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71.xml" ContentType="application/vnd.openxmlformats-officedocument.spreadsheetml.worksheet+xml"/>
  <Override PartName="/xl/worksheets/sheet82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13.xml" ContentType="application/vnd.openxmlformats-officedocument.spreadsheetml.worksheet+xml"/>
  <Override PartName="/xl/worksheets/sheet60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60.xml" ContentType="application/vnd.openxmlformats-officedocument.spreadsheetml.worksheet+xml"/>
  <Override PartName="/xl/styles.xml" ContentType="application/vnd.openxmlformats-officedocument.spreadsheetml.styles+xml"/>
  <Override PartName="/xl/worksheets/sheet139.xml" ContentType="application/vnd.openxmlformats-officedocument.spreadsheetml.worksheet+xml"/>
  <Override PartName="/xl/worksheets/sheet197.xml" ContentType="application/vnd.openxmlformats-officedocument.spreadsheetml.worksheet+xml"/>
  <Override PartName="/xl/worksheets/sheet202.xml" ContentType="application/vnd.openxmlformats-officedocument.spreadsheetml.worksheet+xml"/>
  <Default Extension="xml" ContentType="application/xml"/>
  <Override PartName="/xl/worksheets/sheet128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3.xml" ContentType="application/vnd.openxmlformats-officedocument.spreadsheetml.worksheet+xml"/>
  <Override PartName="/xl/worksheets/sheet98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64.xml" ContentType="application/vnd.openxmlformats-officedocument.spreadsheetml.worksheet+xml"/>
  <Override PartName="/xl/worksheets/sheet298.xml" ContentType="application/vnd.openxmlformats-officedocument.spreadsheetml.worksheet+xml"/>
  <Override PartName="/xl/worksheets/sheet87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53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9.xml" ContentType="application/vnd.openxmlformats-officedocument.spreadsheetml.worksheet+xml"/>
  <Override PartName="/xl/worksheets/sheet76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76.xml" ContentType="application/vnd.openxmlformats-officedocument.spreadsheetml.worksheet+xml"/>
  <Override PartName="/xl/worksheets/sheet1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5.xml" ContentType="application/vnd.openxmlformats-officedocument.spreadsheetml.worksheet+xml"/>
  <Override PartName="/xl/worksheets/sheet120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43.xml" ContentType="application/vnd.openxmlformats-officedocument.spreadsheetml.worksheet+xml"/>
  <Override PartName="/xl/worksheets/sheet90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90.xml" ContentType="application/vnd.openxmlformats-officedocument.spreadsheetml.worksheet+xml"/>
  <Override PartName="/xl/worksheets/sheet32.xml" ContentType="application/vnd.openxmlformats-officedocument.spreadsheetml.worksheet+xml"/>
  <Override PartName="/xl/worksheets/sheet232.xml" ContentType="application/vnd.openxmlformats-officedocument.spreadsheetml.worksheet+xml"/>
  <Override PartName="/xl/worksheets/sheet8.xml" ContentType="application/vnd.openxmlformats-officedocument.spreadsheetml.worksheet+xml"/>
  <Override PartName="/xl/worksheets/sheet21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22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94.xml" ContentType="application/vnd.openxmlformats-officedocument.spreadsheetml.worksheet+xml"/>
  <Override PartName="/xl/worksheets/sheet210.xml" ContentType="application/vnd.openxmlformats-officedocument.spreadsheetml.worksheet+xml"/>
  <Override PartName="/docProps/app.xml" ContentType="application/vnd.openxmlformats-officedocument.extended-properties+xml"/>
  <Override PartName="/xl/worksheets/sheet136.xml" ContentType="application/vnd.openxmlformats-officedocument.spreadsheetml.worksheet+xml"/>
  <Override PartName="/xl/worksheets/sheet183.xml" ContentType="application/vnd.openxmlformats-officedocument.spreadsheetml.worksheet+xml"/>
  <Override PartName="/xl/worksheets/sheet59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259.xml" ContentType="application/vnd.openxmlformats-officedocument.spreadsheetml.worksheet+xml"/>
  <Override PartName="/xl/calcChain.xml" ContentType="application/vnd.openxmlformats-officedocument.spreadsheetml.calcChain+xml"/>
  <Override PartName="/xl/worksheets/sheet48.xml" ContentType="application/vnd.openxmlformats-officedocument.spreadsheetml.worksheet+xml"/>
  <Override PartName="/xl/worksheets/sheet95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50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73.xml" ContentType="application/vnd.openxmlformats-officedocument.spreadsheetml.worksheet+xml"/>
  <Override PartName="/xl/worksheets/sheet84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15.xml" ContentType="application/vnd.openxmlformats-officedocument.spreadsheetml.worksheet+xml"/>
  <Override PartName="/xl/worksheets/sheet62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62.xml" ContentType="application/vnd.openxmlformats-officedocument.spreadsheetml.worksheet+xml"/>
  <Override PartName="/xl/worksheets/sheet51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51.xml" ContentType="application/vnd.openxmlformats-officedocument.spreadsheetml.worksheet+xml"/>
  <Override PartName="/xl/worksheets/sheet40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240.xml" ContentType="application/vnd.openxmlformats-officedocument.spreadsheetml.worksheet+xml"/>
  <Override PartName="/xl/worksheets/sheet5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66.xml" ContentType="application/vnd.openxmlformats-officedocument.spreadsheetml.worksheet+xml"/>
  <Override PartName="/xl/worksheets/sheet8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73.xml" ContentType="application/vnd.openxmlformats-officedocument.spreadsheetml.worksheet+xml"/>
  <Override PartName="/xl/worksheets/sheet289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78.xml" ContentType="application/vnd.openxmlformats-officedocument.spreadsheetml.worksheet+xml"/>
  <Override PartName="/xl/worksheets/sheet96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96.xml" ContentType="application/vnd.openxmlformats-officedocument.spreadsheetml.worksheet+xml"/>
  <Override PartName="/xl/worksheets/sheet38.xml" ContentType="application/vnd.openxmlformats-officedocument.spreadsheetml.worksheet+xml"/>
  <Override PartName="/xl/worksheets/sheet67.xml" ContentType="application/vnd.openxmlformats-officedocument.spreadsheetml.worksheet+xml"/>
  <Override PartName="/xl/worksheets/sheet8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51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7.xml" ContentType="application/vnd.openxmlformats-officedocument.spreadsheetml.worksheet+xml"/>
  <Override PartName="/xl/worksheets/sheet45.xml" ContentType="application/vnd.openxmlformats-officedocument.spreadsheetml.worksheet+xml"/>
  <Override PartName="/xl/worksheets/sheet56.xml" ContentType="application/vnd.openxmlformats-officedocument.spreadsheetml.worksheet+xml"/>
  <Override PartName="/xl/worksheets/sheet74.xml" ContentType="application/vnd.openxmlformats-officedocument.spreadsheetml.worksheet+xml"/>
  <Override PartName="/xl/worksheets/sheet92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40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92.xml" ContentType="application/vnd.openxmlformats-officedocument.spreadsheetml.worksheet+xml"/>
  <Override PartName="/xl/worksheets/sheet16.xml" ContentType="application/vnd.openxmlformats-officedocument.spreadsheetml.worksheet+xml"/>
  <Override PartName="/xl/worksheets/sheet34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worksheets/sheet81.xml" ContentType="application/vnd.openxmlformats-officedocument.spreadsheetml.worksheet+xml"/>
  <Override PartName="/xl/worksheets/sheet100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3.xml" ContentType="application/vnd.openxmlformats-officedocument.spreadsheetml.worksheet+xml"/>
  <Override PartName="/xl/worksheets/sheet41.xml" ContentType="application/vnd.openxmlformats-officedocument.spreadsheetml.worksheet+xml"/>
  <Override PartName="/xl/worksheets/sheet70.xml" ContentType="application/vnd.openxmlformats-officedocument.spreadsheetml.worksheet+xml"/>
  <Override PartName="/xl/worksheets/sheet189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70.xml" ContentType="application/vnd.openxmlformats-officedocument.spreadsheetml.worksheet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Override PartName="/xl/worksheets/sheet30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96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30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85.xml" ContentType="application/vnd.openxmlformats-officedocument.spreadsheetml.worksheet+xml"/>
  <Override PartName="/xl/worksheets/sheet2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92.xml" ContentType="application/vnd.openxmlformats-officedocument.spreadsheetml.worksheet+xml"/>
  <Override PartName="/xl/worksheets/sheet68.xml" ContentType="application/vnd.openxmlformats-officedocument.spreadsheetml.worksheet+xml"/>
  <Override PartName="/xl/worksheets/sheet79.xml" ContentType="application/vnd.openxmlformats-officedocument.spreadsheetml.worksheet+xml"/>
  <Override PartName="/xl/worksheets/sheet97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81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57.xml" ContentType="application/vnd.openxmlformats-officedocument.spreadsheetml.worksheet+xml"/>
  <Override PartName="/xl/worksheets/sheet75.xml" ContentType="application/vnd.openxmlformats-officedocument.spreadsheetml.worksheet+xml"/>
  <Override PartName="/xl/worksheets/sheet86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70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17.xml" ContentType="application/vnd.openxmlformats-officedocument.spreadsheetml.worksheet+xml"/>
  <Override PartName="/xl/worksheets/sheet46.xml" ContentType="application/vnd.openxmlformats-officedocument.spreadsheetml.worksheet+xml"/>
  <Override PartName="/xl/worksheets/sheet64.xml" ContentType="application/vnd.openxmlformats-officedocument.spreadsheetml.worksheet+xml"/>
  <Override PartName="/xl/worksheets/sheet93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30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93.xml" ContentType="application/vnd.openxmlformats-officedocument.spreadsheetml.worksheet+xml"/>
  <Override PartName="/xl/worksheets/sheet53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53.xml" ContentType="application/vnd.openxmlformats-officedocument.spreadsheetml.worksheet+xml"/>
  <Override PartName="/xl/worksheets/sheet42.xml" ContentType="application/vnd.openxmlformats-officedocument.spreadsheetml.worksheet+xml"/>
  <Override PartName="/xl/worksheets/sheet179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168.xml" ContentType="application/vnd.openxmlformats-officedocument.spreadsheetml.worksheet+xml"/>
  <Override PartName="/xl/worksheets/sheet220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69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71.xml" ContentType="application/vnd.openxmlformats-officedocument.spreadsheetml.worksheet+xml"/>
  <Override PartName="/xl/worksheets/sheet2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worksheets/sheet94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60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94.xml" ContentType="application/vnd.openxmlformats-officedocument.spreadsheetml.worksheet+xml"/>
  <Override PartName="/xl/sharedStrings.xml" ContentType="application/vnd.openxmlformats-officedocument.spreadsheetml.sharedStrings+xml"/>
  <Override PartName="/xl/worksheets/sheet36.xml" ContentType="application/vnd.openxmlformats-officedocument.spreadsheetml.worksheet+xml"/>
  <Override PartName="/xl/worksheets/sheet83.xml" ContentType="application/vnd.openxmlformats-officedocument.spreadsheetml.worksheet+xml"/>
  <Override PartName="/xl/worksheets/sheet10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5.xml" ContentType="application/vnd.openxmlformats-officedocument.spreadsheetml.worksheet+xml"/>
  <Override PartName="/xl/worksheets/sheet72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72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198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187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76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77.xml" ContentType="application/vnd.openxmlformats-officedocument.spreadsheetml.worksheet+xml"/>
  <Override PartName="/xl/worksheets/sheet88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90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19.xml" ContentType="application/vnd.openxmlformats-officedocument.spreadsheetml.worksheet+xml"/>
  <Override PartName="/xl/worksheets/sheet66.xml" ContentType="application/vnd.openxmlformats-officedocument.spreadsheetml.worksheet+xml"/>
  <Override PartName="/xl/worksheets/sheet132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66.xml" ContentType="application/vnd.openxmlformats-officedocument.spreadsheetml.worksheet+xml"/>
  <Override PartName="/xl/worksheets/sheet55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55.xml" ContentType="application/vnd.openxmlformats-officedocument.spreadsheetml.worksheet+xml"/>
  <Override PartName="/docProps/core.xml" ContentType="application/vnd.openxmlformats-package.core-properties+xml"/>
  <Override PartName="/xl/worksheets/sheet44.xml" ContentType="application/vnd.openxmlformats-officedocument.spreadsheetml.worksheet+xml"/>
  <Override PartName="/xl/worksheets/sheet91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91.xml" ContentType="application/vnd.openxmlformats-officedocument.spreadsheetml.workshee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80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80.xml" ContentType="application/vnd.openxmlformats-officedocument.spreadsheetml.worksheet+xml"/>
  <Override PartName="/xl/theme/theme1.xml" ContentType="application/vnd.openxmlformats-officedocument.theme+xml"/>
  <Override PartName="/xl/worksheets/sheet11.xml" ContentType="application/vnd.openxmlformats-officedocument.spreadsheetml.worksheet+xml"/>
  <Override PartName="/xl/worksheets/sheet159.xml" ContentType="application/vnd.openxmlformats-officedocument.spreadsheetml.worksheet+xml"/>
  <Override PartName="/xl/worksheets/sheet211.xml" ContentType="application/vnd.openxmlformats-officedocument.spreadsheetml.worksheet+xml"/>
  <Default Extension="rels" ContentType="application/vnd.openxmlformats-package.relationships+xml"/>
  <Override PartName="/xl/worksheets/sheet13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200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90" windowWidth="21075" windowHeight="9525" tabRatio="939"/>
  </bookViews>
  <sheets>
    <sheet name="MTD" sheetId="294" r:id="rId1"/>
    <sheet name="YTD" sheetId="300" r:id="rId2"/>
    <sheet name="Z001" sheetId="292" r:id="rId3"/>
    <sheet name="H081" sheetId="291" r:id="rId4"/>
    <sheet name="H080" sheetId="290" r:id="rId5"/>
    <sheet name="H079" sheetId="289" r:id="rId6"/>
    <sheet name="H060" sheetId="288" r:id="rId7"/>
    <sheet name="H052" sheetId="287" r:id="rId8"/>
    <sheet name="H051" sheetId="286" r:id="rId9"/>
    <sheet name="H046" sheetId="285" r:id="rId10"/>
    <sheet name="H045" sheetId="284" r:id="rId11"/>
    <sheet name="H044" sheetId="283" r:id="rId12"/>
    <sheet name="H043" sheetId="282" r:id="rId13"/>
    <sheet name="H042" sheetId="281" r:id="rId14"/>
    <sheet name="H041" sheetId="280" r:id="rId15"/>
    <sheet name="H040" sheetId="279" r:id="rId16"/>
    <sheet name="H039" sheetId="278" r:id="rId17"/>
    <sheet name="H032" sheetId="277" r:id="rId18"/>
    <sheet name="H031" sheetId="276" r:id="rId19"/>
    <sheet name="H024" sheetId="275" r:id="rId20"/>
    <sheet name="H023" sheetId="274" r:id="rId21"/>
    <sheet name="H021" sheetId="273" r:id="rId22"/>
    <sheet name="H010" sheetId="272" r:id="rId23"/>
    <sheet name="H001" sheetId="271" r:id="rId24"/>
    <sheet name="4591" sheetId="270" r:id="rId25"/>
    <sheet name="4590" sheetId="269" r:id="rId26"/>
    <sheet name="4589" sheetId="268" r:id="rId27"/>
    <sheet name="4585" sheetId="267" r:id="rId28"/>
    <sheet name="4579" sheetId="266" r:id="rId29"/>
    <sheet name="4578" sheetId="265" r:id="rId30"/>
    <sheet name="4577" sheetId="264" r:id="rId31"/>
    <sheet name="4576" sheetId="263" r:id="rId32"/>
    <sheet name="4575" sheetId="262" r:id="rId33"/>
    <sheet name="4574" sheetId="261" r:id="rId34"/>
    <sheet name="4573" sheetId="260" r:id="rId35"/>
    <sheet name="4572" sheetId="259" r:id="rId36"/>
    <sheet name="4566" sheetId="258" r:id="rId37"/>
    <sheet name="4565" sheetId="257" r:id="rId38"/>
    <sheet name="4562" sheetId="256" r:id="rId39"/>
    <sheet name="4561" sheetId="255" r:id="rId40"/>
    <sheet name="4560" sheetId="254" r:id="rId41"/>
    <sheet name="4559" sheetId="253" r:id="rId42"/>
    <sheet name="4558" sheetId="252" r:id="rId43"/>
    <sheet name="4556" sheetId="251" r:id="rId44"/>
    <sheet name="4555" sheetId="250" r:id="rId45"/>
    <sheet name="4554" sheetId="249" r:id="rId46"/>
    <sheet name="4553" sheetId="248" r:id="rId47"/>
    <sheet name="4552" sheetId="247" r:id="rId48"/>
    <sheet name="4550" sheetId="246" r:id="rId49"/>
    <sheet name="4549" sheetId="245" r:id="rId50"/>
    <sheet name="4548" sheetId="244" r:id="rId51"/>
    <sheet name="4547" sheetId="243" r:id="rId52"/>
    <sheet name="4545" sheetId="242" r:id="rId53"/>
    <sheet name="4544" sheetId="241" r:id="rId54"/>
    <sheet name="4543" sheetId="240" r:id="rId55"/>
    <sheet name="4541" sheetId="239" r:id="rId56"/>
    <sheet name="4540" sheetId="238" r:id="rId57"/>
    <sheet name="4539" sheetId="237" r:id="rId58"/>
    <sheet name="4537" sheetId="236" r:id="rId59"/>
    <sheet name="4535" sheetId="235" r:id="rId60"/>
    <sheet name="4529" sheetId="234" r:id="rId61"/>
    <sheet name="4528" sheetId="233" r:id="rId62"/>
    <sheet name="4527" sheetId="232" r:id="rId63"/>
    <sheet name="4526" sheetId="231" r:id="rId64"/>
    <sheet name="4525" sheetId="230" r:id="rId65"/>
    <sheet name="4523" sheetId="229" r:id="rId66"/>
    <sheet name="4522" sheetId="228" r:id="rId67"/>
    <sheet name="4521" sheetId="227" r:id="rId68"/>
    <sheet name="4520" sheetId="226" r:id="rId69"/>
    <sheet name="4519" sheetId="225" r:id="rId70"/>
    <sheet name="4518" sheetId="224" r:id="rId71"/>
    <sheet name="4517" sheetId="223" r:id="rId72"/>
    <sheet name="4515" sheetId="222" r:id="rId73"/>
    <sheet name="4514" sheetId="221" r:id="rId74"/>
    <sheet name="4512" sheetId="220" r:id="rId75"/>
    <sheet name="4511" sheetId="219" r:id="rId76"/>
    <sheet name="4510" sheetId="218" r:id="rId77"/>
    <sheet name="4508" sheetId="217" r:id="rId78"/>
    <sheet name="4507" sheetId="216" r:id="rId79"/>
    <sheet name="4504" sheetId="215" r:id="rId80"/>
    <sheet name="4503" sheetId="214" r:id="rId81"/>
    <sheet name="4501" sheetId="213" r:id="rId82"/>
    <sheet name="4500" sheetId="212" r:id="rId83"/>
    <sheet name="4205" sheetId="211" r:id="rId84"/>
    <sheet name="4204" sheetId="210" r:id="rId85"/>
    <sheet name="4203" sheetId="209" r:id="rId86"/>
    <sheet name="4202" sheetId="208" r:id="rId87"/>
    <sheet name="4201" sheetId="207" r:id="rId88"/>
    <sheet name="4199" sheetId="206" r:id="rId89"/>
    <sheet name="4198" sheetId="205" r:id="rId90"/>
    <sheet name="4197" sheetId="204" r:id="rId91"/>
    <sheet name="4196" sheetId="203" r:id="rId92"/>
    <sheet name="4195" sheetId="202" r:id="rId93"/>
    <sheet name="4194" sheetId="201" r:id="rId94"/>
    <sheet name="4193" sheetId="200" r:id="rId95"/>
    <sheet name="4192" sheetId="199" r:id="rId96"/>
    <sheet name="4191" sheetId="198" r:id="rId97"/>
    <sheet name="4190" sheetId="197" r:id="rId98"/>
    <sheet name="4189" sheetId="196" r:id="rId99"/>
    <sheet name="4188" sheetId="195" r:id="rId100"/>
    <sheet name="4187" sheetId="194" r:id="rId101"/>
    <sheet name="4186" sheetId="193" r:id="rId102"/>
    <sheet name="4185" sheetId="192" r:id="rId103"/>
    <sheet name="4184" sheetId="191" r:id="rId104"/>
    <sheet name="4183" sheetId="190" r:id="rId105"/>
    <sheet name="4182" sheetId="189" r:id="rId106"/>
    <sheet name="4181" sheetId="188" r:id="rId107"/>
    <sheet name="4180" sheetId="187" r:id="rId108"/>
    <sheet name="4179" sheetId="186" r:id="rId109"/>
    <sheet name="4178" sheetId="185" r:id="rId110"/>
    <sheet name="4177" sheetId="184" r:id="rId111"/>
    <sheet name="4176" sheetId="183" r:id="rId112"/>
    <sheet name="4175" sheetId="182" r:id="rId113"/>
    <sheet name="4174" sheetId="181" r:id="rId114"/>
    <sheet name="4173" sheetId="180" r:id="rId115"/>
    <sheet name="4172" sheetId="179" r:id="rId116"/>
    <sheet name="4171" sheetId="178" r:id="rId117"/>
    <sheet name="4170" sheetId="177" r:id="rId118"/>
    <sheet name="4169" sheetId="176" r:id="rId119"/>
    <sheet name="4168" sheetId="175" r:id="rId120"/>
    <sheet name="4167" sheetId="174" r:id="rId121"/>
    <sheet name="4166" sheetId="173" r:id="rId122"/>
    <sheet name="4165" sheetId="172" r:id="rId123"/>
    <sheet name="4164" sheetId="171" r:id="rId124"/>
    <sheet name="4163" sheetId="170" r:id="rId125"/>
    <sheet name="4162" sheetId="169" r:id="rId126"/>
    <sheet name="4161" sheetId="168" r:id="rId127"/>
    <sheet name="4160" sheetId="167" r:id="rId128"/>
    <sheet name="4159" sheetId="166" r:id="rId129"/>
    <sheet name="4158" sheetId="165" r:id="rId130"/>
    <sheet name="4157" sheetId="164" r:id="rId131"/>
    <sheet name="4156" sheetId="163" r:id="rId132"/>
    <sheet name="4155" sheetId="162" r:id="rId133"/>
    <sheet name="4154" sheetId="161" r:id="rId134"/>
    <sheet name="4153" sheetId="160" r:id="rId135"/>
    <sheet name="4152" sheetId="159" r:id="rId136"/>
    <sheet name="4151" sheetId="158" r:id="rId137"/>
    <sheet name="4150" sheetId="157" r:id="rId138"/>
    <sheet name="4149" sheetId="156" r:id="rId139"/>
    <sheet name="4148" sheetId="155" r:id="rId140"/>
    <sheet name="4147" sheetId="154" r:id="rId141"/>
    <sheet name="4146" sheetId="153" r:id="rId142"/>
    <sheet name="4145" sheetId="152" r:id="rId143"/>
    <sheet name="4144" sheetId="151" r:id="rId144"/>
    <sheet name="4143" sheetId="150" r:id="rId145"/>
    <sheet name="4142" sheetId="149" r:id="rId146"/>
    <sheet name="4141" sheetId="148" r:id="rId147"/>
    <sheet name="4140" sheetId="147" r:id="rId148"/>
    <sheet name="4139" sheetId="146" r:id="rId149"/>
    <sheet name="4138" sheetId="145" r:id="rId150"/>
    <sheet name="4137" sheetId="144" r:id="rId151"/>
    <sheet name="4136" sheetId="143" r:id="rId152"/>
    <sheet name="4135" sheetId="142" r:id="rId153"/>
    <sheet name="4134" sheetId="141" r:id="rId154"/>
    <sheet name="4133" sheetId="140" r:id="rId155"/>
    <sheet name="4132" sheetId="139" r:id="rId156"/>
    <sheet name="4131" sheetId="138" r:id="rId157"/>
    <sheet name="4130" sheetId="137" r:id="rId158"/>
    <sheet name="4129" sheetId="136" r:id="rId159"/>
    <sheet name="4128" sheetId="135" r:id="rId160"/>
    <sheet name="4127" sheetId="134" r:id="rId161"/>
    <sheet name="4126" sheetId="133" r:id="rId162"/>
    <sheet name="4125" sheetId="132" r:id="rId163"/>
    <sheet name="4124" sheetId="131" r:id="rId164"/>
    <sheet name="4123" sheetId="130" r:id="rId165"/>
    <sheet name="4122" sheetId="129" r:id="rId166"/>
    <sheet name="4121" sheetId="128" r:id="rId167"/>
    <sheet name="4120" sheetId="127" r:id="rId168"/>
    <sheet name="4119" sheetId="126" r:id="rId169"/>
    <sheet name="4118" sheetId="125" r:id="rId170"/>
    <sheet name="4116" sheetId="298" r:id="rId171"/>
    <sheet name="4114" sheetId="124" r:id="rId172"/>
    <sheet name="4113" sheetId="123" r:id="rId173"/>
    <sheet name="4112" sheetId="122" r:id="rId174"/>
    <sheet name="4111" sheetId="121" r:id="rId175"/>
    <sheet name="4110" sheetId="120" r:id="rId176"/>
    <sheet name="4108" sheetId="119" r:id="rId177"/>
    <sheet name="4107" sheetId="118" r:id="rId178"/>
    <sheet name="4106" sheetId="117" r:id="rId179"/>
    <sheet name="4105" sheetId="116" r:id="rId180"/>
    <sheet name="4104" sheetId="115" r:id="rId181"/>
    <sheet name="4103" sheetId="114" r:id="rId182"/>
    <sheet name="4102" sheetId="113" r:id="rId183"/>
    <sheet name="4101" sheetId="112" r:id="rId184"/>
    <sheet name="4100" sheetId="111" r:id="rId185"/>
    <sheet name="4099" sheetId="297" r:id="rId186"/>
    <sheet name="4098" sheetId="110" r:id="rId187"/>
    <sheet name="4097" sheetId="109" r:id="rId188"/>
    <sheet name="4096" sheetId="108" r:id="rId189"/>
    <sheet name="4095" sheetId="107" r:id="rId190"/>
    <sheet name="4092" sheetId="106" r:id="rId191"/>
    <sheet name="4091" sheetId="105" r:id="rId192"/>
    <sheet name="4090" sheetId="104" r:id="rId193"/>
    <sheet name="4089" sheetId="103" r:id="rId194"/>
    <sheet name="4088" sheetId="102" r:id="rId195"/>
    <sheet name="4086" sheetId="101" r:id="rId196"/>
    <sheet name="4085" sheetId="100" r:id="rId197"/>
    <sheet name="4084" sheetId="99" r:id="rId198"/>
    <sheet name="4082" sheetId="98" r:id="rId199"/>
    <sheet name="4081" sheetId="97" r:id="rId200"/>
    <sheet name="4080" sheetId="96" r:id="rId201"/>
    <sheet name="4079" sheetId="95" r:id="rId202"/>
    <sheet name="4078" sheetId="94" r:id="rId203"/>
    <sheet name="4077" sheetId="93" r:id="rId204"/>
    <sheet name="4076" sheetId="92" r:id="rId205"/>
    <sheet name="4075" sheetId="91" r:id="rId206"/>
    <sheet name="4074" sheetId="90" r:id="rId207"/>
    <sheet name="4073" sheetId="89" r:id="rId208"/>
    <sheet name="4072" sheetId="88" r:id="rId209"/>
    <sheet name="4071" sheetId="87" r:id="rId210"/>
    <sheet name="4070" sheetId="86" r:id="rId211"/>
    <sheet name="4069" sheetId="85" r:id="rId212"/>
    <sheet name="4068" sheetId="84" r:id="rId213"/>
    <sheet name="4066" sheetId="83" r:id="rId214"/>
    <sheet name="4064" sheetId="82" r:id="rId215"/>
    <sheet name="4062" sheetId="81" r:id="rId216"/>
    <sheet name="4061" sheetId="80" r:id="rId217"/>
    <sheet name="4059" sheetId="79" r:id="rId218"/>
    <sheet name="4058" sheetId="78" r:id="rId219"/>
    <sheet name="4056" sheetId="77" r:id="rId220"/>
    <sheet name="4055" sheetId="76" r:id="rId221"/>
    <sheet name="4053" sheetId="75" r:id="rId222"/>
    <sheet name="4052" sheetId="74" r:id="rId223"/>
    <sheet name="4051" sheetId="73" r:id="rId224"/>
    <sheet name="4050" sheetId="72" r:id="rId225"/>
    <sheet name="4049" sheetId="71" r:id="rId226"/>
    <sheet name="4047" sheetId="70" r:id="rId227"/>
    <sheet name="4045" sheetId="69" r:id="rId228"/>
    <sheet name="4044" sheetId="68" r:id="rId229"/>
    <sheet name="4043" sheetId="67" r:id="rId230"/>
    <sheet name="4042" sheetId="66" r:id="rId231"/>
    <sheet name="4041" sheetId="65" r:id="rId232"/>
    <sheet name="4040" sheetId="64" r:id="rId233"/>
    <sheet name="4039" sheetId="63" r:id="rId234"/>
    <sheet name="4038" sheetId="62" r:id="rId235"/>
    <sheet name="4037" sheetId="61" r:id="rId236"/>
    <sheet name="4036" sheetId="60" r:id="rId237"/>
    <sheet name="4035" sheetId="59" r:id="rId238"/>
    <sheet name="4034" sheetId="58" r:id="rId239"/>
    <sheet name="4033" sheetId="57" r:id="rId240"/>
    <sheet name="4031" sheetId="56" r:id="rId241"/>
    <sheet name="4030" sheetId="55" r:id="rId242"/>
    <sheet name="4028" sheetId="54" r:id="rId243"/>
    <sheet name="4026" sheetId="53" r:id="rId244"/>
    <sheet name="4025" sheetId="52" r:id="rId245"/>
    <sheet name="4024" sheetId="51" r:id="rId246"/>
    <sheet name="4023" sheetId="50" r:id="rId247"/>
    <sheet name="4022" sheetId="49" r:id="rId248"/>
    <sheet name="4021" sheetId="48" r:id="rId249"/>
    <sheet name="4020" sheetId="47" r:id="rId250"/>
    <sheet name="4019" sheetId="46" r:id="rId251"/>
    <sheet name="4017" sheetId="45" r:id="rId252"/>
    <sheet name="4016" sheetId="44" r:id="rId253"/>
    <sheet name="4014" sheetId="43" r:id="rId254"/>
    <sheet name="4013" sheetId="42" r:id="rId255"/>
    <sheet name="4012" sheetId="41" r:id="rId256"/>
    <sheet name="4011" sheetId="40" r:id="rId257"/>
    <sheet name="4009" sheetId="39" r:id="rId258"/>
    <sheet name="4007" sheetId="38" r:id="rId259"/>
    <sheet name="4006" sheetId="37" r:id="rId260"/>
    <sheet name="4005" sheetId="36" r:id="rId261"/>
    <sheet name="4001" sheetId="35" r:id="rId262"/>
    <sheet name="4000" sheetId="34" r:id="rId263"/>
    <sheet name="3999" sheetId="33" r:id="rId264"/>
    <sheet name="Sheet1" sheetId="301" r:id="rId265"/>
    <sheet name="3998" sheetId="32" r:id="rId266"/>
    <sheet name="3994" sheetId="31" r:id="rId267"/>
    <sheet name="3992" sheetId="30" r:id="rId268"/>
    <sheet name="3991" sheetId="29" r:id="rId269"/>
    <sheet name="3990" sheetId="28" r:id="rId270"/>
    <sheet name="3987" sheetId="27" r:id="rId271"/>
    <sheet name="3986" sheetId="26" r:id="rId272"/>
    <sheet name="3985" sheetId="25" r:id="rId273"/>
    <sheet name="3981" sheetId="24" r:id="rId274"/>
    <sheet name="3980" sheetId="23" r:id="rId275"/>
    <sheet name="3979" sheetId="22" r:id="rId276"/>
    <sheet name="3978" sheetId="21" r:id="rId277"/>
    <sheet name="3977" sheetId="20" r:id="rId278"/>
    <sheet name="3975" sheetId="19" r:id="rId279"/>
    <sheet name="3972" sheetId="18" r:id="rId280"/>
    <sheet name="3971" sheetId="17" r:id="rId281"/>
    <sheet name="3970" sheetId="16" r:id="rId282"/>
    <sheet name="3969" sheetId="15" r:id="rId283"/>
    <sheet name="3966" sheetId="14" r:id="rId284"/>
    <sheet name="3965" sheetId="13" r:id="rId285"/>
    <sheet name="3963" sheetId="12" r:id="rId286"/>
    <sheet name="3962" sheetId="11" r:id="rId287"/>
    <sheet name="3959" sheetId="10" r:id="rId288"/>
    <sheet name="3954" sheetId="9" r:id="rId289"/>
    <sheet name="3953" sheetId="8" r:id="rId290"/>
    <sheet name="3950" sheetId="296" r:id="rId291"/>
    <sheet name="3948" sheetId="7" r:id="rId292"/>
    <sheet name="3947" sheetId="6" r:id="rId293"/>
    <sheet name="3946" sheetId="5" r:id="rId294"/>
    <sheet name="3944" sheetId="4" r:id="rId295"/>
    <sheet name="3942" sheetId="3" r:id="rId296"/>
    <sheet name="3941" sheetId="2" r:id="rId297"/>
    <sheet name="3940" sheetId="1" r:id="rId298"/>
  </sheets>
  <calcPr calcId="125725"/>
</workbook>
</file>

<file path=xl/calcChain.xml><?xml version="1.0" encoding="utf-8"?>
<calcChain xmlns="http://schemas.openxmlformats.org/spreadsheetml/2006/main">
  <c r="C10" i="294"/>
  <c r="C11" i="300"/>
  <c r="C10"/>
  <c r="C128" i="294"/>
  <c r="C127"/>
  <c r="C126"/>
  <c r="C125"/>
  <c r="C124"/>
  <c r="C123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4"/>
  <c r="C13"/>
  <c r="C12"/>
  <c r="C11"/>
  <c r="C128" i="300"/>
  <c r="C127"/>
  <c r="C126"/>
  <c r="C125"/>
  <c r="C124"/>
  <c r="C123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4"/>
  <c r="C13"/>
  <c r="C12"/>
  <c r="C121"/>
  <c r="KL121"/>
  <c r="KK121"/>
  <c r="KJ121"/>
  <c r="KI121"/>
  <c r="KH121"/>
  <c r="KG121"/>
  <c r="KF121"/>
  <c r="KE121"/>
  <c r="KD121"/>
  <c r="KC121"/>
  <c r="KB121"/>
  <c r="KA121"/>
  <c r="JZ121"/>
  <c r="JY121"/>
  <c r="JX121"/>
  <c r="JW121"/>
  <c r="JV121"/>
  <c r="JU121"/>
  <c r="JT121"/>
  <c r="JS121"/>
  <c r="JR121"/>
  <c r="JQ121"/>
  <c r="JP121"/>
  <c r="JO121"/>
  <c r="JN121"/>
  <c r="JM121"/>
  <c r="JL121"/>
  <c r="JK121"/>
  <c r="JI121"/>
  <c r="JH121"/>
  <c r="JG121"/>
  <c r="JF121"/>
  <c r="JE121"/>
  <c r="JD121"/>
  <c r="JC121"/>
  <c r="JB121"/>
  <c r="JA121"/>
  <c r="IZ121"/>
  <c r="IY121"/>
  <c r="IX121"/>
  <c r="IW121"/>
  <c r="IV121"/>
  <c r="IU121"/>
  <c r="IT121"/>
  <c r="IS121"/>
  <c r="IR121"/>
  <c r="IQ121"/>
  <c r="IP121"/>
  <c r="IO121"/>
  <c r="IN121"/>
  <c r="IM121"/>
  <c r="IL121"/>
  <c r="IK121"/>
  <c r="IJ121"/>
  <c r="II121"/>
  <c r="IH121"/>
  <c r="IG121"/>
  <c r="IF121"/>
  <c r="IE121"/>
  <c r="ID121"/>
  <c r="IC121"/>
  <c r="IB121"/>
  <c r="IA121"/>
  <c r="HZ121"/>
  <c r="HY121"/>
  <c r="HX121"/>
  <c r="HW121"/>
  <c r="HV121"/>
  <c r="HU121"/>
  <c r="HT121"/>
  <c r="HS121"/>
  <c r="HR121"/>
  <c r="HQ121"/>
  <c r="HP121"/>
  <c r="HO121"/>
  <c r="HN121"/>
  <c r="HM121"/>
  <c r="HL121"/>
  <c r="HK121"/>
  <c r="HJ121"/>
  <c r="HI121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U121"/>
  <c r="FT121"/>
  <c r="FS121"/>
  <c r="FR121"/>
  <c r="FQ121"/>
  <c r="FP121"/>
  <c r="FO121"/>
  <c r="FN121"/>
  <c r="FM121"/>
  <c r="FL121"/>
  <c r="FK121"/>
  <c r="FJ121"/>
  <c r="FI121"/>
  <c r="FH121"/>
  <c r="FG121"/>
  <c r="FF121"/>
  <c r="FE121"/>
  <c r="FD121"/>
  <c r="FC121"/>
  <c r="FB121"/>
  <c r="FA121"/>
  <c r="EZ121"/>
  <c r="EY121"/>
  <c r="EX121"/>
  <c r="EW121"/>
  <c r="EV121"/>
  <c r="EU121"/>
  <c r="ET121"/>
  <c r="ES121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D121"/>
  <c r="AC121"/>
  <c r="AB121"/>
  <c r="Z121"/>
  <c r="Y121"/>
  <c r="X121"/>
  <c r="W121"/>
  <c r="V121"/>
  <c r="T121"/>
  <c r="S121"/>
  <c r="Q121"/>
  <c r="P121"/>
  <c r="O121"/>
  <c r="N121"/>
  <c r="M121"/>
  <c r="L121"/>
  <c r="K121"/>
  <c r="J121"/>
  <c r="I121"/>
  <c r="H121"/>
  <c r="G121"/>
  <c r="F121"/>
  <c r="E121"/>
  <c r="AA121"/>
  <c r="U121"/>
  <c r="R121"/>
  <c r="KL15"/>
  <c r="KK15"/>
  <c r="KJ15"/>
  <c r="KI15"/>
  <c r="KH15"/>
  <c r="KG15"/>
  <c r="KF15"/>
  <c r="KE15"/>
  <c r="KD15"/>
  <c r="KC15"/>
  <c r="KB15"/>
  <c r="KA15"/>
  <c r="JZ15"/>
  <c r="JY15"/>
  <c r="JX15"/>
  <c r="JW15"/>
  <c r="JV15"/>
  <c r="JU15"/>
  <c r="JT15"/>
  <c r="JS15"/>
  <c r="JR15"/>
  <c r="JQ15"/>
  <c r="JP15"/>
  <c r="JO15"/>
  <c r="JN15"/>
  <c r="JM15"/>
  <c r="JL15"/>
  <c r="JK15"/>
  <c r="JI15"/>
  <c r="JH15"/>
  <c r="JG15"/>
  <c r="JF15"/>
  <c r="JE15"/>
  <c r="JD15"/>
  <c r="JC15"/>
  <c r="JB15"/>
  <c r="JA15"/>
  <c r="IZ15"/>
  <c r="IY15"/>
  <c r="IX15"/>
  <c r="IW15"/>
  <c r="IV15"/>
  <c r="IU15"/>
  <c r="IT15"/>
  <c r="IS15"/>
  <c r="IR15"/>
  <c r="IQ15"/>
  <c r="IP15"/>
  <c r="IO15"/>
  <c r="IN15"/>
  <c r="IM15"/>
  <c r="IL15"/>
  <c r="IK15"/>
  <c r="IJ15"/>
  <c r="II15"/>
  <c r="IH15"/>
  <c r="IG15"/>
  <c r="IF15"/>
  <c r="IE15"/>
  <c r="ID15"/>
  <c r="IC15"/>
  <c r="IB15"/>
  <c r="IA15"/>
  <c r="HZ15"/>
  <c r="HY15"/>
  <c r="HX15"/>
  <c r="HW15"/>
  <c r="HV15"/>
  <c r="HU15"/>
  <c r="HT15"/>
  <c r="HS15"/>
  <c r="HR15"/>
  <c r="HQ15"/>
  <c r="HP15"/>
  <c r="HO15"/>
  <c r="HN15"/>
  <c r="HM15"/>
  <c r="HL15"/>
  <c r="HK15"/>
  <c r="HJ15"/>
  <c r="HI15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D15"/>
  <c r="AC15"/>
  <c r="AB15"/>
  <c r="Z15"/>
  <c r="Y15"/>
  <c r="X15"/>
  <c r="W15"/>
  <c r="V15"/>
  <c r="T15"/>
  <c r="S15"/>
  <c r="Q15"/>
  <c r="P15"/>
  <c r="O15"/>
  <c r="N15"/>
  <c r="M15"/>
  <c r="L15"/>
  <c r="K15"/>
  <c r="J15"/>
  <c r="I15"/>
  <c r="H15"/>
  <c r="G15"/>
  <c r="F15"/>
  <c r="E15"/>
  <c r="AA15"/>
  <c r="U15"/>
  <c r="R15"/>
  <c r="C15" l="1"/>
  <c r="C121" i="294"/>
  <c r="C3"/>
  <c r="C15"/>
  <c r="C3" i="300"/>
  <c r="R121" i="294" l="1"/>
  <c r="R15"/>
  <c r="U121"/>
  <c r="U15"/>
  <c r="AA121"/>
  <c r="AA15"/>
  <c r="K121" i="298"/>
  <c r="J121"/>
  <c r="I121"/>
  <c r="H121"/>
  <c r="G121"/>
  <c r="F121"/>
  <c r="E121"/>
  <c r="D121"/>
  <c r="C121"/>
  <c r="D15"/>
  <c r="E15"/>
  <c r="F15"/>
  <c r="G15"/>
  <c r="H15"/>
  <c r="I15"/>
  <c r="J15"/>
  <c r="K15"/>
  <c r="C15"/>
  <c r="K121" i="297"/>
  <c r="J121"/>
  <c r="I121"/>
  <c r="H121"/>
  <c r="G121"/>
  <c r="F121"/>
  <c r="E121"/>
  <c r="D121"/>
  <c r="C121"/>
  <c r="K15"/>
  <c r="J15"/>
  <c r="I15"/>
  <c r="H15"/>
  <c r="G15"/>
  <c r="F15"/>
  <c r="E15"/>
  <c r="D15"/>
  <c r="C15"/>
  <c r="K121" i="296"/>
  <c r="J121"/>
  <c r="I121"/>
  <c r="H121"/>
  <c r="G121"/>
  <c r="F121"/>
  <c r="E121"/>
  <c r="D121"/>
  <c r="C121"/>
  <c r="K15"/>
  <c r="J15"/>
  <c r="I15"/>
  <c r="H15"/>
  <c r="G15"/>
  <c r="F15"/>
  <c r="E15"/>
  <c r="D15"/>
  <c r="C15"/>
  <c r="D121" i="294"/>
  <c r="D15"/>
  <c r="KL121"/>
  <c r="KL15"/>
  <c r="AC121"/>
  <c r="AC15"/>
  <c r="KK121"/>
  <c r="KK15"/>
  <c r="KJ121"/>
  <c r="KJ15"/>
  <c r="AB121"/>
  <c r="AB15"/>
  <c r="KI121"/>
  <c r="KI15"/>
  <c r="KH121"/>
  <c r="KH15"/>
  <c r="KG121"/>
  <c r="KG15"/>
  <c r="KF121"/>
  <c r="KF15"/>
  <c r="KE121"/>
  <c r="KE15"/>
  <c r="KD121"/>
  <c r="KD15"/>
  <c r="KC121"/>
  <c r="KC15"/>
  <c r="KB121"/>
  <c r="KB15"/>
  <c r="KA121"/>
  <c r="KA15"/>
  <c r="JZ121"/>
  <c r="JZ15"/>
  <c r="Z121"/>
  <c r="Z15"/>
  <c r="JY121"/>
  <c r="JY15"/>
  <c r="JX121"/>
  <c r="JX15"/>
  <c r="JW121"/>
  <c r="JW15"/>
  <c r="JV121"/>
  <c r="JV15"/>
  <c r="JU121"/>
  <c r="JU15"/>
  <c r="JT121"/>
  <c r="JT15"/>
  <c r="JS121"/>
  <c r="JS15"/>
  <c r="JR121"/>
  <c r="JR15"/>
  <c r="JQ121"/>
  <c r="JQ15"/>
  <c r="JP121"/>
  <c r="JP15"/>
  <c r="JO121"/>
  <c r="JO15"/>
  <c r="JN121"/>
  <c r="JN15"/>
  <c r="JM121"/>
  <c r="JM15"/>
  <c r="JL121"/>
  <c r="JL15"/>
  <c r="Y121"/>
  <c r="Y15"/>
  <c r="JK121"/>
  <c r="JK15"/>
  <c r="JI121"/>
  <c r="JI15"/>
  <c r="JH121"/>
  <c r="JH15"/>
  <c r="JG121"/>
  <c r="JG15"/>
  <c r="JF121"/>
  <c r="JF15"/>
  <c r="JE121"/>
  <c r="JE15"/>
  <c r="JD121"/>
  <c r="JD15"/>
  <c r="JC121"/>
  <c r="JC15"/>
  <c r="JB121"/>
  <c r="JB15"/>
  <c r="JA121"/>
  <c r="JA15"/>
  <c r="IZ121"/>
  <c r="IZ15"/>
  <c r="IY121"/>
  <c r="IY15"/>
  <c r="IX121"/>
  <c r="IX15"/>
  <c r="IW121"/>
  <c r="IW15"/>
  <c r="IV121"/>
  <c r="IV15"/>
  <c r="IU121"/>
  <c r="IU15"/>
  <c r="IT121"/>
  <c r="IT15"/>
  <c r="IS121"/>
  <c r="IS15"/>
  <c r="IR121"/>
  <c r="IR15"/>
  <c r="IQ121"/>
  <c r="IQ15"/>
  <c r="IP121"/>
  <c r="IP15"/>
  <c r="IO121"/>
  <c r="IO15"/>
  <c r="IN121"/>
  <c r="IN15"/>
  <c r="O121"/>
  <c r="O15"/>
  <c r="IM121"/>
  <c r="IM15"/>
  <c r="IL121"/>
  <c r="IL15"/>
  <c r="IK121"/>
  <c r="IK15"/>
  <c r="IJ121"/>
  <c r="IJ15"/>
  <c r="II121"/>
  <c r="II15"/>
  <c r="IH121"/>
  <c r="IH15"/>
  <c r="IG121"/>
  <c r="IG15"/>
  <c r="N121"/>
  <c r="N15"/>
  <c r="IF121"/>
  <c r="IF15"/>
  <c r="IE121"/>
  <c r="IE15"/>
  <c r="X121"/>
  <c r="X15"/>
  <c r="ID121"/>
  <c r="ID15"/>
  <c r="IC121"/>
  <c r="IC15"/>
  <c r="IB121"/>
  <c r="IB15"/>
  <c r="W121"/>
  <c r="W15"/>
  <c r="IA121"/>
  <c r="IA15"/>
  <c r="HZ121"/>
  <c r="HZ15"/>
  <c r="HY121"/>
  <c r="HY15"/>
  <c r="HX121"/>
  <c r="HX15"/>
  <c r="HW121"/>
  <c r="HW15"/>
  <c r="HV121"/>
  <c r="HV15"/>
  <c r="HU121"/>
  <c r="HU15"/>
  <c r="HT121"/>
  <c r="HT15"/>
  <c r="HS121"/>
  <c r="HS15"/>
  <c r="HR121"/>
  <c r="HR15"/>
  <c r="HQ121"/>
  <c r="HQ15"/>
  <c r="HP121"/>
  <c r="HP15"/>
  <c r="HO121"/>
  <c r="HO15"/>
  <c r="HN121"/>
  <c r="HN15"/>
  <c r="HM121"/>
  <c r="HM15"/>
  <c r="HL121"/>
  <c r="HL15"/>
  <c r="HK121"/>
  <c r="HK15"/>
  <c r="HJ121"/>
  <c r="HJ15"/>
  <c r="HI121"/>
  <c r="HI15"/>
  <c r="HH121"/>
  <c r="HH15"/>
  <c r="HG121"/>
  <c r="HG15"/>
  <c r="HF121"/>
  <c r="HF15"/>
  <c r="HE121"/>
  <c r="HE15"/>
  <c r="HD121"/>
  <c r="HD15"/>
  <c r="HC121"/>
  <c r="HC15"/>
  <c r="HB121"/>
  <c r="HB15"/>
  <c r="HA121"/>
  <c r="HA15"/>
  <c r="V121"/>
  <c r="V15"/>
  <c r="GZ121"/>
  <c r="GZ15"/>
  <c r="GY121"/>
  <c r="GY15"/>
  <c r="GX121"/>
  <c r="GX15"/>
  <c r="GW121"/>
  <c r="GW15"/>
  <c r="GV121"/>
  <c r="GV15"/>
  <c r="GU121"/>
  <c r="GU15"/>
  <c r="GT121"/>
  <c r="GT15"/>
  <c r="GS121"/>
  <c r="GS15"/>
  <c r="GR121"/>
  <c r="GR15"/>
  <c r="GQ121"/>
  <c r="GQ15"/>
  <c r="GP121"/>
  <c r="GP15"/>
  <c r="GO121"/>
  <c r="GO15"/>
  <c r="GN121"/>
  <c r="GN15"/>
  <c r="GM121"/>
  <c r="GM15"/>
  <c r="GL121"/>
  <c r="GL15"/>
  <c r="GK121"/>
  <c r="GK15"/>
  <c r="GJ121"/>
  <c r="GJ15"/>
  <c r="GI121"/>
  <c r="GI15"/>
  <c r="GH121"/>
  <c r="GH15"/>
  <c r="GG121"/>
  <c r="GG15"/>
  <c r="GF121"/>
  <c r="GF15"/>
  <c r="T121"/>
  <c r="T15"/>
  <c r="GE121"/>
  <c r="GE15"/>
  <c r="S121"/>
  <c r="S15"/>
  <c r="GD121"/>
  <c r="GD15"/>
  <c r="GC121"/>
  <c r="GC15"/>
  <c r="GB121"/>
  <c r="GB15"/>
  <c r="GA121"/>
  <c r="GA15"/>
  <c r="FZ121"/>
  <c r="FZ15"/>
  <c r="FY121"/>
  <c r="FY15"/>
  <c r="FX121"/>
  <c r="FX15"/>
  <c r="FW121"/>
  <c r="FW15"/>
  <c r="FV121"/>
  <c r="FV15"/>
  <c r="FU121"/>
  <c r="FU15"/>
  <c r="FT121"/>
  <c r="FT15"/>
  <c r="FS121"/>
  <c r="FS15"/>
  <c r="FR121"/>
  <c r="FR15"/>
  <c r="FQ121"/>
  <c r="FQ15"/>
  <c r="FP121"/>
  <c r="FP15"/>
  <c r="FO121"/>
  <c r="FO15"/>
  <c r="FN121"/>
  <c r="FN15"/>
  <c r="FM121"/>
  <c r="FM15"/>
  <c r="FL121"/>
  <c r="FL15"/>
  <c r="FK121"/>
  <c r="FK15"/>
  <c r="FJ121"/>
  <c r="FJ15"/>
  <c r="FI121"/>
  <c r="FI15"/>
  <c r="FH121"/>
  <c r="FH15"/>
  <c r="FG121"/>
  <c r="FG15"/>
  <c r="FF121"/>
  <c r="FF15"/>
  <c r="FE121"/>
  <c r="FE15"/>
  <c r="FD121"/>
  <c r="FD15"/>
  <c r="FC121"/>
  <c r="FC15"/>
  <c r="FB121"/>
  <c r="FB15"/>
  <c r="FA121"/>
  <c r="FA15"/>
  <c r="EZ121"/>
  <c r="EZ15"/>
  <c r="EY121"/>
  <c r="EY15"/>
  <c r="EX121"/>
  <c r="EX15"/>
  <c r="EW121"/>
  <c r="EW15"/>
  <c r="EV121"/>
  <c r="EV15"/>
  <c r="EU121"/>
  <c r="EU15"/>
  <c r="ET121"/>
  <c r="ET15"/>
  <c r="ES121"/>
  <c r="ES15"/>
  <c r="ER121"/>
  <c r="ER15"/>
  <c r="EQ121"/>
  <c r="EQ15"/>
  <c r="EP121"/>
  <c r="EP15"/>
  <c r="EO121"/>
  <c r="EO15"/>
  <c r="EN121"/>
  <c r="EN15"/>
  <c r="EM121"/>
  <c r="EM15"/>
  <c r="EL121"/>
  <c r="EL15"/>
  <c r="EK121"/>
  <c r="EK15"/>
  <c r="EJ121"/>
  <c r="EJ15"/>
  <c r="EI121"/>
  <c r="EI15"/>
  <c r="EH121"/>
  <c r="EH15"/>
  <c r="I121"/>
  <c r="I15"/>
  <c r="H121"/>
  <c r="H15"/>
  <c r="G121"/>
  <c r="G15"/>
  <c r="F121"/>
  <c r="F15"/>
  <c r="E121"/>
  <c r="E15"/>
  <c r="EG121"/>
  <c r="EG15"/>
  <c r="EF121"/>
  <c r="EF15"/>
  <c r="EE121"/>
  <c r="EE15"/>
  <c r="ED121"/>
  <c r="ED15"/>
  <c r="EC121"/>
  <c r="EC15"/>
  <c r="EB121"/>
  <c r="EB15"/>
  <c r="EA121"/>
  <c r="EA15"/>
  <c r="DZ121"/>
  <c r="DZ15"/>
  <c r="DY121"/>
  <c r="DY15"/>
  <c r="DX121"/>
  <c r="DX15"/>
  <c r="DW121"/>
  <c r="DW15"/>
  <c r="DV121"/>
  <c r="DV15"/>
  <c r="DU121"/>
  <c r="DU15"/>
  <c r="DT121"/>
  <c r="DT15"/>
  <c r="DS121"/>
  <c r="DS15"/>
  <c r="DR121"/>
  <c r="DR15"/>
  <c r="DQ121"/>
  <c r="DQ15"/>
  <c r="DP121"/>
  <c r="DP15"/>
  <c r="DO121"/>
  <c r="DO15"/>
  <c r="DN121"/>
  <c r="DN15"/>
  <c r="DM121"/>
  <c r="DM15"/>
  <c r="DL121"/>
  <c r="DL15"/>
  <c r="DK121"/>
  <c r="DK15"/>
  <c r="DJ121"/>
  <c r="DJ15"/>
  <c r="DI121"/>
  <c r="DI15"/>
  <c r="DH121"/>
  <c r="DH15"/>
  <c r="DG121"/>
  <c r="DG15"/>
  <c r="DF121"/>
  <c r="DF15"/>
  <c r="DE121"/>
  <c r="DE15"/>
  <c r="DD121"/>
  <c r="DD15"/>
  <c r="DC121"/>
  <c r="DC15"/>
  <c r="DB121"/>
  <c r="DB15"/>
  <c r="DA121"/>
  <c r="DA15"/>
  <c r="CZ121"/>
  <c r="CZ15"/>
  <c r="CY121"/>
  <c r="CY15"/>
  <c r="CX121"/>
  <c r="CX15"/>
  <c r="CW121"/>
  <c r="CW15"/>
  <c r="CV121"/>
  <c r="CV15"/>
  <c r="CU121"/>
  <c r="CU15"/>
  <c r="Q121"/>
  <c r="Q15"/>
  <c r="CT121"/>
  <c r="CT15"/>
  <c r="CS121"/>
  <c r="CS15"/>
  <c r="P121"/>
  <c r="P15"/>
  <c r="CR121"/>
  <c r="CR15"/>
  <c r="CQ121"/>
  <c r="CQ15"/>
  <c r="CP121"/>
  <c r="CP15"/>
  <c r="CO121"/>
  <c r="CO15"/>
  <c r="CN121"/>
  <c r="CN15"/>
  <c r="CM121"/>
  <c r="CM15"/>
  <c r="CL121"/>
  <c r="CL15"/>
  <c r="CK121"/>
  <c r="CK15"/>
  <c r="CJ121"/>
  <c r="CJ15"/>
  <c r="CI121"/>
  <c r="CI15"/>
  <c r="CH121"/>
  <c r="CH15"/>
  <c r="CG121"/>
  <c r="CG15"/>
  <c r="CF121"/>
  <c r="CF15"/>
  <c r="CE121"/>
  <c r="CE15"/>
  <c r="CD121"/>
  <c r="CD15"/>
  <c r="CC121"/>
  <c r="CC15"/>
  <c r="CB121"/>
  <c r="CB15"/>
  <c r="CA121"/>
  <c r="CA15"/>
  <c r="BZ121"/>
  <c r="BZ15"/>
  <c r="BY121"/>
  <c r="BY15"/>
  <c r="BX121"/>
  <c r="BX15"/>
  <c r="BW121"/>
  <c r="BW15"/>
  <c r="BV121"/>
  <c r="BV15"/>
  <c r="BU121"/>
  <c r="BU15"/>
  <c r="BT121"/>
  <c r="BT15"/>
  <c r="BS121"/>
  <c r="BS15"/>
  <c r="BR121"/>
  <c r="BR15"/>
  <c r="BQ121"/>
  <c r="BQ15"/>
  <c r="BP121"/>
  <c r="BP15"/>
  <c r="BO121"/>
  <c r="BO15"/>
  <c r="BN121"/>
  <c r="BN15"/>
  <c r="BM121"/>
  <c r="BM15"/>
  <c r="BL121"/>
  <c r="BL15"/>
  <c r="BK121"/>
  <c r="BK15"/>
  <c r="BJ121"/>
  <c r="BJ15"/>
  <c r="BI121"/>
  <c r="BI15"/>
  <c r="BH121"/>
  <c r="BH15"/>
  <c r="BG121"/>
  <c r="BG15"/>
  <c r="BF121"/>
  <c r="BF15"/>
  <c r="BE121"/>
  <c r="BE15"/>
  <c r="BD121"/>
  <c r="BD15"/>
  <c r="BC121"/>
  <c r="BC15"/>
  <c r="BB121"/>
  <c r="BB15"/>
  <c r="BA121"/>
  <c r="BA15"/>
  <c r="AZ121"/>
  <c r="AZ15"/>
  <c r="AY121"/>
  <c r="AY15"/>
  <c r="M121"/>
  <c r="M15"/>
  <c r="L121"/>
  <c r="L15"/>
  <c r="K121"/>
  <c r="K15"/>
  <c r="AX121"/>
  <c r="AX15"/>
  <c r="AW121"/>
  <c r="AW15"/>
  <c r="AV121"/>
  <c r="AV15"/>
  <c r="AU121"/>
  <c r="AU15"/>
  <c r="AT121"/>
  <c r="AT15"/>
  <c r="AS121"/>
  <c r="AS15"/>
  <c r="AR121"/>
  <c r="AR15"/>
  <c r="AQ121"/>
  <c r="AQ15"/>
  <c r="AP121"/>
  <c r="AP15"/>
  <c r="AO121"/>
  <c r="AO15"/>
  <c r="AN121"/>
  <c r="AN15"/>
  <c r="AM121"/>
  <c r="AM15"/>
  <c r="AL121"/>
  <c r="AL15"/>
  <c r="AK121"/>
  <c r="AK15"/>
  <c r="AJ121"/>
  <c r="AJ15"/>
  <c r="AI121"/>
  <c r="AI15"/>
  <c r="AH121"/>
  <c r="AH15"/>
  <c r="AG121"/>
  <c r="AG15"/>
  <c r="AF121"/>
  <c r="AF15"/>
  <c r="AE121"/>
  <c r="AE15"/>
  <c r="AD121"/>
  <c r="AD15"/>
  <c r="C121" i="292" l="1"/>
  <c r="C121" i="291"/>
  <c r="C121" i="290"/>
  <c r="C121" i="289"/>
  <c r="C121" i="288"/>
  <c r="C121" i="287"/>
  <c r="C121" i="286"/>
  <c r="C121" i="285"/>
  <c r="C121" i="284"/>
  <c r="C121" i="283"/>
  <c r="C121" i="282"/>
  <c r="C121" i="281"/>
  <c r="C121" i="280"/>
  <c r="C121" i="279"/>
  <c r="C121" i="278"/>
  <c r="C121" i="277"/>
  <c r="C121" i="276"/>
  <c r="C121" i="275"/>
  <c r="C121" i="274"/>
  <c r="C121" i="273"/>
  <c r="C121" i="272"/>
  <c r="C121" i="271"/>
  <c r="C121" i="270"/>
  <c r="C121" i="269"/>
  <c r="C121" i="268"/>
  <c r="C121" i="267"/>
  <c r="C121" i="266"/>
  <c r="C121" i="265"/>
  <c r="C121" i="264"/>
  <c r="C121" i="263"/>
  <c r="C121" i="262"/>
  <c r="C121" i="261"/>
  <c r="C121" i="260"/>
  <c r="C121" i="259"/>
  <c r="C121" i="258"/>
  <c r="C121" i="257"/>
  <c r="C121" i="256"/>
  <c r="C121" i="255"/>
  <c r="C121" i="254"/>
  <c r="C121" i="253"/>
  <c r="C121" i="252"/>
  <c r="C121" i="251"/>
  <c r="C121" i="250"/>
  <c r="C121" i="249"/>
  <c r="C121" i="248"/>
  <c r="C121" i="247"/>
  <c r="C121" i="246"/>
  <c r="C121" i="245"/>
  <c r="C121" i="244"/>
  <c r="C121" i="243"/>
  <c r="C121" i="242"/>
  <c r="C121" i="241"/>
  <c r="C121" i="240"/>
  <c r="C121" i="239"/>
  <c r="C121" i="238"/>
  <c r="C121" i="237"/>
  <c r="C121" i="236"/>
  <c r="C121" i="235"/>
  <c r="C121" i="234"/>
  <c r="C121" i="233"/>
  <c r="C121" i="232"/>
  <c r="C121" i="231"/>
  <c r="C121" i="230"/>
  <c r="C121" i="229"/>
  <c r="C121" i="228"/>
  <c r="C121" i="227"/>
  <c r="C121" i="226"/>
  <c r="C121" i="225"/>
  <c r="C121" i="224"/>
  <c r="C121" i="223"/>
  <c r="C121" i="222"/>
  <c r="C121" i="221"/>
  <c r="C121" i="220"/>
  <c r="C121" i="219"/>
  <c r="C121" i="218"/>
  <c r="C121" i="217"/>
  <c r="C121" i="216"/>
  <c r="C121" i="215"/>
  <c r="C121" i="214"/>
  <c r="C121" i="213"/>
  <c r="C121" i="212"/>
  <c r="C121" i="211"/>
  <c r="C121" i="210"/>
  <c r="C121" i="209"/>
  <c r="C121" i="208"/>
  <c r="C121" i="207"/>
  <c r="C121" i="206"/>
  <c r="C121" i="205"/>
  <c r="C121" i="204"/>
  <c r="C121" i="203"/>
  <c r="C121" i="202"/>
  <c r="C121" i="201"/>
  <c r="C121" i="200"/>
  <c r="C121" i="199"/>
  <c r="C121" i="198"/>
  <c r="C121" i="197"/>
  <c r="C121" i="196"/>
  <c r="C121" i="195"/>
  <c r="C121" i="194"/>
  <c r="C121" i="193"/>
  <c r="C121" i="192"/>
  <c r="C121" i="191"/>
  <c r="C121" i="190"/>
  <c r="C121" i="189"/>
  <c r="C121" i="188"/>
  <c r="C121" i="187"/>
  <c r="C121" i="186"/>
  <c r="C121" i="185"/>
  <c r="C121" i="184"/>
  <c r="C121" i="183"/>
  <c r="C121" i="182"/>
  <c r="C121" i="181"/>
  <c r="C121" i="180"/>
  <c r="C121" i="179"/>
  <c r="C121" i="178"/>
  <c r="C121" i="177"/>
  <c r="C121" i="176"/>
  <c r="C121" i="175"/>
  <c r="C121" i="174"/>
  <c r="C121" i="173"/>
  <c r="C121" i="172"/>
  <c r="C121" i="171"/>
  <c r="C121" i="170"/>
  <c r="C121" i="169"/>
  <c r="C121" i="168"/>
  <c r="C121" i="167"/>
  <c r="C121" i="166"/>
  <c r="C121" i="165"/>
  <c r="C121" i="164"/>
  <c r="C121" i="163"/>
  <c r="C121" i="162"/>
  <c r="C121" i="161"/>
  <c r="C121" i="160"/>
  <c r="C121" i="159"/>
  <c r="C121" i="158"/>
  <c r="C121" i="157"/>
  <c r="C121" i="156"/>
  <c r="C121" i="155"/>
  <c r="C121" i="154"/>
  <c r="C121" i="153"/>
  <c r="C121" i="152"/>
  <c r="C121" i="151"/>
  <c r="C121" i="150"/>
  <c r="C121" i="149"/>
  <c r="C121" i="148"/>
  <c r="C121" i="147"/>
  <c r="C121" i="146"/>
  <c r="C121" i="145"/>
  <c r="C121" i="144"/>
  <c r="C121" i="143"/>
  <c r="C121" i="142"/>
  <c r="C121" i="141"/>
  <c r="C121" i="140"/>
  <c r="C121" i="139"/>
  <c r="C121" i="138"/>
  <c r="C121" i="137"/>
  <c r="C121" i="136"/>
  <c r="C121" i="135"/>
  <c r="C121" i="134"/>
  <c r="C121" i="133"/>
  <c r="C121" i="132"/>
  <c r="C121" i="131"/>
  <c r="C121" i="130"/>
  <c r="C121" i="129"/>
  <c r="C121" i="128"/>
  <c r="C121" i="127"/>
  <c r="C121" i="126"/>
  <c r="C121" i="125"/>
  <c r="C121" i="124"/>
  <c r="C121" i="123"/>
  <c r="C121" i="122"/>
  <c r="C121" i="121"/>
  <c r="C121" i="120"/>
  <c r="C121" i="119"/>
  <c r="C121" i="118"/>
  <c r="C121" i="117"/>
  <c r="C121" i="116"/>
  <c r="C121" i="115"/>
  <c r="C121" i="114"/>
  <c r="C121" i="113"/>
  <c r="C121" i="112"/>
  <c r="C121" i="111"/>
  <c r="C121" i="110"/>
  <c r="C121" i="109"/>
  <c r="C121" i="108"/>
  <c r="C121" i="107"/>
  <c r="C121" i="106"/>
  <c r="C121" i="105"/>
  <c r="C121" i="104"/>
  <c r="C121" i="103"/>
  <c r="C121" i="102"/>
  <c r="C121" i="101"/>
  <c r="C121" i="100"/>
  <c r="C121" i="99"/>
  <c r="C121" i="98"/>
  <c r="C121" i="97"/>
  <c r="C121" i="96"/>
  <c r="C121" i="95"/>
  <c r="C121" i="94"/>
  <c r="C121" i="93"/>
  <c r="C121" i="92"/>
  <c r="C121" i="91"/>
  <c r="C121" i="90"/>
  <c r="C121" i="89"/>
  <c r="C121" i="88"/>
  <c r="C121" i="87"/>
  <c r="C121" i="86"/>
  <c r="C121" i="85"/>
  <c r="C121" i="84"/>
  <c r="C121" i="83"/>
  <c r="C121" i="82"/>
  <c r="C121" i="81"/>
  <c r="C121" i="80"/>
  <c r="C121" i="79"/>
  <c r="C121" i="78"/>
  <c r="C121" i="77"/>
  <c r="C121" i="76"/>
  <c r="C121" i="75"/>
  <c r="C121" i="74"/>
  <c r="C121" i="73"/>
  <c r="C121" i="72"/>
  <c r="C121" i="71"/>
  <c r="C121" i="70"/>
  <c r="C121" i="69"/>
  <c r="C121" i="68"/>
  <c r="C121" i="67"/>
  <c r="C121" i="66"/>
  <c r="C121" i="65"/>
  <c r="C121" i="64"/>
  <c r="C121" i="63"/>
  <c r="C121" i="62"/>
  <c r="C121" i="61"/>
  <c r="C121" i="60"/>
  <c r="C121" i="59"/>
  <c r="C121" i="58"/>
  <c r="C121" i="57"/>
  <c r="C121" i="56"/>
  <c r="C121" i="55"/>
  <c r="C121" i="54"/>
  <c r="C121" i="53"/>
  <c r="C121" i="52"/>
  <c r="C121" i="51"/>
  <c r="C121" i="50"/>
  <c r="C121" i="49"/>
  <c r="C121" i="48"/>
  <c r="C121" i="47"/>
  <c r="C121" i="46"/>
  <c r="C121" i="45"/>
  <c r="C121" i="44"/>
  <c r="C121" i="43"/>
  <c r="C121" i="42"/>
  <c r="C121" i="41"/>
  <c r="C121" i="40"/>
  <c r="C121" i="39"/>
  <c r="C121" i="38"/>
  <c r="C121" i="37"/>
  <c r="C121" i="36"/>
  <c r="C121" i="35"/>
  <c r="C121" i="34"/>
  <c r="C121" i="33"/>
  <c r="C121" i="32"/>
  <c r="C121" i="31"/>
  <c r="C121" i="30"/>
  <c r="C121" i="29"/>
  <c r="C121" i="28"/>
  <c r="C121" i="27"/>
  <c r="C121" i="26"/>
  <c r="C121" i="25"/>
  <c r="C121" i="24"/>
  <c r="C121" i="23"/>
  <c r="C121" i="22"/>
  <c r="C121" i="21"/>
  <c r="C121" i="20"/>
  <c r="C121" i="19"/>
  <c r="C121" i="18"/>
  <c r="C121" i="17"/>
  <c r="C121" i="16"/>
  <c r="C121" i="15"/>
  <c r="C121" i="14"/>
  <c r="C121" i="13"/>
  <c r="C121" i="12"/>
  <c r="C121" i="11"/>
  <c r="C121" i="10"/>
  <c r="C121" i="9"/>
  <c r="C121" i="8"/>
  <c r="C121" i="7"/>
  <c r="C121" i="6"/>
  <c r="C121" i="5"/>
  <c r="C121" i="4"/>
  <c r="C121" i="3"/>
  <c r="C121" i="2"/>
  <c r="C121" i="1"/>
  <c r="K121" i="292"/>
  <c r="J121"/>
  <c r="I121"/>
  <c r="H121"/>
  <c r="G121"/>
  <c r="F121"/>
  <c r="E121"/>
  <c r="D121"/>
  <c r="K121" i="291"/>
  <c r="J121"/>
  <c r="I121"/>
  <c r="H121"/>
  <c r="G121"/>
  <c r="F121"/>
  <c r="E121"/>
  <c r="D121"/>
  <c r="K121" i="290"/>
  <c r="J121"/>
  <c r="I121"/>
  <c r="H121"/>
  <c r="G121"/>
  <c r="F121"/>
  <c r="E121"/>
  <c r="D121"/>
  <c r="K121" i="289"/>
  <c r="J121"/>
  <c r="I121"/>
  <c r="H121"/>
  <c r="G121"/>
  <c r="F121"/>
  <c r="E121"/>
  <c r="D121"/>
  <c r="K121" i="288"/>
  <c r="J121"/>
  <c r="I121"/>
  <c r="H121"/>
  <c r="G121"/>
  <c r="F121"/>
  <c r="E121"/>
  <c r="D121"/>
  <c r="K121" i="287"/>
  <c r="J121"/>
  <c r="I121"/>
  <c r="H121"/>
  <c r="G121"/>
  <c r="F121"/>
  <c r="E121"/>
  <c r="D121"/>
  <c r="K121" i="286"/>
  <c r="J121"/>
  <c r="I121"/>
  <c r="H121"/>
  <c r="G121"/>
  <c r="F121"/>
  <c r="E121"/>
  <c r="D121"/>
  <c r="K121" i="285"/>
  <c r="J121"/>
  <c r="I121"/>
  <c r="H121"/>
  <c r="G121"/>
  <c r="F121"/>
  <c r="E121"/>
  <c r="D121"/>
  <c r="K121" i="284"/>
  <c r="J121"/>
  <c r="I121"/>
  <c r="H121"/>
  <c r="G121"/>
  <c r="F121"/>
  <c r="E121"/>
  <c r="D121"/>
  <c r="K121" i="283"/>
  <c r="J121"/>
  <c r="I121"/>
  <c r="H121"/>
  <c r="G121"/>
  <c r="F121"/>
  <c r="E121"/>
  <c r="D121"/>
  <c r="K121" i="282"/>
  <c r="J121"/>
  <c r="I121"/>
  <c r="H121"/>
  <c r="G121"/>
  <c r="F121"/>
  <c r="E121"/>
  <c r="D121"/>
  <c r="K121" i="281"/>
  <c r="J121"/>
  <c r="I121"/>
  <c r="H121"/>
  <c r="G121"/>
  <c r="F121"/>
  <c r="E121"/>
  <c r="D121"/>
  <c r="K121" i="280"/>
  <c r="J121"/>
  <c r="I121"/>
  <c r="H121"/>
  <c r="G121"/>
  <c r="F121"/>
  <c r="E121"/>
  <c r="D121"/>
  <c r="K121" i="279"/>
  <c r="J121"/>
  <c r="I121"/>
  <c r="H121"/>
  <c r="G121"/>
  <c r="F121"/>
  <c r="E121"/>
  <c r="D121"/>
  <c r="K121" i="278"/>
  <c r="J121"/>
  <c r="I121"/>
  <c r="H121"/>
  <c r="G121"/>
  <c r="F121"/>
  <c r="E121"/>
  <c r="D121"/>
  <c r="K121" i="277"/>
  <c r="J121"/>
  <c r="I121"/>
  <c r="H121"/>
  <c r="G121"/>
  <c r="F121"/>
  <c r="E121"/>
  <c r="D121"/>
  <c r="K121" i="276"/>
  <c r="J121"/>
  <c r="I121"/>
  <c r="H121"/>
  <c r="G121"/>
  <c r="F121"/>
  <c r="E121"/>
  <c r="D121"/>
  <c r="K121" i="275"/>
  <c r="J121"/>
  <c r="I121"/>
  <c r="H121"/>
  <c r="G121"/>
  <c r="F121"/>
  <c r="E121"/>
  <c r="D121"/>
  <c r="K121" i="274"/>
  <c r="J121"/>
  <c r="I121"/>
  <c r="H121"/>
  <c r="G121"/>
  <c r="F121"/>
  <c r="E121"/>
  <c r="D121"/>
  <c r="K121" i="273"/>
  <c r="J121"/>
  <c r="I121"/>
  <c r="H121"/>
  <c r="G121"/>
  <c r="F121"/>
  <c r="E121"/>
  <c r="D121"/>
  <c r="K121" i="272"/>
  <c r="J121"/>
  <c r="I121"/>
  <c r="H121"/>
  <c r="G121"/>
  <c r="F121"/>
  <c r="E121"/>
  <c r="D121"/>
  <c r="K121" i="271"/>
  <c r="J121"/>
  <c r="I121"/>
  <c r="H121"/>
  <c r="G121"/>
  <c r="F121"/>
  <c r="E121"/>
  <c r="D121"/>
  <c r="K121" i="270"/>
  <c r="J121"/>
  <c r="I121"/>
  <c r="H121"/>
  <c r="G121"/>
  <c r="F121"/>
  <c r="E121"/>
  <c r="D121"/>
  <c r="K121" i="269"/>
  <c r="J121"/>
  <c r="I121"/>
  <c r="H121"/>
  <c r="G121"/>
  <c r="F121"/>
  <c r="E121"/>
  <c r="D121"/>
  <c r="K121" i="268"/>
  <c r="J121"/>
  <c r="I121"/>
  <c r="H121"/>
  <c r="G121"/>
  <c r="F121"/>
  <c r="E121"/>
  <c r="D121"/>
  <c r="K121" i="267"/>
  <c r="J121"/>
  <c r="I121"/>
  <c r="H121"/>
  <c r="G121"/>
  <c r="F121"/>
  <c r="E121"/>
  <c r="D121"/>
  <c r="K121" i="266"/>
  <c r="J121"/>
  <c r="I121"/>
  <c r="H121"/>
  <c r="G121"/>
  <c r="F121"/>
  <c r="E121"/>
  <c r="D121"/>
  <c r="K121" i="265"/>
  <c r="J121"/>
  <c r="I121"/>
  <c r="H121"/>
  <c r="G121"/>
  <c r="F121"/>
  <c r="E121"/>
  <c r="D121"/>
  <c r="K121" i="264"/>
  <c r="J121"/>
  <c r="I121"/>
  <c r="H121"/>
  <c r="G121"/>
  <c r="F121"/>
  <c r="E121"/>
  <c r="D121"/>
  <c r="K121" i="263"/>
  <c r="J121"/>
  <c r="I121"/>
  <c r="H121"/>
  <c r="G121"/>
  <c r="F121"/>
  <c r="E121"/>
  <c r="D121"/>
  <c r="K121" i="262"/>
  <c r="J121"/>
  <c r="I121"/>
  <c r="H121"/>
  <c r="G121"/>
  <c r="F121"/>
  <c r="E121"/>
  <c r="D121"/>
  <c r="K121" i="261"/>
  <c r="J121"/>
  <c r="I121"/>
  <c r="H121"/>
  <c r="G121"/>
  <c r="F121"/>
  <c r="E121"/>
  <c r="D121"/>
  <c r="K121" i="260"/>
  <c r="J121"/>
  <c r="I121"/>
  <c r="H121"/>
  <c r="G121"/>
  <c r="F121"/>
  <c r="E121"/>
  <c r="D121"/>
  <c r="K121" i="259"/>
  <c r="J121"/>
  <c r="I121"/>
  <c r="H121"/>
  <c r="G121"/>
  <c r="F121"/>
  <c r="E121"/>
  <c r="D121"/>
  <c r="K121" i="258"/>
  <c r="J121"/>
  <c r="I121"/>
  <c r="H121"/>
  <c r="G121"/>
  <c r="F121"/>
  <c r="E121"/>
  <c r="D121"/>
  <c r="K121" i="257"/>
  <c r="J121"/>
  <c r="I121"/>
  <c r="H121"/>
  <c r="G121"/>
  <c r="F121"/>
  <c r="E121"/>
  <c r="D121"/>
  <c r="K121" i="256"/>
  <c r="J121"/>
  <c r="I121"/>
  <c r="H121"/>
  <c r="G121"/>
  <c r="F121"/>
  <c r="E121"/>
  <c r="D121"/>
  <c r="K121" i="255"/>
  <c r="J121"/>
  <c r="I121"/>
  <c r="H121"/>
  <c r="G121"/>
  <c r="F121"/>
  <c r="E121"/>
  <c r="D121"/>
  <c r="K121" i="254"/>
  <c r="J121"/>
  <c r="I121"/>
  <c r="H121"/>
  <c r="G121"/>
  <c r="F121"/>
  <c r="E121"/>
  <c r="D121"/>
  <c r="K121" i="253"/>
  <c r="J121"/>
  <c r="I121"/>
  <c r="H121"/>
  <c r="G121"/>
  <c r="F121"/>
  <c r="E121"/>
  <c r="D121"/>
  <c r="K121" i="252"/>
  <c r="J121"/>
  <c r="I121"/>
  <c r="H121"/>
  <c r="G121"/>
  <c r="F121"/>
  <c r="E121"/>
  <c r="D121"/>
  <c r="K121" i="251"/>
  <c r="J121"/>
  <c r="I121"/>
  <c r="H121"/>
  <c r="G121"/>
  <c r="F121"/>
  <c r="E121"/>
  <c r="D121"/>
  <c r="K121" i="250"/>
  <c r="J121"/>
  <c r="I121"/>
  <c r="H121"/>
  <c r="G121"/>
  <c r="F121"/>
  <c r="E121"/>
  <c r="D121"/>
  <c r="K121" i="249"/>
  <c r="J121"/>
  <c r="I121"/>
  <c r="H121"/>
  <c r="G121"/>
  <c r="F121"/>
  <c r="E121"/>
  <c r="D121"/>
  <c r="K121" i="248"/>
  <c r="J121"/>
  <c r="I121"/>
  <c r="H121"/>
  <c r="G121"/>
  <c r="F121"/>
  <c r="E121"/>
  <c r="D121"/>
  <c r="K121" i="247"/>
  <c r="J121"/>
  <c r="I121"/>
  <c r="H121"/>
  <c r="G121"/>
  <c r="F121"/>
  <c r="E121"/>
  <c r="D121"/>
  <c r="K121" i="246"/>
  <c r="J121"/>
  <c r="I121"/>
  <c r="H121"/>
  <c r="G121"/>
  <c r="F121"/>
  <c r="E121"/>
  <c r="D121"/>
  <c r="K121" i="245"/>
  <c r="J121"/>
  <c r="I121"/>
  <c r="H121"/>
  <c r="G121"/>
  <c r="F121"/>
  <c r="E121"/>
  <c r="D121"/>
  <c r="K121" i="244"/>
  <c r="J121"/>
  <c r="I121"/>
  <c r="H121"/>
  <c r="G121"/>
  <c r="F121"/>
  <c r="E121"/>
  <c r="D121"/>
  <c r="K121" i="243"/>
  <c r="J121"/>
  <c r="I121"/>
  <c r="H121"/>
  <c r="G121"/>
  <c r="F121"/>
  <c r="E121"/>
  <c r="D121"/>
  <c r="K121" i="242"/>
  <c r="J121"/>
  <c r="I121"/>
  <c r="H121"/>
  <c r="G121"/>
  <c r="F121"/>
  <c r="E121"/>
  <c r="D121"/>
  <c r="K121" i="241"/>
  <c r="J121"/>
  <c r="I121"/>
  <c r="H121"/>
  <c r="G121"/>
  <c r="F121"/>
  <c r="E121"/>
  <c r="D121"/>
  <c r="K121" i="240"/>
  <c r="J121"/>
  <c r="I121"/>
  <c r="H121"/>
  <c r="G121"/>
  <c r="F121"/>
  <c r="E121"/>
  <c r="D121"/>
  <c r="K121" i="239"/>
  <c r="J121"/>
  <c r="I121"/>
  <c r="H121"/>
  <c r="G121"/>
  <c r="F121"/>
  <c r="E121"/>
  <c r="D121"/>
  <c r="K121" i="238"/>
  <c r="J121"/>
  <c r="I121"/>
  <c r="H121"/>
  <c r="G121"/>
  <c r="F121"/>
  <c r="E121"/>
  <c r="D121"/>
  <c r="K121" i="237"/>
  <c r="J121"/>
  <c r="I121"/>
  <c r="H121"/>
  <c r="G121"/>
  <c r="F121"/>
  <c r="E121"/>
  <c r="D121"/>
  <c r="K121" i="236"/>
  <c r="J121"/>
  <c r="I121"/>
  <c r="H121"/>
  <c r="G121"/>
  <c r="F121"/>
  <c r="E121"/>
  <c r="D121"/>
  <c r="K121" i="235"/>
  <c r="J121"/>
  <c r="I121"/>
  <c r="H121"/>
  <c r="G121"/>
  <c r="F121"/>
  <c r="E121"/>
  <c r="D121"/>
  <c r="K121" i="234"/>
  <c r="J121"/>
  <c r="I121"/>
  <c r="H121"/>
  <c r="G121"/>
  <c r="F121"/>
  <c r="E121"/>
  <c r="D121"/>
  <c r="K121" i="233"/>
  <c r="J121"/>
  <c r="I121"/>
  <c r="H121"/>
  <c r="G121"/>
  <c r="F121"/>
  <c r="E121"/>
  <c r="D121"/>
  <c r="K121" i="232"/>
  <c r="J121"/>
  <c r="I121"/>
  <c r="H121"/>
  <c r="G121"/>
  <c r="F121"/>
  <c r="E121"/>
  <c r="D121"/>
  <c r="K121" i="231"/>
  <c r="J121"/>
  <c r="I121"/>
  <c r="H121"/>
  <c r="G121"/>
  <c r="F121"/>
  <c r="E121"/>
  <c r="D121"/>
  <c r="K121" i="230"/>
  <c r="J121"/>
  <c r="I121"/>
  <c r="H121"/>
  <c r="G121"/>
  <c r="F121"/>
  <c r="E121"/>
  <c r="D121"/>
  <c r="K121" i="229"/>
  <c r="J121"/>
  <c r="I121"/>
  <c r="H121"/>
  <c r="G121"/>
  <c r="F121"/>
  <c r="E121"/>
  <c r="D121"/>
  <c r="K121" i="228"/>
  <c r="J121"/>
  <c r="I121"/>
  <c r="H121"/>
  <c r="G121"/>
  <c r="F121"/>
  <c r="E121"/>
  <c r="D121"/>
  <c r="K121" i="227"/>
  <c r="J121"/>
  <c r="I121"/>
  <c r="H121"/>
  <c r="G121"/>
  <c r="F121"/>
  <c r="E121"/>
  <c r="D121"/>
  <c r="K121" i="226"/>
  <c r="J121"/>
  <c r="I121"/>
  <c r="H121"/>
  <c r="G121"/>
  <c r="F121"/>
  <c r="E121"/>
  <c r="D121"/>
  <c r="K121" i="225"/>
  <c r="J121"/>
  <c r="I121"/>
  <c r="H121"/>
  <c r="G121"/>
  <c r="F121"/>
  <c r="E121"/>
  <c r="D121"/>
  <c r="K121" i="224"/>
  <c r="J121"/>
  <c r="I121"/>
  <c r="H121"/>
  <c r="G121"/>
  <c r="F121"/>
  <c r="E121"/>
  <c r="D121"/>
  <c r="K121" i="223"/>
  <c r="J121"/>
  <c r="I121"/>
  <c r="H121"/>
  <c r="G121"/>
  <c r="F121"/>
  <c r="E121"/>
  <c r="D121"/>
  <c r="K121" i="222"/>
  <c r="J121"/>
  <c r="I121"/>
  <c r="H121"/>
  <c r="G121"/>
  <c r="F121"/>
  <c r="E121"/>
  <c r="D121"/>
  <c r="K121" i="221"/>
  <c r="J121"/>
  <c r="I121"/>
  <c r="H121"/>
  <c r="G121"/>
  <c r="F121"/>
  <c r="E121"/>
  <c r="D121"/>
  <c r="K121" i="220"/>
  <c r="J121"/>
  <c r="I121"/>
  <c r="H121"/>
  <c r="G121"/>
  <c r="F121"/>
  <c r="E121"/>
  <c r="D121"/>
  <c r="K121" i="219"/>
  <c r="J121"/>
  <c r="I121"/>
  <c r="H121"/>
  <c r="G121"/>
  <c r="F121"/>
  <c r="E121"/>
  <c r="D121"/>
  <c r="K121" i="218"/>
  <c r="J121"/>
  <c r="I121"/>
  <c r="H121"/>
  <c r="G121"/>
  <c r="F121"/>
  <c r="E121"/>
  <c r="D121"/>
  <c r="K121" i="217"/>
  <c r="J121"/>
  <c r="I121"/>
  <c r="H121"/>
  <c r="G121"/>
  <c r="F121"/>
  <c r="E121"/>
  <c r="D121"/>
  <c r="K121" i="216"/>
  <c r="J121"/>
  <c r="I121"/>
  <c r="H121"/>
  <c r="G121"/>
  <c r="F121"/>
  <c r="E121"/>
  <c r="D121"/>
  <c r="K121" i="215"/>
  <c r="J121"/>
  <c r="I121"/>
  <c r="H121"/>
  <c r="G121"/>
  <c r="F121"/>
  <c r="E121"/>
  <c r="D121"/>
  <c r="K121" i="214"/>
  <c r="J121"/>
  <c r="I121"/>
  <c r="H121"/>
  <c r="G121"/>
  <c r="F121"/>
  <c r="E121"/>
  <c r="D121"/>
  <c r="K121" i="213"/>
  <c r="J121"/>
  <c r="I121"/>
  <c r="H121"/>
  <c r="G121"/>
  <c r="F121"/>
  <c r="E121"/>
  <c r="D121"/>
  <c r="K121" i="212"/>
  <c r="J121"/>
  <c r="I121"/>
  <c r="H121"/>
  <c r="G121"/>
  <c r="F121"/>
  <c r="E121"/>
  <c r="D121"/>
  <c r="K121" i="211"/>
  <c r="J121"/>
  <c r="I121"/>
  <c r="H121"/>
  <c r="G121"/>
  <c r="F121"/>
  <c r="E121"/>
  <c r="D121"/>
  <c r="K121" i="210"/>
  <c r="J121"/>
  <c r="I121"/>
  <c r="H121"/>
  <c r="G121"/>
  <c r="F121"/>
  <c r="E121"/>
  <c r="D121"/>
  <c r="K121" i="209"/>
  <c r="J121"/>
  <c r="I121"/>
  <c r="H121"/>
  <c r="G121"/>
  <c r="F121"/>
  <c r="E121"/>
  <c r="D121"/>
  <c r="K121" i="208"/>
  <c r="J121"/>
  <c r="I121"/>
  <c r="H121"/>
  <c r="G121"/>
  <c r="F121"/>
  <c r="E121"/>
  <c r="D121"/>
  <c r="K121" i="207"/>
  <c r="J121"/>
  <c r="I121"/>
  <c r="H121"/>
  <c r="G121"/>
  <c r="F121"/>
  <c r="E121"/>
  <c r="D121"/>
  <c r="K121" i="206"/>
  <c r="J121"/>
  <c r="I121"/>
  <c r="H121"/>
  <c r="G121"/>
  <c r="F121"/>
  <c r="E121"/>
  <c r="D121"/>
  <c r="K121" i="205"/>
  <c r="J121"/>
  <c r="I121"/>
  <c r="H121"/>
  <c r="G121"/>
  <c r="F121"/>
  <c r="E121"/>
  <c r="D121"/>
  <c r="K121" i="204"/>
  <c r="J121"/>
  <c r="I121"/>
  <c r="H121"/>
  <c r="G121"/>
  <c r="F121"/>
  <c r="E121"/>
  <c r="D121"/>
  <c r="K121" i="203"/>
  <c r="J121"/>
  <c r="I121"/>
  <c r="H121"/>
  <c r="G121"/>
  <c r="F121"/>
  <c r="E121"/>
  <c r="D121"/>
  <c r="K121" i="202"/>
  <c r="J121"/>
  <c r="I121"/>
  <c r="H121"/>
  <c r="G121"/>
  <c r="F121"/>
  <c r="E121"/>
  <c r="D121"/>
  <c r="K121" i="201"/>
  <c r="J121"/>
  <c r="I121"/>
  <c r="H121"/>
  <c r="G121"/>
  <c r="F121"/>
  <c r="E121"/>
  <c r="D121"/>
  <c r="K121" i="200"/>
  <c r="J121"/>
  <c r="I121"/>
  <c r="H121"/>
  <c r="G121"/>
  <c r="F121"/>
  <c r="E121"/>
  <c r="D121"/>
  <c r="K121" i="199"/>
  <c r="J121"/>
  <c r="I121"/>
  <c r="H121"/>
  <c r="G121"/>
  <c r="F121"/>
  <c r="E121"/>
  <c r="D121"/>
  <c r="K121" i="198"/>
  <c r="J121"/>
  <c r="I121"/>
  <c r="H121"/>
  <c r="G121"/>
  <c r="F121"/>
  <c r="E121"/>
  <c r="D121"/>
  <c r="K121" i="197"/>
  <c r="J121"/>
  <c r="I121"/>
  <c r="H121"/>
  <c r="G121"/>
  <c r="F121"/>
  <c r="E121"/>
  <c r="D121"/>
  <c r="K121" i="196"/>
  <c r="J121"/>
  <c r="I121"/>
  <c r="H121"/>
  <c r="G121"/>
  <c r="F121"/>
  <c r="E121"/>
  <c r="D121"/>
  <c r="K121" i="195"/>
  <c r="J121"/>
  <c r="I121"/>
  <c r="H121"/>
  <c r="G121"/>
  <c r="F121"/>
  <c r="E121"/>
  <c r="D121"/>
  <c r="K121" i="194"/>
  <c r="J121"/>
  <c r="I121"/>
  <c r="H121"/>
  <c r="G121"/>
  <c r="F121"/>
  <c r="E121"/>
  <c r="D121"/>
  <c r="K121" i="193"/>
  <c r="J121"/>
  <c r="I121"/>
  <c r="H121"/>
  <c r="G121"/>
  <c r="F121"/>
  <c r="E121"/>
  <c r="D121"/>
  <c r="K121" i="192"/>
  <c r="J121"/>
  <c r="I121"/>
  <c r="H121"/>
  <c r="G121"/>
  <c r="F121"/>
  <c r="E121"/>
  <c r="D121"/>
  <c r="K121" i="191"/>
  <c r="J121"/>
  <c r="I121"/>
  <c r="H121"/>
  <c r="G121"/>
  <c r="F121"/>
  <c r="E121"/>
  <c r="D121"/>
  <c r="K121" i="190"/>
  <c r="J121"/>
  <c r="I121"/>
  <c r="H121"/>
  <c r="G121"/>
  <c r="F121"/>
  <c r="E121"/>
  <c r="D121"/>
  <c r="K121" i="189"/>
  <c r="J121"/>
  <c r="I121"/>
  <c r="H121"/>
  <c r="G121"/>
  <c r="F121"/>
  <c r="E121"/>
  <c r="D121"/>
  <c r="K121" i="188"/>
  <c r="J121"/>
  <c r="I121"/>
  <c r="H121"/>
  <c r="G121"/>
  <c r="F121"/>
  <c r="E121"/>
  <c r="D121"/>
  <c r="K121" i="187"/>
  <c r="J121"/>
  <c r="I121"/>
  <c r="H121"/>
  <c r="G121"/>
  <c r="F121"/>
  <c r="E121"/>
  <c r="D121"/>
  <c r="K121" i="186"/>
  <c r="J121"/>
  <c r="I121"/>
  <c r="H121"/>
  <c r="G121"/>
  <c r="F121"/>
  <c r="E121"/>
  <c r="D121"/>
  <c r="K121" i="185"/>
  <c r="J121"/>
  <c r="I121"/>
  <c r="H121"/>
  <c r="G121"/>
  <c r="F121"/>
  <c r="E121"/>
  <c r="D121"/>
  <c r="K121" i="184"/>
  <c r="J121"/>
  <c r="I121"/>
  <c r="H121"/>
  <c r="G121"/>
  <c r="F121"/>
  <c r="E121"/>
  <c r="D121"/>
  <c r="K121" i="183"/>
  <c r="J121"/>
  <c r="I121"/>
  <c r="H121"/>
  <c r="G121"/>
  <c r="F121"/>
  <c r="E121"/>
  <c r="D121"/>
  <c r="K121" i="182"/>
  <c r="J121"/>
  <c r="I121"/>
  <c r="H121"/>
  <c r="G121"/>
  <c r="F121"/>
  <c r="E121"/>
  <c r="D121"/>
  <c r="K121" i="181"/>
  <c r="J121"/>
  <c r="I121"/>
  <c r="H121"/>
  <c r="G121"/>
  <c r="F121"/>
  <c r="E121"/>
  <c r="D121"/>
  <c r="K121" i="180"/>
  <c r="J121"/>
  <c r="I121"/>
  <c r="H121"/>
  <c r="G121"/>
  <c r="F121"/>
  <c r="E121"/>
  <c r="D121"/>
  <c r="K121" i="179"/>
  <c r="J121"/>
  <c r="I121"/>
  <c r="H121"/>
  <c r="G121"/>
  <c r="F121"/>
  <c r="E121"/>
  <c r="D121"/>
  <c r="K121" i="178"/>
  <c r="J121"/>
  <c r="I121"/>
  <c r="H121"/>
  <c r="G121"/>
  <c r="F121"/>
  <c r="E121"/>
  <c r="D121"/>
  <c r="K121" i="177"/>
  <c r="J121"/>
  <c r="I121"/>
  <c r="H121"/>
  <c r="G121"/>
  <c r="F121"/>
  <c r="E121"/>
  <c r="D121"/>
  <c r="K121" i="176"/>
  <c r="J121"/>
  <c r="I121"/>
  <c r="H121"/>
  <c r="G121"/>
  <c r="F121"/>
  <c r="E121"/>
  <c r="D121"/>
  <c r="K121" i="175"/>
  <c r="J121"/>
  <c r="I121"/>
  <c r="H121"/>
  <c r="G121"/>
  <c r="F121"/>
  <c r="E121"/>
  <c r="D121"/>
  <c r="K121" i="174"/>
  <c r="J121"/>
  <c r="I121"/>
  <c r="H121"/>
  <c r="G121"/>
  <c r="F121"/>
  <c r="E121"/>
  <c r="D121"/>
  <c r="K121" i="173"/>
  <c r="J121"/>
  <c r="I121"/>
  <c r="H121"/>
  <c r="G121"/>
  <c r="F121"/>
  <c r="E121"/>
  <c r="D121"/>
  <c r="K121" i="172"/>
  <c r="J121"/>
  <c r="I121"/>
  <c r="H121"/>
  <c r="G121"/>
  <c r="F121"/>
  <c r="E121"/>
  <c r="D121"/>
  <c r="K121" i="171"/>
  <c r="J121"/>
  <c r="I121"/>
  <c r="H121"/>
  <c r="G121"/>
  <c r="F121"/>
  <c r="E121"/>
  <c r="D121"/>
  <c r="K121" i="170"/>
  <c r="J121"/>
  <c r="I121"/>
  <c r="H121"/>
  <c r="G121"/>
  <c r="F121"/>
  <c r="E121"/>
  <c r="D121"/>
  <c r="K121" i="169"/>
  <c r="J121"/>
  <c r="I121"/>
  <c r="H121"/>
  <c r="G121"/>
  <c r="F121"/>
  <c r="E121"/>
  <c r="D121"/>
  <c r="K121" i="168"/>
  <c r="J121"/>
  <c r="I121"/>
  <c r="H121"/>
  <c r="G121"/>
  <c r="F121"/>
  <c r="E121"/>
  <c r="D121"/>
  <c r="K121" i="167"/>
  <c r="J121"/>
  <c r="I121"/>
  <c r="H121"/>
  <c r="G121"/>
  <c r="F121"/>
  <c r="E121"/>
  <c r="D121"/>
  <c r="K121" i="166"/>
  <c r="J121"/>
  <c r="I121"/>
  <c r="H121"/>
  <c r="G121"/>
  <c r="F121"/>
  <c r="E121"/>
  <c r="D121"/>
  <c r="K121" i="165"/>
  <c r="J121"/>
  <c r="I121"/>
  <c r="H121"/>
  <c r="G121"/>
  <c r="F121"/>
  <c r="E121"/>
  <c r="D121"/>
  <c r="K121" i="164"/>
  <c r="J121"/>
  <c r="I121"/>
  <c r="H121"/>
  <c r="G121"/>
  <c r="F121"/>
  <c r="E121"/>
  <c r="D121"/>
  <c r="K121" i="163"/>
  <c r="J121"/>
  <c r="I121"/>
  <c r="H121"/>
  <c r="G121"/>
  <c r="F121"/>
  <c r="E121"/>
  <c r="D121"/>
  <c r="K121" i="162"/>
  <c r="J121"/>
  <c r="I121"/>
  <c r="H121"/>
  <c r="G121"/>
  <c r="F121"/>
  <c r="E121"/>
  <c r="D121"/>
  <c r="K121" i="161"/>
  <c r="J121"/>
  <c r="I121"/>
  <c r="H121"/>
  <c r="G121"/>
  <c r="F121"/>
  <c r="E121"/>
  <c r="D121"/>
  <c r="K121" i="160"/>
  <c r="J121"/>
  <c r="I121"/>
  <c r="H121"/>
  <c r="G121"/>
  <c r="F121"/>
  <c r="E121"/>
  <c r="D121"/>
  <c r="K121" i="159"/>
  <c r="J121"/>
  <c r="I121"/>
  <c r="H121"/>
  <c r="G121"/>
  <c r="F121"/>
  <c r="E121"/>
  <c r="D121"/>
  <c r="K121" i="158"/>
  <c r="J121"/>
  <c r="I121"/>
  <c r="H121"/>
  <c r="G121"/>
  <c r="F121"/>
  <c r="E121"/>
  <c r="D121"/>
  <c r="K121" i="157"/>
  <c r="J121"/>
  <c r="I121"/>
  <c r="H121"/>
  <c r="G121"/>
  <c r="F121"/>
  <c r="E121"/>
  <c r="D121"/>
  <c r="K121" i="156"/>
  <c r="J121"/>
  <c r="I121"/>
  <c r="H121"/>
  <c r="G121"/>
  <c r="F121"/>
  <c r="E121"/>
  <c r="D121"/>
  <c r="K121" i="155"/>
  <c r="J121"/>
  <c r="I121"/>
  <c r="H121"/>
  <c r="G121"/>
  <c r="F121"/>
  <c r="E121"/>
  <c r="D121"/>
  <c r="K121" i="154"/>
  <c r="J121"/>
  <c r="I121"/>
  <c r="H121"/>
  <c r="G121"/>
  <c r="F121"/>
  <c r="E121"/>
  <c r="D121"/>
  <c r="K121" i="153"/>
  <c r="J121"/>
  <c r="I121"/>
  <c r="H121"/>
  <c r="G121"/>
  <c r="F121"/>
  <c r="E121"/>
  <c r="D121"/>
  <c r="K121" i="152"/>
  <c r="J121"/>
  <c r="I121"/>
  <c r="H121"/>
  <c r="G121"/>
  <c r="F121"/>
  <c r="E121"/>
  <c r="D121"/>
  <c r="K121" i="151"/>
  <c r="J121"/>
  <c r="I121"/>
  <c r="H121"/>
  <c r="G121"/>
  <c r="F121"/>
  <c r="E121"/>
  <c r="D121"/>
  <c r="K121" i="150"/>
  <c r="J121"/>
  <c r="I121"/>
  <c r="H121"/>
  <c r="G121"/>
  <c r="F121"/>
  <c r="E121"/>
  <c r="D121"/>
  <c r="K121" i="149"/>
  <c r="J121"/>
  <c r="I121"/>
  <c r="H121"/>
  <c r="G121"/>
  <c r="F121"/>
  <c r="E121"/>
  <c r="D121"/>
  <c r="K121" i="148"/>
  <c r="J121"/>
  <c r="I121"/>
  <c r="H121"/>
  <c r="G121"/>
  <c r="F121"/>
  <c r="E121"/>
  <c r="D121"/>
  <c r="K121" i="147"/>
  <c r="J121"/>
  <c r="I121"/>
  <c r="H121"/>
  <c r="G121"/>
  <c r="F121"/>
  <c r="E121"/>
  <c r="D121"/>
  <c r="K121" i="146"/>
  <c r="J121"/>
  <c r="I121"/>
  <c r="H121"/>
  <c r="G121"/>
  <c r="F121"/>
  <c r="E121"/>
  <c r="D121"/>
  <c r="K121" i="145"/>
  <c r="J121"/>
  <c r="I121"/>
  <c r="H121"/>
  <c r="G121"/>
  <c r="F121"/>
  <c r="E121"/>
  <c r="D121"/>
  <c r="K121" i="144"/>
  <c r="J121"/>
  <c r="I121"/>
  <c r="H121"/>
  <c r="G121"/>
  <c r="F121"/>
  <c r="E121"/>
  <c r="D121"/>
  <c r="K121" i="143"/>
  <c r="J121"/>
  <c r="I121"/>
  <c r="H121"/>
  <c r="G121"/>
  <c r="F121"/>
  <c r="E121"/>
  <c r="D121"/>
  <c r="K121" i="142"/>
  <c r="J121"/>
  <c r="I121"/>
  <c r="H121"/>
  <c r="G121"/>
  <c r="F121"/>
  <c r="E121"/>
  <c r="D121"/>
  <c r="K121" i="141"/>
  <c r="J121"/>
  <c r="I121"/>
  <c r="H121"/>
  <c r="G121"/>
  <c r="F121"/>
  <c r="E121"/>
  <c r="D121"/>
  <c r="K121" i="140"/>
  <c r="J121"/>
  <c r="I121"/>
  <c r="H121"/>
  <c r="G121"/>
  <c r="F121"/>
  <c r="E121"/>
  <c r="D121"/>
  <c r="K121" i="139"/>
  <c r="J121"/>
  <c r="I121"/>
  <c r="H121"/>
  <c r="G121"/>
  <c r="F121"/>
  <c r="E121"/>
  <c r="D121"/>
  <c r="K121" i="138"/>
  <c r="J121"/>
  <c r="I121"/>
  <c r="H121"/>
  <c r="G121"/>
  <c r="F121"/>
  <c r="E121"/>
  <c r="D121"/>
  <c r="K121" i="137"/>
  <c r="J121"/>
  <c r="I121"/>
  <c r="H121"/>
  <c r="G121"/>
  <c r="F121"/>
  <c r="E121"/>
  <c r="D121"/>
  <c r="K121" i="136"/>
  <c r="J121"/>
  <c r="I121"/>
  <c r="H121"/>
  <c r="G121"/>
  <c r="F121"/>
  <c r="E121"/>
  <c r="D121"/>
  <c r="K121" i="135"/>
  <c r="J121"/>
  <c r="I121"/>
  <c r="H121"/>
  <c r="G121"/>
  <c r="F121"/>
  <c r="E121"/>
  <c r="D121"/>
  <c r="K121" i="134"/>
  <c r="J121"/>
  <c r="I121"/>
  <c r="H121"/>
  <c r="G121"/>
  <c r="F121"/>
  <c r="E121"/>
  <c r="D121"/>
  <c r="K121" i="133"/>
  <c r="J121"/>
  <c r="I121"/>
  <c r="H121"/>
  <c r="G121"/>
  <c r="F121"/>
  <c r="E121"/>
  <c r="D121"/>
  <c r="K121" i="132"/>
  <c r="J121"/>
  <c r="I121"/>
  <c r="H121"/>
  <c r="G121"/>
  <c r="F121"/>
  <c r="E121"/>
  <c r="D121"/>
  <c r="K121" i="131"/>
  <c r="J121"/>
  <c r="I121"/>
  <c r="H121"/>
  <c r="G121"/>
  <c r="F121"/>
  <c r="E121"/>
  <c r="D121"/>
  <c r="K121" i="130"/>
  <c r="J121"/>
  <c r="I121"/>
  <c r="H121"/>
  <c r="G121"/>
  <c r="F121"/>
  <c r="E121"/>
  <c r="D121"/>
  <c r="K121" i="129"/>
  <c r="J121"/>
  <c r="I121"/>
  <c r="H121"/>
  <c r="G121"/>
  <c r="F121"/>
  <c r="E121"/>
  <c r="D121"/>
  <c r="K121" i="128"/>
  <c r="J121"/>
  <c r="I121"/>
  <c r="H121"/>
  <c r="G121"/>
  <c r="F121"/>
  <c r="E121"/>
  <c r="D121"/>
  <c r="K121" i="127"/>
  <c r="J121"/>
  <c r="I121"/>
  <c r="H121"/>
  <c r="G121"/>
  <c r="F121"/>
  <c r="E121"/>
  <c r="D121"/>
  <c r="K121" i="126"/>
  <c r="J121"/>
  <c r="I121"/>
  <c r="H121"/>
  <c r="G121"/>
  <c r="F121"/>
  <c r="E121"/>
  <c r="D121"/>
  <c r="K121" i="125"/>
  <c r="J121"/>
  <c r="I121"/>
  <c r="H121"/>
  <c r="G121"/>
  <c r="F121"/>
  <c r="E121"/>
  <c r="D121"/>
  <c r="K121" i="124"/>
  <c r="J121"/>
  <c r="I121"/>
  <c r="H121"/>
  <c r="G121"/>
  <c r="F121"/>
  <c r="E121"/>
  <c r="D121"/>
  <c r="K121" i="123"/>
  <c r="J121"/>
  <c r="I121"/>
  <c r="H121"/>
  <c r="G121"/>
  <c r="F121"/>
  <c r="E121"/>
  <c r="D121"/>
  <c r="K121" i="122"/>
  <c r="J121"/>
  <c r="I121"/>
  <c r="H121"/>
  <c r="G121"/>
  <c r="F121"/>
  <c r="E121"/>
  <c r="D121"/>
  <c r="K121" i="121"/>
  <c r="J121"/>
  <c r="I121"/>
  <c r="H121"/>
  <c r="G121"/>
  <c r="F121"/>
  <c r="E121"/>
  <c r="D121"/>
  <c r="K121" i="120"/>
  <c r="J121"/>
  <c r="I121"/>
  <c r="H121"/>
  <c r="G121"/>
  <c r="F121"/>
  <c r="E121"/>
  <c r="D121"/>
  <c r="K121" i="119"/>
  <c r="J121"/>
  <c r="I121"/>
  <c r="H121"/>
  <c r="G121"/>
  <c r="F121"/>
  <c r="E121"/>
  <c r="D121"/>
  <c r="K121" i="118"/>
  <c r="J121"/>
  <c r="I121"/>
  <c r="H121"/>
  <c r="G121"/>
  <c r="F121"/>
  <c r="E121"/>
  <c r="D121"/>
  <c r="K121" i="117"/>
  <c r="J121"/>
  <c r="I121"/>
  <c r="H121"/>
  <c r="G121"/>
  <c r="F121"/>
  <c r="E121"/>
  <c r="D121"/>
  <c r="K121" i="116"/>
  <c r="J121"/>
  <c r="I121"/>
  <c r="H121"/>
  <c r="G121"/>
  <c r="F121"/>
  <c r="E121"/>
  <c r="D121"/>
  <c r="K121" i="115"/>
  <c r="J121"/>
  <c r="I121"/>
  <c r="H121"/>
  <c r="G121"/>
  <c r="F121"/>
  <c r="E121"/>
  <c r="D121"/>
  <c r="K121" i="114"/>
  <c r="J121"/>
  <c r="I121"/>
  <c r="H121"/>
  <c r="G121"/>
  <c r="F121"/>
  <c r="E121"/>
  <c r="D121"/>
  <c r="K121" i="113"/>
  <c r="J121"/>
  <c r="I121"/>
  <c r="H121"/>
  <c r="G121"/>
  <c r="F121"/>
  <c r="E121"/>
  <c r="D121"/>
  <c r="K121" i="112"/>
  <c r="J121"/>
  <c r="I121"/>
  <c r="H121"/>
  <c r="G121"/>
  <c r="F121"/>
  <c r="E121"/>
  <c r="D121"/>
  <c r="K121" i="111"/>
  <c r="J121"/>
  <c r="I121"/>
  <c r="H121"/>
  <c r="G121"/>
  <c r="F121"/>
  <c r="E121"/>
  <c r="D121"/>
  <c r="K121" i="110"/>
  <c r="J121"/>
  <c r="I121"/>
  <c r="H121"/>
  <c r="G121"/>
  <c r="F121"/>
  <c r="E121"/>
  <c r="D121"/>
  <c r="K121" i="109"/>
  <c r="J121"/>
  <c r="I121"/>
  <c r="H121"/>
  <c r="G121"/>
  <c r="F121"/>
  <c r="E121"/>
  <c r="D121"/>
  <c r="K121" i="108"/>
  <c r="J121"/>
  <c r="I121"/>
  <c r="H121"/>
  <c r="G121"/>
  <c r="F121"/>
  <c r="E121"/>
  <c r="D121"/>
  <c r="K121" i="107"/>
  <c r="J121"/>
  <c r="I121"/>
  <c r="H121"/>
  <c r="G121"/>
  <c r="F121"/>
  <c r="E121"/>
  <c r="D121"/>
  <c r="K121" i="106"/>
  <c r="J121"/>
  <c r="I121"/>
  <c r="H121"/>
  <c r="G121"/>
  <c r="F121"/>
  <c r="E121"/>
  <c r="D121"/>
  <c r="K121" i="105"/>
  <c r="J121"/>
  <c r="I121"/>
  <c r="H121"/>
  <c r="G121"/>
  <c r="F121"/>
  <c r="E121"/>
  <c r="D121"/>
  <c r="K121" i="104"/>
  <c r="J121"/>
  <c r="I121"/>
  <c r="H121"/>
  <c r="G121"/>
  <c r="F121"/>
  <c r="E121"/>
  <c r="D121"/>
  <c r="K121" i="103"/>
  <c r="J121"/>
  <c r="I121"/>
  <c r="H121"/>
  <c r="G121"/>
  <c r="F121"/>
  <c r="E121"/>
  <c r="D121"/>
  <c r="K121" i="102"/>
  <c r="J121"/>
  <c r="I121"/>
  <c r="H121"/>
  <c r="G121"/>
  <c r="F121"/>
  <c r="E121"/>
  <c r="D121"/>
  <c r="K121" i="101"/>
  <c r="J121"/>
  <c r="I121"/>
  <c r="H121"/>
  <c r="G121"/>
  <c r="F121"/>
  <c r="E121"/>
  <c r="D121"/>
  <c r="K121" i="100"/>
  <c r="J121"/>
  <c r="I121"/>
  <c r="H121"/>
  <c r="G121"/>
  <c r="F121"/>
  <c r="E121"/>
  <c r="D121"/>
  <c r="K121" i="99"/>
  <c r="J121"/>
  <c r="I121"/>
  <c r="H121"/>
  <c r="G121"/>
  <c r="F121"/>
  <c r="E121"/>
  <c r="D121"/>
  <c r="K121" i="98"/>
  <c r="J121"/>
  <c r="I121"/>
  <c r="H121"/>
  <c r="G121"/>
  <c r="F121"/>
  <c r="E121"/>
  <c r="D121"/>
  <c r="K121" i="97"/>
  <c r="J121"/>
  <c r="I121"/>
  <c r="H121"/>
  <c r="G121"/>
  <c r="F121"/>
  <c r="E121"/>
  <c r="D121"/>
  <c r="K121" i="96"/>
  <c r="J121"/>
  <c r="I121"/>
  <c r="H121"/>
  <c r="G121"/>
  <c r="F121"/>
  <c r="E121"/>
  <c r="D121"/>
  <c r="K121" i="95"/>
  <c r="J121"/>
  <c r="I121"/>
  <c r="H121"/>
  <c r="G121"/>
  <c r="F121"/>
  <c r="E121"/>
  <c r="D121"/>
  <c r="K121" i="94"/>
  <c r="J121"/>
  <c r="I121"/>
  <c r="H121"/>
  <c r="G121"/>
  <c r="F121"/>
  <c r="E121"/>
  <c r="D121"/>
  <c r="K121" i="93"/>
  <c r="J121"/>
  <c r="I121"/>
  <c r="H121"/>
  <c r="G121"/>
  <c r="F121"/>
  <c r="E121"/>
  <c r="D121"/>
  <c r="K121" i="92"/>
  <c r="J121"/>
  <c r="I121"/>
  <c r="H121"/>
  <c r="G121"/>
  <c r="F121"/>
  <c r="E121"/>
  <c r="D121"/>
  <c r="K121" i="91"/>
  <c r="J121"/>
  <c r="I121"/>
  <c r="H121"/>
  <c r="G121"/>
  <c r="F121"/>
  <c r="E121"/>
  <c r="D121"/>
  <c r="K121" i="90"/>
  <c r="J121"/>
  <c r="I121"/>
  <c r="H121"/>
  <c r="G121"/>
  <c r="F121"/>
  <c r="E121"/>
  <c r="D121"/>
  <c r="K121" i="89"/>
  <c r="J121"/>
  <c r="I121"/>
  <c r="H121"/>
  <c r="G121"/>
  <c r="F121"/>
  <c r="E121"/>
  <c r="D121"/>
  <c r="K121" i="88"/>
  <c r="J121"/>
  <c r="I121"/>
  <c r="H121"/>
  <c r="G121"/>
  <c r="F121"/>
  <c r="E121"/>
  <c r="D121"/>
  <c r="K121" i="87"/>
  <c r="J121"/>
  <c r="I121"/>
  <c r="H121"/>
  <c r="G121"/>
  <c r="F121"/>
  <c r="E121"/>
  <c r="D121"/>
  <c r="K121" i="86"/>
  <c r="J121"/>
  <c r="I121"/>
  <c r="H121"/>
  <c r="G121"/>
  <c r="F121"/>
  <c r="E121"/>
  <c r="D121"/>
  <c r="K121" i="85"/>
  <c r="J121"/>
  <c r="I121"/>
  <c r="H121"/>
  <c r="G121"/>
  <c r="F121"/>
  <c r="E121"/>
  <c r="D121"/>
  <c r="K121" i="84"/>
  <c r="J121"/>
  <c r="I121"/>
  <c r="H121"/>
  <c r="G121"/>
  <c r="F121"/>
  <c r="E121"/>
  <c r="D121"/>
  <c r="K121" i="83"/>
  <c r="J121"/>
  <c r="I121"/>
  <c r="H121"/>
  <c r="G121"/>
  <c r="F121"/>
  <c r="E121"/>
  <c r="D121"/>
  <c r="K121" i="82"/>
  <c r="J121"/>
  <c r="I121"/>
  <c r="H121"/>
  <c r="G121"/>
  <c r="F121"/>
  <c r="E121"/>
  <c r="D121"/>
  <c r="K121" i="81"/>
  <c r="J121"/>
  <c r="I121"/>
  <c r="H121"/>
  <c r="G121"/>
  <c r="F121"/>
  <c r="E121"/>
  <c r="D121"/>
  <c r="K121" i="80"/>
  <c r="J121"/>
  <c r="I121"/>
  <c r="H121"/>
  <c r="G121"/>
  <c r="F121"/>
  <c r="E121"/>
  <c r="D121"/>
  <c r="K121" i="79"/>
  <c r="J121"/>
  <c r="I121"/>
  <c r="H121"/>
  <c r="G121"/>
  <c r="F121"/>
  <c r="E121"/>
  <c r="D121"/>
  <c r="K121" i="78"/>
  <c r="J121"/>
  <c r="I121"/>
  <c r="H121"/>
  <c r="G121"/>
  <c r="F121"/>
  <c r="E121"/>
  <c r="D121"/>
  <c r="K121" i="77"/>
  <c r="J121"/>
  <c r="I121"/>
  <c r="H121"/>
  <c r="G121"/>
  <c r="F121"/>
  <c r="E121"/>
  <c r="D121"/>
  <c r="K121" i="76"/>
  <c r="J121"/>
  <c r="I121"/>
  <c r="H121"/>
  <c r="G121"/>
  <c r="F121"/>
  <c r="E121"/>
  <c r="D121"/>
  <c r="K121" i="75"/>
  <c r="J121"/>
  <c r="I121"/>
  <c r="H121"/>
  <c r="G121"/>
  <c r="F121"/>
  <c r="E121"/>
  <c r="D121"/>
  <c r="K121" i="74"/>
  <c r="J121"/>
  <c r="I121"/>
  <c r="H121"/>
  <c r="G121"/>
  <c r="F121"/>
  <c r="E121"/>
  <c r="D121"/>
  <c r="K121" i="73"/>
  <c r="J121"/>
  <c r="I121"/>
  <c r="H121"/>
  <c r="G121"/>
  <c r="F121"/>
  <c r="E121"/>
  <c r="D121"/>
  <c r="K121" i="72"/>
  <c r="J121"/>
  <c r="I121"/>
  <c r="H121"/>
  <c r="G121"/>
  <c r="F121"/>
  <c r="E121"/>
  <c r="D121"/>
  <c r="K121" i="71"/>
  <c r="J121"/>
  <c r="I121"/>
  <c r="H121"/>
  <c r="G121"/>
  <c r="F121"/>
  <c r="E121"/>
  <c r="D121"/>
  <c r="K121" i="70"/>
  <c r="J121"/>
  <c r="I121"/>
  <c r="H121"/>
  <c r="G121"/>
  <c r="F121"/>
  <c r="E121"/>
  <c r="D121"/>
  <c r="K121" i="69"/>
  <c r="J121"/>
  <c r="I121"/>
  <c r="H121"/>
  <c r="G121"/>
  <c r="F121"/>
  <c r="E121"/>
  <c r="D121"/>
  <c r="K121" i="68"/>
  <c r="J121"/>
  <c r="I121"/>
  <c r="H121"/>
  <c r="G121"/>
  <c r="F121"/>
  <c r="E121"/>
  <c r="D121"/>
  <c r="K121" i="67"/>
  <c r="J121"/>
  <c r="I121"/>
  <c r="H121"/>
  <c r="G121"/>
  <c r="F121"/>
  <c r="E121"/>
  <c r="D121"/>
  <c r="K121" i="66"/>
  <c r="J121"/>
  <c r="I121"/>
  <c r="H121"/>
  <c r="G121"/>
  <c r="F121"/>
  <c r="E121"/>
  <c r="D121"/>
  <c r="K121" i="65"/>
  <c r="J121"/>
  <c r="I121"/>
  <c r="H121"/>
  <c r="G121"/>
  <c r="F121"/>
  <c r="E121"/>
  <c r="D121"/>
  <c r="K121" i="64"/>
  <c r="J121"/>
  <c r="I121"/>
  <c r="H121"/>
  <c r="G121"/>
  <c r="F121"/>
  <c r="E121"/>
  <c r="D121"/>
  <c r="K121" i="63"/>
  <c r="J121"/>
  <c r="I121"/>
  <c r="H121"/>
  <c r="G121"/>
  <c r="F121"/>
  <c r="E121"/>
  <c r="D121"/>
  <c r="K121" i="62"/>
  <c r="J121"/>
  <c r="I121"/>
  <c r="H121"/>
  <c r="G121"/>
  <c r="F121"/>
  <c r="E121"/>
  <c r="D121"/>
  <c r="K121" i="61"/>
  <c r="J121"/>
  <c r="I121"/>
  <c r="H121"/>
  <c r="G121"/>
  <c r="F121"/>
  <c r="E121"/>
  <c r="D121"/>
  <c r="K121" i="60"/>
  <c r="J121"/>
  <c r="I121"/>
  <c r="H121"/>
  <c r="G121"/>
  <c r="F121"/>
  <c r="E121"/>
  <c r="D121"/>
  <c r="K121" i="59"/>
  <c r="J121"/>
  <c r="I121"/>
  <c r="H121"/>
  <c r="G121"/>
  <c r="F121"/>
  <c r="E121"/>
  <c r="D121"/>
  <c r="K121" i="58"/>
  <c r="J121"/>
  <c r="I121"/>
  <c r="H121"/>
  <c r="G121"/>
  <c r="F121"/>
  <c r="E121"/>
  <c r="D121"/>
  <c r="K121" i="57"/>
  <c r="J121"/>
  <c r="I121"/>
  <c r="H121"/>
  <c r="G121"/>
  <c r="F121"/>
  <c r="E121"/>
  <c r="D121"/>
  <c r="K121" i="56"/>
  <c r="J121"/>
  <c r="I121"/>
  <c r="H121"/>
  <c r="G121"/>
  <c r="F121"/>
  <c r="E121"/>
  <c r="D121"/>
  <c r="K121" i="55"/>
  <c r="J121"/>
  <c r="I121"/>
  <c r="H121"/>
  <c r="G121"/>
  <c r="F121"/>
  <c r="E121"/>
  <c r="D121"/>
  <c r="K121" i="54"/>
  <c r="J121"/>
  <c r="I121"/>
  <c r="H121"/>
  <c r="G121"/>
  <c r="F121"/>
  <c r="E121"/>
  <c r="D121"/>
  <c r="K121" i="53"/>
  <c r="J121"/>
  <c r="I121"/>
  <c r="H121"/>
  <c r="G121"/>
  <c r="F121"/>
  <c r="E121"/>
  <c r="D121"/>
  <c r="K121" i="52"/>
  <c r="J121"/>
  <c r="I121"/>
  <c r="H121"/>
  <c r="G121"/>
  <c r="F121"/>
  <c r="E121"/>
  <c r="D121"/>
  <c r="K121" i="51"/>
  <c r="J121"/>
  <c r="I121"/>
  <c r="H121"/>
  <c r="G121"/>
  <c r="F121"/>
  <c r="E121"/>
  <c r="D121"/>
  <c r="K121" i="50"/>
  <c r="J121"/>
  <c r="I121"/>
  <c r="H121"/>
  <c r="G121"/>
  <c r="F121"/>
  <c r="E121"/>
  <c r="D121"/>
  <c r="K121" i="49"/>
  <c r="J121"/>
  <c r="I121"/>
  <c r="H121"/>
  <c r="G121"/>
  <c r="F121"/>
  <c r="E121"/>
  <c r="D121"/>
  <c r="K121" i="48"/>
  <c r="J121"/>
  <c r="I121"/>
  <c r="H121"/>
  <c r="G121"/>
  <c r="F121"/>
  <c r="E121"/>
  <c r="D121"/>
  <c r="K121" i="47"/>
  <c r="J121"/>
  <c r="I121"/>
  <c r="H121"/>
  <c r="G121"/>
  <c r="F121"/>
  <c r="E121"/>
  <c r="D121"/>
  <c r="K121" i="46"/>
  <c r="J121"/>
  <c r="I121"/>
  <c r="H121"/>
  <c r="G121"/>
  <c r="F121"/>
  <c r="E121"/>
  <c r="D121"/>
  <c r="K121" i="45"/>
  <c r="J121"/>
  <c r="I121"/>
  <c r="H121"/>
  <c r="G121"/>
  <c r="F121"/>
  <c r="E121"/>
  <c r="D121"/>
  <c r="K121" i="44"/>
  <c r="J121"/>
  <c r="I121"/>
  <c r="H121"/>
  <c r="G121"/>
  <c r="F121"/>
  <c r="E121"/>
  <c r="D121"/>
  <c r="K121" i="43"/>
  <c r="J121"/>
  <c r="I121"/>
  <c r="H121"/>
  <c r="G121"/>
  <c r="F121"/>
  <c r="E121"/>
  <c r="D121"/>
  <c r="K121" i="42"/>
  <c r="J121"/>
  <c r="I121"/>
  <c r="H121"/>
  <c r="G121"/>
  <c r="F121"/>
  <c r="E121"/>
  <c r="D121"/>
  <c r="K121" i="41"/>
  <c r="J121"/>
  <c r="I121"/>
  <c r="H121"/>
  <c r="G121"/>
  <c r="F121"/>
  <c r="E121"/>
  <c r="D121"/>
  <c r="K121" i="40"/>
  <c r="J121"/>
  <c r="I121"/>
  <c r="H121"/>
  <c r="G121"/>
  <c r="F121"/>
  <c r="E121"/>
  <c r="D121"/>
  <c r="K121" i="39"/>
  <c r="J121"/>
  <c r="I121"/>
  <c r="H121"/>
  <c r="G121"/>
  <c r="F121"/>
  <c r="E121"/>
  <c r="D121"/>
  <c r="K121" i="38"/>
  <c r="J121"/>
  <c r="I121"/>
  <c r="H121"/>
  <c r="G121"/>
  <c r="F121"/>
  <c r="E121"/>
  <c r="D121"/>
  <c r="K121" i="37"/>
  <c r="J121"/>
  <c r="I121"/>
  <c r="H121"/>
  <c r="G121"/>
  <c r="F121"/>
  <c r="E121"/>
  <c r="D121"/>
  <c r="K121" i="36"/>
  <c r="J121"/>
  <c r="I121"/>
  <c r="H121"/>
  <c r="G121"/>
  <c r="F121"/>
  <c r="E121"/>
  <c r="D121"/>
  <c r="K121" i="35"/>
  <c r="J121"/>
  <c r="I121"/>
  <c r="H121"/>
  <c r="G121"/>
  <c r="F121"/>
  <c r="E121"/>
  <c r="D121"/>
  <c r="K121" i="34"/>
  <c r="J121"/>
  <c r="I121"/>
  <c r="H121"/>
  <c r="G121"/>
  <c r="F121"/>
  <c r="E121"/>
  <c r="D121"/>
  <c r="I121" i="33"/>
  <c r="H121"/>
  <c r="G121"/>
  <c r="F121"/>
  <c r="E121"/>
  <c r="D121"/>
  <c r="K121" i="32"/>
  <c r="J121"/>
  <c r="I121"/>
  <c r="H121"/>
  <c r="G121"/>
  <c r="F121"/>
  <c r="E121"/>
  <c r="D121"/>
  <c r="K121" i="31"/>
  <c r="J121"/>
  <c r="I121"/>
  <c r="H121"/>
  <c r="G121"/>
  <c r="F121"/>
  <c r="E121"/>
  <c r="D121"/>
  <c r="K121" i="30"/>
  <c r="J121"/>
  <c r="I121"/>
  <c r="H121"/>
  <c r="G121"/>
  <c r="F121"/>
  <c r="E121"/>
  <c r="D121"/>
  <c r="K121" i="29"/>
  <c r="J121"/>
  <c r="I121"/>
  <c r="H121"/>
  <c r="G121"/>
  <c r="F121"/>
  <c r="E121"/>
  <c r="D121"/>
  <c r="K121" i="28"/>
  <c r="J121"/>
  <c r="I121"/>
  <c r="H121"/>
  <c r="G121"/>
  <c r="F121"/>
  <c r="E121"/>
  <c r="D121"/>
  <c r="K121" i="27"/>
  <c r="J121"/>
  <c r="I121"/>
  <c r="H121"/>
  <c r="G121"/>
  <c r="F121"/>
  <c r="E121"/>
  <c r="D121"/>
  <c r="K121" i="26"/>
  <c r="J121"/>
  <c r="I121"/>
  <c r="H121"/>
  <c r="G121"/>
  <c r="F121"/>
  <c r="E121"/>
  <c r="D121"/>
  <c r="K121" i="25"/>
  <c r="J121"/>
  <c r="I121"/>
  <c r="H121"/>
  <c r="G121"/>
  <c r="F121"/>
  <c r="E121"/>
  <c r="D121"/>
  <c r="K121" i="24"/>
  <c r="J121"/>
  <c r="I121"/>
  <c r="H121"/>
  <c r="G121"/>
  <c r="F121"/>
  <c r="E121"/>
  <c r="D121"/>
  <c r="K121" i="23"/>
  <c r="J121"/>
  <c r="I121"/>
  <c r="H121"/>
  <c r="G121"/>
  <c r="F121"/>
  <c r="E121"/>
  <c r="D121"/>
  <c r="K121" i="22"/>
  <c r="J121"/>
  <c r="I121"/>
  <c r="H121"/>
  <c r="G121"/>
  <c r="F121"/>
  <c r="E121"/>
  <c r="D121"/>
  <c r="K121" i="21"/>
  <c r="J121"/>
  <c r="I121"/>
  <c r="H121"/>
  <c r="G121"/>
  <c r="F121"/>
  <c r="E121"/>
  <c r="D121"/>
  <c r="K121" i="20"/>
  <c r="J121"/>
  <c r="I121"/>
  <c r="H121"/>
  <c r="G121"/>
  <c r="F121"/>
  <c r="E121"/>
  <c r="D121"/>
  <c r="K121" i="19"/>
  <c r="J121"/>
  <c r="I121"/>
  <c r="H121"/>
  <c r="G121"/>
  <c r="F121"/>
  <c r="E121"/>
  <c r="D121"/>
  <c r="K121" i="18"/>
  <c r="J121"/>
  <c r="I121"/>
  <c r="H121"/>
  <c r="G121"/>
  <c r="F121"/>
  <c r="E121"/>
  <c r="D121"/>
  <c r="K121" i="17"/>
  <c r="J121"/>
  <c r="I121"/>
  <c r="H121"/>
  <c r="G121"/>
  <c r="F121"/>
  <c r="E121"/>
  <c r="D121"/>
  <c r="K121" i="16"/>
  <c r="J121"/>
  <c r="I121"/>
  <c r="H121"/>
  <c r="G121"/>
  <c r="F121"/>
  <c r="E121"/>
  <c r="D121"/>
  <c r="K121" i="15"/>
  <c r="J121"/>
  <c r="I121"/>
  <c r="H121"/>
  <c r="G121"/>
  <c r="F121"/>
  <c r="E121"/>
  <c r="D121"/>
  <c r="K121" i="14"/>
  <c r="J121"/>
  <c r="I121"/>
  <c r="H121"/>
  <c r="G121"/>
  <c r="F121"/>
  <c r="E121"/>
  <c r="D121"/>
  <c r="K121" i="13"/>
  <c r="J121"/>
  <c r="I121"/>
  <c r="H121"/>
  <c r="G121"/>
  <c r="F121"/>
  <c r="E121"/>
  <c r="D121"/>
  <c r="K121" i="12"/>
  <c r="J121"/>
  <c r="I121"/>
  <c r="H121"/>
  <c r="G121"/>
  <c r="F121"/>
  <c r="E121"/>
  <c r="D121"/>
  <c r="K121" i="11"/>
  <c r="J121"/>
  <c r="I121"/>
  <c r="H121"/>
  <c r="G121"/>
  <c r="F121"/>
  <c r="E121"/>
  <c r="D121"/>
  <c r="K121" i="10"/>
  <c r="J121"/>
  <c r="I121"/>
  <c r="H121"/>
  <c r="G121"/>
  <c r="F121"/>
  <c r="E121"/>
  <c r="D121"/>
  <c r="K121" i="9"/>
  <c r="J121"/>
  <c r="I121"/>
  <c r="H121"/>
  <c r="G121"/>
  <c r="F121"/>
  <c r="E121"/>
  <c r="D121"/>
  <c r="K121" i="8"/>
  <c r="J121"/>
  <c r="I121"/>
  <c r="H121"/>
  <c r="G121"/>
  <c r="F121"/>
  <c r="E121"/>
  <c r="D121"/>
  <c r="K121" i="7"/>
  <c r="J121"/>
  <c r="I121"/>
  <c r="H121"/>
  <c r="G121"/>
  <c r="F121"/>
  <c r="E121"/>
  <c r="D121"/>
  <c r="K121" i="6"/>
  <c r="J121"/>
  <c r="I121"/>
  <c r="H121"/>
  <c r="G121"/>
  <c r="F121"/>
  <c r="E121"/>
  <c r="D121"/>
  <c r="K121" i="5"/>
  <c r="J121"/>
  <c r="I121"/>
  <c r="H121"/>
  <c r="G121"/>
  <c r="F121"/>
  <c r="E121"/>
  <c r="D121"/>
  <c r="K121" i="4"/>
  <c r="J121"/>
  <c r="I121"/>
  <c r="H121"/>
  <c r="G121"/>
  <c r="F121"/>
  <c r="E121"/>
  <c r="D121"/>
  <c r="K121" i="3"/>
  <c r="J121"/>
  <c r="I121"/>
  <c r="H121"/>
  <c r="G121"/>
  <c r="F121"/>
  <c r="E121"/>
  <c r="D121"/>
  <c r="K121" i="2"/>
  <c r="J121"/>
  <c r="I121"/>
  <c r="H121"/>
  <c r="G121"/>
  <c r="F121"/>
  <c r="E121"/>
  <c r="D121"/>
  <c r="K121" i="1"/>
  <c r="J121"/>
  <c r="I121"/>
  <c r="H121"/>
  <c r="G121"/>
  <c r="F121"/>
  <c r="E121"/>
  <c r="D121"/>
  <c r="J121" i="294"/>
  <c r="K15" i="292"/>
  <c r="J15"/>
  <c r="I15"/>
  <c r="H15"/>
  <c r="G15"/>
  <c r="F15"/>
  <c r="E15"/>
  <c r="D15"/>
  <c r="K15" i="291"/>
  <c r="J15"/>
  <c r="I15"/>
  <c r="H15"/>
  <c r="G15"/>
  <c r="F15"/>
  <c r="E15"/>
  <c r="D15"/>
  <c r="K15" i="290"/>
  <c r="J15"/>
  <c r="I15"/>
  <c r="H15"/>
  <c r="G15"/>
  <c r="F15"/>
  <c r="E15"/>
  <c r="D15"/>
  <c r="K15" i="289"/>
  <c r="J15"/>
  <c r="I15"/>
  <c r="H15"/>
  <c r="G15"/>
  <c r="F15"/>
  <c r="E15"/>
  <c r="D15"/>
  <c r="K15" i="288"/>
  <c r="J15"/>
  <c r="I15"/>
  <c r="H15"/>
  <c r="G15"/>
  <c r="F15"/>
  <c r="E15"/>
  <c r="D15"/>
  <c r="K15" i="287"/>
  <c r="J15"/>
  <c r="I15"/>
  <c r="H15"/>
  <c r="G15"/>
  <c r="F15"/>
  <c r="E15"/>
  <c r="D15"/>
  <c r="K15" i="286"/>
  <c r="J15"/>
  <c r="I15"/>
  <c r="H15"/>
  <c r="G15"/>
  <c r="F15"/>
  <c r="E15"/>
  <c r="D15"/>
  <c r="K15" i="285"/>
  <c r="J15"/>
  <c r="I15"/>
  <c r="H15"/>
  <c r="G15"/>
  <c r="F15"/>
  <c r="E15"/>
  <c r="D15"/>
  <c r="K15" i="284"/>
  <c r="J15"/>
  <c r="I15"/>
  <c r="H15"/>
  <c r="G15"/>
  <c r="F15"/>
  <c r="E15"/>
  <c r="D15"/>
  <c r="K15" i="283"/>
  <c r="J15"/>
  <c r="I15"/>
  <c r="H15"/>
  <c r="G15"/>
  <c r="F15"/>
  <c r="E15"/>
  <c r="D15"/>
  <c r="K15" i="282"/>
  <c r="J15"/>
  <c r="I15"/>
  <c r="H15"/>
  <c r="G15"/>
  <c r="F15"/>
  <c r="E15"/>
  <c r="D15"/>
  <c r="K15" i="281"/>
  <c r="J15"/>
  <c r="I15"/>
  <c r="H15"/>
  <c r="G15"/>
  <c r="F15"/>
  <c r="E15"/>
  <c r="D15"/>
  <c r="K15" i="280"/>
  <c r="J15"/>
  <c r="I15"/>
  <c r="H15"/>
  <c r="G15"/>
  <c r="F15"/>
  <c r="E15"/>
  <c r="D15"/>
  <c r="K15" i="279"/>
  <c r="J15"/>
  <c r="I15"/>
  <c r="H15"/>
  <c r="G15"/>
  <c r="F15"/>
  <c r="E15"/>
  <c r="D15"/>
  <c r="K15" i="278"/>
  <c r="J15"/>
  <c r="I15"/>
  <c r="H15"/>
  <c r="G15"/>
  <c r="F15"/>
  <c r="E15"/>
  <c r="D15"/>
  <c r="K15" i="277"/>
  <c r="J15"/>
  <c r="I15"/>
  <c r="H15"/>
  <c r="G15"/>
  <c r="F15"/>
  <c r="E15"/>
  <c r="D15"/>
  <c r="K15" i="276"/>
  <c r="J15"/>
  <c r="I15"/>
  <c r="H15"/>
  <c r="G15"/>
  <c r="F15"/>
  <c r="E15"/>
  <c r="D15"/>
  <c r="K15" i="275"/>
  <c r="J15"/>
  <c r="I15"/>
  <c r="H15"/>
  <c r="G15"/>
  <c r="F15"/>
  <c r="E15"/>
  <c r="D15"/>
  <c r="K15" i="274"/>
  <c r="J15"/>
  <c r="I15"/>
  <c r="H15"/>
  <c r="G15"/>
  <c r="F15"/>
  <c r="E15"/>
  <c r="D15"/>
  <c r="K15" i="273"/>
  <c r="J15"/>
  <c r="I15"/>
  <c r="H15"/>
  <c r="G15"/>
  <c r="F15"/>
  <c r="E15"/>
  <c r="D15"/>
  <c r="K15" i="272"/>
  <c r="J15"/>
  <c r="I15"/>
  <c r="H15"/>
  <c r="G15"/>
  <c r="F15"/>
  <c r="E15"/>
  <c r="D15"/>
  <c r="K15" i="271"/>
  <c r="J15"/>
  <c r="I15"/>
  <c r="H15"/>
  <c r="G15"/>
  <c r="F15"/>
  <c r="E15"/>
  <c r="D15"/>
  <c r="K15" i="270"/>
  <c r="J15"/>
  <c r="I15"/>
  <c r="H15"/>
  <c r="G15"/>
  <c r="F15"/>
  <c r="E15"/>
  <c r="D15"/>
  <c r="K15" i="269"/>
  <c r="J15"/>
  <c r="I15"/>
  <c r="H15"/>
  <c r="G15"/>
  <c r="F15"/>
  <c r="E15"/>
  <c r="D15"/>
  <c r="K15" i="268"/>
  <c r="J15"/>
  <c r="I15"/>
  <c r="H15"/>
  <c r="G15"/>
  <c r="F15"/>
  <c r="E15"/>
  <c r="D15"/>
  <c r="K15" i="267"/>
  <c r="J15"/>
  <c r="I15"/>
  <c r="H15"/>
  <c r="G15"/>
  <c r="F15"/>
  <c r="E15"/>
  <c r="D15"/>
  <c r="K15" i="266"/>
  <c r="J15"/>
  <c r="I15"/>
  <c r="H15"/>
  <c r="G15"/>
  <c r="F15"/>
  <c r="E15"/>
  <c r="D15"/>
  <c r="K15" i="265"/>
  <c r="J15"/>
  <c r="I15"/>
  <c r="H15"/>
  <c r="G15"/>
  <c r="F15"/>
  <c r="E15"/>
  <c r="D15"/>
  <c r="K15" i="264"/>
  <c r="J15"/>
  <c r="I15"/>
  <c r="H15"/>
  <c r="G15"/>
  <c r="F15"/>
  <c r="E15"/>
  <c r="D15"/>
  <c r="K15" i="263"/>
  <c r="J15"/>
  <c r="I15"/>
  <c r="H15"/>
  <c r="G15"/>
  <c r="F15"/>
  <c r="E15"/>
  <c r="D15"/>
  <c r="K15" i="262"/>
  <c r="J15"/>
  <c r="I15"/>
  <c r="H15"/>
  <c r="G15"/>
  <c r="F15"/>
  <c r="E15"/>
  <c r="D15"/>
  <c r="K15" i="261"/>
  <c r="J15"/>
  <c r="I15"/>
  <c r="H15"/>
  <c r="G15"/>
  <c r="F15"/>
  <c r="E15"/>
  <c r="D15"/>
  <c r="K15" i="260"/>
  <c r="J15"/>
  <c r="I15"/>
  <c r="H15"/>
  <c r="G15"/>
  <c r="F15"/>
  <c r="E15"/>
  <c r="D15"/>
  <c r="K15" i="259"/>
  <c r="J15"/>
  <c r="I15"/>
  <c r="H15"/>
  <c r="G15"/>
  <c r="F15"/>
  <c r="E15"/>
  <c r="D15"/>
  <c r="K15" i="258"/>
  <c r="J15"/>
  <c r="I15"/>
  <c r="H15"/>
  <c r="G15"/>
  <c r="F15"/>
  <c r="E15"/>
  <c r="D15"/>
  <c r="K15" i="257"/>
  <c r="J15"/>
  <c r="I15"/>
  <c r="H15"/>
  <c r="G15"/>
  <c r="F15"/>
  <c r="E15"/>
  <c r="D15"/>
  <c r="K15" i="256"/>
  <c r="J15"/>
  <c r="I15"/>
  <c r="H15"/>
  <c r="G15"/>
  <c r="F15"/>
  <c r="E15"/>
  <c r="D15"/>
  <c r="K15" i="255"/>
  <c r="J15"/>
  <c r="I15"/>
  <c r="H15"/>
  <c r="G15"/>
  <c r="F15"/>
  <c r="E15"/>
  <c r="D15"/>
  <c r="K15" i="254"/>
  <c r="J15"/>
  <c r="I15"/>
  <c r="H15"/>
  <c r="G15"/>
  <c r="F15"/>
  <c r="E15"/>
  <c r="D15"/>
  <c r="K15" i="253"/>
  <c r="J15"/>
  <c r="I15"/>
  <c r="H15"/>
  <c r="G15"/>
  <c r="F15"/>
  <c r="E15"/>
  <c r="D15"/>
  <c r="K15" i="252"/>
  <c r="J15"/>
  <c r="I15"/>
  <c r="H15"/>
  <c r="G15"/>
  <c r="F15"/>
  <c r="E15"/>
  <c r="D15"/>
  <c r="K15" i="251"/>
  <c r="J15"/>
  <c r="I15"/>
  <c r="H15"/>
  <c r="G15"/>
  <c r="F15"/>
  <c r="E15"/>
  <c r="D15"/>
  <c r="K15" i="250"/>
  <c r="J15"/>
  <c r="I15"/>
  <c r="H15"/>
  <c r="G15"/>
  <c r="F15"/>
  <c r="E15"/>
  <c r="D15"/>
  <c r="K15" i="249"/>
  <c r="J15"/>
  <c r="I15"/>
  <c r="H15"/>
  <c r="G15"/>
  <c r="F15"/>
  <c r="E15"/>
  <c r="D15"/>
  <c r="K15" i="248"/>
  <c r="J15"/>
  <c r="I15"/>
  <c r="H15"/>
  <c r="G15"/>
  <c r="F15"/>
  <c r="E15"/>
  <c r="D15"/>
  <c r="K15" i="247"/>
  <c r="J15"/>
  <c r="I15"/>
  <c r="H15"/>
  <c r="G15"/>
  <c r="F15"/>
  <c r="E15"/>
  <c r="D15"/>
  <c r="K15" i="246"/>
  <c r="J15"/>
  <c r="I15"/>
  <c r="H15"/>
  <c r="G15"/>
  <c r="F15"/>
  <c r="E15"/>
  <c r="D15"/>
  <c r="K15" i="245"/>
  <c r="J15"/>
  <c r="I15"/>
  <c r="H15"/>
  <c r="G15"/>
  <c r="F15"/>
  <c r="E15"/>
  <c r="D15"/>
  <c r="K15" i="244"/>
  <c r="J15"/>
  <c r="I15"/>
  <c r="H15"/>
  <c r="G15"/>
  <c r="F15"/>
  <c r="E15"/>
  <c r="D15"/>
  <c r="K15" i="243"/>
  <c r="J15"/>
  <c r="I15"/>
  <c r="H15"/>
  <c r="G15"/>
  <c r="F15"/>
  <c r="E15"/>
  <c r="D15"/>
  <c r="K15" i="242"/>
  <c r="J15"/>
  <c r="I15"/>
  <c r="H15"/>
  <c r="G15"/>
  <c r="F15"/>
  <c r="E15"/>
  <c r="D15"/>
  <c r="K15" i="241"/>
  <c r="J15"/>
  <c r="I15"/>
  <c r="H15"/>
  <c r="G15"/>
  <c r="F15"/>
  <c r="E15"/>
  <c r="D15"/>
  <c r="K15" i="240"/>
  <c r="J15"/>
  <c r="I15"/>
  <c r="H15"/>
  <c r="G15"/>
  <c r="F15"/>
  <c r="E15"/>
  <c r="D15"/>
  <c r="K15" i="239"/>
  <c r="J15"/>
  <c r="I15"/>
  <c r="H15"/>
  <c r="G15"/>
  <c r="F15"/>
  <c r="E15"/>
  <c r="D15"/>
  <c r="K15" i="238"/>
  <c r="J15"/>
  <c r="I15"/>
  <c r="H15"/>
  <c r="G15"/>
  <c r="F15"/>
  <c r="E15"/>
  <c r="D15"/>
  <c r="K15" i="237"/>
  <c r="J15"/>
  <c r="I15"/>
  <c r="H15"/>
  <c r="G15"/>
  <c r="F15"/>
  <c r="E15"/>
  <c r="D15"/>
  <c r="K15" i="236"/>
  <c r="J15"/>
  <c r="I15"/>
  <c r="H15"/>
  <c r="G15"/>
  <c r="F15"/>
  <c r="E15"/>
  <c r="D15"/>
  <c r="K15" i="235"/>
  <c r="J15"/>
  <c r="I15"/>
  <c r="H15"/>
  <c r="G15"/>
  <c r="F15"/>
  <c r="E15"/>
  <c r="D15"/>
  <c r="K15" i="234"/>
  <c r="J15"/>
  <c r="I15"/>
  <c r="H15"/>
  <c r="G15"/>
  <c r="F15"/>
  <c r="E15"/>
  <c r="D15"/>
  <c r="K15" i="233"/>
  <c r="J15"/>
  <c r="I15"/>
  <c r="H15"/>
  <c r="G15"/>
  <c r="F15"/>
  <c r="E15"/>
  <c r="D15"/>
  <c r="K15" i="232"/>
  <c r="J15"/>
  <c r="I15"/>
  <c r="H15"/>
  <c r="G15"/>
  <c r="F15"/>
  <c r="E15"/>
  <c r="D15"/>
  <c r="K15" i="231"/>
  <c r="J15"/>
  <c r="I15"/>
  <c r="H15"/>
  <c r="G15"/>
  <c r="F15"/>
  <c r="E15"/>
  <c r="D15"/>
  <c r="K15" i="230"/>
  <c r="J15"/>
  <c r="I15"/>
  <c r="H15"/>
  <c r="G15"/>
  <c r="F15"/>
  <c r="E15"/>
  <c r="D15"/>
  <c r="K15" i="229"/>
  <c r="J15"/>
  <c r="I15"/>
  <c r="H15"/>
  <c r="G15"/>
  <c r="F15"/>
  <c r="E15"/>
  <c r="D15"/>
  <c r="K15" i="228"/>
  <c r="J15"/>
  <c r="I15"/>
  <c r="H15"/>
  <c r="G15"/>
  <c r="F15"/>
  <c r="E15"/>
  <c r="D15"/>
  <c r="K15" i="227"/>
  <c r="J15"/>
  <c r="I15"/>
  <c r="H15"/>
  <c r="G15"/>
  <c r="F15"/>
  <c r="E15"/>
  <c r="D15"/>
  <c r="K15" i="226"/>
  <c r="J15"/>
  <c r="I15"/>
  <c r="H15"/>
  <c r="G15"/>
  <c r="F15"/>
  <c r="E15"/>
  <c r="D15"/>
  <c r="K15" i="225"/>
  <c r="J15"/>
  <c r="I15"/>
  <c r="H15"/>
  <c r="G15"/>
  <c r="F15"/>
  <c r="E15"/>
  <c r="D15"/>
  <c r="K15" i="224"/>
  <c r="J15"/>
  <c r="I15"/>
  <c r="H15"/>
  <c r="G15"/>
  <c r="F15"/>
  <c r="E15"/>
  <c r="D15"/>
  <c r="K15" i="223"/>
  <c r="J15"/>
  <c r="I15"/>
  <c r="H15"/>
  <c r="G15"/>
  <c r="F15"/>
  <c r="E15"/>
  <c r="D15"/>
  <c r="K15" i="222"/>
  <c r="J15"/>
  <c r="I15"/>
  <c r="H15"/>
  <c r="G15"/>
  <c r="F15"/>
  <c r="E15"/>
  <c r="D15"/>
  <c r="K15" i="221"/>
  <c r="J15"/>
  <c r="I15"/>
  <c r="H15"/>
  <c r="G15"/>
  <c r="F15"/>
  <c r="E15"/>
  <c r="D15"/>
  <c r="K15" i="220"/>
  <c r="J15"/>
  <c r="I15"/>
  <c r="H15"/>
  <c r="G15"/>
  <c r="F15"/>
  <c r="E15"/>
  <c r="D15"/>
  <c r="K15" i="219"/>
  <c r="J15"/>
  <c r="I15"/>
  <c r="H15"/>
  <c r="G15"/>
  <c r="F15"/>
  <c r="E15"/>
  <c r="D15"/>
  <c r="K15" i="218"/>
  <c r="J15"/>
  <c r="I15"/>
  <c r="H15"/>
  <c r="G15"/>
  <c r="F15"/>
  <c r="E15"/>
  <c r="D15"/>
  <c r="K15" i="217"/>
  <c r="J15"/>
  <c r="I15"/>
  <c r="H15"/>
  <c r="G15"/>
  <c r="F15"/>
  <c r="E15"/>
  <c r="D15"/>
  <c r="K15" i="216"/>
  <c r="J15"/>
  <c r="I15"/>
  <c r="H15"/>
  <c r="G15"/>
  <c r="F15"/>
  <c r="E15"/>
  <c r="D15"/>
  <c r="K15" i="215"/>
  <c r="J15"/>
  <c r="I15"/>
  <c r="H15"/>
  <c r="G15"/>
  <c r="F15"/>
  <c r="E15"/>
  <c r="D15"/>
  <c r="K15" i="214"/>
  <c r="J15"/>
  <c r="I15"/>
  <c r="H15"/>
  <c r="G15"/>
  <c r="F15"/>
  <c r="E15"/>
  <c r="D15"/>
  <c r="K15" i="213"/>
  <c r="J15"/>
  <c r="I15"/>
  <c r="H15"/>
  <c r="G15"/>
  <c r="F15"/>
  <c r="E15"/>
  <c r="D15"/>
  <c r="K15" i="212"/>
  <c r="J15"/>
  <c r="I15"/>
  <c r="H15"/>
  <c r="G15"/>
  <c r="F15"/>
  <c r="E15"/>
  <c r="D15"/>
  <c r="K15" i="211"/>
  <c r="J15"/>
  <c r="I15"/>
  <c r="H15"/>
  <c r="G15"/>
  <c r="F15"/>
  <c r="E15"/>
  <c r="D15"/>
  <c r="K15" i="210"/>
  <c r="J15"/>
  <c r="I15"/>
  <c r="H15"/>
  <c r="G15"/>
  <c r="F15"/>
  <c r="E15"/>
  <c r="D15"/>
  <c r="K15" i="209"/>
  <c r="J15"/>
  <c r="I15"/>
  <c r="H15"/>
  <c r="G15"/>
  <c r="F15"/>
  <c r="E15"/>
  <c r="D15"/>
  <c r="K15" i="208"/>
  <c r="J15"/>
  <c r="I15"/>
  <c r="H15"/>
  <c r="G15"/>
  <c r="F15"/>
  <c r="E15"/>
  <c r="D15"/>
  <c r="K15" i="207"/>
  <c r="J15"/>
  <c r="I15"/>
  <c r="H15"/>
  <c r="G15"/>
  <c r="F15"/>
  <c r="E15"/>
  <c r="D15"/>
  <c r="K15" i="206"/>
  <c r="J15"/>
  <c r="I15"/>
  <c r="H15"/>
  <c r="G15"/>
  <c r="F15"/>
  <c r="E15"/>
  <c r="D15"/>
  <c r="K15" i="205"/>
  <c r="J15"/>
  <c r="I15"/>
  <c r="H15"/>
  <c r="G15"/>
  <c r="F15"/>
  <c r="E15"/>
  <c r="D15"/>
  <c r="K15" i="204"/>
  <c r="J15"/>
  <c r="I15"/>
  <c r="H15"/>
  <c r="G15"/>
  <c r="F15"/>
  <c r="E15"/>
  <c r="D15"/>
  <c r="K15" i="203"/>
  <c r="J15"/>
  <c r="I15"/>
  <c r="H15"/>
  <c r="G15"/>
  <c r="F15"/>
  <c r="E15"/>
  <c r="D15"/>
  <c r="K15" i="202"/>
  <c r="J15"/>
  <c r="I15"/>
  <c r="H15"/>
  <c r="G15"/>
  <c r="F15"/>
  <c r="E15"/>
  <c r="D15"/>
  <c r="K15" i="201"/>
  <c r="J15"/>
  <c r="I15"/>
  <c r="H15"/>
  <c r="G15"/>
  <c r="F15"/>
  <c r="E15"/>
  <c r="D15"/>
  <c r="K15" i="200"/>
  <c r="J15"/>
  <c r="I15"/>
  <c r="H15"/>
  <c r="G15"/>
  <c r="F15"/>
  <c r="E15"/>
  <c r="D15"/>
  <c r="K15" i="199"/>
  <c r="J15"/>
  <c r="I15"/>
  <c r="H15"/>
  <c r="G15"/>
  <c r="F15"/>
  <c r="E15"/>
  <c r="D15"/>
  <c r="K15" i="198"/>
  <c r="J15"/>
  <c r="I15"/>
  <c r="H15"/>
  <c r="G15"/>
  <c r="F15"/>
  <c r="E15"/>
  <c r="D15"/>
  <c r="K15" i="197"/>
  <c r="J15"/>
  <c r="I15"/>
  <c r="H15"/>
  <c r="G15"/>
  <c r="F15"/>
  <c r="E15"/>
  <c r="D15"/>
  <c r="K15" i="196"/>
  <c r="J15"/>
  <c r="I15"/>
  <c r="H15"/>
  <c r="G15"/>
  <c r="F15"/>
  <c r="E15"/>
  <c r="D15"/>
  <c r="K15" i="195"/>
  <c r="J15"/>
  <c r="I15"/>
  <c r="H15"/>
  <c r="G15"/>
  <c r="F15"/>
  <c r="E15"/>
  <c r="D15"/>
  <c r="K15" i="194"/>
  <c r="J15"/>
  <c r="I15"/>
  <c r="H15"/>
  <c r="G15"/>
  <c r="F15"/>
  <c r="E15"/>
  <c r="D15"/>
  <c r="K15" i="193"/>
  <c r="J15"/>
  <c r="I15"/>
  <c r="H15"/>
  <c r="G15"/>
  <c r="F15"/>
  <c r="E15"/>
  <c r="D15"/>
  <c r="K15" i="192"/>
  <c r="J15"/>
  <c r="I15"/>
  <c r="H15"/>
  <c r="G15"/>
  <c r="F15"/>
  <c r="E15"/>
  <c r="D15"/>
  <c r="K15" i="191"/>
  <c r="J15"/>
  <c r="I15"/>
  <c r="H15"/>
  <c r="G15"/>
  <c r="F15"/>
  <c r="E15"/>
  <c r="D15"/>
  <c r="K15" i="190"/>
  <c r="J15"/>
  <c r="I15"/>
  <c r="H15"/>
  <c r="G15"/>
  <c r="F15"/>
  <c r="E15"/>
  <c r="D15"/>
  <c r="K15" i="189"/>
  <c r="J15"/>
  <c r="I15"/>
  <c r="H15"/>
  <c r="G15"/>
  <c r="F15"/>
  <c r="E15"/>
  <c r="D15"/>
  <c r="K15" i="188"/>
  <c r="J15"/>
  <c r="I15"/>
  <c r="H15"/>
  <c r="G15"/>
  <c r="F15"/>
  <c r="E15"/>
  <c r="D15"/>
  <c r="K15" i="187"/>
  <c r="J15"/>
  <c r="I15"/>
  <c r="H15"/>
  <c r="G15"/>
  <c r="F15"/>
  <c r="E15"/>
  <c r="D15"/>
  <c r="K15" i="186"/>
  <c r="J15"/>
  <c r="I15"/>
  <c r="H15"/>
  <c r="G15"/>
  <c r="F15"/>
  <c r="E15"/>
  <c r="D15"/>
  <c r="K15" i="185"/>
  <c r="J15"/>
  <c r="I15"/>
  <c r="H15"/>
  <c r="G15"/>
  <c r="F15"/>
  <c r="E15"/>
  <c r="D15"/>
  <c r="K15" i="184"/>
  <c r="J15"/>
  <c r="I15"/>
  <c r="H15"/>
  <c r="G15"/>
  <c r="F15"/>
  <c r="E15"/>
  <c r="D15"/>
  <c r="K15" i="183"/>
  <c r="J15"/>
  <c r="I15"/>
  <c r="H15"/>
  <c r="G15"/>
  <c r="F15"/>
  <c r="E15"/>
  <c r="D15"/>
  <c r="K15" i="182"/>
  <c r="J15"/>
  <c r="I15"/>
  <c r="H15"/>
  <c r="G15"/>
  <c r="F15"/>
  <c r="E15"/>
  <c r="D15"/>
  <c r="K15" i="181"/>
  <c r="J15"/>
  <c r="I15"/>
  <c r="H15"/>
  <c r="G15"/>
  <c r="F15"/>
  <c r="E15"/>
  <c r="D15"/>
  <c r="K15" i="180"/>
  <c r="J15"/>
  <c r="I15"/>
  <c r="H15"/>
  <c r="G15"/>
  <c r="F15"/>
  <c r="E15"/>
  <c r="D15"/>
  <c r="K15" i="179"/>
  <c r="J15"/>
  <c r="I15"/>
  <c r="H15"/>
  <c r="G15"/>
  <c r="F15"/>
  <c r="E15"/>
  <c r="D15"/>
  <c r="K15" i="178"/>
  <c r="J15"/>
  <c r="I15"/>
  <c r="H15"/>
  <c r="G15"/>
  <c r="F15"/>
  <c r="E15"/>
  <c r="D15"/>
  <c r="K15" i="177"/>
  <c r="J15"/>
  <c r="I15"/>
  <c r="H15"/>
  <c r="G15"/>
  <c r="F15"/>
  <c r="E15"/>
  <c r="D15"/>
  <c r="K15" i="176"/>
  <c r="J15"/>
  <c r="I15"/>
  <c r="H15"/>
  <c r="G15"/>
  <c r="F15"/>
  <c r="E15"/>
  <c r="D15"/>
  <c r="K15" i="175"/>
  <c r="J15"/>
  <c r="I15"/>
  <c r="H15"/>
  <c r="G15"/>
  <c r="F15"/>
  <c r="E15"/>
  <c r="D15"/>
  <c r="K15" i="174"/>
  <c r="J15"/>
  <c r="I15"/>
  <c r="H15"/>
  <c r="G15"/>
  <c r="F15"/>
  <c r="E15"/>
  <c r="D15"/>
  <c r="K15" i="173"/>
  <c r="J15"/>
  <c r="I15"/>
  <c r="H15"/>
  <c r="G15"/>
  <c r="F15"/>
  <c r="E15"/>
  <c r="D15"/>
  <c r="K15" i="172"/>
  <c r="J15"/>
  <c r="I15"/>
  <c r="H15"/>
  <c r="G15"/>
  <c r="F15"/>
  <c r="E15"/>
  <c r="D15"/>
  <c r="K15" i="171"/>
  <c r="J15"/>
  <c r="I15"/>
  <c r="H15"/>
  <c r="G15"/>
  <c r="F15"/>
  <c r="E15"/>
  <c r="D15"/>
  <c r="K15" i="170"/>
  <c r="J15"/>
  <c r="I15"/>
  <c r="H15"/>
  <c r="G15"/>
  <c r="F15"/>
  <c r="E15"/>
  <c r="D15"/>
  <c r="K15" i="169"/>
  <c r="J15"/>
  <c r="I15"/>
  <c r="H15"/>
  <c r="G15"/>
  <c r="F15"/>
  <c r="E15"/>
  <c r="D15"/>
  <c r="K15" i="168"/>
  <c r="J15"/>
  <c r="I15"/>
  <c r="H15"/>
  <c r="G15"/>
  <c r="F15"/>
  <c r="E15"/>
  <c r="D15"/>
  <c r="K15" i="167"/>
  <c r="J15"/>
  <c r="I15"/>
  <c r="H15"/>
  <c r="G15"/>
  <c r="F15"/>
  <c r="E15"/>
  <c r="D15"/>
  <c r="K15" i="166"/>
  <c r="J15"/>
  <c r="I15"/>
  <c r="H15"/>
  <c r="G15"/>
  <c r="F15"/>
  <c r="E15"/>
  <c r="D15"/>
  <c r="K15" i="165"/>
  <c r="J15"/>
  <c r="I15"/>
  <c r="H15"/>
  <c r="G15"/>
  <c r="F15"/>
  <c r="E15"/>
  <c r="D15"/>
  <c r="K15" i="164"/>
  <c r="J15"/>
  <c r="I15"/>
  <c r="H15"/>
  <c r="G15"/>
  <c r="F15"/>
  <c r="E15"/>
  <c r="D15"/>
  <c r="K15" i="163"/>
  <c r="J15"/>
  <c r="I15"/>
  <c r="H15"/>
  <c r="G15"/>
  <c r="F15"/>
  <c r="E15"/>
  <c r="D15"/>
  <c r="K15" i="162"/>
  <c r="J15"/>
  <c r="I15"/>
  <c r="H15"/>
  <c r="G15"/>
  <c r="F15"/>
  <c r="E15"/>
  <c r="D15"/>
  <c r="K15" i="161"/>
  <c r="J15"/>
  <c r="I15"/>
  <c r="H15"/>
  <c r="G15"/>
  <c r="F15"/>
  <c r="E15"/>
  <c r="D15"/>
  <c r="K15" i="160"/>
  <c r="J15"/>
  <c r="I15"/>
  <c r="H15"/>
  <c r="G15"/>
  <c r="F15"/>
  <c r="E15"/>
  <c r="D15"/>
  <c r="K15" i="159"/>
  <c r="J15"/>
  <c r="I15"/>
  <c r="H15"/>
  <c r="G15"/>
  <c r="F15"/>
  <c r="E15"/>
  <c r="D15"/>
  <c r="K15" i="158"/>
  <c r="J15"/>
  <c r="I15"/>
  <c r="H15"/>
  <c r="G15"/>
  <c r="F15"/>
  <c r="E15"/>
  <c r="D15"/>
  <c r="K15" i="157"/>
  <c r="J15"/>
  <c r="I15"/>
  <c r="H15"/>
  <c r="G15"/>
  <c r="F15"/>
  <c r="E15"/>
  <c r="D15"/>
  <c r="K15" i="156"/>
  <c r="J15"/>
  <c r="I15"/>
  <c r="H15"/>
  <c r="G15"/>
  <c r="F15"/>
  <c r="E15"/>
  <c r="D15"/>
  <c r="K15" i="155"/>
  <c r="J15"/>
  <c r="I15"/>
  <c r="H15"/>
  <c r="G15"/>
  <c r="F15"/>
  <c r="E15"/>
  <c r="D15"/>
  <c r="K15" i="154"/>
  <c r="J15"/>
  <c r="I15"/>
  <c r="H15"/>
  <c r="G15"/>
  <c r="F15"/>
  <c r="E15"/>
  <c r="D15"/>
  <c r="K15" i="153"/>
  <c r="J15"/>
  <c r="I15"/>
  <c r="H15"/>
  <c r="G15"/>
  <c r="F15"/>
  <c r="E15"/>
  <c r="D15"/>
  <c r="K15" i="152"/>
  <c r="J15"/>
  <c r="I15"/>
  <c r="H15"/>
  <c r="G15"/>
  <c r="F15"/>
  <c r="E15"/>
  <c r="D15"/>
  <c r="K15" i="151"/>
  <c r="J15"/>
  <c r="I15"/>
  <c r="H15"/>
  <c r="G15"/>
  <c r="F15"/>
  <c r="E15"/>
  <c r="D15"/>
  <c r="K15" i="150"/>
  <c r="J15"/>
  <c r="I15"/>
  <c r="H15"/>
  <c r="G15"/>
  <c r="F15"/>
  <c r="E15"/>
  <c r="D15"/>
  <c r="K15" i="149"/>
  <c r="J15"/>
  <c r="I15"/>
  <c r="H15"/>
  <c r="G15"/>
  <c r="F15"/>
  <c r="E15"/>
  <c r="D15"/>
  <c r="K15" i="148"/>
  <c r="J15"/>
  <c r="I15"/>
  <c r="H15"/>
  <c r="G15"/>
  <c r="F15"/>
  <c r="E15"/>
  <c r="D15"/>
  <c r="K15" i="147"/>
  <c r="J15"/>
  <c r="I15"/>
  <c r="H15"/>
  <c r="G15"/>
  <c r="F15"/>
  <c r="E15"/>
  <c r="D15"/>
  <c r="K15" i="146"/>
  <c r="J15"/>
  <c r="I15"/>
  <c r="H15"/>
  <c r="G15"/>
  <c r="F15"/>
  <c r="E15"/>
  <c r="D15"/>
  <c r="K15" i="145"/>
  <c r="J15"/>
  <c r="I15"/>
  <c r="H15"/>
  <c r="G15"/>
  <c r="F15"/>
  <c r="E15"/>
  <c r="D15"/>
  <c r="K15" i="144"/>
  <c r="J15"/>
  <c r="I15"/>
  <c r="H15"/>
  <c r="G15"/>
  <c r="F15"/>
  <c r="E15"/>
  <c r="D15"/>
  <c r="K15" i="143"/>
  <c r="J15"/>
  <c r="I15"/>
  <c r="H15"/>
  <c r="G15"/>
  <c r="F15"/>
  <c r="E15"/>
  <c r="D15"/>
  <c r="K15" i="142"/>
  <c r="J15"/>
  <c r="I15"/>
  <c r="H15"/>
  <c r="G15"/>
  <c r="F15"/>
  <c r="E15"/>
  <c r="D15"/>
  <c r="K15" i="141"/>
  <c r="J15"/>
  <c r="I15"/>
  <c r="H15"/>
  <c r="G15"/>
  <c r="F15"/>
  <c r="E15"/>
  <c r="D15"/>
  <c r="K15" i="140"/>
  <c r="J15"/>
  <c r="I15"/>
  <c r="H15"/>
  <c r="G15"/>
  <c r="F15"/>
  <c r="E15"/>
  <c r="D15"/>
  <c r="K15" i="139"/>
  <c r="J15"/>
  <c r="I15"/>
  <c r="H15"/>
  <c r="G15"/>
  <c r="F15"/>
  <c r="E15"/>
  <c r="D15"/>
  <c r="K15" i="138"/>
  <c r="J15"/>
  <c r="I15"/>
  <c r="H15"/>
  <c r="G15"/>
  <c r="F15"/>
  <c r="E15"/>
  <c r="D15"/>
  <c r="K15" i="137"/>
  <c r="J15"/>
  <c r="I15"/>
  <c r="H15"/>
  <c r="G15"/>
  <c r="F15"/>
  <c r="E15"/>
  <c r="D15"/>
  <c r="K15" i="136"/>
  <c r="J15"/>
  <c r="I15"/>
  <c r="H15"/>
  <c r="G15"/>
  <c r="F15"/>
  <c r="E15"/>
  <c r="D15"/>
  <c r="K15" i="135"/>
  <c r="J15"/>
  <c r="I15"/>
  <c r="H15"/>
  <c r="G15"/>
  <c r="F15"/>
  <c r="E15"/>
  <c r="D15"/>
  <c r="K15" i="134"/>
  <c r="J15"/>
  <c r="I15"/>
  <c r="H15"/>
  <c r="G15"/>
  <c r="F15"/>
  <c r="E15"/>
  <c r="D15"/>
  <c r="K15" i="133"/>
  <c r="J15"/>
  <c r="I15"/>
  <c r="H15"/>
  <c r="G15"/>
  <c r="F15"/>
  <c r="E15"/>
  <c r="D15"/>
  <c r="K15" i="132"/>
  <c r="J15"/>
  <c r="I15"/>
  <c r="H15"/>
  <c r="G15"/>
  <c r="F15"/>
  <c r="E15"/>
  <c r="D15"/>
  <c r="K15" i="131"/>
  <c r="J15"/>
  <c r="I15"/>
  <c r="H15"/>
  <c r="G15"/>
  <c r="F15"/>
  <c r="E15"/>
  <c r="D15"/>
  <c r="K15" i="130"/>
  <c r="J15"/>
  <c r="I15"/>
  <c r="H15"/>
  <c r="G15"/>
  <c r="F15"/>
  <c r="E15"/>
  <c r="D15"/>
  <c r="K15" i="129"/>
  <c r="J15"/>
  <c r="I15"/>
  <c r="H15"/>
  <c r="G15"/>
  <c r="F15"/>
  <c r="E15"/>
  <c r="D15"/>
  <c r="K15" i="128"/>
  <c r="J15"/>
  <c r="I15"/>
  <c r="H15"/>
  <c r="G15"/>
  <c r="F15"/>
  <c r="E15"/>
  <c r="D15"/>
  <c r="K15" i="127"/>
  <c r="J15"/>
  <c r="I15"/>
  <c r="H15"/>
  <c r="G15"/>
  <c r="F15"/>
  <c r="E15"/>
  <c r="D15"/>
  <c r="K15" i="126"/>
  <c r="J15"/>
  <c r="I15"/>
  <c r="H15"/>
  <c r="G15"/>
  <c r="F15"/>
  <c r="E15"/>
  <c r="D15"/>
  <c r="K15" i="125"/>
  <c r="J15"/>
  <c r="I15"/>
  <c r="H15"/>
  <c r="G15"/>
  <c r="F15"/>
  <c r="E15"/>
  <c r="D15"/>
  <c r="K15" i="124"/>
  <c r="J15"/>
  <c r="I15"/>
  <c r="H15"/>
  <c r="G15"/>
  <c r="F15"/>
  <c r="E15"/>
  <c r="D15"/>
  <c r="K15" i="123"/>
  <c r="J15"/>
  <c r="I15"/>
  <c r="H15"/>
  <c r="G15"/>
  <c r="F15"/>
  <c r="E15"/>
  <c r="D15"/>
  <c r="K15" i="122"/>
  <c r="J15"/>
  <c r="I15"/>
  <c r="H15"/>
  <c r="G15"/>
  <c r="F15"/>
  <c r="E15"/>
  <c r="D15"/>
  <c r="K15" i="121"/>
  <c r="J15"/>
  <c r="I15"/>
  <c r="H15"/>
  <c r="G15"/>
  <c r="F15"/>
  <c r="E15"/>
  <c r="D15"/>
  <c r="K15" i="120"/>
  <c r="J15"/>
  <c r="I15"/>
  <c r="H15"/>
  <c r="G15"/>
  <c r="F15"/>
  <c r="E15"/>
  <c r="D15"/>
  <c r="K15" i="119"/>
  <c r="J15"/>
  <c r="I15"/>
  <c r="H15"/>
  <c r="G15"/>
  <c r="F15"/>
  <c r="E15"/>
  <c r="D15"/>
  <c r="K15" i="118"/>
  <c r="J15"/>
  <c r="I15"/>
  <c r="H15"/>
  <c r="G15"/>
  <c r="F15"/>
  <c r="E15"/>
  <c r="D15"/>
  <c r="K15" i="117"/>
  <c r="J15"/>
  <c r="I15"/>
  <c r="H15"/>
  <c r="G15"/>
  <c r="F15"/>
  <c r="E15"/>
  <c r="D15"/>
  <c r="K15" i="116"/>
  <c r="J15"/>
  <c r="I15"/>
  <c r="H15"/>
  <c r="G15"/>
  <c r="F15"/>
  <c r="E15"/>
  <c r="D15"/>
  <c r="K15" i="115"/>
  <c r="J15"/>
  <c r="I15"/>
  <c r="H15"/>
  <c r="G15"/>
  <c r="F15"/>
  <c r="E15"/>
  <c r="D15"/>
  <c r="K15" i="114"/>
  <c r="J15"/>
  <c r="I15"/>
  <c r="H15"/>
  <c r="G15"/>
  <c r="F15"/>
  <c r="E15"/>
  <c r="D15"/>
  <c r="K15" i="113"/>
  <c r="J15"/>
  <c r="I15"/>
  <c r="H15"/>
  <c r="G15"/>
  <c r="F15"/>
  <c r="E15"/>
  <c r="D15"/>
  <c r="K15" i="112"/>
  <c r="J15"/>
  <c r="I15"/>
  <c r="H15"/>
  <c r="G15"/>
  <c r="F15"/>
  <c r="E15"/>
  <c r="D15"/>
  <c r="K15" i="111"/>
  <c r="J15"/>
  <c r="I15"/>
  <c r="H15"/>
  <c r="G15"/>
  <c r="F15"/>
  <c r="E15"/>
  <c r="D15"/>
  <c r="K15" i="110"/>
  <c r="J15"/>
  <c r="I15"/>
  <c r="H15"/>
  <c r="G15"/>
  <c r="F15"/>
  <c r="E15"/>
  <c r="D15"/>
  <c r="K15" i="109"/>
  <c r="J15"/>
  <c r="I15"/>
  <c r="H15"/>
  <c r="G15"/>
  <c r="F15"/>
  <c r="E15"/>
  <c r="D15"/>
  <c r="K15" i="108"/>
  <c r="J15"/>
  <c r="I15"/>
  <c r="H15"/>
  <c r="G15"/>
  <c r="F15"/>
  <c r="E15"/>
  <c r="D15"/>
  <c r="K15" i="107"/>
  <c r="J15"/>
  <c r="I15"/>
  <c r="H15"/>
  <c r="G15"/>
  <c r="F15"/>
  <c r="E15"/>
  <c r="D15"/>
  <c r="K15" i="106"/>
  <c r="J15"/>
  <c r="I15"/>
  <c r="H15"/>
  <c r="G15"/>
  <c r="F15"/>
  <c r="E15"/>
  <c r="D15"/>
  <c r="K15" i="105"/>
  <c r="J15"/>
  <c r="I15"/>
  <c r="H15"/>
  <c r="G15"/>
  <c r="F15"/>
  <c r="E15"/>
  <c r="D15"/>
  <c r="K15" i="104"/>
  <c r="J15"/>
  <c r="I15"/>
  <c r="H15"/>
  <c r="G15"/>
  <c r="F15"/>
  <c r="E15"/>
  <c r="D15"/>
  <c r="K15" i="103"/>
  <c r="J15"/>
  <c r="I15"/>
  <c r="H15"/>
  <c r="G15"/>
  <c r="F15"/>
  <c r="E15"/>
  <c r="D15"/>
  <c r="K15" i="102"/>
  <c r="J15"/>
  <c r="I15"/>
  <c r="H15"/>
  <c r="G15"/>
  <c r="F15"/>
  <c r="E15"/>
  <c r="D15"/>
  <c r="K15" i="101"/>
  <c r="J15"/>
  <c r="I15"/>
  <c r="H15"/>
  <c r="G15"/>
  <c r="F15"/>
  <c r="E15"/>
  <c r="D15"/>
  <c r="K15" i="100"/>
  <c r="J15"/>
  <c r="I15"/>
  <c r="H15"/>
  <c r="G15"/>
  <c r="F15"/>
  <c r="E15"/>
  <c r="D15"/>
  <c r="K15" i="99"/>
  <c r="J15"/>
  <c r="I15"/>
  <c r="H15"/>
  <c r="G15"/>
  <c r="F15"/>
  <c r="E15"/>
  <c r="D15"/>
  <c r="K15" i="98"/>
  <c r="J15"/>
  <c r="I15"/>
  <c r="H15"/>
  <c r="G15"/>
  <c r="F15"/>
  <c r="E15"/>
  <c r="D15"/>
  <c r="K15" i="97"/>
  <c r="J15"/>
  <c r="I15"/>
  <c r="H15"/>
  <c r="G15"/>
  <c r="F15"/>
  <c r="E15"/>
  <c r="D15"/>
  <c r="K15" i="96"/>
  <c r="J15"/>
  <c r="I15"/>
  <c r="H15"/>
  <c r="G15"/>
  <c r="F15"/>
  <c r="E15"/>
  <c r="D15"/>
  <c r="K15" i="95"/>
  <c r="J15"/>
  <c r="I15"/>
  <c r="H15"/>
  <c r="G15"/>
  <c r="F15"/>
  <c r="E15"/>
  <c r="D15"/>
  <c r="K15" i="94"/>
  <c r="J15"/>
  <c r="I15"/>
  <c r="H15"/>
  <c r="G15"/>
  <c r="F15"/>
  <c r="E15"/>
  <c r="D15"/>
  <c r="K15" i="93"/>
  <c r="J15"/>
  <c r="I15"/>
  <c r="H15"/>
  <c r="G15"/>
  <c r="F15"/>
  <c r="E15"/>
  <c r="D15"/>
  <c r="K15" i="92"/>
  <c r="J15"/>
  <c r="I15"/>
  <c r="H15"/>
  <c r="G15"/>
  <c r="F15"/>
  <c r="E15"/>
  <c r="D15"/>
  <c r="K15" i="91"/>
  <c r="J15"/>
  <c r="I15"/>
  <c r="H15"/>
  <c r="G15"/>
  <c r="F15"/>
  <c r="E15"/>
  <c r="D15"/>
  <c r="K15" i="90"/>
  <c r="J15"/>
  <c r="I15"/>
  <c r="H15"/>
  <c r="G15"/>
  <c r="F15"/>
  <c r="E15"/>
  <c r="D15"/>
  <c r="K15" i="89"/>
  <c r="J15"/>
  <c r="I15"/>
  <c r="H15"/>
  <c r="G15"/>
  <c r="F15"/>
  <c r="E15"/>
  <c r="D15"/>
  <c r="K15" i="88"/>
  <c r="J15"/>
  <c r="I15"/>
  <c r="H15"/>
  <c r="G15"/>
  <c r="F15"/>
  <c r="E15"/>
  <c r="D15"/>
  <c r="K15" i="87"/>
  <c r="J15"/>
  <c r="I15"/>
  <c r="H15"/>
  <c r="G15"/>
  <c r="F15"/>
  <c r="E15"/>
  <c r="D15"/>
  <c r="K15" i="86"/>
  <c r="J15"/>
  <c r="I15"/>
  <c r="H15"/>
  <c r="G15"/>
  <c r="F15"/>
  <c r="E15"/>
  <c r="D15"/>
  <c r="K15" i="85"/>
  <c r="J15"/>
  <c r="I15"/>
  <c r="H15"/>
  <c r="G15"/>
  <c r="F15"/>
  <c r="E15"/>
  <c r="D15"/>
  <c r="K15" i="84"/>
  <c r="J15"/>
  <c r="I15"/>
  <c r="H15"/>
  <c r="G15"/>
  <c r="F15"/>
  <c r="E15"/>
  <c r="D15"/>
  <c r="K15" i="83"/>
  <c r="J15"/>
  <c r="I15"/>
  <c r="H15"/>
  <c r="G15"/>
  <c r="F15"/>
  <c r="E15"/>
  <c r="D15"/>
  <c r="K15" i="82"/>
  <c r="J15"/>
  <c r="I15"/>
  <c r="H15"/>
  <c r="G15"/>
  <c r="F15"/>
  <c r="E15"/>
  <c r="D15"/>
  <c r="K15" i="81"/>
  <c r="J15"/>
  <c r="I15"/>
  <c r="H15"/>
  <c r="G15"/>
  <c r="F15"/>
  <c r="E15"/>
  <c r="D15"/>
  <c r="K15" i="80"/>
  <c r="J15"/>
  <c r="I15"/>
  <c r="H15"/>
  <c r="G15"/>
  <c r="F15"/>
  <c r="E15"/>
  <c r="D15"/>
  <c r="K15" i="79"/>
  <c r="J15"/>
  <c r="I15"/>
  <c r="H15"/>
  <c r="G15"/>
  <c r="F15"/>
  <c r="E15"/>
  <c r="D15"/>
  <c r="K15" i="78"/>
  <c r="J15"/>
  <c r="I15"/>
  <c r="H15"/>
  <c r="G15"/>
  <c r="F15"/>
  <c r="E15"/>
  <c r="D15"/>
  <c r="K15" i="77"/>
  <c r="J15"/>
  <c r="I15"/>
  <c r="H15"/>
  <c r="G15"/>
  <c r="F15"/>
  <c r="E15"/>
  <c r="D15"/>
  <c r="K15" i="76"/>
  <c r="J15"/>
  <c r="I15"/>
  <c r="H15"/>
  <c r="G15"/>
  <c r="F15"/>
  <c r="E15"/>
  <c r="D15"/>
  <c r="K15" i="75"/>
  <c r="J15"/>
  <c r="I15"/>
  <c r="H15"/>
  <c r="G15"/>
  <c r="F15"/>
  <c r="E15"/>
  <c r="D15"/>
  <c r="K15" i="74"/>
  <c r="J15"/>
  <c r="I15"/>
  <c r="H15"/>
  <c r="G15"/>
  <c r="F15"/>
  <c r="E15"/>
  <c r="D15"/>
  <c r="K15" i="73"/>
  <c r="J15"/>
  <c r="I15"/>
  <c r="H15"/>
  <c r="G15"/>
  <c r="F15"/>
  <c r="E15"/>
  <c r="D15"/>
  <c r="K15" i="72"/>
  <c r="J15"/>
  <c r="I15"/>
  <c r="H15"/>
  <c r="G15"/>
  <c r="F15"/>
  <c r="E15"/>
  <c r="D15"/>
  <c r="K15" i="71"/>
  <c r="J15"/>
  <c r="I15"/>
  <c r="H15"/>
  <c r="G15"/>
  <c r="F15"/>
  <c r="E15"/>
  <c r="D15"/>
  <c r="K15" i="70"/>
  <c r="J15"/>
  <c r="I15"/>
  <c r="H15"/>
  <c r="G15"/>
  <c r="F15"/>
  <c r="E15"/>
  <c r="D15"/>
  <c r="K15" i="69"/>
  <c r="J15"/>
  <c r="I15"/>
  <c r="H15"/>
  <c r="G15"/>
  <c r="F15"/>
  <c r="E15"/>
  <c r="D15"/>
  <c r="K15" i="68"/>
  <c r="J15"/>
  <c r="I15"/>
  <c r="H15"/>
  <c r="G15"/>
  <c r="F15"/>
  <c r="E15"/>
  <c r="D15"/>
  <c r="K15" i="67"/>
  <c r="J15"/>
  <c r="I15"/>
  <c r="H15"/>
  <c r="G15"/>
  <c r="F15"/>
  <c r="E15"/>
  <c r="D15"/>
  <c r="K15" i="66"/>
  <c r="J15"/>
  <c r="I15"/>
  <c r="H15"/>
  <c r="G15"/>
  <c r="F15"/>
  <c r="E15"/>
  <c r="D15"/>
  <c r="K15" i="65"/>
  <c r="J15"/>
  <c r="I15"/>
  <c r="H15"/>
  <c r="G15"/>
  <c r="F15"/>
  <c r="E15"/>
  <c r="D15"/>
  <c r="K15" i="64"/>
  <c r="J15"/>
  <c r="I15"/>
  <c r="H15"/>
  <c r="G15"/>
  <c r="F15"/>
  <c r="E15"/>
  <c r="D15"/>
  <c r="K15" i="63"/>
  <c r="J15"/>
  <c r="I15"/>
  <c r="H15"/>
  <c r="G15"/>
  <c r="F15"/>
  <c r="E15"/>
  <c r="D15"/>
  <c r="K15" i="62"/>
  <c r="J15"/>
  <c r="I15"/>
  <c r="H15"/>
  <c r="G15"/>
  <c r="F15"/>
  <c r="E15"/>
  <c r="D15"/>
  <c r="K15" i="61"/>
  <c r="J15"/>
  <c r="I15"/>
  <c r="H15"/>
  <c r="G15"/>
  <c r="F15"/>
  <c r="E15"/>
  <c r="D15"/>
  <c r="K15" i="60"/>
  <c r="J15"/>
  <c r="I15"/>
  <c r="H15"/>
  <c r="G15"/>
  <c r="F15"/>
  <c r="E15"/>
  <c r="D15"/>
  <c r="K15" i="59"/>
  <c r="J15"/>
  <c r="I15"/>
  <c r="H15"/>
  <c r="G15"/>
  <c r="F15"/>
  <c r="E15"/>
  <c r="D15"/>
  <c r="K15" i="58"/>
  <c r="J15"/>
  <c r="I15"/>
  <c r="H15"/>
  <c r="G15"/>
  <c r="F15"/>
  <c r="E15"/>
  <c r="D15"/>
  <c r="K15" i="57"/>
  <c r="J15"/>
  <c r="I15"/>
  <c r="H15"/>
  <c r="G15"/>
  <c r="F15"/>
  <c r="E15"/>
  <c r="D15"/>
  <c r="K15" i="56"/>
  <c r="J15"/>
  <c r="I15"/>
  <c r="H15"/>
  <c r="G15"/>
  <c r="F15"/>
  <c r="E15"/>
  <c r="D15"/>
  <c r="K15" i="55"/>
  <c r="J15"/>
  <c r="I15"/>
  <c r="H15"/>
  <c r="G15"/>
  <c r="F15"/>
  <c r="E15"/>
  <c r="D15"/>
  <c r="K15" i="54"/>
  <c r="J15"/>
  <c r="I15"/>
  <c r="H15"/>
  <c r="G15"/>
  <c r="F15"/>
  <c r="E15"/>
  <c r="D15"/>
  <c r="K15" i="53"/>
  <c r="J15"/>
  <c r="I15"/>
  <c r="H15"/>
  <c r="G15"/>
  <c r="F15"/>
  <c r="E15"/>
  <c r="D15"/>
  <c r="K15" i="52"/>
  <c r="J15"/>
  <c r="I15"/>
  <c r="H15"/>
  <c r="G15"/>
  <c r="F15"/>
  <c r="E15"/>
  <c r="D15"/>
  <c r="K15" i="51"/>
  <c r="J15"/>
  <c r="I15"/>
  <c r="H15"/>
  <c r="G15"/>
  <c r="F15"/>
  <c r="E15"/>
  <c r="D15"/>
  <c r="K15" i="50"/>
  <c r="J15"/>
  <c r="I15"/>
  <c r="H15"/>
  <c r="G15"/>
  <c r="F15"/>
  <c r="E15"/>
  <c r="D15"/>
  <c r="K15" i="49"/>
  <c r="J15"/>
  <c r="I15"/>
  <c r="H15"/>
  <c r="G15"/>
  <c r="F15"/>
  <c r="E15"/>
  <c r="D15"/>
  <c r="K15" i="48"/>
  <c r="J15"/>
  <c r="I15"/>
  <c r="H15"/>
  <c r="G15"/>
  <c r="F15"/>
  <c r="E15"/>
  <c r="D15"/>
  <c r="K15" i="47"/>
  <c r="J15"/>
  <c r="I15"/>
  <c r="H15"/>
  <c r="G15"/>
  <c r="F15"/>
  <c r="E15"/>
  <c r="D15"/>
  <c r="K15" i="46"/>
  <c r="J15"/>
  <c r="I15"/>
  <c r="H15"/>
  <c r="G15"/>
  <c r="F15"/>
  <c r="E15"/>
  <c r="D15"/>
  <c r="K15" i="45"/>
  <c r="J15"/>
  <c r="I15"/>
  <c r="H15"/>
  <c r="G15"/>
  <c r="F15"/>
  <c r="E15"/>
  <c r="D15"/>
  <c r="K15" i="44"/>
  <c r="J15"/>
  <c r="I15"/>
  <c r="H15"/>
  <c r="G15"/>
  <c r="F15"/>
  <c r="E15"/>
  <c r="D15"/>
  <c r="K15" i="43"/>
  <c r="J15"/>
  <c r="I15"/>
  <c r="H15"/>
  <c r="G15"/>
  <c r="F15"/>
  <c r="E15"/>
  <c r="D15"/>
  <c r="K15" i="42"/>
  <c r="J15"/>
  <c r="I15"/>
  <c r="H15"/>
  <c r="G15"/>
  <c r="F15"/>
  <c r="E15"/>
  <c r="D15"/>
  <c r="K15" i="41"/>
  <c r="J15"/>
  <c r="I15"/>
  <c r="H15"/>
  <c r="G15"/>
  <c r="F15"/>
  <c r="E15"/>
  <c r="D15"/>
  <c r="K15" i="40"/>
  <c r="J15"/>
  <c r="I15"/>
  <c r="H15"/>
  <c r="G15"/>
  <c r="F15"/>
  <c r="E15"/>
  <c r="D15"/>
  <c r="K15" i="39"/>
  <c r="J15"/>
  <c r="I15"/>
  <c r="H15"/>
  <c r="G15"/>
  <c r="F15"/>
  <c r="E15"/>
  <c r="D15"/>
  <c r="K15" i="38"/>
  <c r="J15"/>
  <c r="I15"/>
  <c r="H15"/>
  <c r="G15"/>
  <c r="F15"/>
  <c r="E15"/>
  <c r="D15"/>
  <c r="K15" i="37"/>
  <c r="J15"/>
  <c r="I15"/>
  <c r="H15"/>
  <c r="G15"/>
  <c r="F15"/>
  <c r="E15"/>
  <c r="D15"/>
  <c r="K15" i="36"/>
  <c r="J15"/>
  <c r="I15"/>
  <c r="H15"/>
  <c r="G15"/>
  <c r="F15"/>
  <c r="E15"/>
  <c r="D15"/>
  <c r="K15" i="35"/>
  <c r="J15"/>
  <c r="I15"/>
  <c r="H15"/>
  <c r="G15"/>
  <c r="F15"/>
  <c r="E15"/>
  <c r="D15"/>
  <c r="K15" i="34"/>
  <c r="J15"/>
  <c r="I15"/>
  <c r="H15"/>
  <c r="G15"/>
  <c r="F15"/>
  <c r="E15"/>
  <c r="D15"/>
  <c r="I15" i="33"/>
  <c r="H15"/>
  <c r="G15"/>
  <c r="F15"/>
  <c r="E15"/>
  <c r="D15"/>
  <c r="K15" i="32"/>
  <c r="J15"/>
  <c r="I15"/>
  <c r="H15"/>
  <c r="G15"/>
  <c r="F15"/>
  <c r="E15"/>
  <c r="D15"/>
  <c r="K15" i="31"/>
  <c r="J15"/>
  <c r="I15"/>
  <c r="H15"/>
  <c r="G15"/>
  <c r="F15"/>
  <c r="E15"/>
  <c r="D15"/>
  <c r="K15" i="30"/>
  <c r="J15"/>
  <c r="I15"/>
  <c r="H15"/>
  <c r="G15"/>
  <c r="F15"/>
  <c r="E15"/>
  <c r="D15"/>
  <c r="K15" i="29"/>
  <c r="J15"/>
  <c r="I15"/>
  <c r="H15"/>
  <c r="G15"/>
  <c r="F15"/>
  <c r="E15"/>
  <c r="D15"/>
  <c r="K15" i="28"/>
  <c r="J15"/>
  <c r="I15"/>
  <c r="H15"/>
  <c r="G15"/>
  <c r="F15"/>
  <c r="E15"/>
  <c r="D15"/>
  <c r="K15" i="27"/>
  <c r="J15"/>
  <c r="I15"/>
  <c r="H15"/>
  <c r="G15"/>
  <c r="F15"/>
  <c r="E15"/>
  <c r="D15"/>
  <c r="K15" i="26"/>
  <c r="J15"/>
  <c r="I15"/>
  <c r="H15"/>
  <c r="G15"/>
  <c r="F15"/>
  <c r="E15"/>
  <c r="D15"/>
  <c r="K15" i="25"/>
  <c r="J15"/>
  <c r="I15"/>
  <c r="H15"/>
  <c r="G15"/>
  <c r="F15"/>
  <c r="E15"/>
  <c r="D15"/>
  <c r="K15" i="24"/>
  <c r="J15"/>
  <c r="I15"/>
  <c r="H15"/>
  <c r="G15"/>
  <c r="F15"/>
  <c r="E15"/>
  <c r="D15"/>
  <c r="K15" i="23"/>
  <c r="J15"/>
  <c r="I15"/>
  <c r="H15"/>
  <c r="G15"/>
  <c r="F15"/>
  <c r="E15"/>
  <c r="D15"/>
  <c r="K15" i="22"/>
  <c r="J15"/>
  <c r="I15"/>
  <c r="H15"/>
  <c r="G15"/>
  <c r="F15"/>
  <c r="E15"/>
  <c r="D15"/>
  <c r="K15" i="21"/>
  <c r="J15"/>
  <c r="I15"/>
  <c r="H15"/>
  <c r="G15"/>
  <c r="F15"/>
  <c r="E15"/>
  <c r="D15"/>
  <c r="K15" i="20"/>
  <c r="J15"/>
  <c r="I15"/>
  <c r="H15"/>
  <c r="G15"/>
  <c r="F15"/>
  <c r="E15"/>
  <c r="D15"/>
  <c r="K15" i="19"/>
  <c r="J15"/>
  <c r="I15"/>
  <c r="H15"/>
  <c r="G15"/>
  <c r="F15"/>
  <c r="E15"/>
  <c r="D15"/>
  <c r="K15" i="18"/>
  <c r="J15"/>
  <c r="I15"/>
  <c r="H15"/>
  <c r="G15"/>
  <c r="F15"/>
  <c r="E15"/>
  <c r="D15"/>
  <c r="K15" i="17"/>
  <c r="J15"/>
  <c r="I15"/>
  <c r="H15"/>
  <c r="G15"/>
  <c r="F15"/>
  <c r="E15"/>
  <c r="D15"/>
  <c r="K15" i="16"/>
  <c r="J15"/>
  <c r="I15"/>
  <c r="H15"/>
  <c r="G15"/>
  <c r="F15"/>
  <c r="E15"/>
  <c r="D15"/>
  <c r="K15" i="15"/>
  <c r="J15"/>
  <c r="I15"/>
  <c r="H15"/>
  <c r="G15"/>
  <c r="F15"/>
  <c r="E15"/>
  <c r="D15"/>
  <c r="K15" i="14"/>
  <c r="J15"/>
  <c r="I15"/>
  <c r="H15"/>
  <c r="G15"/>
  <c r="F15"/>
  <c r="E15"/>
  <c r="D15"/>
  <c r="K15" i="13"/>
  <c r="J15"/>
  <c r="I15"/>
  <c r="H15"/>
  <c r="G15"/>
  <c r="F15"/>
  <c r="E15"/>
  <c r="D15"/>
  <c r="K15" i="12"/>
  <c r="J15"/>
  <c r="I15"/>
  <c r="H15"/>
  <c r="G15"/>
  <c r="F15"/>
  <c r="E15"/>
  <c r="D15"/>
  <c r="K15" i="11"/>
  <c r="J15"/>
  <c r="I15"/>
  <c r="H15"/>
  <c r="G15"/>
  <c r="F15"/>
  <c r="E15"/>
  <c r="D15"/>
  <c r="K15" i="10"/>
  <c r="J15"/>
  <c r="I15"/>
  <c r="H15"/>
  <c r="G15"/>
  <c r="F15"/>
  <c r="E15"/>
  <c r="D15"/>
  <c r="K15" i="9"/>
  <c r="J15"/>
  <c r="I15"/>
  <c r="H15"/>
  <c r="G15"/>
  <c r="F15"/>
  <c r="E15"/>
  <c r="D15"/>
  <c r="K15" i="8"/>
  <c r="J15"/>
  <c r="I15"/>
  <c r="H15"/>
  <c r="G15"/>
  <c r="F15"/>
  <c r="E15"/>
  <c r="D15"/>
  <c r="K15" i="7"/>
  <c r="J15"/>
  <c r="I15"/>
  <c r="H15"/>
  <c r="G15"/>
  <c r="F15"/>
  <c r="E15"/>
  <c r="D15"/>
  <c r="K15" i="6"/>
  <c r="J15"/>
  <c r="I15"/>
  <c r="H15"/>
  <c r="G15"/>
  <c r="F15"/>
  <c r="E15"/>
  <c r="D15"/>
  <c r="K15" i="5"/>
  <c r="J15"/>
  <c r="I15"/>
  <c r="H15"/>
  <c r="G15"/>
  <c r="F15"/>
  <c r="E15"/>
  <c r="D15"/>
  <c r="K15" i="4"/>
  <c r="J15"/>
  <c r="I15"/>
  <c r="H15"/>
  <c r="G15"/>
  <c r="F15"/>
  <c r="E15"/>
  <c r="D15"/>
  <c r="K15" i="3"/>
  <c r="J15"/>
  <c r="I15"/>
  <c r="H15"/>
  <c r="G15"/>
  <c r="F15"/>
  <c r="E15"/>
  <c r="D15"/>
  <c r="K15" i="2"/>
  <c r="J15"/>
  <c r="I15"/>
  <c r="H15"/>
  <c r="G15"/>
  <c r="F15"/>
  <c r="E15"/>
  <c r="D15"/>
  <c r="K15" i="1"/>
  <c r="J15"/>
  <c r="I15"/>
  <c r="H15"/>
  <c r="G15"/>
  <c r="F15"/>
  <c r="E15"/>
  <c r="D15"/>
  <c r="J15" i="294"/>
  <c r="C15" i="292"/>
  <c r="C15" i="291"/>
  <c r="C15" i="290"/>
  <c r="C15" i="289"/>
  <c r="C15" i="288"/>
  <c r="C15" i="287"/>
  <c r="C15" i="286"/>
  <c r="C15" i="285"/>
  <c r="C15" i="284"/>
  <c r="C15" i="283"/>
  <c r="C15" i="282"/>
  <c r="C15" i="281"/>
  <c r="C15" i="280"/>
  <c r="C15" i="279"/>
  <c r="C15" i="278"/>
  <c r="C15" i="277"/>
  <c r="C15" i="276"/>
  <c r="C15" i="275"/>
  <c r="C15" i="274"/>
  <c r="C15" i="273"/>
  <c r="C15" i="272"/>
  <c r="C15" i="271"/>
  <c r="C15" i="270"/>
  <c r="C15" i="269"/>
  <c r="C15" i="268"/>
  <c r="C15" i="267"/>
  <c r="C15" i="266"/>
  <c r="C15" i="265"/>
  <c r="C15" i="264"/>
  <c r="C15" i="263"/>
  <c r="C15" i="262"/>
  <c r="C15" i="261"/>
  <c r="C15" i="260"/>
  <c r="C15" i="259"/>
  <c r="C15" i="258"/>
  <c r="C15" i="257"/>
  <c r="C15" i="256"/>
  <c r="C15" i="255"/>
  <c r="C15" i="254"/>
  <c r="C15" i="253"/>
  <c r="C15" i="252"/>
  <c r="C15" i="251"/>
  <c r="C15" i="250"/>
  <c r="C15" i="249"/>
  <c r="C15" i="248"/>
  <c r="C15" i="247"/>
  <c r="C15" i="246"/>
  <c r="C15" i="245"/>
  <c r="C15" i="244"/>
  <c r="C15" i="243"/>
  <c r="C15" i="242"/>
  <c r="C15" i="241"/>
  <c r="C15" i="240"/>
  <c r="C15" i="239"/>
  <c r="C15" i="238"/>
  <c r="C15" i="237"/>
  <c r="C15" i="236"/>
  <c r="C15" i="235"/>
  <c r="C15" i="234"/>
  <c r="C15" i="233"/>
  <c r="C15" i="232"/>
  <c r="C15" i="231"/>
  <c r="C15" i="230"/>
  <c r="C15" i="229"/>
  <c r="C15" i="228"/>
  <c r="C15" i="227"/>
  <c r="C15" i="226"/>
  <c r="C15" i="225"/>
  <c r="C15" i="224"/>
  <c r="C15" i="223"/>
  <c r="C15" i="222"/>
  <c r="C15" i="221"/>
  <c r="C15" i="220"/>
  <c r="C15" i="219"/>
  <c r="C15" i="218"/>
  <c r="C15" i="217"/>
  <c r="C15" i="216"/>
  <c r="C15" i="215"/>
  <c r="C15" i="214"/>
  <c r="C15" i="213"/>
  <c r="C15" i="212"/>
  <c r="C15" i="211"/>
  <c r="C15" i="210"/>
  <c r="C15" i="209"/>
  <c r="C15" i="208"/>
  <c r="C15" i="207"/>
  <c r="C15" i="206"/>
  <c r="C15" i="205"/>
  <c r="C15" i="204"/>
  <c r="C15" i="203"/>
  <c r="C15" i="202"/>
  <c r="C15" i="201"/>
  <c r="C15" i="200"/>
  <c r="C15" i="199"/>
  <c r="C15" i="198"/>
  <c r="C15" i="197"/>
  <c r="C15" i="196"/>
  <c r="C15" i="195"/>
  <c r="C15" i="194"/>
  <c r="C15" i="193"/>
  <c r="C15" i="192"/>
  <c r="C15" i="191"/>
  <c r="C15" i="190"/>
  <c r="C15" i="189"/>
  <c r="C15" i="188"/>
  <c r="C15" i="187"/>
  <c r="C15" i="186"/>
  <c r="C15" i="185"/>
  <c r="C15" i="184"/>
  <c r="C15" i="183"/>
  <c r="C15" i="182"/>
  <c r="C15" i="181"/>
  <c r="C15" i="180"/>
  <c r="C15" i="179"/>
  <c r="C15" i="178"/>
  <c r="C15" i="177"/>
  <c r="C15" i="176"/>
  <c r="C15" i="175"/>
  <c r="C15" i="174"/>
  <c r="C15" i="173"/>
  <c r="C15" i="172"/>
  <c r="C15" i="171"/>
  <c r="C15" i="170"/>
  <c r="C15" i="169"/>
  <c r="C15" i="168"/>
  <c r="C15" i="167"/>
  <c r="C15" i="166"/>
  <c r="C15" i="165"/>
  <c r="C15" i="164"/>
  <c r="C15" i="163"/>
  <c r="C15" i="162"/>
  <c r="C15" i="161"/>
  <c r="C15" i="160"/>
  <c r="C15" i="159"/>
  <c r="C15" i="158"/>
  <c r="C15" i="157"/>
  <c r="C15" i="156"/>
  <c r="C15" i="155"/>
  <c r="C15" i="154"/>
  <c r="C15" i="153"/>
  <c r="C15" i="152"/>
  <c r="C15" i="151"/>
  <c r="C15" i="150"/>
  <c r="C15" i="149"/>
  <c r="C15" i="148"/>
  <c r="C15" i="147"/>
  <c r="C15" i="146"/>
  <c r="C15" i="145"/>
  <c r="C15" i="144"/>
  <c r="C15" i="143"/>
  <c r="C15" i="142"/>
  <c r="C15" i="141"/>
  <c r="C15" i="140"/>
  <c r="C15" i="139"/>
  <c r="C15" i="138"/>
  <c r="C15" i="137"/>
  <c r="C15" i="136"/>
  <c r="C15" i="135"/>
  <c r="C15" i="134"/>
  <c r="C15" i="133"/>
  <c r="C15" i="132"/>
  <c r="C15" i="131"/>
  <c r="C15" i="130"/>
  <c r="C15" i="129"/>
  <c r="C15" i="128"/>
  <c r="C15" i="127"/>
  <c r="C15" i="126"/>
  <c r="C15" i="125"/>
  <c r="C15" i="124"/>
  <c r="C15" i="123"/>
  <c r="C15" i="122"/>
  <c r="C15" i="121"/>
  <c r="C15" i="120"/>
  <c r="C15" i="119"/>
  <c r="C15" i="118"/>
  <c r="C15" i="117"/>
  <c r="C15" i="116"/>
  <c r="C15" i="115"/>
  <c r="C15" i="114"/>
  <c r="C15" i="113"/>
  <c r="C15" i="112"/>
  <c r="C15" i="111"/>
  <c r="C15" i="110"/>
  <c r="C15" i="109"/>
  <c r="C15" i="108"/>
  <c r="C15" i="107"/>
  <c r="C15" i="106"/>
  <c r="C15" i="105"/>
  <c r="C15" i="104"/>
  <c r="C15" i="103"/>
  <c r="C15" i="102"/>
  <c r="C15" i="101"/>
  <c r="C15" i="100"/>
  <c r="C15" i="99"/>
  <c r="C15" i="98"/>
  <c r="C15" i="97"/>
  <c r="C15" i="96"/>
  <c r="C15" i="95"/>
  <c r="C15" i="94"/>
  <c r="C15" i="93"/>
  <c r="C15" i="92"/>
  <c r="C15" i="91"/>
  <c r="C15" i="90"/>
  <c r="C15" i="89"/>
  <c r="C15" i="88"/>
  <c r="C15" i="87"/>
  <c r="C15" i="86"/>
  <c r="C15" i="85"/>
  <c r="C15" i="84"/>
  <c r="C15" i="83"/>
  <c r="C15" i="82"/>
  <c r="C15" i="81"/>
  <c r="C15" i="80"/>
  <c r="C15" i="79"/>
  <c r="C15" i="78"/>
  <c r="C15" i="77"/>
  <c r="C15" i="76"/>
  <c r="C15" i="75"/>
  <c r="C15" i="74"/>
  <c r="C15" i="73"/>
  <c r="C15" i="72"/>
  <c r="C15" i="71"/>
  <c r="C15" i="70"/>
  <c r="C15" i="69"/>
  <c r="C15" i="68"/>
  <c r="C15" i="67"/>
  <c r="C15" i="66"/>
  <c r="C15" i="65"/>
  <c r="C15" i="64"/>
  <c r="C15" i="63"/>
  <c r="C15" i="62"/>
  <c r="C15" i="61"/>
  <c r="C15" i="60"/>
  <c r="C15" i="59"/>
  <c r="C15" i="58"/>
  <c r="C15" i="57"/>
  <c r="C15" i="56"/>
  <c r="C15" i="55"/>
  <c r="C15" i="54"/>
  <c r="C15" i="53"/>
  <c r="C15" i="52"/>
  <c r="C15" i="51"/>
  <c r="C15" i="50"/>
  <c r="C15" i="49"/>
  <c r="C15" i="48"/>
  <c r="C15" i="47"/>
  <c r="C15" i="46"/>
  <c r="C15" i="45"/>
  <c r="C15" i="44"/>
  <c r="C15" i="43"/>
  <c r="C15" i="42"/>
  <c r="C15" i="41"/>
  <c r="C15" i="40"/>
  <c r="C15" i="39"/>
  <c r="C15" i="38"/>
  <c r="C15" i="37"/>
  <c r="C15" i="36"/>
  <c r="C15" i="35"/>
  <c r="C15" i="34"/>
  <c r="C15" i="33"/>
  <c r="C15" i="32"/>
  <c r="C15" i="31"/>
  <c r="C15" i="30"/>
  <c r="C15" i="29"/>
  <c r="C15" i="28"/>
  <c r="C15" i="27"/>
  <c r="C15" i="26"/>
  <c r="C15" i="25"/>
  <c r="C15" i="24"/>
  <c r="C15" i="23"/>
  <c r="C15" i="22"/>
  <c r="C15" i="21"/>
  <c r="C15" i="20"/>
  <c r="C15" i="19"/>
  <c r="C15" i="18"/>
  <c r="C15" i="17"/>
  <c r="C15" i="16"/>
  <c r="C15" i="15"/>
  <c r="C15" i="14"/>
  <c r="C15" i="13"/>
  <c r="C15" i="12"/>
  <c r="C15" i="11"/>
  <c r="C15" i="10"/>
  <c r="C15" i="9"/>
  <c r="C15" i="8"/>
  <c r="C15" i="7"/>
  <c r="C15" i="6"/>
  <c r="C15" i="5"/>
  <c r="C15" i="4"/>
  <c r="C15" i="3"/>
  <c r="C15" i="2"/>
  <c r="C15" i="1"/>
</calcChain>
</file>

<file path=xl/sharedStrings.xml><?xml version="1.0" encoding="utf-8"?>
<sst xmlns="http://schemas.openxmlformats.org/spreadsheetml/2006/main" count="79214" uniqueCount="584">
  <si>
    <t>Company Name</t>
  </si>
  <si>
    <t>Boots Retail Thailand Co.,Ltd</t>
  </si>
  <si>
    <t>Period</t>
  </si>
  <si>
    <t>01/11/13..30/11/13</t>
  </si>
  <si>
    <t>Fiscal Start Date</t>
  </si>
  <si>
    <t>Store Market</t>
  </si>
  <si>
    <t>Retail</t>
  </si>
  <si>
    <t>COSTCENTER Code</t>
  </si>
  <si>
    <t>COSTCENTER Name</t>
  </si>
  <si>
    <t>SCB Park Plaza</t>
  </si>
  <si>
    <t>Store Model</t>
  </si>
  <si>
    <t>OFFICE</t>
  </si>
  <si>
    <t>Area</t>
  </si>
  <si>
    <t>Row No.</t>
  </si>
  <si>
    <t>Description</t>
  </si>
  <si>
    <t>Apr-13</t>
  </si>
  <si>
    <t>May-13</t>
  </si>
  <si>
    <t>Jun-13</t>
  </si>
  <si>
    <t>Jul-13</t>
  </si>
  <si>
    <t>Aug-13</t>
  </si>
  <si>
    <t>Sep-13</t>
  </si>
  <si>
    <t>Oct-13</t>
  </si>
  <si>
    <t>Nov-13</t>
  </si>
  <si>
    <t>YTD 8M</t>
  </si>
  <si>
    <t xml:space="preserve">      Total Revenue</t>
  </si>
  <si>
    <t>1A</t>
  </si>
  <si>
    <t>RETAIL (TESP) Income</t>
  </si>
  <si>
    <t>1B</t>
  </si>
  <si>
    <t>Other Revenue</t>
  </si>
  <si>
    <t xml:space="preserve">      Cost of Good Sold</t>
  </si>
  <si>
    <t xml:space="preserve">      Gross Profit</t>
  </si>
  <si>
    <t xml:space="preserve">      % Gross Profit</t>
  </si>
  <si>
    <t xml:space="preserve">      Margin Adjustments</t>
  </si>
  <si>
    <t xml:space="preserve">   Shipping</t>
  </si>
  <si>
    <t xml:space="preserve">   Stock Loss and Obsolescence</t>
  </si>
  <si>
    <t>7A</t>
  </si>
  <si>
    <t>Inventory Adjustment - Stock Check (Actual)</t>
  </si>
  <si>
    <t>7B</t>
  </si>
  <si>
    <t>Inventory Adjustment - Damaged and Obsolete Stock (Actual)</t>
  </si>
  <si>
    <t>7C</t>
  </si>
  <si>
    <t>Stock Loss  (Provision)</t>
  </si>
  <si>
    <t>7D</t>
  </si>
  <si>
    <t>Stock Obsolescence (Provision)</t>
  </si>
  <si>
    <t xml:space="preserve">   GWP</t>
  </si>
  <si>
    <t>8A</t>
  </si>
  <si>
    <t>GWPs - Corporate</t>
  </si>
  <si>
    <t>8B</t>
  </si>
  <si>
    <t>GWPs - Transferred</t>
  </si>
  <si>
    <t xml:space="preserve">   Selling Costs</t>
  </si>
  <si>
    <t>9A</t>
  </si>
  <si>
    <t>Credit Cards Commission</t>
  </si>
  <si>
    <t>9B</t>
  </si>
  <si>
    <t>Labelling Material</t>
  </si>
  <si>
    <t>9C</t>
  </si>
  <si>
    <t>Other Income - Supplier Funding</t>
  </si>
  <si>
    <t>9D</t>
  </si>
  <si>
    <t>Other Income Supplier</t>
  </si>
  <si>
    <t xml:space="preserve">      Adjusted Gross Margin</t>
  </si>
  <si>
    <t xml:space="preserve">      Supply Chain Costs</t>
  </si>
  <si>
    <t xml:space="preserve">      Total Store Expenses</t>
  </si>
  <si>
    <t xml:space="preserve">    Store Labour Costs</t>
  </si>
  <si>
    <t>13A</t>
  </si>
  <si>
    <t>Gross Pay</t>
  </si>
  <si>
    <t>13B</t>
  </si>
  <si>
    <t>Temporary Staff Costs</t>
  </si>
  <si>
    <t>13C</t>
  </si>
  <si>
    <t>Allowance</t>
  </si>
  <si>
    <t>13D</t>
  </si>
  <si>
    <t>Overtime</t>
  </si>
  <si>
    <t>13E</t>
  </si>
  <si>
    <t>License fee</t>
  </si>
  <si>
    <t>13F</t>
  </si>
  <si>
    <t>Bonuses/Incentives</t>
  </si>
  <si>
    <t>13G</t>
  </si>
  <si>
    <t>Boots Brand ncentives</t>
  </si>
  <si>
    <t>13H</t>
  </si>
  <si>
    <t>Suppliers Incentive</t>
  </si>
  <si>
    <t>13I</t>
  </si>
  <si>
    <t>Provident Fund</t>
  </si>
  <si>
    <t>13J</t>
  </si>
  <si>
    <t>Pension Costs</t>
  </si>
  <si>
    <t>13K</t>
  </si>
  <si>
    <t>Social Security Fund</t>
  </si>
  <si>
    <t>13L</t>
  </si>
  <si>
    <t>Uniforms</t>
  </si>
  <si>
    <t>13M</t>
  </si>
  <si>
    <t>Employee Welfare</t>
  </si>
  <si>
    <t>13N</t>
  </si>
  <si>
    <t>Other Benefits Employee</t>
  </si>
  <si>
    <t xml:space="preserve">   Store Property Costs</t>
  </si>
  <si>
    <t>15A</t>
  </si>
  <si>
    <t>Property Rental</t>
  </si>
  <si>
    <t>15B</t>
  </si>
  <si>
    <t>Property Services</t>
  </si>
  <si>
    <t>15C</t>
  </si>
  <si>
    <t>Property Facility</t>
  </si>
  <si>
    <t>15D</t>
  </si>
  <si>
    <t>Property Taxes</t>
  </si>
  <si>
    <t>15E</t>
  </si>
  <si>
    <t>Facial Taxes</t>
  </si>
  <si>
    <t>15F</t>
  </si>
  <si>
    <t>Property Insurance</t>
  </si>
  <si>
    <t>15G</t>
  </si>
  <si>
    <t>Signboard</t>
  </si>
  <si>
    <t>15H</t>
  </si>
  <si>
    <t>Discount - Rent/Services/Facility</t>
  </si>
  <si>
    <t>15I</t>
  </si>
  <si>
    <t>GP Commission</t>
  </si>
  <si>
    <t>15J</t>
  </si>
  <si>
    <t>Amortization of Lease Right</t>
  </si>
  <si>
    <t xml:space="preserve">   Depreciation Costs</t>
  </si>
  <si>
    <t>16A</t>
  </si>
  <si>
    <t>Depreciation of Short Lease Building</t>
  </si>
  <si>
    <t>16B</t>
  </si>
  <si>
    <t>Depreciation of Computer Hardware</t>
  </si>
  <si>
    <t>16C</t>
  </si>
  <si>
    <t>Depreciation of Fixtures &amp; Fittings</t>
  </si>
  <si>
    <t>16D</t>
  </si>
  <si>
    <t>Depreciation of Computer Software</t>
  </si>
  <si>
    <t>16E</t>
  </si>
  <si>
    <t>Depreciation of Office Equipment</t>
  </si>
  <si>
    <t xml:space="preserve">   Other Store Costs</t>
  </si>
  <si>
    <t xml:space="preserve">  Service Charges and Other Fees</t>
  </si>
  <si>
    <t>18A</t>
  </si>
  <si>
    <t>Bank Charges</t>
  </si>
  <si>
    <t>18B</t>
  </si>
  <si>
    <t>Cash Collection Charge</t>
  </si>
  <si>
    <t>18C</t>
  </si>
  <si>
    <t>Cleaning</t>
  </si>
  <si>
    <t>18D</t>
  </si>
  <si>
    <t>Security Guards</t>
  </si>
  <si>
    <t>18E</t>
  </si>
  <si>
    <t>Carriage</t>
  </si>
  <si>
    <t>18F</t>
  </si>
  <si>
    <t>Licence Fees</t>
  </si>
  <si>
    <t>18G</t>
  </si>
  <si>
    <t>Other Services Charge</t>
  </si>
  <si>
    <t>18H</t>
  </si>
  <si>
    <t>Other Fees</t>
  </si>
  <si>
    <t xml:space="preserve">  Utilities</t>
  </si>
  <si>
    <t>19A</t>
  </si>
  <si>
    <t>Water</t>
  </si>
  <si>
    <t>19B</t>
  </si>
  <si>
    <t>Gas/Electric</t>
  </si>
  <si>
    <t>19C</t>
  </si>
  <si>
    <t>Air Cond. - Addition</t>
  </si>
  <si>
    <t xml:space="preserve">  Repair and Maintenance</t>
  </si>
  <si>
    <t>20A</t>
  </si>
  <si>
    <t>R&amp;M Other - Recurring</t>
  </si>
  <si>
    <t>20B</t>
  </si>
  <si>
    <t>R&amp;M Other - Non-Recurring</t>
  </si>
  <si>
    <t>20C</t>
  </si>
  <si>
    <t>R&amp;M Computer - Recurring</t>
  </si>
  <si>
    <t>20D</t>
  </si>
  <si>
    <t>R&amp;M Computer - Non-Recurring</t>
  </si>
  <si>
    <t>20E</t>
  </si>
  <si>
    <t>SW Maintenance</t>
  </si>
  <si>
    <t>20F</t>
  </si>
  <si>
    <t>HW Maintenance</t>
  </si>
  <si>
    <t xml:space="preserve">  Professional Fee</t>
  </si>
  <si>
    <t>21A</t>
  </si>
  <si>
    <t>Marketing Research</t>
  </si>
  <si>
    <t>21B</t>
  </si>
  <si>
    <t>Other Fee</t>
  </si>
  <si>
    <t xml:space="preserve">  Equipment, Materail and Supplies</t>
  </si>
  <si>
    <t>22A</t>
  </si>
  <si>
    <t>Printing and Stationery</t>
  </si>
  <si>
    <t>22B</t>
  </si>
  <si>
    <t>Supplies Expenses</t>
  </si>
  <si>
    <t>22C</t>
  </si>
  <si>
    <t>Equipment</t>
  </si>
  <si>
    <t>22D</t>
  </si>
  <si>
    <t>Shopfitting</t>
  </si>
  <si>
    <t>22E</t>
  </si>
  <si>
    <t>Packaging and Other Material</t>
  </si>
  <si>
    <t xml:space="preserve">  Business Travel Expenses</t>
  </si>
  <si>
    <t>23A</t>
  </si>
  <si>
    <t>Car Parking and Others</t>
  </si>
  <si>
    <t>23B</t>
  </si>
  <si>
    <t>Travel</t>
  </si>
  <si>
    <t>23C</t>
  </si>
  <si>
    <t>Accomodation</t>
  </si>
  <si>
    <t>23D</t>
  </si>
  <si>
    <t>Meal and Entertainment</t>
  </si>
  <si>
    <t xml:space="preserve">  Insurance</t>
  </si>
  <si>
    <t>24A</t>
  </si>
  <si>
    <t>All Risk Insurance</t>
  </si>
  <si>
    <t>24B</t>
  </si>
  <si>
    <t>Health and Life Insurance</t>
  </si>
  <si>
    <t xml:space="preserve">  Penalty and Taxation</t>
  </si>
  <si>
    <t>25A</t>
  </si>
  <si>
    <t>Taxation</t>
  </si>
  <si>
    <t>25B</t>
  </si>
  <si>
    <t>Penalty</t>
  </si>
  <si>
    <t xml:space="preserve">  Other Related Staff Cost</t>
  </si>
  <si>
    <t>26A</t>
  </si>
  <si>
    <t>Staff Conference and Training</t>
  </si>
  <si>
    <t>26B</t>
  </si>
  <si>
    <t>Training</t>
  </si>
  <si>
    <t xml:space="preserve">  Communication</t>
  </si>
  <si>
    <t>27A</t>
  </si>
  <si>
    <t>Telephone Calls/Faxes</t>
  </si>
  <si>
    <t>27B</t>
  </si>
  <si>
    <t>Postage and Courier</t>
  </si>
  <si>
    <t>27C</t>
  </si>
  <si>
    <t xml:space="preserve">IT Telecommunications_x000D_
</t>
  </si>
  <si>
    <t xml:space="preserve">  Other Expenses</t>
  </si>
  <si>
    <t>28A</t>
  </si>
  <si>
    <t>Sample/Tester</t>
  </si>
  <si>
    <t>28B</t>
  </si>
  <si>
    <t>Preopening Costs</t>
  </si>
  <si>
    <t>28C</t>
  </si>
  <si>
    <t>Loss on Claim</t>
  </si>
  <si>
    <t>28D</t>
  </si>
  <si>
    <t>Cash Overtage/Shortage from sales</t>
  </si>
  <si>
    <t>28E</t>
  </si>
  <si>
    <t>Miscellenous and Other</t>
  </si>
  <si>
    <t xml:space="preserve">     Store Trading Profit / (Loss)</t>
  </si>
  <si>
    <t xml:space="preserve">     % Trading Profit / (Loss)</t>
  </si>
  <si>
    <t>.</t>
  </si>
  <si>
    <t>Store Controllable Costs for BSC</t>
  </si>
  <si>
    <t>100A</t>
  </si>
  <si>
    <t>Store Labour Cost</t>
  </si>
  <si>
    <t>100B</t>
  </si>
  <si>
    <t>Utillity</t>
  </si>
  <si>
    <t>100C</t>
  </si>
  <si>
    <t>Repair Maintenance</t>
  </si>
  <si>
    <t>100D</t>
  </si>
  <si>
    <t>Equipment, Materail and Supplies</t>
  </si>
  <si>
    <t>100E</t>
  </si>
  <si>
    <t>Communication</t>
  </si>
  <si>
    <t>Siam Center</t>
  </si>
  <si>
    <t>MALL/STREET</t>
  </si>
  <si>
    <t>RGP Pattaya</t>
  </si>
  <si>
    <t>TOURIST</t>
  </si>
  <si>
    <t>Future Rark Rangsit</t>
  </si>
  <si>
    <t>Seacon Square</t>
  </si>
  <si>
    <t>Central Ladprao</t>
  </si>
  <si>
    <t>Central Rama 3</t>
  </si>
  <si>
    <t>Central Fastival Pattaya</t>
  </si>
  <si>
    <t>Time Square</t>
  </si>
  <si>
    <t>Patong Phuket</t>
  </si>
  <si>
    <t>Kadsuan Keaw</t>
  </si>
  <si>
    <t>Pacific Park Sriracha</t>
  </si>
  <si>
    <t>Suratthani</t>
  </si>
  <si>
    <t>HYPERMARKET</t>
  </si>
  <si>
    <t>Seiyu</t>
  </si>
  <si>
    <t>COMMUNITY</t>
  </si>
  <si>
    <t>Mall Ngam Wongwan</t>
  </si>
  <si>
    <t>RGP (Bangkok)</t>
  </si>
  <si>
    <t>Silom 2</t>
  </si>
  <si>
    <t>Emporium</t>
  </si>
  <si>
    <t>The Plaza Chiangmai</t>
  </si>
  <si>
    <t>Udonthani</t>
  </si>
  <si>
    <t>Chiangrai</t>
  </si>
  <si>
    <t>Mall Thapra</t>
  </si>
  <si>
    <t>Mall Ram</t>
  </si>
  <si>
    <t>Walking Street Pattaya</t>
  </si>
  <si>
    <t>Rayong</t>
  </si>
  <si>
    <t>MBK 2 - (1st flr)</t>
  </si>
  <si>
    <t>Siam Discovery</t>
  </si>
  <si>
    <t>Lee Garden (Hadyai)</t>
  </si>
  <si>
    <t>Chonburi Town</t>
  </si>
  <si>
    <t>Mall Korat</t>
  </si>
  <si>
    <t>Retail (Closed)</t>
  </si>
  <si>
    <t>Patpong</t>
  </si>
  <si>
    <t>Others</t>
  </si>
  <si>
    <t>Suspense FA</t>
  </si>
  <si>
    <t>Common Store</t>
  </si>
  <si>
    <t>Waiting to Repair</t>
  </si>
  <si>
    <t>Waiting to Write Off</t>
  </si>
  <si>
    <t>Lotus Watchalapol</t>
  </si>
  <si>
    <t>La Villa Phahol Yothin</t>
  </si>
  <si>
    <t>Exchange Tower</t>
  </si>
  <si>
    <t>Esplanade Ratchada</t>
  </si>
  <si>
    <t>The Avenue Pattaya</t>
  </si>
  <si>
    <t>Central World Plaza</t>
  </si>
  <si>
    <t>Tapae Gate Chiangmai</t>
  </si>
  <si>
    <t>Khao Sarn Rd.3</t>
  </si>
  <si>
    <t>Tesco Ban Fah</t>
  </si>
  <si>
    <t>Silom 3</t>
  </si>
  <si>
    <t>Robinson Phuket</t>
  </si>
  <si>
    <t>Big C Chonburi2</t>
  </si>
  <si>
    <t>Airport</t>
  </si>
  <si>
    <t>Suwan Napoom 2.04 (SD4)(SiS)</t>
  </si>
  <si>
    <t>AIRPORT</t>
  </si>
  <si>
    <t>Suwan Napoom 2.28 (AL3)(SIS)</t>
  </si>
  <si>
    <t>Suwan Napoom 3.28 (TL3)(SIS)</t>
  </si>
  <si>
    <t>Suwan Napoom 4.13 (TE13)(SIS)</t>
  </si>
  <si>
    <t>Suwan Napoom 4.122 (LS5)(SIS)</t>
  </si>
  <si>
    <t>Suwan Napoom 4.55 (TW13)(SIS)</t>
  </si>
  <si>
    <t>The Crystal Park</t>
  </si>
  <si>
    <t>Tesco Rangsit</t>
  </si>
  <si>
    <t>Tohome</t>
  </si>
  <si>
    <t>E-Commerce</t>
  </si>
  <si>
    <t>TOHOME</t>
  </si>
  <si>
    <t>Tesco Nong Khai</t>
  </si>
  <si>
    <t>MBK 3</t>
  </si>
  <si>
    <t>Tesco Krabi</t>
  </si>
  <si>
    <t>Big C Samui</t>
  </si>
  <si>
    <t>Big C Hang Dong</t>
  </si>
  <si>
    <t>Big C Ubon</t>
  </si>
  <si>
    <t>Major Avenue Ratcha Yothin</t>
  </si>
  <si>
    <t>Central Ram Indra</t>
  </si>
  <si>
    <t>Big C SiS</t>
  </si>
  <si>
    <t>SIS Big C Rama 4-3</t>
  </si>
  <si>
    <t>SIS</t>
  </si>
  <si>
    <t>SIS Big C Extra Pattaya 3</t>
  </si>
  <si>
    <t>Silom Complex</t>
  </si>
  <si>
    <t>Tesco Chonburi</t>
  </si>
  <si>
    <t>Siam Paragon 2(SIS)</t>
  </si>
  <si>
    <t>SIS Big C Extra Ladprao 2</t>
  </si>
  <si>
    <t>SIS Big C Extra Ratchada</t>
  </si>
  <si>
    <t>SIS Big C Extra Bang Yai</t>
  </si>
  <si>
    <t>SIS Big C Extra Petch Khasem 2</t>
  </si>
  <si>
    <t>SIS Big C Extra Chiangmai 2</t>
  </si>
  <si>
    <t>Tesco Salaya</t>
  </si>
  <si>
    <t>Tesco Nichada</t>
  </si>
  <si>
    <t>SIS Big C Bangbon</t>
  </si>
  <si>
    <t>SIS Big C Extra Onnuch</t>
  </si>
  <si>
    <t>SIS Big C Extra Hadyai 2</t>
  </si>
  <si>
    <t>SIS Big C Extra Ramindra</t>
  </si>
  <si>
    <t>Big C Krabi</t>
  </si>
  <si>
    <t>Chamchuree Square</t>
  </si>
  <si>
    <t>Central Chang Wattana</t>
  </si>
  <si>
    <t>Big C Phuket</t>
  </si>
  <si>
    <t>Tesco Town in Town</t>
  </si>
  <si>
    <t>Central Pattaya Beach</t>
  </si>
  <si>
    <t>Central Chonburi</t>
  </si>
  <si>
    <t>Tesco Srinakarin</t>
  </si>
  <si>
    <t>Homepro Phuket</t>
  </si>
  <si>
    <t>Interchange</t>
  </si>
  <si>
    <t>Nawamin City Avenue</t>
  </si>
  <si>
    <t>Fashion Island 2</t>
  </si>
  <si>
    <t>Central Khonkaen</t>
  </si>
  <si>
    <t>Esplanade Rattanatibet</t>
  </si>
  <si>
    <t>ENTERTAINMENT</t>
  </si>
  <si>
    <t>SIS Big C Nakornsri Thammarat</t>
  </si>
  <si>
    <t>SIS Big C Extra Chacheang Sao 2</t>
  </si>
  <si>
    <t>SIS Big C Extra Sukhapiban 3</t>
  </si>
  <si>
    <t>SIS Big C Srinakarin</t>
  </si>
  <si>
    <t>Plan</t>
  </si>
  <si>
    <t>C4 Rattanatibet (SIS)</t>
  </si>
  <si>
    <t>SIS Big C Issaraphab</t>
  </si>
  <si>
    <t>C4 Chonburi 2(SIS)</t>
  </si>
  <si>
    <t>C4 Bangpakok(SIS)</t>
  </si>
  <si>
    <t>C4 Bangkae(SIS)</t>
  </si>
  <si>
    <t>SIS Big C Extra Phuket 2</t>
  </si>
  <si>
    <t>SIS Big C Romklao</t>
  </si>
  <si>
    <t>Future Park Rangsit 2</t>
  </si>
  <si>
    <t>UD Town</t>
  </si>
  <si>
    <t>Energy Complex</t>
  </si>
  <si>
    <t>Central Pinklao-2</t>
  </si>
  <si>
    <t>K Village</t>
  </si>
  <si>
    <t>Big C Wongsawang</t>
  </si>
  <si>
    <t>Tesco Chengtalay Phuket</t>
  </si>
  <si>
    <t>Tesco Laksi</t>
  </si>
  <si>
    <t>Seacon Square-2</t>
  </si>
  <si>
    <t>Fashion Island-3</t>
  </si>
  <si>
    <t>Empire Tower</t>
  </si>
  <si>
    <t>Supreme Samsen</t>
  </si>
  <si>
    <t>Central Khon Kaen-2</t>
  </si>
  <si>
    <t>QSNCC</t>
  </si>
  <si>
    <t>Big C Rangsit</t>
  </si>
  <si>
    <t>RSU Sukhumvit 31</t>
  </si>
  <si>
    <t>Central Airport Chiangmai-2</t>
  </si>
  <si>
    <t>RBS Nakornsrithammarat</t>
  </si>
  <si>
    <t xml:space="preserve"> RBS Trang</t>
  </si>
  <si>
    <t>Sun Tower</t>
  </si>
  <si>
    <t>Rayong 2</t>
  </si>
  <si>
    <t>Cystal Design Center</t>
  </si>
  <si>
    <t>Central Chiengrai</t>
  </si>
  <si>
    <t>The Nine</t>
  </si>
  <si>
    <t>The Circle</t>
  </si>
  <si>
    <t>United Center</t>
  </si>
  <si>
    <t>Muang Thai Phatra</t>
  </si>
  <si>
    <t>Siam Square2</t>
  </si>
  <si>
    <t>Big C Hadyai</t>
  </si>
  <si>
    <t>Terminal21</t>
  </si>
  <si>
    <t>Sunee Ubon</t>
  </si>
  <si>
    <t>Tesco Rama 4</t>
  </si>
  <si>
    <t>Central World 2</t>
  </si>
  <si>
    <t>Big C Udon</t>
  </si>
  <si>
    <t>Lamthong Bangsan</t>
  </si>
  <si>
    <t>Central Pitsanulok</t>
  </si>
  <si>
    <t>Tesco Thalang</t>
  </si>
  <si>
    <t>Park Venture</t>
  </si>
  <si>
    <t>Central Rama 9</t>
  </si>
  <si>
    <t>Paradise Park-2</t>
  </si>
  <si>
    <t>Tesco Khonkaen</t>
  </si>
  <si>
    <t>Tesco Thayang</t>
  </si>
  <si>
    <t>Big C Chanthaburi</t>
  </si>
  <si>
    <t>The Mall Bangkapi Gorund Floor</t>
  </si>
  <si>
    <t>Robinson Suphanburi</t>
  </si>
  <si>
    <t>Maleenont Tower</t>
  </si>
  <si>
    <t>Big C Extra Chaengwattana</t>
  </si>
  <si>
    <t>Int-Intersect</t>
  </si>
  <si>
    <t>Big C Surat</t>
  </si>
  <si>
    <t>Maga Bangna1</t>
  </si>
  <si>
    <t>Maga Bangna 2</t>
  </si>
  <si>
    <t>The Promenande</t>
  </si>
  <si>
    <t>Gateway Ekamai</t>
  </si>
  <si>
    <t>The Walk Ratchaphruek</t>
  </si>
  <si>
    <t>Bangna Tower</t>
  </si>
  <si>
    <t>Happy Ladprao 101</t>
  </si>
  <si>
    <t>Central Pattaya Beach-2</t>
  </si>
  <si>
    <t>Porto Chino</t>
  </si>
  <si>
    <t>The Coast Village</t>
  </si>
  <si>
    <t>Trinarin Plaza Sapankwai</t>
  </si>
  <si>
    <t>Thanya Park</t>
  </si>
  <si>
    <t>Seacon Bangkae1</t>
  </si>
  <si>
    <t>Seacon Bangkae2</t>
  </si>
  <si>
    <t>The Scene Town in Town</t>
  </si>
  <si>
    <t>Big C Mukdahan</t>
  </si>
  <si>
    <t xml:space="preserve">HYPERMARKET_x000D_
</t>
  </si>
  <si>
    <t>Don Mueang Airport</t>
  </si>
  <si>
    <t>Other</t>
  </si>
  <si>
    <t>Pop Up Store 1</t>
  </si>
  <si>
    <t>POP UP</t>
  </si>
  <si>
    <t>Pop Up Store 2</t>
  </si>
  <si>
    <t>Pop Up Store 3</t>
  </si>
  <si>
    <t>Pop Up Store 4</t>
  </si>
  <si>
    <t>Pop Up Store 5</t>
  </si>
  <si>
    <t>Central Suratthani</t>
  </si>
  <si>
    <t>Central Lampang</t>
  </si>
  <si>
    <t>Home Works Phuket</t>
  </si>
  <si>
    <t>Banana Walk Phuket</t>
  </si>
  <si>
    <t>Tesco Ubon</t>
  </si>
  <si>
    <t>One Fenix Square</t>
  </si>
  <si>
    <t>Sermthai Mahasarakham</t>
  </si>
  <si>
    <t>Tukcom Udon</t>
  </si>
  <si>
    <t>Sibunruang Building</t>
  </si>
  <si>
    <t>Robinson Kanchanaburi</t>
  </si>
  <si>
    <t>Retail (New)</t>
  </si>
  <si>
    <t>Sena Fest</t>
  </si>
  <si>
    <t>Star Avenue Chiangmai</t>
  </si>
  <si>
    <t>Venezia Hua Hin</t>
  </si>
  <si>
    <t>Central Ubon</t>
  </si>
  <si>
    <t>The Walk Kaset Nawamintra</t>
  </si>
  <si>
    <t>Promenada Chiangmai</t>
  </si>
  <si>
    <t>Belle Corridor Rama 9</t>
  </si>
  <si>
    <t>Rain Hill</t>
  </si>
  <si>
    <t>Union Mall</t>
  </si>
  <si>
    <t>Big C Extra Pattaya Klang</t>
  </si>
  <si>
    <t>Airport (New)</t>
  </si>
  <si>
    <t>Don Mueang Airport2 (Domestic)</t>
  </si>
  <si>
    <t>Big C Srinakarin</t>
  </si>
  <si>
    <t>Big C Ladprao</t>
  </si>
  <si>
    <t>Mercury Ville</t>
  </si>
  <si>
    <t>Diana Hadyai</t>
  </si>
  <si>
    <t>Harbor Mall</t>
  </si>
  <si>
    <t>Maya Chiangmai</t>
  </si>
  <si>
    <t>Central Festival Chiangmai</t>
  </si>
  <si>
    <t>Robinson Ratchburi</t>
  </si>
  <si>
    <t>Robinson Saraburi</t>
  </si>
  <si>
    <t>Paseo Sukhapiban 3</t>
  </si>
  <si>
    <t>Brio Mall</t>
  </si>
  <si>
    <t>Central Festival Hadyai</t>
  </si>
  <si>
    <t>Patong 2 (Ocean Bangla)</t>
  </si>
  <si>
    <t>Khon Kaen</t>
  </si>
  <si>
    <t>Krabi</t>
  </si>
  <si>
    <t>Major Cineplex Sukhumvit</t>
  </si>
  <si>
    <t>Big C Nakorn Prathom</t>
  </si>
  <si>
    <t>Ratchaburi</t>
  </si>
  <si>
    <t>Samui</t>
  </si>
  <si>
    <t>Mall Bangkae</t>
  </si>
  <si>
    <t>Retail (Closed 030613)</t>
  </si>
  <si>
    <t>Fashion Island</t>
  </si>
  <si>
    <t>Nakorn Sawan</t>
  </si>
  <si>
    <t>Tesco Wanghin</t>
  </si>
  <si>
    <t>Samui 2</t>
  </si>
  <si>
    <t>All Season Place</t>
  </si>
  <si>
    <t>Siam Paragon</t>
  </si>
  <si>
    <t>Central Rama 2</t>
  </si>
  <si>
    <t>Central Airport Chiangmai</t>
  </si>
  <si>
    <t>Big C Pattaya</t>
  </si>
  <si>
    <t>Big C Ratcha Damri</t>
  </si>
  <si>
    <t>Big C Nakorn Sawan</t>
  </si>
  <si>
    <t>Samui 3</t>
  </si>
  <si>
    <t>Chantaburi 2</t>
  </si>
  <si>
    <t>Fortune Town</t>
  </si>
  <si>
    <t>Imperial Ladprao</t>
  </si>
  <si>
    <t>Hua Hin 2</t>
  </si>
  <si>
    <t>Q House Lumpini</t>
  </si>
  <si>
    <t>Chong Nonsee</t>
  </si>
  <si>
    <t>Tesco Bangkapi</t>
  </si>
  <si>
    <t>Jastmin City</t>
  </si>
  <si>
    <t>Tesco Phuket</t>
  </si>
  <si>
    <t>CFC Phuket</t>
  </si>
  <si>
    <t>Thonglor 15</t>
  </si>
  <si>
    <t>Paradise Park</t>
  </si>
  <si>
    <t>Jungceylon 1</t>
  </si>
  <si>
    <t>Jungceylon 2</t>
  </si>
  <si>
    <t>Big C Hadyai2</t>
  </si>
  <si>
    <t>Tesco Rama 1</t>
  </si>
  <si>
    <t>Amarin Plaza</t>
  </si>
  <si>
    <t>Major Rangsit</t>
  </si>
  <si>
    <t>Big C Lopburi</t>
  </si>
  <si>
    <t>Major Pinklao</t>
  </si>
  <si>
    <t>Big C Aomyai</t>
  </si>
  <si>
    <t>Hua Hin</t>
  </si>
  <si>
    <t>Major Ratcha Yothin 2 Fl</t>
  </si>
  <si>
    <t>Ploenchit Center</t>
  </si>
  <si>
    <t>U Chur Laing</t>
  </si>
  <si>
    <t>Central Rattana Tibet</t>
  </si>
  <si>
    <t>Central Bangna 2</t>
  </si>
  <si>
    <t>Khao San Road</t>
  </si>
  <si>
    <t>Impact Chalenger</t>
  </si>
  <si>
    <t>Century Movie Plaza</t>
  </si>
  <si>
    <t xml:space="preserve"> Piyarom Place</t>
  </si>
  <si>
    <t>The Avenue Chang Wattana</t>
  </si>
  <si>
    <t>Tops Pattaya Sai 2</t>
  </si>
  <si>
    <t>Big C Rama 4 (2)</t>
  </si>
  <si>
    <t>Tesco Samui</t>
  </si>
  <si>
    <t>Outpost</t>
  </si>
  <si>
    <t>OUTPOST</t>
  </si>
  <si>
    <t>B 2 B Local</t>
  </si>
  <si>
    <t>B 2 B</t>
  </si>
  <si>
    <t>Special Events</t>
  </si>
  <si>
    <t>B 2 B Export</t>
  </si>
  <si>
    <t>H001</t>
  </si>
  <si>
    <t>MD Office</t>
  </si>
  <si>
    <t>H010</t>
  </si>
  <si>
    <t>Business Interruption</t>
  </si>
  <si>
    <t>H021</t>
  </si>
  <si>
    <t>Finance</t>
  </si>
  <si>
    <t>H023</t>
  </si>
  <si>
    <t>Regulatory</t>
  </si>
  <si>
    <t>H024</t>
  </si>
  <si>
    <t>Loss Prevention</t>
  </si>
  <si>
    <t>H031</t>
  </si>
  <si>
    <t>Human Resource Development</t>
  </si>
  <si>
    <t>H032</t>
  </si>
  <si>
    <t>Human Resource Adminstration</t>
  </si>
  <si>
    <t>H039</t>
  </si>
  <si>
    <t>Merchandise Support</t>
  </si>
  <si>
    <t>H040</t>
  </si>
  <si>
    <t>M&amp;M - Central</t>
  </si>
  <si>
    <t>H041</t>
  </si>
  <si>
    <t>Healthcare</t>
  </si>
  <si>
    <t>H042</t>
  </si>
  <si>
    <t>Beauty</t>
  </si>
  <si>
    <t>H043</t>
  </si>
  <si>
    <t>Personal Care</t>
  </si>
  <si>
    <t>H044</t>
  </si>
  <si>
    <t>Marketing Services</t>
  </si>
  <si>
    <t>H045</t>
  </si>
  <si>
    <t>Supply Team</t>
  </si>
  <si>
    <t>H046</t>
  </si>
  <si>
    <t>Boots Consumer brands</t>
  </si>
  <si>
    <t>H051</t>
  </si>
  <si>
    <t>Retail Operation</t>
  </si>
  <si>
    <t>H052</t>
  </si>
  <si>
    <t>Warehouse</t>
  </si>
  <si>
    <t>H060</t>
  </si>
  <si>
    <t>IT</t>
  </si>
  <si>
    <t>H079</t>
  </si>
  <si>
    <t>ABS (Bangkok)</t>
  </si>
  <si>
    <t>H080</t>
  </si>
  <si>
    <t>New Product Development</t>
  </si>
  <si>
    <t>H081</t>
  </si>
  <si>
    <t>Business Development</t>
  </si>
  <si>
    <t>TEDC</t>
  </si>
  <si>
    <t>Z001</t>
  </si>
  <si>
    <t>Thailand Export Distribution Center</t>
  </si>
  <si>
    <t>01/06/13..30/06/13</t>
  </si>
  <si>
    <t>IBM Building</t>
  </si>
  <si>
    <t>YTD 7M</t>
  </si>
  <si>
    <t>01/05/13..31/05/13</t>
  </si>
  <si>
    <t>CDS SIS</t>
  </si>
  <si>
    <t>CDS Silom Complex</t>
  </si>
  <si>
    <t>CDS</t>
  </si>
  <si>
    <t>CDS SIS (Closed)</t>
  </si>
  <si>
    <t>CDS Rama 2</t>
  </si>
  <si>
    <t>IT Telecommunications</t>
  </si>
  <si>
    <t>GL</t>
  </si>
  <si>
    <t>TOTAL</t>
  </si>
  <si>
    <t>'May-13</t>
  </si>
  <si>
    <t>'Jun-13</t>
  </si>
  <si>
    <t>'Jul-13</t>
  </si>
  <si>
    <t>'Aug-13</t>
  </si>
  <si>
    <t>'Sep-13</t>
  </si>
  <si>
    <t>'Oct-13</t>
  </si>
  <si>
    <t>'Nov-13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</si>
</sst>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3" formatCode="_-* #,##0.00_-;\-* #,##0.00_-;_-* &quot;-&quot;??_-;_-@_-"/>
    <numFmt numFmtId="187" formatCode="0.0%"/>
    <numFmt numFmtId="188" formatCode="_(* #,##0.00_);_(* \(#,##0.00\);_(* &quot;-&quot;??_);_(@_)"/>
  </numFmts>
  <fonts count="18"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  <font>
      <b/>
      <i/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8"/>
      <name val="Tahoma"/>
      <family val="2"/>
    </font>
    <font>
      <sz val="9"/>
      <name val="Comic Sans MS"/>
      <family val="4"/>
    </font>
    <font>
      <sz val="10"/>
      <name val="Comic Sans MS"/>
      <family val="4"/>
    </font>
    <font>
      <sz val="10"/>
      <color indexed="8"/>
      <name val="Arial"/>
      <family val="2"/>
    </font>
    <font>
      <b/>
      <i/>
      <sz val="10"/>
      <color indexed="8"/>
      <name val="Arial"/>
      <family val="2"/>
    </font>
    <font>
      <b/>
      <sz val="10"/>
      <color indexed="9"/>
      <name val="Arial"/>
      <family val="2"/>
    </font>
    <font>
      <b/>
      <sz val="11"/>
      <color indexed="21"/>
      <name val="Arial"/>
      <family val="2"/>
    </font>
    <font>
      <b/>
      <sz val="22"/>
      <color indexed="21"/>
      <name val="Times New Roman"/>
      <family val="1"/>
    </font>
    <font>
      <sz val="12"/>
      <name val="Times New Roman"/>
      <family val="1"/>
    </font>
    <font>
      <b/>
      <i/>
      <sz val="11"/>
      <color theme="1" tint="4.9989318521683403E-2"/>
      <name val="Tahoma"/>
      <family val="2"/>
      <scheme val="minor"/>
    </font>
    <font>
      <sz val="11"/>
      <color theme="1" tint="4.9989318521683403E-2"/>
      <name val="Tahoma"/>
      <family val="2"/>
      <scheme val="minor"/>
    </font>
    <font>
      <b/>
      <sz val="11"/>
      <color theme="1" tint="4.9989318521683403E-2"/>
      <name val="Tahoma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CD4F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1">
    <xf numFmtId="0" fontId="0" fillId="0" borderId="0"/>
    <xf numFmtId="43" fontId="3" fillId="0" borderId="0" applyFont="0" applyFill="0" applyBorder="0" applyAlignment="0" applyProtection="0"/>
    <xf numFmtId="0" fontId="3" fillId="0" borderId="0"/>
    <xf numFmtId="0" fontId="4" fillId="0" borderId="0"/>
    <xf numFmtId="188" fontId="4" fillId="0" borderId="0" applyFont="0" applyFill="0" applyBorder="0" applyAlignment="0" applyProtection="0"/>
    <xf numFmtId="188" fontId="5" fillId="0" borderId="0" applyFont="0" applyFill="0" applyBorder="0" applyAlignment="0" applyProtection="0"/>
    <xf numFmtId="188" fontId="6" fillId="0" borderId="0" applyFont="0" applyFill="0" applyBorder="0" applyAlignment="0" applyProtection="0"/>
    <xf numFmtId="0" fontId="3" fillId="0" borderId="0"/>
    <xf numFmtId="0" fontId="4" fillId="0" borderId="0"/>
    <xf numFmtId="0" fontId="7" fillId="0" borderId="0" applyNumberFormat="0" applyFill="0" applyBorder="0" applyAlignment="0" applyProtection="0"/>
    <xf numFmtId="0" fontId="5" fillId="0" borderId="0"/>
    <xf numFmtId="0" fontId="8" fillId="0" borderId="0"/>
    <xf numFmtId="40" fontId="9" fillId="5" borderId="0">
      <alignment horizontal="right"/>
    </xf>
    <xf numFmtId="0" fontId="10" fillId="6" borderId="0">
      <alignment horizontal="center"/>
    </xf>
    <xf numFmtId="0" fontId="11" fillId="7" borderId="1"/>
    <xf numFmtId="0" fontId="12" fillId="0" borderId="0" applyBorder="0">
      <alignment horizontal="centerContinuous"/>
    </xf>
    <xf numFmtId="0" fontId="13" fillId="0" borderId="0" applyBorder="0">
      <alignment horizontal="centerContinuous"/>
    </xf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4" fillId="0" borderId="0"/>
  </cellStyleXfs>
  <cellXfs count="64">
    <xf numFmtId="0" fontId="0" fillId="0" borderId="0" xfId="0"/>
    <xf numFmtId="0" fontId="1" fillId="0" borderId="0" xfId="0" applyFont="1"/>
    <xf numFmtId="0" fontId="2" fillId="0" borderId="0" xfId="0" applyFont="1"/>
    <xf numFmtId="14" fontId="0" fillId="0" borderId="0" xfId="0" applyNumberFormat="1"/>
    <xf numFmtId="4" fontId="0" fillId="0" borderId="0" xfId="0" applyNumberFormat="1"/>
    <xf numFmtId="0" fontId="0" fillId="0" borderId="0" xfId="0" applyAlignment="1">
      <alignment wrapText="1"/>
    </xf>
    <xf numFmtId="41" fontId="0" fillId="0" borderId="0" xfId="0" applyNumberFormat="1"/>
    <xf numFmtId="0" fontId="0" fillId="2" borderId="0" xfId="0" applyFill="1"/>
    <xf numFmtId="41" fontId="0" fillId="2" borderId="0" xfId="0" applyNumberFormat="1" applyFill="1"/>
    <xf numFmtId="187" fontId="0" fillId="2" borderId="0" xfId="0" applyNumberFormat="1" applyFill="1"/>
    <xf numFmtId="0" fontId="2" fillId="3" borderId="0" xfId="0" applyFont="1" applyFill="1"/>
    <xf numFmtId="0" fontId="0" fillId="3" borderId="0" xfId="0" applyFill="1"/>
    <xf numFmtId="0" fontId="2" fillId="3" borderId="0" xfId="0" applyFont="1" applyFill="1" applyAlignment="1">
      <alignment vertical="top" wrapText="1"/>
    </xf>
    <xf numFmtId="0" fontId="0" fillId="3" borderId="0" xfId="0" applyFill="1" applyAlignment="1">
      <alignment vertical="top" wrapText="1"/>
    </xf>
    <xf numFmtId="0" fontId="1" fillId="3" borderId="0" xfId="0" applyFont="1" applyFill="1"/>
    <xf numFmtId="0" fontId="1" fillId="3" borderId="0" xfId="0" quotePrefix="1" applyFont="1" applyFill="1"/>
    <xf numFmtId="0" fontId="0" fillId="3" borderId="0" xfId="0" applyFill="1" applyAlignment="1">
      <alignment wrapText="1"/>
    </xf>
    <xf numFmtId="0" fontId="0" fillId="4" borderId="0" xfId="0" applyFill="1"/>
    <xf numFmtId="0" fontId="0" fillId="4" borderId="0" xfId="0" applyFill="1" applyAlignment="1">
      <alignment vertical="top" wrapText="1"/>
    </xf>
    <xf numFmtId="0" fontId="1" fillId="4" borderId="0" xfId="0" quotePrefix="1" applyFont="1" applyFill="1"/>
    <xf numFmtId="0" fontId="1" fillId="4" borderId="0" xfId="0" applyFont="1" applyFill="1"/>
    <xf numFmtId="0" fontId="2" fillId="0" borderId="0" xfId="2" applyFont="1"/>
    <xf numFmtId="0" fontId="1" fillId="0" borderId="0" xfId="2" applyFont="1"/>
    <xf numFmtId="0" fontId="3" fillId="0" borderId="0" xfId="2"/>
    <xf numFmtId="14" fontId="3" fillId="0" borderId="0" xfId="2" applyNumberFormat="1"/>
    <xf numFmtId="0" fontId="3" fillId="2" borderId="0" xfId="2" applyFill="1"/>
    <xf numFmtId="1" fontId="3" fillId="2" borderId="0" xfId="2" applyNumberFormat="1" applyFill="1"/>
    <xf numFmtId="1" fontId="3" fillId="0" borderId="0" xfId="2" applyNumberFormat="1"/>
    <xf numFmtId="0" fontId="3" fillId="0" borderId="0" xfId="2" applyAlignment="1">
      <alignment wrapText="1"/>
    </xf>
    <xf numFmtId="187" fontId="3" fillId="2" borderId="0" xfId="2" applyNumberFormat="1" applyFill="1"/>
    <xf numFmtId="0" fontId="15" fillId="3" borderId="0" xfId="2" applyFont="1" applyFill="1"/>
    <xf numFmtId="0" fontId="16" fillId="3" borderId="0" xfId="2" applyFont="1" applyFill="1"/>
    <xf numFmtId="0" fontId="15" fillId="3" borderId="0" xfId="2" applyFont="1" applyFill="1" applyAlignment="1">
      <alignment vertical="top" wrapText="1"/>
    </xf>
    <xf numFmtId="0" fontId="16" fillId="3" borderId="0" xfId="2" applyFont="1" applyFill="1" applyAlignment="1">
      <alignment vertical="top" wrapText="1"/>
    </xf>
    <xf numFmtId="0" fontId="17" fillId="3" borderId="0" xfId="2" applyFont="1" applyFill="1"/>
    <xf numFmtId="1" fontId="17" fillId="3" borderId="0" xfId="2" quotePrefix="1" applyNumberFormat="1" applyFont="1" applyFill="1"/>
    <xf numFmtId="1" fontId="17" fillId="3" borderId="0" xfId="2" applyNumberFormat="1" applyFont="1" applyFill="1"/>
    <xf numFmtId="187" fontId="3" fillId="2" borderId="0" xfId="2" applyNumberFormat="1" applyFill="1" applyAlignment="1"/>
    <xf numFmtId="1" fontId="3" fillId="2" borderId="0" xfId="2" applyNumberFormat="1" applyFill="1" applyAlignment="1"/>
    <xf numFmtId="0" fontId="0" fillId="0" borderId="0" xfId="2" applyFont="1"/>
    <xf numFmtId="0" fontId="2" fillId="3" borderId="0" xfId="2" applyFont="1" applyFill="1"/>
    <xf numFmtId="0" fontId="3" fillId="3" borderId="0" xfId="2" applyFill="1"/>
    <xf numFmtId="0" fontId="2" fillId="3" borderId="0" xfId="2" applyFont="1" applyFill="1" applyAlignment="1">
      <alignment vertical="top" wrapText="1"/>
    </xf>
    <xf numFmtId="0" fontId="3" fillId="3" borderId="0" xfId="2" applyFill="1" applyAlignment="1">
      <alignment vertical="top" wrapText="1"/>
    </xf>
    <xf numFmtId="0" fontId="1" fillId="3" borderId="0" xfId="2" applyFont="1" applyFill="1"/>
    <xf numFmtId="0" fontId="1" fillId="3" borderId="0" xfId="2" quotePrefix="1" applyFont="1" applyFill="1"/>
    <xf numFmtId="0" fontId="16" fillId="8" borderId="0" xfId="2" applyFont="1" applyFill="1"/>
    <xf numFmtId="0" fontId="3" fillId="8" borderId="0" xfId="2" applyFill="1"/>
    <xf numFmtId="0" fontId="16" fillId="8" borderId="0" xfId="2" applyFont="1" applyFill="1" applyAlignment="1">
      <alignment vertical="top" wrapText="1"/>
    </xf>
    <xf numFmtId="0" fontId="3" fillId="8" borderId="0" xfId="2" applyFill="1" applyAlignment="1">
      <alignment vertical="top" wrapText="1"/>
    </xf>
    <xf numFmtId="1" fontId="17" fillId="8" borderId="0" xfId="2" quotePrefix="1" applyNumberFormat="1" applyFont="1" applyFill="1"/>
    <xf numFmtId="1" fontId="17" fillId="8" borderId="0" xfId="2" applyNumberFormat="1" applyFont="1" applyFill="1"/>
    <xf numFmtId="0" fontId="1" fillId="8" borderId="0" xfId="2" quotePrefix="1" applyFont="1" applyFill="1"/>
    <xf numFmtId="0" fontId="1" fillId="8" borderId="0" xfId="2" applyFont="1" applyFill="1"/>
    <xf numFmtId="0" fontId="0" fillId="8" borderId="0" xfId="0" applyFill="1"/>
    <xf numFmtId="0" fontId="0" fillId="8" borderId="0" xfId="0" applyFill="1" applyAlignment="1">
      <alignment vertical="top" wrapText="1"/>
    </xf>
    <xf numFmtId="0" fontId="1" fillId="8" borderId="0" xfId="0" quotePrefix="1" applyFont="1" applyFill="1"/>
    <xf numFmtId="0" fontId="1" fillId="8" borderId="0" xfId="0" applyFont="1" applyFill="1"/>
    <xf numFmtId="43" fontId="0" fillId="0" borderId="0" xfId="1" applyFont="1"/>
    <xf numFmtId="1" fontId="0" fillId="0" borderId="0" xfId="0" applyNumberFormat="1"/>
    <xf numFmtId="1" fontId="0" fillId="2" borderId="0" xfId="0" applyNumberFormat="1" applyFill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top" wrapText="1"/>
    </xf>
    <xf numFmtId="0" fontId="1" fillId="3" borderId="0" xfId="0" quotePrefix="1" applyFont="1" applyFill="1" applyAlignment="1">
      <alignment horizontal="center"/>
    </xf>
  </cellXfs>
  <cellStyles count="21">
    <cellStyle name="Comma" xfId="1" builtinId="3"/>
    <cellStyle name="Comma 2" xfId="4"/>
    <cellStyle name="Comma 2 2" xfId="5"/>
    <cellStyle name="Comma 3" xfId="6"/>
    <cellStyle name="Normal" xfId="0" builtinId="0"/>
    <cellStyle name="Normal 2" xfId="2"/>
    <cellStyle name="Normal 2 2" xfId="7"/>
    <cellStyle name="Normal 2_Apr.12" xfId="8"/>
    <cellStyle name="Normal 3" xfId="3"/>
    <cellStyle name="Normal 4" xfId="9"/>
    <cellStyle name="Normal 5" xfId="10"/>
    <cellStyle name="Normal 6" xfId="11"/>
    <cellStyle name="Output Amounts" xfId="12"/>
    <cellStyle name="Output Column Headings" xfId="13"/>
    <cellStyle name="Output Line Items" xfId="14"/>
    <cellStyle name="Output Report Heading" xfId="15"/>
    <cellStyle name="Output Report Title" xfId="16"/>
    <cellStyle name="Percent 2" xfId="17"/>
    <cellStyle name="Percent 2 2" xfId="18"/>
    <cellStyle name="Percent 3" xfId="19"/>
    <cellStyle name="Style 1" xfId="20"/>
  </cellStyles>
  <dxfs count="0"/>
  <tableStyles count="0" defaultTableStyle="TableStyleMedium9" defaultPivotStyle="PivotStyleLight16"/>
  <colors>
    <mruColors>
      <color rgb="FFFCD4F4"/>
      <color rgb="FFF0BAD9"/>
      <color rgb="FFECAAD0"/>
      <color rgb="FFEF85D8"/>
      <color rgb="FFE898C6"/>
    </mruColors>
  </colors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theme" Target="theme/theme1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worksheet" Target="worksheets/sheet255.xml"/><Relationship Id="rId271" Type="http://schemas.openxmlformats.org/officeDocument/2006/relationships/worksheet" Target="worksheets/sheet271.xml"/><Relationship Id="rId276" Type="http://schemas.openxmlformats.org/officeDocument/2006/relationships/worksheet" Target="worksheets/sheet276.xml"/><Relationship Id="rId292" Type="http://schemas.openxmlformats.org/officeDocument/2006/relationships/worksheet" Target="worksheets/sheet292.xml"/><Relationship Id="rId297" Type="http://schemas.openxmlformats.org/officeDocument/2006/relationships/worksheet" Target="worksheets/sheet297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261" Type="http://schemas.openxmlformats.org/officeDocument/2006/relationships/worksheet" Target="worksheets/sheet261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282" Type="http://schemas.openxmlformats.org/officeDocument/2006/relationships/worksheet" Target="worksheets/sheet28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2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styles" Target="styles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0000"/>
  </sheetPr>
  <dimension ref="A1:KL151"/>
  <sheetViews>
    <sheetView tabSelected="1" workbookViewId="0">
      <pane xSplit="3" ySplit="9" topLeftCell="JF128" activePane="bottomRight" state="frozen"/>
      <selection pane="topRight" activeCell="D1" sqref="D1"/>
      <selection pane="bottomLeft" activeCell="A10" sqref="A10"/>
      <selection pane="bottomRight" activeCell="JI36" sqref="JI36"/>
    </sheetView>
  </sheetViews>
  <sheetFormatPr defaultRowHeight="14.25"/>
  <cols>
    <col min="1" max="1" width="18.875" bestFit="1" customWidth="1"/>
    <col min="2" max="2" width="56.75" bestFit="1" customWidth="1"/>
    <col min="3" max="4" width="15.25" bestFit="1" customWidth="1"/>
    <col min="5" max="5" width="8" bestFit="1" customWidth="1"/>
    <col min="6" max="6" width="7.75" bestFit="1" customWidth="1"/>
    <col min="7" max="9" width="8" bestFit="1" customWidth="1"/>
    <col min="10" max="10" width="11.25" bestFit="1" customWidth="1"/>
    <col min="11" max="11" width="9.25" bestFit="1" customWidth="1"/>
    <col min="12" max="12" width="10" bestFit="1" customWidth="1"/>
    <col min="13" max="13" width="9.25" bestFit="1" customWidth="1"/>
    <col min="14" max="14" width="8.875" bestFit="1" customWidth="1"/>
    <col min="15" max="15" width="12.25" bestFit="1" customWidth="1"/>
    <col min="16" max="16" width="20.75" bestFit="1" customWidth="1"/>
    <col min="17" max="17" width="12.75" bestFit="1" customWidth="1"/>
    <col min="18" max="18" width="15.375" bestFit="1" customWidth="1"/>
    <col min="19" max="19" width="12.75" bestFit="1" customWidth="1"/>
    <col min="20" max="20" width="14" bestFit="1" customWidth="1"/>
    <col min="21" max="21" width="10.25" bestFit="1" customWidth="1"/>
    <col min="22" max="22" width="9.875" bestFit="1" customWidth="1"/>
    <col min="23" max="23" width="9.375" bestFit="1" customWidth="1"/>
    <col min="24" max="24" width="9" bestFit="1" customWidth="1"/>
    <col min="25" max="25" width="14.125" bestFit="1" customWidth="1"/>
    <col min="26" max="26" width="9.875" bestFit="1" customWidth="1"/>
    <col min="27" max="27" width="14.125" bestFit="1" customWidth="1"/>
    <col min="28" max="28" width="14" bestFit="1" customWidth="1"/>
    <col min="29" max="29" width="12.75" bestFit="1" customWidth="1"/>
    <col min="30" max="31" width="13.25" style="23" bestFit="1" customWidth="1"/>
    <col min="32" max="32" width="9.875" bestFit="1" customWidth="1"/>
    <col min="33" max="33" width="7.25" bestFit="1" customWidth="1"/>
    <col min="34" max="34" width="10.625" bestFit="1" customWidth="1"/>
    <col min="35" max="35" width="10" bestFit="1" customWidth="1"/>
    <col min="36" max="36" width="9.25" style="23" bestFit="1" customWidth="1"/>
    <col min="37" max="37" width="7.375" style="23" bestFit="1" customWidth="1"/>
    <col min="38" max="38" width="8.25" bestFit="1" customWidth="1"/>
    <col min="39" max="40" width="10.625" bestFit="1" customWidth="1"/>
    <col min="41" max="41" width="11.625" bestFit="1" customWidth="1"/>
    <col min="42" max="42" width="9" bestFit="1" customWidth="1"/>
    <col min="43" max="43" width="12.375" bestFit="1" customWidth="1"/>
    <col min="44" max="44" width="13.875" bestFit="1" customWidth="1"/>
    <col min="45" max="45" width="13.25" bestFit="1" customWidth="1"/>
    <col min="46" max="46" width="8.625" bestFit="1" customWidth="1"/>
    <col min="47" max="47" width="9.625" bestFit="1" customWidth="1"/>
    <col min="48" max="48" width="9" style="23" bestFit="1" customWidth="1"/>
    <col min="49" max="49" width="11.875" style="23" bestFit="1" customWidth="1"/>
    <col min="50" max="50" width="7.25" bestFit="1" customWidth="1"/>
    <col min="51" max="52" width="14" bestFit="1" customWidth="1"/>
    <col min="53" max="53" width="12.625" bestFit="1" customWidth="1"/>
    <col min="54" max="55" width="12.25" bestFit="1" customWidth="1"/>
    <col min="56" max="57" width="16.125" bestFit="1" customWidth="1"/>
    <col min="58" max="58" width="10.625" bestFit="1" customWidth="1"/>
    <col min="59" max="60" width="12.75" bestFit="1" customWidth="1"/>
    <col min="61" max="62" width="10.625" bestFit="1" customWidth="1"/>
    <col min="63" max="63" width="16.125" bestFit="1" customWidth="1"/>
    <col min="64" max="64" width="9" bestFit="1" customWidth="1"/>
    <col min="65" max="65" width="14" bestFit="1" customWidth="1"/>
    <col min="66" max="66" width="16.125" bestFit="1" customWidth="1"/>
    <col min="67" max="67" width="14" bestFit="1" customWidth="1"/>
    <col min="68" max="68" width="16.125" bestFit="1" customWidth="1"/>
    <col min="69" max="69" width="10.625" bestFit="1" customWidth="1"/>
    <col min="70" max="71" width="14" bestFit="1" customWidth="1"/>
    <col min="72" max="73" width="10.625" bestFit="1" customWidth="1"/>
    <col min="74" max="74" width="12.75" bestFit="1" customWidth="1"/>
    <col min="75" max="75" width="12.25" bestFit="1" customWidth="1"/>
    <col min="76" max="76" width="11" bestFit="1" customWidth="1"/>
    <col min="77" max="77" width="14" bestFit="1" customWidth="1"/>
    <col min="78" max="78" width="11.625" bestFit="1" customWidth="1"/>
    <col min="79" max="79" width="14" bestFit="1" customWidth="1"/>
    <col min="80" max="81" width="10.625" bestFit="1" customWidth="1"/>
    <col min="82" max="82" width="12.75" bestFit="1" customWidth="1"/>
    <col min="83" max="83" width="14" bestFit="1" customWidth="1"/>
    <col min="84" max="84" width="10.625" bestFit="1" customWidth="1"/>
    <col min="85" max="85" width="12.75" bestFit="1" customWidth="1"/>
    <col min="86" max="86" width="9" bestFit="1" customWidth="1"/>
    <col min="87" max="87" width="14" bestFit="1" customWidth="1"/>
    <col min="88" max="88" width="10.625" bestFit="1" customWidth="1"/>
    <col min="89" max="89" width="14" bestFit="1" customWidth="1"/>
    <col min="90" max="92" width="12.75" bestFit="1" customWidth="1"/>
    <col min="93" max="93" width="10.625" bestFit="1" customWidth="1"/>
    <col min="94" max="94" width="9" bestFit="1" customWidth="1"/>
    <col min="95" max="95" width="14" bestFit="1" customWidth="1"/>
    <col min="96" max="97" width="12.75" bestFit="1" customWidth="1"/>
    <col min="98" max="98" width="10.625" bestFit="1" customWidth="1"/>
    <col min="99" max="99" width="14" bestFit="1" customWidth="1"/>
    <col min="100" max="100" width="16.125" bestFit="1" customWidth="1"/>
    <col min="101" max="102" width="12.75" bestFit="1" customWidth="1"/>
    <col min="103" max="103" width="9" bestFit="1" customWidth="1"/>
    <col min="104" max="104" width="12.75" bestFit="1" customWidth="1"/>
    <col min="105" max="106" width="12.125" bestFit="1" customWidth="1"/>
    <col min="107" max="112" width="12.75" bestFit="1" customWidth="1"/>
    <col min="113" max="113" width="12.125" bestFit="1" customWidth="1"/>
    <col min="114" max="115" width="14" bestFit="1" customWidth="1"/>
    <col min="116" max="116" width="13.375" bestFit="1" customWidth="1"/>
    <col min="117" max="117" width="14" bestFit="1" customWidth="1"/>
    <col min="118" max="118" width="12.75" bestFit="1" customWidth="1"/>
    <col min="119" max="119" width="12.25" bestFit="1" customWidth="1"/>
    <col min="120" max="120" width="12.75" bestFit="1" customWidth="1"/>
    <col min="121" max="123" width="12.25" bestFit="1" customWidth="1"/>
    <col min="124" max="124" width="12.75" bestFit="1" customWidth="1"/>
    <col min="125" max="125" width="12.375" bestFit="1" customWidth="1"/>
    <col min="126" max="127" width="12.25" bestFit="1" customWidth="1"/>
    <col min="128" max="128" width="12.75" bestFit="1" customWidth="1"/>
    <col min="129" max="129" width="11.375" bestFit="1" customWidth="1"/>
    <col min="130" max="131" width="12.75" bestFit="1" customWidth="1"/>
    <col min="132" max="132" width="10.375" bestFit="1" customWidth="1"/>
    <col min="133" max="133" width="14" bestFit="1" customWidth="1"/>
    <col min="134" max="134" width="12.125" bestFit="1" customWidth="1"/>
    <col min="135" max="137" width="12.75" bestFit="1" customWidth="1"/>
    <col min="138" max="138" width="10.625" bestFit="1" customWidth="1"/>
    <col min="139" max="139" width="12.875" bestFit="1" customWidth="1"/>
    <col min="140" max="140" width="12.25" bestFit="1" customWidth="1"/>
    <col min="141" max="142" width="12.75" bestFit="1" customWidth="1"/>
    <col min="143" max="143" width="12.25" bestFit="1" customWidth="1"/>
    <col min="144" max="144" width="10.625" bestFit="1" customWidth="1"/>
    <col min="145" max="146" width="12.25" bestFit="1" customWidth="1"/>
    <col min="147" max="147" width="10.625" bestFit="1" customWidth="1"/>
    <col min="148" max="148" width="12.25" bestFit="1" customWidth="1"/>
    <col min="149" max="149" width="13.625" bestFit="1" customWidth="1"/>
    <col min="150" max="154" width="12.75" bestFit="1" customWidth="1"/>
    <col min="155" max="155" width="14" bestFit="1" customWidth="1"/>
    <col min="156" max="156" width="12.25" bestFit="1" customWidth="1"/>
    <col min="157" max="157" width="12.75" bestFit="1" customWidth="1"/>
    <col min="158" max="158" width="11.125" bestFit="1" customWidth="1"/>
    <col min="159" max="160" width="12.75" bestFit="1" customWidth="1"/>
    <col min="161" max="163" width="14" bestFit="1" customWidth="1"/>
    <col min="164" max="165" width="12.75" bestFit="1" customWidth="1"/>
    <col min="166" max="166" width="10.625" bestFit="1" customWidth="1"/>
    <col min="167" max="167" width="14" bestFit="1" customWidth="1"/>
    <col min="168" max="169" width="12.75" bestFit="1" customWidth="1"/>
    <col min="170" max="170" width="14" bestFit="1" customWidth="1"/>
    <col min="171" max="171" width="12.75" bestFit="1" customWidth="1"/>
    <col min="172" max="172" width="14" bestFit="1" customWidth="1"/>
    <col min="173" max="174" width="12.75" bestFit="1" customWidth="1"/>
    <col min="175" max="175" width="14" bestFit="1" customWidth="1"/>
    <col min="176" max="176" width="10.625" bestFit="1" customWidth="1"/>
    <col min="177" max="177" width="11.625" bestFit="1" customWidth="1"/>
    <col min="178" max="178" width="9" bestFit="1" customWidth="1"/>
    <col min="179" max="180" width="12.25" bestFit="1" customWidth="1"/>
    <col min="181" max="181" width="12.75" bestFit="1" customWidth="1"/>
    <col min="182" max="182" width="12.25" bestFit="1" customWidth="1"/>
    <col min="183" max="183" width="12.75" bestFit="1" customWidth="1"/>
    <col min="184" max="184" width="10.625" bestFit="1" customWidth="1"/>
    <col min="185" max="186" width="12.75" bestFit="1" customWidth="1"/>
    <col min="187" max="187" width="10.875" bestFit="1" customWidth="1"/>
    <col min="188" max="188" width="16.125" bestFit="1" customWidth="1"/>
    <col min="189" max="190" width="12.75" bestFit="1" customWidth="1"/>
    <col min="191" max="191" width="13.375" bestFit="1" customWidth="1"/>
    <col min="192" max="193" width="12.75" bestFit="1" customWidth="1"/>
    <col min="194" max="194" width="14" bestFit="1" customWidth="1"/>
    <col min="195" max="195" width="12.25" bestFit="1" customWidth="1"/>
    <col min="196" max="196" width="14" bestFit="1" customWidth="1"/>
    <col min="197" max="197" width="12.25" bestFit="1" customWidth="1"/>
    <col min="198" max="198" width="12.75" bestFit="1" customWidth="1"/>
    <col min="199" max="199" width="9" bestFit="1" customWidth="1"/>
    <col min="200" max="200" width="12.25" bestFit="1" customWidth="1"/>
    <col min="201" max="201" width="12.75" bestFit="1" customWidth="1"/>
    <col min="202" max="202" width="9" bestFit="1" customWidth="1"/>
    <col min="203" max="203" width="10.625" bestFit="1" customWidth="1"/>
    <col min="204" max="204" width="10.75" bestFit="1" customWidth="1"/>
    <col min="205" max="205" width="10.625" bestFit="1" customWidth="1"/>
    <col min="206" max="206" width="9.625" bestFit="1" customWidth="1"/>
    <col min="207" max="207" width="9.25" bestFit="1" customWidth="1"/>
    <col min="208" max="208" width="9" bestFit="1" customWidth="1"/>
    <col min="209" max="209" width="12.75" bestFit="1" customWidth="1"/>
    <col min="210" max="210" width="13.75" bestFit="1" customWidth="1"/>
    <col min="211" max="211" width="11" bestFit="1" customWidth="1"/>
    <col min="212" max="212" width="16.125" bestFit="1" customWidth="1"/>
    <col min="213" max="214" width="12.75" bestFit="1" customWidth="1"/>
    <col min="215" max="215" width="12.25" bestFit="1" customWidth="1"/>
    <col min="216" max="216" width="10.625" bestFit="1" customWidth="1"/>
    <col min="217" max="217" width="12.25" bestFit="1" customWidth="1"/>
    <col min="218" max="218" width="14" bestFit="1" customWidth="1"/>
    <col min="219" max="219" width="12.75" bestFit="1" customWidth="1"/>
    <col min="220" max="220" width="10.625" bestFit="1" customWidth="1"/>
    <col min="221" max="221" width="12.25" bestFit="1" customWidth="1"/>
    <col min="222" max="222" width="14" bestFit="1" customWidth="1"/>
    <col min="223" max="223" width="12.75" bestFit="1" customWidth="1"/>
    <col min="224" max="224" width="10.625" bestFit="1" customWidth="1"/>
    <col min="225" max="225" width="14" bestFit="1" customWidth="1"/>
    <col min="226" max="226" width="9.375" bestFit="1" customWidth="1"/>
    <col min="227" max="227" width="12.25" bestFit="1" customWidth="1"/>
    <col min="228" max="229" width="9" bestFit="1" customWidth="1"/>
    <col min="230" max="230" width="12.25" bestFit="1" customWidth="1"/>
    <col min="231" max="231" width="14" bestFit="1" customWidth="1"/>
    <col min="232" max="232" width="11.75" bestFit="1" customWidth="1"/>
    <col min="233" max="233" width="11.25" bestFit="1" customWidth="1"/>
    <col min="234" max="235" width="10.625" bestFit="1" customWidth="1"/>
    <col min="236" max="236" width="12.75" bestFit="1" customWidth="1"/>
    <col min="237" max="237" width="14" bestFit="1" customWidth="1"/>
    <col min="238" max="238" width="10.625" bestFit="1" customWidth="1"/>
    <col min="239" max="239" width="9" bestFit="1" customWidth="1"/>
    <col min="240" max="240" width="12.75" bestFit="1" customWidth="1"/>
    <col min="241" max="241" width="13.125" bestFit="1" customWidth="1"/>
    <col min="242" max="245" width="14" bestFit="1" customWidth="1"/>
    <col min="246" max="246" width="12.75" bestFit="1" customWidth="1"/>
    <col min="247" max="248" width="14" bestFit="1" customWidth="1"/>
    <col min="249" max="249" width="12.25" bestFit="1" customWidth="1"/>
    <col min="250" max="250" width="13.125" bestFit="1" customWidth="1"/>
    <col min="251" max="251" width="14.125" bestFit="1" customWidth="1"/>
    <col min="252" max="255" width="13.125" bestFit="1" customWidth="1"/>
    <col min="256" max="256" width="14" bestFit="1" customWidth="1"/>
    <col min="257" max="257" width="12.75" bestFit="1" customWidth="1"/>
    <col min="258" max="258" width="10.625" bestFit="1" customWidth="1"/>
    <col min="259" max="259" width="14" bestFit="1" customWidth="1"/>
    <col min="260" max="260" width="10.625" bestFit="1" customWidth="1"/>
    <col min="261" max="261" width="11.25" bestFit="1" customWidth="1"/>
    <col min="262" max="262" width="12.75" bestFit="1" customWidth="1"/>
    <col min="263" max="263" width="12" bestFit="1" customWidth="1"/>
    <col min="264" max="264" width="12.75" bestFit="1" customWidth="1"/>
    <col min="265" max="265" width="10.625" bestFit="1" customWidth="1"/>
    <col min="266" max="267" width="12.25" bestFit="1" customWidth="1"/>
    <col min="268" max="269" width="10.625" bestFit="1" customWidth="1"/>
    <col min="270" max="270" width="12.375" bestFit="1" customWidth="1"/>
    <col min="271" max="271" width="12.125" bestFit="1" customWidth="1"/>
    <col min="272" max="277" width="12.75" bestFit="1" customWidth="1"/>
    <col min="278" max="278" width="10.625" bestFit="1" customWidth="1"/>
    <col min="279" max="280" width="12.75" bestFit="1" customWidth="1"/>
    <col min="281" max="281" width="10.625" bestFit="1" customWidth="1"/>
    <col min="282" max="282" width="12.75" bestFit="1" customWidth="1"/>
    <col min="283" max="285" width="10.625" bestFit="1" customWidth="1"/>
    <col min="286" max="286" width="12.75" bestFit="1" customWidth="1"/>
    <col min="287" max="287" width="12.25" bestFit="1" customWidth="1"/>
    <col min="288" max="288" width="14" bestFit="1" customWidth="1"/>
    <col min="289" max="290" width="12.75" bestFit="1" customWidth="1"/>
    <col min="291" max="293" width="10.625" bestFit="1" customWidth="1"/>
    <col min="294" max="296" width="12.75" bestFit="1" customWidth="1"/>
    <col min="297" max="297" width="11.625" bestFit="1" customWidth="1"/>
    <col min="298" max="298" width="10.625" bestFit="1" customWidth="1"/>
  </cols>
  <sheetData>
    <row r="1" spans="1:298">
      <c r="A1" s="2" t="s">
        <v>0</v>
      </c>
      <c r="B1" s="1" t="s">
        <v>1</v>
      </c>
      <c r="C1" t="s">
        <v>575</v>
      </c>
    </row>
    <row r="2" spans="1:298">
      <c r="A2" s="2" t="s">
        <v>2</v>
      </c>
      <c r="B2" t="s">
        <v>3</v>
      </c>
      <c r="C2" s="58">
        <v>435542114.69999999</v>
      </c>
    </row>
    <row r="3" spans="1:298">
      <c r="A3" s="2" t="s">
        <v>4</v>
      </c>
      <c r="B3" s="3">
        <v>41365</v>
      </c>
      <c r="C3" s="59">
        <f>C2-C10</f>
        <v>-4.76837158203125E-7</v>
      </c>
    </row>
    <row r="4" spans="1:298" s="11" customFormat="1">
      <c r="A4" s="10" t="s">
        <v>5</v>
      </c>
      <c r="B4" s="11" t="s">
        <v>519</v>
      </c>
      <c r="C4" s="61"/>
      <c r="D4" s="17" t="s">
        <v>562</v>
      </c>
      <c r="E4" s="17" t="s">
        <v>416</v>
      </c>
      <c r="F4" s="17" t="s">
        <v>416</v>
      </c>
      <c r="G4" s="17" t="s">
        <v>416</v>
      </c>
      <c r="H4" s="17" t="s">
        <v>416</v>
      </c>
      <c r="I4" s="17" t="s">
        <v>416</v>
      </c>
      <c r="J4" s="17" t="s">
        <v>519</v>
      </c>
      <c r="K4" s="17" t="s">
        <v>266</v>
      </c>
      <c r="L4" s="17" t="s">
        <v>516</v>
      </c>
      <c r="M4" s="17" t="s">
        <v>266</v>
      </c>
      <c r="N4" s="17" t="s">
        <v>293</v>
      </c>
      <c r="O4" s="17" t="s">
        <v>293</v>
      </c>
      <c r="P4" s="54" t="s">
        <v>466</v>
      </c>
      <c r="Q4" s="54" t="s">
        <v>6</v>
      </c>
      <c r="R4" s="46" t="s">
        <v>572</v>
      </c>
      <c r="S4" s="54" t="s">
        <v>6</v>
      </c>
      <c r="T4" s="54" t="s">
        <v>6</v>
      </c>
      <c r="U4" s="46" t="s">
        <v>569</v>
      </c>
      <c r="V4" s="54" t="s">
        <v>304</v>
      </c>
      <c r="W4" s="54" t="s">
        <v>304</v>
      </c>
      <c r="X4" s="54" t="s">
        <v>304</v>
      </c>
      <c r="Y4" s="54" t="s">
        <v>264</v>
      </c>
      <c r="Z4" s="54" t="s">
        <v>6</v>
      </c>
      <c r="AA4" s="47" t="s">
        <v>264</v>
      </c>
      <c r="AB4" s="54" t="s">
        <v>6</v>
      </c>
      <c r="AC4" s="54" t="s">
        <v>6</v>
      </c>
      <c r="AD4" s="11" t="s">
        <v>266</v>
      </c>
      <c r="AE4" s="11" t="s">
        <v>266</v>
      </c>
      <c r="AF4" s="11" t="s">
        <v>266</v>
      </c>
      <c r="AG4" s="11" t="s">
        <v>266</v>
      </c>
      <c r="AH4" s="11" t="s">
        <v>266</v>
      </c>
      <c r="AI4" s="11" t="s">
        <v>266</v>
      </c>
      <c r="AJ4" s="11" t="s">
        <v>266</v>
      </c>
      <c r="AK4" s="11" t="s">
        <v>266</v>
      </c>
      <c r="AL4" s="11" t="s">
        <v>266</v>
      </c>
      <c r="AM4" s="11" t="s">
        <v>266</v>
      </c>
      <c r="AN4" s="11" t="s">
        <v>266</v>
      </c>
      <c r="AO4" s="11" t="s">
        <v>266</v>
      </c>
      <c r="AP4" s="11" t="s">
        <v>266</v>
      </c>
      <c r="AQ4" s="11" t="s">
        <v>266</v>
      </c>
      <c r="AR4" s="11" t="s">
        <v>266</v>
      </c>
      <c r="AS4" s="11" t="s">
        <v>266</v>
      </c>
      <c r="AT4" s="11" t="s">
        <v>266</v>
      </c>
      <c r="AU4" s="11" t="s">
        <v>266</v>
      </c>
      <c r="AV4" s="11" t="s">
        <v>266</v>
      </c>
      <c r="AW4" s="11" t="s">
        <v>266</v>
      </c>
      <c r="AX4" s="11" t="s">
        <v>266</v>
      </c>
      <c r="AY4" s="11" t="s">
        <v>6</v>
      </c>
      <c r="AZ4" s="11" t="s">
        <v>6</v>
      </c>
      <c r="BA4" s="11" t="s">
        <v>6</v>
      </c>
      <c r="BB4" s="11" t="s">
        <v>6</v>
      </c>
      <c r="BC4" s="11" t="s">
        <v>6</v>
      </c>
      <c r="BD4" s="11" t="s">
        <v>6</v>
      </c>
      <c r="BE4" s="11" t="s">
        <v>6</v>
      </c>
      <c r="BF4" s="11" t="s">
        <v>6</v>
      </c>
      <c r="BG4" s="11" t="s">
        <v>6</v>
      </c>
      <c r="BH4" s="11" t="s">
        <v>6</v>
      </c>
      <c r="BI4" s="11" t="s">
        <v>6</v>
      </c>
      <c r="BJ4" s="11" t="s">
        <v>6</v>
      </c>
      <c r="BK4" s="11" t="s">
        <v>6</v>
      </c>
      <c r="BL4" s="11" t="s">
        <v>6</v>
      </c>
      <c r="BM4" s="11" t="s">
        <v>6</v>
      </c>
      <c r="BN4" s="11" t="s">
        <v>6</v>
      </c>
      <c r="BO4" s="11" t="s">
        <v>6</v>
      </c>
      <c r="BP4" s="11" t="s">
        <v>6</v>
      </c>
      <c r="BQ4" s="11" t="s">
        <v>6</v>
      </c>
      <c r="BR4" s="11" t="s">
        <v>6</v>
      </c>
      <c r="BS4" s="11" t="s">
        <v>6</v>
      </c>
      <c r="BT4" s="11" t="s">
        <v>6</v>
      </c>
      <c r="BU4" s="11" t="s">
        <v>6</v>
      </c>
      <c r="BV4" s="11" t="s">
        <v>6</v>
      </c>
      <c r="BW4" s="11" t="s">
        <v>6</v>
      </c>
      <c r="BX4" s="11" t="s">
        <v>6</v>
      </c>
      <c r="BY4" s="11" t="s">
        <v>6</v>
      </c>
      <c r="BZ4" s="11" t="s">
        <v>6</v>
      </c>
      <c r="CA4" s="11" t="s">
        <v>6</v>
      </c>
      <c r="CB4" s="11" t="s">
        <v>6</v>
      </c>
      <c r="CC4" s="11" t="s">
        <v>6</v>
      </c>
      <c r="CD4" s="11" t="s">
        <v>6</v>
      </c>
      <c r="CE4" s="11" t="s">
        <v>6</v>
      </c>
      <c r="CF4" s="11" t="s">
        <v>6</v>
      </c>
      <c r="CG4" s="11" t="s">
        <v>6</v>
      </c>
      <c r="CH4" s="11" t="s">
        <v>6</v>
      </c>
      <c r="CI4" s="11" t="s">
        <v>6</v>
      </c>
      <c r="CJ4" s="11" t="s">
        <v>6</v>
      </c>
      <c r="CK4" s="11" t="s">
        <v>6</v>
      </c>
      <c r="CL4" s="11" t="s">
        <v>6</v>
      </c>
      <c r="CM4" s="11" t="s">
        <v>6</v>
      </c>
      <c r="CN4" s="11" t="s">
        <v>6</v>
      </c>
      <c r="CO4" s="11" t="s">
        <v>6</v>
      </c>
      <c r="CP4" s="11" t="s">
        <v>6</v>
      </c>
      <c r="CQ4" s="11" t="s">
        <v>6</v>
      </c>
      <c r="CR4" s="11" t="s">
        <v>6</v>
      </c>
      <c r="CS4" s="11" t="s">
        <v>6</v>
      </c>
      <c r="CT4" s="11" t="s">
        <v>6</v>
      </c>
      <c r="CU4" s="11" t="s">
        <v>6</v>
      </c>
      <c r="CV4" s="11" t="s">
        <v>6</v>
      </c>
      <c r="CW4" s="11" t="s">
        <v>6</v>
      </c>
      <c r="CX4" s="11" t="s">
        <v>6</v>
      </c>
      <c r="CY4" s="11" t="s">
        <v>6</v>
      </c>
      <c r="CZ4" s="11" t="s">
        <v>433</v>
      </c>
      <c r="DA4" s="11" t="s">
        <v>433</v>
      </c>
      <c r="DB4" s="11" t="s">
        <v>433</v>
      </c>
      <c r="DC4" s="11" t="s">
        <v>433</v>
      </c>
      <c r="DD4" s="11" t="s">
        <v>433</v>
      </c>
      <c r="DE4" s="11" t="s">
        <v>433</v>
      </c>
      <c r="DF4" s="11" t="s">
        <v>433</v>
      </c>
      <c r="DG4" s="11" t="s">
        <v>433</v>
      </c>
      <c r="DH4" s="11" t="s">
        <v>433</v>
      </c>
      <c r="DI4" s="11" t="s">
        <v>433</v>
      </c>
      <c r="DJ4" s="11" t="s">
        <v>433</v>
      </c>
      <c r="DK4" s="11" t="s">
        <v>433</v>
      </c>
      <c r="DL4" s="11" t="s">
        <v>444</v>
      </c>
      <c r="DM4" s="11" t="s">
        <v>433</v>
      </c>
      <c r="DN4" s="11" t="s">
        <v>433</v>
      </c>
      <c r="DO4" s="11" t="s">
        <v>433</v>
      </c>
      <c r="DP4" s="11" t="s">
        <v>433</v>
      </c>
      <c r="DQ4" s="11" t="s">
        <v>433</v>
      </c>
      <c r="DR4" s="11" t="s">
        <v>433</v>
      </c>
      <c r="DS4" s="11" t="s">
        <v>433</v>
      </c>
      <c r="DT4" s="11" t="s">
        <v>433</v>
      </c>
      <c r="DU4" s="11" t="s">
        <v>433</v>
      </c>
      <c r="DV4" s="11" t="s">
        <v>433</v>
      </c>
      <c r="DW4" s="11" t="s">
        <v>433</v>
      </c>
      <c r="DX4" s="11" t="s">
        <v>6</v>
      </c>
      <c r="DY4" s="11" t="s">
        <v>6</v>
      </c>
      <c r="DZ4" s="11" t="s">
        <v>6</v>
      </c>
      <c r="EA4" s="11" t="s">
        <v>6</v>
      </c>
      <c r="EB4" s="11" t="s">
        <v>6</v>
      </c>
      <c r="EC4" s="11" t="s">
        <v>6</v>
      </c>
      <c r="ED4" s="11" t="s">
        <v>6</v>
      </c>
      <c r="EE4" s="11" t="s">
        <v>6</v>
      </c>
      <c r="EF4" s="11" t="s">
        <v>6</v>
      </c>
      <c r="EG4" s="11" t="s">
        <v>6</v>
      </c>
      <c r="EH4" s="11" t="s">
        <v>283</v>
      </c>
      <c r="EI4" s="11" t="s">
        <v>6</v>
      </c>
      <c r="EJ4" s="11" t="s">
        <v>6</v>
      </c>
      <c r="EK4" s="11" t="s">
        <v>6</v>
      </c>
      <c r="EL4" s="11" t="s">
        <v>6</v>
      </c>
      <c r="EM4" s="11" t="s">
        <v>6</v>
      </c>
      <c r="EN4" s="11" t="s">
        <v>6</v>
      </c>
      <c r="EO4" s="11" t="s">
        <v>6</v>
      </c>
      <c r="EP4" s="11" t="s">
        <v>6</v>
      </c>
      <c r="EQ4" s="11" t="s">
        <v>6</v>
      </c>
      <c r="ER4" s="11" t="s">
        <v>6</v>
      </c>
      <c r="ES4" s="11" t="s">
        <v>6</v>
      </c>
      <c r="ET4" s="11" t="s">
        <v>6</v>
      </c>
      <c r="EU4" s="11" t="s">
        <v>6</v>
      </c>
      <c r="EV4" s="11" t="s">
        <v>6</v>
      </c>
      <c r="EW4" s="11" t="s">
        <v>6</v>
      </c>
      <c r="EX4" s="11" t="s">
        <v>6</v>
      </c>
      <c r="EY4" s="11" t="s">
        <v>6</v>
      </c>
      <c r="EZ4" s="11" t="s">
        <v>6</v>
      </c>
      <c r="FA4" s="11" t="s">
        <v>6</v>
      </c>
      <c r="FB4" s="11" t="s">
        <v>6</v>
      </c>
      <c r="FC4" s="11" t="s">
        <v>6</v>
      </c>
      <c r="FD4" s="11" t="s">
        <v>6</v>
      </c>
      <c r="FE4" s="11" t="s">
        <v>6</v>
      </c>
      <c r="FF4" s="11" t="s">
        <v>6</v>
      </c>
      <c r="FG4" s="11" t="s">
        <v>6</v>
      </c>
      <c r="FH4" s="11" t="s">
        <v>6</v>
      </c>
      <c r="FI4" s="11" t="s">
        <v>6</v>
      </c>
      <c r="FJ4" s="11" t="s">
        <v>6</v>
      </c>
      <c r="FK4" s="11" t="s">
        <v>6</v>
      </c>
      <c r="FL4" s="11" t="s">
        <v>6</v>
      </c>
      <c r="FM4" s="11" t="s">
        <v>6</v>
      </c>
      <c r="FN4" s="11" t="s">
        <v>6</v>
      </c>
      <c r="FO4" s="11" t="s">
        <v>6</v>
      </c>
      <c r="FP4" s="11" t="s">
        <v>6</v>
      </c>
      <c r="FQ4" s="11" t="s">
        <v>6</v>
      </c>
      <c r="FR4" s="11" t="s">
        <v>6</v>
      </c>
      <c r="FS4" s="11" t="s">
        <v>6</v>
      </c>
      <c r="FT4" s="11" t="s">
        <v>6</v>
      </c>
      <c r="FU4" s="11" t="s">
        <v>6</v>
      </c>
      <c r="FV4" s="11" t="s">
        <v>6</v>
      </c>
      <c r="FW4" s="11" t="s">
        <v>6</v>
      </c>
      <c r="FX4" s="11" t="s">
        <v>6</v>
      </c>
      <c r="FY4" s="11" t="s">
        <v>6</v>
      </c>
      <c r="FZ4" s="11" t="s">
        <v>6</v>
      </c>
      <c r="GA4" s="11" t="s">
        <v>6</v>
      </c>
      <c r="GB4" s="11" t="s">
        <v>6</v>
      </c>
      <c r="GC4" s="11" t="s">
        <v>6</v>
      </c>
      <c r="GD4" s="11" t="s">
        <v>6</v>
      </c>
      <c r="GE4" s="11" t="s">
        <v>6</v>
      </c>
      <c r="GF4" s="11" t="s">
        <v>6</v>
      </c>
      <c r="GG4" s="11" t="s">
        <v>6</v>
      </c>
      <c r="GH4" s="11" t="s">
        <v>6</v>
      </c>
      <c r="GI4" s="11" t="s">
        <v>6</v>
      </c>
      <c r="GJ4" s="11" t="s">
        <v>6</v>
      </c>
      <c r="GK4" s="11" t="s">
        <v>6</v>
      </c>
      <c r="GL4" s="11" t="s">
        <v>6</v>
      </c>
      <c r="GM4" s="11" t="s">
        <v>6</v>
      </c>
      <c r="GN4" s="11" t="s">
        <v>6</v>
      </c>
      <c r="GO4" s="11" t="s">
        <v>6</v>
      </c>
      <c r="GP4" s="11" t="s">
        <v>6</v>
      </c>
      <c r="GQ4" s="11" t="s">
        <v>6</v>
      </c>
      <c r="GR4" s="11" t="s">
        <v>6</v>
      </c>
      <c r="GS4" s="11" t="s">
        <v>6</v>
      </c>
      <c r="GT4" s="11" t="s">
        <v>304</v>
      </c>
      <c r="GU4" s="11" t="s">
        <v>304</v>
      </c>
      <c r="GV4" s="11" t="s">
        <v>341</v>
      </c>
      <c r="GW4" s="11" t="s">
        <v>341</v>
      </c>
      <c r="GX4" s="11" t="s">
        <v>341</v>
      </c>
      <c r="GY4" s="11" t="s">
        <v>304</v>
      </c>
      <c r="GZ4" s="11" t="s">
        <v>341</v>
      </c>
      <c r="HA4" s="11" t="s">
        <v>304</v>
      </c>
      <c r="HB4" s="11" t="s">
        <v>304</v>
      </c>
      <c r="HC4" s="11" t="s">
        <v>304</v>
      </c>
      <c r="HD4" s="11" t="s">
        <v>6</v>
      </c>
      <c r="HE4" s="11" t="s">
        <v>6</v>
      </c>
      <c r="HF4" s="11" t="s">
        <v>6</v>
      </c>
      <c r="HG4" s="11" t="s">
        <v>6</v>
      </c>
      <c r="HH4" s="11" t="s">
        <v>6</v>
      </c>
      <c r="HI4" s="11" t="s">
        <v>6</v>
      </c>
      <c r="HJ4" s="11" t="s">
        <v>6</v>
      </c>
      <c r="HK4" s="11" t="s">
        <v>6</v>
      </c>
      <c r="HL4" s="11" t="s">
        <v>6</v>
      </c>
      <c r="HM4" s="11" t="s">
        <v>6</v>
      </c>
      <c r="HN4" s="11" t="s">
        <v>6</v>
      </c>
      <c r="HO4" s="11" t="s">
        <v>6</v>
      </c>
      <c r="HP4" s="11" t="s">
        <v>6</v>
      </c>
      <c r="HQ4" s="11" t="s">
        <v>6</v>
      </c>
      <c r="HR4" s="11" t="s">
        <v>304</v>
      </c>
      <c r="HS4" s="11" t="s">
        <v>304</v>
      </c>
      <c r="HT4" s="11" t="s">
        <v>304</v>
      </c>
      <c r="HU4" s="11" t="s">
        <v>304</v>
      </c>
      <c r="HV4" s="11" t="s">
        <v>6</v>
      </c>
      <c r="HW4" s="11" t="s">
        <v>6</v>
      </c>
      <c r="HX4" s="11" t="s">
        <v>304</v>
      </c>
      <c r="HY4" s="11" t="s">
        <v>304</v>
      </c>
      <c r="HZ4" s="11" t="s">
        <v>304</v>
      </c>
      <c r="IA4" s="11" t="s">
        <v>304</v>
      </c>
      <c r="IB4" s="11" t="s">
        <v>6</v>
      </c>
      <c r="IC4" s="11" t="s">
        <v>6</v>
      </c>
      <c r="ID4" s="11" t="s">
        <v>6</v>
      </c>
      <c r="IE4" s="11" t="s">
        <v>304</v>
      </c>
      <c r="IF4" s="11" t="s">
        <v>6</v>
      </c>
      <c r="IG4" s="11" t="s">
        <v>6</v>
      </c>
      <c r="IH4" s="11" t="s">
        <v>6</v>
      </c>
      <c r="II4" s="11" t="s">
        <v>6</v>
      </c>
      <c r="IJ4" s="11" t="s">
        <v>6</v>
      </c>
      <c r="IK4" s="11" t="s">
        <v>6</v>
      </c>
      <c r="IL4" s="11" t="s">
        <v>6</v>
      </c>
      <c r="IM4" s="11" t="s">
        <v>6</v>
      </c>
      <c r="IN4" s="11" t="s">
        <v>6</v>
      </c>
      <c r="IO4" s="11" t="s">
        <v>6</v>
      </c>
      <c r="IP4" s="11" t="s">
        <v>283</v>
      </c>
      <c r="IQ4" s="11" t="s">
        <v>283</v>
      </c>
      <c r="IR4" s="11" t="s">
        <v>283</v>
      </c>
      <c r="IS4" s="11" t="s">
        <v>283</v>
      </c>
      <c r="IT4" s="11" t="s">
        <v>283</v>
      </c>
      <c r="IU4" s="11" t="s">
        <v>283</v>
      </c>
      <c r="IV4" s="11" t="s">
        <v>6</v>
      </c>
      <c r="IW4" s="11" t="s">
        <v>6</v>
      </c>
      <c r="IX4" s="11" t="s">
        <v>6</v>
      </c>
      <c r="IY4" s="11" t="s">
        <v>6</v>
      </c>
      <c r="IZ4" s="11" t="s">
        <v>6</v>
      </c>
      <c r="JA4" s="11" t="s">
        <v>6</v>
      </c>
      <c r="JB4" s="11" t="s">
        <v>6</v>
      </c>
      <c r="JC4" s="11" t="s">
        <v>6</v>
      </c>
      <c r="JD4" s="11" t="s">
        <v>6</v>
      </c>
      <c r="JE4" s="11" t="s">
        <v>6</v>
      </c>
      <c r="JF4" s="11" t="s">
        <v>6</v>
      </c>
      <c r="JG4" s="11" t="s">
        <v>6</v>
      </c>
      <c r="JH4" s="11" t="s">
        <v>266</v>
      </c>
      <c r="JI4" s="11" t="s">
        <v>266</v>
      </c>
      <c r="JJ4" s="11" t="s">
        <v>266</v>
      </c>
      <c r="JK4" s="11" t="s">
        <v>266</v>
      </c>
      <c r="JL4" s="11" t="s">
        <v>6</v>
      </c>
      <c r="JM4" s="11" t="s">
        <v>6</v>
      </c>
      <c r="JN4" s="11" t="s">
        <v>6</v>
      </c>
      <c r="JO4" s="11" t="s">
        <v>6</v>
      </c>
      <c r="JP4" s="11" t="s">
        <v>6</v>
      </c>
      <c r="JQ4" s="11" t="s">
        <v>6</v>
      </c>
      <c r="JR4" s="11" t="s">
        <v>6</v>
      </c>
      <c r="JS4" s="11" t="s">
        <v>6</v>
      </c>
      <c r="JT4" s="11" t="s">
        <v>6</v>
      </c>
      <c r="JU4" s="11" t="s">
        <v>6</v>
      </c>
      <c r="JV4" s="11" t="s">
        <v>6</v>
      </c>
      <c r="JW4" s="11" t="s">
        <v>6</v>
      </c>
      <c r="JX4" s="11" t="s">
        <v>6</v>
      </c>
      <c r="JY4" s="11" t="s">
        <v>6</v>
      </c>
      <c r="JZ4" s="11" t="s">
        <v>6</v>
      </c>
      <c r="KA4" s="11" t="s">
        <v>6</v>
      </c>
      <c r="KB4" s="11" t="s">
        <v>6</v>
      </c>
      <c r="KC4" s="11" t="s">
        <v>6</v>
      </c>
      <c r="KD4" s="11" t="s">
        <v>6</v>
      </c>
      <c r="KE4" s="11" t="s">
        <v>6</v>
      </c>
      <c r="KF4" s="11" t="s">
        <v>6</v>
      </c>
      <c r="KG4" s="11" t="s">
        <v>6</v>
      </c>
      <c r="KH4" s="11" t="s">
        <v>6</v>
      </c>
      <c r="KI4" s="11" t="s">
        <v>6</v>
      </c>
      <c r="KJ4" s="11" t="s">
        <v>6</v>
      </c>
      <c r="KK4" s="11" t="s">
        <v>6</v>
      </c>
      <c r="KL4" s="11" t="s">
        <v>6</v>
      </c>
    </row>
    <row r="5" spans="1:298" s="11" customFormat="1">
      <c r="A5" s="10" t="s">
        <v>7</v>
      </c>
      <c r="B5" s="11">
        <v>4591</v>
      </c>
      <c r="C5" s="61"/>
      <c r="D5" s="17" t="s">
        <v>563</v>
      </c>
      <c r="E5" s="17">
        <v>4170</v>
      </c>
      <c r="F5" s="17">
        <v>4169</v>
      </c>
      <c r="G5" s="17">
        <v>4168</v>
      </c>
      <c r="H5" s="17">
        <v>4167</v>
      </c>
      <c r="I5" s="17">
        <v>4166</v>
      </c>
      <c r="J5" s="17">
        <v>4591</v>
      </c>
      <c r="K5" s="17">
        <v>4590</v>
      </c>
      <c r="L5" s="17">
        <v>4589</v>
      </c>
      <c r="M5" s="17">
        <v>4585</v>
      </c>
      <c r="N5" s="17">
        <v>4040</v>
      </c>
      <c r="O5" s="17">
        <v>4031</v>
      </c>
      <c r="P5" s="54">
        <v>4512</v>
      </c>
      <c r="Q5" s="54">
        <v>4508</v>
      </c>
      <c r="R5" s="46">
        <v>4116</v>
      </c>
      <c r="S5" s="54">
        <v>4113</v>
      </c>
      <c r="T5" s="54">
        <v>4111</v>
      </c>
      <c r="U5" s="46">
        <v>4099</v>
      </c>
      <c r="V5" s="54">
        <v>4084</v>
      </c>
      <c r="W5" s="54">
        <v>4049</v>
      </c>
      <c r="X5" s="54">
        <v>4043</v>
      </c>
      <c r="Y5" s="54">
        <v>3994</v>
      </c>
      <c r="Z5" s="54">
        <v>3970</v>
      </c>
      <c r="AA5" s="47">
        <v>3950</v>
      </c>
      <c r="AB5" s="54">
        <v>3946</v>
      </c>
      <c r="AC5" s="54">
        <v>3941</v>
      </c>
      <c r="AD5" s="11" t="s">
        <v>560</v>
      </c>
      <c r="AE5" s="11" t="s">
        <v>558</v>
      </c>
      <c r="AF5" s="11" t="s">
        <v>556</v>
      </c>
      <c r="AG5" s="11" t="s">
        <v>554</v>
      </c>
      <c r="AH5" s="11" t="s">
        <v>552</v>
      </c>
      <c r="AI5" s="11" t="s">
        <v>550</v>
      </c>
      <c r="AJ5" s="11" t="s">
        <v>548</v>
      </c>
      <c r="AK5" s="11" t="s">
        <v>546</v>
      </c>
      <c r="AL5" s="11" t="s">
        <v>544</v>
      </c>
      <c r="AM5" s="11" t="s">
        <v>542</v>
      </c>
      <c r="AN5" s="11" t="s">
        <v>540</v>
      </c>
      <c r="AO5" s="11" t="s">
        <v>538</v>
      </c>
      <c r="AP5" s="11" t="s">
        <v>536</v>
      </c>
      <c r="AQ5" s="11" t="s">
        <v>534</v>
      </c>
      <c r="AR5" s="11" t="s">
        <v>532</v>
      </c>
      <c r="AS5" s="11" t="s">
        <v>530</v>
      </c>
      <c r="AT5" s="11" t="s">
        <v>528</v>
      </c>
      <c r="AU5" s="11" t="s">
        <v>526</v>
      </c>
      <c r="AV5" s="11" t="s">
        <v>524</v>
      </c>
      <c r="AW5" s="11" t="s">
        <v>522</v>
      </c>
      <c r="AX5" s="11" t="s">
        <v>520</v>
      </c>
      <c r="AY5" s="11">
        <v>4579</v>
      </c>
      <c r="AZ5" s="11">
        <v>4578</v>
      </c>
      <c r="BA5" s="11">
        <v>4577</v>
      </c>
      <c r="BB5" s="11">
        <v>4576</v>
      </c>
      <c r="BC5" s="11">
        <v>4575</v>
      </c>
      <c r="BD5" s="11">
        <v>4574</v>
      </c>
      <c r="BE5" s="11">
        <v>4573</v>
      </c>
      <c r="BF5" s="11">
        <v>4572</v>
      </c>
      <c r="BG5" s="11">
        <v>4566</v>
      </c>
      <c r="BH5" s="11">
        <v>4565</v>
      </c>
      <c r="BI5" s="11">
        <v>4562</v>
      </c>
      <c r="BJ5" s="11">
        <v>4561</v>
      </c>
      <c r="BK5" s="11">
        <v>4560</v>
      </c>
      <c r="BL5" s="11">
        <v>4559</v>
      </c>
      <c r="BM5" s="11">
        <v>4558</v>
      </c>
      <c r="BN5" s="11">
        <v>4556</v>
      </c>
      <c r="BO5" s="11">
        <v>4555</v>
      </c>
      <c r="BP5" s="11">
        <v>4554</v>
      </c>
      <c r="BQ5" s="11">
        <v>4553</v>
      </c>
      <c r="BR5" s="11">
        <v>4552</v>
      </c>
      <c r="BS5" s="11">
        <v>4550</v>
      </c>
      <c r="BT5" s="11">
        <v>4549</v>
      </c>
      <c r="BU5" s="11">
        <v>4548</v>
      </c>
      <c r="BV5" s="11">
        <v>4547</v>
      </c>
      <c r="BW5" s="11">
        <v>4545</v>
      </c>
      <c r="BX5" s="11">
        <v>4544</v>
      </c>
      <c r="BY5" s="11">
        <v>4543</v>
      </c>
      <c r="BZ5" s="11">
        <v>4541</v>
      </c>
      <c r="CA5" s="11">
        <v>4540</v>
      </c>
      <c r="CB5" s="11">
        <v>4539</v>
      </c>
      <c r="CC5" s="11">
        <v>4537</v>
      </c>
      <c r="CD5" s="11">
        <v>4535</v>
      </c>
      <c r="CE5" s="11">
        <v>4529</v>
      </c>
      <c r="CF5" s="11">
        <v>4528</v>
      </c>
      <c r="CG5" s="11">
        <v>4527</v>
      </c>
      <c r="CH5" s="11">
        <v>4526</v>
      </c>
      <c r="CI5" s="11">
        <v>4525</v>
      </c>
      <c r="CJ5" s="11">
        <v>4523</v>
      </c>
      <c r="CK5" s="11">
        <v>4522</v>
      </c>
      <c r="CL5" s="11">
        <v>4521</v>
      </c>
      <c r="CM5" s="11">
        <v>4520</v>
      </c>
      <c r="CN5" s="11">
        <v>4519</v>
      </c>
      <c r="CO5" s="11">
        <v>4518</v>
      </c>
      <c r="CP5" s="11">
        <v>4517</v>
      </c>
      <c r="CQ5" s="11">
        <v>4515</v>
      </c>
      <c r="CR5" s="11">
        <v>4514</v>
      </c>
      <c r="CS5" s="11">
        <v>4511</v>
      </c>
      <c r="CT5" s="11">
        <v>4510</v>
      </c>
      <c r="CU5" s="11">
        <v>4507</v>
      </c>
      <c r="CV5" s="11">
        <v>4504</v>
      </c>
      <c r="CW5" s="11">
        <v>4503</v>
      </c>
      <c r="CX5" s="11">
        <v>4501</v>
      </c>
      <c r="CY5" s="11">
        <v>4500</v>
      </c>
      <c r="CZ5" s="11">
        <v>4205</v>
      </c>
      <c r="DA5" s="11">
        <v>4204</v>
      </c>
      <c r="DB5" s="11">
        <v>4203</v>
      </c>
      <c r="DC5" s="11">
        <v>4202</v>
      </c>
      <c r="DD5" s="11">
        <v>4201</v>
      </c>
      <c r="DE5" s="11">
        <v>4199</v>
      </c>
      <c r="DF5" s="11">
        <v>4198</v>
      </c>
      <c r="DG5" s="11">
        <v>4197</v>
      </c>
      <c r="DH5" s="11">
        <v>4196</v>
      </c>
      <c r="DI5" s="11">
        <v>4195</v>
      </c>
      <c r="DJ5" s="11">
        <v>4194</v>
      </c>
      <c r="DK5" s="11">
        <v>4193</v>
      </c>
      <c r="DL5" s="11">
        <v>4192</v>
      </c>
      <c r="DM5" s="11">
        <v>4191</v>
      </c>
      <c r="DN5" s="11">
        <v>4190</v>
      </c>
      <c r="DO5" s="11">
        <v>4189</v>
      </c>
      <c r="DP5" s="11">
        <v>4188</v>
      </c>
      <c r="DQ5" s="11">
        <v>4187</v>
      </c>
      <c r="DR5" s="11">
        <v>4186</v>
      </c>
      <c r="DS5" s="11">
        <v>4185</v>
      </c>
      <c r="DT5" s="11">
        <v>4184</v>
      </c>
      <c r="DU5" s="11">
        <v>4183</v>
      </c>
      <c r="DV5" s="11">
        <v>4182</v>
      </c>
      <c r="DW5" s="11">
        <v>4181</v>
      </c>
      <c r="DX5" s="11">
        <v>4180</v>
      </c>
      <c r="DY5" s="11">
        <v>4179</v>
      </c>
      <c r="DZ5" s="11">
        <v>4178</v>
      </c>
      <c r="EA5" s="11">
        <v>4177</v>
      </c>
      <c r="EB5" s="11">
        <v>4176</v>
      </c>
      <c r="EC5" s="11">
        <v>4175</v>
      </c>
      <c r="ED5" s="11">
        <v>4174</v>
      </c>
      <c r="EE5" s="11">
        <v>4173</v>
      </c>
      <c r="EF5" s="11">
        <v>4172</v>
      </c>
      <c r="EG5" s="11">
        <v>4171</v>
      </c>
      <c r="EH5" s="11">
        <v>4165</v>
      </c>
      <c r="EI5" s="11">
        <v>4164</v>
      </c>
      <c r="EJ5" s="11">
        <v>4163</v>
      </c>
      <c r="EK5" s="11">
        <v>4162</v>
      </c>
      <c r="EL5" s="11">
        <v>4161</v>
      </c>
      <c r="EM5" s="11">
        <v>4160</v>
      </c>
      <c r="EN5" s="11">
        <v>4159</v>
      </c>
      <c r="EO5" s="11">
        <v>4158</v>
      </c>
      <c r="EP5" s="11">
        <v>4157</v>
      </c>
      <c r="EQ5" s="11">
        <v>4156</v>
      </c>
      <c r="ER5" s="11">
        <v>4155</v>
      </c>
      <c r="ES5" s="11">
        <v>4154</v>
      </c>
      <c r="ET5" s="11">
        <v>4153</v>
      </c>
      <c r="EU5" s="11">
        <v>4152</v>
      </c>
      <c r="EV5" s="11">
        <v>4151</v>
      </c>
      <c r="EW5" s="11">
        <v>4150</v>
      </c>
      <c r="EX5" s="11">
        <v>4149</v>
      </c>
      <c r="EY5" s="11">
        <v>4148</v>
      </c>
      <c r="EZ5" s="11">
        <v>4147</v>
      </c>
      <c r="FA5" s="11">
        <v>4146</v>
      </c>
      <c r="FB5" s="11">
        <v>4145</v>
      </c>
      <c r="FC5" s="11">
        <v>4144</v>
      </c>
      <c r="FD5" s="11">
        <v>4143</v>
      </c>
      <c r="FE5" s="11">
        <v>4142</v>
      </c>
      <c r="FF5" s="11">
        <v>4141</v>
      </c>
      <c r="FG5" s="11">
        <v>4140</v>
      </c>
      <c r="FH5" s="11">
        <v>4139</v>
      </c>
      <c r="FI5" s="11">
        <v>4138</v>
      </c>
      <c r="FJ5" s="11">
        <v>4137</v>
      </c>
      <c r="FK5" s="11">
        <v>4136</v>
      </c>
      <c r="FL5" s="11">
        <v>4135</v>
      </c>
      <c r="FM5" s="11">
        <v>4134</v>
      </c>
      <c r="FN5" s="11">
        <v>4133</v>
      </c>
      <c r="FO5" s="11">
        <v>4132</v>
      </c>
      <c r="FP5" s="11">
        <v>4131</v>
      </c>
      <c r="FQ5" s="11">
        <v>4130</v>
      </c>
      <c r="FR5" s="11">
        <v>4129</v>
      </c>
      <c r="FS5" s="11">
        <v>4128</v>
      </c>
      <c r="FT5" s="11">
        <v>4127</v>
      </c>
      <c r="FU5" s="11">
        <v>4126</v>
      </c>
      <c r="FV5" s="11">
        <v>4125</v>
      </c>
      <c r="FW5" s="11">
        <v>4124</v>
      </c>
      <c r="FX5" s="11">
        <v>4123</v>
      </c>
      <c r="FY5" s="11">
        <v>4122</v>
      </c>
      <c r="FZ5" s="11">
        <v>4121</v>
      </c>
      <c r="GA5" s="11">
        <v>4120</v>
      </c>
      <c r="GB5" s="11">
        <v>4119</v>
      </c>
      <c r="GC5" s="11">
        <v>4118</v>
      </c>
      <c r="GD5" s="11">
        <v>4114</v>
      </c>
      <c r="GE5" s="11">
        <v>4112</v>
      </c>
      <c r="GF5" s="11">
        <v>4110</v>
      </c>
      <c r="GG5" s="11">
        <v>4108</v>
      </c>
      <c r="GH5" s="11">
        <v>4107</v>
      </c>
      <c r="GI5" s="11">
        <v>4106</v>
      </c>
      <c r="GJ5" s="11">
        <v>4105</v>
      </c>
      <c r="GK5" s="11">
        <v>4104</v>
      </c>
      <c r="GL5" s="11">
        <v>4103</v>
      </c>
      <c r="GM5" s="11">
        <v>4102</v>
      </c>
      <c r="GN5" s="11">
        <v>4101</v>
      </c>
      <c r="GO5" s="11">
        <v>4100</v>
      </c>
      <c r="GP5" s="11">
        <v>4098</v>
      </c>
      <c r="GQ5" s="11">
        <v>4097</v>
      </c>
      <c r="GR5" s="11">
        <v>4096</v>
      </c>
      <c r="GS5" s="11">
        <v>4095</v>
      </c>
      <c r="GT5" s="11">
        <v>4092</v>
      </c>
      <c r="GU5" s="11">
        <v>4091</v>
      </c>
      <c r="GV5" s="11">
        <v>4090</v>
      </c>
      <c r="GW5" s="11">
        <v>4089</v>
      </c>
      <c r="GX5" s="11">
        <v>4088</v>
      </c>
      <c r="GY5" s="11">
        <v>4086</v>
      </c>
      <c r="GZ5" s="11">
        <v>4085</v>
      </c>
      <c r="HA5" s="11">
        <v>4082</v>
      </c>
      <c r="HB5" s="11">
        <v>4081</v>
      </c>
      <c r="HC5" s="11">
        <v>4080</v>
      </c>
      <c r="HD5" s="11">
        <v>4079</v>
      </c>
      <c r="HE5" s="11">
        <v>4078</v>
      </c>
      <c r="HF5" s="11">
        <v>4077</v>
      </c>
      <c r="HG5" s="11">
        <v>4076</v>
      </c>
      <c r="HH5" s="11">
        <v>4075</v>
      </c>
      <c r="HI5" s="11">
        <v>4074</v>
      </c>
      <c r="HJ5" s="11">
        <v>4073</v>
      </c>
      <c r="HK5" s="11">
        <v>4072</v>
      </c>
      <c r="HL5" s="11">
        <v>4071</v>
      </c>
      <c r="HM5" s="11">
        <v>4070</v>
      </c>
      <c r="HN5" s="11">
        <v>4069</v>
      </c>
      <c r="HO5" s="11">
        <v>4068</v>
      </c>
      <c r="HP5" s="11">
        <v>4066</v>
      </c>
      <c r="HQ5" s="11">
        <v>4064</v>
      </c>
      <c r="HR5" s="11">
        <v>4062</v>
      </c>
      <c r="HS5" s="11">
        <v>4061</v>
      </c>
      <c r="HT5" s="11">
        <v>4059</v>
      </c>
      <c r="HU5" s="11">
        <v>4058</v>
      </c>
      <c r="HV5" s="11">
        <v>4056</v>
      </c>
      <c r="HW5" s="11">
        <v>4055</v>
      </c>
      <c r="HX5" s="11">
        <v>4053</v>
      </c>
      <c r="HY5" s="11">
        <v>4052</v>
      </c>
      <c r="HZ5" s="11">
        <v>4051</v>
      </c>
      <c r="IA5" s="11">
        <v>4050</v>
      </c>
      <c r="IB5" s="11">
        <v>4047</v>
      </c>
      <c r="IC5" s="11">
        <v>4045</v>
      </c>
      <c r="ID5" s="11">
        <v>4044</v>
      </c>
      <c r="IE5" s="11">
        <v>4042</v>
      </c>
      <c r="IF5" s="11">
        <v>4041</v>
      </c>
      <c r="IG5" s="11">
        <v>4039</v>
      </c>
      <c r="IH5" s="11">
        <v>4038</v>
      </c>
      <c r="II5" s="11">
        <v>4037</v>
      </c>
      <c r="IJ5" s="11">
        <v>4036</v>
      </c>
      <c r="IK5" s="11">
        <v>4035</v>
      </c>
      <c r="IL5" s="11">
        <v>4034</v>
      </c>
      <c r="IM5" s="11">
        <v>4033</v>
      </c>
      <c r="IN5" s="11">
        <v>4030</v>
      </c>
      <c r="IO5" s="11">
        <v>4028</v>
      </c>
      <c r="IP5" s="11">
        <v>4026</v>
      </c>
      <c r="IQ5" s="11">
        <v>4025</v>
      </c>
      <c r="IR5" s="11">
        <v>4024</v>
      </c>
      <c r="IS5" s="11">
        <v>4023</v>
      </c>
      <c r="IT5" s="11">
        <v>4022</v>
      </c>
      <c r="IU5" s="11">
        <v>4021</v>
      </c>
      <c r="IV5" s="11">
        <v>4020</v>
      </c>
      <c r="IW5" s="11">
        <v>4019</v>
      </c>
      <c r="IX5" s="11">
        <v>4017</v>
      </c>
      <c r="IY5" s="11">
        <v>4016</v>
      </c>
      <c r="IZ5" s="11">
        <v>4014</v>
      </c>
      <c r="JA5" s="11">
        <v>4013</v>
      </c>
      <c r="JB5" s="11">
        <v>4012</v>
      </c>
      <c r="JC5" s="11">
        <v>4011</v>
      </c>
      <c r="JD5" s="11">
        <v>4009</v>
      </c>
      <c r="JE5" s="11">
        <v>4007</v>
      </c>
      <c r="JF5" s="11">
        <v>4006</v>
      </c>
      <c r="JG5" s="11">
        <v>4005</v>
      </c>
      <c r="JH5" s="11">
        <v>4001</v>
      </c>
      <c r="JI5" s="11">
        <v>4000</v>
      </c>
      <c r="JJ5" s="11">
        <v>3999</v>
      </c>
      <c r="JK5" s="11">
        <v>3998</v>
      </c>
      <c r="JL5" s="11">
        <v>3992</v>
      </c>
      <c r="JM5" s="11">
        <v>3991</v>
      </c>
      <c r="JN5" s="11">
        <v>3990</v>
      </c>
      <c r="JO5" s="11">
        <v>3987</v>
      </c>
      <c r="JP5" s="11">
        <v>3986</v>
      </c>
      <c r="JQ5" s="11">
        <v>3985</v>
      </c>
      <c r="JR5" s="11">
        <v>3981</v>
      </c>
      <c r="JS5" s="11">
        <v>3980</v>
      </c>
      <c r="JT5" s="11">
        <v>3979</v>
      </c>
      <c r="JU5" s="11">
        <v>3978</v>
      </c>
      <c r="JV5" s="11">
        <v>3977</v>
      </c>
      <c r="JW5" s="11">
        <v>3975</v>
      </c>
      <c r="JX5" s="11">
        <v>3972</v>
      </c>
      <c r="JY5" s="11">
        <v>3971</v>
      </c>
      <c r="JZ5" s="11">
        <v>3969</v>
      </c>
      <c r="KA5" s="11">
        <v>3966</v>
      </c>
      <c r="KB5" s="11">
        <v>3965</v>
      </c>
      <c r="KC5" s="11">
        <v>3963</v>
      </c>
      <c r="KD5" s="11">
        <v>3962</v>
      </c>
      <c r="KE5" s="11">
        <v>3959</v>
      </c>
      <c r="KF5" s="11">
        <v>3954</v>
      </c>
      <c r="KG5" s="11">
        <v>3953</v>
      </c>
      <c r="KH5" s="11">
        <v>3948</v>
      </c>
      <c r="KI5" s="11">
        <v>3947</v>
      </c>
      <c r="KJ5" s="11">
        <v>3944</v>
      </c>
      <c r="KK5" s="11">
        <v>3942</v>
      </c>
      <c r="KL5" s="11">
        <v>3940</v>
      </c>
    </row>
    <row r="6" spans="1:298" s="13" customFormat="1" ht="45.75" customHeight="1">
      <c r="A6" s="12" t="s">
        <v>8</v>
      </c>
      <c r="B6" s="13" t="s">
        <v>519</v>
      </c>
      <c r="C6" s="62"/>
      <c r="D6" s="18" t="s">
        <v>564</v>
      </c>
      <c r="E6" s="18" t="s">
        <v>422</v>
      </c>
      <c r="F6" s="18" t="s">
        <v>421</v>
      </c>
      <c r="G6" s="18" t="s">
        <v>420</v>
      </c>
      <c r="H6" s="18" t="s">
        <v>419</v>
      </c>
      <c r="I6" s="18" t="s">
        <v>417</v>
      </c>
      <c r="J6" s="18" t="s">
        <v>519</v>
      </c>
      <c r="K6" s="18" t="s">
        <v>518</v>
      </c>
      <c r="L6" s="18" t="s">
        <v>516</v>
      </c>
      <c r="M6" s="18" t="s">
        <v>514</v>
      </c>
      <c r="N6" s="18" t="s">
        <v>295</v>
      </c>
      <c r="O6" s="18" t="s">
        <v>294</v>
      </c>
      <c r="P6" s="55" t="s">
        <v>467</v>
      </c>
      <c r="Q6" s="55" t="s">
        <v>463</v>
      </c>
      <c r="R6" s="48" t="s">
        <v>573</v>
      </c>
      <c r="S6" s="55" t="s">
        <v>365</v>
      </c>
      <c r="T6" s="55" t="s">
        <v>363</v>
      </c>
      <c r="U6" s="48" t="s">
        <v>570</v>
      </c>
      <c r="V6" s="55" t="s">
        <v>340</v>
      </c>
      <c r="W6" s="55" t="s">
        <v>311</v>
      </c>
      <c r="X6" s="55" t="s">
        <v>307</v>
      </c>
      <c r="Y6" s="55" t="s">
        <v>265</v>
      </c>
      <c r="Z6" s="55" t="s">
        <v>249</v>
      </c>
      <c r="AA6" s="49" t="s">
        <v>566</v>
      </c>
      <c r="AB6" s="55" t="s">
        <v>236</v>
      </c>
      <c r="AC6" s="55" t="s">
        <v>231</v>
      </c>
      <c r="AD6" s="13" t="s">
        <v>561</v>
      </c>
      <c r="AE6" s="13" t="s">
        <v>559</v>
      </c>
      <c r="AF6" s="13" t="s">
        <v>557</v>
      </c>
      <c r="AG6" s="13" t="s">
        <v>555</v>
      </c>
      <c r="AH6" s="13" t="s">
        <v>553</v>
      </c>
      <c r="AI6" s="13" t="s">
        <v>551</v>
      </c>
      <c r="AJ6" s="13" t="s">
        <v>549</v>
      </c>
      <c r="AK6" s="13" t="s">
        <v>547</v>
      </c>
      <c r="AL6" s="13" t="s">
        <v>545</v>
      </c>
      <c r="AM6" s="13" t="s">
        <v>543</v>
      </c>
      <c r="AN6" s="13" t="s">
        <v>541</v>
      </c>
      <c r="AO6" s="13" t="s">
        <v>539</v>
      </c>
      <c r="AP6" s="13" t="s">
        <v>537</v>
      </c>
      <c r="AQ6" s="13" t="s">
        <v>535</v>
      </c>
      <c r="AR6" s="13" t="s">
        <v>533</v>
      </c>
      <c r="AS6" s="13" t="s">
        <v>531</v>
      </c>
      <c r="AT6" s="13" t="s">
        <v>529</v>
      </c>
      <c r="AU6" s="13" t="s">
        <v>527</v>
      </c>
      <c r="AV6" s="13" t="s">
        <v>525</v>
      </c>
      <c r="AW6" s="13" t="s">
        <v>523</v>
      </c>
      <c r="AX6" s="13" t="s">
        <v>521</v>
      </c>
      <c r="AY6" s="13" t="s">
        <v>513</v>
      </c>
      <c r="AZ6" s="13" t="s">
        <v>512</v>
      </c>
      <c r="BA6" s="13" t="s">
        <v>511</v>
      </c>
      <c r="BB6" s="13" t="s">
        <v>510</v>
      </c>
      <c r="BC6" s="13" t="s">
        <v>509</v>
      </c>
      <c r="BD6" s="13" t="s">
        <v>508</v>
      </c>
      <c r="BE6" s="13" t="s">
        <v>507</v>
      </c>
      <c r="BF6" s="13" t="s">
        <v>506</v>
      </c>
      <c r="BG6" s="13" t="s">
        <v>505</v>
      </c>
      <c r="BH6" s="13" t="s">
        <v>504</v>
      </c>
      <c r="BI6" s="13" t="s">
        <v>503</v>
      </c>
      <c r="BJ6" s="13" t="s">
        <v>502</v>
      </c>
      <c r="BK6" s="13" t="s">
        <v>501</v>
      </c>
      <c r="BL6" s="13" t="s">
        <v>500</v>
      </c>
      <c r="BM6" s="13" t="s">
        <v>499</v>
      </c>
      <c r="BN6" s="13" t="s">
        <v>498</v>
      </c>
      <c r="BO6" s="13" t="s">
        <v>497</v>
      </c>
      <c r="BP6" s="13" t="s">
        <v>496</v>
      </c>
      <c r="BQ6" s="13" t="s">
        <v>495</v>
      </c>
      <c r="BR6" s="13" t="s">
        <v>494</v>
      </c>
      <c r="BS6" s="13" t="s">
        <v>493</v>
      </c>
      <c r="BT6" s="13" t="s">
        <v>492</v>
      </c>
      <c r="BU6" s="13" t="s">
        <v>491</v>
      </c>
      <c r="BV6" s="13" t="s">
        <v>490</v>
      </c>
      <c r="BW6" s="13" t="s">
        <v>489</v>
      </c>
      <c r="BX6" s="13" t="s">
        <v>488</v>
      </c>
      <c r="BY6" s="13" t="s">
        <v>487</v>
      </c>
      <c r="BZ6" s="13" t="s">
        <v>486</v>
      </c>
      <c r="CA6" s="13" t="s">
        <v>485</v>
      </c>
      <c r="CB6" s="13" t="s">
        <v>484</v>
      </c>
      <c r="CC6" s="13" t="s">
        <v>483</v>
      </c>
      <c r="CD6" s="13" t="s">
        <v>482</v>
      </c>
      <c r="CE6" s="13" t="s">
        <v>481</v>
      </c>
      <c r="CF6" s="13" t="s">
        <v>480</v>
      </c>
      <c r="CG6" s="13" t="s">
        <v>479</v>
      </c>
      <c r="CH6" s="13" t="s">
        <v>478</v>
      </c>
      <c r="CI6" s="13" t="s">
        <v>477</v>
      </c>
      <c r="CJ6" s="13" t="s">
        <v>476</v>
      </c>
      <c r="CK6" s="13" t="s">
        <v>475</v>
      </c>
      <c r="CL6" s="13" t="s">
        <v>474</v>
      </c>
      <c r="CM6" s="13" t="s">
        <v>473</v>
      </c>
      <c r="CN6" s="13" t="s">
        <v>472</v>
      </c>
      <c r="CO6" s="13" t="s">
        <v>471</v>
      </c>
      <c r="CP6" s="13" t="s">
        <v>470</v>
      </c>
      <c r="CQ6" s="13" t="s">
        <v>469</v>
      </c>
      <c r="CR6" s="13" t="s">
        <v>468</v>
      </c>
      <c r="CS6" s="13" t="s">
        <v>465</v>
      </c>
      <c r="CT6" s="13" t="s">
        <v>464</v>
      </c>
      <c r="CU6" s="13" t="s">
        <v>462</v>
      </c>
      <c r="CV6" s="13" t="s">
        <v>461</v>
      </c>
      <c r="CW6" s="13" t="s">
        <v>460</v>
      </c>
      <c r="CX6" s="13" t="s">
        <v>459</v>
      </c>
      <c r="CY6" s="13" t="s">
        <v>458</v>
      </c>
      <c r="CZ6" s="13" t="s">
        <v>457</v>
      </c>
      <c r="DA6" s="13" t="s">
        <v>456</v>
      </c>
      <c r="DB6" s="13" t="s">
        <v>455</v>
      </c>
      <c r="DC6" s="13" t="s">
        <v>454</v>
      </c>
      <c r="DD6" s="13" t="s">
        <v>453</v>
      </c>
      <c r="DE6" s="13" t="s">
        <v>452</v>
      </c>
      <c r="DF6" s="13" t="s">
        <v>451</v>
      </c>
      <c r="DG6" s="13" t="s">
        <v>450</v>
      </c>
      <c r="DH6" s="13" t="s">
        <v>449</v>
      </c>
      <c r="DI6" s="13" t="s">
        <v>448</v>
      </c>
      <c r="DJ6" s="13" t="s">
        <v>447</v>
      </c>
      <c r="DK6" s="13" t="s">
        <v>446</v>
      </c>
      <c r="DL6" s="13" t="s">
        <v>445</v>
      </c>
      <c r="DM6" s="13" t="s">
        <v>443</v>
      </c>
      <c r="DN6" s="13" t="s">
        <v>442</v>
      </c>
      <c r="DO6" s="13" t="s">
        <v>441</v>
      </c>
      <c r="DP6" s="13" t="s">
        <v>236</v>
      </c>
      <c r="DQ6" s="13" t="s">
        <v>440</v>
      </c>
      <c r="DR6" s="13" t="s">
        <v>439</v>
      </c>
      <c r="DS6" s="13" t="s">
        <v>438</v>
      </c>
      <c r="DT6" s="13" t="s">
        <v>437</v>
      </c>
      <c r="DU6" s="13" t="s">
        <v>436</v>
      </c>
      <c r="DV6" s="13" t="s">
        <v>435</v>
      </c>
      <c r="DW6" s="13" t="s">
        <v>434</v>
      </c>
      <c r="DX6" s="13" t="s">
        <v>432</v>
      </c>
      <c r="DY6" s="13" t="s">
        <v>431</v>
      </c>
      <c r="DZ6" s="13" t="s">
        <v>430</v>
      </c>
      <c r="EA6" s="13" t="s">
        <v>429</v>
      </c>
      <c r="EB6" s="13" t="s">
        <v>428</v>
      </c>
      <c r="EC6" s="13" t="s">
        <v>427</v>
      </c>
      <c r="ED6" s="13" t="s">
        <v>426</v>
      </c>
      <c r="EE6" s="13" t="s">
        <v>425</v>
      </c>
      <c r="EF6" s="13" t="s">
        <v>424</v>
      </c>
      <c r="EG6" s="13" t="s">
        <v>423</v>
      </c>
      <c r="EH6" s="13" t="s">
        <v>415</v>
      </c>
      <c r="EI6" s="13" t="s">
        <v>413</v>
      </c>
      <c r="EJ6" s="13" t="s">
        <v>412</v>
      </c>
      <c r="EK6" s="13" t="s">
        <v>411</v>
      </c>
      <c r="EL6" s="13" t="s">
        <v>410</v>
      </c>
      <c r="EM6" s="13" t="s">
        <v>409</v>
      </c>
      <c r="EN6" s="13" t="s">
        <v>408</v>
      </c>
      <c r="EO6" s="13" t="s">
        <v>407</v>
      </c>
      <c r="EP6" s="13" t="s">
        <v>406</v>
      </c>
      <c r="EQ6" s="13" t="s">
        <v>405</v>
      </c>
      <c r="ER6" s="13" t="s">
        <v>404</v>
      </c>
      <c r="ES6" s="13" t="s">
        <v>403</v>
      </c>
      <c r="ET6" s="13" t="s">
        <v>402</v>
      </c>
      <c r="EU6" s="13" t="s">
        <v>401</v>
      </c>
      <c r="EV6" s="13" t="s">
        <v>400</v>
      </c>
      <c r="EW6" s="13" t="s">
        <v>399</v>
      </c>
      <c r="EX6" s="13" t="s">
        <v>398</v>
      </c>
      <c r="EY6" s="13" t="s">
        <v>397</v>
      </c>
      <c r="EZ6" s="13" t="s">
        <v>396</v>
      </c>
      <c r="FA6" s="13" t="s">
        <v>395</v>
      </c>
      <c r="FB6" s="13" t="s">
        <v>394</v>
      </c>
      <c r="FC6" s="13" t="s">
        <v>393</v>
      </c>
      <c r="FD6" s="13" t="s">
        <v>392</v>
      </c>
      <c r="FE6" s="13" t="s">
        <v>391</v>
      </c>
      <c r="FF6" s="13" t="s">
        <v>390</v>
      </c>
      <c r="FG6" s="13" t="s">
        <v>389</v>
      </c>
      <c r="FH6" s="13" t="s">
        <v>388</v>
      </c>
      <c r="FI6" s="13" t="s">
        <v>387</v>
      </c>
      <c r="FJ6" s="13" t="s">
        <v>386</v>
      </c>
      <c r="FK6" s="13" t="s">
        <v>385</v>
      </c>
      <c r="FL6" s="13" t="s">
        <v>384</v>
      </c>
      <c r="FM6" s="13" t="s">
        <v>383</v>
      </c>
      <c r="FN6" s="13" t="s">
        <v>382</v>
      </c>
      <c r="FO6" s="13" t="s">
        <v>381</v>
      </c>
      <c r="FP6" s="13" t="s">
        <v>380</v>
      </c>
      <c r="FQ6" s="13" t="s">
        <v>379</v>
      </c>
      <c r="FR6" s="13" t="s">
        <v>378</v>
      </c>
      <c r="FS6" s="13" t="s">
        <v>377</v>
      </c>
      <c r="FT6" s="13" t="s">
        <v>376</v>
      </c>
      <c r="FU6" s="13" t="s">
        <v>375</v>
      </c>
      <c r="FV6" s="13" t="s">
        <v>374</v>
      </c>
      <c r="FW6" s="13" t="s">
        <v>373</v>
      </c>
      <c r="FX6" s="13" t="s">
        <v>372</v>
      </c>
      <c r="FY6" s="13" t="s">
        <v>371</v>
      </c>
      <c r="FZ6" s="13" t="s">
        <v>370</v>
      </c>
      <c r="GA6" s="13" t="s">
        <v>369</v>
      </c>
      <c r="GB6" s="13" t="s">
        <v>368</v>
      </c>
      <c r="GC6" s="13" t="s">
        <v>367</v>
      </c>
      <c r="GD6" s="13" t="s">
        <v>366</v>
      </c>
      <c r="GE6" s="13" t="s">
        <v>364</v>
      </c>
      <c r="GF6" s="13" t="s">
        <v>362</v>
      </c>
      <c r="GG6" s="13" t="s">
        <v>361</v>
      </c>
      <c r="GH6" s="13" t="s">
        <v>360</v>
      </c>
      <c r="GI6" s="13" t="s">
        <v>359</v>
      </c>
      <c r="GJ6" s="13" t="s">
        <v>358</v>
      </c>
      <c r="GK6" s="13" t="s">
        <v>357</v>
      </c>
      <c r="GL6" s="13" t="s">
        <v>356</v>
      </c>
      <c r="GM6" s="13" t="s">
        <v>355</v>
      </c>
      <c r="GN6" s="13" t="s">
        <v>354</v>
      </c>
      <c r="GO6" s="13" t="s">
        <v>353</v>
      </c>
      <c r="GP6" s="13" t="s">
        <v>352</v>
      </c>
      <c r="GQ6" s="13" t="s">
        <v>351</v>
      </c>
      <c r="GR6" s="13" t="s">
        <v>350</v>
      </c>
      <c r="GS6" s="13" t="s">
        <v>349</v>
      </c>
      <c r="GT6" s="13" t="s">
        <v>348</v>
      </c>
      <c r="GU6" s="13" t="s">
        <v>347</v>
      </c>
      <c r="GV6" s="13" t="s">
        <v>346</v>
      </c>
      <c r="GW6" s="13" t="s">
        <v>345</v>
      </c>
      <c r="GX6" s="13" t="s">
        <v>344</v>
      </c>
      <c r="GY6" s="13" t="s">
        <v>343</v>
      </c>
      <c r="GZ6" s="13" t="s">
        <v>342</v>
      </c>
      <c r="HA6" s="13" t="s">
        <v>339</v>
      </c>
      <c r="HB6" s="13" t="s">
        <v>338</v>
      </c>
      <c r="HC6" s="13" t="s">
        <v>337</v>
      </c>
      <c r="HD6" s="13" t="s">
        <v>335</v>
      </c>
      <c r="HE6" s="13" t="s">
        <v>334</v>
      </c>
      <c r="HF6" s="13" t="s">
        <v>333</v>
      </c>
      <c r="HG6" s="13" t="s">
        <v>332</v>
      </c>
      <c r="HH6" s="13" t="s">
        <v>331</v>
      </c>
      <c r="HI6" s="13" t="s">
        <v>330</v>
      </c>
      <c r="HJ6" s="13" t="s">
        <v>329</v>
      </c>
      <c r="HK6" s="13" t="s">
        <v>328</v>
      </c>
      <c r="HL6" s="13" t="s">
        <v>327</v>
      </c>
      <c r="HM6" s="13" t="s">
        <v>326</v>
      </c>
      <c r="HN6" s="13" t="s">
        <v>325</v>
      </c>
      <c r="HO6" s="13" t="s">
        <v>324</v>
      </c>
      <c r="HP6" s="13" t="s">
        <v>323</v>
      </c>
      <c r="HQ6" s="13" t="s">
        <v>322</v>
      </c>
      <c r="HR6" s="13" t="s">
        <v>321</v>
      </c>
      <c r="HS6" s="13" t="s">
        <v>320</v>
      </c>
      <c r="HT6" s="13" t="s">
        <v>319</v>
      </c>
      <c r="HU6" s="13" t="s">
        <v>318</v>
      </c>
      <c r="HV6" s="13" t="s">
        <v>317</v>
      </c>
      <c r="HW6" s="13" t="s">
        <v>316</v>
      </c>
      <c r="HX6" s="13" t="s">
        <v>315</v>
      </c>
      <c r="HY6" s="13" t="s">
        <v>314</v>
      </c>
      <c r="HZ6" s="13" t="s">
        <v>313</v>
      </c>
      <c r="IA6" s="13" t="s">
        <v>312</v>
      </c>
      <c r="IB6" s="13" t="s">
        <v>310</v>
      </c>
      <c r="IC6" s="13" t="s">
        <v>309</v>
      </c>
      <c r="ID6" s="13" t="s">
        <v>308</v>
      </c>
      <c r="IE6" s="13" t="s">
        <v>305</v>
      </c>
      <c r="IF6" s="13" t="s">
        <v>303</v>
      </c>
      <c r="IG6" s="13" t="s">
        <v>302</v>
      </c>
      <c r="IH6" s="13" t="s">
        <v>301</v>
      </c>
      <c r="II6" s="13" t="s">
        <v>300</v>
      </c>
      <c r="IJ6" s="13" t="s">
        <v>299</v>
      </c>
      <c r="IK6" s="13" t="s">
        <v>298</v>
      </c>
      <c r="IL6" s="13" t="s">
        <v>297</v>
      </c>
      <c r="IM6" s="13" t="s">
        <v>296</v>
      </c>
      <c r="IN6" s="13" t="s">
        <v>292</v>
      </c>
      <c r="IO6" s="13" t="s">
        <v>291</v>
      </c>
      <c r="IP6" s="13" t="s">
        <v>290</v>
      </c>
      <c r="IQ6" s="13" t="s">
        <v>289</v>
      </c>
      <c r="IR6" s="13" t="s">
        <v>288</v>
      </c>
      <c r="IS6" s="13" t="s">
        <v>287</v>
      </c>
      <c r="IT6" s="13" t="s">
        <v>286</v>
      </c>
      <c r="IU6" s="13" t="s">
        <v>284</v>
      </c>
      <c r="IV6" s="13" t="s">
        <v>282</v>
      </c>
      <c r="IW6" s="13" t="s">
        <v>281</v>
      </c>
      <c r="IX6" s="13" t="s">
        <v>280</v>
      </c>
      <c r="IY6" s="13" t="s">
        <v>279</v>
      </c>
      <c r="IZ6" s="13" t="s">
        <v>278</v>
      </c>
      <c r="JA6" s="13" t="s">
        <v>277</v>
      </c>
      <c r="JB6" s="13" t="s">
        <v>276</v>
      </c>
      <c r="JC6" s="13" t="s">
        <v>275</v>
      </c>
      <c r="JD6" s="13" t="s">
        <v>274</v>
      </c>
      <c r="JE6" s="13" t="s">
        <v>273</v>
      </c>
      <c r="JF6" s="13" t="s">
        <v>272</v>
      </c>
      <c r="JG6" s="13" t="s">
        <v>271</v>
      </c>
      <c r="JH6" s="13" t="s">
        <v>270</v>
      </c>
      <c r="JI6" s="13" t="s">
        <v>269</v>
      </c>
      <c r="JJ6" s="13" t="s">
        <v>268</v>
      </c>
      <c r="JK6" s="13" t="s">
        <v>267</v>
      </c>
      <c r="JL6" s="13" t="s">
        <v>263</v>
      </c>
      <c r="JM6" s="13" t="s">
        <v>262</v>
      </c>
      <c r="JN6" s="13" t="s">
        <v>261</v>
      </c>
      <c r="JO6" s="13" t="s">
        <v>260</v>
      </c>
      <c r="JP6" s="13" t="s">
        <v>259</v>
      </c>
      <c r="JQ6" s="13" t="s">
        <v>258</v>
      </c>
      <c r="JR6" s="13" t="s">
        <v>257</v>
      </c>
      <c r="JS6" s="13" t="s">
        <v>256</v>
      </c>
      <c r="JT6" s="13" t="s">
        <v>255</v>
      </c>
      <c r="JU6" s="13" t="s">
        <v>254</v>
      </c>
      <c r="JV6" s="13" t="s">
        <v>253</v>
      </c>
      <c r="JW6" s="13" t="s">
        <v>252</v>
      </c>
      <c r="JX6" s="13" t="s">
        <v>251</v>
      </c>
      <c r="JY6" s="13" t="s">
        <v>250</v>
      </c>
      <c r="JZ6" s="13" t="s">
        <v>248</v>
      </c>
      <c r="KA6" s="13" t="s">
        <v>246</v>
      </c>
      <c r="KB6" s="13" t="s">
        <v>244</v>
      </c>
      <c r="KC6" s="13" t="s">
        <v>243</v>
      </c>
      <c r="KD6" s="13" t="s">
        <v>242</v>
      </c>
      <c r="KE6" s="13" t="s">
        <v>241</v>
      </c>
      <c r="KF6" s="13" t="s">
        <v>240</v>
      </c>
      <c r="KG6" s="13" t="s">
        <v>239</v>
      </c>
      <c r="KH6" s="13" t="s">
        <v>238</v>
      </c>
      <c r="KI6" s="13" t="s">
        <v>237</v>
      </c>
      <c r="KJ6" s="13" t="s">
        <v>235</v>
      </c>
      <c r="KK6" s="13" t="s">
        <v>233</v>
      </c>
      <c r="KL6" s="13" t="s">
        <v>9</v>
      </c>
    </row>
    <row r="7" spans="1:298" s="11" customFormat="1" ht="42.75">
      <c r="A7" s="10" t="s">
        <v>10</v>
      </c>
      <c r="B7" s="11" t="s">
        <v>517</v>
      </c>
      <c r="C7" s="61"/>
      <c r="D7" s="17" t="s">
        <v>562</v>
      </c>
      <c r="E7" s="17" t="s">
        <v>418</v>
      </c>
      <c r="F7" s="17" t="s">
        <v>418</v>
      </c>
      <c r="G7" s="17" t="s">
        <v>418</v>
      </c>
      <c r="H7" s="17" t="s">
        <v>418</v>
      </c>
      <c r="I7" s="17" t="s">
        <v>418</v>
      </c>
      <c r="J7" s="17" t="s">
        <v>517</v>
      </c>
      <c r="K7" s="17" t="s">
        <v>515</v>
      </c>
      <c r="L7" s="17" t="s">
        <v>517</v>
      </c>
      <c r="M7" s="17" t="s">
        <v>515</v>
      </c>
      <c r="N7" s="17" t="s">
        <v>295</v>
      </c>
      <c r="O7" s="17" t="s">
        <v>295</v>
      </c>
      <c r="P7" s="54" t="s">
        <v>232</v>
      </c>
      <c r="Q7" s="54" t="s">
        <v>232</v>
      </c>
      <c r="R7" s="46" t="s">
        <v>571</v>
      </c>
      <c r="S7" s="54" t="s">
        <v>232</v>
      </c>
      <c r="T7" s="54" t="s">
        <v>245</v>
      </c>
      <c r="U7" s="46" t="s">
        <v>571</v>
      </c>
      <c r="V7" s="54" t="s">
        <v>306</v>
      </c>
      <c r="W7" s="54" t="s">
        <v>306</v>
      </c>
      <c r="X7" s="54" t="s">
        <v>306</v>
      </c>
      <c r="Y7" s="54" t="s">
        <v>234</v>
      </c>
      <c r="Z7" s="54" t="s">
        <v>234</v>
      </c>
      <c r="AA7" s="47" t="s">
        <v>11</v>
      </c>
      <c r="AB7" s="54" t="s">
        <v>232</v>
      </c>
      <c r="AC7" s="54" t="s">
        <v>232</v>
      </c>
      <c r="AY7" s="11" t="s">
        <v>245</v>
      </c>
      <c r="AZ7" s="11" t="s">
        <v>245</v>
      </c>
      <c r="BA7" s="11" t="s">
        <v>234</v>
      </c>
      <c r="BB7" s="11" t="s">
        <v>247</v>
      </c>
      <c r="BC7" s="11" t="s">
        <v>247</v>
      </c>
      <c r="BD7" s="11" t="s">
        <v>336</v>
      </c>
      <c r="BE7" s="11" t="s">
        <v>336</v>
      </c>
      <c r="BF7" s="11" t="s">
        <v>234</v>
      </c>
      <c r="BG7" s="11" t="s">
        <v>232</v>
      </c>
      <c r="BH7" s="11" t="s">
        <v>232</v>
      </c>
      <c r="BI7" s="11" t="s">
        <v>11</v>
      </c>
      <c r="BJ7" s="11" t="s">
        <v>11</v>
      </c>
      <c r="BK7" s="11" t="s">
        <v>336</v>
      </c>
      <c r="BL7" s="11" t="s">
        <v>234</v>
      </c>
      <c r="BM7" s="11" t="s">
        <v>245</v>
      </c>
      <c r="BN7" s="11" t="s">
        <v>336</v>
      </c>
      <c r="BO7" s="11" t="s">
        <v>245</v>
      </c>
      <c r="BP7" s="11" t="s">
        <v>336</v>
      </c>
      <c r="BQ7" s="11" t="s">
        <v>234</v>
      </c>
      <c r="BR7" s="11" t="s">
        <v>245</v>
      </c>
      <c r="BS7" s="11" t="s">
        <v>245</v>
      </c>
      <c r="BT7" s="11" t="s">
        <v>234</v>
      </c>
      <c r="BU7" s="11" t="s">
        <v>234</v>
      </c>
      <c r="BV7" s="11" t="s">
        <v>232</v>
      </c>
      <c r="BW7" s="11" t="s">
        <v>247</v>
      </c>
      <c r="BX7" s="11" t="s">
        <v>234</v>
      </c>
      <c r="BY7" s="11" t="s">
        <v>245</v>
      </c>
      <c r="BZ7" s="11" t="s">
        <v>11</v>
      </c>
      <c r="CA7" s="11" t="s">
        <v>245</v>
      </c>
      <c r="CB7" s="11" t="s">
        <v>11</v>
      </c>
      <c r="CC7" s="11" t="s">
        <v>11</v>
      </c>
      <c r="CD7" s="11" t="s">
        <v>232</v>
      </c>
      <c r="CE7" s="11" t="s">
        <v>245</v>
      </c>
      <c r="CF7" s="11" t="s">
        <v>11</v>
      </c>
      <c r="CG7" s="11" t="s">
        <v>232</v>
      </c>
      <c r="CH7" s="11" t="s">
        <v>234</v>
      </c>
      <c r="CI7" s="11" t="s">
        <v>245</v>
      </c>
      <c r="CJ7" s="11" t="s">
        <v>234</v>
      </c>
      <c r="CK7" s="11" t="s">
        <v>245</v>
      </c>
      <c r="CL7" s="11" t="s">
        <v>232</v>
      </c>
      <c r="CM7" s="11" t="s">
        <v>232</v>
      </c>
      <c r="CN7" s="11" t="s">
        <v>232</v>
      </c>
      <c r="CO7" s="11" t="s">
        <v>11</v>
      </c>
      <c r="CP7" s="11" t="s">
        <v>234</v>
      </c>
      <c r="CQ7" s="11" t="s">
        <v>245</v>
      </c>
      <c r="CR7" s="11" t="s">
        <v>232</v>
      </c>
      <c r="CS7" s="11" t="s">
        <v>232</v>
      </c>
      <c r="CT7" s="11" t="s">
        <v>234</v>
      </c>
      <c r="CU7" s="11" t="s">
        <v>245</v>
      </c>
      <c r="CV7" s="11" t="s">
        <v>336</v>
      </c>
      <c r="CW7" s="11" t="s">
        <v>232</v>
      </c>
      <c r="CX7" s="11" t="s">
        <v>232</v>
      </c>
      <c r="CY7" s="11" t="s">
        <v>234</v>
      </c>
      <c r="CZ7" s="11" t="s">
        <v>232</v>
      </c>
      <c r="DC7" s="11" t="s">
        <v>232</v>
      </c>
      <c r="DD7" s="11" t="s">
        <v>232</v>
      </c>
      <c r="DE7" s="11" t="s">
        <v>232</v>
      </c>
      <c r="DF7" s="11" t="s">
        <v>232</v>
      </c>
      <c r="DG7" s="11" t="s">
        <v>232</v>
      </c>
      <c r="DH7" s="11" t="s">
        <v>232</v>
      </c>
      <c r="DI7" s="11" t="s">
        <v>11</v>
      </c>
      <c r="DJ7" s="11" t="s">
        <v>245</v>
      </c>
      <c r="DK7" s="11" t="s">
        <v>245</v>
      </c>
      <c r="DL7" s="11" t="s">
        <v>285</v>
      </c>
      <c r="DM7" s="11" t="s">
        <v>245</v>
      </c>
      <c r="DN7" s="11" t="s">
        <v>232</v>
      </c>
      <c r="DO7" s="11" t="s">
        <v>247</v>
      </c>
      <c r="DP7" s="11" t="s">
        <v>232</v>
      </c>
      <c r="DQ7" s="11" t="s">
        <v>247</v>
      </c>
      <c r="DR7" s="11" t="s">
        <v>247</v>
      </c>
      <c r="DS7" s="11" t="s">
        <v>247</v>
      </c>
      <c r="DT7" s="11" t="s">
        <v>232</v>
      </c>
      <c r="DU7" s="11" t="s">
        <v>247</v>
      </c>
      <c r="DV7" s="11" t="s">
        <v>247</v>
      </c>
      <c r="DW7" s="11" t="s">
        <v>247</v>
      </c>
      <c r="DX7" s="11" t="s">
        <v>232</v>
      </c>
      <c r="DY7" s="11" t="s">
        <v>234</v>
      </c>
      <c r="DZ7" s="11" t="s">
        <v>232</v>
      </c>
      <c r="EA7" s="11" t="s">
        <v>232</v>
      </c>
      <c r="EB7" s="11" t="s">
        <v>234</v>
      </c>
      <c r="EC7" s="11" t="s">
        <v>245</v>
      </c>
      <c r="ED7" s="11" t="s">
        <v>234</v>
      </c>
      <c r="EE7" s="11" t="s">
        <v>232</v>
      </c>
      <c r="EF7" s="11" t="s">
        <v>232</v>
      </c>
      <c r="EG7" s="11" t="s">
        <v>232</v>
      </c>
      <c r="EH7" s="11" t="s">
        <v>285</v>
      </c>
      <c r="EI7" s="16" t="s">
        <v>414</v>
      </c>
      <c r="EJ7" s="11" t="s">
        <v>247</v>
      </c>
      <c r="EK7" s="11" t="s">
        <v>232</v>
      </c>
      <c r="EL7" s="11" t="s">
        <v>232</v>
      </c>
      <c r="EM7" s="11" t="s">
        <v>247</v>
      </c>
      <c r="EN7" s="11" t="s">
        <v>11</v>
      </c>
      <c r="EO7" s="11" t="s">
        <v>247</v>
      </c>
      <c r="EP7" s="11" t="s">
        <v>247</v>
      </c>
      <c r="EQ7" s="11" t="s">
        <v>234</v>
      </c>
      <c r="ER7" s="11" t="s">
        <v>247</v>
      </c>
      <c r="ES7" s="11" t="s">
        <v>11</v>
      </c>
      <c r="ET7" s="11" t="s">
        <v>232</v>
      </c>
      <c r="EU7" s="11" t="s">
        <v>232</v>
      </c>
      <c r="EV7" s="11" t="s">
        <v>232</v>
      </c>
      <c r="EW7" s="11" t="s">
        <v>232</v>
      </c>
      <c r="EX7" s="11" t="s">
        <v>232</v>
      </c>
      <c r="EY7" s="11" t="s">
        <v>245</v>
      </c>
      <c r="EZ7" s="11" t="s">
        <v>247</v>
      </c>
      <c r="FA7" s="11" t="s">
        <v>232</v>
      </c>
      <c r="FB7" s="11" t="s">
        <v>11</v>
      </c>
      <c r="FC7" s="11" t="s">
        <v>232</v>
      </c>
      <c r="FD7" s="11" t="s">
        <v>232</v>
      </c>
      <c r="FE7" s="11" t="s">
        <v>245</v>
      </c>
      <c r="FF7" s="11" t="s">
        <v>245</v>
      </c>
      <c r="FG7" s="11" t="s">
        <v>245</v>
      </c>
      <c r="FH7" s="11" t="s">
        <v>232</v>
      </c>
      <c r="FI7" s="11" t="s">
        <v>232</v>
      </c>
      <c r="FJ7" s="11" t="s">
        <v>11</v>
      </c>
      <c r="FK7" s="11" t="s">
        <v>245</v>
      </c>
      <c r="FL7" s="11" t="s">
        <v>232</v>
      </c>
      <c r="FM7" s="11" t="s">
        <v>232</v>
      </c>
      <c r="FN7" s="11" t="s">
        <v>245</v>
      </c>
      <c r="FO7" s="11" t="s">
        <v>232</v>
      </c>
      <c r="FP7" s="11" t="s">
        <v>245</v>
      </c>
      <c r="FQ7" s="11" t="s">
        <v>232</v>
      </c>
      <c r="FR7" s="11" t="s">
        <v>232</v>
      </c>
      <c r="FS7" s="11" t="s">
        <v>245</v>
      </c>
      <c r="FT7" s="11" t="s">
        <v>234</v>
      </c>
      <c r="FU7" s="11" t="s">
        <v>11</v>
      </c>
      <c r="FV7" s="11" t="s">
        <v>11</v>
      </c>
      <c r="FW7" s="11" t="s">
        <v>247</v>
      </c>
      <c r="FX7" s="11" t="s">
        <v>247</v>
      </c>
      <c r="FY7" s="11" t="s">
        <v>232</v>
      </c>
      <c r="FZ7" s="11" t="s">
        <v>247</v>
      </c>
      <c r="GA7" s="11" t="s">
        <v>232</v>
      </c>
      <c r="GB7" s="11" t="s">
        <v>11</v>
      </c>
      <c r="GC7" s="11" t="s">
        <v>232</v>
      </c>
      <c r="GD7" s="11" t="s">
        <v>232</v>
      </c>
      <c r="GE7" s="11" t="s">
        <v>11</v>
      </c>
      <c r="GF7" s="11" t="s">
        <v>336</v>
      </c>
      <c r="GG7" s="11" t="s">
        <v>232</v>
      </c>
      <c r="GH7" s="11" t="s">
        <v>232</v>
      </c>
      <c r="GI7" s="11" t="s">
        <v>11</v>
      </c>
      <c r="GJ7" s="11" t="s">
        <v>232</v>
      </c>
      <c r="GK7" s="11" t="s">
        <v>232</v>
      </c>
      <c r="GL7" s="11" t="s">
        <v>245</v>
      </c>
      <c r="GM7" s="11" t="s">
        <v>247</v>
      </c>
      <c r="GN7" s="11" t="s">
        <v>245</v>
      </c>
      <c r="GO7" s="11" t="s">
        <v>247</v>
      </c>
      <c r="GP7" s="11" t="s">
        <v>232</v>
      </c>
      <c r="GQ7" s="11" t="s">
        <v>11</v>
      </c>
      <c r="GR7" s="11" t="s">
        <v>247</v>
      </c>
      <c r="GS7" s="11" t="s">
        <v>232</v>
      </c>
      <c r="GT7" s="11" t="s">
        <v>306</v>
      </c>
      <c r="GU7" s="11" t="s">
        <v>306</v>
      </c>
      <c r="GY7" s="11" t="s">
        <v>306</v>
      </c>
      <c r="HA7" s="11" t="s">
        <v>306</v>
      </c>
      <c r="HB7" s="11" t="s">
        <v>306</v>
      </c>
      <c r="HC7" s="11" t="s">
        <v>306</v>
      </c>
      <c r="HD7" s="11" t="s">
        <v>336</v>
      </c>
      <c r="HE7" s="11" t="s">
        <v>232</v>
      </c>
      <c r="HF7" s="11" t="s">
        <v>232</v>
      </c>
      <c r="HG7" s="11" t="s">
        <v>247</v>
      </c>
      <c r="HH7" s="11" t="s">
        <v>11</v>
      </c>
      <c r="HI7" s="11" t="s">
        <v>247</v>
      </c>
      <c r="HJ7" s="11" t="s">
        <v>245</v>
      </c>
      <c r="HK7" s="11" t="s">
        <v>232</v>
      </c>
      <c r="HL7" s="11" t="s">
        <v>234</v>
      </c>
      <c r="HM7" s="11" t="s">
        <v>247</v>
      </c>
      <c r="HN7" s="11" t="s">
        <v>245</v>
      </c>
      <c r="HO7" s="11" t="s">
        <v>232</v>
      </c>
      <c r="HP7" s="11" t="s">
        <v>11</v>
      </c>
      <c r="HQ7" s="11" t="s">
        <v>245</v>
      </c>
      <c r="HR7" s="11" t="s">
        <v>306</v>
      </c>
      <c r="HS7" s="11" t="s">
        <v>306</v>
      </c>
      <c r="HT7" s="11" t="s">
        <v>306</v>
      </c>
      <c r="HU7" s="11" t="s">
        <v>306</v>
      </c>
      <c r="HV7" s="11" t="s">
        <v>247</v>
      </c>
      <c r="HW7" s="11" t="s">
        <v>245</v>
      </c>
      <c r="HX7" s="11" t="s">
        <v>306</v>
      </c>
      <c r="HY7" s="11" t="s">
        <v>306</v>
      </c>
      <c r="HZ7" s="11" t="s">
        <v>306</v>
      </c>
      <c r="IA7" s="11" t="s">
        <v>306</v>
      </c>
      <c r="IB7" s="11" t="s">
        <v>232</v>
      </c>
      <c r="IC7" s="11" t="s">
        <v>245</v>
      </c>
      <c r="ID7" s="11" t="s">
        <v>11</v>
      </c>
      <c r="IE7" s="11" t="s">
        <v>306</v>
      </c>
      <c r="IF7" s="11" t="s">
        <v>232</v>
      </c>
      <c r="IG7" s="11" t="s">
        <v>247</v>
      </c>
      <c r="IH7" s="11" t="s">
        <v>245</v>
      </c>
      <c r="II7" s="11" t="s">
        <v>245</v>
      </c>
      <c r="IJ7" s="11" t="s">
        <v>245</v>
      </c>
      <c r="IK7" s="11" t="s">
        <v>245</v>
      </c>
      <c r="IL7" s="11" t="s">
        <v>232</v>
      </c>
      <c r="IM7" s="11" t="s">
        <v>245</v>
      </c>
      <c r="IN7" s="11" t="s">
        <v>245</v>
      </c>
      <c r="IO7" s="11" t="s">
        <v>247</v>
      </c>
      <c r="IP7" s="11" t="s">
        <v>285</v>
      </c>
      <c r="IQ7" s="11" t="s">
        <v>285</v>
      </c>
      <c r="IR7" s="11" t="s">
        <v>285</v>
      </c>
      <c r="IS7" s="11" t="s">
        <v>285</v>
      </c>
      <c r="IT7" s="11" t="s">
        <v>285</v>
      </c>
      <c r="IU7" s="11" t="s">
        <v>285</v>
      </c>
      <c r="IV7" s="11" t="s">
        <v>245</v>
      </c>
      <c r="IW7" s="11" t="s">
        <v>232</v>
      </c>
      <c r="IX7" s="11" t="s">
        <v>234</v>
      </c>
      <c r="IY7" s="11" t="s">
        <v>245</v>
      </c>
      <c r="IZ7" s="11" t="s">
        <v>234</v>
      </c>
      <c r="JA7" s="11" t="s">
        <v>234</v>
      </c>
      <c r="JB7" s="11" t="s">
        <v>232</v>
      </c>
      <c r="JC7" s="11" t="s">
        <v>234</v>
      </c>
      <c r="JD7" s="11" t="s">
        <v>232</v>
      </c>
      <c r="JE7" s="11" t="s">
        <v>11</v>
      </c>
      <c r="JF7" s="11" t="s">
        <v>247</v>
      </c>
      <c r="JG7" s="11" t="s">
        <v>247</v>
      </c>
      <c r="JL7" s="11" t="s">
        <v>232</v>
      </c>
      <c r="JM7" s="11" t="s">
        <v>232</v>
      </c>
      <c r="JN7" s="11" t="s">
        <v>232</v>
      </c>
      <c r="JO7" s="11" t="s">
        <v>232</v>
      </c>
      <c r="JP7" s="11" t="s">
        <v>232</v>
      </c>
      <c r="JQ7" s="11" t="s">
        <v>232</v>
      </c>
      <c r="JR7" s="11" t="s">
        <v>234</v>
      </c>
      <c r="JS7" s="11" t="s">
        <v>232</v>
      </c>
      <c r="JT7" s="11" t="s">
        <v>232</v>
      </c>
      <c r="JU7" s="11" t="s">
        <v>234</v>
      </c>
      <c r="JV7" s="11" t="s">
        <v>232</v>
      </c>
      <c r="JW7" s="11" t="s">
        <v>234</v>
      </c>
      <c r="JX7" s="11" t="s">
        <v>234</v>
      </c>
      <c r="JY7" s="11" t="s">
        <v>234</v>
      </c>
      <c r="JZ7" s="11" t="s">
        <v>232</v>
      </c>
      <c r="KA7" s="11" t="s">
        <v>247</v>
      </c>
      <c r="KB7" s="11" t="s">
        <v>245</v>
      </c>
      <c r="KC7" s="11" t="s">
        <v>232</v>
      </c>
      <c r="KD7" s="11" t="s">
        <v>232</v>
      </c>
      <c r="KE7" s="11" t="s">
        <v>234</v>
      </c>
      <c r="KF7" s="11" t="s">
        <v>11</v>
      </c>
      <c r="KG7" s="11" t="s">
        <v>234</v>
      </c>
      <c r="KH7" s="11" t="s">
        <v>232</v>
      </c>
      <c r="KI7" s="11" t="s">
        <v>232</v>
      </c>
      <c r="KJ7" s="11" t="s">
        <v>232</v>
      </c>
      <c r="KK7" s="11" t="s">
        <v>234</v>
      </c>
      <c r="KL7" s="11" t="s">
        <v>11</v>
      </c>
    </row>
    <row r="8" spans="1:298" s="11" customFormat="1">
      <c r="A8" s="10" t="s">
        <v>12</v>
      </c>
      <c r="C8" s="61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54">
        <v>5</v>
      </c>
      <c r="Q8" s="54">
        <v>9</v>
      </c>
      <c r="R8" s="46">
        <v>7</v>
      </c>
      <c r="S8" s="54">
        <v>1</v>
      </c>
      <c r="T8" s="54">
        <v>1</v>
      </c>
      <c r="U8" s="46">
        <v>6</v>
      </c>
      <c r="V8" s="54">
        <v>8</v>
      </c>
      <c r="W8" s="54">
        <v>3</v>
      </c>
      <c r="X8" s="54">
        <v>2</v>
      </c>
      <c r="Y8" s="54">
        <v>6</v>
      </c>
      <c r="Z8" s="54">
        <v>7</v>
      </c>
      <c r="AA8" s="47">
        <v>3</v>
      </c>
      <c r="AB8" s="54">
        <v>8</v>
      </c>
      <c r="AC8" s="54">
        <v>6</v>
      </c>
      <c r="AY8" s="11">
        <v>9</v>
      </c>
      <c r="AZ8" s="11">
        <v>8</v>
      </c>
      <c r="BA8" s="11">
        <v>2</v>
      </c>
      <c r="BB8" s="11">
        <v>5</v>
      </c>
      <c r="BC8" s="11">
        <v>8</v>
      </c>
      <c r="BD8" s="11">
        <v>3</v>
      </c>
      <c r="BE8" s="11">
        <v>5</v>
      </c>
      <c r="BF8" s="11">
        <v>7</v>
      </c>
      <c r="BG8" s="11">
        <v>8</v>
      </c>
      <c r="BH8" s="11">
        <v>7</v>
      </c>
      <c r="BI8" s="11">
        <v>8</v>
      </c>
      <c r="BJ8" s="11">
        <v>6</v>
      </c>
      <c r="BK8" s="11">
        <v>3</v>
      </c>
      <c r="BL8" s="11">
        <v>9</v>
      </c>
      <c r="BM8" s="11">
        <v>7</v>
      </c>
      <c r="BN8" s="11">
        <v>7</v>
      </c>
      <c r="BO8" s="11">
        <v>1</v>
      </c>
      <c r="BP8" s="11">
        <v>1</v>
      </c>
      <c r="BQ8" s="11">
        <v>6</v>
      </c>
      <c r="BR8" s="11">
        <v>6</v>
      </c>
      <c r="BS8" s="11">
        <v>4</v>
      </c>
      <c r="BT8" s="11">
        <v>4</v>
      </c>
      <c r="BU8" s="11">
        <v>4</v>
      </c>
      <c r="BV8" s="11">
        <v>8</v>
      </c>
      <c r="BW8" s="11">
        <v>8</v>
      </c>
      <c r="BX8" s="11">
        <v>4</v>
      </c>
      <c r="BY8" s="11">
        <v>4</v>
      </c>
      <c r="BZ8" s="11">
        <v>6</v>
      </c>
      <c r="CA8" s="11">
        <v>3</v>
      </c>
      <c r="CB8" s="11">
        <v>8</v>
      </c>
      <c r="CC8" s="11">
        <v>8</v>
      </c>
      <c r="CD8" s="11">
        <v>9</v>
      </c>
      <c r="CE8" s="11">
        <v>3</v>
      </c>
      <c r="CF8" s="11">
        <v>3</v>
      </c>
      <c r="CG8" s="11">
        <v>2</v>
      </c>
      <c r="CH8" s="11">
        <v>9</v>
      </c>
      <c r="CI8" s="11">
        <v>1</v>
      </c>
      <c r="CJ8" s="11">
        <v>6</v>
      </c>
      <c r="CK8" s="11">
        <v>2</v>
      </c>
      <c r="CL8" s="11">
        <v>1</v>
      </c>
      <c r="CM8" s="11">
        <v>7</v>
      </c>
      <c r="CN8" s="11">
        <v>6</v>
      </c>
      <c r="CO8" s="11">
        <v>6</v>
      </c>
      <c r="CP8" s="11">
        <v>9</v>
      </c>
      <c r="CQ8" s="11">
        <v>3</v>
      </c>
      <c r="CR8" s="11">
        <v>1</v>
      </c>
      <c r="CS8" s="11">
        <v>7</v>
      </c>
      <c r="CT8" s="11">
        <v>9</v>
      </c>
      <c r="CU8" s="11">
        <v>7</v>
      </c>
      <c r="CV8" s="11">
        <v>8</v>
      </c>
      <c r="CW8" s="11">
        <v>4</v>
      </c>
      <c r="CX8" s="11">
        <v>5</v>
      </c>
      <c r="CY8" s="11">
        <v>4</v>
      </c>
      <c r="CZ8" s="11">
        <v>4</v>
      </c>
      <c r="DA8" s="11">
        <v>7</v>
      </c>
      <c r="DB8" s="11">
        <v>3</v>
      </c>
      <c r="DC8" s="11">
        <v>1</v>
      </c>
      <c r="DD8" s="11">
        <v>9</v>
      </c>
      <c r="DE8" s="11">
        <v>1</v>
      </c>
      <c r="DF8" s="11">
        <v>1</v>
      </c>
      <c r="DG8" s="11">
        <v>2</v>
      </c>
      <c r="DH8" s="11">
        <v>4</v>
      </c>
      <c r="DI8" s="11">
        <v>8</v>
      </c>
      <c r="DJ8" s="11">
        <v>3</v>
      </c>
      <c r="DK8" s="11">
        <v>8</v>
      </c>
      <c r="DL8" s="11">
        <v>1</v>
      </c>
      <c r="DM8" s="11">
        <v>2</v>
      </c>
      <c r="DN8" s="11">
        <v>3</v>
      </c>
      <c r="DO8" s="11">
        <v>8</v>
      </c>
      <c r="DP8" s="11">
        <v>8</v>
      </c>
      <c r="DQ8" s="11">
        <v>3</v>
      </c>
      <c r="DR8" s="11">
        <v>1</v>
      </c>
      <c r="DS8" s="11">
        <v>3</v>
      </c>
      <c r="DT8" s="11">
        <v>9</v>
      </c>
      <c r="DU8" s="11">
        <v>9</v>
      </c>
      <c r="DV8" s="11">
        <v>1</v>
      </c>
      <c r="DW8" s="11">
        <v>7</v>
      </c>
      <c r="DX8" s="11">
        <v>7</v>
      </c>
      <c r="DY8" s="11">
        <v>6</v>
      </c>
      <c r="DZ8" s="11">
        <v>5</v>
      </c>
      <c r="EA8" s="11">
        <v>5</v>
      </c>
      <c r="EB8" s="11">
        <v>8</v>
      </c>
      <c r="EC8" s="11">
        <v>9</v>
      </c>
      <c r="ED8" s="11">
        <v>4</v>
      </c>
      <c r="EE8" s="11">
        <v>4</v>
      </c>
      <c r="EF8" s="11">
        <v>1</v>
      </c>
      <c r="EG8" s="11">
        <v>9</v>
      </c>
      <c r="EH8" s="11">
        <v>1</v>
      </c>
      <c r="EI8" s="11">
        <v>9</v>
      </c>
      <c r="EJ8" s="11">
        <v>3</v>
      </c>
      <c r="EK8" s="11">
        <v>7</v>
      </c>
      <c r="EL8" s="11">
        <v>7</v>
      </c>
      <c r="EM8" s="11">
        <v>8</v>
      </c>
      <c r="EN8" s="11">
        <v>3</v>
      </c>
      <c r="EO8" s="11">
        <v>8</v>
      </c>
      <c r="EP8" s="11">
        <v>7</v>
      </c>
      <c r="EQ8" s="11">
        <v>2</v>
      </c>
      <c r="ER8" s="11">
        <v>3</v>
      </c>
      <c r="ES8" s="11">
        <v>8</v>
      </c>
      <c r="ET8" s="11">
        <v>7</v>
      </c>
      <c r="EU8" s="11">
        <v>8</v>
      </c>
      <c r="EV8" s="11">
        <v>5</v>
      </c>
      <c r="EW8" s="11">
        <v>2</v>
      </c>
      <c r="EX8" s="11">
        <v>2</v>
      </c>
      <c r="EY8" s="11">
        <v>9</v>
      </c>
      <c r="EZ8" s="11">
        <v>7</v>
      </c>
      <c r="FA8" s="11">
        <v>5</v>
      </c>
      <c r="FB8" s="11">
        <v>8</v>
      </c>
      <c r="FC8" s="11">
        <v>1</v>
      </c>
      <c r="FD8" s="11">
        <v>3</v>
      </c>
      <c r="FE8" s="11">
        <v>2</v>
      </c>
      <c r="FF8" s="11">
        <v>9</v>
      </c>
      <c r="FG8" s="11">
        <v>5</v>
      </c>
      <c r="FH8" s="11">
        <v>8</v>
      </c>
      <c r="FI8" s="11">
        <v>3</v>
      </c>
      <c r="FJ8" s="11">
        <v>6</v>
      </c>
      <c r="FK8" s="11">
        <v>4</v>
      </c>
      <c r="FL8" s="11">
        <v>1</v>
      </c>
      <c r="FM8" s="11">
        <v>2</v>
      </c>
      <c r="FN8" s="11">
        <v>5</v>
      </c>
      <c r="FO8" s="11">
        <v>6</v>
      </c>
      <c r="FP8" s="11">
        <v>8</v>
      </c>
      <c r="FQ8" s="11">
        <v>9</v>
      </c>
      <c r="FR8" s="11">
        <v>6</v>
      </c>
      <c r="FS8" s="11">
        <v>4</v>
      </c>
      <c r="FT8" s="11">
        <v>6</v>
      </c>
      <c r="FU8" s="11">
        <v>3</v>
      </c>
      <c r="FV8" s="11">
        <v>6</v>
      </c>
      <c r="FW8" s="11">
        <v>7</v>
      </c>
      <c r="FX8" s="11">
        <v>3</v>
      </c>
      <c r="FY8" s="11">
        <v>1</v>
      </c>
      <c r="FZ8" s="11">
        <v>5</v>
      </c>
      <c r="GA8" s="11">
        <v>2</v>
      </c>
      <c r="GB8" s="11">
        <v>3</v>
      </c>
      <c r="GC8" s="11">
        <v>4</v>
      </c>
      <c r="GD8" s="11">
        <v>4</v>
      </c>
      <c r="GE8" s="11">
        <v>8</v>
      </c>
      <c r="GF8" s="11">
        <v>8</v>
      </c>
      <c r="GG8" s="11">
        <v>5</v>
      </c>
      <c r="GH8" s="11">
        <v>7</v>
      </c>
      <c r="GI8" s="11">
        <v>8</v>
      </c>
      <c r="GJ8" s="11">
        <v>5</v>
      </c>
      <c r="GK8" s="11">
        <v>8</v>
      </c>
      <c r="GL8" s="11">
        <v>5</v>
      </c>
      <c r="GM8" s="11">
        <v>4</v>
      </c>
      <c r="GN8" s="11">
        <v>7</v>
      </c>
      <c r="GO8" s="11">
        <v>8</v>
      </c>
      <c r="GP8" s="11">
        <v>7</v>
      </c>
      <c r="GQ8" s="11">
        <v>3</v>
      </c>
      <c r="GR8" s="11">
        <v>5</v>
      </c>
      <c r="GS8" s="11">
        <v>1</v>
      </c>
      <c r="GT8" s="11">
        <v>5</v>
      </c>
      <c r="GU8" s="11">
        <v>4</v>
      </c>
      <c r="GY8" s="11">
        <v>7</v>
      </c>
      <c r="HA8" s="11">
        <v>3</v>
      </c>
      <c r="HB8" s="11">
        <v>2</v>
      </c>
      <c r="HC8" s="11">
        <v>4</v>
      </c>
      <c r="HD8" s="11">
        <v>7</v>
      </c>
      <c r="HE8" s="11">
        <v>5</v>
      </c>
      <c r="HF8" s="11">
        <v>5</v>
      </c>
      <c r="HG8" s="11">
        <v>3</v>
      </c>
      <c r="HH8" s="11">
        <v>6</v>
      </c>
      <c r="HI8" s="11">
        <v>4</v>
      </c>
      <c r="HJ8" s="11">
        <v>8</v>
      </c>
      <c r="HK8" s="11">
        <v>2</v>
      </c>
      <c r="HL8" s="11">
        <v>2</v>
      </c>
      <c r="HM8" s="11">
        <v>3</v>
      </c>
      <c r="HN8" s="11">
        <v>4</v>
      </c>
      <c r="HO8" s="11">
        <v>5</v>
      </c>
      <c r="HP8" s="11">
        <v>6</v>
      </c>
      <c r="HQ8" s="11">
        <v>4</v>
      </c>
      <c r="HR8" s="11">
        <v>5</v>
      </c>
      <c r="HS8" s="11">
        <v>4</v>
      </c>
      <c r="HT8" s="11">
        <v>8</v>
      </c>
      <c r="HU8" s="11">
        <v>7</v>
      </c>
      <c r="HV8" s="11">
        <v>5</v>
      </c>
      <c r="HW8" s="11">
        <v>7</v>
      </c>
      <c r="HX8" s="11">
        <v>1</v>
      </c>
      <c r="HY8" s="11">
        <v>7</v>
      </c>
      <c r="HZ8" s="11">
        <v>7</v>
      </c>
      <c r="IA8" s="11">
        <v>3</v>
      </c>
      <c r="IB8" s="11">
        <v>6</v>
      </c>
      <c r="IC8" s="11">
        <v>2</v>
      </c>
      <c r="ID8" s="11">
        <v>6</v>
      </c>
      <c r="IE8" s="11">
        <v>8</v>
      </c>
      <c r="IF8" s="11">
        <v>5</v>
      </c>
      <c r="IG8" s="11">
        <v>3</v>
      </c>
      <c r="IH8" s="11">
        <v>9</v>
      </c>
      <c r="II8" s="11">
        <v>1</v>
      </c>
      <c r="IJ8" s="11">
        <v>9</v>
      </c>
      <c r="IK8" s="11">
        <v>4</v>
      </c>
      <c r="IL8" s="11">
        <v>6</v>
      </c>
      <c r="IM8" s="11">
        <v>5</v>
      </c>
      <c r="IN8" s="11">
        <v>1</v>
      </c>
      <c r="IO8" s="11">
        <v>5</v>
      </c>
      <c r="IP8" s="11">
        <v>9</v>
      </c>
      <c r="IQ8" s="11">
        <v>9</v>
      </c>
      <c r="IR8" s="11">
        <v>9</v>
      </c>
      <c r="IS8" s="11">
        <v>9</v>
      </c>
      <c r="IT8" s="11">
        <v>9</v>
      </c>
      <c r="IU8" s="11">
        <v>9</v>
      </c>
      <c r="IV8" s="11">
        <v>2</v>
      </c>
      <c r="IW8" s="11">
        <v>4</v>
      </c>
      <c r="IX8" s="11">
        <v>6</v>
      </c>
      <c r="IY8" s="11">
        <v>5</v>
      </c>
      <c r="IZ8" s="11">
        <v>7</v>
      </c>
      <c r="JA8" s="11">
        <v>1</v>
      </c>
      <c r="JB8" s="11">
        <v>6</v>
      </c>
      <c r="JC8" s="11">
        <v>2</v>
      </c>
      <c r="JD8" s="11">
        <v>3</v>
      </c>
      <c r="JE8" s="11">
        <v>6</v>
      </c>
      <c r="JF8" s="11">
        <v>3</v>
      </c>
      <c r="JG8" s="11">
        <v>5</v>
      </c>
      <c r="JL8" s="11">
        <v>1</v>
      </c>
      <c r="JM8" s="11">
        <v>2</v>
      </c>
      <c r="JN8" s="11">
        <v>4</v>
      </c>
      <c r="JO8" s="11">
        <v>6</v>
      </c>
      <c r="JP8" s="11">
        <v>6</v>
      </c>
      <c r="JQ8" s="11">
        <v>2</v>
      </c>
      <c r="JR8" s="11">
        <v>2</v>
      </c>
      <c r="JS8" s="11">
        <v>3</v>
      </c>
      <c r="JT8" s="11">
        <v>7</v>
      </c>
      <c r="JU8" s="11">
        <v>1</v>
      </c>
      <c r="JV8" s="11">
        <v>5</v>
      </c>
      <c r="JW8" s="11">
        <v>1</v>
      </c>
      <c r="JX8" s="11">
        <v>8</v>
      </c>
      <c r="JY8" s="11">
        <v>6</v>
      </c>
      <c r="JZ8" s="11">
        <v>7</v>
      </c>
      <c r="KA8" s="11">
        <v>3</v>
      </c>
      <c r="KB8" s="11">
        <v>9</v>
      </c>
      <c r="KC8" s="11">
        <v>2</v>
      </c>
      <c r="KD8" s="11">
        <v>1</v>
      </c>
      <c r="KE8" s="11">
        <v>4</v>
      </c>
      <c r="KF8" s="11">
        <v>6</v>
      </c>
      <c r="KG8" s="11">
        <v>2</v>
      </c>
      <c r="KH8" s="11">
        <v>7</v>
      </c>
      <c r="KI8" s="11">
        <v>3</v>
      </c>
      <c r="KJ8" s="11">
        <v>1</v>
      </c>
      <c r="KK8" s="11">
        <v>2</v>
      </c>
      <c r="KL8" s="11">
        <v>3</v>
      </c>
    </row>
    <row r="9" spans="1:298" s="11" customFormat="1">
      <c r="A9" s="14" t="s">
        <v>13</v>
      </c>
      <c r="B9" s="14" t="s">
        <v>14</v>
      </c>
      <c r="C9" s="63" t="s">
        <v>576</v>
      </c>
      <c r="D9" s="19" t="s">
        <v>22</v>
      </c>
      <c r="E9" s="19" t="s">
        <v>22</v>
      </c>
      <c r="F9" s="19" t="s">
        <v>22</v>
      </c>
      <c r="G9" s="19" t="s">
        <v>22</v>
      </c>
      <c r="H9" s="19" t="s">
        <v>22</v>
      </c>
      <c r="I9" s="19" t="s">
        <v>22</v>
      </c>
      <c r="J9" s="19" t="s">
        <v>22</v>
      </c>
      <c r="K9" s="19" t="s">
        <v>22</v>
      </c>
      <c r="L9" s="19" t="s">
        <v>22</v>
      </c>
      <c r="M9" s="19" t="s">
        <v>22</v>
      </c>
      <c r="N9" s="19" t="s">
        <v>22</v>
      </c>
      <c r="O9" s="19" t="s">
        <v>22</v>
      </c>
      <c r="P9" s="56" t="s">
        <v>22</v>
      </c>
      <c r="Q9" s="56" t="s">
        <v>22</v>
      </c>
      <c r="R9" s="50" t="s">
        <v>22</v>
      </c>
      <c r="S9" s="56" t="s">
        <v>22</v>
      </c>
      <c r="T9" s="56" t="s">
        <v>22</v>
      </c>
      <c r="U9" s="50" t="s">
        <v>22</v>
      </c>
      <c r="V9" s="56" t="s">
        <v>22</v>
      </c>
      <c r="W9" s="56" t="s">
        <v>22</v>
      </c>
      <c r="X9" s="56" t="s">
        <v>22</v>
      </c>
      <c r="Y9" s="56" t="s">
        <v>22</v>
      </c>
      <c r="Z9" s="56" t="s">
        <v>22</v>
      </c>
      <c r="AA9" s="52" t="s">
        <v>22</v>
      </c>
      <c r="AB9" s="56" t="s">
        <v>22</v>
      </c>
      <c r="AC9" s="56" t="s">
        <v>22</v>
      </c>
      <c r="AD9" s="15" t="s">
        <v>22</v>
      </c>
      <c r="AE9" s="15" t="s">
        <v>22</v>
      </c>
      <c r="AF9" s="15" t="s">
        <v>22</v>
      </c>
      <c r="AG9" s="15" t="s">
        <v>22</v>
      </c>
      <c r="AH9" s="15" t="s">
        <v>22</v>
      </c>
      <c r="AI9" s="15" t="s">
        <v>22</v>
      </c>
      <c r="AJ9" s="15" t="s">
        <v>22</v>
      </c>
      <c r="AK9" s="15" t="s">
        <v>22</v>
      </c>
      <c r="AL9" s="15" t="s">
        <v>22</v>
      </c>
      <c r="AM9" s="15" t="s">
        <v>22</v>
      </c>
      <c r="AN9" s="15" t="s">
        <v>22</v>
      </c>
      <c r="AO9" s="15" t="s">
        <v>22</v>
      </c>
      <c r="AP9" s="15" t="s">
        <v>22</v>
      </c>
      <c r="AQ9" s="15" t="s">
        <v>22</v>
      </c>
      <c r="AR9" s="15" t="s">
        <v>22</v>
      </c>
      <c r="AS9" s="15" t="s">
        <v>22</v>
      </c>
      <c r="AT9" s="15" t="s">
        <v>22</v>
      </c>
      <c r="AU9" s="15" t="s">
        <v>22</v>
      </c>
      <c r="AV9" s="15" t="s">
        <v>22</v>
      </c>
      <c r="AW9" s="15" t="s">
        <v>22</v>
      </c>
      <c r="AX9" s="15" t="s">
        <v>22</v>
      </c>
      <c r="AY9" s="15" t="s">
        <v>22</v>
      </c>
      <c r="AZ9" s="15" t="s">
        <v>22</v>
      </c>
      <c r="BA9" s="15" t="s">
        <v>22</v>
      </c>
      <c r="BB9" s="15" t="s">
        <v>22</v>
      </c>
      <c r="BC9" s="15" t="s">
        <v>22</v>
      </c>
      <c r="BD9" s="15" t="s">
        <v>22</v>
      </c>
      <c r="BE9" s="15" t="s">
        <v>22</v>
      </c>
      <c r="BF9" s="15" t="s">
        <v>22</v>
      </c>
      <c r="BG9" s="15" t="s">
        <v>22</v>
      </c>
      <c r="BH9" s="15" t="s">
        <v>22</v>
      </c>
      <c r="BI9" s="15" t="s">
        <v>22</v>
      </c>
      <c r="BJ9" s="15" t="s">
        <v>22</v>
      </c>
      <c r="BK9" s="15" t="s">
        <v>22</v>
      </c>
      <c r="BL9" s="15" t="s">
        <v>22</v>
      </c>
      <c r="BM9" s="15" t="s">
        <v>22</v>
      </c>
      <c r="BN9" s="15" t="s">
        <v>22</v>
      </c>
      <c r="BO9" s="15" t="s">
        <v>22</v>
      </c>
      <c r="BP9" s="15" t="s">
        <v>22</v>
      </c>
      <c r="BQ9" s="15" t="s">
        <v>22</v>
      </c>
      <c r="BR9" s="15" t="s">
        <v>22</v>
      </c>
      <c r="BS9" s="15" t="s">
        <v>22</v>
      </c>
      <c r="BT9" s="15" t="s">
        <v>22</v>
      </c>
      <c r="BU9" s="15" t="s">
        <v>22</v>
      </c>
      <c r="BV9" s="15" t="s">
        <v>22</v>
      </c>
      <c r="BW9" s="15" t="s">
        <v>22</v>
      </c>
      <c r="BX9" s="15" t="s">
        <v>22</v>
      </c>
      <c r="BY9" s="15" t="s">
        <v>22</v>
      </c>
      <c r="BZ9" s="15" t="s">
        <v>22</v>
      </c>
      <c r="CA9" s="15" t="s">
        <v>22</v>
      </c>
      <c r="CB9" s="15" t="s">
        <v>22</v>
      </c>
      <c r="CC9" s="15" t="s">
        <v>22</v>
      </c>
      <c r="CD9" s="15" t="s">
        <v>22</v>
      </c>
      <c r="CE9" s="15" t="s">
        <v>22</v>
      </c>
      <c r="CF9" s="15" t="s">
        <v>22</v>
      </c>
      <c r="CG9" s="15" t="s">
        <v>22</v>
      </c>
      <c r="CH9" s="15" t="s">
        <v>22</v>
      </c>
      <c r="CI9" s="15" t="s">
        <v>22</v>
      </c>
      <c r="CJ9" s="15" t="s">
        <v>22</v>
      </c>
      <c r="CK9" s="15" t="s">
        <v>22</v>
      </c>
      <c r="CL9" s="15" t="s">
        <v>22</v>
      </c>
      <c r="CM9" s="15" t="s">
        <v>22</v>
      </c>
      <c r="CN9" s="15" t="s">
        <v>22</v>
      </c>
      <c r="CO9" s="15" t="s">
        <v>22</v>
      </c>
      <c r="CP9" s="15" t="s">
        <v>22</v>
      </c>
      <c r="CQ9" s="15" t="s">
        <v>22</v>
      </c>
      <c r="CR9" s="15" t="s">
        <v>22</v>
      </c>
      <c r="CS9" s="15" t="s">
        <v>22</v>
      </c>
      <c r="CT9" s="15" t="s">
        <v>22</v>
      </c>
      <c r="CU9" s="15" t="s">
        <v>22</v>
      </c>
      <c r="CV9" s="15" t="s">
        <v>22</v>
      </c>
      <c r="CW9" s="15" t="s">
        <v>22</v>
      </c>
      <c r="CX9" s="15" t="s">
        <v>22</v>
      </c>
      <c r="CY9" s="15" t="s">
        <v>22</v>
      </c>
      <c r="CZ9" s="15" t="s">
        <v>22</v>
      </c>
      <c r="DA9" s="15" t="s">
        <v>22</v>
      </c>
      <c r="DB9" s="15" t="s">
        <v>22</v>
      </c>
      <c r="DC9" s="15" t="s">
        <v>22</v>
      </c>
      <c r="DD9" s="15" t="s">
        <v>22</v>
      </c>
      <c r="DE9" s="15" t="s">
        <v>22</v>
      </c>
      <c r="DF9" s="15" t="s">
        <v>22</v>
      </c>
      <c r="DG9" s="15" t="s">
        <v>22</v>
      </c>
      <c r="DH9" s="15" t="s">
        <v>22</v>
      </c>
      <c r="DI9" s="15" t="s">
        <v>22</v>
      </c>
      <c r="DJ9" s="15" t="s">
        <v>22</v>
      </c>
      <c r="DK9" s="15" t="s">
        <v>22</v>
      </c>
      <c r="DL9" s="15" t="s">
        <v>22</v>
      </c>
      <c r="DM9" s="15" t="s">
        <v>22</v>
      </c>
      <c r="DN9" s="15" t="s">
        <v>22</v>
      </c>
      <c r="DO9" s="15" t="s">
        <v>22</v>
      </c>
      <c r="DP9" s="15" t="s">
        <v>22</v>
      </c>
      <c r="DQ9" s="15" t="s">
        <v>22</v>
      </c>
      <c r="DR9" s="15" t="s">
        <v>22</v>
      </c>
      <c r="DS9" s="15" t="s">
        <v>22</v>
      </c>
      <c r="DT9" s="15" t="s">
        <v>22</v>
      </c>
      <c r="DU9" s="15" t="s">
        <v>22</v>
      </c>
      <c r="DV9" s="15" t="s">
        <v>22</v>
      </c>
      <c r="DW9" s="15" t="s">
        <v>22</v>
      </c>
      <c r="DX9" s="15" t="s">
        <v>22</v>
      </c>
      <c r="DY9" s="15" t="s">
        <v>22</v>
      </c>
      <c r="DZ9" s="15" t="s">
        <v>22</v>
      </c>
      <c r="EA9" s="15" t="s">
        <v>22</v>
      </c>
      <c r="EB9" s="15" t="s">
        <v>22</v>
      </c>
      <c r="EC9" s="15" t="s">
        <v>22</v>
      </c>
      <c r="ED9" s="15" t="s">
        <v>22</v>
      </c>
      <c r="EE9" s="15" t="s">
        <v>22</v>
      </c>
      <c r="EF9" s="15" t="s">
        <v>22</v>
      </c>
      <c r="EG9" s="15" t="s">
        <v>22</v>
      </c>
      <c r="EH9" s="15" t="s">
        <v>22</v>
      </c>
      <c r="EI9" s="15" t="s">
        <v>22</v>
      </c>
      <c r="EJ9" s="15" t="s">
        <v>22</v>
      </c>
      <c r="EK9" s="15" t="s">
        <v>22</v>
      </c>
      <c r="EL9" s="15" t="s">
        <v>22</v>
      </c>
      <c r="EM9" s="15" t="s">
        <v>22</v>
      </c>
      <c r="EN9" s="15" t="s">
        <v>22</v>
      </c>
      <c r="EO9" s="15" t="s">
        <v>22</v>
      </c>
      <c r="EP9" s="15" t="s">
        <v>22</v>
      </c>
      <c r="EQ9" s="15" t="s">
        <v>22</v>
      </c>
      <c r="ER9" s="15" t="s">
        <v>22</v>
      </c>
      <c r="ES9" s="15" t="s">
        <v>22</v>
      </c>
      <c r="ET9" s="15" t="s">
        <v>22</v>
      </c>
      <c r="EU9" s="15" t="s">
        <v>22</v>
      </c>
      <c r="EV9" s="15" t="s">
        <v>22</v>
      </c>
      <c r="EW9" s="15" t="s">
        <v>22</v>
      </c>
      <c r="EX9" s="15" t="s">
        <v>22</v>
      </c>
      <c r="EY9" s="15" t="s">
        <v>22</v>
      </c>
      <c r="EZ9" s="15" t="s">
        <v>22</v>
      </c>
      <c r="FA9" s="15" t="s">
        <v>22</v>
      </c>
      <c r="FB9" s="15" t="s">
        <v>22</v>
      </c>
      <c r="FC9" s="15" t="s">
        <v>22</v>
      </c>
      <c r="FD9" s="15" t="s">
        <v>22</v>
      </c>
      <c r="FE9" s="15" t="s">
        <v>22</v>
      </c>
      <c r="FF9" s="15" t="s">
        <v>22</v>
      </c>
      <c r="FG9" s="15" t="s">
        <v>22</v>
      </c>
      <c r="FH9" s="15" t="s">
        <v>22</v>
      </c>
      <c r="FI9" s="15" t="s">
        <v>22</v>
      </c>
      <c r="FJ9" s="15" t="s">
        <v>22</v>
      </c>
      <c r="FK9" s="15" t="s">
        <v>22</v>
      </c>
      <c r="FL9" s="15" t="s">
        <v>22</v>
      </c>
      <c r="FM9" s="15" t="s">
        <v>22</v>
      </c>
      <c r="FN9" s="15" t="s">
        <v>22</v>
      </c>
      <c r="FO9" s="15" t="s">
        <v>22</v>
      </c>
      <c r="FP9" s="15" t="s">
        <v>22</v>
      </c>
      <c r="FQ9" s="15" t="s">
        <v>22</v>
      </c>
      <c r="FR9" s="15" t="s">
        <v>22</v>
      </c>
      <c r="FS9" s="15" t="s">
        <v>22</v>
      </c>
      <c r="FT9" s="15" t="s">
        <v>22</v>
      </c>
      <c r="FU9" s="15" t="s">
        <v>22</v>
      </c>
      <c r="FV9" s="15" t="s">
        <v>22</v>
      </c>
      <c r="FW9" s="15" t="s">
        <v>22</v>
      </c>
      <c r="FX9" s="15" t="s">
        <v>22</v>
      </c>
      <c r="FY9" s="15" t="s">
        <v>22</v>
      </c>
      <c r="FZ9" s="15" t="s">
        <v>22</v>
      </c>
      <c r="GA9" s="15" t="s">
        <v>22</v>
      </c>
      <c r="GB9" s="15" t="s">
        <v>22</v>
      </c>
      <c r="GC9" s="15" t="s">
        <v>22</v>
      </c>
      <c r="GD9" s="15" t="s">
        <v>22</v>
      </c>
      <c r="GE9" s="15" t="s">
        <v>22</v>
      </c>
      <c r="GF9" s="15" t="s">
        <v>22</v>
      </c>
      <c r="GG9" s="15" t="s">
        <v>22</v>
      </c>
      <c r="GH9" s="15" t="s">
        <v>22</v>
      </c>
      <c r="GI9" s="15" t="s">
        <v>22</v>
      </c>
      <c r="GJ9" s="15" t="s">
        <v>22</v>
      </c>
      <c r="GK9" s="15" t="s">
        <v>22</v>
      </c>
      <c r="GL9" s="15" t="s">
        <v>22</v>
      </c>
      <c r="GM9" s="15" t="s">
        <v>22</v>
      </c>
      <c r="GN9" s="15" t="s">
        <v>22</v>
      </c>
      <c r="GO9" s="15" t="s">
        <v>22</v>
      </c>
      <c r="GP9" s="15" t="s">
        <v>22</v>
      </c>
      <c r="GQ9" s="15" t="s">
        <v>22</v>
      </c>
      <c r="GR9" s="15" t="s">
        <v>22</v>
      </c>
      <c r="GS9" s="15" t="s">
        <v>22</v>
      </c>
      <c r="GT9" s="15" t="s">
        <v>22</v>
      </c>
      <c r="GU9" s="15" t="s">
        <v>22</v>
      </c>
      <c r="GV9" s="15" t="s">
        <v>22</v>
      </c>
      <c r="GW9" s="15" t="s">
        <v>22</v>
      </c>
      <c r="GX9" s="15" t="s">
        <v>22</v>
      </c>
      <c r="GY9" s="15" t="s">
        <v>22</v>
      </c>
      <c r="GZ9" s="15" t="s">
        <v>22</v>
      </c>
      <c r="HA9" s="15" t="s">
        <v>22</v>
      </c>
      <c r="HB9" s="15" t="s">
        <v>22</v>
      </c>
      <c r="HC9" s="15" t="s">
        <v>22</v>
      </c>
      <c r="HD9" s="15" t="s">
        <v>22</v>
      </c>
      <c r="HE9" s="15" t="s">
        <v>22</v>
      </c>
      <c r="HF9" s="15" t="s">
        <v>22</v>
      </c>
      <c r="HG9" s="15" t="s">
        <v>22</v>
      </c>
      <c r="HH9" s="15" t="s">
        <v>22</v>
      </c>
      <c r="HI9" s="15" t="s">
        <v>22</v>
      </c>
      <c r="HJ9" s="15" t="s">
        <v>22</v>
      </c>
      <c r="HK9" s="15" t="s">
        <v>22</v>
      </c>
      <c r="HL9" s="15" t="s">
        <v>22</v>
      </c>
      <c r="HM9" s="15" t="s">
        <v>22</v>
      </c>
      <c r="HN9" s="15" t="s">
        <v>22</v>
      </c>
      <c r="HO9" s="15" t="s">
        <v>22</v>
      </c>
      <c r="HP9" s="15" t="s">
        <v>22</v>
      </c>
      <c r="HQ9" s="15" t="s">
        <v>22</v>
      </c>
      <c r="HR9" s="15" t="s">
        <v>22</v>
      </c>
      <c r="HS9" s="15" t="s">
        <v>22</v>
      </c>
      <c r="HT9" s="15" t="s">
        <v>22</v>
      </c>
      <c r="HU9" s="15" t="s">
        <v>22</v>
      </c>
      <c r="HV9" s="15" t="s">
        <v>22</v>
      </c>
      <c r="HW9" s="15" t="s">
        <v>22</v>
      </c>
      <c r="HX9" s="15" t="s">
        <v>22</v>
      </c>
      <c r="HY9" s="15" t="s">
        <v>22</v>
      </c>
      <c r="HZ9" s="15" t="s">
        <v>22</v>
      </c>
      <c r="IA9" s="15" t="s">
        <v>22</v>
      </c>
      <c r="IB9" s="15" t="s">
        <v>22</v>
      </c>
      <c r="IC9" s="15" t="s">
        <v>22</v>
      </c>
      <c r="ID9" s="15" t="s">
        <v>22</v>
      </c>
      <c r="IE9" s="15" t="s">
        <v>22</v>
      </c>
      <c r="IF9" s="15" t="s">
        <v>22</v>
      </c>
      <c r="IG9" s="15" t="s">
        <v>22</v>
      </c>
      <c r="IH9" s="15" t="s">
        <v>22</v>
      </c>
      <c r="II9" s="15" t="s">
        <v>22</v>
      </c>
      <c r="IJ9" s="15" t="s">
        <v>22</v>
      </c>
      <c r="IK9" s="15" t="s">
        <v>22</v>
      </c>
      <c r="IL9" s="15" t="s">
        <v>22</v>
      </c>
      <c r="IM9" s="15" t="s">
        <v>22</v>
      </c>
      <c r="IN9" s="15" t="s">
        <v>22</v>
      </c>
      <c r="IO9" s="15" t="s">
        <v>22</v>
      </c>
      <c r="IP9" s="15" t="s">
        <v>22</v>
      </c>
      <c r="IQ9" s="15" t="s">
        <v>22</v>
      </c>
      <c r="IR9" s="15" t="s">
        <v>22</v>
      </c>
      <c r="IS9" s="15" t="s">
        <v>22</v>
      </c>
      <c r="IT9" s="15" t="s">
        <v>22</v>
      </c>
      <c r="IU9" s="15" t="s">
        <v>22</v>
      </c>
      <c r="IV9" s="15" t="s">
        <v>22</v>
      </c>
      <c r="IW9" s="15" t="s">
        <v>22</v>
      </c>
      <c r="IX9" s="15" t="s">
        <v>22</v>
      </c>
      <c r="IY9" s="15" t="s">
        <v>22</v>
      </c>
      <c r="IZ9" s="15" t="s">
        <v>22</v>
      </c>
      <c r="JA9" s="15" t="s">
        <v>22</v>
      </c>
      <c r="JB9" s="15" t="s">
        <v>22</v>
      </c>
      <c r="JC9" s="15" t="s">
        <v>22</v>
      </c>
      <c r="JD9" s="15" t="s">
        <v>22</v>
      </c>
      <c r="JE9" s="15" t="s">
        <v>22</v>
      </c>
      <c r="JF9" s="15" t="s">
        <v>22</v>
      </c>
      <c r="JG9" s="15" t="s">
        <v>22</v>
      </c>
      <c r="JH9" s="15" t="s">
        <v>22</v>
      </c>
      <c r="JI9" s="15" t="s">
        <v>22</v>
      </c>
      <c r="JJ9" s="15" t="s">
        <v>22</v>
      </c>
      <c r="JK9" s="15" t="s">
        <v>22</v>
      </c>
      <c r="JL9" s="15" t="s">
        <v>22</v>
      </c>
      <c r="JM9" s="15" t="s">
        <v>22</v>
      </c>
      <c r="JN9" s="15" t="s">
        <v>22</v>
      </c>
      <c r="JO9" s="15" t="s">
        <v>22</v>
      </c>
      <c r="JP9" s="15" t="s">
        <v>22</v>
      </c>
      <c r="JQ9" s="15" t="s">
        <v>22</v>
      </c>
      <c r="JR9" s="15" t="s">
        <v>22</v>
      </c>
      <c r="JS9" s="15" t="s">
        <v>22</v>
      </c>
      <c r="JT9" s="15" t="s">
        <v>22</v>
      </c>
      <c r="JU9" s="15" t="s">
        <v>22</v>
      </c>
      <c r="JV9" s="15" t="s">
        <v>22</v>
      </c>
      <c r="JW9" s="15" t="s">
        <v>22</v>
      </c>
      <c r="JX9" s="15" t="s">
        <v>22</v>
      </c>
      <c r="JY9" s="15" t="s">
        <v>22</v>
      </c>
      <c r="JZ9" s="15" t="s">
        <v>22</v>
      </c>
      <c r="KA9" s="15" t="s">
        <v>22</v>
      </c>
      <c r="KB9" s="15" t="s">
        <v>22</v>
      </c>
      <c r="KC9" s="15" t="s">
        <v>22</v>
      </c>
      <c r="KD9" s="15" t="s">
        <v>22</v>
      </c>
      <c r="KE9" s="15" t="s">
        <v>22</v>
      </c>
      <c r="KF9" s="15" t="s">
        <v>22</v>
      </c>
      <c r="KG9" s="15" t="s">
        <v>22</v>
      </c>
      <c r="KH9" s="15" t="s">
        <v>22</v>
      </c>
      <c r="KI9" s="15" t="s">
        <v>22</v>
      </c>
      <c r="KJ9" s="15" t="s">
        <v>22</v>
      </c>
      <c r="KK9" s="15" t="s">
        <v>22</v>
      </c>
      <c r="KL9" s="15" t="s">
        <v>22</v>
      </c>
    </row>
    <row r="10" spans="1:298" s="7" customFormat="1">
      <c r="A10" s="7">
        <v>1</v>
      </c>
      <c r="B10" s="7" t="s">
        <v>24</v>
      </c>
      <c r="C10" s="60">
        <f>SUM(D10:MP10)</f>
        <v>435542114.70000046</v>
      </c>
      <c r="D10" s="8">
        <v>4021296.48</v>
      </c>
      <c r="E10" s="8"/>
      <c r="F10" s="8"/>
      <c r="G10" s="8">
        <v>88105.65</v>
      </c>
      <c r="H10" s="8">
        <v>70603.100000000006</v>
      </c>
      <c r="I10" s="8"/>
      <c r="J10" s="8">
        <v>2811270.48</v>
      </c>
      <c r="K10" s="8">
        <v>25492.01</v>
      </c>
      <c r="L10" s="8"/>
      <c r="M10" s="8">
        <v>314358.74</v>
      </c>
      <c r="N10" s="8"/>
      <c r="O10" s="8"/>
      <c r="P10" s="8"/>
      <c r="Q10" s="8">
        <v>147184.04999999999</v>
      </c>
      <c r="R10" s="26"/>
      <c r="S10" s="8"/>
      <c r="T10" s="8"/>
      <c r="U10" s="26"/>
      <c r="V10" s="8"/>
      <c r="W10" s="8"/>
      <c r="X10" s="8"/>
      <c r="Y10" s="8"/>
      <c r="Z10" s="8"/>
      <c r="AA10" s="26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>
        <v>1702751.33</v>
      </c>
      <c r="AZ10" s="8">
        <v>1420975.3</v>
      </c>
      <c r="BA10" s="8">
        <v>512004.41</v>
      </c>
      <c r="BB10" s="8">
        <v>1078216.33</v>
      </c>
      <c r="BC10" s="8">
        <v>962775.65</v>
      </c>
      <c r="BD10" s="8">
        <v>2899954.58</v>
      </c>
      <c r="BE10" s="8">
        <v>1881911.5</v>
      </c>
      <c r="BF10" s="8">
        <v>1805953.84</v>
      </c>
      <c r="BG10" s="8">
        <v>3562169.3</v>
      </c>
      <c r="BH10" s="8">
        <v>1930683.24</v>
      </c>
      <c r="BI10" s="8">
        <v>1204143.95</v>
      </c>
      <c r="BJ10" s="8">
        <v>2059236.83</v>
      </c>
      <c r="BK10" s="8">
        <v>1155807.17</v>
      </c>
      <c r="BL10" s="8">
        <v>841765.61</v>
      </c>
      <c r="BM10" s="8">
        <v>958970.27</v>
      </c>
      <c r="BN10" s="8">
        <v>430848.52</v>
      </c>
      <c r="BO10" s="8">
        <v>602505.97</v>
      </c>
      <c r="BP10" s="8">
        <v>700939.34</v>
      </c>
      <c r="BQ10" s="8">
        <v>5000083.5599999996</v>
      </c>
      <c r="BR10" s="8">
        <v>843605.98</v>
      </c>
      <c r="BS10" s="8">
        <v>2329476.7999999998</v>
      </c>
      <c r="BT10" s="8">
        <v>3988260.12</v>
      </c>
      <c r="BU10" s="8">
        <v>9405065.2300000004</v>
      </c>
      <c r="BV10" s="8">
        <v>1493315.77</v>
      </c>
      <c r="BW10" s="8">
        <v>2958200.25</v>
      </c>
      <c r="BX10" s="8">
        <v>5062086.71</v>
      </c>
      <c r="BY10" s="8">
        <v>1611160.53</v>
      </c>
      <c r="BZ10" s="8">
        <v>1011247.38</v>
      </c>
      <c r="CA10" s="8">
        <v>712774.54</v>
      </c>
      <c r="CB10" s="8">
        <v>1322843.22</v>
      </c>
      <c r="CC10" s="8">
        <v>2693341.89</v>
      </c>
      <c r="CD10" s="8">
        <v>4026575.18</v>
      </c>
      <c r="CE10" s="8">
        <v>693481.29</v>
      </c>
      <c r="CF10" s="8">
        <v>1783084</v>
      </c>
      <c r="CG10" s="8">
        <v>851675.44</v>
      </c>
      <c r="CH10" s="8">
        <v>883770.99</v>
      </c>
      <c r="CI10" s="8">
        <v>1070116.8899999999</v>
      </c>
      <c r="CJ10" s="8">
        <v>5921678.7599999998</v>
      </c>
      <c r="CK10" s="8">
        <v>1772001.59</v>
      </c>
      <c r="CL10" s="8">
        <v>1918323.38</v>
      </c>
      <c r="CM10" s="8">
        <v>2488562.73</v>
      </c>
      <c r="CN10" s="8">
        <v>4752118.1500000004</v>
      </c>
      <c r="CO10" s="8">
        <v>1203943.96</v>
      </c>
      <c r="CP10" s="8">
        <v>646272.88</v>
      </c>
      <c r="CQ10" s="8">
        <v>660753.59</v>
      </c>
      <c r="CR10" s="8">
        <v>781000.89</v>
      </c>
      <c r="CS10" s="8">
        <v>4019122.58</v>
      </c>
      <c r="CT10" s="8">
        <v>1611809</v>
      </c>
      <c r="CU10" s="8">
        <v>1006504.46</v>
      </c>
      <c r="CV10" s="8">
        <v>1706242.45</v>
      </c>
      <c r="CW10" s="8">
        <v>1091020.3899999999</v>
      </c>
      <c r="CX10" s="8">
        <v>738944.21</v>
      </c>
      <c r="CY10" s="8">
        <v>850787.1</v>
      </c>
      <c r="CZ10" s="8"/>
      <c r="DA10" s="8"/>
      <c r="DB10" s="8"/>
      <c r="DC10" s="8">
        <v>328009.58</v>
      </c>
      <c r="DD10" s="8">
        <v>658161.27</v>
      </c>
      <c r="DE10" s="8">
        <v>1060081.31</v>
      </c>
      <c r="DF10" s="8"/>
      <c r="DG10" s="8">
        <v>827620.09</v>
      </c>
      <c r="DH10" s="8">
        <v>1179207.3899999999</v>
      </c>
      <c r="DI10" s="8">
        <v>1679444.33</v>
      </c>
      <c r="DJ10" s="8">
        <v>649521.75</v>
      </c>
      <c r="DK10" s="8">
        <v>635653.98</v>
      </c>
      <c r="DL10" s="8">
        <v>1992645.2</v>
      </c>
      <c r="DM10" s="8">
        <v>1053209.95</v>
      </c>
      <c r="DN10" s="8">
        <v>769806.6</v>
      </c>
      <c r="DO10" s="8">
        <v>408398.95</v>
      </c>
      <c r="DP10" s="8">
        <v>4127155.84</v>
      </c>
      <c r="DQ10" s="8">
        <v>343049.17</v>
      </c>
      <c r="DR10" s="8">
        <v>896378.98</v>
      </c>
      <c r="DS10" s="8">
        <v>1020325.28</v>
      </c>
      <c r="DT10" s="8">
        <v>1427825.9</v>
      </c>
      <c r="DU10" s="8">
        <v>438402.91</v>
      </c>
      <c r="DV10" s="8">
        <v>794521.88</v>
      </c>
      <c r="DW10" s="8">
        <v>575846.81000000006</v>
      </c>
      <c r="DX10" s="8">
        <v>619514.69999999995</v>
      </c>
      <c r="DY10" s="8">
        <v>4624697.42</v>
      </c>
      <c r="DZ10" s="8">
        <v>460819.69</v>
      </c>
      <c r="EA10" s="8">
        <v>1309548.6599999999</v>
      </c>
      <c r="EB10" s="8">
        <v>920114.2</v>
      </c>
      <c r="EC10" s="8">
        <v>488728.83</v>
      </c>
      <c r="ED10" s="8">
        <v>1061474.92</v>
      </c>
      <c r="EE10" s="8">
        <v>595128.55000000005</v>
      </c>
      <c r="EF10" s="8">
        <v>1005801.89</v>
      </c>
      <c r="EG10" s="8">
        <v>1617897.82</v>
      </c>
      <c r="EH10" s="8">
        <v>4196784.53</v>
      </c>
      <c r="EI10" s="8">
        <v>797320.54</v>
      </c>
      <c r="EJ10" s="8">
        <v>2190001.84</v>
      </c>
      <c r="EK10" s="8">
        <v>676163.08</v>
      </c>
      <c r="EL10" s="8">
        <v>342555.42</v>
      </c>
      <c r="EM10" s="8">
        <v>152943.16</v>
      </c>
      <c r="EN10" s="8">
        <v>1204034.1299999999</v>
      </c>
      <c r="EO10" s="8">
        <v>258648.54</v>
      </c>
      <c r="EP10" s="8">
        <v>1082244.99</v>
      </c>
      <c r="EQ10" s="8">
        <v>2181992.38</v>
      </c>
      <c r="ER10" s="8">
        <v>354456.92</v>
      </c>
      <c r="ES10" s="8">
        <v>504475.35</v>
      </c>
      <c r="ET10" s="8">
        <v>787486.56</v>
      </c>
      <c r="EU10" s="8">
        <v>1599659.83</v>
      </c>
      <c r="EV10" s="8">
        <v>1272173.54</v>
      </c>
      <c r="EW10" s="8">
        <v>1859011.19</v>
      </c>
      <c r="EX10" s="8">
        <v>2355036.9700000002</v>
      </c>
      <c r="EY10" s="8">
        <v>543448.68000000005</v>
      </c>
      <c r="EZ10" s="8">
        <v>671682.86</v>
      </c>
      <c r="FA10" s="8">
        <v>1656497.9</v>
      </c>
      <c r="FB10" s="8">
        <v>513781.68</v>
      </c>
      <c r="FC10" s="8">
        <v>736392.61</v>
      </c>
      <c r="FD10" s="8">
        <v>5570585.5300000003</v>
      </c>
      <c r="FE10" s="8">
        <v>599639.32999999996</v>
      </c>
      <c r="FF10" s="8">
        <v>375627.32</v>
      </c>
      <c r="FG10" s="8">
        <v>712508.52</v>
      </c>
      <c r="FH10" s="8">
        <v>1006942.42</v>
      </c>
      <c r="FI10" s="8">
        <v>5827771.0499999998</v>
      </c>
      <c r="FJ10" s="8">
        <v>1150693.49</v>
      </c>
      <c r="FK10" s="8">
        <v>994021.27</v>
      </c>
      <c r="FL10" s="8">
        <v>1816815.55</v>
      </c>
      <c r="FM10" s="8">
        <v>1502242.87</v>
      </c>
      <c r="FN10" s="8">
        <v>934513.41</v>
      </c>
      <c r="FO10" s="8">
        <v>9883910.75</v>
      </c>
      <c r="FP10" s="8">
        <v>245559.43</v>
      </c>
      <c r="FQ10" s="8">
        <v>1345490.41</v>
      </c>
      <c r="FR10" s="8">
        <v>5562550.6500000004</v>
      </c>
      <c r="FS10" s="8">
        <v>634417.71</v>
      </c>
      <c r="FT10" s="8">
        <v>4476867.9800000004</v>
      </c>
      <c r="FU10" s="8">
        <v>664068.36</v>
      </c>
      <c r="FV10" s="8">
        <v>905904.19</v>
      </c>
      <c r="FW10" s="8">
        <v>1076958.8</v>
      </c>
      <c r="FX10" s="8">
        <v>1817352.03</v>
      </c>
      <c r="FY10" s="8">
        <v>1822819.57</v>
      </c>
      <c r="FZ10" s="8">
        <v>1103845.79</v>
      </c>
      <c r="GA10" s="8">
        <v>814713.7</v>
      </c>
      <c r="GB10" s="8">
        <v>1125017.1200000001</v>
      </c>
      <c r="GC10" s="8">
        <v>1730322.99</v>
      </c>
      <c r="GD10" s="8">
        <v>1578379.97</v>
      </c>
      <c r="GE10" s="8">
        <v>988315.44</v>
      </c>
      <c r="GF10" s="8">
        <v>648986.66</v>
      </c>
      <c r="GG10" s="8">
        <v>1723144.73</v>
      </c>
      <c r="GH10" s="8">
        <v>1551304.26</v>
      </c>
      <c r="GI10" s="8">
        <v>775035.15</v>
      </c>
      <c r="GJ10" s="8">
        <v>1669413.23</v>
      </c>
      <c r="GK10" s="8">
        <v>1547308.8</v>
      </c>
      <c r="GL10" s="8">
        <v>556752.39</v>
      </c>
      <c r="GM10" s="8">
        <v>1069497.6100000001</v>
      </c>
      <c r="GN10" s="8">
        <v>1118234.21</v>
      </c>
      <c r="GO10" s="8">
        <v>1182518.1100000001</v>
      </c>
      <c r="GP10" s="8">
        <v>3557839.21</v>
      </c>
      <c r="GQ10" s="8">
        <v>498579.25</v>
      </c>
      <c r="GR10" s="8">
        <v>1091392.3400000001</v>
      </c>
      <c r="GS10" s="8">
        <v>1419211.5</v>
      </c>
      <c r="GT10" s="8">
        <v>262731.82</v>
      </c>
      <c r="GU10" s="8">
        <v>3202358.88</v>
      </c>
      <c r="GV10" s="8"/>
      <c r="GW10" s="8"/>
      <c r="GX10" s="8"/>
      <c r="GY10" s="8">
        <v>250902.1</v>
      </c>
      <c r="GZ10" s="8"/>
      <c r="HA10" s="8">
        <v>256330.14</v>
      </c>
      <c r="HB10" s="8">
        <v>407761.72</v>
      </c>
      <c r="HC10" s="8">
        <v>259320.7</v>
      </c>
      <c r="HD10" s="8">
        <v>599233.14</v>
      </c>
      <c r="HE10" s="8">
        <v>1267169.44</v>
      </c>
      <c r="HF10" s="8">
        <v>5625431.9500000002</v>
      </c>
      <c r="HG10" s="8">
        <v>1092151.52</v>
      </c>
      <c r="HH10" s="8">
        <v>1135297.6599999999</v>
      </c>
      <c r="HI10" s="8">
        <v>2157160.46</v>
      </c>
      <c r="HJ10" s="8">
        <v>1184400.27</v>
      </c>
      <c r="HK10" s="8">
        <v>1913816.78</v>
      </c>
      <c r="HL10" s="8">
        <v>5513135.4699999997</v>
      </c>
      <c r="HM10" s="8">
        <v>743847.66</v>
      </c>
      <c r="HN10" s="8">
        <v>1414156.33</v>
      </c>
      <c r="HO10" s="8">
        <v>3780312.77</v>
      </c>
      <c r="HP10" s="8">
        <v>1387236.5</v>
      </c>
      <c r="HQ10" s="8">
        <v>566311.11</v>
      </c>
      <c r="HR10" s="8">
        <v>206255.52</v>
      </c>
      <c r="HS10" s="8">
        <v>410314.25</v>
      </c>
      <c r="HT10" s="8">
        <v>400317.42</v>
      </c>
      <c r="HU10" s="8">
        <v>203157.66</v>
      </c>
      <c r="HV10" s="8">
        <v>404619.73</v>
      </c>
      <c r="HW10" s="8">
        <v>1211431.28</v>
      </c>
      <c r="HX10" s="8">
        <v>788026.76</v>
      </c>
      <c r="HY10" s="8">
        <v>415145.68</v>
      </c>
      <c r="HZ10" s="8">
        <v>438173.29</v>
      </c>
      <c r="IA10" s="8">
        <v>1548096.73</v>
      </c>
      <c r="IB10" s="8">
        <v>3966907.72</v>
      </c>
      <c r="IC10" s="8">
        <v>296152.31</v>
      </c>
      <c r="ID10" s="8">
        <v>2760805.13</v>
      </c>
      <c r="IE10" s="8">
        <v>614521.05000000005</v>
      </c>
      <c r="IF10" s="8">
        <v>1061952.05</v>
      </c>
      <c r="IG10" s="8">
        <v>1153344.42</v>
      </c>
      <c r="IH10" s="8">
        <v>1038677.23</v>
      </c>
      <c r="II10" s="8">
        <v>1069076.28</v>
      </c>
      <c r="IJ10" s="8">
        <v>1238051.1599999999</v>
      </c>
      <c r="IK10" s="8">
        <v>840117.41</v>
      </c>
      <c r="IL10" s="8">
        <v>1748250.37</v>
      </c>
      <c r="IM10" s="8">
        <v>1425584.54</v>
      </c>
      <c r="IN10" s="8">
        <v>928332.55</v>
      </c>
      <c r="IO10" s="8">
        <v>2447645.6800000002</v>
      </c>
      <c r="IP10" s="8">
        <v>9994232.5199999996</v>
      </c>
      <c r="IQ10" s="8">
        <v>2367764.4900000002</v>
      </c>
      <c r="IR10" s="8">
        <v>4912390.13</v>
      </c>
      <c r="IS10" s="8">
        <v>3032059.3</v>
      </c>
      <c r="IT10" s="8">
        <v>1884733.63</v>
      </c>
      <c r="IU10" s="8">
        <v>4497949.55</v>
      </c>
      <c r="IV10" s="8">
        <v>632479.85</v>
      </c>
      <c r="IW10" s="8">
        <v>1056657.9099999999</v>
      </c>
      <c r="IX10" s="8">
        <v>2537649.59</v>
      </c>
      <c r="IY10" s="8">
        <v>646633.98</v>
      </c>
      <c r="IZ10" s="8">
        <v>1120486.55</v>
      </c>
      <c r="JA10" s="8">
        <v>4215851.97</v>
      </c>
      <c r="JB10" s="8">
        <v>2342962.73</v>
      </c>
      <c r="JC10" s="8">
        <v>1221332.78</v>
      </c>
      <c r="JD10" s="8">
        <v>2679622.92</v>
      </c>
      <c r="JE10" s="8">
        <v>2422165.38</v>
      </c>
      <c r="JF10" s="8">
        <v>3133451.19</v>
      </c>
      <c r="JG10" s="8">
        <v>676124.78</v>
      </c>
      <c r="JH10" s="8"/>
      <c r="JI10" s="8"/>
      <c r="JJ10" s="8"/>
      <c r="JK10" s="8"/>
      <c r="JL10" s="8">
        <v>2757911.41</v>
      </c>
      <c r="JM10" s="8">
        <v>899754.09</v>
      </c>
      <c r="JN10" s="8">
        <v>2840609.91</v>
      </c>
      <c r="JO10" s="8">
        <v>2041983.55</v>
      </c>
      <c r="JP10" s="8">
        <v>7113164.1299999999</v>
      </c>
      <c r="JQ10" s="8">
        <v>1839736.11</v>
      </c>
      <c r="JR10" s="8">
        <v>1514615.35</v>
      </c>
      <c r="JS10" s="8">
        <v>2397576.9900000002</v>
      </c>
      <c r="JT10" s="8">
        <v>1858868.77</v>
      </c>
      <c r="JU10" s="8">
        <v>1276387.8799999999</v>
      </c>
      <c r="JV10" s="8">
        <v>2941796.91</v>
      </c>
      <c r="JW10" s="8">
        <v>1756863.91</v>
      </c>
      <c r="JX10" s="8">
        <v>9294507.7200000007</v>
      </c>
      <c r="JY10" s="8">
        <v>4792493.51</v>
      </c>
      <c r="JZ10" s="8">
        <v>5761458.4500000002</v>
      </c>
      <c r="KA10" s="8">
        <v>1769829.55</v>
      </c>
      <c r="KB10" s="8">
        <v>1565160.44</v>
      </c>
      <c r="KC10" s="8">
        <v>2764023.48</v>
      </c>
      <c r="KD10" s="8">
        <v>1645593.09</v>
      </c>
      <c r="KE10" s="8">
        <v>1152879.49</v>
      </c>
      <c r="KF10" s="8">
        <v>2911938.3</v>
      </c>
      <c r="KG10" s="8">
        <v>2160909.59</v>
      </c>
      <c r="KH10" s="8">
        <v>2456472.7999999998</v>
      </c>
      <c r="KI10" s="8">
        <v>6387894.3200000003</v>
      </c>
      <c r="KJ10" s="8">
        <v>3231385.8</v>
      </c>
      <c r="KK10" s="8">
        <v>3122474.89</v>
      </c>
      <c r="KL10" s="8">
        <v>1995217.18</v>
      </c>
    </row>
    <row r="11" spans="1:298">
      <c r="A11" t="s">
        <v>25</v>
      </c>
      <c r="B11" t="s">
        <v>26</v>
      </c>
      <c r="C11" s="59">
        <f>SUM(D11:MP11)</f>
        <v>435542114.70000046</v>
      </c>
      <c r="D11" s="6">
        <v>4021296.48</v>
      </c>
      <c r="E11" s="6"/>
      <c r="F11" s="6"/>
      <c r="G11" s="6">
        <v>88105.65</v>
      </c>
      <c r="H11" s="6">
        <v>70603.100000000006</v>
      </c>
      <c r="I11" s="6"/>
      <c r="J11" s="6">
        <v>2811270.48</v>
      </c>
      <c r="K11" s="6">
        <v>25492.01</v>
      </c>
      <c r="L11" s="6"/>
      <c r="M11" s="6">
        <v>314358.74</v>
      </c>
      <c r="N11" s="6"/>
      <c r="O11" s="6"/>
      <c r="P11" s="6"/>
      <c r="Q11" s="6">
        <v>147184.04999999999</v>
      </c>
      <c r="R11" s="27"/>
      <c r="S11" s="6"/>
      <c r="T11" s="6"/>
      <c r="U11" s="27"/>
      <c r="V11" s="6"/>
      <c r="W11" s="6"/>
      <c r="X11" s="6"/>
      <c r="Y11" s="6"/>
      <c r="Z11" s="6"/>
      <c r="AA11" s="27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>
        <v>1702751.33</v>
      </c>
      <c r="AZ11" s="6">
        <v>1420975.3</v>
      </c>
      <c r="BA11" s="6">
        <v>512004.41</v>
      </c>
      <c r="BB11" s="6">
        <v>1078216.33</v>
      </c>
      <c r="BC11" s="6">
        <v>962775.65</v>
      </c>
      <c r="BD11" s="6">
        <v>2899954.58</v>
      </c>
      <c r="BE11" s="6">
        <v>1881911.5</v>
      </c>
      <c r="BF11" s="6">
        <v>1805953.84</v>
      </c>
      <c r="BG11" s="6">
        <v>3562169.3</v>
      </c>
      <c r="BH11" s="6">
        <v>1930683.24</v>
      </c>
      <c r="BI11" s="6">
        <v>1204143.95</v>
      </c>
      <c r="BJ11" s="6">
        <v>2059236.83</v>
      </c>
      <c r="BK11" s="6">
        <v>1155807.17</v>
      </c>
      <c r="BL11" s="6">
        <v>841765.61</v>
      </c>
      <c r="BM11" s="6">
        <v>958970.27</v>
      </c>
      <c r="BN11" s="6">
        <v>430848.52</v>
      </c>
      <c r="BO11" s="6">
        <v>602505.97</v>
      </c>
      <c r="BP11" s="6">
        <v>700939.34</v>
      </c>
      <c r="BQ11" s="6">
        <v>5000083.5599999996</v>
      </c>
      <c r="BR11" s="6">
        <v>843605.98</v>
      </c>
      <c r="BS11" s="6">
        <v>2329476.7999999998</v>
      </c>
      <c r="BT11" s="6">
        <v>3988260.12</v>
      </c>
      <c r="BU11" s="6">
        <v>9405065.2300000004</v>
      </c>
      <c r="BV11" s="6">
        <v>1493315.77</v>
      </c>
      <c r="BW11" s="6">
        <v>2958200.25</v>
      </c>
      <c r="BX11" s="6">
        <v>5062086.71</v>
      </c>
      <c r="BY11" s="6">
        <v>1611160.53</v>
      </c>
      <c r="BZ11" s="6">
        <v>1011247.38</v>
      </c>
      <c r="CA11" s="6">
        <v>712774.54</v>
      </c>
      <c r="CB11" s="6">
        <v>1322843.22</v>
      </c>
      <c r="CC11" s="6">
        <v>2693341.89</v>
      </c>
      <c r="CD11" s="6">
        <v>4026575.18</v>
      </c>
      <c r="CE11" s="6">
        <v>693481.29</v>
      </c>
      <c r="CF11" s="6">
        <v>1783084</v>
      </c>
      <c r="CG11" s="6">
        <v>851675.44</v>
      </c>
      <c r="CH11" s="6">
        <v>883770.99</v>
      </c>
      <c r="CI11" s="6">
        <v>1070116.8899999999</v>
      </c>
      <c r="CJ11" s="6">
        <v>5921678.7599999998</v>
      </c>
      <c r="CK11" s="6">
        <v>1772001.59</v>
      </c>
      <c r="CL11" s="6">
        <v>1918323.38</v>
      </c>
      <c r="CM11" s="6">
        <v>2488562.73</v>
      </c>
      <c r="CN11" s="6">
        <v>4752118.1500000004</v>
      </c>
      <c r="CO11" s="6">
        <v>1203943.96</v>
      </c>
      <c r="CP11" s="6">
        <v>646272.88</v>
      </c>
      <c r="CQ11" s="6">
        <v>660753.59</v>
      </c>
      <c r="CR11" s="6">
        <v>781000.89</v>
      </c>
      <c r="CS11" s="6">
        <v>4019122.58</v>
      </c>
      <c r="CT11" s="6">
        <v>1611809</v>
      </c>
      <c r="CU11" s="6">
        <v>1006504.46</v>
      </c>
      <c r="CV11" s="6">
        <v>1706242.45</v>
      </c>
      <c r="CW11" s="6">
        <v>1091020.3899999999</v>
      </c>
      <c r="CX11" s="6">
        <v>738944.21</v>
      </c>
      <c r="CY11" s="6">
        <v>850787.1</v>
      </c>
      <c r="CZ11" s="6"/>
      <c r="DA11" s="6"/>
      <c r="DB11" s="6"/>
      <c r="DC11" s="6">
        <v>328009.58</v>
      </c>
      <c r="DD11" s="6">
        <v>658161.27</v>
      </c>
      <c r="DE11" s="6">
        <v>1060081.31</v>
      </c>
      <c r="DF11" s="6"/>
      <c r="DG11" s="6">
        <v>827620.09</v>
      </c>
      <c r="DH11" s="6">
        <v>1179207.3899999999</v>
      </c>
      <c r="DI11" s="6">
        <v>1679444.33</v>
      </c>
      <c r="DJ11" s="6">
        <v>649521.75</v>
      </c>
      <c r="DK11" s="6">
        <v>635653.98</v>
      </c>
      <c r="DL11" s="6">
        <v>1992645.2</v>
      </c>
      <c r="DM11" s="6">
        <v>1053209.95</v>
      </c>
      <c r="DN11" s="6">
        <v>769806.6</v>
      </c>
      <c r="DO11" s="6">
        <v>408398.95</v>
      </c>
      <c r="DP11" s="6">
        <v>4127155.84</v>
      </c>
      <c r="DQ11" s="6">
        <v>343049.17</v>
      </c>
      <c r="DR11" s="6">
        <v>896378.98</v>
      </c>
      <c r="DS11" s="6">
        <v>1020325.28</v>
      </c>
      <c r="DT11" s="6">
        <v>1427825.9</v>
      </c>
      <c r="DU11" s="6">
        <v>438402.91</v>
      </c>
      <c r="DV11" s="6">
        <v>794521.88</v>
      </c>
      <c r="DW11" s="6">
        <v>575846.81000000006</v>
      </c>
      <c r="DX11" s="6">
        <v>619514.69999999995</v>
      </c>
      <c r="DY11" s="6">
        <v>4624697.42</v>
      </c>
      <c r="DZ11" s="6">
        <v>460819.69</v>
      </c>
      <c r="EA11" s="6">
        <v>1309548.6599999999</v>
      </c>
      <c r="EB11" s="6">
        <v>920114.2</v>
      </c>
      <c r="EC11" s="6">
        <v>488728.83</v>
      </c>
      <c r="ED11" s="6">
        <v>1061474.92</v>
      </c>
      <c r="EE11" s="6">
        <v>595128.55000000005</v>
      </c>
      <c r="EF11" s="6">
        <v>1005801.89</v>
      </c>
      <c r="EG11" s="6">
        <v>1617897.82</v>
      </c>
      <c r="EH11" s="6">
        <v>4196784.53</v>
      </c>
      <c r="EI11" s="6">
        <v>797320.54</v>
      </c>
      <c r="EJ11" s="6">
        <v>2190001.84</v>
      </c>
      <c r="EK11" s="6">
        <v>676163.08</v>
      </c>
      <c r="EL11" s="6">
        <v>342555.42</v>
      </c>
      <c r="EM11" s="6">
        <v>152943.16</v>
      </c>
      <c r="EN11" s="6">
        <v>1204034.1299999999</v>
      </c>
      <c r="EO11" s="6">
        <v>258648.54</v>
      </c>
      <c r="EP11" s="6">
        <v>1082244.99</v>
      </c>
      <c r="EQ11" s="6">
        <v>2181992.38</v>
      </c>
      <c r="ER11" s="6">
        <v>354456.92</v>
      </c>
      <c r="ES11" s="6">
        <v>504475.35</v>
      </c>
      <c r="ET11" s="6">
        <v>787486.56</v>
      </c>
      <c r="EU11" s="6">
        <v>1599659.83</v>
      </c>
      <c r="EV11" s="6">
        <v>1272173.54</v>
      </c>
      <c r="EW11" s="6">
        <v>1859011.19</v>
      </c>
      <c r="EX11" s="6">
        <v>2355036.9700000002</v>
      </c>
      <c r="EY11" s="6">
        <v>543448.68000000005</v>
      </c>
      <c r="EZ11" s="6">
        <v>671682.86</v>
      </c>
      <c r="FA11" s="6">
        <v>1656497.9</v>
      </c>
      <c r="FB11" s="6">
        <v>513781.68</v>
      </c>
      <c r="FC11" s="6">
        <v>736392.61</v>
      </c>
      <c r="FD11" s="6">
        <v>5570585.5300000003</v>
      </c>
      <c r="FE11" s="6">
        <v>599639.32999999996</v>
      </c>
      <c r="FF11" s="6">
        <v>375627.32</v>
      </c>
      <c r="FG11" s="6">
        <v>712508.52</v>
      </c>
      <c r="FH11" s="6">
        <v>1006942.42</v>
      </c>
      <c r="FI11" s="6">
        <v>5827771.0499999998</v>
      </c>
      <c r="FJ11" s="6">
        <v>1150693.49</v>
      </c>
      <c r="FK11" s="6">
        <v>994021.27</v>
      </c>
      <c r="FL11" s="6">
        <v>1816815.55</v>
      </c>
      <c r="FM11" s="6">
        <v>1502242.87</v>
      </c>
      <c r="FN11" s="6">
        <v>934513.41</v>
      </c>
      <c r="FO11" s="6">
        <v>9883910.75</v>
      </c>
      <c r="FP11" s="6">
        <v>245559.43</v>
      </c>
      <c r="FQ11" s="6">
        <v>1345490.41</v>
      </c>
      <c r="FR11" s="6">
        <v>5562550.6500000004</v>
      </c>
      <c r="FS11" s="6">
        <v>634417.71</v>
      </c>
      <c r="FT11" s="6">
        <v>4476867.9800000004</v>
      </c>
      <c r="FU11" s="6">
        <v>664068.36</v>
      </c>
      <c r="FV11" s="6">
        <v>905904.19</v>
      </c>
      <c r="FW11" s="6">
        <v>1076958.8</v>
      </c>
      <c r="FX11" s="6">
        <v>1817352.03</v>
      </c>
      <c r="FY11" s="6">
        <v>1822819.57</v>
      </c>
      <c r="FZ11" s="6">
        <v>1103845.79</v>
      </c>
      <c r="GA11" s="6">
        <v>814713.7</v>
      </c>
      <c r="GB11" s="6">
        <v>1125017.1200000001</v>
      </c>
      <c r="GC11" s="6">
        <v>1730322.99</v>
      </c>
      <c r="GD11" s="6">
        <v>1578379.97</v>
      </c>
      <c r="GE11" s="6">
        <v>988315.44</v>
      </c>
      <c r="GF11" s="6">
        <v>648986.66</v>
      </c>
      <c r="GG11" s="6">
        <v>1723144.73</v>
      </c>
      <c r="GH11" s="6">
        <v>1551304.26</v>
      </c>
      <c r="GI11" s="6">
        <v>775035.15</v>
      </c>
      <c r="GJ11" s="6">
        <v>1669413.23</v>
      </c>
      <c r="GK11" s="6">
        <v>1547308.8</v>
      </c>
      <c r="GL11" s="6">
        <v>556752.39</v>
      </c>
      <c r="GM11" s="6">
        <v>1069497.6100000001</v>
      </c>
      <c r="GN11" s="6">
        <v>1118234.21</v>
      </c>
      <c r="GO11" s="6">
        <v>1182518.1100000001</v>
      </c>
      <c r="GP11" s="6">
        <v>3557839.21</v>
      </c>
      <c r="GQ11" s="6">
        <v>498579.25</v>
      </c>
      <c r="GR11" s="6">
        <v>1091392.3400000001</v>
      </c>
      <c r="GS11" s="6">
        <v>1419211.5</v>
      </c>
      <c r="GT11" s="6">
        <v>262731.82</v>
      </c>
      <c r="GU11" s="6">
        <v>3202358.88</v>
      </c>
      <c r="GV11" s="6"/>
      <c r="GW11" s="6"/>
      <c r="GX11" s="6"/>
      <c r="GY11" s="6">
        <v>250902.1</v>
      </c>
      <c r="GZ11" s="6"/>
      <c r="HA11" s="6">
        <v>256330.14</v>
      </c>
      <c r="HB11" s="6">
        <v>407761.72</v>
      </c>
      <c r="HC11" s="6">
        <v>259320.7</v>
      </c>
      <c r="HD11" s="6">
        <v>599233.14</v>
      </c>
      <c r="HE11" s="6">
        <v>1267169.44</v>
      </c>
      <c r="HF11" s="6">
        <v>5625431.9500000002</v>
      </c>
      <c r="HG11" s="6">
        <v>1092151.52</v>
      </c>
      <c r="HH11" s="6">
        <v>1135297.6599999999</v>
      </c>
      <c r="HI11" s="6">
        <v>2157160.46</v>
      </c>
      <c r="HJ11" s="6">
        <v>1184400.27</v>
      </c>
      <c r="HK11" s="6">
        <v>1913816.78</v>
      </c>
      <c r="HL11" s="6">
        <v>5513135.4699999997</v>
      </c>
      <c r="HM11" s="6">
        <v>743847.66</v>
      </c>
      <c r="HN11" s="6">
        <v>1414156.33</v>
      </c>
      <c r="HO11" s="6">
        <v>3780312.77</v>
      </c>
      <c r="HP11" s="6">
        <v>1387236.5</v>
      </c>
      <c r="HQ11" s="6">
        <v>566311.11</v>
      </c>
      <c r="HR11" s="6">
        <v>206255.52</v>
      </c>
      <c r="HS11" s="6">
        <v>410314.25</v>
      </c>
      <c r="HT11" s="6">
        <v>400317.42</v>
      </c>
      <c r="HU11" s="6">
        <v>203157.66</v>
      </c>
      <c r="HV11" s="6">
        <v>404619.73</v>
      </c>
      <c r="HW11" s="6">
        <v>1211431.28</v>
      </c>
      <c r="HX11" s="6">
        <v>788026.76</v>
      </c>
      <c r="HY11" s="6">
        <v>415145.68</v>
      </c>
      <c r="HZ11" s="6">
        <v>438173.29</v>
      </c>
      <c r="IA11" s="6">
        <v>1548096.73</v>
      </c>
      <c r="IB11" s="6">
        <v>3966907.72</v>
      </c>
      <c r="IC11" s="6">
        <v>296152.31</v>
      </c>
      <c r="ID11" s="6">
        <v>2760805.13</v>
      </c>
      <c r="IE11" s="6">
        <v>614521.05000000005</v>
      </c>
      <c r="IF11" s="6">
        <v>1061952.05</v>
      </c>
      <c r="IG11" s="6">
        <v>1153344.42</v>
      </c>
      <c r="IH11" s="6">
        <v>1038677.23</v>
      </c>
      <c r="II11" s="6">
        <v>1069076.28</v>
      </c>
      <c r="IJ11" s="6">
        <v>1238051.1599999999</v>
      </c>
      <c r="IK11" s="6">
        <v>840117.41</v>
      </c>
      <c r="IL11" s="6">
        <v>1748250.37</v>
      </c>
      <c r="IM11" s="6">
        <v>1425584.54</v>
      </c>
      <c r="IN11" s="6">
        <v>928332.55</v>
      </c>
      <c r="IO11" s="6">
        <v>2447645.6800000002</v>
      </c>
      <c r="IP11" s="6">
        <v>9994232.5199999996</v>
      </c>
      <c r="IQ11" s="6">
        <v>2367764.4900000002</v>
      </c>
      <c r="IR11" s="6">
        <v>4912390.13</v>
      </c>
      <c r="IS11" s="6">
        <v>3032059.3</v>
      </c>
      <c r="IT11" s="6">
        <v>1884733.63</v>
      </c>
      <c r="IU11" s="6">
        <v>4497949.55</v>
      </c>
      <c r="IV11" s="6">
        <v>632479.85</v>
      </c>
      <c r="IW11" s="6">
        <v>1056657.9099999999</v>
      </c>
      <c r="IX11" s="6">
        <v>2537649.59</v>
      </c>
      <c r="IY11" s="6">
        <v>646633.98</v>
      </c>
      <c r="IZ11" s="6">
        <v>1120486.55</v>
      </c>
      <c r="JA11" s="6">
        <v>4215851.97</v>
      </c>
      <c r="JB11" s="6">
        <v>2342962.73</v>
      </c>
      <c r="JC11" s="6">
        <v>1221332.78</v>
      </c>
      <c r="JD11" s="6">
        <v>2679622.92</v>
      </c>
      <c r="JE11" s="6">
        <v>2422165.38</v>
      </c>
      <c r="JF11" s="6">
        <v>3133451.19</v>
      </c>
      <c r="JG11" s="6">
        <v>676124.78</v>
      </c>
      <c r="JH11" s="6"/>
      <c r="JI11" s="6"/>
      <c r="JJ11" s="6"/>
      <c r="JK11" s="6"/>
      <c r="JL11" s="6">
        <v>2757911.41</v>
      </c>
      <c r="JM11" s="6">
        <v>899754.09</v>
      </c>
      <c r="JN11" s="6">
        <v>2840609.91</v>
      </c>
      <c r="JO11" s="6">
        <v>2041983.55</v>
      </c>
      <c r="JP11" s="6">
        <v>7113164.1299999999</v>
      </c>
      <c r="JQ11" s="6">
        <v>1839736.11</v>
      </c>
      <c r="JR11" s="6">
        <v>1514615.35</v>
      </c>
      <c r="JS11" s="6">
        <v>2397576.9900000002</v>
      </c>
      <c r="JT11" s="6">
        <v>1858868.77</v>
      </c>
      <c r="JU11" s="6">
        <v>1276387.8799999999</v>
      </c>
      <c r="JV11" s="6">
        <v>2941796.91</v>
      </c>
      <c r="JW11" s="6">
        <v>1756863.91</v>
      </c>
      <c r="JX11" s="6">
        <v>9294507.7200000007</v>
      </c>
      <c r="JY11" s="6">
        <v>4792493.51</v>
      </c>
      <c r="JZ11" s="6">
        <v>5761458.4500000002</v>
      </c>
      <c r="KA11" s="6">
        <v>1769829.55</v>
      </c>
      <c r="KB11" s="6">
        <v>1565160.44</v>
      </c>
      <c r="KC11" s="6">
        <v>2764023.48</v>
      </c>
      <c r="KD11" s="6">
        <v>1645593.09</v>
      </c>
      <c r="KE11" s="6">
        <v>1152879.49</v>
      </c>
      <c r="KF11" s="6">
        <v>2911938.3</v>
      </c>
      <c r="KG11" s="6">
        <v>2160909.59</v>
      </c>
      <c r="KH11" s="6">
        <v>2456472.7999999998</v>
      </c>
      <c r="KI11" s="6">
        <v>6387894.3200000003</v>
      </c>
      <c r="KJ11" s="6">
        <v>3231385.8</v>
      </c>
      <c r="KK11" s="6">
        <v>3122474.89</v>
      </c>
      <c r="KL11" s="6">
        <v>1995217.18</v>
      </c>
    </row>
    <row r="12" spans="1:298">
      <c r="A12" t="s">
        <v>27</v>
      </c>
      <c r="B12" t="s">
        <v>28</v>
      </c>
      <c r="C12" s="59">
        <f>SUM(D12:MP12)</f>
        <v>0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27"/>
      <c r="S12" s="6"/>
      <c r="T12" s="6"/>
      <c r="U12" s="27"/>
      <c r="V12" s="6"/>
      <c r="W12" s="6"/>
      <c r="X12" s="6"/>
      <c r="Y12" s="6"/>
      <c r="Z12" s="6"/>
      <c r="AA12" s="27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</row>
    <row r="13" spans="1:298">
      <c r="A13">
        <v>2</v>
      </c>
      <c r="B13" t="s">
        <v>29</v>
      </c>
      <c r="C13" s="59">
        <f>SUM(D13:MP13)</f>
        <v>-272603413.56999999</v>
      </c>
      <c r="D13" s="6">
        <v>-3428911.25</v>
      </c>
      <c r="E13" s="6"/>
      <c r="F13" s="6"/>
      <c r="G13" s="6">
        <v>-58610.85</v>
      </c>
      <c r="H13" s="6">
        <v>-70820.34</v>
      </c>
      <c r="I13" s="6"/>
      <c r="J13" s="6">
        <v>-2435153.41</v>
      </c>
      <c r="K13" s="6">
        <v>-20020.07</v>
      </c>
      <c r="L13" s="6"/>
      <c r="M13" s="6">
        <v>-284415.94</v>
      </c>
      <c r="N13" s="6"/>
      <c r="O13" s="6"/>
      <c r="P13" s="6"/>
      <c r="Q13" s="6">
        <v>-97133.31</v>
      </c>
      <c r="R13" s="27"/>
      <c r="S13" s="6"/>
      <c r="T13" s="6"/>
      <c r="U13" s="27"/>
      <c r="V13" s="6"/>
      <c r="W13" s="6"/>
      <c r="X13" s="6"/>
      <c r="Y13" s="6"/>
      <c r="Z13" s="6"/>
      <c r="AA13" s="27"/>
      <c r="AB13" s="6"/>
      <c r="AC13" s="6"/>
      <c r="AD13" s="6"/>
      <c r="AE13" s="6"/>
      <c r="AF13" s="6"/>
      <c r="AG13" s="6"/>
      <c r="AH13" s="6">
        <v>18039.02</v>
      </c>
      <c r="AI13" s="6"/>
      <c r="AJ13" s="6"/>
      <c r="AK13" s="6"/>
      <c r="AL13" s="6"/>
      <c r="AM13" s="6">
        <v>21512.51</v>
      </c>
      <c r="AN13" s="6">
        <v>48422.35</v>
      </c>
      <c r="AO13" s="6">
        <v>88361.18</v>
      </c>
      <c r="AP13" s="6">
        <v>15.81</v>
      </c>
      <c r="AQ13" s="6"/>
      <c r="AR13" s="6"/>
      <c r="AS13" s="6"/>
      <c r="AT13" s="6"/>
      <c r="AU13" s="6"/>
      <c r="AV13" s="6"/>
      <c r="AW13" s="6"/>
      <c r="AX13" s="6"/>
      <c r="AY13" s="6">
        <v>-1000483.51</v>
      </c>
      <c r="AZ13" s="6">
        <v>-937333.64</v>
      </c>
      <c r="BA13" s="6">
        <v>-298636.88</v>
      </c>
      <c r="BB13" s="6">
        <v>-683674.45</v>
      </c>
      <c r="BC13" s="6">
        <v>-644338.30000000005</v>
      </c>
      <c r="BD13" s="6">
        <v>-1921924.87</v>
      </c>
      <c r="BE13" s="6">
        <v>-1254733.49</v>
      </c>
      <c r="BF13" s="6">
        <v>-1044988.31</v>
      </c>
      <c r="BG13" s="6">
        <v>-2378173.16</v>
      </c>
      <c r="BH13" s="6">
        <v>-1325500.18</v>
      </c>
      <c r="BI13" s="6">
        <v>-862189.96</v>
      </c>
      <c r="BJ13" s="6">
        <v>-1382804.86</v>
      </c>
      <c r="BK13" s="6">
        <v>-784804.27</v>
      </c>
      <c r="BL13" s="6">
        <v>-464870.25</v>
      </c>
      <c r="BM13" s="6">
        <v>-666055.12</v>
      </c>
      <c r="BN13" s="6">
        <v>-286024.65999999997</v>
      </c>
      <c r="BO13" s="6">
        <v>-351653.29</v>
      </c>
      <c r="BP13" s="6">
        <v>-495031.16</v>
      </c>
      <c r="BQ13" s="6">
        <v>-2995082.54</v>
      </c>
      <c r="BR13" s="6">
        <v>-550148.17000000004</v>
      </c>
      <c r="BS13" s="6">
        <v>-1532822.93</v>
      </c>
      <c r="BT13" s="6">
        <v>-2267296.75</v>
      </c>
      <c r="BU13" s="6">
        <v>-5640677.4900000002</v>
      </c>
      <c r="BV13" s="6">
        <v>-1014481.74</v>
      </c>
      <c r="BW13" s="6">
        <v>-1960226.18</v>
      </c>
      <c r="BX13" s="6">
        <v>-3053025.05</v>
      </c>
      <c r="BY13" s="6">
        <v>-1014327.74</v>
      </c>
      <c r="BZ13" s="6">
        <v>-672040.28</v>
      </c>
      <c r="CA13" s="6">
        <v>-499126.24</v>
      </c>
      <c r="CB13" s="6">
        <v>-835390.5</v>
      </c>
      <c r="CC13" s="6">
        <v>-1823164.26</v>
      </c>
      <c r="CD13" s="6">
        <v>-2490397.65</v>
      </c>
      <c r="CE13" s="6">
        <v>-440159.9</v>
      </c>
      <c r="CF13" s="6">
        <v>-1157846.93</v>
      </c>
      <c r="CG13" s="6">
        <v>-512873.94</v>
      </c>
      <c r="CH13" s="6">
        <v>-497399.96</v>
      </c>
      <c r="CI13" s="6">
        <v>-698380.53</v>
      </c>
      <c r="CJ13" s="6">
        <v>-3390388.61</v>
      </c>
      <c r="CK13" s="6">
        <v>-1128319.81</v>
      </c>
      <c r="CL13" s="6">
        <v>-1135807.76</v>
      </c>
      <c r="CM13" s="6">
        <v>-1669894.16</v>
      </c>
      <c r="CN13" s="6">
        <v>-2956089.97</v>
      </c>
      <c r="CO13" s="6">
        <v>-760318.8</v>
      </c>
      <c r="CP13" s="6">
        <v>-354014.33</v>
      </c>
      <c r="CQ13" s="6">
        <v>-401078.8</v>
      </c>
      <c r="CR13" s="6">
        <v>-520765.61</v>
      </c>
      <c r="CS13" s="6">
        <v>-2823337.5</v>
      </c>
      <c r="CT13" s="6">
        <v>-938812.08</v>
      </c>
      <c r="CU13" s="6">
        <v>-637987.47</v>
      </c>
      <c r="CV13" s="6">
        <v>-1151200.48</v>
      </c>
      <c r="CW13" s="6">
        <v>-623190.23</v>
      </c>
      <c r="CX13" s="6">
        <v>-494540.42</v>
      </c>
      <c r="CY13" s="6">
        <v>-511990.44</v>
      </c>
      <c r="CZ13" s="6"/>
      <c r="DA13" s="6"/>
      <c r="DB13" s="6"/>
      <c r="DC13" s="6">
        <v>-227557.75</v>
      </c>
      <c r="DD13" s="6">
        <v>-434394.01</v>
      </c>
      <c r="DE13" s="6">
        <v>-685382.12</v>
      </c>
      <c r="DF13" s="6"/>
      <c r="DG13" s="6">
        <v>-531821.80000000005</v>
      </c>
      <c r="DH13" s="6">
        <v>-770280.71</v>
      </c>
      <c r="DI13" s="6">
        <v>-1088760.1100000001</v>
      </c>
      <c r="DJ13" s="6">
        <v>-411641.65</v>
      </c>
      <c r="DK13" s="6">
        <v>-433530.02</v>
      </c>
      <c r="DL13" s="6">
        <v>-778839.28</v>
      </c>
      <c r="DM13" s="6">
        <v>-640956.06000000006</v>
      </c>
      <c r="DN13" s="6">
        <v>-483356.25</v>
      </c>
      <c r="DO13" s="6">
        <v>-243897.06</v>
      </c>
      <c r="DP13" s="6">
        <v>-2954190.11</v>
      </c>
      <c r="DQ13" s="6">
        <v>-229530.91</v>
      </c>
      <c r="DR13" s="6">
        <v>-586608.73</v>
      </c>
      <c r="DS13" s="6">
        <v>-663861.63</v>
      </c>
      <c r="DT13" s="6">
        <v>-942970.09</v>
      </c>
      <c r="DU13" s="6">
        <v>-271895.42</v>
      </c>
      <c r="DV13" s="6">
        <v>-503387.99</v>
      </c>
      <c r="DW13" s="6">
        <v>-367380.56</v>
      </c>
      <c r="DX13" s="6">
        <v>-418862.59</v>
      </c>
      <c r="DY13" s="6">
        <v>-3142104.92</v>
      </c>
      <c r="DZ13" s="6">
        <v>-320415.76</v>
      </c>
      <c r="EA13" s="6">
        <v>-888654.6</v>
      </c>
      <c r="EB13" s="6">
        <v>-565506.72</v>
      </c>
      <c r="EC13" s="6">
        <v>-300780.05</v>
      </c>
      <c r="ED13" s="6">
        <v>-591554.78</v>
      </c>
      <c r="EE13" s="6">
        <v>-373604.31</v>
      </c>
      <c r="EF13" s="6">
        <v>-680863.83</v>
      </c>
      <c r="EG13" s="6">
        <v>-1086283.6000000001</v>
      </c>
      <c r="EH13" s="6">
        <v>-1602885.9</v>
      </c>
      <c r="EI13" s="6">
        <v>-545947.77</v>
      </c>
      <c r="EJ13" s="6">
        <v>-1549724.47</v>
      </c>
      <c r="EK13" s="6">
        <v>-492079.35999999999</v>
      </c>
      <c r="EL13" s="6">
        <v>-227409.12</v>
      </c>
      <c r="EM13" s="6">
        <v>-108011.06</v>
      </c>
      <c r="EN13" s="6">
        <v>-798848.97</v>
      </c>
      <c r="EO13" s="6">
        <v>-177806.96</v>
      </c>
      <c r="EP13" s="6">
        <v>-729996.47</v>
      </c>
      <c r="EQ13" s="6">
        <v>-1284861.97</v>
      </c>
      <c r="ER13" s="6">
        <v>-225870.84</v>
      </c>
      <c r="ES13" s="6">
        <v>-347333.02</v>
      </c>
      <c r="ET13" s="6">
        <v>-496455.5</v>
      </c>
      <c r="EU13" s="6">
        <v>-997221.34</v>
      </c>
      <c r="EV13" s="6">
        <v>-848343.78</v>
      </c>
      <c r="EW13" s="6">
        <v>-1272875.25</v>
      </c>
      <c r="EX13" s="6">
        <v>-1548377</v>
      </c>
      <c r="EY13" s="6">
        <v>-331534.84999999998</v>
      </c>
      <c r="EZ13" s="6">
        <v>-441173.01</v>
      </c>
      <c r="FA13" s="6">
        <v>-1144926.04</v>
      </c>
      <c r="FB13" s="6">
        <v>-359711.87</v>
      </c>
      <c r="FC13" s="6">
        <v>-489591.09</v>
      </c>
      <c r="FD13" s="6">
        <v>-3855330.01</v>
      </c>
      <c r="FE13" s="6">
        <v>-422355.81</v>
      </c>
      <c r="FF13" s="6">
        <v>-256322.78</v>
      </c>
      <c r="FG13" s="6">
        <v>-464308.26</v>
      </c>
      <c r="FH13" s="6">
        <v>-708092.53</v>
      </c>
      <c r="FI13" s="6">
        <v>-3881527.49</v>
      </c>
      <c r="FJ13" s="6">
        <v>-702347.07</v>
      </c>
      <c r="FK13" s="6">
        <v>-608344.96</v>
      </c>
      <c r="FL13" s="6">
        <v>-1230643.3899999999</v>
      </c>
      <c r="FM13" s="6">
        <v>-1029027.66</v>
      </c>
      <c r="FN13" s="6">
        <v>-622866.68999999994</v>
      </c>
      <c r="FO13" s="6">
        <v>-5880786.4800000004</v>
      </c>
      <c r="FP13" s="6">
        <v>-133613.38</v>
      </c>
      <c r="FQ13" s="6">
        <v>-878365.63</v>
      </c>
      <c r="FR13" s="6">
        <v>-3156223.92</v>
      </c>
      <c r="FS13" s="6">
        <v>-404992.92</v>
      </c>
      <c r="FT13" s="6">
        <v>-2786574.78</v>
      </c>
      <c r="FU13" s="6">
        <v>-470400.52</v>
      </c>
      <c r="FV13" s="6">
        <v>-611257.66</v>
      </c>
      <c r="FW13" s="6">
        <v>-715269.59</v>
      </c>
      <c r="FX13" s="6">
        <v>-1259738.6299999999</v>
      </c>
      <c r="FY13" s="6">
        <v>-1224786.18</v>
      </c>
      <c r="FZ13" s="6">
        <v>-724800.68</v>
      </c>
      <c r="GA13" s="6">
        <v>-546961.46</v>
      </c>
      <c r="GB13" s="6">
        <v>-818660.35</v>
      </c>
      <c r="GC13" s="6">
        <v>-1181199.31</v>
      </c>
      <c r="GD13" s="6">
        <v>-1068821.74</v>
      </c>
      <c r="GE13" s="6">
        <v>-627224.24</v>
      </c>
      <c r="GF13" s="6">
        <v>-416417.07</v>
      </c>
      <c r="GG13" s="6">
        <v>-1110081.99</v>
      </c>
      <c r="GH13" s="6">
        <v>-1101859.73</v>
      </c>
      <c r="GI13" s="6">
        <v>-519253.1</v>
      </c>
      <c r="GJ13" s="6">
        <v>-1095347.79</v>
      </c>
      <c r="GK13" s="6">
        <v>-1076440.67</v>
      </c>
      <c r="GL13" s="6">
        <v>-342337.32</v>
      </c>
      <c r="GM13" s="6">
        <v>-624225.46</v>
      </c>
      <c r="GN13" s="6">
        <v>-762626.95</v>
      </c>
      <c r="GO13" s="6">
        <v>-777255.96</v>
      </c>
      <c r="GP13" s="6">
        <v>-2411477.9</v>
      </c>
      <c r="GQ13" s="6">
        <v>-324914.99</v>
      </c>
      <c r="GR13" s="6">
        <v>-689048.87</v>
      </c>
      <c r="GS13" s="6">
        <v>-931215.21</v>
      </c>
      <c r="GT13" s="6">
        <v>-137306.04</v>
      </c>
      <c r="GU13" s="6">
        <v>-1533806.38</v>
      </c>
      <c r="GV13" s="6"/>
      <c r="GW13" s="6"/>
      <c r="GX13" s="6"/>
      <c r="GY13" s="6">
        <v>-127876.98</v>
      </c>
      <c r="GZ13" s="6"/>
      <c r="HA13" s="6">
        <v>-146012.75</v>
      </c>
      <c r="HB13" s="6">
        <v>-221356.69</v>
      </c>
      <c r="HC13" s="6">
        <v>-147978.4</v>
      </c>
      <c r="HD13" s="6">
        <v>-390639.75</v>
      </c>
      <c r="HE13" s="6">
        <v>-837021.14</v>
      </c>
      <c r="HF13" s="6">
        <v>-3824495.51</v>
      </c>
      <c r="HG13" s="6">
        <v>-742006.92</v>
      </c>
      <c r="HH13" s="6">
        <v>-746615.1</v>
      </c>
      <c r="HI13" s="6">
        <v>-1310218.33</v>
      </c>
      <c r="HJ13" s="6">
        <v>-788127.86</v>
      </c>
      <c r="HK13" s="6">
        <v>-1307278.6499999999</v>
      </c>
      <c r="HL13" s="6">
        <v>-3364185.28</v>
      </c>
      <c r="HM13" s="6">
        <v>-510621.83</v>
      </c>
      <c r="HN13" s="6">
        <v>-898043.48</v>
      </c>
      <c r="HO13" s="6">
        <v>-2588111.3199999998</v>
      </c>
      <c r="HP13" s="6">
        <v>-935153.64</v>
      </c>
      <c r="HQ13" s="6">
        <v>-346411.42</v>
      </c>
      <c r="HR13" s="6">
        <v>-114496.72</v>
      </c>
      <c r="HS13" s="6">
        <v>-239638.93</v>
      </c>
      <c r="HT13" s="6">
        <v>-214371.36</v>
      </c>
      <c r="HU13" s="6">
        <v>-115255.84</v>
      </c>
      <c r="HV13" s="6">
        <v>-255865.99</v>
      </c>
      <c r="HW13" s="6">
        <v>-779180.5</v>
      </c>
      <c r="HX13" s="6">
        <v>-437737.16</v>
      </c>
      <c r="HY13" s="6">
        <v>-248030.33</v>
      </c>
      <c r="HZ13" s="6">
        <v>-250758.04</v>
      </c>
      <c r="IA13" s="6">
        <v>-923745.07</v>
      </c>
      <c r="IB13" s="6">
        <v>-2321223.19</v>
      </c>
      <c r="IC13" s="6">
        <v>-185098.47</v>
      </c>
      <c r="ID13" s="6">
        <v>-1784017.99</v>
      </c>
      <c r="IE13" s="6">
        <v>-337046.38</v>
      </c>
      <c r="IF13" s="6">
        <v>-667097.06999999995</v>
      </c>
      <c r="IG13" s="6">
        <v>-781746.26</v>
      </c>
      <c r="IH13" s="6">
        <v>-702288.81</v>
      </c>
      <c r="II13" s="6">
        <v>-703657.12</v>
      </c>
      <c r="IJ13" s="6">
        <v>-717090.49</v>
      </c>
      <c r="IK13" s="6">
        <v>-502015.36</v>
      </c>
      <c r="IL13" s="6">
        <v>-1026746.94</v>
      </c>
      <c r="IM13" s="6">
        <v>-947501.14</v>
      </c>
      <c r="IN13" s="6">
        <v>-647550.11</v>
      </c>
      <c r="IO13" s="6">
        <v>-1621536.17</v>
      </c>
      <c r="IP13" s="6">
        <v>-3937989.89</v>
      </c>
      <c r="IQ13" s="6">
        <v>-978805.77</v>
      </c>
      <c r="IR13" s="6">
        <v>-1963547.73</v>
      </c>
      <c r="IS13" s="6">
        <v>-1343261.44</v>
      </c>
      <c r="IT13" s="6">
        <v>-779521.29</v>
      </c>
      <c r="IU13" s="6">
        <v>-1585110.36</v>
      </c>
      <c r="IV13" s="6">
        <v>-408152.4</v>
      </c>
      <c r="IW13" s="6">
        <v>-611345.5</v>
      </c>
      <c r="IX13" s="6">
        <v>-1578251.96</v>
      </c>
      <c r="IY13" s="6">
        <v>-409985.85</v>
      </c>
      <c r="IZ13" s="6">
        <v>-620085.80000000005</v>
      </c>
      <c r="JA13" s="6">
        <v>-2315390.09</v>
      </c>
      <c r="JB13" s="6">
        <v>-1497288.41</v>
      </c>
      <c r="JC13" s="6">
        <v>-754425.67</v>
      </c>
      <c r="JD13" s="6">
        <v>-1871454.58</v>
      </c>
      <c r="JE13" s="6">
        <v>-1552451.65</v>
      </c>
      <c r="JF13" s="6">
        <v>-2132731.0099999998</v>
      </c>
      <c r="JG13" s="6">
        <v>-434132.11</v>
      </c>
      <c r="JH13" s="6"/>
      <c r="JI13" s="6"/>
      <c r="JJ13" s="6">
        <v>-230147.69</v>
      </c>
      <c r="JK13" s="6"/>
      <c r="JL13" s="6">
        <v>-1806136.25</v>
      </c>
      <c r="JM13" s="6">
        <v>-583757.87</v>
      </c>
      <c r="JN13" s="6">
        <v>-1767878.74</v>
      </c>
      <c r="JO13" s="6">
        <v>-1198820.4099999999</v>
      </c>
      <c r="JP13" s="6">
        <v>-4449531.62</v>
      </c>
      <c r="JQ13" s="6">
        <v>-1216188.45</v>
      </c>
      <c r="JR13" s="6">
        <v>-925653.97</v>
      </c>
      <c r="JS13" s="6">
        <v>-1593345.64</v>
      </c>
      <c r="JT13" s="6">
        <v>-1286207.57</v>
      </c>
      <c r="JU13" s="6">
        <v>-802970.88</v>
      </c>
      <c r="JV13" s="6">
        <v>-1922871.17</v>
      </c>
      <c r="JW13" s="6">
        <v>-1023156.3</v>
      </c>
      <c r="JX13" s="6">
        <v>-5961815.2000000002</v>
      </c>
      <c r="JY13" s="6">
        <v>-3040785.47</v>
      </c>
      <c r="JZ13" s="6">
        <v>-4095673.8</v>
      </c>
      <c r="KA13" s="6">
        <v>-1195421.28</v>
      </c>
      <c r="KB13" s="6">
        <v>-999511.74</v>
      </c>
      <c r="KC13" s="6">
        <v>-1926857.59</v>
      </c>
      <c r="KD13" s="6">
        <v>-973691.57</v>
      </c>
      <c r="KE13" s="6">
        <v>-685369.81</v>
      </c>
      <c r="KF13" s="6">
        <v>-1790167.25</v>
      </c>
      <c r="KG13" s="6">
        <v>-1241129.95</v>
      </c>
      <c r="KH13" s="6">
        <v>-1641828.36</v>
      </c>
      <c r="KI13" s="6">
        <v>-4340534.9800000004</v>
      </c>
      <c r="KJ13" s="6">
        <v>-2142759.52</v>
      </c>
      <c r="KK13" s="6">
        <v>-1904900.93</v>
      </c>
      <c r="KL13" s="6">
        <v>-1407659.04</v>
      </c>
    </row>
    <row r="14" spans="1:298">
      <c r="A14">
        <v>3</v>
      </c>
      <c r="B14" t="s">
        <v>30</v>
      </c>
      <c r="C14" s="59">
        <f>SUM(D14:MP14)</f>
        <v>162938701.12999991</v>
      </c>
      <c r="D14" s="6">
        <v>592385.23</v>
      </c>
      <c r="E14" s="6"/>
      <c r="F14" s="6"/>
      <c r="G14" s="6">
        <v>29494.799999999999</v>
      </c>
      <c r="H14" s="6">
        <v>-217.24</v>
      </c>
      <c r="I14" s="6"/>
      <c r="J14" s="6">
        <v>376117.07</v>
      </c>
      <c r="K14" s="6">
        <v>5471.94</v>
      </c>
      <c r="L14" s="6"/>
      <c r="M14" s="6">
        <v>29942.799999999999</v>
      </c>
      <c r="N14" s="6"/>
      <c r="O14" s="6"/>
      <c r="P14" s="6"/>
      <c r="Q14" s="6">
        <v>50050.74</v>
      </c>
      <c r="R14" s="27"/>
      <c r="S14" s="6"/>
      <c r="T14" s="6"/>
      <c r="U14" s="27"/>
      <c r="V14" s="6"/>
      <c r="W14" s="6"/>
      <c r="X14" s="6"/>
      <c r="Y14" s="6"/>
      <c r="Z14" s="6"/>
      <c r="AA14" s="27"/>
      <c r="AB14" s="6"/>
      <c r="AC14" s="6"/>
      <c r="AD14" s="6"/>
      <c r="AE14" s="6"/>
      <c r="AF14" s="6"/>
      <c r="AG14" s="6"/>
      <c r="AH14" s="6">
        <v>18039.02</v>
      </c>
      <c r="AI14" s="6"/>
      <c r="AJ14" s="6"/>
      <c r="AK14" s="6"/>
      <c r="AL14" s="6"/>
      <c r="AM14" s="6">
        <v>21512.51</v>
      </c>
      <c r="AN14" s="6">
        <v>48422.35</v>
      </c>
      <c r="AO14" s="6">
        <v>88361.18</v>
      </c>
      <c r="AP14" s="6">
        <v>15.81</v>
      </c>
      <c r="AQ14" s="6"/>
      <c r="AR14" s="6"/>
      <c r="AS14" s="6"/>
      <c r="AT14" s="6"/>
      <c r="AU14" s="6"/>
      <c r="AV14" s="6"/>
      <c r="AW14" s="6"/>
      <c r="AX14" s="6"/>
      <c r="AY14" s="6">
        <v>702267.82</v>
      </c>
      <c r="AZ14" s="6">
        <v>483641.66</v>
      </c>
      <c r="BA14" s="6">
        <v>213367.53</v>
      </c>
      <c r="BB14" s="6">
        <v>394541.88</v>
      </c>
      <c r="BC14" s="6">
        <v>318437.34999999998</v>
      </c>
      <c r="BD14" s="6">
        <v>978029.71</v>
      </c>
      <c r="BE14" s="6">
        <v>627178.01</v>
      </c>
      <c r="BF14" s="6">
        <v>760965.53</v>
      </c>
      <c r="BG14" s="6">
        <v>1183996.1399999999</v>
      </c>
      <c r="BH14" s="6">
        <v>605183.06000000006</v>
      </c>
      <c r="BI14" s="6">
        <v>341953.99</v>
      </c>
      <c r="BJ14" s="6">
        <v>676431.97</v>
      </c>
      <c r="BK14" s="6">
        <v>371002.9</v>
      </c>
      <c r="BL14" s="6">
        <v>376895.36</v>
      </c>
      <c r="BM14" s="6">
        <v>292915.15000000002</v>
      </c>
      <c r="BN14" s="6">
        <v>144823.85999999999</v>
      </c>
      <c r="BO14" s="6">
        <v>250852.68</v>
      </c>
      <c r="BP14" s="6">
        <v>205908.18</v>
      </c>
      <c r="BQ14" s="6">
        <v>2005001.02</v>
      </c>
      <c r="BR14" s="6">
        <v>293457.81</v>
      </c>
      <c r="BS14" s="6">
        <v>796653.87</v>
      </c>
      <c r="BT14" s="6">
        <v>1720963.37</v>
      </c>
      <c r="BU14" s="6">
        <v>3764387.74</v>
      </c>
      <c r="BV14" s="6">
        <v>478834.03</v>
      </c>
      <c r="BW14" s="6">
        <v>997974.07</v>
      </c>
      <c r="BX14" s="6">
        <v>2009061.66</v>
      </c>
      <c r="BY14" s="6">
        <v>596832.79</v>
      </c>
      <c r="BZ14" s="6">
        <v>339207.1</v>
      </c>
      <c r="CA14" s="6">
        <v>213648.3</v>
      </c>
      <c r="CB14" s="6">
        <v>487452.72</v>
      </c>
      <c r="CC14" s="6">
        <v>870177.63</v>
      </c>
      <c r="CD14" s="6">
        <v>1536177.53</v>
      </c>
      <c r="CE14" s="6">
        <v>253321.39</v>
      </c>
      <c r="CF14" s="6">
        <v>625237.06999999995</v>
      </c>
      <c r="CG14" s="6">
        <v>338801.5</v>
      </c>
      <c r="CH14" s="6">
        <v>386371.03</v>
      </c>
      <c r="CI14" s="6">
        <v>371736.36</v>
      </c>
      <c r="CJ14" s="6">
        <v>2531290.15</v>
      </c>
      <c r="CK14" s="6">
        <v>643681.78</v>
      </c>
      <c r="CL14" s="6">
        <v>782515.62</v>
      </c>
      <c r="CM14" s="6">
        <v>818668.57</v>
      </c>
      <c r="CN14" s="6">
        <v>1796028.18</v>
      </c>
      <c r="CO14" s="6">
        <v>443625.16</v>
      </c>
      <c r="CP14" s="6">
        <v>292258.55</v>
      </c>
      <c r="CQ14" s="6">
        <v>259674.79</v>
      </c>
      <c r="CR14" s="6">
        <v>260235.28</v>
      </c>
      <c r="CS14" s="6">
        <v>1195785.08</v>
      </c>
      <c r="CT14" s="6">
        <v>672996.92</v>
      </c>
      <c r="CU14" s="6">
        <v>368516.99</v>
      </c>
      <c r="CV14" s="6">
        <v>555041.97</v>
      </c>
      <c r="CW14" s="6">
        <v>467830.16</v>
      </c>
      <c r="CX14" s="6">
        <v>244403.79</v>
      </c>
      <c r="CY14" s="6">
        <v>338796.66</v>
      </c>
      <c r="CZ14" s="6"/>
      <c r="DA14" s="6"/>
      <c r="DB14" s="6"/>
      <c r="DC14" s="6">
        <v>100451.83</v>
      </c>
      <c r="DD14" s="6">
        <v>223767.26</v>
      </c>
      <c r="DE14" s="6">
        <v>374699.19</v>
      </c>
      <c r="DF14" s="6"/>
      <c r="DG14" s="6">
        <v>295798.28999999998</v>
      </c>
      <c r="DH14" s="6">
        <v>408926.68</v>
      </c>
      <c r="DI14" s="6">
        <v>590684.22</v>
      </c>
      <c r="DJ14" s="6">
        <v>237880.1</v>
      </c>
      <c r="DK14" s="6">
        <v>202123.96</v>
      </c>
      <c r="DL14" s="6">
        <v>1213805.92</v>
      </c>
      <c r="DM14" s="6">
        <v>412253.89</v>
      </c>
      <c r="DN14" s="6">
        <v>286450.34999999998</v>
      </c>
      <c r="DO14" s="6">
        <v>164501.89000000001</v>
      </c>
      <c r="DP14" s="6">
        <v>1172965.73</v>
      </c>
      <c r="DQ14" s="6">
        <v>113518.26</v>
      </c>
      <c r="DR14" s="6">
        <v>309770.25</v>
      </c>
      <c r="DS14" s="6">
        <v>356463.65</v>
      </c>
      <c r="DT14" s="6">
        <v>484855.81</v>
      </c>
      <c r="DU14" s="6">
        <v>166507.49</v>
      </c>
      <c r="DV14" s="6">
        <v>291133.89</v>
      </c>
      <c r="DW14" s="6">
        <v>208466.25</v>
      </c>
      <c r="DX14" s="6">
        <v>200652.11</v>
      </c>
      <c r="DY14" s="6">
        <v>1482592.5</v>
      </c>
      <c r="DZ14" s="6">
        <v>140403.93</v>
      </c>
      <c r="EA14" s="6">
        <v>420894.06</v>
      </c>
      <c r="EB14" s="6">
        <v>354607.48</v>
      </c>
      <c r="EC14" s="6">
        <v>187948.78</v>
      </c>
      <c r="ED14" s="6">
        <v>469920.14</v>
      </c>
      <c r="EE14" s="6">
        <v>221524.24</v>
      </c>
      <c r="EF14" s="6">
        <v>324938.06</v>
      </c>
      <c r="EG14" s="6">
        <v>531614.22</v>
      </c>
      <c r="EH14" s="6">
        <v>2593898.63</v>
      </c>
      <c r="EI14" s="6">
        <v>251372.77</v>
      </c>
      <c r="EJ14" s="6">
        <v>640277.37</v>
      </c>
      <c r="EK14" s="6">
        <v>184083.72</v>
      </c>
      <c r="EL14" s="6">
        <v>115146.3</v>
      </c>
      <c r="EM14" s="6">
        <v>44932.1</v>
      </c>
      <c r="EN14" s="6">
        <v>405185.16</v>
      </c>
      <c r="EO14" s="6">
        <v>80841.58</v>
      </c>
      <c r="EP14" s="6">
        <v>352248.52</v>
      </c>
      <c r="EQ14" s="6">
        <v>897130.41</v>
      </c>
      <c r="ER14" s="6">
        <v>128586.08</v>
      </c>
      <c r="ES14" s="6">
        <v>157142.32999999999</v>
      </c>
      <c r="ET14" s="6">
        <v>291031.06</v>
      </c>
      <c r="EU14" s="6">
        <v>602438.49</v>
      </c>
      <c r="EV14" s="6">
        <v>423829.76000000001</v>
      </c>
      <c r="EW14" s="6">
        <v>586135.93999999994</v>
      </c>
      <c r="EX14" s="6">
        <v>806659.97</v>
      </c>
      <c r="EY14" s="6">
        <v>211913.83</v>
      </c>
      <c r="EZ14" s="6">
        <v>230509.85</v>
      </c>
      <c r="FA14" s="6">
        <v>511571.86</v>
      </c>
      <c r="FB14" s="6">
        <v>154069.81</v>
      </c>
      <c r="FC14" s="6">
        <v>246801.52</v>
      </c>
      <c r="FD14" s="6">
        <v>1715255.52</v>
      </c>
      <c r="FE14" s="6">
        <v>177283.52</v>
      </c>
      <c r="FF14" s="6">
        <v>119304.54</v>
      </c>
      <c r="FG14" s="6">
        <v>248200.26</v>
      </c>
      <c r="FH14" s="6">
        <v>298849.89</v>
      </c>
      <c r="FI14" s="6">
        <v>1946243.56</v>
      </c>
      <c r="FJ14" s="6">
        <v>448346.42</v>
      </c>
      <c r="FK14" s="6">
        <v>385676.31</v>
      </c>
      <c r="FL14" s="6">
        <v>586172.16000000003</v>
      </c>
      <c r="FM14" s="6">
        <v>473215.21</v>
      </c>
      <c r="FN14" s="6">
        <v>311646.71999999997</v>
      </c>
      <c r="FO14" s="6">
        <v>4003124.27</v>
      </c>
      <c r="FP14" s="6">
        <v>111946.05</v>
      </c>
      <c r="FQ14" s="6">
        <v>467124.78</v>
      </c>
      <c r="FR14" s="6">
        <v>2406326.73</v>
      </c>
      <c r="FS14" s="6">
        <v>229424.79</v>
      </c>
      <c r="FT14" s="6">
        <v>1690293.2</v>
      </c>
      <c r="FU14" s="6">
        <v>193667.84</v>
      </c>
      <c r="FV14" s="6">
        <v>294646.53000000003</v>
      </c>
      <c r="FW14" s="6">
        <v>361689.21</v>
      </c>
      <c r="FX14" s="6">
        <v>557613.4</v>
      </c>
      <c r="FY14" s="6">
        <v>598033.39</v>
      </c>
      <c r="FZ14" s="6">
        <v>379045.11</v>
      </c>
      <c r="GA14" s="6">
        <v>267752.24</v>
      </c>
      <c r="GB14" s="6">
        <v>306356.77</v>
      </c>
      <c r="GC14" s="6">
        <v>549123.68000000005</v>
      </c>
      <c r="GD14" s="6">
        <v>509558.23</v>
      </c>
      <c r="GE14" s="6">
        <v>361091.2</v>
      </c>
      <c r="GF14" s="6">
        <v>232569.59</v>
      </c>
      <c r="GG14" s="6">
        <v>613062.74</v>
      </c>
      <c r="GH14" s="6">
        <v>449444.53</v>
      </c>
      <c r="GI14" s="6">
        <v>255782.05</v>
      </c>
      <c r="GJ14" s="6">
        <v>574065.43999999994</v>
      </c>
      <c r="GK14" s="6">
        <v>470868.13</v>
      </c>
      <c r="GL14" s="6">
        <v>214415.07</v>
      </c>
      <c r="GM14" s="6">
        <v>445272.15</v>
      </c>
      <c r="GN14" s="6">
        <v>355607.26</v>
      </c>
      <c r="GO14" s="6">
        <v>405262.15</v>
      </c>
      <c r="GP14" s="6">
        <v>1146361.31</v>
      </c>
      <c r="GQ14" s="6">
        <v>173664.26</v>
      </c>
      <c r="GR14" s="6">
        <v>402343.47</v>
      </c>
      <c r="GS14" s="6">
        <v>487996.29</v>
      </c>
      <c r="GT14" s="6">
        <v>125425.78</v>
      </c>
      <c r="GU14" s="6">
        <v>1668552.5</v>
      </c>
      <c r="GV14" s="6"/>
      <c r="GW14" s="6"/>
      <c r="GX14" s="6"/>
      <c r="GY14" s="6">
        <v>123025.12</v>
      </c>
      <c r="GZ14" s="6"/>
      <c r="HA14" s="6">
        <v>110317.39</v>
      </c>
      <c r="HB14" s="6">
        <v>186405.03</v>
      </c>
      <c r="HC14" s="6">
        <v>111342.3</v>
      </c>
      <c r="HD14" s="6">
        <v>208593.39</v>
      </c>
      <c r="HE14" s="6">
        <v>430148.3</v>
      </c>
      <c r="HF14" s="6">
        <v>1800936.44</v>
      </c>
      <c r="HG14" s="6">
        <v>350144.6</v>
      </c>
      <c r="HH14" s="6">
        <v>388682.56</v>
      </c>
      <c r="HI14" s="6">
        <v>846942.13</v>
      </c>
      <c r="HJ14" s="6">
        <v>396272.41</v>
      </c>
      <c r="HK14" s="6">
        <v>606538.13</v>
      </c>
      <c r="HL14" s="6">
        <v>2148950.19</v>
      </c>
      <c r="HM14" s="6">
        <v>233225.83</v>
      </c>
      <c r="HN14" s="6">
        <v>516112.85</v>
      </c>
      <c r="HO14" s="6">
        <v>1192201.45</v>
      </c>
      <c r="HP14" s="6">
        <v>452082.86</v>
      </c>
      <c r="HQ14" s="6">
        <v>219899.69</v>
      </c>
      <c r="HR14" s="6">
        <v>91758.8</v>
      </c>
      <c r="HS14" s="6">
        <v>170675.32</v>
      </c>
      <c r="HT14" s="6">
        <v>185946.06</v>
      </c>
      <c r="HU14" s="6">
        <v>87901.82</v>
      </c>
      <c r="HV14" s="6">
        <v>148753.74</v>
      </c>
      <c r="HW14" s="6">
        <v>432250.78</v>
      </c>
      <c r="HX14" s="6">
        <v>350289.6</v>
      </c>
      <c r="HY14" s="6">
        <v>167115.35</v>
      </c>
      <c r="HZ14" s="6">
        <v>187415.25</v>
      </c>
      <c r="IA14" s="6">
        <v>624351.66</v>
      </c>
      <c r="IB14" s="6">
        <v>1645684.53</v>
      </c>
      <c r="IC14" s="6">
        <v>111053.84</v>
      </c>
      <c r="ID14" s="6">
        <v>976787.14</v>
      </c>
      <c r="IE14" s="6">
        <v>277474.67</v>
      </c>
      <c r="IF14" s="6">
        <v>394854.98</v>
      </c>
      <c r="IG14" s="6">
        <v>371598.16</v>
      </c>
      <c r="IH14" s="6">
        <v>336388.42</v>
      </c>
      <c r="II14" s="6">
        <v>365419.16</v>
      </c>
      <c r="IJ14" s="6">
        <v>520960.67</v>
      </c>
      <c r="IK14" s="6">
        <v>338102.05</v>
      </c>
      <c r="IL14" s="6">
        <v>721503.43</v>
      </c>
      <c r="IM14" s="6">
        <v>478083.4</v>
      </c>
      <c r="IN14" s="6">
        <v>280782.44</v>
      </c>
      <c r="IO14" s="6">
        <v>826109.51</v>
      </c>
      <c r="IP14" s="6">
        <v>6056242.6299999999</v>
      </c>
      <c r="IQ14" s="6">
        <v>1388958.72</v>
      </c>
      <c r="IR14" s="6">
        <v>2948842.4</v>
      </c>
      <c r="IS14" s="6">
        <v>1688797.86</v>
      </c>
      <c r="IT14" s="6">
        <v>1105212.3400000001</v>
      </c>
      <c r="IU14" s="6">
        <v>2912839.19</v>
      </c>
      <c r="IV14" s="6">
        <v>224327.45</v>
      </c>
      <c r="IW14" s="6">
        <v>445312.41</v>
      </c>
      <c r="IX14" s="6">
        <v>959397.63</v>
      </c>
      <c r="IY14" s="6">
        <v>236648.13</v>
      </c>
      <c r="IZ14" s="6">
        <v>500400.75</v>
      </c>
      <c r="JA14" s="6">
        <v>1900461.88</v>
      </c>
      <c r="JB14" s="6">
        <v>845674.32</v>
      </c>
      <c r="JC14" s="6">
        <v>466907.11</v>
      </c>
      <c r="JD14" s="6">
        <v>808168.34</v>
      </c>
      <c r="JE14" s="6">
        <v>869713.73</v>
      </c>
      <c r="JF14" s="6">
        <v>1000720.18</v>
      </c>
      <c r="JG14" s="6">
        <v>241992.67</v>
      </c>
      <c r="JH14" s="6"/>
      <c r="JI14" s="6"/>
      <c r="JJ14" s="6">
        <v>-230147.69</v>
      </c>
      <c r="JK14" s="6"/>
      <c r="JL14" s="6">
        <v>951775.16</v>
      </c>
      <c r="JM14" s="6">
        <v>315996.21999999997</v>
      </c>
      <c r="JN14" s="6">
        <v>1072731.17</v>
      </c>
      <c r="JO14" s="6">
        <v>843163.14</v>
      </c>
      <c r="JP14" s="6">
        <v>2663632.5099999998</v>
      </c>
      <c r="JQ14" s="6">
        <v>623547.66</v>
      </c>
      <c r="JR14" s="6">
        <v>588961.38</v>
      </c>
      <c r="JS14" s="6">
        <v>804231.35</v>
      </c>
      <c r="JT14" s="6">
        <v>572661.19999999995</v>
      </c>
      <c r="JU14" s="6">
        <v>473417</v>
      </c>
      <c r="JV14" s="6">
        <v>1018925.74</v>
      </c>
      <c r="JW14" s="6">
        <v>733707.61</v>
      </c>
      <c r="JX14" s="6">
        <v>3332692.52</v>
      </c>
      <c r="JY14" s="6">
        <v>1751708.04</v>
      </c>
      <c r="JZ14" s="6">
        <v>1665784.65</v>
      </c>
      <c r="KA14" s="6">
        <v>574408.27</v>
      </c>
      <c r="KB14" s="6">
        <v>565648.69999999995</v>
      </c>
      <c r="KC14" s="6">
        <v>837165.89</v>
      </c>
      <c r="KD14" s="6">
        <v>671901.52</v>
      </c>
      <c r="KE14" s="6">
        <v>467509.68</v>
      </c>
      <c r="KF14" s="6">
        <v>1121771.05</v>
      </c>
      <c r="KG14" s="6">
        <v>919779.64</v>
      </c>
      <c r="KH14" s="6">
        <v>814644.44</v>
      </c>
      <c r="KI14" s="6">
        <v>2047359.34</v>
      </c>
      <c r="KJ14" s="6">
        <v>1088626.28</v>
      </c>
      <c r="KK14" s="6">
        <v>1217573.96</v>
      </c>
      <c r="KL14" s="6">
        <v>587558.14</v>
      </c>
    </row>
    <row r="15" spans="1:298" s="7" customFormat="1">
      <c r="A15" s="7">
        <v>4</v>
      </c>
      <c r="B15" s="7" t="s">
        <v>31</v>
      </c>
      <c r="C15" s="9">
        <f>IF(C$10=0,"  ",ROUND(C14/C$10,3))</f>
        <v>0.374</v>
      </c>
      <c r="D15" s="9">
        <f t="shared" ref="D15:BO15" si="0">IF(D$10=0," ",ROUND(D14/D$10,3))</f>
        <v>0.14699999999999999</v>
      </c>
      <c r="E15" s="9" t="str">
        <f t="shared" si="0"/>
        <v xml:space="preserve"> </v>
      </c>
      <c r="F15" s="9" t="str">
        <f t="shared" si="0"/>
        <v xml:space="preserve"> </v>
      </c>
      <c r="G15" s="9">
        <f t="shared" si="0"/>
        <v>0.33500000000000002</v>
      </c>
      <c r="H15" s="9">
        <f t="shared" si="0"/>
        <v>-3.0000000000000001E-3</v>
      </c>
      <c r="I15" s="9" t="str">
        <f t="shared" si="0"/>
        <v xml:space="preserve"> </v>
      </c>
      <c r="J15" s="9">
        <f t="shared" si="0"/>
        <v>0.13400000000000001</v>
      </c>
      <c r="K15" s="9">
        <f t="shared" si="0"/>
        <v>0.215</v>
      </c>
      <c r="L15" s="9" t="str">
        <f t="shared" si="0"/>
        <v xml:space="preserve"> </v>
      </c>
      <c r="M15" s="9">
        <f t="shared" si="0"/>
        <v>9.5000000000000001E-2</v>
      </c>
      <c r="N15" s="9" t="str">
        <f t="shared" si="0"/>
        <v xml:space="preserve"> </v>
      </c>
      <c r="O15" s="9" t="str">
        <f t="shared" si="0"/>
        <v xml:space="preserve"> </v>
      </c>
      <c r="P15" s="9" t="str">
        <f t="shared" si="0"/>
        <v xml:space="preserve"> </v>
      </c>
      <c r="Q15" s="9">
        <f t="shared" si="0"/>
        <v>0.34</v>
      </c>
      <c r="R15" s="9" t="str">
        <f t="shared" si="0"/>
        <v xml:space="preserve"> </v>
      </c>
      <c r="S15" s="9" t="str">
        <f t="shared" si="0"/>
        <v xml:space="preserve"> </v>
      </c>
      <c r="T15" s="9" t="str">
        <f t="shared" si="0"/>
        <v xml:space="preserve"> </v>
      </c>
      <c r="U15" s="9" t="str">
        <f t="shared" si="0"/>
        <v xml:space="preserve"> </v>
      </c>
      <c r="V15" s="9" t="str">
        <f t="shared" si="0"/>
        <v xml:space="preserve"> </v>
      </c>
      <c r="W15" s="9" t="str">
        <f t="shared" si="0"/>
        <v xml:space="preserve"> </v>
      </c>
      <c r="X15" s="9" t="str">
        <f t="shared" si="0"/>
        <v xml:space="preserve"> </v>
      </c>
      <c r="Y15" s="9" t="str">
        <f t="shared" si="0"/>
        <v xml:space="preserve"> </v>
      </c>
      <c r="Z15" s="9" t="str">
        <f t="shared" si="0"/>
        <v xml:space="preserve"> </v>
      </c>
      <c r="AA15" s="9" t="str">
        <f t="shared" si="0"/>
        <v xml:space="preserve"> </v>
      </c>
      <c r="AB15" s="9" t="str">
        <f t="shared" si="0"/>
        <v xml:space="preserve"> </v>
      </c>
      <c r="AC15" s="9" t="str">
        <f t="shared" si="0"/>
        <v xml:space="preserve"> </v>
      </c>
      <c r="AD15" s="9" t="str">
        <f t="shared" si="0"/>
        <v xml:space="preserve"> </v>
      </c>
      <c r="AE15" s="9" t="str">
        <f t="shared" si="0"/>
        <v xml:space="preserve"> </v>
      </c>
      <c r="AF15" s="9" t="str">
        <f t="shared" si="0"/>
        <v xml:space="preserve"> </v>
      </c>
      <c r="AG15" s="9" t="str">
        <f t="shared" si="0"/>
        <v xml:space="preserve"> </v>
      </c>
      <c r="AH15" s="9" t="str">
        <f t="shared" si="0"/>
        <v xml:space="preserve"> </v>
      </c>
      <c r="AI15" s="9" t="str">
        <f t="shared" si="0"/>
        <v xml:space="preserve"> </v>
      </c>
      <c r="AJ15" s="9" t="str">
        <f t="shared" si="0"/>
        <v xml:space="preserve"> </v>
      </c>
      <c r="AK15" s="9" t="str">
        <f t="shared" si="0"/>
        <v xml:space="preserve"> </v>
      </c>
      <c r="AL15" s="9" t="str">
        <f t="shared" si="0"/>
        <v xml:space="preserve"> </v>
      </c>
      <c r="AM15" s="9" t="str">
        <f t="shared" si="0"/>
        <v xml:space="preserve"> </v>
      </c>
      <c r="AN15" s="9" t="str">
        <f t="shared" si="0"/>
        <v xml:space="preserve"> </v>
      </c>
      <c r="AO15" s="9" t="str">
        <f t="shared" si="0"/>
        <v xml:space="preserve"> </v>
      </c>
      <c r="AP15" s="9" t="str">
        <f t="shared" si="0"/>
        <v xml:space="preserve"> </v>
      </c>
      <c r="AQ15" s="9" t="str">
        <f t="shared" si="0"/>
        <v xml:space="preserve"> </v>
      </c>
      <c r="AR15" s="9" t="str">
        <f t="shared" si="0"/>
        <v xml:space="preserve"> </v>
      </c>
      <c r="AS15" s="9" t="str">
        <f t="shared" si="0"/>
        <v xml:space="preserve"> </v>
      </c>
      <c r="AT15" s="9" t="str">
        <f t="shared" si="0"/>
        <v xml:space="preserve"> </v>
      </c>
      <c r="AU15" s="9" t="str">
        <f t="shared" si="0"/>
        <v xml:space="preserve"> </v>
      </c>
      <c r="AV15" s="9" t="str">
        <f t="shared" si="0"/>
        <v xml:space="preserve"> </v>
      </c>
      <c r="AW15" s="9" t="str">
        <f t="shared" si="0"/>
        <v xml:space="preserve"> </v>
      </c>
      <c r="AX15" s="9" t="str">
        <f t="shared" si="0"/>
        <v xml:space="preserve"> </v>
      </c>
      <c r="AY15" s="9">
        <f t="shared" si="0"/>
        <v>0.41199999999999998</v>
      </c>
      <c r="AZ15" s="9">
        <f t="shared" si="0"/>
        <v>0.34</v>
      </c>
      <c r="BA15" s="9">
        <f t="shared" si="0"/>
        <v>0.41699999999999998</v>
      </c>
      <c r="BB15" s="9">
        <f t="shared" si="0"/>
        <v>0.36599999999999999</v>
      </c>
      <c r="BC15" s="9">
        <f t="shared" si="0"/>
        <v>0.33100000000000002</v>
      </c>
      <c r="BD15" s="9">
        <f t="shared" si="0"/>
        <v>0.33700000000000002</v>
      </c>
      <c r="BE15" s="9">
        <f t="shared" si="0"/>
        <v>0.33300000000000002</v>
      </c>
      <c r="BF15" s="9">
        <f t="shared" si="0"/>
        <v>0.42099999999999999</v>
      </c>
      <c r="BG15" s="9">
        <f t="shared" si="0"/>
        <v>0.33200000000000002</v>
      </c>
      <c r="BH15" s="9">
        <f t="shared" si="0"/>
        <v>0.313</v>
      </c>
      <c r="BI15" s="9">
        <f t="shared" si="0"/>
        <v>0.28399999999999997</v>
      </c>
      <c r="BJ15" s="9">
        <f t="shared" si="0"/>
        <v>0.32800000000000001</v>
      </c>
      <c r="BK15" s="9">
        <f t="shared" si="0"/>
        <v>0.32100000000000001</v>
      </c>
      <c r="BL15" s="9">
        <f t="shared" si="0"/>
        <v>0.44800000000000001</v>
      </c>
      <c r="BM15" s="9">
        <f t="shared" si="0"/>
        <v>0.30499999999999999</v>
      </c>
      <c r="BN15" s="9">
        <f t="shared" si="0"/>
        <v>0.33600000000000002</v>
      </c>
      <c r="BO15" s="9">
        <f t="shared" si="0"/>
        <v>0.41599999999999998</v>
      </c>
      <c r="BP15" s="9">
        <f t="shared" ref="BP15:EA15" si="1">IF(BP$10=0," ",ROUND(BP14/BP$10,3))</f>
        <v>0.29399999999999998</v>
      </c>
      <c r="BQ15" s="9">
        <f t="shared" si="1"/>
        <v>0.40100000000000002</v>
      </c>
      <c r="BR15" s="9">
        <f t="shared" si="1"/>
        <v>0.34799999999999998</v>
      </c>
      <c r="BS15" s="9">
        <f t="shared" si="1"/>
        <v>0.34200000000000003</v>
      </c>
      <c r="BT15" s="9">
        <f t="shared" si="1"/>
        <v>0.432</v>
      </c>
      <c r="BU15" s="9">
        <f t="shared" si="1"/>
        <v>0.4</v>
      </c>
      <c r="BV15" s="9">
        <f t="shared" si="1"/>
        <v>0.32100000000000001</v>
      </c>
      <c r="BW15" s="9">
        <f t="shared" si="1"/>
        <v>0.33700000000000002</v>
      </c>
      <c r="BX15" s="9">
        <f t="shared" si="1"/>
        <v>0.39700000000000002</v>
      </c>
      <c r="BY15" s="9">
        <f t="shared" si="1"/>
        <v>0.37</v>
      </c>
      <c r="BZ15" s="9">
        <f t="shared" si="1"/>
        <v>0.33500000000000002</v>
      </c>
      <c r="CA15" s="9">
        <f t="shared" si="1"/>
        <v>0.3</v>
      </c>
      <c r="CB15" s="9">
        <f t="shared" si="1"/>
        <v>0.36799999999999999</v>
      </c>
      <c r="CC15" s="9">
        <f t="shared" si="1"/>
        <v>0.32300000000000001</v>
      </c>
      <c r="CD15" s="9">
        <f t="shared" si="1"/>
        <v>0.38200000000000001</v>
      </c>
      <c r="CE15" s="9">
        <f t="shared" si="1"/>
        <v>0.36499999999999999</v>
      </c>
      <c r="CF15" s="9">
        <f t="shared" si="1"/>
        <v>0.35099999999999998</v>
      </c>
      <c r="CG15" s="9">
        <f t="shared" si="1"/>
        <v>0.39800000000000002</v>
      </c>
      <c r="CH15" s="9">
        <f t="shared" si="1"/>
        <v>0.437</v>
      </c>
      <c r="CI15" s="9">
        <f t="shared" si="1"/>
        <v>0.34699999999999998</v>
      </c>
      <c r="CJ15" s="9">
        <f t="shared" si="1"/>
        <v>0.42699999999999999</v>
      </c>
      <c r="CK15" s="9">
        <f t="shared" si="1"/>
        <v>0.36299999999999999</v>
      </c>
      <c r="CL15" s="9">
        <f t="shared" si="1"/>
        <v>0.40799999999999997</v>
      </c>
      <c r="CM15" s="9">
        <f t="shared" si="1"/>
        <v>0.32900000000000001</v>
      </c>
      <c r="CN15" s="9">
        <f t="shared" si="1"/>
        <v>0.378</v>
      </c>
      <c r="CO15" s="9">
        <f t="shared" si="1"/>
        <v>0.36799999999999999</v>
      </c>
      <c r="CP15" s="9">
        <f t="shared" si="1"/>
        <v>0.45200000000000001</v>
      </c>
      <c r="CQ15" s="9">
        <f t="shared" si="1"/>
        <v>0.39300000000000002</v>
      </c>
      <c r="CR15" s="9">
        <f t="shared" si="1"/>
        <v>0.33300000000000002</v>
      </c>
      <c r="CS15" s="9">
        <f t="shared" si="1"/>
        <v>0.29799999999999999</v>
      </c>
      <c r="CT15" s="9">
        <f t="shared" si="1"/>
        <v>0.41799999999999998</v>
      </c>
      <c r="CU15" s="9">
        <f t="shared" si="1"/>
        <v>0.36599999999999999</v>
      </c>
      <c r="CV15" s="9">
        <f t="shared" si="1"/>
        <v>0.32500000000000001</v>
      </c>
      <c r="CW15" s="9">
        <f t="shared" si="1"/>
        <v>0.42899999999999999</v>
      </c>
      <c r="CX15" s="9">
        <f t="shared" si="1"/>
        <v>0.33100000000000002</v>
      </c>
      <c r="CY15" s="9">
        <f t="shared" si="1"/>
        <v>0.39800000000000002</v>
      </c>
      <c r="CZ15" s="9" t="str">
        <f t="shared" si="1"/>
        <v xml:space="preserve"> </v>
      </c>
      <c r="DA15" s="9" t="str">
        <f t="shared" si="1"/>
        <v xml:space="preserve"> </v>
      </c>
      <c r="DB15" s="9" t="str">
        <f t="shared" si="1"/>
        <v xml:space="preserve"> </v>
      </c>
      <c r="DC15" s="9">
        <f t="shared" si="1"/>
        <v>0.30599999999999999</v>
      </c>
      <c r="DD15" s="9">
        <f t="shared" si="1"/>
        <v>0.34</v>
      </c>
      <c r="DE15" s="9">
        <f t="shared" si="1"/>
        <v>0.35299999999999998</v>
      </c>
      <c r="DF15" s="9" t="str">
        <f t="shared" si="1"/>
        <v xml:space="preserve"> </v>
      </c>
      <c r="DG15" s="9">
        <f t="shared" si="1"/>
        <v>0.35699999999999998</v>
      </c>
      <c r="DH15" s="9">
        <f t="shared" si="1"/>
        <v>0.34699999999999998</v>
      </c>
      <c r="DI15" s="9">
        <f t="shared" si="1"/>
        <v>0.35199999999999998</v>
      </c>
      <c r="DJ15" s="9">
        <f t="shared" si="1"/>
        <v>0.36599999999999999</v>
      </c>
      <c r="DK15" s="9">
        <f t="shared" si="1"/>
        <v>0.318</v>
      </c>
      <c r="DL15" s="9">
        <f t="shared" si="1"/>
        <v>0.60899999999999999</v>
      </c>
      <c r="DM15" s="9">
        <f t="shared" si="1"/>
        <v>0.39100000000000001</v>
      </c>
      <c r="DN15" s="9">
        <f t="shared" si="1"/>
        <v>0.372</v>
      </c>
      <c r="DO15" s="9">
        <f t="shared" si="1"/>
        <v>0.40300000000000002</v>
      </c>
      <c r="DP15" s="9">
        <f t="shared" si="1"/>
        <v>0.28399999999999997</v>
      </c>
      <c r="DQ15" s="9">
        <f t="shared" si="1"/>
        <v>0.33100000000000002</v>
      </c>
      <c r="DR15" s="9">
        <f t="shared" si="1"/>
        <v>0.34599999999999997</v>
      </c>
      <c r="DS15" s="9">
        <f t="shared" si="1"/>
        <v>0.34899999999999998</v>
      </c>
      <c r="DT15" s="9">
        <f t="shared" si="1"/>
        <v>0.34</v>
      </c>
      <c r="DU15" s="9">
        <f t="shared" si="1"/>
        <v>0.38</v>
      </c>
      <c r="DV15" s="9">
        <f t="shared" si="1"/>
        <v>0.36599999999999999</v>
      </c>
      <c r="DW15" s="9">
        <f t="shared" si="1"/>
        <v>0.36199999999999999</v>
      </c>
      <c r="DX15" s="9">
        <f t="shared" si="1"/>
        <v>0.32400000000000001</v>
      </c>
      <c r="DY15" s="9">
        <f t="shared" si="1"/>
        <v>0.32100000000000001</v>
      </c>
      <c r="DZ15" s="9">
        <f t="shared" si="1"/>
        <v>0.30499999999999999</v>
      </c>
      <c r="EA15" s="9">
        <f t="shared" si="1"/>
        <v>0.32100000000000001</v>
      </c>
      <c r="EB15" s="9">
        <f t="shared" ref="EB15:GM15" si="2">IF(EB$10=0," ",ROUND(EB14/EB$10,3))</f>
        <v>0.38500000000000001</v>
      </c>
      <c r="EC15" s="9">
        <f t="shared" si="2"/>
        <v>0.38500000000000001</v>
      </c>
      <c r="ED15" s="9">
        <f t="shared" si="2"/>
        <v>0.443</v>
      </c>
      <c r="EE15" s="9">
        <f t="shared" si="2"/>
        <v>0.372</v>
      </c>
      <c r="EF15" s="9">
        <f t="shared" si="2"/>
        <v>0.32300000000000001</v>
      </c>
      <c r="EG15" s="9">
        <f t="shared" si="2"/>
        <v>0.32900000000000001</v>
      </c>
      <c r="EH15" s="9">
        <f t="shared" si="2"/>
        <v>0.61799999999999999</v>
      </c>
      <c r="EI15" s="9">
        <f t="shared" si="2"/>
        <v>0.315</v>
      </c>
      <c r="EJ15" s="9">
        <f t="shared" si="2"/>
        <v>0.29199999999999998</v>
      </c>
      <c r="EK15" s="9">
        <f t="shared" si="2"/>
        <v>0.27200000000000002</v>
      </c>
      <c r="EL15" s="9">
        <f t="shared" si="2"/>
        <v>0.33600000000000002</v>
      </c>
      <c r="EM15" s="9">
        <f t="shared" si="2"/>
        <v>0.29399999999999998</v>
      </c>
      <c r="EN15" s="9">
        <f t="shared" si="2"/>
        <v>0.33700000000000002</v>
      </c>
      <c r="EO15" s="9">
        <f t="shared" si="2"/>
        <v>0.313</v>
      </c>
      <c r="EP15" s="9">
        <f t="shared" si="2"/>
        <v>0.32500000000000001</v>
      </c>
      <c r="EQ15" s="9">
        <f t="shared" si="2"/>
        <v>0.41099999999999998</v>
      </c>
      <c r="ER15" s="9">
        <f t="shared" si="2"/>
        <v>0.36299999999999999</v>
      </c>
      <c r="ES15" s="9">
        <f t="shared" si="2"/>
        <v>0.311</v>
      </c>
      <c r="ET15" s="9">
        <f t="shared" si="2"/>
        <v>0.37</v>
      </c>
      <c r="EU15" s="9">
        <f t="shared" si="2"/>
        <v>0.377</v>
      </c>
      <c r="EV15" s="9">
        <f t="shared" si="2"/>
        <v>0.33300000000000002</v>
      </c>
      <c r="EW15" s="9">
        <f t="shared" si="2"/>
        <v>0.315</v>
      </c>
      <c r="EX15" s="9">
        <f t="shared" si="2"/>
        <v>0.34300000000000003</v>
      </c>
      <c r="EY15" s="9">
        <f t="shared" si="2"/>
        <v>0.39</v>
      </c>
      <c r="EZ15" s="9">
        <f t="shared" si="2"/>
        <v>0.34300000000000003</v>
      </c>
      <c r="FA15" s="9">
        <f t="shared" si="2"/>
        <v>0.309</v>
      </c>
      <c r="FB15" s="9">
        <f t="shared" si="2"/>
        <v>0.3</v>
      </c>
      <c r="FC15" s="9">
        <f t="shared" si="2"/>
        <v>0.33500000000000002</v>
      </c>
      <c r="FD15" s="9">
        <f t="shared" si="2"/>
        <v>0.308</v>
      </c>
      <c r="FE15" s="9">
        <f t="shared" si="2"/>
        <v>0.29599999999999999</v>
      </c>
      <c r="FF15" s="9">
        <f t="shared" si="2"/>
        <v>0.318</v>
      </c>
      <c r="FG15" s="9">
        <f t="shared" si="2"/>
        <v>0.34799999999999998</v>
      </c>
      <c r="FH15" s="9">
        <f t="shared" si="2"/>
        <v>0.29699999999999999</v>
      </c>
      <c r="FI15" s="9">
        <f t="shared" si="2"/>
        <v>0.33400000000000002</v>
      </c>
      <c r="FJ15" s="9">
        <f t="shared" si="2"/>
        <v>0.39</v>
      </c>
      <c r="FK15" s="9">
        <f t="shared" si="2"/>
        <v>0.38800000000000001</v>
      </c>
      <c r="FL15" s="9">
        <f t="shared" si="2"/>
        <v>0.32300000000000001</v>
      </c>
      <c r="FM15" s="9">
        <f t="shared" si="2"/>
        <v>0.315</v>
      </c>
      <c r="FN15" s="9">
        <f t="shared" si="2"/>
        <v>0.33300000000000002</v>
      </c>
      <c r="FO15" s="9">
        <f t="shared" si="2"/>
        <v>0.40500000000000003</v>
      </c>
      <c r="FP15" s="9">
        <f t="shared" si="2"/>
        <v>0.45600000000000002</v>
      </c>
      <c r="FQ15" s="9">
        <f t="shared" si="2"/>
        <v>0.34699999999999998</v>
      </c>
      <c r="FR15" s="9">
        <f t="shared" si="2"/>
        <v>0.433</v>
      </c>
      <c r="FS15" s="9">
        <f t="shared" si="2"/>
        <v>0.36199999999999999</v>
      </c>
      <c r="FT15" s="9">
        <f t="shared" si="2"/>
        <v>0.378</v>
      </c>
      <c r="FU15" s="9">
        <f t="shared" si="2"/>
        <v>0.29199999999999998</v>
      </c>
      <c r="FV15" s="9">
        <f t="shared" si="2"/>
        <v>0.32500000000000001</v>
      </c>
      <c r="FW15" s="9">
        <f t="shared" si="2"/>
        <v>0.33600000000000002</v>
      </c>
      <c r="FX15" s="9">
        <f t="shared" si="2"/>
        <v>0.307</v>
      </c>
      <c r="FY15" s="9">
        <f t="shared" si="2"/>
        <v>0.32800000000000001</v>
      </c>
      <c r="FZ15" s="9">
        <f t="shared" si="2"/>
        <v>0.34300000000000003</v>
      </c>
      <c r="GA15" s="9">
        <f t="shared" si="2"/>
        <v>0.32900000000000001</v>
      </c>
      <c r="GB15" s="9">
        <f t="shared" si="2"/>
        <v>0.27200000000000002</v>
      </c>
      <c r="GC15" s="9">
        <f t="shared" si="2"/>
        <v>0.317</v>
      </c>
      <c r="GD15" s="9">
        <f t="shared" si="2"/>
        <v>0.32300000000000001</v>
      </c>
      <c r="GE15" s="9">
        <f t="shared" si="2"/>
        <v>0.36499999999999999</v>
      </c>
      <c r="GF15" s="9">
        <f t="shared" si="2"/>
        <v>0.35799999999999998</v>
      </c>
      <c r="GG15" s="9">
        <f t="shared" si="2"/>
        <v>0.35599999999999998</v>
      </c>
      <c r="GH15" s="9">
        <f t="shared" si="2"/>
        <v>0.28999999999999998</v>
      </c>
      <c r="GI15" s="9">
        <f t="shared" si="2"/>
        <v>0.33</v>
      </c>
      <c r="GJ15" s="9">
        <f t="shared" si="2"/>
        <v>0.34399999999999997</v>
      </c>
      <c r="GK15" s="9">
        <f t="shared" si="2"/>
        <v>0.30399999999999999</v>
      </c>
      <c r="GL15" s="9">
        <f t="shared" si="2"/>
        <v>0.38500000000000001</v>
      </c>
      <c r="GM15" s="9">
        <f t="shared" si="2"/>
        <v>0.41599999999999998</v>
      </c>
      <c r="GN15" s="9">
        <f t="shared" ref="GN15:IY15" si="3">IF(GN$10=0," ",ROUND(GN14/GN$10,3))</f>
        <v>0.318</v>
      </c>
      <c r="GO15" s="9">
        <f t="shared" si="3"/>
        <v>0.34300000000000003</v>
      </c>
      <c r="GP15" s="9">
        <f t="shared" si="3"/>
        <v>0.32200000000000001</v>
      </c>
      <c r="GQ15" s="9">
        <f t="shared" si="3"/>
        <v>0.34799999999999998</v>
      </c>
      <c r="GR15" s="9">
        <f t="shared" si="3"/>
        <v>0.36899999999999999</v>
      </c>
      <c r="GS15" s="9">
        <f t="shared" si="3"/>
        <v>0.34399999999999997</v>
      </c>
      <c r="GT15" s="9">
        <f t="shared" si="3"/>
        <v>0.47699999999999998</v>
      </c>
      <c r="GU15" s="9">
        <f t="shared" si="3"/>
        <v>0.52100000000000002</v>
      </c>
      <c r="GV15" s="9" t="str">
        <f t="shared" si="3"/>
        <v xml:space="preserve"> </v>
      </c>
      <c r="GW15" s="9" t="str">
        <f t="shared" si="3"/>
        <v xml:space="preserve"> </v>
      </c>
      <c r="GX15" s="9" t="str">
        <f t="shared" si="3"/>
        <v xml:space="preserve"> </v>
      </c>
      <c r="GY15" s="9">
        <f t="shared" si="3"/>
        <v>0.49</v>
      </c>
      <c r="GZ15" s="9" t="str">
        <f t="shared" si="3"/>
        <v xml:space="preserve"> </v>
      </c>
      <c r="HA15" s="9">
        <f t="shared" si="3"/>
        <v>0.43</v>
      </c>
      <c r="HB15" s="9">
        <f t="shared" si="3"/>
        <v>0.45700000000000002</v>
      </c>
      <c r="HC15" s="9">
        <f t="shared" si="3"/>
        <v>0.42899999999999999</v>
      </c>
      <c r="HD15" s="9">
        <f t="shared" si="3"/>
        <v>0.34799999999999998</v>
      </c>
      <c r="HE15" s="9">
        <f t="shared" si="3"/>
        <v>0.33900000000000002</v>
      </c>
      <c r="HF15" s="9">
        <f t="shared" si="3"/>
        <v>0.32</v>
      </c>
      <c r="HG15" s="9">
        <f t="shared" si="3"/>
        <v>0.32100000000000001</v>
      </c>
      <c r="HH15" s="9">
        <f t="shared" si="3"/>
        <v>0.34200000000000003</v>
      </c>
      <c r="HI15" s="9">
        <f t="shared" si="3"/>
        <v>0.39300000000000002</v>
      </c>
      <c r="HJ15" s="9">
        <f t="shared" si="3"/>
        <v>0.33500000000000002</v>
      </c>
      <c r="HK15" s="9">
        <f t="shared" si="3"/>
        <v>0.317</v>
      </c>
      <c r="HL15" s="9">
        <f t="shared" si="3"/>
        <v>0.39</v>
      </c>
      <c r="HM15" s="9">
        <f t="shared" si="3"/>
        <v>0.314</v>
      </c>
      <c r="HN15" s="9">
        <f t="shared" si="3"/>
        <v>0.36499999999999999</v>
      </c>
      <c r="HO15" s="9">
        <f t="shared" si="3"/>
        <v>0.315</v>
      </c>
      <c r="HP15" s="9">
        <f t="shared" si="3"/>
        <v>0.32600000000000001</v>
      </c>
      <c r="HQ15" s="9">
        <f t="shared" si="3"/>
        <v>0.38800000000000001</v>
      </c>
      <c r="HR15" s="9">
        <f t="shared" si="3"/>
        <v>0.44500000000000001</v>
      </c>
      <c r="HS15" s="9">
        <f t="shared" si="3"/>
        <v>0.41599999999999998</v>
      </c>
      <c r="HT15" s="9">
        <f t="shared" si="3"/>
        <v>0.46400000000000002</v>
      </c>
      <c r="HU15" s="9">
        <f t="shared" si="3"/>
        <v>0.433</v>
      </c>
      <c r="HV15" s="9">
        <f t="shared" si="3"/>
        <v>0.36799999999999999</v>
      </c>
      <c r="HW15" s="9">
        <f t="shared" si="3"/>
        <v>0.35699999999999998</v>
      </c>
      <c r="HX15" s="9">
        <f t="shared" si="3"/>
        <v>0.44500000000000001</v>
      </c>
      <c r="HY15" s="9">
        <f t="shared" si="3"/>
        <v>0.40300000000000002</v>
      </c>
      <c r="HZ15" s="9">
        <f t="shared" si="3"/>
        <v>0.42799999999999999</v>
      </c>
      <c r="IA15" s="9">
        <f t="shared" si="3"/>
        <v>0.40300000000000002</v>
      </c>
      <c r="IB15" s="9">
        <f t="shared" si="3"/>
        <v>0.41499999999999998</v>
      </c>
      <c r="IC15" s="9">
        <f t="shared" si="3"/>
        <v>0.375</v>
      </c>
      <c r="ID15" s="9">
        <f t="shared" si="3"/>
        <v>0.35399999999999998</v>
      </c>
      <c r="IE15" s="9">
        <f t="shared" si="3"/>
        <v>0.45200000000000001</v>
      </c>
      <c r="IF15" s="9">
        <f t="shared" si="3"/>
        <v>0.372</v>
      </c>
      <c r="IG15" s="9">
        <f t="shared" si="3"/>
        <v>0.32200000000000001</v>
      </c>
      <c r="IH15" s="9">
        <f t="shared" si="3"/>
        <v>0.32400000000000001</v>
      </c>
      <c r="II15" s="9">
        <f t="shared" si="3"/>
        <v>0.34200000000000003</v>
      </c>
      <c r="IJ15" s="9">
        <f t="shared" si="3"/>
        <v>0.42099999999999999</v>
      </c>
      <c r="IK15" s="9">
        <f t="shared" si="3"/>
        <v>0.40200000000000002</v>
      </c>
      <c r="IL15" s="9">
        <f t="shared" si="3"/>
        <v>0.41299999999999998</v>
      </c>
      <c r="IM15" s="9">
        <f t="shared" si="3"/>
        <v>0.33500000000000002</v>
      </c>
      <c r="IN15" s="9">
        <f t="shared" si="3"/>
        <v>0.30199999999999999</v>
      </c>
      <c r="IO15" s="9">
        <f t="shared" si="3"/>
        <v>0.33800000000000002</v>
      </c>
      <c r="IP15" s="9">
        <f t="shared" si="3"/>
        <v>0.60599999999999998</v>
      </c>
      <c r="IQ15" s="9">
        <f t="shared" si="3"/>
        <v>0.58699999999999997</v>
      </c>
      <c r="IR15" s="9">
        <f t="shared" si="3"/>
        <v>0.6</v>
      </c>
      <c r="IS15" s="9">
        <f t="shared" si="3"/>
        <v>0.55700000000000005</v>
      </c>
      <c r="IT15" s="9">
        <f t="shared" si="3"/>
        <v>0.58599999999999997</v>
      </c>
      <c r="IU15" s="9">
        <f t="shared" si="3"/>
        <v>0.64800000000000002</v>
      </c>
      <c r="IV15" s="9">
        <f t="shared" si="3"/>
        <v>0.35499999999999998</v>
      </c>
      <c r="IW15" s="9">
        <f t="shared" si="3"/>
        <v>0.42099999999999999</v>
      </c>
      <c r="IX15" s="9">
        <f t="shared" si="3"/>
        <v>0.378</v>
      </c>
      <c r="IY15" s="9">
        <f t="shared" si="3"/>
        <v>0.36599999999999999</v>
      </c>
      <c r="IZ15" s="9">
        <f t="shared" ref="IZ15:JI15" si="4">IF(IZ$10=0," ",ROUND(IZ14/IZ$10,3))</f>
        <v>0.44700000000000001</v>
      </c>
      <c r="JA15" s="9">
        <f t="shared" si="4"/>
        <v>0.45100000000000001</v>
      </c>
      <c r="JB15" s="9">
        <f t="shared" si="4"/>
        <v>0.36099999999999999</v>
      </c>
      <c r="JC15" s="9">
        <f t="shared" si="4"/>
        <v>0.38200000000000001</v>
      </c>
      <c r="JD15" s="9">
        <f t="shared" si="4"/>
        <v>0.30199999999999999</v>
      </c>
      <c r="JE15" s="9">
        <f t="shared" si="4"/>
        <v>0.35899999999999999</v>
      </c>
      <c r="JF15" s="9">
        <f t="shared" si="4"/>
        <v>0.31900000000000001</v>
      </c>
      <c r="JG15" s="9">
        <f t="shared" si="4"/>
        <v>0.35799999999999998</v>
      </c>
      <c r="JH15" s="9" t="str">
        <f t="shared" si="4"/>
        <v xml:space="preserve"> </v>
      </c>
      <c r="JI15" s="9" t="str">
        <f t="shared" si="4"/>
        <v xml:space="preserve"> </v>
      </c>
      <c r="JJ15" s="9"/>
      <c r="JK15" s="9" t="str">
        <f t="shared" ref="JK15:KL15" si="5">IF(JK$10=0," ",ROUND(JK14/JK$10,3))</f>
        <v xml:space="preserve"> </v>
      </c>
      <c r="JL15" s="9">
        <f t="shared" si="5"/>
        <v>0.34499999999999997</v>
      </c>
      <c r="JM15" s="9">
        <f t="shared" si="5"/>
        <v>0.35099999999999998</v>
      </c>
      <c r="JN15" s="9">
        <f t="shared" si="5"/>
        <v>0.378</v>
      </c>
      <c r="JO15" s="9">
        <f t="shared" si="5"/>
        <v>0.41299999999999998</v>
      </c>
      <c r="JP15" s="9">
        <f t="shared" si="5"/>
        <v>0.374</v>
      </c>
      <c r="JQ15" s="9">
        <f t="shared" si="5"/>
        <v>0.33900000000000002</v>
      </c>
      <c r="JR15" s="9">
        <f t="shared" si="5"/>
        <v>0.38900000000000001</v>
      </c>
      <c r="JS15" s="9">
        <f t="shared" si="5"/>
        <v>0.33500000000000002</v>
      </c>
      <c r="JT15" s="9">
        <f t="shared" si="5"/>
        <v>0.308</v>
      </c>
      <c r="JU15" s="9">
        <f t="shared" si="5"/>
        <v>0.371</v>
      </c>
      <c r="JV15" s="9">
        <f t="shared" si="5"/>
        <v>0.34599999999999997</v>
      </c>
      <c r="JW15" s="9">
        <f t="shared" si="5"/>
        <v>0.41799999999999998</v>
      </c>
      <c r="JX15" s="9">
        <f t="shared" si="5"/>
        <v>0.35899999999999999</v>
      </c>
      <c r="JY15" s="9">
        <f t="shared" si="5"/>
        <v>0.36599999999999999</v>
      </c>
      <c r="JZ15" s="9">
        <f t="shared" si="5"/>
        <v>0.28899999999999998</v>
      </c>
      <c r="KA15" s="9">
        <f t="shared" si="5"/>
        <v>0.32500000000000001</v>
      </c>
      <c r="KB15" s="9">
        <f t="shared" si="5"/>
        <v>0.36099999999999999</v>
      </c>
      <c r="KC15" s="9">
        <f t="shared" si="5"/>
        <v>0.30299999999999999</v>
      </c>
      <c r="KD15" s="9">
        <f t="shared" si="5"/>
        <v>0.40799999999999997</v>
      </c>
      <c r="KE15" s="9">
        <f t="shared" si="5"/>
        <v>0.40600000000000003</v>
      </c>
      <c r="KF15" s="9">
        <f t="shared" si="5"/>
        <v>0.38500000000000001</v>
      </c>
      <c r="KG15" s="9">
        <f t="shared" si="5"/>
        <v>0.42599999999999999</v>
      </c>
      <c r="KH15" s="9">
        <f t="shared" si="5"/>
        <v>0.33200000000000002</v>
      </c>
      <c r="KI15" s="9">
        <f t="shared" si="5"/>
        <v>0.32100000000000001</v>
      </c>
      <c r="KJ15" s="9">
        <f t="shared" si="5"/>
        <v>0.33700000000000002</v>
      </c>
      <c r="KK15" s="9">
        <f t="shared" si="5"/>
        <v>0.39</v>
      </c>
      <c r="KL15" s="9">
        <f t="shared" si="5"/>
        <v>0.29399999999999998</v>
      </c>
    </row>
    <row r="16" spans="1:298">
      <c r="A16">
        <v>5</v>
      </c>
      <c r="B16" t="s">
        <v>32</v>
      </c>
      <c r="C16" s="59">
        <f t="shared" ref="C16:C47" si="6">SUM(D16:MP16)</f>
        <v>19854792.869999997</v>
      </c>
      <c r="D16" s="6">
        <v>-26204.36</v>
      </c>
      <c r="E16" s="6">
        <v>-1478.31</v>
      </c>
      <c r="F16" s="6"/>
      <c r="G16" s="6">
        <v>-1345.66</v>
      </c>
      <c r="H16" s="6">
        <v>-1.23</v>
      </c>
      <c r="I16" s="6"/>
      <c r="J16" s="6"/>
      <c r="K16" s="6">
        <v>-2654.9</v>
      </c>
      <c r="L16" s="6"/>
      <c r="M16" s="6">
        <v>149.01</v>
      </c>
      <c r="N16" s="6"/>
      <c r="O16" s="6"/>
      <c r="P16" s="6"/>
      <c r="Q16" s="6">
        <v>-1963.38</v>
      </c>
      <c r="R16" s="27"/>
      <c r="S16" s="6">
        <v>189.58</v>
      </c>
      <c r="T16" s="6"/>
      <c r="U16" s="27"/>
      <c r="V16" s="6"/>
      <c r="W16" s="6"/>
      <c r="X16" s="6"/>
      <c r="Y16" s="6"/>
      <c r="Z16" s="6"/>
      <c r="AA16" s="27"/>
      <c r="AB16" s="6"/>
      <c r="AC16" s="6">
        <v>4.95</v>
      </c>
      <c r="AD16" s="6"/>
      <c r="AE16" s="6">
        <v>-21361.81</v>
      </c>
      <c r="AF16" s="6"/>
      <c r="AG16" s="6"/>
      <c r="AH16" s="6">
        <v>-1782587.8</v>
      </c>
      <c r="AI16" s="6"/>
      <c r="AJ16" s="6">
        <v>-14758.32</v>
      </c>
      <c r="AK16" s="6"/>
      <c r="AL16" s="6">
        <v>44100.63</v>
      </c>
      <c r="AM16" s="6">
        <v>6864010.9199999999</v>
      </c>
      <c r="AN16" s="6">
        <v>8557255.0999999996</v>
      </c>
      <c r="AO16" s="6">
        <v>11887780.449999999</v>
      </c>
      <c r="AP16" s="6">
        <v>-558975.67000000004</v>
      </c>
      <c r="AQ16" s="6"/>
      <c r="AR16" s="6">
        <v>5187</v>
      </c>
      <c r="AS16" s="6">
        <v>18663.55</v>
      </c>
      <c r="AT16" s="6"/>
      <c r="AU16" s="6">
        <v>2200</v>
      </c>
      <c r="AV16" s="6">
        <v>217290.25</v>
      </c>
      <c r="AW16" s="6"/>
      <c r="AX16" s="6"/>
      <c r="AY16" s="6">
        <v>-18735.48</v>
      </c>
      <c r="AZ16" s="6">
        <v>-19246.68</v>
      </c>
      <c r="BA16" s="6">
        <v>-16582.099999999999</v>
      </c>
      <c r="BB16" s="6">
        <v>-23589.53</v>
      </c>
      <c r="BC16" s="6">
        <v>-18516.3</v>
      </c>
      <c r="BD16" s="6">
        <v>-28404.14</v>
      </c>
      <c r="BE16" s="6">
        <v>-22944.83</v>
      </c>
      <c r="BF16" s="6">
        <v>-21122.68</v>
      </c>
      <c r="BG16" s="6">
        <v>-51278.45</v>
      </c>
      <c r="BH16" s="6">
        <v>-32153.87</v>
      </c>
      <c r="BI16" s="6">
        <v>-19237.82</v>
      </c>
      <c r="BJ16" s="6">
        <v>-22599.39</v>
      </c>
      <c r="BK16" s="6">
        <v>-18307.86</v>
      </c>
      <c r="BL16" s="6">
        <v>-12066.25</v>
      </c>
      <c r="BM16" s="6">
        <v>-18387.330000000002</v>
      </c>
      <c r="BN16" s="6">
        <v>-12102.05</v>
      </c>
      <c r="BO16" s="6">
        <v>-13859.85</v>
      </c>
      <c r="BP16" s="6">
        <v>-15939.81</v>
      </c>
      <c r="BQ16" s="6">
        <v>-45478.33</v>
      </c>
      <c r="BR16" s="6">
        <v>-19034.560000000001</v>
      </c>
      <c r="BS16" s="6">
        <v>-25778.61</v>
      </c>
      <c r="BT16" s="6">
        <v>-33023.089999999997</v>
      </c>
      <c r="BU16" s="6">
        <v>-67868.850000000006</v>
      </c>
      <c r="BV16" s="6">
        <v>-28904</v>
      </c>
      <c r="BW16" s="6">
        <v>-44648.19</v>
      </c>
      <c r="BX16" s="6">
        <v>-50683.47</v>
      </c>
      <c r="BY16" s="6">
        <v>-22307.46</v>
      </c>
      <c r="BZ16" s="6">
        <v>-20346.05</v>
      </c>
      <c r="CA16" s="6">
        <v>-16493.96</v>
      </c>
      <c r="CB16" s="6">
        <v>-14968.88</v>
      </c>
      <c r="CC16" s="6">
        <v>-32586.18</v>
      </c>
      <c r="CD16" s="6">
        <v>-40646.69</v>
      </c>
      <c r="CE16" s="6">
        <v>-11261.42</v>
      </c>
      <c r="CF16" s="6">
        <v>-21718.89</v>
      </c>
      <c r="CG16" s="6">
        <v>-11299.91</v>
      </c>
      <c r="CH16" s="6">
        <v>-12535.42</v>
      </c>
      <c r="CI16" s="6">
        <v>-17110.189999999999</v>
      </c>
      <c r="CJ16" s="6">
        <v>-51173.33</v>
      </c>
      <c r="CK16" s="6">
        <v>-17804.400000000001</v>
      </c>
      <c r="CL16" s="6">
        <v>-28716.67</v>
      </c>
      <c r="CM16" s="6">
        <v>-33268.67</v>
      </c>
      <c r="CN16" s="6">
        <v>-58725.15</v>
      </c>
      <c r="CO16" s="6">
        <v>-21023.53</v>
      </c>
      <c r="CP16" s="6">
        <v>-12535.64</v>
      </c>
      <c r="CQ16" s="6">
        <v>-19682.43</v>
      </c>
      <c r="CR16" s="6">
        <v>-17253.09</v>
      </c>
      <c r="CS16" s="6">
        <v>-49660.02</v>
      </c>
      <c r="CT16" s="6">
        <v>-27057.93</v>
      </c>
      <c r="CU16" s="6">
        <v>-15880.04</v>
      </c>
      <c r="CV16" s="6">
        <v>-28462.93</v>
      </c>
      <c r="CW16" s="6">
        <v>-15681.1</v>
      </c>
      <c r="CX16" s="6">
        <v>-20077.91</v>
      </c>
      <c r="CY16" s="6">
        <v>-17045.29</v>
      </c>
      <c r="CZ16" s="6"/>
      <c r="DA16" s="6"/>
      <c r="DB16" s="6"/>
      <c r="DC16" s="6">
        <v>-33233.29</v>
      </c>
      <c r="DD16" s="6">
        <v>-20487.34</v>
      </c>
      <c r="DE16" s="6">
        <v>-35837.980000000003</v>
      </c>
      <c r="DF16" s="6"/>
      <c r="DG16" s="6">
        <v>-16174.38</v>
      </c>
      <c r="DH16" s="6">
        <v>-25074.11</v>
      </c>
      <c r="DI16" s="6">
        <v>-48500.69</v>
      </c>
      <c r="DJ16" s="6">
        <v>-13015.17</v>
      </c>
      <c r="DK16" s="6">
        <v>-21852.22</v>
      </c>
      <c r="DL16" s="6">
        <v>1872.19</v>
      </c>
      <c r="DM16" s="6">
        <v>-18072.02</v>
      </c>
      <c r="DN16" s="6">
        <v>-10967.32</v>
      </c>
      <c r="DO16" s="6">
        <v>-8641.5</v>
      </c>
      <c r="DP16" s="6">
        <v>-55010.23</v>
      </c>
      <c r="DQ16" s="6">
        <v>-19518.78</v>
      </c>
      <c r="DR16" s="6">
        <v>-24104.67</v>
      </c>
      <c r="DS16" s="6">
        <v>-31688.57</v>
      </c>
      <c r="DT16" s="6">
        <v>-32935.300000000003</v>
      </c>
      <c r="DU16" s="6">
        <v>-17955.71</v>
      </c>
      <c r="DV16" s="6">
        <v>-23218.720000000001</v>
      </c>
      <c r="DW16" s="6">
        <v>-13445.54</v>
      </c>
      <c r="DX16" s="6">
        <v>-20296.77</v>
      </c>
      <c r="DY16" s="6">
        <v>-62472.23</v>
      </c>
      <c r="DZ16" s="6">
        <v>-19428.63</v>
      </c>
      <c r="EA16" s="6">
        <v>-24178.19</v>
      </c>
      <c r="EB16" s="6">
        <v>-20171.189999999999</v>
      </c>
      <c r="EC16" s="6">
        <v>-16896.490000000002</v>
      </c>
      <c r="ED16" s="6">
        <v>-22690.47</v>
      </c>
      <c r="EE16" s="6">
        <v>-23248.25</v>
      </c>
      <c r="EF16" s="6">
        <v>-31372.78</v>
      </c>
      <c r="EG16" s="6">
        <v>-31191.35</v>
      </c>
      <c r="EH16" s="6">
        <v>1199.18</v>
      </c>
      <c r="EI16" s="6">
        <v>-20648.13</v>
      </c>
      <c r="EJ16" s="6">
        <v>-34690.199999999997</v>
      </c>
      <c r="EK16" s="6">
        <v>-24351.8</v>
      </c>
      <c r="EL16" s="6">
        <v>-25205.69</v>
      </c>
      <c r="EM16" s="6">
        <v>-13111.83</v>
      </c>
      <c r="EN16" s="6">
        <v>-20575.57</v>
      </c>
      <c r="EO16" s="6">
        <v>-14770.05</v>
      </c>
      <c r="EP16" s="6">
        <v>-16568.68</v>
      </c>
      <c r="EQ16" s="6">
        <v>-20416.28</v>
      </c>
      <c r="ER16" s="6">
        <v>64704.52</v>
      </c>
      <c r="ES16" s="6">
        <v>-16156.87</v>
      </c>
      <c r="ET16" s="6">
        <v>-19593.03</v>
      </c>
      <c r="EU16" s="6">
        <v>-25515.38</v>
      </c>
      <c r="EV16" s="6">
        <v>-24949.8</v>
      </c>
      <c r="EW16" s="6">
        <v>-28147.24</v>
      </c>
      <c r="EX16" s="6">
        <v>-24537.119999999999</v>
      </c>
      <c r="EY16" s="6">
        <v>-12118.81</v>
      </c>
      <c r="EZ16" s="6">
        <v>-14540.36</v>
      </c>
      <c r="FA16" s="6">
        <v>-30121.78</v>
      </c>
      <c r="FB16" s="6">
        <v>-18078.13</v>
      </c>
      <c r="FC16" s="6">
        <v>-21503.5</v>
      </c>
      <c r="FD16" s="6">
        <v>-54341.98</v>
      </c>
      <c r="FE16" s="6">
        <v>-21321.93</v>
      </c>
      <c r="FF16" s="6">
        <v>-20975.78</v>
      </c>
      <c r="FG16" s="6">
        <v>-14570.1</v>
      </c>
      <c r="FH16" s="6">
        <v>-24848.58</v>
      </c>
      <c r="FI16" s="6">
        <v>-64745.5</v>
      </c>
      <c r="FJ16" s="6">
        <v>-16729.7</v>
      </c>
      <c r="FK16" s="6">
        <v>-16983.75</v>
      </c>
      <c r="FL16" s="6">
        <v>-26493.35</v>
      </c>
      <c r="FM16" s="6">
        <v>-13885.13</v>
      </c>
      <c r="FN16" s="6">
        <v>-17014.650000000001</v>
      </c>
      <c r="FO16" s="6">
        <v>-86897.87</v>
      </c>
      <c r="FP16" s="6">
        <v>-7335.79</v>
      </c>
      <c r="FQ16" s="6">
        <v>-20552.04</v>
      </c>
      <c r="FR16" s="6">
        <v>-44517.02</v>
      </c>
      <c r="FS16" s="6">
        <v>-18163.23</v>
      </c>
      <c r="FT16" s="6">
        <v>-43043.59</v>
      </c>
      <c r="FU16" s="6">
        <v>-11546.57</v>
      </c>
      <c r="FV16" s="6">
        <v>-23089.4</v>
      </c>
      <c r="FW16" s="6">
        <v>-16136.99</v>
      </c>
      <c r="FX16" s="6">
        <v>-22747.17</v>
      </c>
      <c r="FY16" s="6">
        <v>-24686.47</v>
      </c>
      <c r="FZ16" s="6">
        <v>-23132.09</v>
      </c>
      <c r="GA16" s="6">
        <v>-20884.810000000001</v>
      </c>
      <c r="GB16" s="6">
        <v>-23105.41</v>
      </c>
      <c r="GC16" s="6">
        <v>-21404.959999999999</v>
      </c>
      <c r="GD16" s="6">
        <v>-20168.740000000002</v>
      </c>
      <c r="GE16" s="6">
        <v>-14362.28</v>
      </c>
      <c r="GF16" s="6">
        <v>-12406.22</v>
      </c>
      <c r="GG16" s="6">
        <v>-23511.22</v>
      </c>
      <c r="GH16" s="6">
        <v>-20367.03</v>
      </c>
      <c r="GI16" s="6">
        <v>-15199.27</v>
      </c>
      <c r="GJ16" s="6">
        <v>-24463.26</v>
      </c>
      <c r="GK16" s="6">
        <v>-29175.23</v>
      </c>
      <c r="GL16" s="6">
        <v>-10478.48</v>
      </c>
      <c r="GM16" s="6">
        <v>-15275.88</v>
      </c>
      <c r="GN16" s="6">
        <v>-25087.73</v>
      </c>
      <c r="GO16" s="6">
        <v>-21269.9</v>
      </c>
      <c r="GP16" s="6">
        <v>-43807.38</v>
      </c>
      <c r="GQ16" s="6">
        <v>-11659.22</v>
      </c>
      <c r="GR16" s="6">
        <v>-20321.02</v>
      </c>
      <c r="GS16" s="6">
        <v>-16453.830000000002</v>
      </c>
      <c r="GT16" s="6">
        <v>-6357.32</v>
      </c>
      <c r="GU16" s="6">
        <v>-19179.169999999998</v>
      </c>
      <c r="GV16" s="6"/>
      <c r="GW16" s="6"/>
      <c r="GX16" s="6"/>
      <c r="GY16" s="6">
        <v>-5944.09</v>
      </c>
      <c r="GZ16" s="6"/>
      <c r="HA16" s="6">
        <v>-7037.61</v>
      </c>
      <c r="HB16" s="6">
        <v>-7422.09</v>
      </c>
      <c r="HC16" s="6">
        <v>-5718.85</v>
      </c>
      <c r="HD16" s="6">
        <v>-16124.8</v>
      </c>
      <c r="HE16" s="6">
        <v>-26143.46</v>
      </c>
      <c r="HF16" s="6">
        <v>-60203.68</v>
      </c>
      <c r="HG16" s="6">
        <v>-16422.48</v>
      </c>
      <c r="HH16" s="6">
        <v>-20256.97</v>
      </c>
      <c r="HI16" s="6">
        <v>-21888.53</v>
      </c>
      <c r="HJ16" s="6">
        <v>-15190.07</v>
      </c>
      <c r="HK16" s="6">
        <v>-24844.41</v>
      </c>
      <c r="HL16" s="6">
        <v>-42709.31</v>
      </c>
      <c r="HM16" s="6">
        <v>-9726.99</v>
      </c>
      <c r="HN16" s="6">
        <v>-13534.21</v>
      </c>
      <c r="HO16" s="6">
        <v>-46031.32</v>
      </c>
      <c r="HP16" s="6">
        <v>-19197.86</v>
      </c>
      <c r="HQ16" s="6">
        <v>-14037.34</v>
      </c>
      <c r="HR16" s="6">
        <v>-6631.19</v>
      </c>
      <c r="HS16" s="6">
        <v>-7190.23</v>
      </c>
      <c r="HT16" s="6">
        <v>-6835.78</v>
      </c>
      <c r="HU16" s="6">
        <v>-5572.15</v>
      </c>
      <c r="HV16" s="6">
        <v>-10153.280000000001</v>
      </c>
      <c r="HW16" s="6">
        <v>-15003.13</v>
      </c>
      <c r="HX16" s="6">
        <v>-11613.06</v>
      </c>
      <c r="HY16" s="6">
        <v>-8762.14</v>
      </c>
      <c r="HZ16" s="6">
        <v>-7286.84</v>
      </c>
      <c r="IA16" s="6">
        <v>-15124.02</v>
      </c>
      <c r="IB16" s="6">
        <v>-11311.72</v>
      </c>
      <c r="IC16" s="6">
        <v>-10271.31</v>
      </c>
      <c r="ID16" s="6">
        <v>-33121.199999999997</v>
      </c>
      <c r="IE16" s="6">
        <v>-8397.7900000000009</v>
      </c>
      <c r="IF16" s="6">
        <v>-19471.45</v>
      </c>
      <c r="IG16" s="6">
        <v>-24407.599999999999</v>
      </c>
      <c r="IH16" s="6">
        <v>-13619.01</v>
      </c>
      <c r="II16" s="6">
        <v>-17025.580000000002</v>
      </c>
      <c r="IJ16" s="6">
        <v>-13196.26</v>
      </c>
      <c r="IK16" s="6">
        <v>-11528.87</v>
      </c>
      <c r="IL16" s="6">
        <v>-14300.66</v>
      </c>
      <c r="IM16" s="6">
        <v>-16927.919999999998</v>
      </c>
      <c r="IN16" s="6">
        <v>-19189.25</v>
      </c>
      <c r="IO16" s="6">
        <v>-36856.54</v>
      </c>
      <c r="IP16" s="6">
        <v>-17964.02</v>
      </c>
      <c r="IQ16" s="6">
        <v>-11199.18</v>
      </c>
      <c r="IR16" s="6">
        <v>-12273.37</v>
      </c>
      <c r="IS16" s="6">
        <v>-7566.98</v>
      </c>
      <c r="IT16" s="6">
        <v>-10140.81</v>
      </c>
      <c r="IU16" s="6">
        <v>-11109.13</v>
      </c>
      <c r="IV16" s="6">
        <v>-13224.37</v>
      </c>
      <c r="IW16" s="6">
        <v>-12717.67</v>
      </c>
      <c r="IX16" s="6">
        <v>-37354.65</v>
      </c>
      <c r="IY16" s="6">
        <v>-11674.8</v>
      </c>
      <c r="IZ16" s="6">
        <v>-11613.21</v>
      </c>
      <c r="JA16" s="6">
        <v>-33584.160000000003</v>
      </c>
      <c r="JB16" s="6">
        <v>-32762.02</v>
      </c>
      <c r="JC16" s="6">
        <v>-17887.240000000002</v>
      </c>
      <c r="JD16" s="6">
        <v>-40987.730000000003</v>
      </c>
      <c r="JE16" s="6">
        <v>-26145.58</v>
      </c>
      <c r="JF16" s="6">
        <v>-39884.61</v>
      </c>
      <c r="JG16" s="6">
        <v>-18938.47</v>
      </c>
      <c r="JH16" s="6"/>
      <c r="JI16" s="6"/>
      <c r="JJ16" s="6">
        <v>234027.2</v>
      </c>
      <c r="JK16" s="6"/>
      <c r="JL16" s="6">
        <v>-37406.71</v>
      </c>
      <c r="JM16" s="6">
        <v>-17852.62</v>
      </c>
      <c r="JN16" s="6">
        <v>-26560.97</v>
      </c>
      <c r="JO16" s="6">
        <v>-27462.85</v>
      </c>
      <c r="JP16" s="6">
        <v>-49970.81</v>
      </c>
      <c r="JQ16" s="6">
        <v>-23997.9</v>
      </c>
      <c r="JR16" s="6">
        <v>-18207.310000000001</v>
      </c>
      <c r="JS16" s="6">
        <v>-38751.86</v>
      </c>
      <c r="JT16" s="6">
        <v>-24766.61</v>
      </c>
      <c r="JU16" s="6">
        <v>-26325.06</v>
      </c>
      <c r="JV16" s="6">
        <v>-31249.07</v>
      </c>
      <c r="JW16" s="6">
        <v>-24942.51</v>
      </c>
      <c r="JX16" s="6">
        <v>-107329.58</v>
      </c>
      <c r="JY16" s="6">
        <v>-48678.85</v>
      </c>
      <c r="JZ16" s="6">
        <v>-62801.8</v>
      </c>
      <c r="KA16" s="6">
        <v>-35908.5</v>
      </c>
      <c r="KB16" s="6">
        <v>-24724.11</v>
      </c>
      <c r="KC16" s="6">
        <v>-31624.69</v>
      </c>
      <c r="KD16" s="6">
        <v>-28794.73</v>
      </c>
      <c r="KE16" s="6">
        <v>-17821.05</v>
      </c>
      <c r="KF16" s="6">
        <v>-27346.79</v>
      </c>
      <c r="KG16" s="6">
        <v>-26653.95</v>
      </c>
      <c r="KH16" s="6">
        <v>-41039.06</v>
      </c>
      <c r="KI16" s="6">
        <v>-69736.929999999993</v>
      </c>
      <c r="KJ16" s="6">
        <v>-43523.94</v>
      </c>
      <c r="KK16" s="6">
        <v>-32444.23</v>
      </c>
      <c r="KL16" s="6">
        <v>-31534.799999999999</v>
      </c>
    </row>
    <row r="17" spans="1:298">
      <c r="A17">
        <v>6</v>
      </c>
      <c r="B17" t="s">
        <v>33</v>
      </c>
      <c r="C17" s="59">
        <f t="shared" si="6"/>
        <v>-172192.06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27"/>
      <c r="S17" s="6"/>
      <c r="T17" s="6"/>
      <c r="U17" s="27"/>
      <c r="V17" s="6"/>
      <c r="W17" s="6"/>
      <c r="X17" s="6"/>
      <c r="Y17" s="6"/>
      <c r="Z17" s="6"/>
      <c r="AA17" s="27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>
        <v>-102987.48</v>
      </c>
      <c r="AN17" s="6"/>
      <c r="AO17" s="6">
        <v>-3597.18</v>
      </c>
      <c r="AP17" s="6">
        <v>-362307.4</v>
      </c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>
        <v>296700</v>
      </c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</row>
    <row r="18" spans="1:298">
      <c r="A18">
        <v>7</v>
      </c>
      <c r="B18" t="s">
        <v>34</v>
      </c>
      <c r="C18" s="59">
        <f t="shared" si="6"/>
        <v>-6005193.229999993</v>
      </c>
      <c r="D18" s="6">
        <v>-67292.78</v>
      </c>
      <c r="E18" s="6">
        <v>-1478.31</v>
      </c>
      <c r="F18" s="6"/>
      <c r="G18" s="6">
        <v>-1345.66</v>
      </c>
      <c r="H18" s="6">
        <v>-1.23</v>
      </c>
      <c r="I18" s="6"/>
      <c r="J18" s="6"/>
      <c r="K18" s="6">
        <v>-2654.9</v>
      </c>
      <c r="L18" s="6"/>
      <c r="M18" s="6">
        <v>149.01</v>
      </c>
      <c r="N18" s="6"/>
      <c r="O18" s="6"/>
      <c r="P18" s="6"/>
      <c r="Q18" s="6">
        <v>-83.97</v>
      </c>
      <c r="R18" s="27"/>
      <c r="S18" s="6">
        <v>20.73</v>
      </c>
      <c r="T18" s="6"/>
      <c r="U18" s="27"/>
      <c r="V18" s="6"/>
      <c r="W18" s="6"/>
      <c r="X18" s="6"/>
      <c r="Y18" s="6"/>
      <c r="Z18" s="6"/>
      <c r="AA18" s="27"/>
      <c r="AB18" s="6"/>
      <c r="AC18" s="6"/>
      <c r="AD18" s="6"/>
      <c r="AE18" s="6"/>
      <c r="AF18" s="6"/>
      <c r="AG18" s="6"/>
      <c r="AH18" s="6">
        <v>-1785735.91</v>
      </c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>
        <v>-14067.27</v>
      </c>
      <c r="AZ18" s="6">
        <v>-13935.95</v>
      </c>
      <c r="BA18" s="6">
        <v>-15699.18</v>
      </c>
      <c r="BB18" s="6">
        <v>-17466.45</v>
      </c>
      <c r="BC18" s="6">
        <v>-13184.9</v>
      </c>
      <c r="BD18" s="6">
        <v>-19454.740000000002</v>
      </c>
      <c r="BE18" s="6">
        <v>-18613.38</v>
      </c>
      <c r="BF18" s="6">
        <v>-17740.39</v>
      </c>
      <c r="BG18" s="6">
        <v>-28470.27</v>
      </c>
      <c r="BH18" s="6">
        <v>-21045.39</v>
      </c>
      <c r="BI18" s="6">
        <v>-13605.45</v>
      </c>
      <c r="BJ18" s="6">
        <v>-14941.57</v>
      </c>
      <c r="BK18" s="6">
        <v>-14199.08</v>
      </c>
      <c r="BL18" s="6">
        <v>-10247.68</v>
      </c>
      <c r="BM18" s="6">
        <v>-15844.39</v>
      </c>
      <c r="BN18" s="6">
        <v>-11028.17</v>
      </c>
      <c r="BO18" s="6">
        <v>-12141.4</v>
      </c>
      <c r="BP18" s="6">
        <v>-14743.03</v>
      </c>
      <c r="BQ18" s="6">
        <v>-24005.48</v>
      </c>
      <c r="BR18" s="6">
        <v>-15780.49</v>
      </c>
      <c r="BS18" s="6">
        <v>-17720.96</v>
      </c>
      <c r="BT18" s="6">
        <v>-20655.740000000002</v>
      </c>
      <c r="BU18" s="6">
        <v>-29449.02</v>
      </c>
      <c r="BV18" s="6">
        <v>-20367.259999999998</v>
      </c>
      <c r="BW18" s="6">
        <v>-25786.15</v>
      </c>
      <c r="BX18" s="6">
        <v>-27083.93</v>
      </c>
      <c r="BY18" s="6">
        <v>-17038.349999999999</v>
      </c>
      <c r="BZ18" s="6">
        <v>-16402.97</v>
      </c>
      <c r="CA18" s="6">
        <v>-13739.94</v>
      </c>
      <c r="CB18" s="6">
        <v>-9713.7099999999991</v>
      </c>
      <c r="CC18" s="6">
        <v>-17273.990000000002</v>
      </c>
      <c r="CD18" s="6">
        <v>-27827.86</v>
      </c>
      <c r="CE18" s="6">
        <v>-9052.67</v>
      </c>
      <c r="CF18" s="6">
        <v>-13650.51</v>
      </c>
      <c r="CG18" s="6">
        <v>-9404.02</v>
      </c>
      <c r="CH18" s="6">
        <v>-11216.87</v>
      </c>
      <c r="CI18" s="6">
        <v>-14435.56</v>
      </c>
      <c r="CJ18" s="6">
        <v>-32849.83</v>
      </c>
      <c r="CK18" s="6">
        <v>-13418.16</v>
      </c>
      <c r="CL18" s="6">
        <v>-18934.86</v>
      </c>
      <c r="CM18" s="6">
        <v>-21393.07</v>
      </c>
      <c r="CN18" s="6">
        <v>-32654.44</v>
      </c>
      <c r="CO18" s="6">
        <v>-14380.48</v>
      </c>
      <c r="CP18" s="6">
        <v>-11158.61</v>
      </c>
      <c r="CQ18" s="6">
        <v>-16448.71</v>
      </c>
      <c r="CR18" s="6">
        <v>-15340.08</v>
      </c>
      <c r="CS18" s="6">
        <v>-30749.759999999998</v>
      </c>
      <c r="CT18" s="6">
        <v>-23649.98</v>
      </c>
      <c r="CU18" s="6">
        <v>-13291.02</v>
      </c>
      <c r="CV18" s="6">
        <v>-21770.29</v>
      </c>
      <c r="CW18" s="6">
        <v>-13207.16</v>
      </c>
      <c r="CX18" s="6">
        <v>-18392.88</v>
      </c>
      <c r="CY18" s="6">
        <v>-14931.29</v>
      </c>
      <c r="CZ18" s="6"/>
      <c r="DA18" s="6"/>
      <c r="DB18" s="6"/>
      <c r="DC18" s="6">
        <v>-32397.94</v>
      </c>
      <c r="DD18" s="6">
        <v>-19338.86</v>
      </c>
      <c r="DE18" s="6">
        <v>-31357.52</v>
      </c>
      <c r="DF18" s="6"/>
      <c r="DG18" s="6">
        <v>-14121.14</v>
      </c>
      <c r="DH18" s="6">
        <v>-23252.07</v>
      </c>
      <c r="DI18" s="6">
        <v>-37870.239999999998</v>
      </c>
      <c r="DJ18" s="6">
        <v>-9437.1299999999992</v>
      </c>
      <c r="DK18" s="6">
        <v>-19271.39</v>
      </c>
      <c r="DL18" s="6">
        <v>-11776.21</v>
      </c>
      <c r="DM18" s="6">
        <v>-14910.97</v>
      </c>
      <c r="DN18" s="6">
        <v>-8575.59</v>
      </c>
      <c r="DO18" s="6">
        <v>-6943.04</v>
      </c>
      <c r="DP18" s="6">
        <v>-37229.31</v>
      </c>
      <c r="DQ18" s="6">
        <v>-18150.060000000001</v>
      </c>
      <c r="DR18" s="6">
        <v>-20169.810000000001</v>
      </c>
      <c r="DS18" s="6">
        <v>-25399.61</v>
      </c>
      <c r="DT18" s="6">
        <v>-28519.63</v>
      </c>
      <c r="DU18" s="6">
        <v>-16793.259999999998</v>
      </c>
      <c r="DV18" s="6">
        <v>-19794.330000000002</v>
      </c>
      <c r="DW18" s="6">
        <v>-10618.14</v>
      </c>
      <c r="DX18" s="6">
        <v>-18416.63</v>
      </c>
      <c r="DY18" s="6">
        <v>-40465.230000000003</v>
      </c>
      <c r="DZ18" s="6">
        <v>-18452.13</v>
      </c>
      <c r="EA18" s="6">
        <v>-21111.57</v>
      </c>
      <c r="EB18" s="6">
        <v>-17098.79</v>
      </c>
      <c r="EC18" s="6">
        <v>-15583.58</v>
      </c>
      <c r="ED18" s="6">
        <v>-19822.53</v>
      </c>
      <c r="EE18" s="6">
        <v>-21106.48</v>
      </c>
      <c r="EF18" s="6">
        <v>-27933.22</v>
      </c>
      <c r="EG18" s="6">
        <v>-25857.38</v>
      </c>
      <c r="EH18" s="6">
        <v>-11169.77</v>
      </c>
      <c r="EI18" s="6">
        <v>-19416.41</v>
      </c>
      <c r="EJ18" s="6">
        <v>-24368.62</v>
      </c>
      <c r="EK18" s="6">
        <v>-22194.46</v>
      </c>
      <c r="EL18" s="6">
        <v>-23858.06</v>
      </c>
      <c r="EM18" s="6">
        <v>-12522.24</v>
      </c>
      <c r="EN18" s="6">
        <v>-15919.57</v>
      </c>
      <c r="EO18" s="6">
        <v>-13625.99</v>
      </c>
      <c r="EP18" s="6">
        <v>-12532.33</v>
      </c>
      <c r="EQ18" s="6">
        <v>-16141.4</v>
      </c>
      <c r="ER18" s="6">
        <v>-9411.23</v>
      </c>
      <c r="ES18" s="6">
        <v>-13874.51</v>
      </c>
      <c r="ET18" s="6">
        <v>-14640.12</v>
      </c>
      <c r="EU18" s="6">
        <v>-17464.36</v>
      </c>
      <c r="EV18" s="6">
        <v>-17664.71</v>
      </c>
      <c r="EW18" s="6">
        <v>-19612.09</v>
      </c>
      <c r="EX18" s="6">
        <v>-13576.51</v>
      </c>
      <c r="EY18" s="6">
        <v>-11096.51</v>
      </c>
      <c r="EZ18" s="6">
        <v>-11027.56</v>
      </c>
      <c r="FA18" s="6">
        <v>-22195.31</v>
      </c>
      <c r="FB18" s="6">
        <v>-15448.78</v>
      </c>
      <c r="FC18" s="6">
        <v>-19537.86</v>
      </c>
      <c r="FD18" s="6">
        <v>-31756.19</v>
      </c>
      <c r="FE18" s="6">
        <v>-19580.36</v>
      </c>
      <c r="FF18" s="6">
        <v>-19697.009999999998</v>
      </c>
      <c r="FG18" s="6">
        <v>-12449.12</v>
      </c>
      <c r="FH18" s="6">
        <v>-19804.54</v>
      </c>
      <c r="FI18" s="6">
        <v>-33146.78</v>
      </c>
      <c r="FJ18" s="6">
        <v>-11407.18</v>
      </c>
      <c r="FK18" s="6">
        <v>-13242.75</v>
      </c>
      <c r="FL18" s="6">
        <v>-20369.55</v>
      </c>
      <c r="FM18" s="6">
        <v>-11768.67</v>
      </c>
      <c r="FN18" s="6">
        <v>-15435.94</v>
      </c>
      <c r="FO18" s="6">
        <v>-38249.53</v>
      </c>
      <c r="FP18" s="6">
        <v>-6226.55</v>
      </c>
      <c r="FQ18" s="6">
        <v>-17493.43</v>
      </c>
      <c r="FR18" s="6">
        <v>-23084.69</v>
      </c>
      <c r="FS18" s="6">
        <v>-16154.57</v>
      </c>
      <c r="FT18" s="6">
        <v>-25848.85</v>
      </c>
      <c r="FU18" s="6">
        <v>-8804.7099999999991</v>
      </c>
      <c r="FV18" s="6">
        <v>-18664.38</v>
      </c>
      <c r="FW18" s="6">
        <v>-10946.28</v>
      </c>
      <c r="FX18" s="6">
        <v>-13951.2</v>
      </c>
      <c r="FY18" s="6">
        <v>-19464.88</v>
      </c>
      <c r="FZ18" s="6">
        <v>-16544.75</v>
      </c>
      <c r="GA18" s="6">
        <v>-18043.45</v>
      </c>
      <c r="GB18" s="6">
        <v>-16563.93</v>
      </c>
      <c r="GC18" s="6">
        <v>-17507.39</v>
      </c>
      <c r="GD18" s="6">
        <v>-15938.28</v>
      </c>
      <c r="GE18" s="6">
        <v>-10460.049999999999</v>
      </c>
      <c r="GF18" s="6">
        <v>-10172.94</v>
      </c>
      <c r="GG18" s="6">
        <v>-16717.07</v>
      </c>
      <c r="GH18" s="6">
        <v>-14517.63</v>
      </c>
      <c r="GI18" s="6">
        <v>-11562.83</v>
      </c>
      <c r="GJ18" s="6">
        <v>-16032.18</v>
      </c>
      <c r="GK18" s="6">
        <v>-22712.639999999999</v>
      </c>
      <c r="GL18" s="6">
        <v>-8448.18</v>
      </c>
      <c r="GM18" s="6">
        <v>-11331.28</v>
      </c>
      <c r="GN18" s="6">
        <v>-20156.09</v>
      </c>
      <c r="GO18" s="6">
        <v>-14565.46</v>
      </c>
      <c r="GP18" s="6">
        <v>-26298.84</v>
      </c>
      <c r="GQ18" s="6">
        <v>-9171.7099999999991</v>
      </c>
      <c r="GR18" s="6">
        <v>-17190.29</v>
      </c>
      <c r="GS18" s="6">
        <v>-11901.7</v>
      </c>
      <c r="GT18" s="6">
        <v>-4919.82</v>
      </c>
      <c r="GU18" s="6">
        <v>-9921.67</v>
      </c>
      <c r="GV18" s="6"/>
      <c r="GW18" s="6"/>
      <c r="GX18" s="6"/>
      <c r="GY18" s="6">
        <v>-4913</v>
      </c>
      <c r="GZ18" s="6"/>
      <c r="HA18" s="6">
        <v>-5640.02</v>
      </c>
      <c r="HB18" s="6">
        <v>-5884.73</v>
      </c>
      <c r="HC18" s="6">
        <v>-4533.2</v>
      </c>
      <c r="HD18" s="6">
        <v>-13375.43</v>
      </c>
      <c r="HE18" s="6">
        <v>-20538.48</v>
      </c>
      <c r="HF18" s="6">
        <v>-31768.36</v>
      </c>
      <c r="HG18" s="6">
        <v>-10882.52</v>
      </c>
      <c r="HH18" s="6">
        <v>-15221.14</v>
      </c>
      <c r="HI18" s="6">
        <v>-15079.6</v>
      </c>
      <c r="HJ18" s="6">
        <v>-11433.58</v>
      </c>
      <c r="HK18" s="6">
        <v>-17351.259999999998</v>
      </c>
      <c r="HL18" s="6">
        <v>-26536.63</v>
      </c>
      <c r="HM18" s="6">
        <v>-7400.39</v>
      </c>
      <c r="HN18" s="6">
        <v>-9328.19</v>
      </c>
      <c r="HO18" s="6">
        <v>-25273.75</v>
      </c>
      <c r="HP18" s="6">
        <v>-12872.59</v>
      </c>
      <c r="HQ18" s="6">
        <v>-12411.51</v>
      </c>
      <c r="HR18" s="6">
        <v>-4891.3599999999997</v>
      </c>
      <c r="HS18" s="6">
        <v>-5392.04</v>
      </c>
      <c r="HT18" s="6">
        <v>-5168.84</v>
      </c>
      <c r="HU18" s="6">
        <v>-4946.1499999999996</v>
      </c>
      <c r="HV18" s="6">
        <v>-8728.23</v>
      </c>
      <c r="HW18" s="6">
        <v>-10228.719999999999</v>
      </c>
      <c r="HX18" s="6">
        <v>-6158.83</v>
      </c>
      <c r="HY18" s="6">
        <v>-6487.51</v>
      </c>
      <c r="HZ18" s="6">
        <v>-5356.91</v>
      </c>
      <c r="IA18" s="6">
        <v>-7922.18</v>
      </c>
      <c r="IB18" s="6">
        <v>-19500.87</v>
      </c>
      <c r="IC18" s="6">
        <v>-9142</v>
      </c>
      <c r="ID18" s="6">
        <v>-19460.54</v>
      </c>
      <c r="IE18" s="6">
        <v>-5658.06</v>
      </c>
      <c r="IF18" s="6">
        <v>-13357.05</v>
      </c>
      <c r="IG18" s="6">
        <v>-17879.099999999999</v>
      </c>
      <c r="IH18" s="6">
        <v>-12470.61</v>
      </c>
      <c r="II18" s="6">
        <v>-13259.58</v>
      </c>
      <c r="IJ18" s="6">
        <v>-10598.53</v>
      </c>
      <c r="IK18" s="6">
        <v>-9566.32</v>
      </c>
      <c r="IL18" s="6">
        <v>-9122.2099999999991</v>
      </c>
      <c r="IM18" s="6">
        <v>-14275.89</v>
      </c>
      <c r="IN18" s="6">
        <v>-16207.63</v>
      </c>
      <c r="IO18" s="6">
        <v>-21951.63</v>
      </c>
      <c r="IP18" s="6">
        <v>-17964.02</v>
      </c>
      <c r="IQ18" s="6">
        <v>-11199.18</v>
      </c>
      <c r="IR18" s="6">
        <v>-12273.37</v>
      </c>
      <c r="IS18" s="6">
        <v>-7566.98</v>
      </c>
      <c r="IT18" s="6">
        <v>-10140.81</v>
      </c>
      <c r="IU18" s="6">
        <v>-11109.13</v>
      </c>
      <c r="IV18" s="6">
        <v>-11459.92</v>
      </c>
      <c r="IW18" s="6">
        <v>-9076.14</v>
      </c>
      <c r="IX18" s="6">
        <v>-29323.82</v>
      </c>
      <c r="IY18" s="6">
        <v>-9499.56</v>
      </c>
      <c r="IZ18" s="6">
        <v>-10172.66</v>
      </c>
      <c r="JA18" s="6">
        <v>-18445.39</v>
      </c>
      <c r="JB18" s="6">
        <v>-21692.99</v>
      </c>
      <c r="JC18" s="6">
        <v>-15517.38</v>
      </c>
      <c r="JD18" s="6">
        <v>-27318.43</v>
      </c>
      <c r="JE18" s="6">
        <v>-15483.6</v>
      </c>
      <c r="JF18" s="6">
        <v>-19992.900000000001</v>
      </c>
      <c r="JG18" s="6">
        <v>-14931.82</v>
      </c>
      <c r="JH18" s="6"/>
      <c r="JI18" s="6"/>
      <c r="JJ18" s="6">
        <v>-59221.93</v>
      </c>
      <c r="JK18" s="6"/>
      <c r="JL18" s="6">
        <v>-27786.04</v>
      </c>
      <c r="JM18" s="6">
        <v>-14918.3</v>
      </c>
      <c r="JN18" s="6">
        <v>-20594.21</v>
      </c>
      <c r="JO18" s="6">
        <v>-19037.27</v>
      </c>
      <c r="JP18" s="6">
        <v>-27774.71</v>
      </c>
      <c r="JQ18" s="6">
        <v>-17477.39</v>
      </c>
      <c r="JR18" s="6">
        <v>-15830.93</v>
      </c>
      <c r="JS18" s="6">
        <v>-26047.67</v>
      </c>
      <c r="JT18" s="6">
        <v>-17352.96</v>
      </c>
      <c r="JU18" s="6">
        <v>-23010.09</v>
      </c>
      <c r="JV18" s="6">
        <v>-23444.16</v>
      </c>
      <c r="JW18" s="6">
        <v>-19047.97</v>
      </c>
      <c r="JX18" s="6">
        <v>-51593.49</v>
      </c>
      <c r="JY18" s="6">
        <v>-31590.6</v>
      </c>
      <c r="JZ18" s="6">
        <v>-34808.42</v>
      </c>
      <c r="KA18" s="6">
        <v>-23769.19</v>
      </c>
      <c r="KB18" s="6">
        <v>-20714.240000000002</v>
      </c>
      <c r="KC18" s="6">
        <v>-22285.06</v>
      </c>
      <c r="KD18" s="6">
        <v>-22570.84</v>
      </c>
      <c r="KE18" s="6">
        <v>-14740.39</v>
      </c>
      <c r="KF18" s="6">
        <v>-17735.14</v>
      </c>
      <c r="KG18" s="6">
        <v>-21378.61</v>
      </c>
      <c r="KH18" s="6">
        <v>-26021.83</v>
      </c>
      <c r="KI18" s="6">
        <v>-36272.74</v>
      </c>
      <c r="KJ18" s="6">
        <v>-28991.21</v>
      </c>
      <c r="KK18" s="6">
        <v>-25715.08</v>
      </c>
      <c r="KL18" s="6">
        <v>-18794.150000000001</v>
      </c>
    </row>
    <row r="19" spans="1:298">
      <c r="A19" t="s">
        <v>35</v>
      </c>
      <c r="B19" t="s">
        <v>36</v>
      </c>
      <c r="C19" s="59">
        <f t="shared" si="6"/>
        <v>-2662918.7800000003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27"/>
      <c r="S19" s="6"/>
      <c r="T19" s="6"/>
      <c r="U19" s="27"/>
      <c r="V19" s="6"/>
      <c r="W19" s="6"/>
      <c r="X19" s="6"/>
      <c r="Y19" s="6"/>
      <c r="Z19" s="6"/>
      <c r="AA19" s="27"/>
      <c r="AB19" s="6"/>
      <c r="AC19" s="6"/>
      <c r="AD19" s="6"/>
      <c r="AE19" s="6"/>
      <c r="AF19" s="6"/>
      <c r="AG19" s="6"/>
      <c r="AH19" s="6">
        <v>-1002485.64</v>
      </c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>
        <v>2020.03</v>
      </c>
      <c r="AZ19" s="6">
        <v>-5211.2</v>
      </c>
      <c r="BA19" s="6">
        <v>-16529.57</v>
      </c>
      <c r="BB19" s="6">
        <v>1745.12</v>
      </c>
      <c r="BC19" s="6">
        <v>-4696.8500000000004</v>
      </c>
      <c r="BD19" s="6">
        <v>-17450.669999999998</v>
      </c>
      <c r="BE19" s="6">
        <v>2872.16</v>
      </c>
      <c r="BF19" s="6"/>
      <c r="BG19" s="6">
        <v>-9880.8799999999992</v>
      </c>
      <c r="BH19" s="6">
        <v>228.97</v>
      </c>
      <c r="BI19" s="6">
        <v>-108.99</v>
      </c>
      <c r="BJ19" s="6">
        <v>-106547.86</v>
      </c>
      <c r="BK19" s="6">
        <v>-25028.84</v>
      </c>
      <c r="BL19" s="6">
        <v>-43.37</v>
      </c>
      <c r="BM19" s="6">
        <v>-70214.009999999995</v>
      </c>
      <c r="BN19" s="6">
        <v>-33061.49</v>
      </c>
      <c r="BO19" s="6">
        <v>3045.33</v>
      </c>
      <c r="BP19" s="6">
        <v>-12404.14</v>
      </c>
      <c r="BQ19" s="6">
        <v>-1631.42</v>
      </c>
      <c r="BR19" s="6">
        <v>-8525.17</v>
      </c>
      <c r="BS19" s="6">
        <v>245.9</v>
      </c>
      <c r="BT19" s="6">
        <v>-54470.07</v>
      </c>
      <c r="BU19" s="6">
        <v>-66239.28</v>
      </c>
      <c r="BV19" s="6">
        <v>-10371.129999999999</v>
      </c>
      <c r="BW19" s="6">
        <v>82.51</v>
      </c>
      <c r="BX19" s="6">
        <v>-111210.15</v>
      </c>
      <c r="BY19" s="6">
        <v>7230.07</v>
      </c>
      <c r="BZ19" s="6">
        <v>-20420.68</v>
      </c>
      <c r="CA19" s="6">
        <v>-15535.73</v>
      </c>
      <c r="CB19" s="6">
        <v>-22024.7</v>
      </c>
      <c r="CC19" s="6">
        <v>-33458.78</v>
      </c>
      <c r="CD19" s="6"/>
      <c r="CE19" s="6">
        <v>-4673.18</v>
      </c>
      <c r="CF19" s="6"/>
      <c r="CG19" s="6">
        <v>1244.31</v>
      </c>
      <c r="CH19" s="6">
        <v>-663.06</v>
      </c>
      <c r="CI19" s="6">
        <v>-1583.77</v>
      </c>
      <c r="CJ19" s="6">
        <v>-18263.5</v>
      </c>
      <c r="CK19" s="6">
        <v>-15161.33</v>
      </c>
      <c r="CL19" s="6">
        <v>-3522.01</v>
      </c>
      <c r="CM19" s="6">
        <v>-16699.490000000002</v>
      </c>
      <c r="CN19" s="6">
        <v>-23818.95</v>
      </c>
      <c r="CO19" s="6">
        <v>120.42</v>
      </c>
      <c r="CP19" s="6">
        <v>1068.26</v>
      </c>
      <c r="CQ19" s="6"/>
      <c r="CR19" s="6">
        <v>3356.17</v>
      </c>
      <c r="CS19" s="6">
        <v>-114826.23</v>
      </c>
      <c r="CT19" s="6">
        <v>1840.81</v>
      </c>
      <c r="CU19" s="6">
        <v>-14554.71</v>
      </c>
      <c r="CV19" s="6">
        <v>-91655.96</v>
      </c>
      <c r="CW19" s="6">
        <v>861.23</v>
      </c>
      <c r="CX19" s="6">
        <v>-1101.1099999999999</v>
      </c>
      <c r="CY19" s="6">
        <v>-6076.55</v>
      </c>
      <c r="CZ19" s="6"/>
      <c r="DA19" s="6"/>
      <c r="DB19" s="6"/>
      <c r="DC19" s="6"/>
      <c r="DD19" s="6">
        <v>3.36</v>
      </c>
      <c r="DE19" s="6"/>
      <c r="DF19" s="6"/>
      <c r="DG19" s="6">
        <v>-3338.24</v>
      </c>
      <c r="DH19" s="6"/>
      <c r="DI19" s="6">
        <v>-1566.64</v>
      </c>
      <c r="DJ19" s="6">
        <v>6034.85</v>
      </c>
      <c r="DK19" s="6">
        <v>-66.72</v>
      </c>
      <c r="DL19" s="6">
        <v>651.64</v>
      </c>
      <c r="DM19" s="6">
        <v>-21857.77</v>
      </c>
      <c r="DN19" s="6">
        <v>672.51</v>
      </c>
      <c r="DO19" s="6">
        <v>-199.1</v>
      </c>
      <c r="DP19" s="6">
        <v>-1390.25</v>
      </c>
      <c r="DQ19" s="6"/>
      <c r="DR19" s="6">
        <v>-3635.68</v>
      </c>
      <c r="DS19" s="6">
        <v>2274.12</v>
      </c>
      <c r="DT19" s="6"/>
      <c r="DU19" s="6"/>
      <c r="DV19" s="6">
        <v>453.53</v>
      </c>
      <c r="DW19" s="6">
        <v>-13162.26</v>
      </c>
      <c r="DX19" s="6">
        <v>-239.9</v>
      </c>
      <c r="DY19" s="6"/>
      <c r="DZ19" s="6">
        <v>1119.05</v>
      </c>
      <c r="EA19" s="6">
        <v>-1222.8</v>
      </c>
      <c r="EB19" s="6">
        <v>-363.13</v>
      </c>
      <c r="EC19" s="6"/>
      <c r="ED19" s="6">
        <v>6377.46</v>
      </c>
      <c r="EE19" s="6">
        <v>-15456.94</v>
      </c>
      <c r="EF19" s="6">
        <v>1595.52</v>
      </c>
      <c r="EG19" s="6">
        <v>1694.46</v>
      </c>
      <c r="EH19" s="6">
        <v>-66.8</v>
      </c>
      <c r="EI19" s="6">
        <v>2959.25</v>
      </c>
      <c r="EJ19" s="6">
        <v>546.80999999999995</v>
      </c>
      <c r="EK19" s="6"/>
      <c r="EL19" s="6">
        <v>-11995.34</v>
      </c>
      <c r="EM19" s="6"/>
      <c r="EN19" s="6">
        <v>-1853.02</v>
      </c>
      <c r="EO19" s="6">
        <v>3518.35</v>
      </c>
      <c r="EP19" s="6">
        <v>16390.47</v>
      </c>
      <c r="EQ19" s="6">
        <v>3792.75</v>
      </c>
      <c r="ER19" s="6">
        <v>-130.15</v>
      </c>
      <c r="ES19" s="6">
        <v>-2962.96</v>
      </c>
      <c r="ET19" s="6"/>
      <c r="EU19" s="6">
        <v>-8822.2999999999993</v>
      </c>
      <c r="EV19" s="6">
        <v>-1875.66</v>
      </c>
      <c r="EW19" s="6">
        <v>776.47</v>
      </c>
      <c r="EX19" s="6">
        <v>-3057.02</v>
      </c>
      <c r="EY19" s="6"/>
      <c r="EZ19" s="6">
        <v>-687.97</v>
      </c>
      <c r="FA19" s="6">
        <v>-13375.03</v>
      </c>
      <c r="FB19" s="6">
        <v>1517.6</v>
      </c>
      <c r="FC19" s="6">
        <v>669.73</v>
      </c>
      <c r="FD19" s="6">
        <v>3960.05</v>
      </c>
      <c r="FE19" s="6">
        <v>332.9</v>
      </c>
      <c r="FF19" s="6">
        <v>129.55000000000001</v>
      </c>
      <c r="FG19" s="6">
        <v>557.04</v>
      </c>
      <c r="FH19" s="6">
        <v>519.88</v>
      </c>
      <c r="FI19" s="6"/>
      <c r="FJ19" s="6">
        <v>-1853.67</v>
      </c>
      <c r="FK19" s="6">
        <v>-21596.95</v>
      </c>
      <c r="FL19" s="6">
        <v>4039.3</v>
      </c>
      <c r="FM19" s="6">
        <v>-5120.6000000000004</v>
      </c>
      <c r="FN19" s="6">
        <v>103.23</v>
      </c>
      <c r="FO19" s="6">
        <v>-76314.83</v>
      </c>
      <c r="FP19" s="6">
        <v>432.63</v>
      </c>
      <c r="FQ19" s="6">
        <v>-429.16</v>
      </c>
      <c r="FR19" s="6"/>
      <c r="FS19" s="6">
        <v>-6569.48</v>
      </c>
      <c r="FT19" s="6">
        <v>-8344.07</v>
      </c>
      <c r="FU19" s="6">
        <v>597.84</v>
      </c>
      <c r="FV19" s="6"/>
      <c r="FW19" s="6">
        <v>-21191.77</v>
      </c>
      <c r="FX19" s="6">
        <v>22331.81</v>
      </c>
      <c r="FY19" s="6">
        <v>4085.92</v>
      </c>
      <c r="FZ19" s="6"/>
      <c r="GA19" s="6"/>
      <c r="GB19" s="6">
        <v>512.33000000000004</v>
      </c>
      <c r="GC19" s="6">
        <v>429.38</v>
      </c>
      <c r="GD19" s="6">
        <v>1125.7</v>
      </c>
      <c r="GE19" s="6">
        <v>0.04</v>
      </c>
      <c r="GF19" s="6">
        <v>-144.34</v>
      </c>
      <c r="GG19" s="6">
        <v>-1893.23</v>
      </c>
      <c r="GH19" s="6"/>
      <c r="GI19" s="6"/>
      <c r="GJ19" s="6">
        <v>-5931.44</v>
      </c>
      <c r="GK19" s="6">
        <v>913.03</v>
      </c>
      <c r="GL19" s="6">
        <v>1307.76</v>
      </c>
      <c r="GM19" s="6">
        <v>7681.76</v>
      </c>
      <c r="GN19" s="6"/>
      <c r="GO19" s="6">
        <v>-702.07</v>
      </c>
      <c r="GP19" s="6">
        <v>6352.85</v>
      </c>
      <c r="GQ19" s="6"/>
      <c r="GR19" s="6">
        <v>560.95000000000005</v>
      </c>
      <c r="GS19" s="6">
        <v>2051.13</v>
      </c>
      <c r="GT19" s="6">
        <v>-228.34</v>
      </c>
      <c r="GU19" s="6">
        <v>-52306.59</v>
      </c>
      <c r="GV19" s="6"/>
      <c r="GW19" s="6"/>
      <c r="GX19" s="6"/>
      <c r="GY19" s="6"/>
      <c r="GZ19" s="6"/>
      <c r="HA19" s="6">
        <v>-16332.4</v>
      </c>
      <c r="HB19" s="6">
        <v>628.32000000000005</v>
      </c>
      <c r="HC19" s="6">
        <v>165.77</v>
      </c>
      <c r="HD19" s="6"/>
      <c r="HE19" s="6">
        <v>-408.98</v>
      </c>
      <c r="HF19" s="6">
        <v>-1595.96</v>
      </c>
      <c r="HG19" s="6"/>
      <c r="HH19" s="6">
        <v>-6594.8</v>
      </c>
      <c r="HI19" s="6">
        <v>-175.46</v>
      </c>
      <c r="HJ19" s="6">
        <v>2076.3000000000002</v>
      </c>
      <c r="HK19" s="6">
        <v>-9430.09</v>
      </c>
      <c r="HL19" s="6">
        <v>-6594.99</v>
      </c>
      <c r="HM19" s="6">
        <v>274.68</v>
      </c>
      <c r="HN19" s="6"/>
      <c r="HO19" s="6">
        <v>-3476.68</v>
      </c>
      <c r="HP19" s="6">
        <v>-11312.44</v>
      </c>
      <c r="HQ19" s="6"/>
      <c r="HR19" s="6">
        <v>-63.11</v>
      </c>
      <c r="HS19" s="6">
        <v>-331.67</v>
      </c>
      <c r="HT19" s="6">
        <v>-407.67</v>
      </c>
      <c r="HU19" s="6">
        <v>-16008.14</v>
      </c>
      <c r="HV19" s="6">
        <v>-1081.96</v>
      </c>
      <c r="HW19" s="6">
        <v>5166.57</v>
      </c>
      <c r="HX19" s="6">
        <v>66.69</v>
      </c>
      <c r="HY19" s="6"/>
      <c r="HZ19" s="6"/>
      <c r="IA19" s="6">
        <v>-1629.36</v>
      </c>
      <c r="IB19" s="6">
        <v>-8435.81</v>
      </c>
      <c r="IC19" s="6">
        <v>-1381.21</v>
      </c>
      <c r="ID19" s="6">
        <v>-4642.8999999999996</v>
      </c>
      <c r="IE19" s="6">
        <v>5389.88</v>
      </c>
      <c r="IF19" s="6">
        <v>831.57</v>
      </c>
      <c r="IG19" s="6">
        <v>-8826.23</v>
      </c>
      <c r="IH19" s="6">
        <v>0.01</v>
      </c>
      <c r="II19" s="6">
        <v>3558.68</v>
      </c>
      <c r="IJ19" s="6">
        <v>1850.55</v>
      </c>
      <c r="IK19" s="6">
        <v>395.62</v>
      </c>
      <c r="IL19" s="6">
        <v>-14761.15</v>
      </c>
      <c r="IM19" s="6">
        <v>-425.97</v>
      </c>
      <c r="IN19" s="6">
        <v>274.70999999999998</v>
      </c>
      <c r="IO19" s="6">
        <v>-52732.26</v>
      </c>
      <c r="IP19" s="6">
        <v>-4679.7299999999996</v>
      </c>
      <c r="IQ19" s="6">
        <v>-6645.44</v>
      </c>
      <c r="IR19" s="6">
        <v>1170.6300000000001</v>
      </c>
      <c r="IS19" s="6">
        <v>7714.17</v>
      </c>
      <c r="IT19" s="6">
        <v>2880.02</v>
      </c>
      <c r="IU19" s="6">
        <v>7849.59</v>
      </c>
      <c r="IV19" s="6">
        <v>-4520.21</v>
      </c>
      <c r="IW19" s="6">
        <v>1539.49</v>
      </c>
      <c r="IX19" s="6">
        <v>-210.9</v>
      </c>
      <c r="IY19" s="6">
        <v>-7227.3</v>
      </c>
      <c r="IZ19" s="6">
        <v>-272.67</v>
      </c>
      <c r="JA19" s="6">
        <v>1673.64</v>
      </c>
      <c r="JB19" s="6">
        <v>-17325.849999999999</v>
      </c>
      <c r="JC19" s="6">
        <v>-7988.62</v>
      </c>
      <c r="JD19" s="6"/>
      <c r="JE19" s="6">
        <v>-4006.3</v>
      </c>
      <c r="JF19" s="6">
        <v>-14622.39</v>
      </c>
      <c r="JG19" s="6"/>
      <c r="JH19" s="6"/>
      <c r="JI19" s="6"/>
      <c r="JJ19" s="6"/>
      <c r="JK19" s="6"/>
      <c r="JL19" s="6">
        <v>-1411.45</v>
      </c>
      <c r="JM19" s="6">
        <v>-881.71</v>
      </c>
      <c r="JN19" s="6">
        <v>-1241.97</v>
      </c>
      <c r="JO19" s="6">
        <v>982.85</v>
      </c>
      <c r="JP19" s="6">
        <v>-48454.3</v>
      </c>
      <c r="JQ19" s="6"/>
      <c r="JR19" s="6">
        <v>-20799.39</v>
      </c>
      <c r="JS19" s="6"/>
      <c r="JT19" s="6">
        <v>-43996.99</v>
      </c>
      <c r="JU19" s="6">
        <v>-1272.43</v>
      </c>
      <c r="JV19" s="6">
        <v>2141.87</v>
      </c>
      <c r="JW19" s="6">
        <v>1714.67</v>
      </c>
      <c r="JX19" s="6"/>
      <c r="JY19" s="6">
        <v>-4866.8100000000004</v>
      </c>
      <c r="JZ19" s="6">
        <v>-14308.52</v>
      </c>
      <c r="KA19" s="6">
        <v>-46658.32</v>
      </c>
      <c r="KB19" s="6"/>
      <c r="KC19" s="6">
        <v>-6878.38</v>
      </c>
      <c r="KD19" s="6">
        <v>-116.67</v>
      </c>
      <c r="KE19" s="6">
        <v>-4790.83</v>
      </c>
      <c r="KF19" s="6">
        <v>-19046.96</v>
      </c>
      <c r="KG19" s="6">
        <v>-15726.83</v>
      </c>
      <c r="KH19" s="6">
        <v>-1375.4</v>
      </c>
      <c r="KI19" s="6">
        <v>-24657.5</v>
      </c>
      <c r="KJ19" s="6">
        <v>-82153.22</v>
      </c>
      <c r="KK19" s="6">
        <v>-5240.6000000000004</v>
      </c>
      <c r="KL19" s="6">
        <v>1830.26</v>
      </c>
    </row>
    <row r="20" spans="1:298">
      <c r="A20" t="s">
        <v>37</v>
      </c>
      <c r="B20" t="s">
        <v>38</v>
      </c>
      <c r="C20" s="59">
        <f t="shared" si="6"/>
        <v>-226869.10000000021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27"/>
      <c r="S20" s="6"/>
      <c r="T20" s="6"/>
      <c r="U20" s="27"/>
      <c r="V20" s="6"/>
      <c r="W20" s="6"/>
      <c r="X20" s="6"/>
      <c r="Y20" s="6"/>
      <c r="Z20" s="6"/>
      <c r="AA20" s="27"/>
      <c r="AB20" s="6"/>
      <c r="AC20" s="6"/>
      <c r="AD20" s="6"/>
      <c r="AE20" s="6"/>
      <c r="AF20" s="6"/>
      <c r="AG20" s="6"/>
      <c r="AH20" s="6">
        <v>54.02</v>
      </c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>
        <v>-133.68</v>
      </c>
      <c r="BA20" s="6">
        <v>-2706.53</v>
      </c>
      <c r="BB20" s="6">
        <v>-999.16</v>
      </c>
      <c r="BC20" s="6">
        <v>-1439.4</v>
      </c>
      <c r="BD20" s="6">
        <v>-1211.8900000000001</v>
      </c>
      <c r="BE20" s="6">
        <v>-2409.7399999999998</v>
      </c>
      <c r="BF20" s="6">
        <v>-2936.2</v>
      </c>
      <c r="BG20" s="6">
        <v>-1048.98</v>
      </c>
      <c r="BH20" s="6"/>
      <c r="BI20" s="6">
        <v>-2483.5100000000002</v>
      </c>
      <c r="BJ20" s="6">
        <v>-496.89</v>
      </c>
      <c r="BK20" s="6">
        <v>-4233.62</v>
      </c>
      <c r="BL20" s="6"/>
      <c r="BM20" s="6">
        <v>-41</v>
      </c>
      <c r="BN20" s="6">
        <v>-324.20999999999998</v>
      </c>
      <c r="BO20" s="6">
        <v>-621.26</v>
      </c>
      <c r="BP20" s="6">
        <v>-5463.65</v>
      </c>
      <c r="BQ20" s="6"/>
      <c r="BR20" s="6">
        <v>-354.89</v>
      </c>
      <c r="BS20" s="6"/>
      <c r="BT20" s="6">
        <v>-1889.56</v>
      </c>
      <c r="BU20" s="6">
        <v>-2533.2600000000002</v>
      </c>
      <c r="BV20" s="6">
        <v>-1967.19</v>
      </c>
      <c r="BW20" s="6">
        <v>-994.06</v>
      </c>
      <c r="BX20" s="6"/>
      <c r="BY20" s="6"/>
      <c r="BZ20" s="6">
        <v>-2115.31</v>
      </c>
      <c r="CA20" s="6">
        <v>-408.46</v>
      </c>
      <c r="CB20" s="6">
        <v>-1815.8</v>
      </c>
      <c r="CC20" s="6">
        <v>-3741.83</v>
      </c>
      <c r="CD20" s="6"/>
      <c r="CE20" s="6"/>
      <c r="CF20" s="6"/>
      <c r="CG20" s="6"/>
      <c r="CH20" s="6">
        <v>-1527.61</v>
      </c>
      <c r="CI20" s="6">
        <v>-324.72000000000003</v>
      </c>
      <c r="CJ20" s="6"/>
      <c r="CK20" s="6">
        <v>-441.68</v>
      </c>
      <c r="CL20" s="6"/>
      <c r="CM20" s="6"/>
      <c r="CN20" s="6">
        <v>-2485.66</v>
      </c>
      <c r="CO20" s="6"/>
      <c r="CP20" s="6">
        <v>-989.6</v>
      </c>
      <c r="CQ20" s="6">
        <v>-193.34</v>
      </c>
      <c r="CR20" s="6">
        <v>-1581.18</v>
      </c>
      <c r="CS20" s="6">
        <v>-1539.75</v>
      </c>
      <c r="CT20" s="6">
        <v>-1744.72</v>
      </c>
      <c r="CU20" s="6"/>
      <c r="CV20" s="6">
        <v>-733.77</v>
      </c>
      <c r="CW20" s="6">
        <v>-3616.32</v>
      </c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>
        <v>-43.9</v>
      </c>
      <c r="DK20" s="6">
        <v>-1079.82</v>
      </c>
      <c r="DL20" s="6"/>
      <c r="DM20" s="6">
        <v>-193.47</v>
      </c>
      <c r="DN20" s="6"/>
      <c r="DO20" s="6"/>
      <c r="DP20" s="6">
        <v>-2234.62</v>
      </c>
      <c r="DQ20" s="6">
        <v>-251.16</v>
      </c>
      <c r="DR20" s="6">
        <v>-22.26</v>
      </c>
      <c r="DS20" s="6">
        <v>-795.37</v>
      </c>
      <c r="DT20" s="6"/>
      <c r="DU20" s="6"/>
      <c r="DV20" s="6">
        <v>-1245.73</v>
      </c>
      <c r="DW20" s="6"/>
      <c r="DX20" s="6">
        <v>-488.03</v>
      </c>
      <c r="DY20" s="6">
        <v>-1867.19</v>
      </c>
      <c r="DZ20" s="6">
        <v>984.72</v>
      </c>
      <c r="EA20" s="6">
        <v>-1881.83</v>
      </c>
      <c r="EB20" s="6">
        <v>-1988.19</v>
      </c>
      <c r="EC20" s="6">
        <v>-1360.69</v>
      </c>
      <c r="ED20" s="6"/>
      <c r="EE20" s="6"/>
      <c r="EF20" s="6">
        <v>-2820.1</v>
      </c>
      <c r="EG20" s="6"/>
      <c r="EH20" s="6">
        <v>-1426.35</v>
      </c>
      <c r="EI20" s="6">
        <v>-3788.51</v>
      </c>
      <c r="EJ20" s="6">
        <v>-4265.3599999999997</v>
      </c>
      <c r="EK20" s="6"/>
      <c r="EL20" s="6">
        <v>-1157.9000000000001</v>
      </c>
      <c r="EM20" s="6">
        <v>-1415.09</v>
      </c>
      <c r="EN20" s="6">
        <v>-463.52</v>
      </c>
      <c r="EO20" s="6">
        <v>-201.27</v>
      </c>
      <c r="EP20" s="6">
        <v>-2327.9699999999998</v>
      </c>
      <c r="EQ20" s="6">
        <v>-627.62</v>
      </c>
      <c r="ER20" s="6">
        <v>-270.14</v>
      </c>
      <c r="ES20" s="6">
        <v>-2311.5100000000002</v>
      </c>
      <c r="ET20" s="6">
        <v>-394.1</v>
      </c>
      <c r="EU20" s="6">
        <v>-3926.12</v>
      </c>
      <c r="EV20" s="6">
        <v>-1651.46</v>
      </c>
      <c r="EW20" s="6"/>
      <c r="EX20" s="6"/>
      <c r="EY20" s="6">
        <v>-836.08</v>
      </c>
      <c r="EZ20" s="6"/>
      <c r="FA20" s="6">
        <v>-1583.42</v>
      </c>
      <c r="FB20" s="6">
        <v>-6349.8</v>
      </c>
      <c r="FC20" s="6">
        <v>-145.30000000000001</v>
      </c>
      <c r="FD20" s="6">
        <v>-6055.92</v>
      </c>
      <c r="FE20" s="6"/>
      <c r="FF20" s="6"/>
      <c r="FG20" s="6"/>
      <c r="FH20" s="6">
        <v>-2231.77</v>
      </c>
      <c r="FI20" s="6">
        <v>-886.22</v>
      </c>
      <c r="FJ20" s="6">
        <v>-1193.9100000000001</v>
      </c>
      <c r="FK20" s="6"/>
      <c r="FL20" s="6">
        <v>-3632.88</v>
      </c>
      <c r="FM20" s="6"/>
      <c r="FN20" s="6">
        <v>-229</v>
      </c>
      <c r="FO20" s="6">
        <v>-127.84</v>
      </c>
      <c r="FP20" s="6"/>
      <c r="FQ20" s="6">
        <v>-72.23</v>
      </c>
      <c r="FR20" s="6">
        <v>-2822.95</v>
      </c>
      <c r="FS20" s="6"/>
      <c r="FT20" s="6">
        <v>-171.74</v>
      </c>
      <c r="FU20" s="6"/>
      <c r="FV20" s="6"/>
      <c r="FW20" s="6">
        <v>-254.24</v>
      </c>
      <c r="FX20" s="6">
        <v>-517.38</v>
      </c>
      <c r="FY20" s="6"/>
      <c r="FZ20" s="6">
        <v>-3413.11</v>
      </c>
      <c r="GA20" s="6">
        <v>-1112.82</v>
      </c>
      <c r="GB20" s="6"/>
      <c r="GC20" s="6"/>
      <c r="GD20" s="6">
        <v>-1707.34</v>
      </c>
      <c r="GE20" s="6"/>
      <c r="GF20" s="6">
        <v>-3801.73</v>
      </c>
      <c r="GG20" s="6">
        <v>-3197.23</v>
      </c>
      <c r="GH20" s="6"/>
      <c r="GI20" s="6">
        <v>-980.38</v>
      </c>
      <c r="GJ20" s="6"/>
      <c r="GK20" s="6">
        <v>-700.97</v>
      </c>
      <c r="GL20" s="6">
        <v>-2440.16</v>
      </c>
      <c r="GM20" s="6"/>
      <c r="GN20" s="6">
        <v>-412.04</v>
      </c>
      <c r="GO20" s="6">
        <v>-144.88</v>
      </c>
      <c r="GP20" s="6"/>
      <c r="GQ20" s="6"/>
      <c r="GR20" s="6">
        <v>308.26</v>
      </c>
      <c r="GS20" s="6">
        <v>-342.59</v>
      </c>
      <c r="GT20" s="6"/>
      <c r="GU20" s="6">
        <v>-1008.45</v>
      </c>
      <c r="GV20" s="6"/>
      <c r="GW20" s="6"/>
      <c r="GX20" s="6"/>
      <c r="GY20" s="6"/>
      <c r="GZ20" s="6"/>
      <c r="HA20" s="6">
        <v>-658.98</v>
      </c>
      <c r="HB20" s="6"/>
      <c r="HC20" s="6"/>
      <c r="HD20" s="6">
        <v>-3118.52</v>
      </c>
      <c r="HE20" s="6">
        <v>-1112.6099999999999</v>
      </c>
      <c r="HF20" s="6"/>
      <c r="HG20" s="6">
        <v>-690.55</v>
      </c>
      <c r="HH20" s="6">
        <v>-1275.03</v>
      </c>
      <c r="HI20" s="6">
        <v>-2130.37</v>
      </c>
      <c r="HJ20" s="6"/>
      <c r="HK20" s="6"/>
      <c r="HL20" s="6">
        <v>-1046.75</v>
      </c>
      <c r="HM20" s="6">
        <v>-2290.44</v>
      </c>
      <c r="HN20" s="6"/>
      <c r="HO20" s="6"/>
      <c r="HP20" s="6"/>
      <c r="HQ20" s="6"/>
      <c r="HR20" s="6">
        <v>-1087.04</v>
      </c>
      <c r="HS20" s="6"/>
      <c r="HT20" s="6">
        <v>-384.42</v>
      </c>
      <c r="HU20" s="6">
        <v>-133.06</v>
      </c>
      <c r="HV20" s="6">
        <v>-472.45</v>
      </c>
      <c r="HW20" s="6">
        <v>-140.84</v>
      </c>
      <c r="HX20" s="6"/>
      <c r="HY20" s="6"/>
      <c r="HZ20" s="6">
        <v>-1717.56</v>
      </c>
      <c r="IA20" s="6"/>
      <c r="IB20" s="6"/>
      <c r="IC20" s="6">
        <v>-187.63</v>
      </c>
      <c r="ID20" s="6">
        <v>-901.42</v>
      </c>
      <c r="IE20" s="6">
        <v>-78.91</v>
      </c>
      <c r="IF20" s="6"/>
      <c r="IG20" s="6">
        <v>-775.04</v>
      </c>
      <c r="IH20" s="6">
        <v>-3231.25</v>
      </c>
      <c r="II20" s="6">
        <v>-83.39</v>
      </c>
      <c r="IJ20" s="6"/>
      <c r="IK20" s="6">
        <v>-278.02999999999997</v>
      </c>
      <c r="IL20" s="6">
        <v>-53.51</v>
      </c>
      <c r="IM20" s="6">
        <v>-1641.6</v>
      </c>
      <c r="IN20" s="6"/>
      <c r="IO20" s="6">
        <v>-1360.36</v>
      </c>
      <c r="IP20" s="6"/>
      <c r="IQ20" s="6">
        <v>-2108.85</v>
      </c>
      <c r="IR20" s="6">
        <v>-59.44</v>
      </c>
      <c r="IS20" s="6"/>
      <c r="IT20" s="6"/>
      <c r="IU20" s="6">
        <v>-210</v>
      </c>
      <c r="IV20" s="6">
        <v>-346.02</v>
      </c>
      <c r="IW20" s="6"/>
      <c r="IX20" s="6"/>
      <c r="IY20" s="6"/>
      <c r="IZ20" s="6"/>
      <c r="JA20" s="6">
        <v>-702.66</v>
      </c>
      <c r="JB20" s="6"/>
      <c r="JC20" s="6">
        <v>-881.72</v>
      </c>
      <c r="JD20" s="6">
        <v>-6901.84</v>
      </c>
      <c r="JE20" s="6"/>
      <c r="JF20" s="6">
        <v>-215.14</v>
      </c>
      <c r="JG20" s="6"/>
      <c r="JH20" s="6"/>
      <c r="JI20" s="6"/>
      <c r="JJ20" s="6"/>
      <c r="JK20" s="6"/>
      <c r="JL20" s="6"/>
      <c r="JM20" s="6">
        <v>-535.66999999999996</v>
      </c>
      <c r="JN20" s="6">
        <v>-294.14</v>
      </c>
      <c r="JO20" s="6">
        <v>-114.96</v>
      </c>
      <c r="JP20" s="6">
        <v>-1152.51</v>
      </c>
      <c r="JQ20" s="6">
        <v>-804.57</v>
      </c>
      <c r="JR20" s="6">
        <v>-449.13</v>
      </c>
      <c r="JS20" s="6"/>
      <c r="JT20" s="6"/>
      <c r="JU20" s="6">
        <v>-765.13</v>
      </c>
      <c r="JV20" s="6">
        <v>-3029.7</v>
      </c>
      <c r="JW20" s="6">
        <v>-11221.76</v>
      </c>
      <c r="JX20" s="6"/>
      <c r="JY20" s="6">
        <v>-6494.54</v>
      </c>
      <c r="JZ20" s="6">
        <v>-312.89</v>
      </c>
      <c r="KA20" s="6">
        <v>-1958.85</v>
      </c>
      <c r="KB20" s="6">
        <v>-269.13</v>
      </c>
      <c r="KC20" s="6"/>
      <c r="KD20" s="6">
        <v>-2487.5500000000002</v>
      </c>
      <c r="KE20" s="6">
        <v>-1798.71</v>
      </c>
      <c r="KF20" s="6">
        <v>-2521.66</v>
      </c>
      <c r="KG20" s="6">
        <v>-4443.5600000000004</v>
      </c>
      <c r="KH20" s="6">
        <v>-2584.9299999999998</v>
      </c>
      <c r="KI20" s="6">
        <v>-1856.38</v>
      </c>
      <c r="KJ20" s="6"/>
      <c r="KK20" s="6">
        <v>-1043.27</v>
      </c>
      <c r="KL20" s="6">
        <v>-3381.54</v>
      </c>
    </row>
    <row r="21" spans="1:298">
      <c r="A21" t="s">
        <v>39</v>
      </c>
      <c r="B21" t="s">
        <v>40</v>
      </c>
      <c r="C21" s="59">
        <f t="shared" si="6"/>
        <v>2662918.7800000003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27"/>
      <c r="S21" s="6"/>
      <c r="T21" s="6"/>
      <c r="U21" s="27"/>
      <c r="V21" s="6"/>
      <c r="W21" s="6"/>
      <c r="X21" s="6"/>
      <c r="Y21" s="6"/>
      <c r="Z21" s="6"/>
      <c r="AA21" s="27"/>
      <c r="AB21" s="6"/>
      <c r="AC21" s="6"/>
      <c r="AD21" s="6"/>
      <c r="AE21" s="6"/>
      <c r="AF21" s="6"/>
      <c r="AG21" s="6"/>
      <c r="AH21" s="6">
        <v>1002485.64</v>
      </c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>
        <v>-2020.03</v>
      </c>
      <c r="AZ21" s="6">
        <v>5211.2</v>
      </c>
      <c r="BA21" s="6">
        <v>16529.57</v>
      </c>
      <c r="BB21" s="6">
        <v>-1745.12</v>
      </c>
      <c r="BC21" s="6">
        <v>4696.8500000000004</v>
      </c>
      <c r="BD21" s="6">
        <v>17450.669999999998</v>
      </c>
      <c r="BE21" s="6">
        <v>-2872.16</v>
      </c>
      <c r="BF21" s="6"/>
      <c r="BG21" s="6">
        <v>9880.8799999999992</v>
      </c>
      <c r="BH21" s="6">
        <v>-228.97</v>
      </c>
      <c r="BI21" s="6">
        <v>108.99</v>
      </c>
      <c r="BJ21" s="6">
        <v>106547.86</v>
      </c>
      <c r="BK21" s="6">
        <v>25028.84</v>
      </c>
      <c r="BL21" s="6">
        <v>43.37</v>
      </c>
      <c r="BM21" s="6">
        <v>70214.009999999995</v>
      </c>
      <c r="BN21" s="6">
        <v>33061.49</v>
      </c>
      <c r="BO21" s="6">
        <v>-3045.33</v>
      </c>
      <c r="BP21" s="6">
        <v>12404.14</v>
      </c>
      <c r="BQ21" s="6">
        <v>1631.42</v>
      </c>
      <c r="BR21" s="6">
        <v>8525.17</v>
      </c>
      <c r="BS21" s="6">
        <v>-245.9</v>
      </c>
      <c r="BT21" s="6">
        <v>54470.07</v>
      </c>
      <c r="BU21" s="6">
        <v>66239.28</v>
      </c>
      <c r="BV21" s="6">
        <v>10371.129999999999</v>
      </c>
      <c r="BW21" s="6">
        <v>-82.51</v>
      </c>
      <c r="BX21" s="6">
        <v>111210.15</v>
      </c>
      <c r="BY21" s="6">
        <v>-7230.07</v>
      </c>
      <c r="BZ21" s="6">
        <v>20420.68</v>
      </c>
      <c r="CA21" s="6">
        <v>15535.73</v>
      </c>
      <c r="CB21" s="6">
        <v>22024.7</v>
      </c>
      <c r="CC21" s="6">
        <v>33458.78</v>
      </c>
      <c r="CD21" s="6"/>
      <c r="CE21" s="6">
        <v>4673.18</v>
      </c>
      <c r="CF21" s="6"/>
      <c r="CG21" s="6">
        <v>-1244.31</v>
      </c>
      <c r="CH21" s="6">
        <v>663.06</v>
      </c>
      <c r="CI21" s="6">
        <v>1583.77</v>
      </c>
      <c r="CJ21" s="6">
        <v>18263.5</v>
      </c>
      <c r="CK21" s="6">
        <v>15161.33</v>
      </c>
      <c r="CL21" s="6">
        <v>3522.01</v>
      </c>
      <c r="CM21" s="6">
        <v>16699.490000000002</v>
      </c>
      <c r="CN21" s="6">
        <v>23818.95</v>
      </c>
      <c r="CO21" s="6">
        <v>-120.42</v>
      </c>
      <c r="CP21" s="6">
        <v>-1068.26</v>
      </c>
      <c r="CQ21" s="6"/>
      <c r="CR21" s="6">
        <v>-3356.17</v>
      </c>
      <c r="CS21" s="6">
        <v>114826.23</v>
      </c>
      <c r="CT21" s="6">
        <v>-1840.81</v>
      </c>
      <c r="CU21" s="6">
        <v>14554.71</v>
      </c>
      <c r="CV21" s="6">
        <v>91655.96</v>
      </c>
      <c r="CW21" s="6">
        <v>-861.23</v>
      </c>
      <c r="CX21" s="6">
        <v>1101.1099999999999</v>
      </c>
      <c r="CY21" s="6">
        <v>6076.55</v>
      </c>
      <c r="CZ21" s="6"/>
      <c r="DA21" s="6"/>
      <c r="DB21" s="6"/>
      <c r="DC21" s="6"/>
      <c r="DD21" s="6">
        <v>-3.36</v>
      </c>
      <c r="DE21" s="6"/>
      <c r="DF21" s="6"/>
      <c r="DG21" s="6">
        <v>3338.24</v>
      </c>
      <c r="DH21" s="6"/>
      <c r="DI21" s="6">
        <v>1566.64</v>
      </c>
      <c r="DJ21" s="6">
        <v>-6034.85</v>
      </c>
      <c r="DK21" s="6">
        <v>66.72</v>
      </c>
      <c r="DL21" s="6">
        <v>-651.64</v>
      </c>
      <c r="DM21" s="6">
        <v>21857.77</v>
      </c>
      <c r="DN21" s="6">
        <v>-672.51</v>
      </c>
      <c r="DO21" s="6">
        <v>199.1</v>
      </c>
      <c r="DP21" s="6">
        <v>1390.25</v>
      </c>
      <c r="DQ21" s="6"/>
      <c r="DR21" s="6">
        <v>3635.68</v>
      </c>
      <c r="DS21" s="6">
        <v>-2274.12</v>
      </c>
      <c r="DT21" s="6"/>
      <c r="DU21" s="6"/>
      <c r="DV21" s="6">
        <v>-453.53</v>
      </c>
      <c r="DW21" s="6">
        <v>13162.26</v>
      </c>
      <c r="DX21" s="6">
        <v>239.9</v>
      </c>
      <c r="DY21" s="6"/>
      <c r="DZ21" s="6">
        <v>-1119.05</v>
      </c>
      <c r="EA21" s="6">
        <v>1222.8</v>
      </c>
      <c r="EB21" s="6">
        <v>363.13</v>
      </c>
      <c r="EC21" s="6"/>
      <c r="ED21" s="6">
        <v>-6377.46</v>
      </c>
      <c r="EE21" s="6">
        <v>15456.94</v>
      </c>
      <c r="EF21" s="6">
        <v>-1595.52</v>
      </c>
      <c r="EG21" s="6">
        <v>-1694.46</v>
      </c>
      <c r="EH21" s="6">
        <v>66.8</v>
      </c>
      <c r="EI21" s="6">
        <v>-2959.25</v>
      </c>
      <c r="EJ21" s="6">
        <v>-546.80999999999995</v>
      </c>
      <c r="EK21" s="6"/>
      <c r="EL21" s="6">
        <v>11995.34</v>
      </c>
      <c r="EM21" s="6"/>
      <c r="EN21" s="6">
        <v>1853.02</v>
      </c>
      <c r="EO21" s="6">
        <v>-3518.35</v>
      </c>
      <c r="EP21" s="6">
        <v>-16390.47</v>
      </c>
      <c r="EQ21" s="6">
        <v>-3792.75</v>
      </c>
      <c r="ER21" s="6">
        <v>130.15</v>
      </c>
      <c r="ES21" s="6">
        <v>2962.96</v>
      </c>
      <c r="ET21" s="6"/>
      <c r="EU21" s="6">
        <v>8822.2999999999993</v>
      </c>
      <c r="EV21" s="6">
        <v>1875.66</v>
      </c>
      <c r="EW21" s="6">
        <v>-776.47</v>
      </c>
      <c r="EX21" s="6">
        <v>3057.02</v>
      </c>
      <c r="EY21" s="6"/>
      <c r="EZ21" s="6">
        <v>687.97</v>
      </c>
      <c r="FA21" s="6">
        <v>13375.03</v>
      </c>
      <c r="FB21" s="6">
        <v>-1517.6</v>
      </c>
      <c r="FC21" s="6">
        <v>-669.73</v>
      </c>
      <c r="FD21" s="6">
        <v>-3960.05</v>
      </c>
      <c r="FE21" s="6">
        <v>-332.9</v>
      </c>
      <c r="FF21" s="6">
        <v>-129.55000000000001</v>
      </c>
      <c r="FG21" s="6">
        <v>-557.04</v>
      </c>
      <c r="FH21" s="6">
        <v>-519.88</v>
      </c>
      <c r="FI21" s="6"/>
      <c r="FJ21" s="6">
        <v>1853.67</v>
      </c>
      <c r="FK21" s="6">
        <v>21596.95</v>
      </c>
      <c r="FL21" s="6">
        <v>-4039.3</v>
      </c>
      <c r="FM21" s="6">
        <v>5120.6000000000004</v>
      </c>
      <c r="FN21" s="6">
        <v>-103.23</v>
      </c>
      <c r="FO21" s="6">
        <v>76314.83</v>
      </c>
      <c r="FP21" s="6">
        <v>-432.63</v>
      </c>
      <c r="FQ21" s="6">
        <v>429.16</v>
      </c>
      <c r="FR21" s="6"/>
      <c r="FS21" s="6">
        <v>6569.48</v>
      </c>
      <c r="FT21" s="6">
        <v>8344.07</v>
      </c>
      <c r="FU21" s="6">
        <v>-597.84</v>
      </c>
      <c r="FV21" s="6"/>
      <c r="FW21" s="6">
        <v>21191.77</v>
      </c>
      <c r="FX21" s="6">
        <v>-22331.81</v>
      </c>
      <c r="FY21" s="6">
        <v>-4085.92</v>
      </c>
      <c r="FZ21" s="6"/>
      <c r="GA21" s="6"/>
      <c r="GB21" s="6">
        <v>-512.33000000000004</v>
      </c>
      <c r="GC21" s="6">
        <v>-429.38</v>
      </c>
      <c r="GD21" s="6">
        <v>-1125.7</v>
      </c>
      <c r="GE21" s="6">
        <v>-0.04</v>
      </c>
      <c r="GF21" s="6">
        <v>144.34</v>
      </c>
      <c r="GG21" s="6">
        <v>1893.23</v>
      </c>
      <c r="GH21" s="6"/>
      <c r="GI21" s="6"/>
      <c r="GJ21" s="6">
        <v>5931.44</v>
      </c>
      <c r="GK21" s="6">
        <v>-913.03</v>
      </c>
      <c r="GL21" s="6">
        <v>-1307.76</v>
      </c>
      <c r="GM21" s="6">
        <v>-7681.76</v>
      </c>
      <c r="GN21" s="6"/>
      <c r="GO21" s="6">
        <v>702.07</v>
      </c>
      <c r="GP21" s="6">
        <v>-6352.85</v>
      </c>
      <c r="GQ21" s="6"/>
      <c r="GR21" s="6">
        <v>-560.95000000000005</v>
      </c>
      <c r="GS21" s="6">
        <v>-2051.13</v>
      </c>
      <c r="GT21" s="6">
        <v>228.34</v>
      </c>
      <c r="GU21" s="6">
        <v>52306.59</v>
      </c>
      <c r="GV21" s="6"/>
      <c r="GW21" s="6"/>
      <c r="GX21" s="6"/>
      <c r="GY21" s="6"/>
      <c r="GZ21" s="6"/>
      <c r="HA21" s="6">
        <v>16332.4</v>
      </c>
      <c r="HB21" s="6">
        <v>-628.32000000000005</v>
      </c>
      <c r="HC21" s="6">
        <v>-165.77</v>
      </c>
      <c r="HD21" s="6"/>
      <c r="HE21" s="6">
        <v>408.98</v>
      </c>
      <c r="HF21" s="6">
        <v>1595.96</v>
      </c>
      <c r="HG21" s="6"/>
      <c r="HH21" s="6">
        <v>6594.8</v>
      </c>
      <c r="HI21" s="6">
        <v>175.46</v>
      </c>
      <c r="HJ21" s="6">
        <v>-2076.3000000000002</v>
      </c>
      <c r="HK21" s="6">
        <v>9430.09</v>
      </c>
      <c r="HL21" s="6">
        <v>6594.99</v>
      </c>
      <c r="HM21" s="6">
        <v>-274.68</v>
      </c>
      <c r="HN21" s="6"/>
      <c r="HO21" s="6">
        <v>3476.68</v>
      </c>
      <c r="HP21" s="6">
        <v>11312.44</v>
      </c>
      <c r="HQ21" s="6"/>
      <c r="HR21" s="6">
        <v>63.11</v>
      </c>
      <c r="HS21" s="6">
        <v>331.67</v>
      </c>
      <c r="HT21" s="6">
        <v>407.67</v>
      </c>
      <c r="HU21" s="6">
        <v>16008.14</v>
      </c>
      <c r="HV21" s="6">
        <v>1081.96</v>
      </c>
      <c r="HW21" s="6">
        <v>-5166.57</v>
      </c>
      <c r="HX21" s="6">
        <v>-66.69</v>
      </c>
      <c r="HY21" s="6"/>
      <c r="HZ21" s="6"/>
      <c r="IA21" s="6">
        <v>1629.36</v>
      </c>
      <c r="IB21" s="6">
        <v>8435.81</v>
      </c>
      <c r="IC21" s="6">
        <v>1381.21</v>
      </c>
      <c r="ID21" s="6">
        <v>4642.8999999999996</v>
      </c>
      <c r="IE21" s="6">
        <v>-5389.88</v>
      </c>
      <c r="IF21" s="6">
        <v>-831.57</v>
      </c>
      <c r="IG21" s="6">
        <v>8826.23</v>
      </c>
      <c r="IH21" s="6">
        <v>-0.01</v>
      </c>
      <c r="II21" s="6">
        <v>-3558.68</v>
      </c>
      <c r="IJ21" s="6">
        <v>-1850.55</v>
      </c>
      <c r="IK21" s="6">
        <v>-395.62</v>
      </c>
      <c r="IL21" s="6">
        <v>14761.15</v>
      </c>
      <c r="IM21" s="6">
        <v>425.97</v>
      </c>
      <c r="IN21" s="6">
        <v>-274.70999999999998</v>
      </c>
      <c r="IO21" s="6">
        <v>52732.26</v>
      </c>
      <c r="IP21" s="6">
        <v>4679.7299999999996</v>
      </c>
      <c r="IQ21" s="6">
        <v>6645.44</v>
      </c>
      <c r="IR21" s="6">
        <v>-1170.6300000000001</v>
      </c>
      <c r="IS21" s="6">
        <v>-7714.17</v>
      </c>
      <c r="IT21" s="6">
        <v>-2880.02</v>
      </c>
      <c r="IU21" s="6">
        <v>-7849.59</v>
      </c>
      <c r="IV21" s="6">
        <v>4520.21</v>
      </c>
      <c r="IW21" s="6">
        <v>-1539.49</v>
      </c>
      <c r="IX21" s="6">
        <v>210.9</v>
      </c>
      <c r="IY21" s="6">
        <v>7227.3</v>
      </c>
      <c r="IZ21" s="6">
        <v>272.67</v>
      </c>
      <c r="JA21" s="6">
        <v>-1673.64</v>
      </c>
      <c r="JB21" s="6">
        <v>17325.849999999999</v>
      </c>
      <c r="JC21" s="6">
        <v>7988.62</v>
      </c>
      <c r="JD21" s="6"/>
      <c r="JE21" s="6">
        <v>4006.3</v>
      </c>
      <c r="JF21" s="6">
        <v>14622.39</v>
      </c>
      <c r="JG21" s="6"/>
      <c r="JH21" s="6"/>
      <c r="JI21" s="6"/>
      <c r="JJ21" s="6"/>
      <c r="JK21" s="6"/>
      <c r="JL21" s="6">
        <v>1411.45</v>
      </c>
      <c r="JM21" s="6">
        <v>881.71</v>
      </c>
      <c r="JN21" s="6">
        <v>1241.97</v>
      </c>
      <c r="JO21" s="6">
        <v>-982.85</v>
      </c>
      <c r="JP21" s="6">
        <v>48454.3</v>
      </c>
      <c r="JQ21" s="6"/>
      <c r="JR21" s="6">
        <v>20799.39</v>
      </c>
      <c r="JS21" s="6"/>
      <c r="JT21" s="6">
        <v>43996.99</v>
      </c>
      <c r="JU21" s="6">
        <v>1272.43</v>
      </c>
      <c r="JV21" s="6">
        <v>-2141.87</v>
      </c>
      <c r="JW21" s="6">
        <v>-1714.67</v>
      </c>
      <c r="JX21" s="6"/>
      <c r="JY21" s="6">
        <v>4866.8100000000004</v>
      </c>
      <c r="JZ21" s="6">
        <v>14308.52</v>
      </c>
      <c r="KA21" s="6">
        <v>46658.32</v>
      </c>
      <c r="KB21" s="6"/>
      <c r="KC21" s="6">
        <v>6878.38</v>
      </c>
      <c r="KD21" s="6">
        <v>116.67</v>
      </c>
      <c r="KE21" s="6">
        <v>4790.83</v>
      </c>
      <c r="KF21" s="6">
        <v>19046.96</v>
      </c>
      <c r="KG21" s="6">
        <v>15726.83</v>
      </c>
      <c r="KH21" s="6">
        <v>1375.4</v>
      </c>
      <c r="KI21" s="6">
        <v>24657.5</v>
      </c>
      <c r="KJ21" s="6">
        <v>82153.22</v>
      </c>
      <c r="KK21" s="6">
        <v>5240.6000000000004</v>
      </c>
      <c r="KL21" s="6">
        <v>-1830.26</v>
      </c>
    </row>
    <row r="22" spans="1:298">
      <c r="A22" t="s">
        <v>41</v>
      </c>
      <c r="B22" t="s">
        <v>42</v>
      </c>
      <c r="C22" s="59">
        <f t="shared" si="6"/>
        <v>-5778324.1299999971</v>
      </c>
      <c r="D22" s="6">
        <v>-67292.78</v>
      </c>
      <c r="E22" s="6">
        <v>-1478.31</v>
      </c>
      <c r="F22" s="6"/>
      <c r="G22" s="6">
        <v>-1345.66</v>
      </c>
      <c r="H22" s="6">
        <v>-1.23</v>
      </c>
      <c r="I22" s="6"/>
      <c r="J22" s="6"/>
      <c r="K22" s="6">
        <v>-2654.9</v>
      </c>
      <c r="L22" s="6"/>
      <c r="M22" s="6">
        <v>149.01</v>
      </c>
      <c r="N22" s="6"/>
      <c r="O22" s="6"/>
      <c r="P22" s="6"/>
      <c r="Q22" s="6">
        <v>-83.97</v>
      </c>
      <c r="R22" s="27"/>
      <c r="S22" s="6">
        <v>20.73</v>
      </c>
      <c r="T22" s="6"/>
      <c r="U22" s="27"/>
      <c r="V22" s="6"/>
      <c r="W22" s="6"/>
      <c r="X22" s="6"/>
      <c r="Y22" s="6"/>
      <c r="Z22" s="6"/>
      <c r="AA22" s="27"/>
      <c r="AB22" s="6"/>
      <c r="AC22" s="6"/>
      <c r="AD22" s="6"/>
      <c r="AE22" s="6"/>
      <c r="AF22" s="6"/>
      <c r="AG22" s="6"/>
      <c r="AH22" s="6">
        <v>-1785789.93</v>
      </c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>
        <v>-14067.27</v>
      </c>
      <c r="AZ22" s="6">
        <v>-13802.27</v>
      </c>
      <c r="BA22" s="6">
        <v>-12992.65</v>
      </c>
      <c r="BB22" s="6">
        <v>-16467.29</v>
      </c>
      <c r="BC22" s="6">
        <v>-11745.5</v>
      </c>
      <c r="BD22" s="6">
        <v>-18242.849999999999</v>
      </c>
      <c r="BE22" s="6">
        <v>-16203.64</v>
      </c>
      <c r="BF22" s="6">
        <v>-14804.19</v>
      </c>
      <c r="BG22" s="6">
        <v>-27421.29</v>
      </c>
      <c r="BH22" s="6">
        <v>-21045.39</v>
      </c>
      <c r="BI22" s="6">
        <v>-11121.94</v>
      </c>
      <c r="BJ22" s="6">
        <v>-14444.68</v>
      </c>
      <c r="BK22" s="6">
        <v>-9965.4599999999991</v>
      </c>
      <c r="BL22" s="6">
        <v>-10247.68</v>
      </c>
      <c r="BM22" s="6">
        <v>-15803.39</v>
      </c>
      <c r="BN22" s="6">
        <v>-10703.96</v>
      </c>
      <c r="BO22" s="6">
        <v>-11520.14</v>
      </c>
      <c r="BP22" s="6">
        <v>-9279.3799999999992</v>
      </c>
      <c r="BQ22" s="6">
        <v>-24005.48</v>
      </c>
      <c r="BR22" s="6">
        <v>-15425.6</v>
      </c>
      <c r="BS22" s="6">
        <v>-17720.96</v>
      </c>
      <c r="BT22" s="6">
        <v>-18766.18</v>
      </c>
      <c r="BU22" s="6">
        <v>-26915.759999999998</v>
      </c>
      <c r="BV22" s="6">
        <v>-18400.07</v>
      </c>
      <c r="BW22" s="6">
        <v>-24792.09</v>
      </c>
      <c r="BX22" s="6">
        <v>-27083.93</v>
      </c>
      <c r="BY22" s="6">
        <v>-17038.349999999999</v>
      </c>
      <c r="BZ22" s="6">
        <v>-14287.66</v>
      </c>
      <c r="CA22" s="6">
        <v>-13331.48</v>
      </c>
      <c r="CB22" s="6">
        <v>-7897.91</v>
      </c>
      <c r="CC22" s="6">
        <v>-13532.16</v>
      </c>
      <c r="CD22" s="6">
        <v>-27827.86</v>
      </c>
      <c r="CE22" s="6">
        <v>-9052.67</v>
      </c>
      <c r="CF22" s="6">
        <v>-13650.51</v>
      </c>
      <c r="CG22" s="6">
        <v>-9404.02</v>
      </c>
      <c r="CH22" s="6">
        <v>-9689.26</v>
      </c>
      <c r="CI22" s="6">
        <v>-14110.84</v>
      </c>
      <c r="CJ22" s="6">
        <v>-32849.83</v>
      </c>
      <c r="CK22" s="6">
        <v>-12976.48</v>
      </c>
      <c r="CL22" s="6">
        <v>-18934.86</v>
      </c>
      <c r="CM22" s="6">
        <v>-21393.07</v>
      </c>
      <c r="CN22" s="6">
        <v>-30168.78</v>
      </c>
      <c r="CO22" s="6">
        <v>-14380.48</v>
      </c>
      <c r="CP22" s="6">
        <v>-10169.01</v>
      </c>
      <c r="CQ22" s="6">
        <v>-16255.37</v>
      </c>
      <c r="CR22" s="6">
        <v>-13758.9</v>
      </c>
      <c r="CS22" s="6">
        <v>-29210.01</v>
      </c>
      <c r="CT22" s="6">
        <v>-21905.26</v>
      </c>
      <c r="CU22" s="6">
        <v>-13291.02</v>
      </c>
      <c r="CV22" s="6">
        <v>-21036.52</v>
      </c>
      <c r="CW22" s="6">
        <v>-9590.84</v>
      </c>
      <c r="CX22" s="6">
        <v>-18392.88</v>
      </c>
      <c r="CY22" s="6">
        <v>-14931.29</v>
      </c>
      <c r="CZ22" s="6"/>
      <c r="DA22" s="6"/>
      <c r="DB22" s="6"/>
      <c r="DC22" s="6">
        <v>-32397.94</v>
      </c>
      <c r="DD22" s="6">
        <v>-19338.86</v>
      </c>
      <c r="DE22" s="6">
        <v>-31357.52</v>
      </c>
      <c r="DF22" s="6"/>
      <c r="DG22" s="6">
        <v>-14121.14</v>
      </c>
      <c r="DH22" s="6">
        <v>-23252.07</v>
      </c>
      <c r="DI22" s="6">
        <v>-37870.239999999998</v>
      </c>
      <c r="DJ22" s="6">
        <v>-9393.23</v>
      </c>
      <c r="DK22" s="6">
        <v>-18191.57</v>
      </c>
      <c r="DL22" s="6">
        <v>-11776.21</v>
      </c>
      <c r="DM22" s="6">
        <v>-14717.5</v>
      </c>
      <c r="DN22" s="6">
        <v>-8575.59</v>
      </c>
      <c r="DO22" s="6">
        <v>-6943.04</v>
      </c>
      <c r="DP22" s="6">
        <v>-34994.69</v>
      </c>
      <c r="DQ22" s="6">
        <v>-17898.900000000001</v>
      </c>
      <c r="DR22" s="6">
        <v>-20147.55</v>
      </c>
      <c r="DS22" s="6">
        <v>-24604.240000000002</v>
      </c>
      <c r="DT22" s="6">
        <v>-28519.63</v>
      </c>
      <c r="DU22" s="6">
        <v>-16793.259999999998</v>
      </c>
      <c r="DV22" s="6">
        <v>-18548.599999999999</v>
      </c>
      <c r="DW22" s="6">
        <v>-10618.14</v>
      </c>
      <c r="DX22" s="6">
        <v>-17928.599999999999</v>
      </c>
      <c r="DY22" s="6">
        <v>-38598.04</v>
      </c>
      <c r="DZ22" s="6">
        <v>-19436.849999999999</v>
      </c>
      <c r="EA22" s="6">
        <v>-19229.740000000002</v>
      </c>
      <c r="EB22" s="6">
        <v>-15110.6</v>
      </c>
      <c r="EC22" s="6">
        <v>-14222.89</v>
      </c>
      <c r="ED22" s="6">
        <v>-19822.53</v>
      </c>
      <c r="EE22" s="6">
        <v>-21106.48</v>
      </c>
      <c r="EF22" s="6">
        <v>-25113.119999999999</v>
      </c>
      <c r="EG22" s="6">
        <v>-25857.38</v>
      </c>
      <c r="EH22" s="6">
        <v>-9743.42</v>
      </c>
      <c r="EI22" s="6">
        <v>-15627.9</v>
      </c>
      <c r="EJ22" s="6">
        <v>-20103.259999999998</v>
      </c>
      <c r="EK22" s="6">
        <v>-22194.46</v>
      </c>
      <c r="EL22" s="6">
        <v>-22700.16</v>
      </c>
      <c r="EM22" s="6">
        <v>-11107.15</v>
      </c>
      <c r="EN22" s="6">
        <v>-15456.05</v>
      </c>
      <c r="EO22" s="6">
        <v>-13424.72</v>
      </c>
      <c r="EP22" s="6">
        <v>-10204.36</v>
      </c>
      <c r="EQ22" s="6">
        <v>-15513.78</v>
      </c>
      <c r="ER22" s="6">
        <v>-9141.09</v>
      </c>
      <c r="ES22" s="6">
        <v>-11563</v>
      </c>
      <c r="ET22" s="6">
        <v>-14246.02</v>
      </c>
      <c r="EU22" s="6">
        <v>-13538.24</v>
      </c>
      <c r="EV22" s="6">
        <v>-16013.25</v>
      </c>
      <c r="EW22" s="6">
        <v>-19612.09</v>
      </c>
      <c r="EX22" s="6">
        <v>-13576.51</v>
      </c>
      <c r="EY22" s="6">
        <v>-10260.43</v>
      </c>
      <c r="EZ22" s="6">
        <v>-11027.56</v>
      </c>
      <c r="FA22" s="6">
        <v>-20611.89</v>
      </c>
      <c r="FB22" s="6">
        <v>-9098.98</v>
      </c>
      <c r="FC22" s="6">
        <v>-19392.560000000001</v>
      </c>
      <c r="FD22" s="6">
        <v>-25700.27</v>
      </c>
      <c r="FE22" s="6">
        <v>-19580.36</v>
      </c>
      <c r="FF22" s="6">
        <v>-19697.009999999998</v>
      </c>
      <c r="FG22" s="6">
        <v>-12449.12</v>
      </c>
      <c r="FH22" s="6">
        <v>-17572.77</v>
      </c>
      <c r="FI22" s="6">
        <v>-32260.560000000001</v>
      </c>
      <c r="FJ22" s="6">
        <v>-10213.27</v>
      </c>
      <c r="FK22" s="6">
        <v>-13242.75</v>
      </c>
      <c r="FL22" s="6">
        <v>-16736.669999999998</v>
      </c>
      <c r="FM22" s="6">
        <v>-11768.67</v>
      </c>
      <c r="FN22" s="6">
        <v>-15206.94</v>
      </c>
      <c r="FO22" s="6">
        <v>-38121.69</v>
      </c>
      <c r="FP22" s="6">
        <v>-6226.55</v>
      </c>
      <c r="FQ22" s="6">
        <v>-17421.2</v>
      </c>
      <c r="FR22" s="6">
        <v>-20261.740000000002</v>
      </c>
      <c r="FS22" s="6">
        <v>-16154.57</v>
      </c>
      <c r="FT22" s="6">
        <v>-25677.11</v>
      </c>
      <c r="FU22" s="6">
        <v>-8804.7099999999991</v>
      </c>
      <c r="FV22" s="6">
        <v>-18664.38</v>
      </c>
      <c r="FW22" s="6">
        <v>-10692.04</v>
      </c>
      <c r="FX22" s="6">
        <v>-13433.82</v>
      </c>
      <c r="FY22" s="6">
        <v>-19464.88</v>
      </c>
      <c r="FZ22" s="6">
        <v>-13131.64</v>
      </c>
      <c r="GA22" s="6">
        <v>-16930.63</v>
      </c>
      <c r="GB22" s="6">
        <v>-16563.93</v>
      </c>
      <c r="GC22" s="6">
        <v>-17507.39</v>
      </c>
      <c r="GD22" s="6">
        <v>-14230.94</v>
      </c>
      <c r="GE22" s="6">
        <v>-10460.049999999999</v>
      </c>
      <c r="GF22" s="6">
        <v>-6371.21</v>
      </c>
      <c r="GG22" s="6">
        <v>-13519.84</v>
      </c>
      <c r="GH22" s="6">
        <v>-14517.63</v>
      </c>
      <c r="GI22" s="6">
        <v>-10582.45</v>
      </c>
      <c r="GJ22" s="6">
        <v>-16032.18</v>
      </c>
      <c r="GK22" s="6">
        <v>-22011.67</v>
      </c>
      <c r="GL22" s="6">
        <v>-6008.02</v>
      </c>
      <c r="GM22" s="6">
        <v>-11331.28</v>
      </c>
      <c r="GN22" s="6">
        <v>-19744.05</v>
      </c>
      <c r="GO22" s="6">
        <v>-14420.58</v>
      </c>
      <c r="GP22" s="6">
        <v>-26298.84</v>
      </c>
      <c r="GQ22" s="6">
        <v>-9171.7099999999991</v>
      </c>
      <c r="GR22" s="6">
        <v>-17498.55</v>
      </c>
      <c r="GS22" s="6">
        <v>-11559.11</v>
      </c>
      <c r="GT22" s="6">
        <v>-4919.82</v>
      </c>
      <c r="GU22" s="6">
        <v>-8913.2199999999993</v>
      </c>
      <c r="GV22" s="6"/>
      <c r="GW22" s="6"/>
      <c r="GX22" s="6"/>
      <c r="GY22" s="6">
        <v>-4913</v>
      </c>
      <c r="GZ22" s="6"/>
      <c r="HA22" s="6">
        <v>-4981.04</v>
      </c>
      <c r="HB22" s="6">
        <v>-5884.73</v>
      </c>
      <c r="HC22" s="6">
        <v>-4533.2</v>
      </c>
      <c r="HD22" s="6">
        <v>-10256.91</v>
      </c>
      <c r="HE22" s="6">
        <v>-19425.87</v>
      </c>
      <c r="HF22" s="6">
        <v>-31768.36</v>
      </c>
      <c r="HG22" s="6">
        <v>-10191.969999999999</v>
      </c>
      <c r="HH22" s="6">
        <v>-13946.11</v>
      </c>
      <c r="HI22" s="6">
        <v>-12949.23</v>
      </c>
      <c r="HJ22" s="6">
        <v>-11433.58</v>
      </c>
      <c r="HK22" s="6">
        <v>-17351.259999999998</v>
      </c>
      <c r="HL22" s="6">
        <v>-25489.88</v>
      </c>
      <c r="HM22" s="6">
        <v>-5109.95</v>
      </c>
      <c r="HN22" s="6">
        <v>-9328.19</v>
      </c>
      <c r="HO22" s="6">
        <v>-25273.75</v>
      </c>
      <c r="HP22" s="6">
        <v>-12872.59</v>
      </c>
      <c r="HQ22" s="6">
        <v>-12411.51</v>
      </c>
      <c r="HR22" s="6">
        <v>-3804.32</v>
      </c>
      <c r="HS22" s="6">
        <v>-5392.04</v>
      </c>
      <c r="HT22" s="6">
        <v>-4784.42</v>
      </c>
      <c r="HU22" s="6">
        <v>-4813.09</v>
      </c>
      <c r="HV22" s="6">
        <v>-8255.7800000000007</v>
      </c>
      <c r="HW22" s="6">
        <v>-10087.879999999999</v>
      </c>
      <c r="HX22" s="6">
        <v>-6158.83</v>
      </c>
      <c r="HY22" s="6">
        <v>-6487.51</v>
      </c>
      <c r="HZ22" s="6">
        <v>-3639.35</v>
      </c>
      <c r="IA22" s="6">
        <v>-7922.18</v>
      </c>
      <c r="IB22" s="6">
        <v>-19500.87</v>
      </c>
      <c r="IC22" s="6">
        <v>-8954.3700000000008</v>
      </c>
      <c r="ID22" s="6">
        <v>-18559.12</v>
      </c>
      <c r="IE22" s="6">
        <v>-5579.15</v>
      </c>
      <c r="IF22" s="6">
        <v>-13357.05</v>
      </c>
      <c r="IG22" s="6">
        <v>-17104.060000000001</v>
      </c>
      <c r="IH22" s="6">
        <v>-9239.36</v>
      </c>
      <c r="II22" s="6">
        <v>-13176.19</v>
      </c>
      <c r="IJ22" s="6">
        <v>-10598.53</v>
      </c>
      <c r="IK22" s="6">
        <v>-9288.2900000000009</v>
      </c>
      <c r="IL22" s="6">
        <v>-9068.7000000000007</v>
      </c>
      <c r="IM22" s="6">
        <v>-12634.29</v>
      </c>
      <c r="IN22" s="6">
        <v>-16207.63</v>
      </c>
      <c r="IO22" s="6">
        <v>-20591.27</v>
      </c>
      <c r="IP22" s="6">
        <v>-17964.02</v>
      </c>
      <c r="IQ22" s="6">
        <v>-9090.33</v>
      </c>
      <c r="IR22" s="6">
        <v>-12213.93</v>
      </c>
      <c r="IS22" s="6">
        <v>-7566.98</v>
      </c>
      <c r="IT22" s="6">
        <v>-10140.81</v>
      </c>
      <c r="IU22" s="6">
        <v>-10899.13</v>
      </c>
      <c r="IV22" s="6">
        <v>-11113.9</v>
      </c>
      <c r="IW22" s="6">
        <v>-9076.14</v>
      </c>
      <c r="IX22" s="6">
        <v>-29323.82</v>
      </c>
      <c r="IY22" s="6">
        <v>-9499.56</v>
      </c>
      <c r="IZ22" s="6">
        <v>-10172.66</v>
      </c>
      <c r="JA22" s="6">
        <v>-17742.73</v>
      </c>
      <c r="JB22" s="6">
        <v>-21692.99</v>
      </c>
      <c r="JC22" s="6">
        <v>-14635.66</v>
      </c>
      <c r="JD22" s="6">
        <v>-20416.59</v>
      </c>
      <c r="JE22" s="6">
        <v>-15483.6</v>
      </c>
      <c r="JF22" s="6">
        <v>-19777.759999999998</v>
      </c>
      <c r="JG22" s="6">
        <v>-14931.82</v>
      </c>
      <c r="JH22" s="6"/>
      <c r="JI22" s="6"/>
      <c r="JJ22" s="6">
        <v>-59221.93</v>
      </c>
      <c r="JK22" s="6"/>
      <c r="JL22" s="6">
        <v>-27786.04</v>
      </c>
      <c r="JM22" s="6">
        <v>-14382.63</v>
      </c>
      <c r="JN22" s="6">
        <v>-20300.07</v>
      </c>
      <c r="JO22" s="6">
        <v>-18922.310000000001</v>
      </c>
      <c r="JP22" s="6">
        <v>-26622.2</v>
      </c>
      <c r="JQ22" s="6">
        <v>-16672.82</v>
      </c>
      <c r="JR22" s="6">
        <v>-15381.8</v>
      </c>
      <c r="JS22" s="6">
        <v>-26047.67</v>
      </c>
      <c r="JT22" s="6">
        <v>-17352.96</v>
      </c>
      <c r="JU22" s="6">
        <v>-22244.959999999999</v>
      </c>
      <c r="JV22" s="6">
        <v>-20414.46</v>
      </c>
      <c r="JW22" s="6">
        <v>-7826.21</v>
      </c>
      <c r="JX22" s="6">
        <v>-51593.49</v>
      </c>
      <c r="JY22" s="6">
        <v>-25096.06</v>
      </c>
      <c r="JZ22" s="6">
        <v>-34495.53</v>
      </c>
      <c r="KA22" s="6">
        <v>-21810.34</v>
      </c>
      <c r="KB22" s="6">
        <v>-20445.11</v>
      </c>
      <c r="KC22" s="6">
        <v>-22285.06</v>
      </c>
      <c r="KD22" s="6">
        <v>-20083.29</v>
      </c>
      <c r="KE22" s="6">
        <v>-12941.68</v>
      </c>
      <c r="KF22" s="6">
        <v>-15213.48</v>
      </c>
      <c r="KG22" s="6">
        <v>-16935.05</v>
      </c>
      <c r="KH22" s="6">
        <v>-23436.9</v>
      </c>
      <c r="KI22" s="6">
        <v>-34416.36</v>
      </c>
      <c r="KJ22" s="6">
        <v>-28991.21</v>
      </c>
      <c r="KK22" s="6">
        <v>-24671.81</v>
      </c>
      <c r="KL22" s="6">
        <v>-15412.61</v>
      </c>
    </row>
    <row r="23" spans="1:298">
      <c r="A23">
        <v>8</v>
      </c>
      <c r="B23" t="s">
        <v>43</v>
      </c>
      <c r="C23" s="59">
        <f t="shared" si="6"/>
        <v>2896.65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27"/>
      <c r="S23" s="6"/>
      <c r="T23" s="6"/>
      <c r="U23" s="27"/>
      <c r="V23" s="6"/>
      <c r="W23" s="6"/>
      <c r="X23" s="6"/>
      <c r="Y23" s="6"/>
      <c r="Z23" s="6"/>
      <c r="AA23" s="27"/>
      <c r="AB23" s="6"/>
      <c r="AC23" s="6"/>
      <c r="AD23" s="6"/>
      <c r="AE23" s="6"/>
      <c r="AF23" s="6"/>
      <c r="AG23" s="6"/>
      <c r="AH23" s="6">
        <v>3148.11</v>
      </c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>
        <v>-251.46</v>
      </c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</row>
    <row r="24" spans="1:298">
      <c r="A24" t="s">
        <v>44</v>
      </c>
      <c r="B24" t="s">
        <v>45</v>
      </c>
      <c r="C24" s="59">
        <f t="shared" si="6"/>
        <v>0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27"/>
      <c r="S24" s="6"/>
      <c r="T24" s="6"/>
      <c r="U24" s="27"/>
      <c r="V24" s="6"/>
      <c r="W24" s="6"/>
      <c r="X24" s="6"/>
      <c r="Y24" s="6"/>
      <c r="Z24" s="6"/>
      <c r="AA24" s="27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</row>
    <row r="25" spans="1:298">
      <c r="A25" t="s">
        <v>46</v>
      </c>
      <c r="B25" t="s">
        <v>47</v>
      </c>
      <c r="C25" s="59">
        <f t="shared" si="6"/>
        <v>2896.65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27"/>
      <c r="S25" s="6"/>
      <c r="T25" s="6"/>
      <c r="U25" s="27"/>
      <c r="V25" s="6"/>
      <c r="W25" s="6"/>
      <c r="X25" s="6"/>
      <c r="Y25" s="6"/>
      <c r="Z25" s="6"/>
      <c r="AA25" s="27"/>
      <c r="AB25" s="6"/>
      <c r="AC25" s="6"/>
      <c r="AD25" s="6"/>
      <c r="AE25" s="6"/>
      <c r="AF25" s="6"/>
      <c r="AG25" s="6"/>
      <c r="AH25" s="6">
        <v>3148.11</v>
      </c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>
        <v>-251.46</v>
      </c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</row>
    <row r="26" spans="1:298">
      <c r="A26">
        <v>9</v>
      </c>
      <c r="B26" t="s">
        <v>48</v>
      </c>
      <c r="C26" s="59">
        <f t="shared" si="6"/>
        <v>26029281.510000017</v>
      </c>
      <c r="D26" s="6">
        <v>41088.42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>
        <v>-1879.41</v>
      </c>
      <c r="R26" s="27"/>
      <c r="S26" s="6">
        <v>168.85</v>
      </c>
      <c r="T26" s="6"/>
      <c r="U26" s="27"/>
      <c r="V26" s="6"/>
      <c r="W26" s="6"/>
      <c r="X26" s="6"/>
      <c r="Y26" s="6"/>
      <c r="Z26" s="6"/>
      <c r="AA26" s="27"/>
      <c r="AB26" s="6"/>
      <c r="AC26" s="6">
        <v>4.95</v>
      </c>
      <c r="AD26" s="6"/>
      <c r="AE26" s="6">
        <v>-21361.81</v>
      </c>
      <c r="AF26" s="6"/>
      <c r="AG26" s="6"/>
      <c r="AH26" s="6"/>
      <c r="AI26" s="6"/>
      <c r="AJ26" s="6">
        <v>-14758.32</v>
      </c>
      <c r="AK26" s="6"/>
      <c r="AL26" s="6">
        <v>44100.63</v>
      </c>
      <c r="AM26" s="6">
        <v>6966998.4000000004</v>
      </c>
      <c r="AN26" s="6">
        <v>8557255.0999999996</v>
      </c>
      <c r="AO26" s="6">
        <v>11891377.630000001</v>
      </c>
      <c r="AP26" s="6">
        <v>-196668.27</v>
      </c>
      <c r="AQ26" s="6"/>
      <c r="AR26" s="6">
        <v>5187</v>
      </c>
      <c r="AS26" s="6">
        <v>18663.55</v>
      </c>
      <c r="AT26" s="6"/>
      <c r="AU26" s="6">
        <v>2200</v>
      </c>
      <c r="AV26" s="6">
        <v>217290.25</v>
      </c>
      <c r="AW26" s="6"/>
      <c r="AX26" s="6"/>
      <c r="AY26" s="6">
        <v>-4668.21</v>
      </c>
      <c r="AZ26" s="6">
        <v>-5310.73</v>
      </c>
      <c r="BA26" s="6">
        <v>-882.92</v>
      </c>
      <c r="BB26" s="6">
        <v>-6123.08</v>
      </c>
      <c r="BC26" s="6">
        <v>-5331.4</v>
      </c>
      <c r="BD26" s="6">
        <v>-8949.4</v>
      </c>
      <c r="BE26" s="6">
        <v>-4331.45</v>
      </c>
      <c r="BF26" s="6">
        <v>-3382.29</v>
      </c>
      <c r="BG26" s="6">
        <v>-22808.18</v>
      </c>
      <c r="BH26" s="6">
        <v>-11108.48</v>
      </c>
      <c r="BI26" s="6">
        <v>-5632.37</v>
      </c>
      <c r="BJ26" s="6">
        <v>-7657.82</v>
      </c>
      <c r="BK26" s="6">
        <v>-4108.78</v>
      </c>
      <c r="BL26" s="6">
        <v>-1818.57</v>
      </c>
      <c r="BM26" s="6">
        <v>-2542.94</v>
      </c>
      <c r="BN26" s="6">
        <v>-1073.8800000000001</v>
      </c>
      <c r="BO26" s="6">
        <v>-1718.45</v>
      </c>
      <c r="BP26" s="6">
        <v>-1196.78</v>
      </c>
      <c r="BQ26" s="6">
        <v>-21472.85</v>
      </c>
      <c r="BR26" s="6">
        <v>-3254.07</v>
      </c>
      <c r="BS26" s="6">
        <v>-8057.65</v>
      </c>
      <c r="BT26" s="6">
        <v>-12367.35</v>
      </c>
      <c r="BU26" s="6">
        <v>-38419.83</v>
      </c>
      <c r="BV26" s="6">
        <v>-8536.74</v>
      </c>
      <c r="BW26" s="6">
        <v>-18862.04</v>
      </c>
      <c r="BX26" s="6">
        <v>-23599.54</v>
      </c>
      <c r="BY26" s="6">
        <v>-5269.11</v>
      </c>
      <c r="BZ26" s="6">
        <v>-3943.08</v>
      </c>
      <c r="CA26" s="6">
        <v>-2754.02</v>
      </c>
      <c r="CB26" s="6">
        <v>-5255.17</v>
      </c>
      <c r="CC26" s="6">
        <v>-15312.19</v>
      </c>
      <c r="CD26" s="6">
        <v>-12818.83</v>
      </c>
      <c r="CE26" s="6">
        <v>-2208.75</v>
      </c>
      <c r="CF26" s="6">
        <v>-8068.38</v>
      </c>
      <c r="CG26" s="6">
        <v>-1895.89</v>
      </c>
      <c r="CH26" s="6">
        <v>-1318.55</v>
      </c>
      <c r="CI26" s="6">
        <v>-2674.63</v>
      </c>
      <c r="CJ26" s="6">
        <v>-18323.5</v>
      </c>
      <c r="CK26" s="6">
        <v>-4386.24</v>
      </c>
      <c r="CL26" s="6">
        <v>-9781.81</v>
      </c>
      <c r="CM26" s="6">
        <v>-11875.6</v>
      </c>
      <c r="CN26" s="6">
        <v>-26070.71</v>
      </c>
      <c r="CO26" s="6">
        <v>-6643.05</v>
      </c>
      <c r="CP26" s="6">
        <v>-1377.03</v>
      </c>
      <c r="CQ26" s="6">
        <v>-3233.72</v>
      </c>
      <c r="CR26" s="6">
        <v>-1913.01</v>
      </c>
      <c r="CS26" s="6">
        <v>-18910.259999999998</v>
      </c>
      <c r="CT26" s="6">
        <v>-3407.95</v>
      </c>
      <c r="CU26" s="6">
        <v>-2589.02</v>
      </c>
      <c r="CV26" s="6">
        <v>-6692.64</v>
      </c>
      <c r="CW26" s="6">
        <v>-2473.94</v>
      </c>
      <c r="CX26" s="6">
        <v>-1685.03</v>
      </c>
      <c r="CY26" s="6">
        <v>-2114</v>
      </c>
      <c r="CZ26" s="6"/>
      <c r="DA26" s="6"/>
      <c r="DB26" s="6"/>
      <c r="DC26" s="6">
        <v>-835.35</v>
      </c>
      <c r="DD26" s="6">
        <v>-1148.48</v>
      </c>
      <c r="DE26" s="6">
        <v>-4480.46</v>
      </c>
      <c r="DF26" s="6"/>
      <c r="DG26" s="6">
        <v>-2053.2399999999998</v>
      </c>
      <c r="DH26" s="6">
        <v>-1822.04</v>
      </c>
      <c r="DI26" s="6">
        <v>-10630.45</v>
      </c>
      <c r="DJ26" s="6">
        <v>-3578.04</v>
      </c>
      <c r="DK26" s="6">
        <v>-2580.83</v>
      </c>
      <c r="DL26" s="6">
        <v>13648.4</v>
      </c>
      <c r="DM26" s="6">
        <v>-3161.05</v>
      </c>
      <c r="DN26" s="6">
        <v>-2391.73</v>
      </c>
      <c r="DO26" s="6">
        <v>-1698.46</v>
      </c>
      <c r="DP26" s="6">
        <v>-17780.919999999998</v>
      </c>
      <c r="DQ26" s="6">
        <v>-1368.72</v>
      </c>
      <c r="DR26" s="6">
        <v>-3934.86</v>
      </c>
      <c r="DS26" s="6">
        <v>-6288.96</v>
      </c>
      <c r="DT26" s="6">
        <v>-4415.67</v>
      </c>
      <c r="DU26" s="6">
        <v>-1162.45</v>
      </c>
      <c r="DV26" s="6">
        <v>-3424.39</v>
      </c>
      <c r="DW26" s="6">
        <v>-2827.4</v>
      </c>
      <c r="DX26" s="6">
        <v>-1880.14</v>
      </c>
      <c r="DY26" s="6">
        <v>-22007</v>
      </c>
      <c r="DZ26" s="6">
        <v>-976.5</v>
      </c>
      <c r="EA26" s="6">
        <v>-3066.62</v>
      </c>
      <c r="EB26" s="6">
        <v>-3072.4</v>
      </c>
      <c r="EC26" s="6">
        <v>-1312.91</v>
      </c>
      <c r="ED26" s="6">
        <v>-2867.94</v>
      </c>
      <c r="EE26" s="6">
        <v>-2141.77</v>
      </c>
      <c r="EF26" s="6">
        <v>-3439.56</v>
      </c>
      <c r="EG26" s="6">
        <v>-5333.97</v>
      </c>
      <c r="EH26" s="6">
        <v>12368.95</v>
      </c>
      <c r="EI26" s="6">
        <v>-1231.72</v>
      </c>
      <c r="EJ26" s="6">
        <v>-10321.58</v>
      </c>
      <c r="EK26" s="6">
        <v>-2157.34</v>
      </c>
      <c r="EL26" s="6">
        <v>-1347.63</v>
      </c>
      <c r="EM26" s="6">
        <v>-589.59</v>
      </c>
      <c r="EN26" s="6">
        <v>-4656</v>
      </c>
      <c r="EO26" s="6">
        <v>-1144.06</v>
      </c>
      <c r="EP26" s="6">
        <v>-4036.35</v>
      </c>
      <c r="EQ26" s="6">
        <v>-4274.88</v>
      </c>
      <c r="ER26" s="6">
        <v>74115.75</v>
      </c>
      <c r="ES26" s="6">
        <v>-2282.36</v>
      </c>
      <c r="ET26" s="6">
        <v>-4952.91</v>
      </c>
      <c r="EU26" s="6">
        <v>-8051.02</v>
      </c>
      <c r="EV26" s="6">
        <v>-7285.09</v>
      </c>
      <c r="EW26" s="6">
        <v>-8535.15</v>
      </c>
      <c r="EX26" s="6">
        <v>-10960.61</v>
      </c>
      <c r="EY26" s="6">
        <v>-1022.3</v>
      </c>
      <c r="EZ26" s="6">
        <v>-3512.8</v>
      </c>
      <c r="FA26" s="6">
        <v>-7926.47</v>
      </c>
      <c r="FB26" s="6">
        <v>-2629.35</v>
      </c>
      <c r="FC26" s="6">
        <v>-1965.64</v>
      </c>
      <c r="FD26" s="6">
        <v>-22585.79</v>
      </c>
      <c r="FE26" s="6">
        <v>-1741.57</v>
      </c>
      <c r="FF26" s="6">
        <v>-1278.77</v>
      </c>
      <c r="FG26" s="6">
        <v>-2120.98</v>
      </c>
      <c r="FH26" s="6">
        <v>-5044.04</v>
      </c>
      <c r="FI26" s="6">
        <v>-31598.720000000001</v>
      </c>
      <c r="FJ26" s="6">
        <v>-5322.52</v>
      </c>
      <c r="FK26" s="6">
        <v>-3741</v>
      </c>
      <c r="FL26" s="6">
        <v>-6123.8</v>
      </c>
      <c r="FM26" s="6">
        <v>-2116.46</v>
      </c>
      <c r="FN26" s="6">
        <v>-1578.71</v>
      </c>
      <c r="FO26" s="6">
        <v>-48648.34</v>
      </c>
      <c r="FP26" s="6">
        <v>-1109.24</v>
      </c>
      <c r="FQ26" s="6">
        <v>-3058.61</v>
      </c>
      <c r="FR26" s="6">
        <v>-21432.33</v>
      </c>
      <c r="FS26" s="6">
        <v>-2008.66</v>
      </c>
      <c r="FT26" s="6">
        <v>-17194.740000000002</v>
      </c>
      <c r="FU26" s="6">
        <v>-2741.86</v>
      </c>
      <c r="FV26" s="6">
        <v>-4425.0200000000004</v>
      </c>
      <c r="FW26" s="6">
        <v>-5190.71</v>
      </c>
      <c r="FX26" s="6">
        <v>-8795.9699999999993</v>
      </c>
      <c r="FY26" s="6">
        <v>-5221.59</v>
      </c>
      <c r="FZ26" s="6">
        <v>-6587.34</v>
      </c>
      <c r="GA26" s="6">
        <v>-2841.36</v>
      </c>
      <c r="GB26" s="6">
        <v>-6541.48</v>
      </c>
      <c r="GC26" s="6">
        <v>-3897.57</v>
      </c>
      <c r="GD26" s="6">
        <v>-4230.46</v>
      </c>
      <c r="GE26" s="6">
        <v>-3902.23</v>
      </c>
      <c r="GF26" s="6">
        <v>-2233.2800000000002</v>
      </c>
      <c r="GG26" s="6">
        <v>-6794.15</v>
      </c>
      <c r="GH26" s="6">
        <v>-5849.4</v>
      </c>
      <c r="GI26" s="6">
        <v>-3636.44</v>
      </c>
      <c r="GJ26" s="6">
        <v>-8431.08</v>
      </c>
      <c r="GK26" s="6">
        <v>-6462.59</v>
      </c>
      <c r="GL26" s="6">
        <v>-2030.3</v>
      </c>
      <c r="GM26" s="6">
        <v>-3944.6</v>
      </c>
      <c r="GN26" s="6">
        <v>-4931.6400000000003</v>
      </c>
      <c r="GO26" s="6">
        <v>-6704.44</v>
      </c>
      <c r="GP26" s="6">
        <v>-17508.54</v>
      </c>
      <c r="GQ26" s="6">
        <v>-2487.5100000000002</v>
      </c>
      <c r="GR26" s="6">
        <v>-3130.73</v>
      </c>
      <c r="GS26" s="6">
        <v>-4552.13</v>
      </c>
      <c r="GT26" s="6">
        <v>-1437.5</v>
      </c>
      <c r="GU26" s="6">
        <v>-9257.5</v>
      </c>
      <c r="GV26" s="6"/>
      <c r="GW26" s="6"/>
      <c r="GX26" s="6"/>
      <c r="GY26" s="6">
        <v>-1031.0899999999999</v>
      </c>
      <c r="GZ26" s="6"/>
      <c r="HA26" s="6">
        <v>-1397.59</v>
      </c>
      <c r="HB26" s="6">
        <v>-1537.36</v>
      </c>
      <c r="HC26" s="6">
        <v>-1185.6500000000001</v>
      </c>
      <c r="HD26" s="6">
        <v>-2749.37</v>
      </c>
      <c r="HE26" s="6">
        <v>-5604.98</v>
      </c>
      <c r="HF26" s="6">
        <v>-28435.32</v>
      </c>
      <c r="HG26" s="6">
        <v>-5539.96</v>
      </c>
      <c r="HH26" s="6">
        <v>-5035.83</v>
      </c>
      <c r="HI26" s="6">
        <v>-6808.93</v>
      </c>
      <c r="HJ26" s="6">
        <v>-3756.49</v>
      </c>
      <c r="HK26" s="6">
        <v>-7493.15</v>
      </c>
      <c r="HL26" s="6">
        <v>-16172.68</v>
      </c>
      <c r="HM26" s="6">
        <v>-2326.6</v>
      </c>
      <c r="HN26" s="6">
        <v>-4206.0200000000004</v>
      </c>
      <c r="HO26" s="6">
        <v>-20757.57</v>
      </c>
      <c r="HP26" s="6">
        <v>-6325.27</v>
      </c>
      <c r="HQ26" s="6">
        <v>-1625.83</v>
      </c>
      <c r="HR26" s="6">
        <v>-1739.83</v>
      </c>
      <c r="HS26" s="6">
        <v>-1798.19</v>
      </c>
      <c r="HT26" s="6">
        <v>-1666.94</v>
      </c>
      <c r="HU26" s="6">
        <v>-626</v>
      </c>
      <c r="HV26" s="6">
        <v>-1425.05</v>
      </c>
      <c r="HW26" s="6">
        <v>-4774.41</v>
      </c>
      <c r="HX26" s="6">
        <v>-5454.23</v>
      </c>
      <c r="HY26" s="6">
        <v>-2274.63</v>
      </c>
      <c r="HZ26" s="6">
        <v>-1929.93</v>
      </c>
      <c r="IA26" s="6">
        <v>-7201.84</v>
      </c>
      <c r="IB26" s="6">
        <v>8189.15</v>
      </c>
      <c r="IC26" s="6">
        <v>-1129.31</v>
      </c>
      <c r="ID26" s="6">
        <v>-13660.66</v>
      </c>
      <c r="IE26" s="6">
        <v>-2739.73</v>
      </c>
      <c r="IF26" s="6">
        <v>-6114.4</v>
      </c>
      <c r="IG26" s="6">
        <v>-6528.5</v>
      </c>
      <c r="IH26" s="6">
        <v>-1148.4000000000001</v>
      </c>
      <c r="II26" s="6">
        <v>-3766</v>
      </c>
      <c r="IJ26" s="6">
        <v>-2597.73</v>
      </c>
      <c r="IK26" s="6">
        <v>-1962.55</v>
      </c>
      <c r="IL26" s="6">
        <v>-5178.45</v>
      </c>
      <c r="IM26" s="6">
        <v>-2652.03</v>
      </c>
      <c r="IN26" s="6">
        <v>-2981.62</v>
      </c>
      <c r="IO26" s="6">
        <v>-14904.91</v>
      </c>
      <c r="IP26" s="6"/>
      <c r="IQ26" s="6"/>
      <c r="IR26" s="6"/>
      <c r="IS26" s="6"/>
      <c r="IT26" s="6"/>
      <c r="IU26" s="6"/>
      <c r="IV26" s="6">
        <v>-1764.45</v>
      </c>
      <c r="IW26" s="6">
        <v>-3641.53</v>
      </c>
      <c r="IX26" s="6">
        <v>-8030.83</v>
      </c>
      <c r="IY26" s="6">
        <v>-2175.2399999999998</v>
      </c>
      <c r="IZ26" s="6">
        <v>-1440.55</v>
      </c>
      <c r="JA26" s="6">
        <v>-15138.77</v>
      </c>
      <c r="JB26" s="6">
        <v>-11069.03</v>
      </c>
      <c r="JC26" s="6">
        <v>-2369.86</v>
      </c>
      <c r="JD26" s="6">
        <v>-13669.3</v>
      </c>
      <c r="JE26" s="6">
        <v>-10661.98</v>
      </c>
      <c r="JF26" s="6">
        <v>-19891.71</v>
      </c>
      <c r="JG26" s="6">
        <v>-4006.65</v>
      </c>
      <c r="JH26" s="6"/>
      <c r="JI26" s="6"/>
      <c r="JJ26" s="6">
        <v>-3450.87</v>
      </c>
      <c r="JK26" s="6"/>
      <c r="JL26" s="6">
        <v>-9620.67</v>
      </c>
      <c r="JM26" s="6">
        <v>-2934.32</v>
      </c>
      <c r="JN26" s="6">
        <v>-5966.76</v>
      </c>
      <c r="JO26" s="6">
        <v>-8425.58</v>
      </c>
      <c r="JP26" s="6">
        <v>-21944.639999999999</v>
      </c>
      <c r="JQ26" s="6">
        <v>-6520.51</v>
      </c>
      <c r="JR26" s="6">
        <v>-2376.38</v>
      </c>
      <c r="JS26" s="6">
        <v>-12704.19</v>
      </c>
      <c r="JT26" s="6">
        <v>-7413.65</v>
      </c>
      <c r="JU26" s="6">
        <v>-3314.97</v>
      </c>
      <c r="JV26" s="6">
        <v>-7804.91</v>
      </c>
      <c r="JW26" s="6">
        <v>-5894.54</v>
      </c>
      <c r="JX26" s="6">
        <v>-55736.09</v>
      </c>
      <c r="JY26" s="6">
        <v>-17088.25</v>
      </c>
      <c r="JZ26" s="6">
        <v>-27993.38</v>
      </c>
      <c r="KA26" s="6">
        <v>-12139.31</v>
      </c>
      <c r="KB26" s="6">
        <v>-4009.87</v>
      </c>
      <c r="KC26" s="6">
        <v>-9339.6299999999992</v>
      </c>
      <c r="KD26" s="6">
        <v>-6223.89</v>
      </c>
      <c r="KE26" s="6">
        <v>-3080.66</v>
      </c>
      <c r="KF26" s="6">
        <v>-9611.65</v>
      </c>
      <c r="KG26" s="6">
        <v>-5275.34</v>
      </c>
      <c r="KH26" s="6">
        <v>-15017.23</v>
      </c>
      <c r="KI26" s="6">
        <v>-33464.19</v>
      </c>
      <c r="KJ26" s="6">
        <v>-14532.73</v>
      </c>
      <c r="KK26" s="6">
        <v>-6729.15</v>
      </c>
      <c r="KL26" s="6">
        <v>-12740.65</v>
      </c>
    </row>
    <row r="27" spans="1:298">
      <c r="A27" t="s">
        <v>49</v>
      </c>
      <c r="B27" t="s">
        <v>50</v>
      </c>
      <c r="C27" s="59">
        <f t="shared" si="6"/>
        <v>-1558896.6299999985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>
        <v>-1879.41</v>
      </c>
      <c r="R27" s="27"/>
      <c r="S27" s="6">
        <v>168.85</v>
      </c>
      <c r="T27" s="6"/>
      <c r="U27" s="27"/>
      <c r="V27" s="6"/>
      <c r="W27" s="6"/>
      <c r="X27" s="6"/>
      <c r="Y27" s="6"/>
      <c r="Z27" s="6"/>
      <c r="AA27" s="27"/>
      <c r="AB27" s="6"/>
      <c r="AC27" s="6">
        <v>4.95</v>
      </c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>
        <v>-4668.21</v>
      </c>
      <c r="AZ27" s="6">
        <v>-5310.73</v>
      </c>
      <c r="BA27" s="6">
        <v>-882.92</v>
      </c>
      <c r="BB27" s="6">
        <v>-6123.08</v>
      </c>
      <c r="BC27" s="6">
        <v>-5331.4</v>
      </c>
      <c r="BD27" s="6">
        <v>-8949.4</v>
      </c>
      <c r="BE27" s="6">
        <v>-4331.45</v>
      </c>
      <c r="BF27" s="6">
        <v>-3382.29</v>
      </c>
      <c r="BG27" s="6">
        <v>-22808.18</v>
      </c>
      <c r="BH27" s="6">
        <v>-11108.48</v>
      </c>
      <c r="BI27" s="6">
        <v>-5632.37</v>
      </c>
      <c r="BJ27" s="6">
        <v>-7657.82</v>
      </c>
      <c r="BK27" s="6">
        <v>-4108.78</v>
      </c>
      <c r="BL27" s="6">
        <v>-1818.57</v>
      </c>
      <c r="BM27" s="6">
        <v>-2542.94</v>
      </c>
      <c r="BN27" s="6">
        <v>-1073.8800000000001</v>
      </c>
      <c r="BO27" s="6">
        <v>-1718.45</v>
      </c>
      <c r="BP27" s="6">
        <v>-1196.78</v>
      </c>
      <c r="BQ27" s="6">
        <v>-21472.85</v>
      </c>
      <c r="BR27" s="6">
        <v>-3254.07</v>
      </c>
      <c r="BS27" s="6">
        <v>-8057.65</v>
      </c>
      <c r="BT27" s="6">
        <v>-12367.35</v>
      </c>
      <c r="BU27" s="6">
        <v>-38419.83</v>
      </c>
      <c r="BV27" s="6">
        <v>-8536.74</v>
      </c>
      <c r="BW27" s="6">
        <v>-18862.04</v>
      </c>
      <c r="BX27" s="6">
        <v>-23599.54</v>
      </c>
      <c r="BY27" s="6">
        <v>-5269.11</v>
      </c>
      <c r="BZ27" s="6">
        <v>-3943.08</v>
      </c>
      <c r="CA27" s="6">
        <v>-2754.02</v>
      </c>
      <c r="CB27" s="6">
        <v>-5255.17</v>
      </c>
      <c r="CC27" s="6">
        <v>-15312.19</v>
      </c>
      <c r="CD27" s="6">
        <v>-12818.83</v>
      </c>
      <c r="CE27" s="6">
        <v>-2208.75</v>
      </c>
      <c r="CF27" s="6">
        <v>-8068.38</v>
      </c>
      <c r="CG27" s="6">
        <v>-1895.89</v>
      </c>
      <c r="CH27" s="6">
        <v>-1318.55</v>
      </c>
      <c r="CI27" s="6">
        <v>-2674.63</v>
      </c>
      <c r="CJ27" s="6">
        <v>-18323.5</v>
      </c>
      <c r="CK27" s="6">
        <v>-4386.24</v>
      </c>
      <c r="CL27" s="6">
        <v>-9781.81</v>
      </c>
      <c r="CM27" s="6">
        <v>-11875.6</v>
      </c>
      <c r="CN27" s="6">
        <v>-26070.71</v>
      </c>
      <c r="CO27" s="6">
        <v>-6643.05</v>
      </c>
      <c r="CP27" s="6">
        <v>-1377.03</v>
      </c>
      <c r="CQ27" s="6">
        <v>-3233.72</v>
      </c>
      <c r="CR27" s="6">
        <v>-1913.01</v>
      </c>
      <c r="CS27" s="6">
        <v>-18910.259999999998</v>
      </c>
      <c r="CT27" s="6">
        <v>-3407.95</v>
      </c>
      <c r="CU27" s="6">
        <v>-2589.02</v>
      </c>
      <c r="CV27" s="6">
        <v>-6692.64</v>
      </c>
      <c r="CW27" s="6">
        <v>-2473.94</v>
      </c>
      <c r="CX27" s="6">
        <v>-1685.03</v>
      </c>
      <c r="CY27" s="6">
        <v>-2114</v>
      </c>
      <c r="CZ27" s="6"/>
      <c r="DA27" s="6"/>
      <c r="DB27" s="6"/>
      <c r="DC27" s="6">
        <v>-835.35</v>
      </c>
      <c r="DD27" s="6">
        <v>-1148.48</v>
      </c>
      <c r="DE27" s="6">
        <v>-4480.46</v>
      </c>
      <c r="DF27" s="6"/>
      <c r="DG27" s="6">
        <v>-2053.2399999999998</v>
      </c>
      <c r="DH27" s="6">
        <v>-1822.04</v>
      </c>
      <c r="DI27" s="6">
        <v>-10630.45</v>
      </c>
      <c r="DJ27" s="6">
        <v>-3578.04</v>
      </c>
      <c r="DK27" s="6">
        <v>-2580.83</v>
      </c>
      <c r="DL27" s="6">
        <v>13648.4</v>
      </c>
      <c r="DM27" s="6">
        <v>-3161.05</v>
      </c>
      <c r="DN27" s="6">
        <v>-2391.73</v>
      </c>
      <c r="DO27" s="6">
        <v>-1698.46</v>
      </c>
      <c r="DP27" s="6">
        <v>-17780.919999999998</v>
      </c>
      <c r="DQ27" s="6">
        <v>-1368.72</v>
      </c>
      <c r="DR27" s="6">
        <v>-3934.86</v>
      </c>
      <c r="DS27" s="6">
        <v>-6288.96</v>
      </c>
      <c r="DT27" s="6">
        <v>-4415.67</v>
      </c>
      <c r="DU27" s="6">
        <v>-1162.45</v>
      </c>
      <c r="DV27" s="6">
        <v>-3424.39</v>
      </c>
      <c r="DW27" s="6">
        <v>-2827.4</v>
      </c>
      <c r="DX27" s="6">
        <v>-1880.14</v>
      </c>
      <c r="DY27" s="6">
        <v>-22007</v>
      </c>
      <c r="DZ27" s="6">
        <v>-976.5</v>
      </c>
      <c r="EA27" s="6">
        <v>-3066.62</v>
      </c>
      <c r="EB27" s="6">
        <v>-3072.4</v>
      </c>
      <c r="EC27" s="6">
        <v>-1312.91</v>
      </c>
      <c r="ED27" s="6">
        <v>-2867.94</v>
      </c>
      <c r="EE27" s="6">
        <v>-2141.77</v>
      </c>
      <c r="EF27" s="6">
        <v>-3439.56</v>
      </c>
      <c r="EG27" s="6">
        <v>-5333.97</v>
      </c>
      <c r="EH27" s="6">
        <v>12368.95</v>
      </c>
      <c r="EI27" s="6">
        <v>-1231.72</v>
      </c>
      <c r="EJ27" s="6">
        <v>-10321.58</v>
      </c>
      <c r="EK27" s="6">
        <v>-2157.34</v>
      </c>
      <c r="EL27" s="6">
        <v>-1347.63</v>
      </c>
      <c r="EM27" s="6">
        <v>-589.59</v>
      </c>
      <c r="EN27" s="6">
        <v>-4656</v>
      </c>
      <c r="EO27" s="6">
        <v>-1144.06</v>
      </c>
      <c r="EP27" s="6">
        <v>-4036.35</v>
      </c>
      <c r="EQ27" s="6">
        <v>-5450.58</v>
      </c>
      <c r="ER27" s="6">
        <v>-1514.11</v>
      </c>
      <c r="ES27" s="6">
        <v>-2282.36</v>
      </c>
      <c r="ET27" s="6">
        <v>-4952.91</v>
      </c>
      <c r="EU27" s="6">
        <v>-8051.02</v>
      </c>
      <c r="EV27" s="6">
        <v>-7285.09</v>
      </c>
      <c r="EW27" s="6">
        <v>-8535.15</v>
      </c>
      <c r="EX27" s="6">
        <v>-10960.61</v>
      </c>
      <c r="EY27" s="6">
        <v>-1022.3</v>
      </c>
      <c r="EZ27" s="6">
        <v>-3512.8</v>
      </c>
      <c r="FA27" s="6">
        <v>-7926.47</v>
      </c>
      <c r="FB27" s="6">
        <v>-2629.35</v>
      </c>
      <c r="FC27" s="6">
        <v>-1965.64</v>
      </c>
      <c r="FD27" s="6">
        <v>-22585.79</v>
      </c>
      <c r="FE27" s="6">
        <v>-1741.57</v>
      </c>
      <c r="FF27" s="6">
        <v>-1278.77</v>
      </c>
      <c r="FG27" s="6">
        <v>-2120.98</v>
      </c>
      <c r="FH27" s="6">
        <v>-5044.04</v>
      </c>
      <c r="FI27" s="6">
        <v>-31598.720000000001</v>
      </c>
      <c r="FJ27" s="6">
        <v>-5322.52</v>
      </c>
      <c r="FK27" s="6">
        <v>-3741</v>
      </c>
      <c r="FL27" s="6">
        <v>-6123.8</v>
      </c>
      <c r="FM27" s="6">
        <v>-2116.46</v>
      </c>
      <c r="FN27" s="6">
        <v>-1578.71</v>
      </c>
      <c r="FO27" s="6">
        <v>-48648.34</v>
      </c>
      <c r="FP27" s="6">
        <v>-1109.24</v>
      </c>
      <c r="FQ27" s="6">
        <v>-3058.61</v>
      </c>
      <c r="FR27" s="6">
        <v>-21432.33</v>
      </c>
      <c r="FS27" s="6">
        <v>-2008.66</v>
      </c>
      <c r="FT27" s="6">
        <v>-17194.740000000002</v>
      </c>
      <c r="FU27" s="6">
        <v>-2741.86</v>
      </c>
      <c r="FV27" s="6">
        <v>-4425.0200000000004</v>
      </c>
      <c r="FW27" s="6">
        <v>-5190.71</v>
      </c>
      <c r="FX27" s="6">
        <v>-8795.9699999999993</v>
      </c>
      <c r="FY27" s="6">
        <v>-5221.59</v>
      </c>
      <c r="FZ27" s="6">
        <v>-6587.34</v>
      </c>
      <c r="GA27" s="6">
        <v>-2841.36</v>
      </c>
      <c r="GB27" s="6">
        <v>-6541.48</v>
      </c>
      <c r="GC27" s="6">
        <v>-3897.57</v>
      </c>
      <c r="GD27" s="6">
        <v>-4230.46</v>
      </c>
      <c r="GE27" s="6">
        <v>-3902.23</v>
      </c>
      <c r="GF27" s="6">
        <v>-2233.2800000000002</v>
      </c>
      <c r="GG27" s="6">
        <v>-6794.15</v>
      </c>
      <c r="GH27" s="6">
        <v>-5849.4</v>
      </c>
      <c r="GI27" s="6">
        <v>-3636.44</v>
      </c>
      <c r="GJ27" s="6">
        <v>-8431.08</v>
      </c>
      <c r="GK27" s="6">
        <v>-6462.59</v>
      </c>
      <c r="GL27" s="6">
        <v>-2030.3</v>
      </c>
      <c r="GM27" s="6">
        <v>-3944.6</v>
      </c>
      <c r="GN27" s="6">
        <v>-4931.6400000000003</v>
      </c>
      <c r="GO27" s="6">
        <v>-6704.44</v>
      </c>
      <c r="GP27" s="6">
        <v>-17508.54</v>
      </c>
      <c r="GQ27" s="6">
        <v>-2487.5100000000002</v>
      </c>
      <c r="GR27" s="6">
        <v>-3130.73</v>
      </c>
      <c r="GS27" s="6">
        <v>-4552.13</v>
      </c>
      <c r="GT27" s="6">
        <v>-1437.5</v>
      </c>
      <c r="GU27" s="6">
        <v>-9257.5</v>
      </c>
      <c r="GV27" s="6"/>
      <c r="GW27" s="6"/>
      <c r="GX27" s="6"/>
      <c r="GY27" s="6">
        <v>-1031.0899999999999</v>
      </c>
      <c r="GZ27" s="6"/>
      <c r="HA27" s="6">
        <v>-1397.59</v>
      </c>
      <c r="HB27" s="6">
        <v>-1537.36</v>
      </c>
      <c r="HC27" s="6">
        <v>-1185.6500000000001</v>
      </c>
      <c r="HD27" s="6">
        <v>-2749.37</v>
      </c>
      <c r="HE27" s="6">
        <v>-5604.98</v>
      </c>
      <c r="HF27" s="6">
        <v>-28435.32</v>
      </c>
      <c r="HG27" s="6">
        <v>-5539.96</v>
      </c>
      <c r="HH27" s="6">
        <v>-5035.83</v>
      </c>
      <c r="HI27" s="6">
        <v>-6808.93</v>
      </c>
      <c r="HJ27" s="6">
        <v>-3756.49</v>
      </c>
      <c r="HK27" s="6">
        <v>-7493.15</v>
      </c>
      <c r="HL27" s="6">
        <v>-16172.68</v>
      </c>
      <c r="HM27" s="6">
        <v>-2326.6</v>
      </c>
      <c r="HN27" s="6">
        <v>-4206.0200000000004</v>
      </c>
      <c r="HO27" s="6">
        <v>-20757.57</v>
      </c>
      <c r="HP27" s="6">
        <v>-6325.27</v>
      </c>
      <c r="HQ27" s="6">
        <v>-1625.83</v>
      </c>
      <c r="HR27" s="6">
        <v>-1739.83</v>
      </c>
      <c r="HS27" s="6">
        <v>-1798.19</v>
      </c>
      <c r="HT27" s="6">
        <v>-1666.94</v>
      </c>
      <c r="HU27" s="6">
        <v>-626</v>
      </c>
      <c r="HV27" s="6">
        <v>-1425.05</v>
      </c>
      <c r="HW27" s="6">
        <v>-4774.41</v>
      </c>
      <c r="HX27" s="6">
        <v>-5454.23</v>
      </c>
      <c r="HY27" s="6">
        <v>-2274.63</v>
      </c>
      <c r="HZ27" s="6">
        <v>-1929.93</v>
      </c>
      <c r="IA27" s="6">
        <v>-7201.84</v>
      </c>
      <c r="IB27" s="6">
        <v>8189.15</v>
      </c>
      <c r="IC27" s="6">
        <v>-1129.31</v>
      </c>
      <c r="ID27" s="6">
        <v>-13660.66</v>
      </c>
      <c r="IE27" s="6">
        <v>-2739.73</v>
      </c>
      <c r="IF27" s="6">
        <v>-6114.4</v>
      </c>
      <c r="IG27" s="6">
        <v>-6528.5</v>
      </c>
      <c r="IH27" s="6">
        <v>-1148.4000000000001</v>
      </c>
      <c r="II27" s="6">
        <v>-3766</v>
      </c>
      <c r="IJ27" s="6">
        <v>-2597.73</v>
      </c>
      <c r="IK27" s="6">
        <v>-1962.55</v>
      </c>
      <c r="IL27" s="6">
        <v>-5178.45</v>
      </c>
      <c r="IM27" s="6">
        <v>-2652.03</v>
      </c>
      <c r="IN27" s="6">
        <v>-2981.62</v>
      </c>
      <c r="IO27" s="6">
        <v>-14904.91</v>
      </c>
      <c r="IP27" s="6"/>
      <c r="IQ27" s="6"/>
      <c r="IR27" s="6"/>
      <c r="IS27" s="6"/>
      <c r="IT27" s="6"/>
      <c r="IU27" s="6"/>
      <c r="IV27" s="6">
        <v>-1764.45</v>
      </c>
      <c r="IW27" s="6">
        <v>-3641.53</v>
      </c>
      <c r="IX27" s="6">
        <v>-8030.83</v>
      </c>
      <c r="IY27" s="6">
        <v>-2175.2399999999998</v>
      </c>
      <c r="IZ27" s="6">
        <v>-1440.55</v>
      </c>
      <c r="JA27" s="6">
        <v>-15138.77</v>
      </c>
      <c r="JB27" s="6">
        <v>-11069.03</v>
      </c>
      <c r="JC27" s="6">
        <v>-2369.86</v>
      </c>
      <c r="JD27" s="6">
        <v>-13669.3</v>
      </c>
      <c r="JE27" s="6">
        <v>-10661.98</v>
      </c>
      <c r="JF27" s="6">
        <v>-19891.71</v>
      </c>
      <c r="JG27" s="6">
        <v>-4006.65</v>
      </c>
      <c r="JH27" s="6"/>
      <c r="JI27" s="6"/>
      <c r="JJ27" s="6">
        <v>-3450.87</v>
      </c>
      <c r="JK27" s="6"/>
      <c r="JL27" s="6">
        <v>-9620.67</v>
      </c>
      <c r="JM27" s="6">
        <v>-2934.32</v>
      </c>
      <c r="JN27" s="6">
        <v>-5966.76</v>
      </c>
      <c r="JO27" s="6">
        <v>-8425.58</v>
      </c>
      <c r="JP27" s="6">
        <v>-21944.639999999999</v>
      </c>
      <c r="JQ27" s="6">
        <v>-6520.51</v>
      </c>
      <c r="JR27" s="6">
        <v>-2376.38</v>
      </c>
      <c r="JS27" s="6">
        <v>-12704.19</v>
      </c>
      <c r="JT27" s="6">
        <v>-7413.65</v>
      </c>
      <c r="JU27" s="6">
        <v>-3314.97</v>
      </c>
      <c r="JV27" s="6">
        <v>-7804.91</v>
      </c>
      <c r="JW27" s="6">
        <v>-5894.54</v>
      </c>
      <c r="JX27" s="6">
        <v>-55736.09</v>
      </c>
      <c r="JY27" s="6">
        <v>-17088.25</v>
      </c>
      <c r="JZ27" s="6">
        <v>-27993.38</v>
      </c>
      <c r="KA27" s="6">
        <v>-12139.31</v>
      </c>
      <c r="KB27" s="6">
        <v>-4009.87</v>
      </c>
      <c r="KC27" s="6">
        <v>-9339.6299999999992</v>
      </c>
      <c r="KD27" s="6">
        <v>-6223.89</v>
      </c>
      <c r="KE27" s="6">
        <v>-3080.66</v>
      </c>
      <c r="KF27" s="6">
        <v>-9611.65</v>
      </c>
      <c r="KG27" s="6">
        <v>-5275.34</v>
      </c>
      <c r="KH27" s="6">
        <v>-15017.23</v>
      </c>
      <c r="KI27" s="6">
        <v>-33464.19</v>
      </c>
      <c r="KJ27" s="6">
        <v>-14532.73</v>
      </c>
      <c r="KK27" s="6">
        <v>-6729.15</v>
      </c>
      <c r="KL27" s="6">
        <v>-12740.65</v>
      </c>
    </row>
    <row r="28" spans="1:298">
      <c r="A28" t="s">
        <v>51</v>
      </c>
      <c r="B28" t="s">
        <v>52</v>
      </c>
      <c r="C28" s="59">
        <f t="shared" si="6"/>
        <v>-223566.13</v>
      </c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27"/>
      <c r="S28" s="6"/>
      <c r="T28" s="6"/>
      <c r="U28" s="27"/>
      <c r="V28" s="6"/>
      <c r="W28" s="6"/>
      <c r="X28" s="6"/>
      <c r="Y28" s="6"/>
      <c r="Z28" s="6"/>
      <c r="AA28" s="27"/>
      <c r="AB28" s="6"/>
      <c r="AC28" s="6"/>
      <c r="AD28" s="6"/>
      <c r="AE28" s="6">
        <v>-21361.81</v>
      </c>
      <c r="AF28" s="6"/>
      <c r="AG28" s="6"/>
      <c r="AH28" s="6"/>
      <c r="AI28" s="6"/>
      <c r="AJ28" s="6">
        <v>-14758.32</v>
      </c>
      <c r="AK28" s="6"/>
      <c r="AL28" s="6"/>
      <c r="AM28" s="6">
        <v>11554</v>
      </c>
      <c r="AN28" s="6"/>
      <c r="AO28" s="6"/>
      <c r="AP28" s="6">
        <v>-199000</v>
      </c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</row>
    <row r="29" spans="1:298">
      <c r="A29" t="s">
        <v>53</v>
      </c>
      <c r="B29" t="s">
        <v>54</v>
      </c>
      <c r="C29" s="59">
        <f t="shared" si="6"/>
        <v>12525960.039999999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27"/>
      <c r="S29" s="6"/>
      <c r="T29" s="6"/>
      <c r="U29" s="27"/>
      <c r="V29" s="6"/>
      <c r="W29" s="6"/>
      <c r="X29" s="6"/>
      <c r="Y29" s="6"/>
      <c r="Z29" s="6"/>
      <c r="AA29" s="27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>
        <v>2667127.5</v>
      </c>
      <c r="AN29" s="6">
        <v>3536108.37</v>
      </c>
      <c r="AO29" s="6">
        <v>6322724.1699999999</v>
      </c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</row>
    <row r="30" spans="1:298">
      <c r="A30" t="s">
        <v>55</v>
      </c>
      <c r="B30" t="s">
        <v>56</v>
      </c>
      <c r="C30" s="59">
        <f t="shared" si="6"/>
        <v>15285784.23</v>
      </c>
      <c r="D30" s="6">
        <v>41088.42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27"/>
      <c r="S30" s="6"/>
      <c r="T30" s="6"/>
      <c r="U30" s="27"/>
      <c r="V30" s="6"/>
      <c r="W30" s="6"/>
      <c r="X30" s="6"/>
      <c r="Y30" s="6"/>
      <c r="Z30" s="6"/>
      <c r="AA30" s="27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>
        <v>44100.63</v>
      </c>
      <c r="AM30" s="6">
        <v>4288316.9000000004</v>
      </c>
      <c r="AN30" s="6">
        <v>5021146.7300000004</v>
      </c>
      <c r="AO30" s="6">
        <v>5568653.46</v>
      </c>
      <c r="AP30" s="6">
        <v>2331.73</v>
      </c>
      <c r="AQ30" s="6"/>
      <c r="AR30" s="6">
        <v>5187</v>
      </c>
      <c r="AS30" s="6">
        <v>18663.55</v>
      </c>
      <c r="AT30" s="6"/>
      <c r="AU30" s="6">
        <v>2200</v>
      </c>
      <c r="AV30" s="6">
        <v>217290.25</v>
      </c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>
        <v>1175.7</v>
      </c>
      <c r="ER30" s="6">
        <v>75629.86</v>
      </c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</row>
    <row r="31" spans="1:298" s="7" customFormat="1">
      <c r="A31" s="7">
        <v>10</v>
      </c>
      <c r="B31" s="7" t="s">
        <v>57</v>
      </c>
      <c r="C31" s="60">
        <f t="shared" si="6"/>
        <v>182793493.99999997</v>
      </c>
      <c r="D31" s="8">
        <v>566180.87</v>
      </c>
      <c r="E31" s="8">
        <v>-1478.31</v>
      </c>
      <c r="F31" s="8"/>
      <c r="G31" s="8">
        <v>28149.14</v>
      </c>
      <c r="H31" s="8">
        <v>-218.47</v>
      </c>
      <c r="I31" s="8"/>
      <c r="J31" s="8">
        <v>376117.07</v>
      </c>
      <c r="K31" s="8">
        <v>2817.04</v>
      </c>
      <c r="L31" s="8"/>
      <c r="M31" s="8">
        <v>30091.81</v>
      </c>
      <c r="N31" s="8"/>
      <c r="O31" s="8"/>
      <c r="P31" s="8"/>
      <c r="Q31" s="8">
        <v>48087.360000000001</v>
      </c>
      <c r="R31" s="26"/>
      <c r="S31" s="8">
        <v>189.58</v>
      </c>
      <c r="T31" s="8"/>
      <c r="U31" s="26"/>
      <c r="V31" s="8"/>
      <c r="W31" s="8"/>
      <c r="X31" s="8"/>
      <c r="Y31" s="8"/>
      <c r="Z31" s="8"/>
      <c r="AA31" s="26"/>
      <c r="AB31" s="8"/>
      <c r="AC31" s="8">
        <v>4.95</v>
      </c>
      <c r="AD31" s="8"/>
      <c r="AE31" s="8">
        <v>-21361.81</v>
      </c>
      <c r="AF31" s="8"/>
      <c r="AG31" s="8"/>
      <c r="AH31" s="8">
        <v>-1764548.78</v>
      </c>
      <c r="AI31" s="8"/>
      <c r="AJ31" s="8">
        <v>-14758.32</v>
      </c>
      <c r="AK31" s="8"/>
      <c r="AL31" s="8">
        <v>44100.63</v>
      </c>
      <c r="AM31" s="8">
        <v>6885523.4299999997</v>
      </c>
      <c r="AN31" s="8">
        <v>8605677.4499999993</v>
      </c>
      <c r="AO31" s="8">
        <v>11976141.630000001</v>
      </c>
      <c r="AP31" s="8">
        <v>-558959.86</v>
      </c>
      <c r="AQ31" s="8"/>
      <c r="AR31" s="8">
        <v>5187</v>
      </c>
      <c r="AS31" s="8">
        <v>18663.55</v>
      </c>
      <c r="AT31" s="8"/>
      <c r="AU31" s="8">
        <v>2200</v>
      </c>
      <c r="AV31" s="8">
        <v>217290.25</v>
      </c>
      <c r="AW31" s="8"/>
      <c r="AX31" s="8"/>
      <c r="AY31" s="8">
        <v>683532.34</v>
      </c>
      <c r="AZ31" s="8">
        <v>464394.98</v>
      </c>
      <c r="BA31" s="8">
        <v>196785.43</v>
      </c>
      <c r="BB31" s="8">
        <v>370952.35</v>
      </c>
      <c r="BC31" s="8">
        <v>299921.05</v>
      </c>
      <c r="BD31" s="8">
        <v>949625.57</v>
      </c>
      <c r="BE31" s="8">
        <v>604233.18000000005</v>
      </c>
      <c r="BF31" s="8">
        <v>739842.85</v>
      </c>
      <c r="BG31" s="8">
        <v>1132717.69</v>
      </c>
      <c r="BH31" s="8">
        <v>573029.18999999994</v>
      </c>
      <c r="BI31" s="8">
        <v>322716.17</v>
      </c>
      <c r="BJ31" s="8">
        <v>653832.57999999996</v>
      </c>
      <c r="BK31" s="8">
        <v>352695.03999999998</v>
      </c>
      <c r="BL31" s="8">
        <v>364829.11</v>
      </c>
      <c r="BM31" s="8">
        <v>274527.82</v>
      </c>
      <c r="BN31" s="8">
        <v>132721.81</v>
      </c>
      <c r="BO31" s="8">
        <v>236992.83</v>
      </c>
      <c r="BP31" s="8">
        <v>189968.37</v>
      </c>
      <c r="BQ31" s="8">
        <v>1959522.69</v>
      </c>
      <c r="BR31" s="8">
        <v>274423.25</v>
      </c>
      <c r="BS31" s="8">
        <v>770875.26</v>
      </c>
      <c r="BT31" s="8">
        <v>1687940.28</v>
      </c>
      <c r="BU31" s="8">
        <v>3696518.89</v>
      </c>
      <c r="BV31" s="8">
        <v>449930.03</v>
      </c>
      <c r="BW31" s="8">
        <v>953325.88</v>
      </c>
      <c r="BX31" s="8">
        <v>1958378.19</v>
      </c>
      <c r="BY31" s="8">
        <v>574525.32999999996</v>
      </c>
      <c r="BZ31" s="8">
        <v>318861.05</v>
      </c>
      <c r="CA31" s="8">
        <v>197154.34</v>
      </c>
      <c r="CB31" s="8">
        <v>472483.84000000003</v>
      </c>
      <c r="CC31" s="8">
        <v>837591.45</v>
      </c>
      <c r="CD31" s="8">
        <v>1495530.84</v>
      </c>
      <c r="CE31" s="8">
        <v>242059.97</v>
      </c>
      <c r="CF31" s="8">
        <v>603518.18000000005</v>
      </c>
      <c r="CG31" s="8">
        <v>327501.59000000003</v>
      </c>
      <c r="CH31" s="8">
        <v>373835.61</v>
      </c>
      <c r="CI31" s="8">
        <v>354626.17</v>
      </c>
      <c r="CJ31" s="8">
        <v>2480116.8199999998</v>
      </c>
      <c r="CK31" s="8">
        <v>625877.38</v>
      </c>
      <c r="CL31" s="8">
        <v>753798.95</v>
      </c>
      <c r="CM31" s="8">
        <v>785399.9</v>
      </c>
      <c r="CN31" s="8">
        <v>1737303.03</v>
      </c>
      <c r="CO31" s="8">
        <v>422601.63</v>
      </c>
      <c r="CP31" s="8">
        <v>279722.90999999997</v>
      </c>
      <c r="CQ31" s="8">
        <v>239992.36</v>
      </c>
      <c r="CR31" s="8">
        <v>242982.19</v>
      </c>
      <c r="CS31" s="8">
        <v>1146125.06</v>
      </c>
      <c r="CT31" s="8">
        <v>645938.99</v>
      </c>
      <c r="CU31" s="8">
        <v>352636.95</v>
      </c>
      <c r="CV31" s="8">
        <v>526579.04</v>
      </c>
      <c r="CW31" s="8">
        <v>452149.06</v>
      </c>
      <c r="CX31" s="8">
        <v>224325.88</v>
      </c>
      <c r="CY31" s="8">
        <v>321751.37</v>
      </c>
      <c r="CZ31" s="8"/>
      <c r="DA31" s="8"/>
      <c r="DB31" s="8"/>
      <c r="DC31" s="8">
        <v>67218.539999999994</v>
      </c>
      <c r="DD31" s="8">
        <v>203279.92</v>
      </c>
      <c r="DE31" s="8">
        <v>338861.21</v>
      </c>
      <c r="DF31" s="8"/>
      <c r="DG31" s="8">
        <v>279623.90999999997</v>
      </c>
      <c r="DH31" s="8">
        <v>383852.57</v>
      </c>
      <c r="DI31" s="8">
        <v>542183.53</v>
      </c>
      <c r="DJ31" s="8">
        <v>224864.93</v>
      </c>
      <c r="DK31" s="8">
        <v>180271.74</v>
      </c>
      <c r="DL31" s="8">
        <v>1215678.1100000001</v>
      </c>
      <c r="DM31" s="8">
        <v>394181.87</v>
      </c>
      <c r="DN31" s="8">
        <v>275483.03000000003</v>
      </c>
      <c r="DO31" s="8">
        <v>155860.39000000001</v>
      </c>
      <c r="DP31" s="8">
        <v>1117955.5</v>
      </c>
      <c r="DQ31" s="8">
        <v>93999.48</v>
      </c>
      <c r="DR31" s="8">
        <v>285665.58</v>
      </c>
      <c r="DS31" s="8">
        <v>324775.08</v>
      </c>
      <c r="DT31" s="8">
        <v>451920.51</v>
      </c>
      <c r="DU31" s="8">
        <v>148551.78</v>
      </c>
      <c r="DV31" s="8">
        <v>267915.17</v>
      </c>
      <c r="DW31" s="8">
        <v>195020.71</v>
      </c>
      <c r="DX31" s="8">
        <v>180355.34</v>
      </c>
      <c r="DY31" s="8">
        <v>1420120.27</v>
      </c>
      <c r="DZ31" s="8">
        <v>120975.3</v>
      </c>
      <c r="EA31" s="8">
        <v>396715.87</v>
      </c>
      <c r="EB31" s="8">
        <v>334436.28999999998</v>
      </c>
      <c r="EC31" s="8">
        <v>171052.29</v>
      </c>
      <c r="ED31" s="8">
        <v>447229.67</v>
      </c>
      <c r="EE31" s="8">
        <v>198275.99</v>
      </c>
      <c r="EF31" s="8">
        <v>293565.28000000003</v>
      </c>
      <c r="EG31" s="8">
        <v>500422.87</v>
      </c>
      <c r="EH31" s="8">
        <v>2595097.81</v>
      </c>
      <c r="EI31" s="8">
        <v>230724.64</v>
      </c>
      <c r="EJ31" s="8">
        <v>605587.17000000004</v>
      </c>
      <c r="EK31" s="8">
        <v>159731.92000000001</v>
      </c>
      <c r="EL31" s="8">
        <v>89940.61</v>
      </c>
      <c r="EM31" s="8">
        <v>31820.27</v>
      </c>
      <c r="EN31" s="8">
        <v>384609.59</v>
      </c>
      <c r="EO31" s="8">
        <v>66071.53</v>
      </c>
      <c r="EP31" s="8">
        <v>335679.84</v>
      </c>
      <c r="EQ31" s="8">
        <v>876714.13</v>
      </c>
      <c r="ER31" s="8">
        <v>193290.6</v>
      </c>
      <c r="ES31" s="8">
        <v>140985.46</v>
      </c>
      <c r="ET31" s="8">
        <v>271438.03000000003</v>
      </c>
      <c r="EU31" s="8">
        <v>576923.11</v>
      </c>
      <c r="EV31" s="8">
        <v>398879.96</v>
      </c>
      <c r="EW31" s="8">
        <v>557988.69999999995</v>
      </c>
      <c r="EX31" s="8">
        <v>782122.85</v>
      </c>
      <c r="EY31" s="8">
        <v>199795.02</v>
      </c>
      <c r="EZ31" s="8">
        <v>215969.49</v>
      </c>
      <c r="FA31" s="8">
        <v>481450.08</v>
      </c>
      <c r="FB31" s="8">
        <v>135991.67999999999</v>
      </c>
      <c r="FC31" s="8">
        <v>225298.02</v>
      </c>
      <c r="FD31" s="8">
        <v>1660913.54</v>
      </c>
      <c r="FE31" s="8">
        <v>155961.59</v>
      </c>
      <c r="FF31" s="8">
        <v>98328.76</v>
      </c>
      <c r="FG31" s="8">
        <v>233630.16</v>
      </c>
      <c r="FH31" s="8">
        <v>274001.31</v>
      </c>
      <c r="FI31" s="8">
        <v>1881498.06</v>
      </c>
      <c r="FJ31" s="8">
        <v>431616.72</v>
      </c>
      <c r="FK31" s="8">
        <v>368692.56</v>
      </c>
      <c r="FL31" s="8">
        <v>559678.81000000006</v>
      </c>
      <c r="FM31" s="8">
        <v>459330.08</v>
      </c>
      <c r="FN31" s="8">
        <v>294632.07</v>
      </c>
      <c r="FO31" s="8">
        <v>3916226.4</v>
      </c>
      <c r="FP31" s="8">
        <v>104610.26</v>
      </c>
      <c r="FQ31" s="8">
        <v>446572.74</v>
      </c>
      <c r="FR31" s="8">
        <v>2361809.71</v>
      </c>
      <c r="FS31" s="8">
        <v>211261.56</v>
      </c>
      <c r="FT31" s="8">
        <v>1647249.61</v>
      </c>
      <c r="FU31" s="8">
        <v>182121.27</v>
      </c>
      <c r="FV31" s="8">
        <v>271557.13</v>
      </c>
      <c r="FW31" s="8">
        <v>345552.22</v>
      </c>
      <c r="FX31" s="8">
        <v>534866.23</v>
      </c>
      <c r="FY31" s="8">
        <v>573346.92000000004</v>
      </c>
      <c r="FZ31" s="8">
        <v>355913.02</v>
      </c>
      <c r="GA31" s="8">
        <v>246867.43</v>
      </c>
      <c r="GB31" s="8">
        <v>283251.36</v>
      </c>
      <c r="GC31" s="8">
        <v>527718.72</v>
      </c>
      <c r="GD31" s="8">
        <v>489389.49</v>
      </c>
      <c r="GE31" s="8">
        <v>346728.92</v>
      </c>
      <c r="GF31" s="8">
        <v>220163.37</v>
      </c>
      <c r="GG31" s="8">
        <v>589551.52</v>
      </c>
      <c r="GH31" s="8">
        <v>429077.5</v>
      </c>
      <c r="GI31" s="8">
        <v>240582.78</v>
      </c>
      <c r="GJ31" s="8">
        <v>549602.18000000005</v>
      </c>
      <c r="GK31" s="8">
        <v>441692.9</v>
      </c>
      <c r="GL31" s="8">
        <v>203936.59</v>
      </c>
      <c r="GM31" s="8">
        <v>429996.27</v>
      </c>
      <c r="GN31" s="8">
        <v>330519.53000000003</v>
      </c>
      <c r="GO31" s="8">
        <v>383992.25</v>
      </c>
      <c r="GP31" s="8">
        <v>1102553.93</v>
      </c>
      <c r="GQ31" s="8">
        <v>162005.04</v>
      </c>
      <c r="GR31" s="8">
        <v>382022.45</v>
      </c>
      <c r="GS31" s="8">
        <v>471542.46</v>
      </c>
      <c r="GT31" s="8">
        <v>119068.46</v>
      </c>
      <c r="GU31" s="8">
        <v>1649373.33</v>
      </c>
      <c r="GV31" s="8"/>
      <c r="GW31" s="8"/>
      <c r="GX31" s="8"/>
      <c r="GY31" s="8">
        <v>117081.03</v>
      </c>
      <c r="GZ31" s="8"/>
      <c r="HA31" s="8">
        <v>103279.78</v>
      </c>
      <c r="HB31" s="8">
        <v>178982.94</v>
      </c>
      <c r="HC31" s="8">
        <v>105623.45</v>
      </c>
      <c r="HD31" s="8">
        <v>192468.59</v>
      </c>
      <c r="HE31" s="8">
        <v>404004.84</v>
      </c>
      <c r="HF31" s="8">
        <v>1740732.76</v>
      </c>
      <c r="HG31" s="8">
        <v>333722.12</v>
      </c>
      <c r="HH31" s="8">
        <v>368425.59</v>
      </c>
      <c r="HI31" s="8">
        <v>825053.6</v>
      </c>
      <c r="HJ31" s="8">
        <v>381082.34</v>
      </c>
      <c r="HK31" s="8">
        <v>581693.72</v>
      </c>
      <c r="HL31" s="8">
        <v>2106240.88</v>
      </c>
      <c r="HM31" s="8">
        <v>223498.84</v>
      </c>
      <c r="HN31" s="8">
        <v>502578.64</v>
      </c>
      <c r="HO31" s="8">
        <v>1146170.1299999999</v>
      </c>
      <c r="HP31" s="8">
        <v>432885</v>
      </c>
      <c r="HQ31" s="8">
        <v>205862.35</v>
      </c>
      <c r="HR31" s="8">
        <v>85127.61</v>
      </c>
      <c r="HS31" s="8">
        <v>163485.09</v>
      </c>
      <c r="HT31" s="8">
        <v>179110.28</v>
      </c>
      <c r="HU31" s="8">
        <v>82329.67</v>
      </c>
      <c r="HV31" s="8">
        <v>138600.46</v>
      </c>
      <c r="HW31" s="8">
        <v>417247.65</v>
      </c>
      <c r="HX31" s="8">
        <v>338676.54</v>
      </c>
      <c r="HY31" s="8">
        <v>158353.21</v>
      </c>
      <c r="HZ31" s="8">
        <v>180128.41</v>
      </c>
      <c r="IA31" s="8">
        <v>609227.64</v>
      </c>
      <c r="IB31" s="8">
        <v>1634372.81</v>
      </c>
      <c r="IC31" s="8">
        <v>100782.53</v>
      </c>
      <c r="ID31" s="8">
        <v>943665.94</v>
      </c>
      <c r="IE31" s="8">
        <v>269076.88</v>
      </c>
      <c r="IF31" s="8">
        <v>375383.53</v>
      </c>
      <c r="IG31" s="8">
        <v>347190.56</v>
      </c>
      <c r="IH31" s="8">
        <v>322769.40999999997</v>
      </c>
      <c r="II31" s="8">
        <v>348393.58</v>
      </c>
      <c r="IJ31" s="8">
        <v>507764.41</v>
      </c>
      <c r="IK31" s="8">
        <v>326573.18</v>
      </c>
      <c r="IL31" s="8">
        <v>707202.77</v>
      </c>
      <c r="IM31" s="8">
        <v>461155.48</v>
      </c>
      <c r="IN31" s="8">
        <v>261593.19</v>
      </c>
      <c r="IO31" s="8">
        <v>789252.97</v>
      </c>
      <c r="IP31" s="8">
        <v>6038278.6100000003</v>
      </c>
      <c r="IQ31" s="8">
        <v>1377759.54</v>
      </c>
      <c r="IR31" s="8">
        <v>2936569.03</v>
      </c>
      <c r="IS31" s="8">
        <v>1681230.88</v>
      </c>
      <c r="IT31" s="8">
        <v>1095071.53</v>
      </c>
      <c r="IU31" s="8">
        <v>2901730.06</v>
      </c>
      <c r="IV31" s="8">
        <v>211103.08</v>
      </c>
      <c r="IW31" s="8">
        <v>432594.74</v>
      </c>
      <c r="IX31" s="8">
        <v>922042.98</v>
      </c>
      <c r="IY31" s="8">
        <v>224973.33</v>
      </c>
      <c r="IZ31" s="8">
        <v>488787.54</v>
      </c>
      <c r="JA31" s="8">
        <v>1866877.72</v>
      </c>
      <c r="JB31" s="8">
        <v>812912.3</v>
      </c>
      <c r="JC31" s="8">
        <v>449019.87</v>
      </c>
      <c r="JD31" s="8">
        <v>767180.61</v>
      </c>
      <c r="JE31" s="8">
        <v>843568.15</v>
      </c>
      <c r="JF31" s="8">
        <v>960835.57</v>
      </c>
      <c r="JG31" s="8">
        <v>223054.2</v>
      </c>
      <c r="JH31" s="8"/>
      <c r="JI31" s="8"/>
      <c r="JJ31" s="8">
        <v>3879.51</v>
      </c>
      <c r="JK31" s="8"/>
      <c r="JL31" s="8">
        <v>914368.45</v>
      </c>
      <c r="JM31" s="8">
        <v>298143.59999999998</v>
      </c>
      <c r="JN31" s="8">
        <v>1046170.2</v>
      </c>
      <c r="JO31" s="8">
        <v>815700.29</v>
      </c>
      <c r="JP31" s="8">
        <v>2613661.7000000002</v>
      </c>
      <c r="JQ31" s="8">
        <v>599549.76</v>
      </c>
      <c r="JR31" s="8">
        <v>570754.06999999995</v>
      </c>
      <c r="JS31" s="8">
        <v>765479.49</v>
      </c>
      <c r="JT31" s="8">
        <v>547894.59</v>
      </c>
      <c r="JU31" s="8">
        <v>447091.94</v>
      </c>
      <c r="JV31" s="8">
        <v>987676.67</v>
      </c>
      <c r="JW31" s="8">
        <v>708765.1</v>
      </c>
      <c r="JX31" s="8">
        <v>3225362.94</v>
      </c>
      <c r="JY31" s="8">
        <v>1703029.19</v>
      </c>
      <c r="JZ31" s="8">
        <v>1602982.85</v>
      </c>
      <c r="KA31" s="8">
        <v>538499.77</v>
      </c>
      <c r="KB31" s="8">
        <v>540924.59</v>
      </c>
      <c r="KC31" s="8">
        <v>805541.2</v>
      </c>
      <c r="KD31" s="8">
        <v>643106.79</v>
      </c>
      <c r="KE31" s="8">
        <v>449688.63</v>
      </c>
      <c r="KF31" s="8">
        <v>1094424.26</v>
      </c>
      <c r="KG31" s="8">
        <v>893125.69</v>
      </c>
      <c r="KH31" s="8">
        <v>773605.38</v>
      </c>
      <c r="KI31" s="8">
        <v>1977622.41</v>
      </c>
      <c r="KJ31" s="8">
        <v>1045102.34</v>
      </c>
      <c r="KK31" s="8">
        <v>1185129.73</v>
      </c>
      <c r="KL31" s="8">
        <v>556023.34</v>
      </c>
    </row>
    <row r="32" spans="1:298" s="7" customFormat="1">
      <c r="A32" s="7">
        <v>11</v>
      </c>
      <c r="B32" s="7" t="s">
        <v>58</v>
      </c>
      <c r="C32" s="60">
        <f t="shared" si="6"/>
        <v>-9432970.9999999981</v>
      </c>
      <c r="D32" s="8"/>
      <c r="E32" s="8"/>
      <c r="F32" s="8"/>
      <c r="G32" s="8">
        <v>-3901.25</v>
      </c>
      <c r="H32" s="8">
        <v>-2100</v>
      </c>
      <c r="I32" s="8"/>
      <c r="J32" s="8">
        <v>-52681.87</v>
      </c>
      <c r="K32" s="8">
        <v>-4474.72</v>
      </c>
      <c r="L32" s="8"/>
      <c r="M32" s="8">
        <v>-21162.41</v>
      </c>
      <c r="N32" s="8"/>
      <c r="O32" s="8"/>
      <c r="P32" s="8"/>
      <c r="Q32" s="8">
        <v>-3674.54</v>
      </c>
      <c r="R32" s="26"/>
      <c r="S32" s="8"/>
      <c r="T32" s="8"/>
      <c r="U32" s="26"/>
      <c r="V32" s="8"/>
      <c r="W32" s="8"/>
      <c r="X32" s="8"/>
      <c r="Y32" s="8"/>
      <c r="Z32" s="8"/>
      <c r="AA32" s="26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>
        <v>-58622.239999999998</v>
      </c>
      <c r="AZ32" s="8">
        <v>-32256.44</v>
      </c>
      <c r="BA32" s="8">
        <v>-17280.11</v>
      </c>
      <c r="BB32" s="8">
        <v>-23193.58</v>
      </c>
      <c r="BC32" s="8">
        <v>-17888.240000000002</v>
      </c>
      <c r="BD32" s="8">
        <v>-48374.75</v>
      </c>
      <c r="BE32" s="8">
        <v>-80401.59</v>
      </c>
      <c r="BF32" s="8">
        <v>-32008.720000000001</v>
      </c>
      <c r="BG32" s="8">
        <v>-56080.41</v>
      </c>
      <c r="BH32" s="8">
        <v>-28769.62</v>
      </c>
      <c r="BI32" s="8">
        <v>-31129.93</v>
      </c>
      <c r="BJ32" s="8">
        <v>-45469.46</v>
      </c>
      <c r="BK32" s="8">
        <v>-30735.58</v>
      </c>
      <c r="BL32" s="8">
        <v>-28299.94</v>
      </c>
      <c r="BM32" s="8">
        <v>-27706.75</v>
      </c>
      <c r="BN32" s="8">
        <v>-20425.21</v>
      </c>
      <c r="BO32" s="8">
        <v>-20808.89</v>
      </c>
      <c r="BP32" s="8">
        <v>-19771.14</v>
      </c>
      <c r="BQ32" s="8">
        <v>-74748.240000000005</v>
      </c>
      <c r="BR32" s="8">
        <v>-21271.06</v>
      </c>
      <c r="BS32" s="8">
        <v>-67365.53</v>
      </c>
      <c r="BT32" s="8">
        <v>-111568.14</v>
      </c>
      <c r="BU32" s="8">
        <v>-162860.91</v>
      </c>
      <c r="BV32" s="8">
        <v>-23988.32</v>
      </c>
      <c r="BW32" s="8">
        <v>-32952.47</v>
      </c>
      <c r="BX32" s="8">
        <v>-101828.99</v>
      </c>
      <c r="BY32" s="8">
        <v>-47616.42</v>
      </c>
      <c r="BZ32" s="8">
        <v>-24475.200000000001</v>
      </c>
      <c r="CA32" s="8">
        <v>-25870.31</v>
      </c>
      <c r="CB32" s="8">
        <v>-26139.91</v>
      </c>
      <c r="CC32" s="8">
        <v>-50953.99</v>
      </c>
      <c r="CD32" s="8">
        <v>-58463.71</v>
      </c>
      <c r="CE32" s="8">
        <v>-18299.97</v>
      </c>
      <c r="CF32" s="8">
        <v>-37095.019999999997</v>
      </c>
      <c r="CG32" s="8">
        <v>-37583.5</v>
      </c>
      <c r="CH32" s="8">
        <v>-43223.06</v>
      </c>
      <c r="CI32" s="8">
        <v>-26694.83</v>
      </c>
      <c r="CJ32" s="8">
        <v>-100904.58</v>
      </c>
      <c r="CK32" s="8">
        <v>-34653.01</v>
      </c>
      <c r="CL32" s="8">
        <v>-32297.360000000001</v>
      </c>
      <c r="CM32" s="8">
        <v>-41658.54</v>
      </c>
      <c r="CN32" s="8">
        <v>-64406.6</v>
      </c>
      <c r="CO32" s="8">
        <v>-27525.58</v>
      </c>
      <c r="CP32" s="8">
        <v>-41747.480000000003</v>
      </c>
      <c r="CQ32" s="8">
        <v>-14282.91</v>
      </c>
      <c r="CR32" s="8">
        <v>-26919.21</v>
      </c>
      <c r="CS32" s="8">
        <v>-59377.89</v>
      </c>
      <c r="CT32" s="8">
        <v>-49658.98</v>
      </c>
      <c r="CU32" s="8">
        <v>-20496.16</v>
      </c>
      <c r="CV32" s="8">
        <v>-37246.959999999999</v>
      </c>
      <c r="CW32" s="8">
        <v>-49050.03</v>
      </c>
      <c r="CX32" s="8">
        <v>-20471.439999999999</v>
      </c>
      <c r="CY32" s="8">
        <v>-37948.28</v>
      </c>
      <c r="CZ32" s="8">
        <v>-41608.79</v>
      </c>
      <c r="DA32" s="8">
        <v>-34015.67</v>
      </c>
      <c r="DB32" s="8">
        <v>-29569.94</v>
      </c>
      <c r="DC32" s="8">
        <v>-103625.1</v>
      </c>
      <c r="DD32" s="8">
        <v>-35784.01</v>
      </c>
      <c r="DE32" s="8">
        <v>-139668.64000000001</v>
      </c>
      <c r="DF32" s="8">
        <v>-39667.980000000003</v>
      </c>
      <c r="DG32" s="8">
        <v>-22865.7</v>
      </c>
      <c r="DH32" s="8">
        <v>-55938.15</v>
      </c>
      <c r="DI32" s="8">
        <v>-27319.05</v>
      </c>
      <c r="DJ32" s="8">
        <v>-13757.9</v>
      </c>
      <c r="DK32" s="8">
        <v>-15345.56</v>
      </c>
      <c r="DL32" s="8">
        <v>-30265.15</v>
      </c>
      <c r="DM32" s="8">
        <v>-25106.42</v>
      </c>
      <c r="DN32" s="8">
        <v>-23932.82</v>
      </c>
      <c r="DO32" s="8">
        <v>-12041.94</v>
      </c>
      <c r="DP32" s="8">
        <v>-63119.03</v>
      </c>
      <c r="DQ32" s="8">
        <v>-15133.44</v>
      </c>
      <c r="DR32" s="8">
        <v>-27921.21</v>
      </c>
      <c r="DS32" s="8">
        <v>-19504.71</v>
      </c>
      <c r="DT32" s="8">
        <v>-53458.13</v>
      </c>
      <c r="DU32" s="8">
        <v>-27523.31</v>
      </c>
      <c r="DV32" s="8">
        <v>-24807.02</v>
      </c>
      <c r="DW32" s="8">
        <v>-14996.52</v>
      </c>
      <c r="DX32" s="8">
        <v>-37314.89</v>
      </c>
      <c r="DY32" s="8">
        <v>-81943.11</v>
      </c>
      <c r="DZ32" s="8">
        <v>-20151.650000000001</v>
      </c>
      <c r="EA32" s="8">
        <v>-37080.65</v>
      </c>
      <c r="EB32" s="8">
        <v>-22652.91</v>
      </c>
      <c r="EC32" s="8">
        <v>-31413.37</v>
      </c>
      <c r="ED32" s="8">
        <v>-39842.57</v>
      </c>
      <c r="EE32" s="8">
        <v>-36176.239999999998</v>
      </c>
      <c r="EF32" s="8">
        <v>-50840.15</v>
      </c>
      <c r="EG32" s="8">
        <v>-57033.58</v>
      </c>
      <c r="EH32" s="8">
        <v>-66972.14</v>
      </c>
      <c r="EI32" s="8">
        <v>-71343.69</v>
      </c>
      <c r="EJ32" s="8">
        <v>-36047.58</v>
      </c>
      <c r="EK32" s="8">
        <v>-20814.64</v>
      </c>
      <c r="EL32" s="8">
        <v>-13401.79</v>
      </c>
      <c r="EM32" s="8">
        <v>-8040.52</v>
      </c>
      <c r="EN32" s="8">
        <v>-21958.7</v>
      </c>
      <c r="EO32" s="8">
        <v>-8525.19</v>
      </c>
      <c r="EP32" s="8">
        <v>-26632.02</v>
      </c>
      <c r="EQ32" s="8">
        <v>-45934.38</v>
      </c>
      <c r="ER32" s="8">
        <v>-8065.11</v>
      </c>
      <c r="ES32" s="8">
        <v>-12685.37</v>
      </c>
      <c r="ET32" s="8">
        <v>-14931.1</v>
      </c>
      <c r="EU32" s="8">
        <v>-23620.38</v>
      </c>
      <c r="EV32" s="8">
        <v>-22852.78</v>
      </c>
      <c r="EW32" s="8">
        <v>-40147.019999999997</v>
      </c>
      <c r="EX32" s="8">
        <v>-38043.4</v>
      </c>
      <c r="EY32" s="8">
        <v>-33436.230000000003</v>
      </c>
      <c r="EZ32" s="8">
        <v>-15259.66</v>
      </c>
      <c r="FA32" s="8">
        <v>-28580.93</v>
      </c>
      <c r="FB32" s="8">
        <v>-17239.599999999999</v>
      </c>
      <c r="FC32" s="8">
        <v>-14551.11</v>
      </c>
      <c r="FD32" s="8">
        <v>-74675.19</v>
      </c>
      <c r="FE32" s="8">
        <v>-17121.669999999998</v>
      </c>
      <c r="FF32" s="8">
        <v>-18668.12</v>
      </c>
      <c r="FG32" s="8">
        <v>-23456.05</v>
      </c>
      <c r="FH32" s="8">
        <v>-25916.02</v>
      </c>
      <c r="FI32" s="8">
        <v>-80949.94</v>
      </c>
      <c r="FJ32" s="8">
        <v>-21742.21</v>
      </c>
      <c r="FK32" s="8">
        <v>-37589.199999999997</v>
      </c>
      <c r="FL32" s="8">
        <v>-43695.88</v>
      </c>
      <c r="FM32" s="8">
        <v>-31749.7</v>
      </c>
      <c r="FN32" s="8">
        <v>-25203.57</v>
      </c>
      <c r="FO32" s="8">
        <v>-159228.94</v>
      </c>
      <c r="FP32" s="8">
        <v>-5073.66</v>
      </c>
      <c r="FQ32" s="8">
        <v>-49032.11</v>
      </c>
      <c r="FR32" s="8">
        <v>-73924.52</v>
      </c>
      <c r="FS32" s="8">
        <v>-31124.35</v>
      </c>
      <c r="FT32" s="8">
        <v>-67619.710000000006</v>
      </c>
      <c r="FU32" s="8">
        <v>-17560.759999999998</v>
      </c>
      <c r="FV32" s="8">
        <v>-21871.85</v>
      </c>
      <c r="FW32" s="8">
        <v>-18718.2</v>
      </c>
      <c r="FX32" s="8">
        <v>-38940.26</v>
      </c>
      <c r="FY32" s="8">
        <v>-64782.64</v>
      </c>
      <c r="FZ32" s="8">
        <v>-18823.32</v>
      </c>
      <c r="GA32" s="8">
        <v>-28855.31</v>
      </c>
      <c r="GB32" s="8">
        <v>-23671.14</v>
      </c>
      <c r="GC32" s="8">
        <v>-65448.47</v>
      </c>
      <c r="GD32" s="8">
        <v>-45534.080000000002</v>
      </c>
      <c r="GE32" s="8">
        <v>-23622.65</v>
      </c>
      <c r="GF32" s="8">
        <v>-18916.060000000001</v>
      </c>
      <c r="GG32" s="8">
        <v>-35621.19</v>
      </c>
      <c r="GH32" s="8">
        <v>-25535.9</v>
      </c>
      <c r="GI32" s="8">
        <v>-21973.24</v>
      </c>
      <c r="GJ32" s="8">
        <v>-26174.68</v>
      </c>
      <c r="GK32" s="8">
        <v>-26894.799999999999</v>
      </c>
      <c r="GL32" s="8">
        <v>-15123.44</v>
      </c>
      <c r="GM32" s="8">
        <v>-36609.339999999997</v>
      </c>
      <c r="GN32" s="8">
        <v>-27580.92</v>
      </c>
      <c r="GO32" s="8">
        <v>-25093.06</v>
      </c>
      <c r="GP32" s="8">
        <v>-49755.34</v>
      </c>
      <c r="GQ32" s="8">
        <v>-16393.12</v>
      </c>
      <c r="GR32" s="8">
        <v>-25234.09</v>
      </c>
      <c r="GS32" s="8">
        <v>-21253.62</v>
      </c>
      <c r="GT32" s="8">
        <v>-7300.42</v>
      </c>
      <c r="GU32" s="8">
        <v>-93195.53</v>
      </c>
      <c r="GV32" s="8"/>
      <c r="GW32" s="8"/>
      <c r="GX32" s="8"/>
      <c r="GY32" s="8">
        <v>-8388.35</v>
      </c>
      <c r="GZ32" s="8"/>
      <c r="HA32" s="8">
        <v>-7737.01</v>
      </c>
      <c r="HB32" s="8">
        <v>-9724.01</v>
      </c>
      <c r="HC32" s="8">
        <v>-25403.38</v>
      </c>
      <c r="HD32" s="8">
        <v>-17599.11</v>
      </c>
      <c r="HE32" s="8">
        <v>-28200.29</v>
      </c>
      <c r="HF32" s="8">
        <v>-87719.89</v>
      </c>
      <c r="HG32" s="8">
        <v>-19776.810000000001</v>
      </c>
      <c r="HH32" s="8">
        <v>-25719.759999999998</v>
      </c>
      <c r="HI32" s="8">
        <v>-54704.82</v>
      </c>
      <c r="HJ32" s="8">
        <v>-23950.51</v>
      </c>
      <c r="HK32" s="8">
        <v>-39079.279999999999</v>
      </c>
      <c r="HL32" s="8">
        <v>-84546.4</v>
      </c>
      <c r="HM32" s="8">
        <v>-17988.77</v>
      </c>
      <c r="HN32" s="8">
        <v>-43138.75</v>
      </c>
      <c r="HO32" s="8">
        <v>-55022.78</v>
      </c>
      <c r="HP32" s="8">
        <v>-29884.63</v>
      </c>
      <c r="HQ32" s="8">
        <v>-40103.9</v>
      </c>
      <c r="HR32" s="8">
        <v>-7535.93</v>
      </c>
      <c r="HS32" s="8">
        <v>-28711.69</v>
      </c>
      <c r="HT32" s="8">
        <v>-12301.21</v>
      </c>
      <c r="HU32" s="8">
        <v>-7665.77</v>
      </c>
      <c r="HV32" s="8">
        <v>-10891.14</v>
      </c>
      <c r="HW32" s="8">
        <v>-33681.360000000001</v>
      </c>
      <c r="HX32" s="8">
        <v>-26096.86</v>
      </c>
      <c r="HY32" s="8">
        <v>-10775.42</v>
      </c>
      <c r="HZ32" s="8">
        <v>-13526.18</v>
      </c>
      <c r="IA32" s="8">
        <v>-30792.87</v>
      </c>
      <c r="IB32" s="8">
        <v>-73801.67</v>
      </c>
      <c r="IC32" s="8">
        <v>-11981.87</v>
      </c>
      <c r="ID32" s="8">
        <v>-42353.62</v>
      </c>
      <c r="IE32" s="8">
        <v>-15125.9</v>
      </c>
      <c r="IF32" s="8">
        <v>-19796.919999999998</v>
      </c>
      <c r="IG32" s="8">
        <v>-23797.86</v>
      </c>
      <c r="IH32" s="8">
        <v>-38670.089999999997</v>
      </c>
      <c r="II32" s="8">
        <v>-27583.39</v>
      </c>
      <c r="IJ32" s="8">
        <v>-58424.52</v>
      </c>
      <c r="IK32" s="8">
        <v>-43483.95</v>
      </c>
      <c r="IL32" s="8">
        <v>-39638.43</v>
      </c>
      <c r="IM32" s="8">
        <v>-31552.11</v>
      </c>
      <c r="IN32" s="8">
        <v>-23578.34</v>
      </c>
      <c r="IO32" s="8">
        <v>-38691.85</v>
      </c>
      <c r="IP32" s="8">
        <v>-144930.19</v>
      </c>
      <c r="IQ32" s="8">
        <v>-38960.43</v>
      </c>
      <c r="IR32" s="8">
        <v>-71581.48</v>
      </c>
      <c r="IS32" s="8">
        <v>-60525.69</v>
      </c>
      <c r="IT32" s="8">
        <v>-31534.73</v>
      </c>
      <c r="IU32" s="8">
        <v>-57626.17</v>
      </c>
      <c r="IV32" s="8">
        <v>-16795.37</v>
      </c>
      <c r="IW32" s="8">
        <v>-37490.79</v>
      </c>
      <c r="IX32" s="8">
        <v>-44654.59</v>
      </c>
      <c r="IY32" s="8">
        <v>-15903.68</v>
      </c>
      <c r="IZ32" s="8">
        <v>-24230.97</v>
      </c>
      <c r="JA32" s="8">
        <v>-65115.68</v>
      </c>
      <c r="JB32" s="8">
        <v>-50656.94</v>
      </c>
      <c r="JC32" s="8">
        <v>-25652.45</v>
      </c>
      <c r="JD32" s="8">
        <v>-46331.05</v>
      </c>
      <c r="JE32" s="8">
        <v>-49192.66</v>
      </c>
      <c r="JF32" s="8">
        <v>-48081.67</v>
      </c>
      <c r="JG32" s="8">
        <v>-11851.01</v>
      </c>
      <c r="JH32" s="8"/>
      <c r="JI32" s="8"/>
      <c r="JJ32" s="8"/>
      <c r="JK32" s="8"/>
      <c r="JL32" s="8">
        <v>-41067.32</v>
      </c>
      <c r="JM32" s="8">
        <v>-21986.080000000002</v>
      </c>
      <c r="JN32" s="8">
        <v>-100005.2</v>
      </c>
      <c r="JO32" s="8">
        <v>-41259.78</v>
      </c>
      <c r="JP32" s="8">
        <v>-99237.48</v>
      </c>
      <c r="JQ32" s="8">
        <v>-34378.5</v>
      </c>
      <c r="JR32" s="8">
        <v>-30476.12</v>
      </c>
      <c r="JS32" s="8">
        <v>-37332.559999999998</v>
      </c>
      <c r="JT32" s="8">
        <v>-29498.03</v>
      </c>
      <c r="JU32" s="8">
        <v>-56186.400000000001</v>
      </c>
      <c r="JV32" s="8">
        <v>-39575.67</v>
      </c>
      <c r="JW32" s="8">
        <v>-34190.83</v>
      </c>
      <c r="JX32" s="8">
        <v>-127057.15</v>
      </c>
      <c r="JY32" s="8">
        <v>-76376.820000000007</v>
      </c>
      <c r="JZ32" s="8">
        <v>-71198.100000000006</v>
      </c>
      <c r="KA32" s="8">
        <v>-29533.66</v>
      </c>
      <c r="KB32" s="8">
        <v>-47170.53</v>
      </c>
      <c r="KC32" s="8">
        <v>-49046.6</v>
      </c>
      <c r="KD32" s="8">
        <v>-41834.199999999997</v>
      </c>
      <c r="KE32" s="8">
        <v>-41246.93</v>
      </c>
      <c r="KF32" s="8">
        <v>-53743.07</v>
      </c>
      <c r="KG32" s="8">
        <v>-47148.39</v>
      </c>
      <c r="KH32" s="8">
        <v>-38468.910000000003</v>
      </c>
      <c r="KI32" s="8">
        <v>-77638.58</v>
      </c>
      <c r="KJ32" s="8">
        <v>-47637.3</v>
      </c>
      <c r="KK32" s="8">
        <v>-64158.2</v>
      </c>
      <c r="KL32" s="8">
        <v>-38630.74</v>
      </c>
    </row>
    <row r="33" spans="1:298">
      <c r="A33">
        <v>12</v>
      </c>
      <c r="B33" t="s">
        <v>59</v>
      </c>
      <c r="C33" s="6">
        <f t="shared" si="6"/>
        <v>-112195391.45999993</v>
      </c>
      <c r="D33" s="6"/>
      <c r="E33" s="6">
        <v>-8712.98</v>
      </c>
      <c r="F33" s="6">
        <v>-9040.18</v>
      </c>
      <c r="G33" s="6">
        <v>-9470.18</v>
      </c>
      <c r="H33" s="6">
        <v>-60740.18</v>
      </c>
      <c r="I33" s="6">
        <v>-26053.33</v>
      </c>
      <c r="J33" s="6">
        <v>-318105.59999999998</v>
      </c>
      <c r="K33" s="6">
        <v>-20447.28</v>
      </c>
      <c r="L33" s="6"/>
      <c r="M33" s="6">
        <v>-25275.84</v>
      </c>
      <c r="N33" s="6"/>
      <c r="O33" s="6">
        <v>-659.36</v>
      </c>
      <c r="P33" s="6">
        <v>-8056.01</v>
      </c>
      <c r="Q33" s="6">
        <v>-205155.17</v>
      </c>
      <c r="R33" s="27"/>
      <c r="S33" s="6">
        <v>-33184.300000000003</v>
      </c>
      <c r="T33" s="6">
        <v>-18467.580000000002</v>
      </c>
      <c r="U33" s="27"/>
      <c r="V33" s="6">
        <v>-3268.7</v>
      </c>
      <c r="W33" s="6">
        <v>-6765.86</v>
      </c>
      <c r="X33" s="6">
        <v>-9817.8700000000008</v>
      </c>
      <c r="Y33" s="6"/>
      <c r="Z33" s="6">
        <v>-3786.41</v>
      </c>
      <c r="AA33" s="27"/>
      <c r="AB33" s="6">
        <v>-2660.92</v>
      </c>
      <c r="AC33" s="6">
        <v>1481.11</v>
      </c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>
        <v>-452953.53</v>
      </c>
      <c r="AZ33" s="6">
        <v>-416852.38</v>
      </c>
      <c r="BA33" s="6">
        <v>-325930.5</v>
      </c>
      <c r="BB33" s="6">
        <v>-392059.82</v>
      </c>
      <c r="BC33" s="6">
        <v>-311807.25</v>
      </c>
      <c r="BD33" s="6">
        <v>-516363.43</v>
      </c>
      <c r="BE33" s="6">
        <v>-355430.45</v>
      </c>
      <c r="BF33" s="6">
        <v>-671058.43000000005</v>
      </c>
      <c r="BG33" s="6">
        <v>-694509.04</v>
      </c>
      <c r="BH33" s="6">
        <v>-456273.94</v>
      </c>
      <c r="BI33" s="6">
        <v>-311405.34999999998</v>
      </c>
      <c r="BJ33" s="6">
        <v>-416869.59</v>
      </c>
      <c r="BK33" s="6">
        <v>-373792.76</v>
      </c>
      <c r="BL33" s="6">
        <v>-280199.59000000003</v>
      </c>
      <c r="BM33" s="6">
        <v>-359799.38</v>
      </c>
      <c r="BN33" s="6">
        <v>-264357.14</v>
      </c>
      <c r="BO33" s="6">
        <v>-311505.15999999997</v>
      </c>
      <c r="BP33" s="6">
        <v>-324956.02</v>
      </c>
      <c r="BQ33" s="6">
        <v>-792900.58</v>
      </c>
      <c r="BR33" s="6">
        <v>-359202.6</v>
      </c>
      <c r="BS33" s="6">
        <v>-640588.62</v>
      </c>
      <c r="BT33" s="6">
        <v>-718231.65</v>
      </c>
      <c r="BU33" s="6">
        <v>-1040241.63</v>
      </c>
      <c r="BV33" s="6">
        <v>-445205.88</v>
      </c>
      <c r="BW33" s="6">
        <v>-496316.81</v>
      </c>
      <c r="BX33" s="6">
        <v>-874188.54</v>
      </c>
      <c r="BY33" s="6">
        <v>-456757.73</v>
      </c>
      <c r="BZ33" s="6">
        <v>-484118.38</v>
      </c>
      <c r="CA33" s="6">
        <v>-270759.07</v>
      </c>
      <c r="CB33" s="6">
        <v>-304994.99</v>
      </c>
      <c r="CC33" s="6">
        <v>-502287.07</v>
      </c>
      <c r="CD33" s="6">
        <v>-648507.28</v>
      </c>
      <c r="CE33" s="6">
        <v>-263386.40000000002</v>
      </c>
      <c r="CF33" s="6">
        <v>-343156.74</v>
      </c>
      <c r="CG33" s="6">
        <v>-341636.81</v>
      </c>
      <c r="CH33" s="6">
        <v>-320223.98</v>
      </c>
      <c r="CI33" s="6">
        <v>-315638.17</v>
      </c>
      <c r="CJ33" s="6">
        <v>-887130.18</v>
      </c>
      <c r="CK33" s="6">
        <v>-320336.63</v>
      </c>
      <c r="CL33" s="6">
        <v>-499985.37</v>
      </c>
      <c r="CM33" s="6">
        <v>-501468.97</v>
      </c>
      <c r="CN33" s="6">
        <v>-462952.13</v>
      </c>
      <c r="CO33" s="6">
        <v>-286884.26</v>
      </c>
      <c r="CP33" s="6">
        <v>-318451.45</v>
      </c>
      <c r="CQ33" s="6">
        <v>-280659.92</v>
      </c>
      <c r="CR33" s="6">
        <v>-283743.37</v>
      </c>
      <c r="CS33" s="6">
        <v>-805623.08</v>
      </c>
      <c r="CT33" s="6">
        <v>-514083.09</v>
      </c>
      <c r="CU33" s="6">
        <v>-302240.03000000003</v>
      </c>
      <c r="CV33" s="6">
        <v>-529581.15</v>
      </c>
      <c r="CW33" s="6">
        <v>-367724.33</v>
      </c>
      <c r="CX33" s="6">
        <v>-286179.86</v>
      </c>
      <c r="CY33" s="6">
        <v>-447261.76</v>
      </c>
      <c r="CZ33" s="6">
        <v>-247740.73</v>
      </c>
      <c r="DA33" s="6">
        <v>-999.67</v>
      </c>
      <c r="DB33" s="6">
        <v>-1080.55</v>
      </c>
      <c r="DC33" s="6">
        <v>-413804.51</v>
      </c>
      <c r="DD33" s="6">
        <v>-226228.22</v>
      </c>
      <c r="DE33" s="6">
        <v>-678059.92</v>
      </c>
      <c r="DF33" s="6">
        <v>-27628.95</v>
      </c>
      <c r="DG33" s="6">
        <v>-317786.06</v>
      </c>
      <c r="DH33" s="6">
        <v>-430115.68</v>
      </c>
      <c r="DI33" s="6">
        <v>-420569.28</v>
      </c>
      <c r="DJ33" s="6">
        <v>-268433.88</v>
      </c>
      <c r="DK33" s="6">
        <v>-266158.98</v>
      </c>
      <c r="DL33" s="6">
        <v>-1099324.45</v>
      </c>
      <c r="DM33" s="6">
        <v>-322388.52</v>
      </c>
      <c r="DN33" s="6">
        <v>-286518.71000000002</v>
      </c>
      <c r="DO33" s="6">
        <v>-226049.48</v>
      </c>
      <c r="DP33" s="6">
        <v>-848760.79</v>
      </c>
      <c r="DQ33" s="6">
        <v>-329737.56</v>
      </c>
      <c r="DR33" s="6">
        <v>-495572.11</v>
      </c>
      <c r="DS33" s="6">
        <v>-376622.18</v>
      </c>
      <c r="DT33" s="6">
        <v>-677598.94</v>
      </c>
      <c r="DU33" s="6">
        <v>-289973.39</v>
      </c>
      <c r="DV33" s="6">
        <v>-323360.96000000002</v>
      </c>
      <c r="DW33" s="6">
        <v>-281676.93</v>
      </c>
      <c r="DX33" s="6">
        <v>-339682.81</v>
      </c>
      <c r="DY33" s="6">
        <v>-1313856.24</v>
      </c>
      <c r="DZ33" s="6">
        <v>-249570.34</v>
      </c>
      <c r="EA33" s="6">
        <v>-354249.55</v>
      </c>
      <c r="EB33" s="6">
        <v>-393313.1</v>
      </c>
      <c r="EC33" s="6">
        <v>-237133.05</v>
      </c>
      <c r="ED33" s="6">
        <v>-702134.5</v>
      </c>
      <c r="EE33" s="6">
        <v>-352480.69</v>
      </c>
      <c r="EF33" s="6">
        <v>-540229.32999999996</v>
      </c>
      <c r="EG33" s="6">
        <v>-732643.82</v>
      </c>
      <c r="EH33" s="6">
        <v>-1867149.23</v>
      </c>
      <c r="EI33" s="6">
        <v>-336396.1</v>
      </c>
      <c r="EJ33" s="6">
        <v>-418819.99</v>
      </c>
      <c r="EK33" s="6">
        <v>-404623.96</v>
      </c>
      <c r="EL33" s="6">
        <v>-260007.16</v>
      </c>
      <c r="EM33" s="6">
        <v>-283183.56</v>
      </c>
      <c r="EN33" s="6">
        <v>-336366.75</v>
      </c>
      <c r="EO33" s="6">
        <v>-158976.17000000001</v>
      </c>
      <c r="EP33" s="6">
        <v>-309822.76</v>
      </c>
      <c r="EQ33" s="6">
        <v>-450028.68</v>
      </c>
      <c r="ER33" s="6">
        <v>-141764.69</v>
      </c>
      <c r="ES33" s="6">
        <v>-200803.47</v>
      </c>
      <c r="ET33" s="6">
        <v>-295093.69</v>
      </c>
      <c r="EU33" s="6">
        <v>-373813.79</v>
      </c>
      <c r="EV33" s="6">
        <v>-332153.59000000003</v>
      </c>
      <c r="EW33" s="6">
        <v>-441255.93</v>
      </c>
      <c r="EX33" s="6">
        <v>-406118.85</v>
      </c>
      <c r="EY33" s="6">
        <v>-297003.03000000003</v>
      </c>
      <c r="EZ33" s="6">
        <v>-249404.96</v>
      </c>
      <c r="FA33" s="6">
        <v>-424975.53</v>
      </c>
      <c r="FB33" s="6">
        <v>-218087.88</v>
      </c>
      <c r="FC33" s="6">
        <v>-437705.39</v>
      </c>
      <c r="FD33" s="6">
        <v>-1005594.14</v>
      </c>
      <c r="FE33" s="6">
        <v>-320854.32</v>
      </c>
      <c r="FF33" s="6">
        <v>-269469.81</v>
      </c>
      <c r="FG33" s="6">
        <v>-276063.14</v>
      </c>
      <c r="FH33" s="6">
        <v>-352305.31</v>
      </c>
      <c r="FI33" s="6">
        <v>-789746.02</v>
      </c>
      <c r="FJ33" s="6">
        <v>-228952.81</v>
      </c>
      <c r="FK33" s="6">
        <v>-303021.99</v>
      </c>
      <c r="FL33" s="6">
        <v>-575161.84</v>
      </c>
      <c r="FM33" s="6">
        <v>-291216.83</v>
      </c>
      <c r="FN33" s="6">
        <v>-310563.96999999997</v>
      </c>
      <c r="FO33" s="6">
        <v>-1408514.55</v>
      </c>
      <c r="FP33" s="6">
        <v>-126555.92</v>
      </c>
      <c r="FQ33" s="6">
        <v>-355972.59</v>
      </c>
      <c r="FR33" s="6">
        <v>-515963.6</v>
      </c>
      <c r="FS33" s="6">
        <v>-317416.09000000003</v>
      </c>
      <c r="FT33" s="6">
        <v>-764614.38</v>
      </c>
      <c r="FU33" s="6">
        <v>-145011.76999999999</v>
      </c>
      <c r="FV33" s="6">
        <v>-344405.85</v>
      </c>
      <c r="FW33" s="6">
        <v>-302455.18</v>
      </c>
      <c r="FX33" s="6">
        <v>-306465.03999999998</v>
      </c>
      <c r="FY33" s="6">
        <v>-491917.45</v>
      </c>
      <c r="FZ33" s="6">
        <v>-349220.41</v>
      </c>
      <c r="GA33" s="6">
        <v>-326968.44</v>
      </c>
      <c r="GB33" s="6">
        <v>-232110.74</v>
      </c>
      <c r="GC33" s="6">
        <v>-456826.55</v>
      </c>
      <c r="GD33" s="6">
        <v>-405783.76</v>
      </c>
      <c r="GE33" s="6">
        <v>-250416.02</v>
      </c>
      <c r="GF33" s="6">
        <v>-300315.65000000002</v>
      </c>
      <c r="GG33" s="6">
        <v>-444008.7</v>
      </c>
      <c r="GH33" s="6">
        <v>-286203.13</v>
      </c>
      <c r="GI33" s="6">
        <v>-246702.41</v>
      </c>
      <c r="GJ33" s="6">
        <v>-336905.12</v>
      </c>
      <c r="GK33" s="6">
        <v>-549039.56000000006</v>
      </c>
      <c r="GL33" s="6">
        <v>-246373.09</v>
      </c>
      <c r="GM33" s="6">
        <v>-347587.69</v>
      </c>
      <c r="GN33" s="6">
        <v>-451455.02</v>
      </c>
      <c r="GO33" s="6">
        <v>-325154.90999999997</v>
      </c>
      <c r="GP33" s="6">
        <v>-907795.54</v>
      </c>
      <c r="GQ33" s="6">
        <v>-149605.19</v>
      </c>
      <c r="GR33" s="6">
        <v>-342620.56</v>
      </c>
      <c r="GS33" s="6">
        <v>-331481.67</v>
      </c>
      <c r="GT33" s="6">
        <v>-130630.14</v>
      </c>
      <c r="GU33" s="6">
        <v>-800286.09</v>
      </c>
      <c r="GV33" s="6"/>
      <c r="GW33" s="6"/>
      <c r="GX33" s="6"/>
      <c r="GY33" s="6">
        <v>-144715.41</v>
      </c>
      <c r="GZ33" s="6"/>
      <c r="HA33" s="6">
        <v>-156976.82</v>
      </c>
      <c r="HB33" s="6">
        <v>-197231.68</v>
      </c>
      <c r="HC33" s="6">
        <v>-167240.71</v>
      </c>
      <c r="HD33" s="6">
        <v>-222223.35</v>
      </c>
      <c r="HE33" s="6">
        <v>-418899.57</v>
      </c>
      <c r="HF33" s="6">
        <v>-870246.66</v>
      </c>
      <c r="HG33" s="6">
        <v>-258219.75</v>
      </c>
      <c r="HH33" s="6">
        <v>-332771.06</v>
      </c>
      <c r="HI33" s="6">
        <v>-429211.57</v>
      </c>
      <c r="HJ33" s="6">
        <v>-253115.38</v>
      </c>
      <c r="HK33" s="6">
        <v>-476397.24</v>
      </c>
      <c r="HL33" s="6">
        <v>-898759.24</v>
      </c>
      <c r="HM33" s="6">
        <v>-192520.82</v>
      </c>
      <c r="HN33" s="6">
        <v>-307471.67</v>
      </c>
      <c r="HO33" s="6">
        <v>-726679.45</v>
      </c>
      <c r="HP33" s="6">
        <v>-310427.78000000003</v>
      </c>
      <c r="HQ33" s="6">
        <v>-251305.77</v>
      </c>
      <c r="HR33" s="6">
        <v>-150809.32</v>
      </c>
      <c r="HS33" s="6">
        <v>-145488.94</v>
      </c>
      <c r="HT33" s="6">
        <v>-177197.6</v>
      </c>
      <c r="HU33" s="6">
        <v>-114391.85</v>
      </c>
      <c r="HV33" s="6">
        <v>-242160.74</v>
      </c>
      <c r="HW33" s="6">
        <v>-274256.86</v>
      </c>
      <c r="HX33" s="6">
        <v>-273051.73</v>
      </c>
      <c r="HY33" s="6">
        <v>-169218.61</v>
      </c>
      <c r="HZ33" s="6">
        <v>-163146.57999999999</v>
      </c>
      <c r="IA33" s="6">
        <v>-370282.62</v>
      </c>
      <c r="IB33" s="6">
        <v>-1153411.22</v>
      </c>
      <c r="IC33" s="6">
        <v>-200597.97</v>
      </c>
      <c r="ID33" s="6">
        <v>-512289.54</v>
      </c>
      <c r="IE33" s="6">
        <v>-245815.45</v>
      </c>
      <c r="IF33" s="6">
        <v>-356908.96</v>
      </c>
      <c r="IG33" s="6">
        <v>-282137.21999999997</v>
      </c>
      <c r="IH33" s="6">
        <v>-318749.58</v>
      </c>
      <c r="II33" s="6">
        <v>-349074.47</v>
      </c>
      <c r="IJ33" s="6">
        <v>-303557.96999999997</v>
      </c>
      <c r="IK33" s="6">
        <v>-295081.52</v>
      </c>
      <c r="IL33" s="6">
        <v>-347096.22</v>
      </c>
      <c r="IM33" s="6">
        <v>-322595.53000000003</v>
      </c>
      <c r="IN33" s="6">
        <v>-262683.96000000002</v>
      </c>
      <c r="IO33" s="6">
        <v>-401468.49</v>
      </c>
      <c r="IP33" s="6">
        <v>-3954756.51</v>
      </c>
      <c r="IQ33" s="6">
        <v>-1006424.99</v>
      </c>
      <c r="IR33" s="6">
        <v>-2077299.14</v>
      </c>
      <c r="IS33" s="6">
        <v>-1243922.8400000001</v>
      </c>
      <c r="IT33" s="6">
        <v>-936668.13</v>
      </c>
      <c r="IU33" s="6">
        <v>-1899520.27</v>
      </c>
      <c r="IV33" s="6">
        <v>-252420.27</v>
      </c>
      <c r="IW33" s="6">
        <v>-418491.5</v>
      </c>
      <c r="IX33" s="6">
        <v>-529056.77</v>
      </c>
      <c r="IY33" s="6">
        <v>-226766.77</v>
      </c>
      <c r="IZ33" s="6">
        <v>-446773.82</v>
      </c>
      <c r="JA33" s="6">
        <v>-592308.9</v>
      </c>
      <c r="JB33" s="6">
        <v>-460195.89</v>
      </c>
      <c r="JC33" s="6">
        <v>-313797.27</v>
      </c>
      <c r="JD33" s="6">
        <v>-464701.88</v>
      </c>
      <c r="JE33" s="6">
        <v>-432433.2</v>
      </c>
      <c r="JF33" s="6">
        <v>-398921.34</v>
      </c>
      <c r="JG33" s="6">
        <v>-265123.32</v>
      </c>
      <c r="JH33" s="6">
        <v>-2474.2199999999998</v>
      </c>
      <c r="JI33" s="6">
        <v>-432.88</v>
      </c>
      <c r="JJ33" s="6">
        <v>-756178.35</v>
      </c>
      <c r="JK33" s="6">
        <v>-296.45999999999998</v>
      </c>
      <c r="JL33" s="6">
        <v>-481956.52</v>
      </c>
      <c r="JM33" s="6">
        <v>-310990.52</v>
      </c>
      <c r="JN33" s="6">
        <v>-478111.79</v>
      </c>
      <c r="JO33" s="6">
        <v>-323007.03999999998</v>
      </c>
      <c r="JP33" s="6">
        <v>-853995.16</v>
      </c>
      <c r="JQ33" s="6">
        <v>-398506.55</v>
      </c>
      <c r="JR33" s="6">
        <v>-460768.65</v>
      </c>
      <c r="JS33" s="6">
        <v>-578541.31999999995</v>
      </c>
      <c r="JT33" s="6">
        <v>-351707.6</v>
      </c>
      <c r="JU33" s="6">
        <v>-384852.49</v>
      </c>
      <c r="JV33" s="6">
        <v>-662034.59</v>
      </c>
      <c r="JW33" s="6">
        <v>-381662.67</v>
      </c>
      <c r="JX33" s="6">
        <v>-857127.6</v>
      </c>
      <c r="JY33" s="6">
        <v>-1188168.54</v>
      </c>
      <c r="JZ33" s="6">
        <v>-986888.09</v>
      </c>
      <c r="KA33" s="6">
        <v>-419595.86</v>
      </c>
      <c r="KB33" s="6">
        <v>-466863.58</v>
      </c>
      <c r="KC33" s="6">
        <v>-607448.84</v>
      </c>
      <c r="KD33" s="6">
        <v>-515223.9</v>
      </c>
      <c r="KE33" s="6">
        <v>-560614.31999999995</v>
      </c>
      <c r="KF33" s="6">
        <v>-416160.77</v>
      </c>
      <c r="KG33" s="6">
        <v>-556206.68999999994</v>
      </c>
      <c r="KH33" s="6">
        <v>-666449.53</v>
      </c>
      <c r="KI33" s="6">
        <v>-944633.25</v>
      </c>
      <c r="KJ33" s="6">
        <v>-821693.68</v>
      </c>
      <c r="KK33" s="6">
        <v>-904456.37</v>
      </c>
      <c r="KL33" s="6">
        <v>-441143</v>
      </c>
    </row>
    <row r="34" spans="1:298">
      <c r="A34">
        <v>13</v>
      </c>
      <c r="B34" t="s">
        <v>60</v>
      </c>
      <c r="C34" s="59">
        <f t="shared" si="6"/>
        <v>-38744773.980000004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>
        <v>-885</v>
      </c>
      <c r="Q34" s="6">
        <v>-121467.3</v>
      </c>
      <c r="R34" s="27"/>
      <c r="S34" s="6">
        <v>31651.31</v>
      </c>
      <c r="T34" s="6"/>
      <c r="U34" s="27"/>
      <c r="V34" s="6"/>
      <c r="W34" s="6">
        <v>-2472</v>
      </c>
      <c r="X34" s="6">
        <v>-2472</v>
      </c>
      <c r="Y34" s="6"/>
      <c r="Z34" s="6"/>
      <c r="AA34" s="27"/>
      <c r="AB34" s="6">
        <v>-3344.16</v>
      </c>
      <c r="AC34" s="6">
        <v>1555</v>
      </c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>
        <v>-248975</v>
      </c>
      <c r="AZ34" s="6">
        <v>-208715.28</v>
      </c>
      <c r="BA34" s="6">
        <v>-94087.29</v>
      </c>
      <c r="BB34" s="6">
        <v>-159182.41</v>
      </c>
      <c r="BC34" s="6">
        <v>-134903.66</v>
      </c>
      <c r="BD34" s="6">
        <v>-248860.2</v>
      </c>
      <c r="BE34" s="6">
        <v>-106544.93</v>
      </c>
      <c r="BF34" s="6">
        <v>-262169.24</v>
      </c>
      <c r="BG34" s="6">
        <v>-213680.36</v>
      </c>
      <c r="BH34" s="6">
        <v>-136054.73000000001</v>
      </c>
      <c r="BI34" s="6">
        <v>-111343.94</v>
      </c>
      <c r="BJ34" s="6">
        <v>-179705.01</v>
      </c>
      <c r="BK34" s="6">
        <v>-90761.96</v>
      </c>
      <c r="BL34" s="6">
        <v>-102514.68</v>
      </c>
      <c r="BM34" s="6">
        <v>-123183.45</v>
      </c>
      <c r="BN34" s="6">
        <v>-85618.57</v>
      </c>
      <c r="BO34" s="6">
        <v>-167067.28</v>
      </c>
      <c r="BP34" s="6">
        <v>-114367.2</v>
      </c>
      <c r="BQ34" s="6">
        <v>-241394.66</v>
      </c>
      <c r="BR34" s="6">
        <v>-128043.42</v>
      </c>
      <c r="BS34" s="6">
        <v>-392353.8</v>
      </c>
      <c r="BT34" s="6">
        <v>-374581.4</v>
      </c>
      <c r="BU34" s="6">
        <v>-480956.38</v>
      </c>
      <c r="BV34" s="6">
        <v>-137844.17000000001</v>
      </c>
      <c r="BW34" s="6">
        <v>-206216.87</v>
      </c>
      <c r="BX34" s="6">
        <v>-370394.13</v>
      </c>
      <c r="BY34" s="6">
        <v>-198731.4</v>
      </c>
      <c r="BZ34" s="6">
        <v>-155870.6</v>
      </c>
      <c r="CA34" s="6">
        <v>-105018.94</v>
      </c>
      <c r="CB34" s="6">
        <v>-164320.63</v>
      </c>
      <c r="CC34" s="6">
        <v>-210501.39</v>
      </c>
      <c r="CD34" s="6">
        <v>-297421.23</v>
      </c>
      <c r="CE34" s="6">
        <v>-109827.14</v>
      </c>
      <c r="CF34" s="6">
        <v>-165078.09</v>
      </c>
      <c r="CG34" s="6">
        <v>-118372.82</v>
      </c>
      <c r="CH34" s="6">
        <v>-114884.24</v>
      </c>
      <c r="CI34" s="6">
        <v>-144514.12</v>
      </c>
      <c r="CJ34" s="6">
        <v>-251081.34</v>
      </c>
      <c r="CK34" s="6">
        <v>-160966.74</v>
      </c>
      <c r="CL34" s="6">
        <v>-203965.26</v>
      </c>
      <c r="CM34" s="6">
        <v>-165150.9</v>
      </c>
      <c r="CN34" s="6">
        <v>-187239.8</v>
      </c>
      <c r="CO34" s="6">
        <v>-148646.81</v>
      </c>
      <c r="CP34" s="6">
        <v>-117496.55</v>
      </c>
      <c r="CQ34" s="6">
        <v>-123157.94</v>
      </c>
      <c r="CR34" s="6">
        <v>-119477.61</v>
      </c>
      <c r="CS34" s="6">
        <v>-224548.16</v>
      </c>
      <c r="CT34" s="6">
        <v>-144623.26</v>
      </c>
      <c r="CU34" s="6">
        <v>-132764.48000000001</v>
      </c>
      <c r="CV34" s="6">
        <v>-168605.45</v>
      </c>
      <c r="CW34" s="6">
        <v>-175920.41</v>
      </c>
      <c r="CX34" s="6">
        <v>-100832.56</v>
      </c>
      <c r="CY34" s="6">
        <v>-142494.42000000001</v>
      </c>
      <c r="CZ34" s="6"/>
      <c r="DA34" s="6"/>
      <c r="DB34" s="6"/>
      <c r="DC34" s="6">
        <v>-35683</v>
      </c>
      <c r="DD34" s="6"/>
      <c r="DE34" s="6">
        <v>-21456</v>
      </c>
      <c r="DF34" s="6"/>
      <c r="DG34" s="6">
        <v>-124614.14</v>
      </c>
      <c r="DH34" s="6">
        <v>-114220.8</v>
      </c>
      <c r="DI34" s="6">
        <v>-204615.49</v>
      </c>
      <c r="DJ34" s="6">
        <v>-110620.28</v>
      </c>
      <c r="DK34" s="6">
        <v>-92796.17</v>
      </c>
      <c r="DL34" s="6">
        <v>-215944.71</v>
      </c>
      <c r="DM34" s="6">
        <v>-110065.45</v>
      </c>
      <c r="DN34" s="6">
        <v>-130379.13</v>
      </c>
      <c r="DO34" s="6">
        <v>-103809.27</v>
      </c>
      <c r="DP34" s="6">
        <v>-247097.06</v>
      </c>
      <c r="DQ34" s="6">
        <v>-88393.97</v>
      </c>
      <c r="DR34" s="6">
        <v>-215510.67</v>
      </c>
      <c r="DS34" s="6">
        <v>-136398.94</v>
      </c>
      <c r="DT34" s="6">
        <v>-223353.88</v>
      </c>
      <c r="DU34" s="6">
        <v>-131455.48000000001</v>
      </c>
      <c r="DV34" s="6">
        <v>-186719.05</v>
      </c>
      <c r="DW34" s="6">
        <v>-108675.51</v>
      </c>
      <c r="DX34" s="6">
        <v>-105042.06</v>
      </c>
      <c r="DY34" s="6">
        <v>-234117.63</v>
      </c>
      <c r="DZ34" s="6">
        <v>-96326.51</v>
      </c>
      <c r="EA34" s="6">
        <v>-172616.58</v>
      </c>
      <c r="EB34" s="6">
        <v>-100907.22</v>
      </c>
      <c r="EC34" s="6">
        <v>-89188.75</v>
      </c>
      <c r="ED34" s="6">
        <v>-170538.6</v>
      </c>
      <c r="EE34" s="6">
        <v>-133341.39000000001</v>
      </c>
      <c r="EF34" s="6">
        <v>-159187.31</v>
      </c>
      <c r="EG34" s="6">
        <v>-174460.31</v>
      </c>
      <c r="EH34" s="6">
        <v>-287039.83</v>
      </c>
      <c r="EI34" s="6">
        <v>-96470.2</v>
      </c>
      <c r="EJ34" s="6">
        <v>-188262.07</v>
      </c>
      <c r="EK34" s="6">
        <v>-110209.95</v>
      </c>
      <c r="EL34" s="6">
        <v>-96624.960000000006</v>
      </c>
      <c r="EM34" s="6">
        <v>-21739.11</v>
      </c>
      <c r="EN34" s="6">
        <v>-116280.12</v>
      </c>
      <c r="EO34" s="6">
        <v>-28015.11</v>
      </c>
      <c r="EP34" s="6">
        <v>-117960.31</v>
      </c>
      <c r="EQ34" s="6">
        <v>-147674.01999999999</v>
      </c>
      <c r="ER34" s="6">
        <v>-72010.399999999994</v>
      </c>
      <c r="ES34" s="6">
        <v>-97796.57</v>
      </c>
      <c r="ET34" s="6">
        <v>-126215.45</v>
      </c>
      <c r="EU34" s="6">
        <v>-146817.56</v>
      </c>
      <c r="EV34" s="6">
        <v>-97059.28</v>
      </c>
      <c r="EW34" s="6">
        <v>-154359.72</v>
      </c>
      <c r="EX34" s="6">
        <v>-154548.4</v>
      </c>
      <c r="EY34" s="6">
        <v>-92442.38</v>
      </c>
      <c r="EZ34" s="6">
        <v>-93861.55</v>
      </c>
      <c r="FA34" s="6">
        <v>-164205.17000000001</v>
      </c>
      <c r="FB34" s="6">
        <v>-88661.85</v>
      </c>
      <c r="FC34" s="6">
        <v>-138954.03</v>
      </c>
      <c r="FD34" s="6">
        <v>-270824.03999999998</v>
      </c>
      <c r="FE34" s="6">
        <v>-125918.87</v>
      </c>
      <c r="FF34" s="6">
        <v>-82092.44</v>
      </c>
      <c r="FG34" s="6">
        <v>-130499.02</v>
      </c>
      <c r="FH34" s="6">
        <v>-105423.84</v>
      </c>
      <c r="FI34" s="6">
        <v>-233688.75</v>
      </c>
      <c r="FJ34" s="6">
        <v>-79039.05</v>
      </c>
      <c r="FK34" s="6">
        <v>-131410.26</v>
      </c>
      <c r="FL34" s="6">
        <v>-172380.71</v>
      </c>
      <c r="FM34" s="6">
        <v>-118248.81</v>
      </c>
      <c r="FN34" s="6">
        <v>-109314.08</v>
      </c>
      <c r="FO34" s="6">
        <v>-352282.1</v>
      </c>
      <c r="FP34" s="6">
        <v>-36294.89</v>
      </c>
      <c r="FQ34" s="6">
        <v>-159714.13</v>
      </c>
      <c r="FR34" s="6">
        <v>-234312.68</v>
      </c>
      <c r="FS34" s="6">
        <v>-121693.13</v>
      </c>
      <c r="FT34" s="6">
        <v>-215441.83</v>
      </c>
      <c r="FU34" s="6">
        <v>-51067.64</v>
      </c>
      <c r="FV34" s="6">
        <v>-76473.7</v>
      </c>
      <c r="FW34" s="6">
        <v>-117710.48</v>
      </c>
      <c r="FX34" s="6">
        <v>-116133.91</v>
      </c>
      <c r="FY34" s="6">
        <v>-216938.69</v>
      </c>
      <c r="FZ34" s="6">
        <v>-125584.11</v>
      </c>
      <c r="GA34" s="6">
        <v>-120624.89</v>
      </c>
      <c r="GB34" s="6">
        <v>-89454</v>
      </c>
      <c r="GC34" s="6">
        <v>-160915.64000000001</v>
      </c>
      <c r="GD34" s="6">
        <v>-190883.02</v>
      </c>
      <c r="GE34" s="6">
        <v>-112342.82</v>
      </c>
      <c r="GF34" s="6">
        <v>-126691.64</v>
      </c>
      <c r="GG34" s="6">
        <v>-170111.96</v>
      </c>
      <c r="GH34" s="6">
        <v>-137956.56</v>
      </c>
      <c r="GI34" s="6">
        <v>-79033.83</v>
      </c>
      <c r="GJ34" s="6">
        <v>-106773.75</v>
      </c>
      <c r="GK34" s="6">
        <v>-144728.57999999999</v>
      </c>
      <c r="GL34" s="6">
        <v>-130839.81</v>
      </c>
      <c r="GM34" s="6">
        <v>-203605.31</v>
      </c>
      <c r="GN34" s="6">
        <v>-145586.15</v>
      </c>
      <c r="GO34" s="6">
        <v>-102164.45</v>
      </c>
      <c r="GP34" s="6">
        <v>-305841.44</v>
      </c>
      <c r="GQ34" s="6">
        <v>-62804.2</v>
      </c>
      <c r="GR34" s="6">
        <v>-106223.24</v>
      </c>
      <c r="GS34" s="6">
        <v>-148047.23000000001</v>
      </c>
      <c r="GT34" s="6">
        <v>-62792.13</v>
      </c>
      <c r="GU34" s="6">
        <v>-261457</v>
      </c>
      <c r="GV34" s="6"/>
      <c r="GW34" s="6"/>
      <c r="GX34" s="6"/>
      <c r="GY34" s="6">
        <v>-77729.460000000006</v>
      </c>
      <c r="GZ34" s="6"/>
      <c r="HA34" s="6">
        <v>-83703.3</v>
      </c>
      <c r="HB34" s="6">
        <v>-95962.99</v>
      </c>
      <c r="HC34" s="6">
        <v>-95222</v>
      </c>
      <c r="HD34" s="6">
        <v>-86904.36</v>
      </c>
      <c r="HE34" s="6">
        <v>-156204.73000000001</v>
      </c>
      <c r="HF34" s="6">
        <v>-276585.74</v>
      </c>
      <c r="HG34" s="6">
        <v>-118842.09</v>
      </c>
      <c r="HH34" s="6">
        <v>-135167.43</v>
      </c>
      <c r="HI34" s="6">
        <v>-207054.87</v>
      </c>
      <c r="HJ34" s="6">
        <v>-108475</v>
      </c>
      <c r="HK34" s="6">
        <v>-167125.19</v>
      </c>
      <c r="HL34" s="6">
        <v>-377127.12</v>
      </c>
      <c r="HM34" s="6">
        <v>-100529.48</v>
      </c>
      <c r="HN34" s="6">
        <v>-144167.03</v>
      </c>
      <c r="HO34" s="6">
        <v>-237052.14</v>
      </c>
      <c r="HP34" s="6">
        <v>-165851.04</v>
      </c>
      <c r="HQ34" s="6">
        <v>-102297.64</v>
      </c>
      <c r="HR34" s="6">
        <v>-90058.59</v>
      </c>
      <c r="HS34" s="6">
        <v>-53753.8</v>
      </c>
      <c r="HT34" s="6">
        <v>-85724.4</v>
      </c>
      <c r="HU34" s="6">
        <v>-52033.67</v>
      </c>
      <c r="HV34" s="6">
        <v>-94592.13</v>
      </c>
      <c r="HW34" s="6">
        <v>-157159.75</v>
      </c>
      <c r="HX34" s="6">
        <v>-126192.67</v>
      </c>
      <c r="HY34" s="6">
        <v>-80620.350000000006</v>
      </c>
      <c r="HZ34" s="6">
        <v>-75142.13</v>
      </c>
      <c r="IA34" s="6">
        <v>-100770.5</v>
      </c>
      <c r="IB34" s="6">
        <v>-148956.37</v>
      </c>
      <c r="IC34" s="6">
        <v>-75886.83</v>
      </c>
      <c r="ID34" s="6">
        <v>-205504.73</v>
      </c>
      <c r="IE34" s="6">
        <v>-122806.31</v>
      </c>
      <c r="IF34" s="6">
        <v>-170962.91</v>
      </c>
      <c r="IG34" s="6">
        <v>-97589.95</v>
      </c>
      <c r="IH34" s="6">
        <v>-118554.3</v>
      </c>
      <c r="II34" s="6">
        <v>-185764.39</v>
      </c>
      <c r="IJ34" s="6">
        <v>-174054.02</v>
      </c>
      <c r="IK34" s="6">
        <v>-123207.84</v>
      </c>
      <c r="IL34" s="6">
        <v>-150555.68</v>
      </c>
      <c r="IM34" s="6">
        <v>-137907.46</v>
      </c>
      <c r="IN34" s="6">
        <v>-127414.34</v>
      </c>
      <c r="IO34" s="6">
        <v>-137306.03</v>
      </c>
      <c r="IP34" s="6">
        <v>-498458.55</v>
      </c>
      <c r="IQ34" s="6">
        <v>-164792.79</v>
      </c>
      <c r="IR34" s="6">
        <v>-351824.55</v>
      </c>
      <c r="IS34" s="6">
        <v>-203875.81</v>
      </c>
      <c r="IT34" s="6">
        <v>-200327.34</v>
      </c>
      <c r="IU34" s="6">
        <v>-291228.06</v>
      </c>
      <c r="IV34" s="6">
        <v>-85501.1</v>
      </c>
      <c r="IW34" s="6">
        <v>-268801.78000000003</v>
      </c>
      <c r="IX34" s="6">
        <v>-199172.96</v>
      </c>
      <c r="IY34" s="6">
        <v>-106317.09</v>
      </c>
      <c r="IZ34" s="6">
        <v>-154902.91</v>
      </c>
      <c r="JA34" s="6">
        <v>-397531.82</v>
      </c>
      <c r="JB34" s="6">
        <v>-125437.07</v>
      </c>
      <c r="JC34" s="6">
        <v>-117498.34</v>
      </c>
      <c r="JD34" s="6">
        <v>-236827.9</v>
      </c>
      <c r="JE34" s="6">
        <v>-167208.65</v>
      </c>
      <c r="JF34" s="6">
        <v>-179084.82</v>
      </c>
      <c r="JG34" s="6">
        <v>-110641.39</v>
      </c>
      <c r="JH34" s="6"/>
      <c r="JI34" s="6"/>
      <c r="JJ34" s="6">
        <v>-875833.33</v>
      </c>
      <c r="JK34" s="6"/>
      <c r="JL34" s="6">
        <v>-190360.26</v>
      </c>
      <c r="JM34" s="6">
        <v>-89720.85</v>
      </c>
      <c r="JN34" s="6">
        <v>-215844.66</v>
      </c>
      <c r="JO34" s="6">
        <v>-107326.62</v>
      </c>
      <c r="JP34" s="6">
        <v>-236807.4</v>
      </c>
      <c r="JQ34" s="6">
        <v>-180291.54</v>
      </c>
      <c r="JR34" s="6">
        <v>-155670.12</v>
      </c>
      <c r="JS34" s="6">
        <v>-184240.99</v>
      </c>
      <c r="JT34" s="6">
        <v>-114354.06</v>
      </c>
      <c r="JU34" s="6">
        <v>-205488.94</v>
      </c>
      <c r="JV34" s="6">
        <v>-185520.46</v>
      </c>
      <c r="JW34" s="6">
        <v>-193360.64000000001</v>
      </c>
      <c r="JX34" s="6">
        <v>-431933.34</v>
      </c>
      <c r="JY34" s="6">
        <v>-440043.18</v>
      </c>
      <c r="JZ34" s="6">
        <v>-323534.51</v>
      </c>
      <c r="KA34" s="6">
        <v>-134455.44</v>
      </c>
      <c r="KB34" s="6">
        <v>-246298.54</v>
      </c>
      <c r="KC34" s="6">
        <v>-189222.56</v>
      </c>
      <c r="KD34" s="6">
        <v>-204813.59</v>
      </c>
      <c r="KE34" s="6">
        <v>-210369.42</v>
      </c>
      <c r="KF34" s="6">
        <v>-188270.92</v>
      </c>
      <c r="KG34" s="6">
        <v>-201310.53</v>
      </c>
      <c r="KH34" s="6">
        <v>-171804.56</v>
      </c>
      <c r="KI34" s="6">
        <v>-250299.23</v>
      </c>
      <c r="KJ34" s="6">
        <v>-263335.88</v>
      </c>
      <c r="KK34" s="6">
        <v>-245740.83</v>
      </c>
      <c r="KL34" s="6">
        <v>-225993.22</v>
      </c>
    </row>
    <row r="35" spans="1:298">
      <c r="A35" t="s">
        <v>61</v>
      </c>
      <c r="B35" t="s">
        <v>62</v>
      </c>
      <c r="C35" s="59">
        <f t="shared" si="6"/>
        <v>-22857453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>
        <v>-86465</v>
      </c>
      <c r="R35" s="27"/>
      <c r="S35" s="6">
        <v>-2520</v>
      </c>
      <c r="T35" s="6"/>
      <c r="U35" s="27"/>
      <c r="V35" s="6"/>
      <c r="W35" s="6"/>
      <c r="X35" s="6"/>
      <c r="Y35" s="6"/>
      <c r="Z35" s="6"/>
      <c r="AA35" s="27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>
        <v>-156008</v>
      </c>
      <c r="AZ35" s="6">
        <v>-119518</v>
      </c>
      <c r="BA35" s="6">
        <v>-57133</v>
      </c>
      <c r="BB35" s="6">
        <v>-80969</v>
      </c>
      <c r="BC35" s="6">
        <v>-74497</v>
      </c>
      <c r="BD35" s="6">
        <v>-140438</v>
      </c>
      <c r="BE35" s="6">
        <v>-109972</v>
      </c>
      <c r="BF35" s="6">
        <v>-155483</v>
      </c>
      <c r="BG35" s="6">
        <v>-122576</v>
      </c>
      <c r="BH35" s="6">
        <v>-86858</v>
      </c>
      <c r="BI35" s="6">
        <v>-61934</v>
      </c>
      <c r="BJ35" s="6">
        <v>-98448</v>
      </c>
      <c r="BK35" s="6">
        <v>-56573</v>
      </c>
      <c r="BL35" s="6">
        <v>-74815</v>
      </c>
      <c r="BM35" s="6">
        <v>-85923</v>
      </c>
      <c r="BN35" s="6">
        <v>-55163</v>
      </c>
      <c r="BO35" s="6">
        <v>-93730</v>
      </c>
      <c r="BP35" s="6">
        <v>-77588</v>
      </c>
      <c r="BQ35" s="6">
        <v>-125684</v>
      </c>
      <c r="BR35" s="6">
        <v>-85816</v>
      </c>
      <c r="BS35" s="6">
        <v>-239372</v>
      </c>
      <c r="BT35" s="6">
        <v>-220020</v>
      </c>
      <c r="BU35" s="6">
        <v>-247542</v>
      </c>
      <c r="BV35" s="6">
        <v>-99846</v>
      </c>
      <c r="BW35" s="6">
        <v>-119016</v>
      </c>
      <c r="BX35" s="6">
        <v>-202423</v>
      </c>
      <c r="BY35" s="6">
        <v>-110860</v>
      </c>
      <c r="BZ35" s="6">
        <v>-92765</v>
      </c>
      <c r="CA35" s="6">
        <v>-73476</v>
      </c>
      <c r="CB35" s="6">
        <v>-84798</v>
      </c>
      <c r="CC35" s="6">
        <v>-109400</v>
      </c>
      <c r="CD35" s="6">
        <v>-184552</v>
      </c>
      <c r="CE35" s="6">
        <v>-66996</v>
      </c>
      <c r="CF35" s="6">
        <v>-108894</v>
      </c>
      <c r="CG35" s="6">
        <v>-73649</v>
      </c>
      <c r="CH35" s="6">
        <v>-87104</v>
      </c>
      <c r="CI35" s="6">
        <v>-85936</v>
      </c>
      <c r="CJ35" s="6">
        <v>-130027</v>
      </c>
      <c r="CK35" s="6">
        <v>-96290</v>
      </c>
      <c r="CL35" s="6">
        <v>-126265</v>
      </c>
      <c r="CM35" s="6">
        <v>-108813</v>
      </c>
      <c r="CN35" s="6">
        <v>-123844</v>
      </c>
      <c r="CO35" s="6">
        <v>-92295</v>
      </c>
      <c r="CP35" s="6">
        <v>-89111</v>
      </c>
      <c r="CQ35" s="6">
        <v>-82042</v>
      </c>
      <c r="CR35" s="6">
        <v>-78861</v>
      </c>
      <c r="CS35" s="6">
        <v>-136555</v>
      </c>
      <c r="CT35" s="6">
        <v>-104411</v>
      </c>
      <c r="CU35" s="6">
        <v>-78903</v>
      </c>
      <c r="CV35" s="6">
        <v>-109948</v>
      </c>
      <c r="CW35" s="6">
        <v>-105755</v>
      </c>
      <c r="CX35" s="6">
        <v>-67593</v>
      </c>
      <c r="CY35" s="6">
        <v>-102249</v>
      </c>
      <c r="CZ35" s="6"/>
      <c r="DA35" s="6"/>
      <c r="DB35" s="6"/>
      <c r="DC35" s="6">
        <v>-21600</v>
      </c>
      <c r="DD35" s="6"/>
      <c r="DE35" s="6">
        <v>-5700</v>
      </c>
      <c r="DF35" s="6"/>
      <c r="DG35" s="6">
        <v>-76233</v>
      </c>
      <c r="DH35" s="6">
        <v>-89122</v>
      </c>
      <c r="DI35" s="6">
        <v>-101910</v>
      </c>
      <c r="DJ35" s="6">
        <v>-74877</v>
      </c>
      <c r="DK35" s="6">
        <v>-57936</v>
      </c>
      <c r="DL35" s="6">
        <v>-121329</v>
      </c>
      <c r="DM35" s="6">
        <v>-66125</v>
      </c>
      <c r="DN35" s="6">
        <v>-73324</v>
      </c>
      <c r="DO35" s="6">
        <v>-60520</v>
      </c>
      <c r="DP35" s="6">
        <v>-122629</v>
      </c>
      <c r="DQ35" s="6">
        <v>-71173</v>
      </c>
      <c r="DR35" s="6">
        <v>-137424</v>
      </c>
      <c r="DS35" s="6">
        <v>-63996</v>
      </c>
      <c r="DT35" s="6">
        <v>-146688</v>
      </c>
      <c r="DU35" s="6">
        <v>-82935</v>
      </c>
      <c r="DV35" s="6">
        <v>-115546</v>
      </c>
      <c r="DW35" s="6">
        <v>-61960</v>
      </c>
      <c r="DX35" s="6">
        <v>-57900</v>
      </c>
      <c r="DY35" s="6">
        <v>-141072</v>
      </c>
      <c r="DZ35" s="6">
        <v>-61397</v>
      </c>
      <c r="EA35" s="6">
        <v>-101719</v>
      </c>
      <c r="EB35" s="6">
        <v>-61525</v>
      </c>
      <c r="EC35" s="6">
        <v>-54567</v>
      </c>
      <c r="ED35" s="6">
        <v>-98285</v>
      </c>
      <c r="EE35" s="6">
        <v>-72000</v>
      </c>
      <c r="EF35" s="6">
        <v>-102935</v>
      </c>
      <c r="EG35" s="6">
        <v>-123118</v>
      </c>
      <c r="EH35" s="6">
        <v>-151221</v>
      </c>
      <c r="EI35" s="6">
        <v>-60532</v>
      </c>
      <c r="EJ35" s="6">
        <v>-88667</v>
      </c>
      <c r="EK35" s="6">
        <v>-76220</v>
      </c>
      <c r="EL35" s="6">
        <v>-63150</v>
      </c>
      <c r="EM35" s="6">
        <v>-10880</v>
      </c>
      <c r="EN35" s="6">
        <v>-70124</v>
      </c>
      <c r="EO35" s="6">
        <v>-13000</v>
      </c>
      <c r="EP35" s="6">
        <v>-66474</v>
      </c>
      <c r="EQ35" s="6">
        <v>-89560</v>
      </c>
      <c r="ER35" s="6">
        <v>-54958</v>
      </c>
      <c r="ES35" s="6">
        <v>-52002</v>
      </c>
      <c r="ET35" s="6">
        <v>-61345</v>
      </c>
      <c r="EU35" s="6">
        <v>-88803</v>
      </c>
      <c r="EV35" s="6">
        <v>-64390</v>
      </c>
      <c r="EW35" s="6">
        <v>-98497</v>
      </c>
      <c r="EX35" s="6">
        <v>-92913</v>
      </c>
      <c r="EY35" s="6">
        <v>-63916</v>
      </c>
      <c r="EZ35" s="6">
        <v>-61432</v>
      </c>
      <c r="FA35" s="6">
        <v>-90325</v>
      </c>
      <c r="FB35" s="6">
        <v>-53401</v>
      </c>
      <c r="FC35" s="6">
        <v>-100916</v>
      </c>
      <c r="FD35" s="6">
        <v>-165302</v>
      </c>
      <c r="FE35" s="6">
        <v>-67751</v>
      </c>
      <c r="FF35" s="6">
        <v>-55680</v>
      </c>
      <c r="FG35" s="6">
        <v>-71814</v>
      </c>
      <c r="FH35" s="6">
        <v>-69222</v>
      </c>
      <c r="FI35" s="6">
        <v>-144991</v>
      </c>
      <c r="FJ35" s="6">
        <v>-50430</v>
      </c>
      <c r="FK35" s="6">
        <v>-83455</v>
      </c>
      <c r="FL35" s="6">
        <v>-109669</v>
      </c>
      <c r="FM35" s="6">
        <v>-83269</v>
      </c>
      <c r="FN35" s="6">
        <v>-74432</v>
      </c>
      <c r="FO35" s="6">
        <v>-209818.5</v>
      </c>
      <c r="FP35" s="6">
        <v>-22800</v>
      </c>
      <c r="FQ35" s="6">
        <v>-100605</v>
      </c>
      <c r="FR35" s="6">
        <v>-140004</v>
      </c>
      <c r="FS35" s="6">
        <v>-83677</v>
      </c>
      <c r="FT35" s="6">
        <v>-143205</v>
      </c>
      <c r="FU35" s="6">
        <v>-31573</v>
      </c>
      <c r="FV35" s="6">
        <v>-55470</v>
      </c>
      <c r="FW35" s="6">
        <v>-71782</v>
      </c>
      <c r="FX35" s="6">
        <v>-76645</v>
      </c>
      <c r="FY35" s="6">
        <v>-129963</v>
      </c>
      <c r="FZ35" s="6">
        <v>-86024</v>
      </c>
      <c r="GA35" s="6">
        <v>-84660</v>
      </c>
      <c r="GB35" s="6">
        <v>-55027</v>
      </c>
      <c r="GC35" s="6">
        <v>-98534</v>
      </c>
      <c r="GD35" s="6">
        <v>-119744</v>
      </c>
      <c r="GE35" s="6">
        <v>-74745</v>
      </c>
      <c r="GF35" s="6">
        <v>-62191</v>
      </c>
      <c r="GG35" s="6">
        <v>-98902</v>
      </c>
      <c r="GH35" s="6">
        <v>-77613</v>
      </c>
      <c r="GI35" s="6">
        <v>-51645</v>
      </c>
      <c r="GJ35" s="6">
        <v>-69433</v>
      </c>
      <c r="GK35" s="6">
        <v>-86285</v>
      </c>
      <c r="GL35" s="6">
        <v>-79927</v>
      </c>
      <c r="GM35" s="6">
        <v>-129390</v>
      </c>
      <c r="GN35" s="6">
        <v>-104290</v>
      </c>
      <c r="GO35" s="6">
        <v>-64633</v>
      </c>
      <c r="GP35" s="6">
        <v>-161062</v>
      </c>
      <c r="GQ35" s="6">
        <v>-41810</v>
      </c>
      <c r="GR35" s="6">
        <v>-63118</v>
      </c>
      <c r="GS35" s="6">
        <v>-103633</v>
      </c>
      <c r="GT35" s="6">
        <v>-46710</v>
      </c>
      <c r="GU35" s="6">
        <v>-157323</v>
      </c>
      <c r="GV35" s="6"/>
      <c r="GW35" s="6"/>
      <c r="GX35" s="6"/>
      <c r="GY35" s="6">
        <v>-56441</v>
      </c>
      <c r="GZ35" s="6"/>
      <c r="HA35" s="6">
        <v>-55165</v>
      </c>
      <c r="HB35" s="6">
        <v>-65915</v>
      </c>
      <c r="HC35" s="6">
        <v>-57539</v>
      </c>
      <c r="HD35" s="6">
        <v>-63030</v>
      </c>
      <c r="HE35" s="6">
        <v>-100913</v>
      </c>
      <c r="HF35" s="6">
        <v>-172505</v>
      </c>
      <c r="HG35" s="6">
        <v>-67145</v>
      </c>
      <c r="HH35" s="6">
        <v>-93990</v>
      </c>
      <c r="HI35" s="6">
        <v>-121452</v>
      </c>
      <c r="HJ35" s="6">
        <v>-80384</v>
      </c>
      <c r="HK35" s="6">
        <v>-106980</v>
      </c>
      <c r="HL35" s="6">
        <v>-192482</v>
      </c>
      <c r="HM35" s="6">
        <v>-62582</v>
      </c>
      <c r="HN35" s="6">
        <v>-84750</v>
      </c>
      <c r="HO35" s="6">
        <v>-140451</v>
      </c>
      <c r="HP35" s="6">
        <v>-99680</v>
      </c>
      <c r="HQ35" s="6">
        <v>-66318</v>
      </c>
      <c r="HR35" s="6">
        <v>-54012</v>
      </c>
      <c r="HS35" s="6">
        <v>-37923</v>
      </c>
      <c r="HT35" s="6">
        <v>-51662</v>
      </c>
      <c r="HU35" s="6">
        <v>-47312</v>
      </c>
      <c r="HV35" s="6">
        <v>-56728</v>
      </c>
      <c r="HW35" s="6">
        <v>-78704</v>
      </c>
      <c r="HX35" s="6">
        <v>-83239</v>
      </c>
      <c r="HY35" s="6">
        <v>-64698</v>
      </c>
      <c r="HZ35" s="6">
        <v>-55242</v>
      </c>
      <c r="IA35" s="6">
        <v>-67820</v>
      </c>
      <c r="IB35" s="6">
        <v>-112168</v>
      </c>
      <c r="IC35" s="6">
        <v>-49025</v>
      </c>
      <c r="ID35" s="6">
        <v>-141867</v>
      </c>
      <c r="IE35" s="6">
        <v>-73755</v>
      </c>
      <c r="IF35" s="6">
        <v>-71903</v>
      </c>
      <c r="IG35" s="6">
        <v>-72618</v>
      </c>
      <c r="IH35" s="6">
        <v>-74330</v>
      </c>
      <c r="II35" s="6">
        <v>-106084</v>
      </c>
      <c r="IJ35" s="6">
        <v>-113553</v>
      </c>
      <c r="IK35" s="6">
        <v>-82290</v>
      </c>
      <c r="IL35" s="6">
        <v>-82820</v>
      </c>
      <c r="IM35" s="6">
        <v>-92659</v>
      </c>
      <c r="IN35" s="6">
        <v>-82245</v>
      </c>
      <c r="IO35" s="6">
        <v>-80539</v>
      </c>
      <c r="IP35" s="6">
        <v>-245019</v>
      </c>
      <c r="IQ35" s="6">
        <v>-86547</v>
      </c>
      <c r="IR35" s="6">
        <v>-157838</v>
      </c>
      <c r="IS35" s="6">
        <v>-101843</v>
      </c>
      <c r="IT35" s="6">
        <v>-104202</v>
      </c>
      <c r="IU35" s="6">
        <v>-130315</v>
      </c>
      <c r="IV35" s="6">
        <v>-54011</v>
      </c>
      <c r="IW35" s="6">
        <v>-146921</v>
      </c>
      <c r="IX35" s="6">
        <v>-108200</v>
      </c>
      <c r="IY35" s="6">
        <v>-66083</v>
      </c>
      <c r="IZ35" s="6">
        <v>-96817</v>
      </c>
      <c r="JA35" s="6">
        <v>-182560</v>
      </c>
      <c r="JB35" s="6">
        <v>-91875.5</v>
      </c>
      <c r="JC35" s="6">
        <v>-69965</v>
      </c>
      <c r="JD35" s="6">
        <v>-140294</v>
      </c>
      <c r="JE35" s="6">
        <v>-115667</v>
      </c>
      <c r="JF35" s="6">
        <v>-114256</v>
      </c>
      <c r="JG35" s="6">
        <v>-66172</v>
      </c>
      <c r="JH35" s="6"/>
      <c r="JI35" s="6"/>
      <c r="JJ35" s="6"/>
      <c r="JK35" s="6"/>
      <c r="JL35" s="6">
        <v>-113095</v>
      </c>
      <c r="JM35" s="6">
        <v>-58892</v>
      </c>
      <c r="JN35" s="6">
        <v>-138039</v>
      </c>
      <c r="JO35" s="6">
        <v>-81899.5</v>
      </c>
      <c r="JP35" s="6">
        <v>-135554</v>
      </c>
      <c r="JQ35" s="6">
        <v>-121542</v>
      </c>
      <c r="JR35" s="6">
        <v>-104060</v>
      </c>
      <c r="JS35" s="6">
        <v>-121190</v>
      </c>
      <c r="JT35" s="6">
        <v>-80919</v>
      </c>
      <c r="JU35" s="6">
        <v>-124640</v>
      </c>
      <c r="JV35" s="6">
        <v>-112360</v>
      </c>
      <c r="JW35" s="6">
        <v>-109256</v>
      </c>
      <c r="JX35" s="6">
        <v>-211357</v>
      </c>
      <c r="JY35" s="6">
        <v>-253239.5</v>
      </c>
      <c r="JZ35" s="6">
        <v>-189230</v>
      </c>
      <c r="KA35" s="6">
        <v>-95199</v>
      </c>
      <c r="KB35" s="6">
        <v>-155004</v>
      </c>
      <c r="KC35" s="6">
        <v>-96596</v>
      </c>
      <c r="KD35" s="6">
        <v>-117725</v>
      </c>
      <c r="KE35" s="6">
        <v>-121137</v>
      </c>
      <c r="KF35" s="6">
        <v>-115893</v>
      </c>
      <c r="KG35" s="6">
        <v>-122177</v>
      </c>
      <c r="KH35" s="6">
        <v>-114011</v>
      </c>
      <c r="KI35" s="6">
        <v>-146610</v>
      </c>
      <c r="KJ35" s="6">
        <v>-155159</v>
      </c>
      <c r="KK35" s="6">
        <v>-122437</v>
      </c>
      <c r="KL35" s="6">
        <v>-136479</v>
      </c>
    </row>
    <row r="36" spans="1:298">
      <c r="A36" t="s">
        <v>63</v>
      </c>
      <c r="B36" t="s">
        <v>64</v>
      </c>
      <c r="C36" s="59">
        <f t="shared" si="6"/>
        <v>0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27"/>
      <c r="S36" s="6"/>
      <c r="T36" s="6"/>
      <c r="U36" s="27"/>
      <c r="V36" s="6"/>
      <c r="W36" s="6"/>
      <c r="X36" s="6"/>
      <c r="Y36" s="6"/>
      <c r="Z36" s="6"/>
      <c r="AA36" s="27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</row>
    <row r="37" spans="1:298">
      <c r="A37" t="s">
        <v>65</v>
      </c>
      <c r="B37" t="s">
        <v>66</v>
      </c>
      <c r="C37" s="59">
        <f t="shared" si="6"/>
        <v>-1932649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>
        <v>-1000</v>
      </c>
      <c r="R37" s="27"/>
      <c r="S37" s="6"/>
      <c r="T37" s="6"/>
      <c r="U37" s="27"/>
      <c r="V37" s="6"/>
      <c r="W37" s="6"/>
      <c r="X37" s="6"/>
      <c r="Y37" s="6"/>
      <c r="Z37" s="6"/>
      <c r="AA37" s="27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>
        <v>-9000</v>
      </c>
      <c r="AZ37" s="6">
        <v>-10800</v>
      </c>
      <c r="BA37" s="6">
        <v>-5500</v>
      </c>
      <c r="BB37" s="6">
        <v>-3000</v>
      </c>
      <c r="BC37" s="6">
        <v>-4600</v>
      </c>
      <c r="BD37" s="6">
        <v>-25287</v>
      </c>
      <c r="BE37" s="6">
        <v>-3000</v>
      </c>
      <c r="BF37" s="6">
        <v>-6000</v>
      </c>
      <c r="BG37" s="6">
        <v>-12400</v>
      </c>
      <c r="BH37" s="6"/>
      <c r="BI37" s="6">
        <v>-5600</v>
      </c>
      <c r="BJ37" s="6">
        <v>-5800</v>
      </c>
      <c r="BK37" s="6">
        <v>-1000</v>
      </c>
      <c r="BL37" s="6">
        <v>-5500</v>
      </c>
      <c r="BM37" s="6">
        <v>-1000</v>
      </c>
      <c r="BN37" s="6">
        <v>-1000</v>
      </c>
      <c r="BO37" s="6">
        <v>-5500</v>
      </c>
      <c r="BP37" s="6">
        <v>-2000</v>
      </c>
      <c r="BQ37" s="6">
        <v>-22400</v>
      </c>
      <c r="BR37" s="6">
        <v>-5800</v>
      </c>
      <c r="BS37" s="6">
        <v>-12500</v>
      </c>
      <c r="BT37" s="6">
        <v>-17000</v>
      </c>
      <c r="BU37" s="6">
        <v>-19500</v>
      </c>
      <c r="BV37" s="6">
        <v>-2000</v>
      </c>
      <c r="BW37" s="6">
        <v>-17407</v>
      </c>
      <c r="BX37" s="6">
        <v>-15500</v>
      </c>
      <c r="BY37" s="6">
        <v>-10000</v>
      </c>
      <c r="BZ37" s="6">
        <v>-5800</v>
      </c>
      <c r="CA37" s="6">
        <v>-1000</v>
      </c>
      <c r="CB37" s="6">
        <v>-5600</v>
      </c>
      <c r="CC37" s="6">
        <v>-13000</v>
      </c>
      <c r="CD37" s="6">
        <v>-37000</v>
      </c>
      <c r="CE37" s="6"/>
      <c r="CF37" s="6">
        <v>-6000</v>
      </c>
      <c r="CG37" s="6">
        <v>-2000</v>
      </c>
      <c r="CH37" s="6">
        <v>-1000</v>
      </c>
      <c r="CI37" s="6">
        <v>-3000</v>
      </c>
      <c r="CJ37" s="6">
        <v>-23607</v>
      </c>
      <c r="CK37" s="6">
        <v>-5500</v>
      </c>
      <c r="CL37" s="6">
        <v>-3000</v>
      </c>
      <c r="CM37" s="6">
        <v>-7500</v>
      </c>
      <c r="CN37" s="6">
        <v>-20000</v>
      </c>
      <c r="CO37" s="6">
        <v>-5600</v>
      </c>
      <c r="CP37" s="6">
        <v>-2000</v>
      </c>
      <c r="CQ37" s="6">
        <v>-1000</v>
      </c>
      <c r="CR37" s="6">
        <v>-6500</v>
      </c>
      <c r="CS37" s="6">
        <v>-18000</v>
      </c>
      <c r="CT37" s="6">
        <v>-2000</v>
      </c>
      <c r="CU37" s="6">
        <v>-2000</v>
      </c>
      <c r="CV37" s="6">
        <v>-6000</v>
      </c>
      <c r="CW37" s="6">
        <v>-5500</v>
      </c>
      <c r="CX37" s="6">
        <v>-5500</v>
      </c>
      <c r="CY37" s="6">
        <v>-4500</v>
      </c>
      <c r="CZ37" s="6"/>
      <c r="DA37" s="6"/>
      <c r="DB37" s="6"/>
      <c r="DC37" s="6">
        <v>-3150</v>
      </c>
      <c r="DD37" s="6"/>
      <c r="DE37" s="6"/>
      <c r="DF37" s="6"/>
      <c r="DG37" s="6">
        <v>-4500</v>
      </c>
      <c r="DH37" s="6">
        <v>-2000</v>
      </c>
      <c r="DI37" s="6">
        <v>-7280</v>
      </c>
      <c r="DJ37" s="6">
        <v>-5560</v>
      </c>
      <c r="DK37" s="6">
        <v>-1000</v>
      </c>
      <c r="DL37" s="6">
        <v>-9400</v>
      </c>
      <c r="DM37" s="6">
        <v>-6500</v>
      </c>
      <c r="DN37" s="6">
        <v>-2400</v>
      </c>
      <c r="DO37" s="6">
        <v>-2400</v>
      </c>
      <c r="DP37" s="6">
        <v>-17200</v>
      </c>
      <c r="DQ37" s="6">
        <v>-9400</v>
      </c>
      <c r="DR37" s="6">
        <v>-2000</v>
      </c>
      <c r="DS37" s="6">
        <v>-4600</v>
      </c>
      <c r="DT37" s="6">
        <v>-19500</v>
      </c>
      <c r="DU37" s="6">
        <v>-5500</v>
      </c>
      <c r="DV37" s="6">
        <v>-2000</v>
      </c>
      <c r="DW37" s="6"/>
      <c r="DX37" s="6">
        <v>-4500</v>
      </c>
      <c r="DY37" s="6">
        <v>-31319</v>
      </c>
      <c r="DZ37" s="6">
        <v>-6500</v>
      </c>
      <c r="EA37" s="6">
        <v>-11000</v>
      </c>
      <c r="EB37" s="6">
        <v>-3600</v>
      </c>
      <c r="EC37" s="6">
        <v>-4500</v>
      </c>
      <c r="ED37" s="6">
        <v>-5500</v>
      </c>
      <c r="EE37" s="6">
        <v>-4500</v>
      </c>
      <c r="EF37" s="6"/>
      <c r="EG37" s="6">
        <v>-12000</v>
      </c>
      <c r="EH37" s="6">
        <v>-14000</v>
      </c>
      <c r="EI37" s="6">
        <v>-4500</v>
      </c>
      <c r="EJ37" s="6">
        <v>-5880</v>
      </c>
      <c r="EK37" s="6">
        <v>-1000</v>
      </c>
      <c r="EL37" s="6">
        <v>-1000</v>
      </c>
      <c r="EM37" s="6"/>
      <c r="EN37" s="6">
        <v>-7480</v>
      </c>
      <c r="EO37" s="6">
        <v>-1000</v>
      </c>
      <c r="EP37" s="6">
        <v>-4400</v>
      </c>
      <c r="EQ37" s="6">
        <v>-5500</v>
      </c>
      <c r="ER37" s="6">
        <v>-4600</v>
      </c>
      <c r="ES37" s="6">
        <v>-1000</v>
      </c>
      <c r="ET37" s="6">
        <v>-4600</v>
      </c>
      <c r="EU37" s="6">
        <v>-5800</v>
      </c>
      <c r="EV37" s="6">
        <v>-2000</v>
      </c>
      <c r="EW37" s="6">
        <v>-5240</v>
      </c>
      <c r="EX37" s="6">
        <v>-4800</v>
      </c>
      <c r="EY37" s="6"/>
      <c r="EZ37" s="6"/>
      <c r="FA37" s="6"/>
      <c r="FB37" s="6">
        <v>-3400</v>
      </c>
      <c r="FC37" s="6">
        <v>-5500</v>
      </c>
      <c r="FD37" s="6">
        <v>-17913</v>
      </c>
      <c r="FE37" s="6">
        <v>-6500</v>
      </c>
      <c r="FF37" s="6">
        <v>-4500</v>
      </c>
      <c r="FG37" s="6">
        <v>-5500</v>
      </c>
      <c r="FH37" s="6">
        <v>-2000</v>
      </c>
      <c r="FI37" s="6">
        <v>-27527</v>
      </c>
      <c r="FJ37" s="6">
        <v>-3400</v>
      </c>
      <c r="FK37" s="6">
        <v>-5500</v>
      </c>
      <c r="FL37" s="6">
        <v>-7500</v>
      </c>
      <c r="FM37" s="6">
        <v>-1000</v>
      </c>
      <c r="FN37" s="6">
        <v>-5500</v>
      </c>
      <c r="FO37" s="6">
        <v>-48620</v>
      </c>
      <c r="FP37" s="6">
        <v>-3400</v>
      </c>
      <c r="FQ37" s="6">
        <v>-2000</v>
      </c>
      <c r="FR37" s="6">
        <v>-24567</v>
      </c>
      <c r="FS37" s="6">
        <v>-2000</v>
      </c>
      <c r="FT37" s="6">
        <v>-30800</v>
      </c>
      <c r="FU37" s="6">
        <v>-2200</v>
      </c>
      <c r="FV37" s="6">
        <v>-3600</v>
      </c>
      <c r="FW37" s="6">
        <v>-5160</v>
      </c>
      <c r="FX37" s="6">
        <v>-7000</v>
      </c>
      <c r="FY37" s="6">
        <v>-8500</v>
      </c>
      <c r="FZ37" s="6">
        <v>-5640</v>
      </c>
      <c r="GA37" s="6">
        <v>-7500</v>
      </c>
      <c r="GB37" s="6">
        <v>-5600</v>
      </c>
      <c r="GC37" s="6">
        <v>-7500</v>
      </c>
      <c r="GD37" s="6">
        <v>-2000</v>
      </c>
      <c r="GE37" s="6">
        <v>-4600</v>
      </c>
      <c r="GF37" s="6">
        <v>-3400</v>
      </c>
      <c r="GG37" s="6">
        <v>-3000</v>
      </c>
      <c r="GH37" s="6">
        <v>-3000</v>
      </c>
      <c r="GI37" s="6">
        <v>-3400</v>
      </c>
      <c r="GJ37" s="6">
        <v>-3000</v>
      </c>
      <c r="GK37" s="6">
        <v>-2000</v>
      </c>
      <c r="GL37" s="6">
        <v>-1000</v>
      </c>
      <c r="GM37" s="6">
        <v>-5500</v>
      </c>
      <c r="GN37" s="6">
        <v>-2000</v>
      </c>
      <c r="GO37" s="6">
        <v>-3800</v>
      </c>
      <c r="GP37" s="6">
        <v>-28600</v>
      </c>
      <c r="GQ37" s="6">
        <v>-3400</v>
      </c>
      <c r="GR37" s="6">
        <v>-5500</v>
      </c>
      <c r="GS37" s="6">
        <v>-3000</v>
      </c>
      <c r="GT37" s="6">
        <v>-1000</v>
      </c>
      <c r="GU37" s="6">
        <v>-7500</v>
      </c>
      <c r="GV37" s="6"/>
      <c r="GW37" s="6"/>
      <c r="GX37" s="6"/>
      <c r="GY37" s="6">
        <v>-1000</v>
      </c>
      <c r="GZ37" s="6"/>
      <c r="HA37" s="6"/>
      <c r="HB37" s="6"/>
      <c r="HC37" s="6">
        <v>-6500</v>
      </c>
      <c r="HD37" s="6"/>
      <c r="HE37" s="6">
        <v>-6500</v>
      </c>
      <c r="HF37" s="6">
        <v>-25400</v>
      </c>
      <c r="HG37" s="6">
        <v>-4600</v>
      </c>
      <c r="HH37" s="6">
        <v>-4800</v>
      </c>
      <c r="HI37" s="6">
        <v>-6500</v>
      </c>
      <c r="HJ37" s="6"/>
      <c r="HK37" s="6">
        <v>-6000</v>
      </c>
      <c r="HL37" s="6">
        <v>-43653</v>
      </c>
      <c r="HM37" s="6">
        <v>-5360</v>
      </c>
      <c r="HN37" s="6">
        <v>-2000</v>
      </c>
      <c r="HO37" s="6">
        <v>-16507</v>
      </c>
      <c r="HP37" s="6">
        <v>-5800</v>
      </c>
      <c r="HQ37" s="6">
        <v>-5500</v>
      </c>
      <c r="HR37" s="6"/>
      <c r="HS37" s="6">
        <v>-4000</v>
      </c>
      <c r="HT37" s="6">
        <v>-3600</v>
      </c>
      <c r="HU37" s="6">
        <v>-1000</v>
      </c>
      <c r="HV37" s="6">
        <v>-3400</v>
      </c>
      <c r="HW37" s="6">
        <v>-7800</v>
      </c>
      <c r="HX37" s="6">
        <v>-1000</v>
      </c>
      <c r="HY37" s="6"/>
      <c r="HZ37" s="6"/>
      <c r="IA37" s="6">
        <v>-5800</v>
      </c>
      <c r="IB37" s="6">
        <v>-6800</v>
      </c>
      <c r="IC37" s="6">
        <v>-1000</v>
      </c>
      <c r="ID37" s="6">
        <v>-8000</v>
      </c>
      <c r="IE37" s="6">
        <v>-5400</v>
      </c>
      <c r="IF37" s="6">
        <v>-1000</v>
      </c>
      <c r="IG37" s="6">
        <v>-3000</v>
      </c>
      <c r="IH37" s="6">
        <v>-1000</v>
      </c>
      <c r="II37" s="6">
        <v>-4500</v>
      </c>
      <c r="IJ37" s="6">
        <v>-5500</v>
      </c>
      <c r="IK37" s="6">
        <v>-7500</v>
      </c>
      <c r="IL37" s="6">
        <v>-3600</v>
      </c>
      <c r="IM37" s="6">
        <v>-7500</v>
      </c>
      <c r="IN37" s="6"/>
      <c r="IO37" s="6">
        <v>-6360</v>
      </c>
      <c r="IP37" s="6">
        <v>-55600</v>
      </c>
      <c r="IQ37" s="6">
        <v>-12000</v>
      </c>
      <c r="IR37" s="6">
        <v>-37626</v>
      </c>
      <c r="IS37" s="6">
        <v>-23800</v>
      </c>
      <c r="IT37" s="6">
        <v>-14533</v>
      </c>
      <c r="IU37" s="6">
        <v>-35100</v>
      </c>
      <c r="IV37" s="6">
        <v>-4500</v>
      </c>
      <c r="IW37" s="6">
        <v>-2000</v>
      </c>
      <c r="IX37" s="6">
        <v>-17800</v>
      </c>
      <c r="IY37" s="6">
        <v>-1000</v>
      </c>
      <c r="IZ37" s="6">
        <v>-2000</v>
      </c>
      <c r="JA37" s="6">
        <v>-11000</v>
      </c>
      <c r="JB37" s="6">
        <v>-8760</v>
      </c>
      <c r="JC37" s="6">
        <v>-5500</v>
      </c>
      <c r="JD37" s="6">
        <v>-24800</v>
      </c>
      <c r="JE37" s="6">
        <v>-7320</v>
      </c>
      <c r="JF37" s="6">
        <v>-7680</v>
      </c>
      <c r="JG37" s="6">
        <v>-1000</v>
      </c>
      <c r="JH37" s="6"/>
      <c r="JI37" s="6"/>
      <c r="JJ37" s="6"/>
      <c r="JK37" s="6"/>
      <c r="JL37" s="6">
        <v>-6500</v>
      </c>
      <c r="JM37" s="6"/>
      <c r="JN37" s="6">
        <v>-7500</v>
      </c>
      <c r="JO37" s="6">
        <v>-6800</v>
      </c>
      <c r="JP37" s="6">
        <v>-28553</v>
      </c>
      <c r="JQ37" s="6">
        <v>-6000</v>
      </c>
      <c r="JR37" s="6">
        <v>-6500</v>
      </c>
      <c r="JS37" s="6">
        <v>-3200</v>
      </c>
      <c r="JT37" s="6">
        <v>-1000</v>
      </c>
      <c r="JU37" s="6">
        <v>-7500</v>
      </c>
      <c r="JV37" s="6">
        <v>-23700</v>
      </c>
      <c r="JW37" s="6">
        <v>-2000</v>
      </c>
      <c r="JX37" s="6">
        <v>-49800</v>
      </c>
      <c r="JY37" s="6">
        <v>-47200</v>
      </c>
      <c r="JZ37" s="6">
        <v>-30800</v>
      </c>
      <c r="KA37" s="6">
        <v>-3000</v>
      </c>
      <c r="KB37" s="6">
        <v>-24800</v>
      </c>
      <c r="KC37" s="6">
        <v>-24067</v>
      </c>
      <c r="KD37" s="6">
        <v>-4500</v>
      </c>
      <c r="KE37" s="6">
        <v>-11000</v>
      </c>
      <c r="KF37" s="6">
        <v>-8000</v>
      </c>
      <c r="KG37" s="6">
        <v>-11000</v>
      </c>
      <c r="KH37" s="6">
        <v>-10800</v>
      </c>
      <c r="KI37" s="6">
        <v>-30320</v>
      </c>
      <c r="KJ37" s="6">
        <v>-21073</v>
      </c>
      <c r="KK37" s="6">
        <v>-21300</v>
      </c>
      <c r="KL37" s="6">
        <v>-7000</v>
      </c>
    </row>
    <row r="38" spans="1:298">
      <c r="A38" t="s">
        <v>67</v>
      </c>
      <c r="B38" t="s">
        <v>68</v>
      </c>
      <c r="C38" s="59">
        <f t="shared" si="6"/>
        <v>-1642680.3600000003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27"/>
      <c r="S38" s="6">
        <v>-3340.77</v>
      </c>
      <c r="T38" s="6"/>
      <c r="U38" s="27"/>
      <c r="V38" s="6"/>
      <c r="W38" s="6"/>
      <c r="X38" s="6"/>
      <c r="Y38" s="6"/>
      <c r="Z38" s="6"/>
      <c r="AA38" s="27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>
        <v>-9328.1</v>
      </c>
      <c r="AZ38" s="6">
        <v>-19994.97</v>
      </c>
      <c r="BA38" s="6">
        <v>-1952.14</v>
      </c>
      <c r="BB38" s="6">
        <v>-3866.13</v>
      </c>
      <c r="BC38" s="6">
        <v>-4079.97</v>
      </c>
      <c r="BD38" s="6">
        <v>-13586.89</v>
      </c>
      <c r="BE38" s="6">
        <v>-6742.74</v>
      </c>
      <c r="BF38" s="6">
        <v>-13417.52</v>
      </c>
      <c r="BG38" s="6">
        <v>-11988.23</v>
      </c>
      <c r="BH38" s="6">
        <v>-1589.6</v>
      </c>
      <c r="BI38" s="6">
        <v>-19151.18</v>
      </c>
      <c r="BJ38" s="6">
        <v>-13054.44</v>
      </c>
      <c r="BK38" s="6">
        <v>-11538.31</v>
      </c>
      <c r="BL38" s="6">
        <v>-3640</v>
      </c>
      <c r="BM38" s="6">
        <v>-3360</v>
      </c>
      <c r="BN38" s="6">
        <v>-6655.2</v>
      </c>
      <c r="BO38" s="6">
        <v>-900</v>
      </c>
      <c r="BP38" s="6">
        <v>-4279.3500000000004</v>
      </c>
      <c r="BQ38" s="6">
        <v>-13801.91</v>
      </c>
      <c r="BR38" s="6">
        <v>-6263.48</v>
      </c>
      <c r="BS38" s="6">
        <v>-2196.35</v>
      </c>
      <c r="BT38" s="6">
        <v>-4301.5</v>
      </c>
      <c r="BU38" s="6">
        <v>-31666.1</v>
      </c>
      <c r="BV38" s="6">
        <v>-5981.44</v>
      </c>
      <c r="BW38" s="6">
        <v>-4543.8100000000004</v>
      </c>
      <c r="BX38" s="6">
        <v>-2636.21</v>
      </c>
      <c r="BY38" s="6">
        <v>-6608.34</v>
      </c>
      <c r="BZ38" s="6">
        <v>-4736.47</v>
      </c>
      <c r="CA38" s="6">
        <v>-2814.12</v>
      </c>
      <c r="CB38" s="6">
        <v>-7560</v>
      </c>
      <c r="CC38" s="6">
        <v>-20830.97</v>
      </c>
      <c r="CD38" s="6">
        <v>-6166.25</v>
      </c>
      <c r="CE38" s="6">
        <v>-6370.06</v>
      </c>
      <c r="CF38" s="6">
        <v>-8945.4699999999993</v>
      </c>
      <c r="CG38" s="6">
        <v>-5163.13</v>
      </c>
      <c r="CH38" s="6">
        <v>-1815.94</v>
      </c>
      <c r="CI38" s="6">
        <v>-3416.5</v>
      </c>
      <c r="CJ38" s="6">
        <v>-6078.87</v>
      </c>
      <c r="CK38" s="6">
        <v>-13871.64</v>
      </c>
      <c r="CL38" s="6">
        <v>-2583.27</v>
      </c>
      <c r="CM38" s="6">
        <v>-267.17</v>
      </c>
      <c r="CN38" s="6">
        <v>-3169.77</v>
      </c>
      <c r="CO38" s="6">
        <v>-4575</v>
      </c>
      <c r="CP38" s="6">
        <v>-1201.75</v>
      </c>
      <c r="CQ38" s="6">
        <v>-12132.5</v>
      </c>
      <c r="CR38" s="6">
        <v>-2096.85</v>
      </c>
      <c r="CS38" s="6">
        <v>-14266.89</v>
      </c>
      <c r="CT38" s="6">
        <v>-6545.81</v>
      </c>
      <c r="CU38" s="6">
        <v>-4002.07</v>
      </c>
      <c r="CV38" s="6">
        <v>-8121.65</v>
      </c>
      <c r="CW38" s="6">
        <v>-5100</v>
      </c>
      <c r="CX38" s="6">
        <v>-735.68</v>
      </c>
      <c r="CY38" s="6">
        <v>-10337.11</v>
      </c>
      <c r="CZ38" s="6"/>
      <c r="DA38" s="6"/>
      <c r="DB38" s="6"/>
      <c r="DC38" s="6"/>
      <c r="DD38" s="6"/>
      <c r="DE38" s="6"/>
      <c r="DF38" s="6"/>
      <c r="DG38" s="6">
        <v>-3438.14</v>
      </c>
      <c r="DH38" s="6">
        <v>-1377.6</v>
      </c>
      <c r="DI38" s="6">
        <v>-18937.650000000001</v>
      </c>
      <c r="DJ38" s="6">
        <v>-2873.28</v>
      </c>
      <c r="DK38" s="6">
        <v>-668.11</v>
      </c>
      <c r="DL38" s="6">
        <v>-7227.2</v>
      </c>
      <c r="DM38" s="6">
        <v>-13434.56</v>
      </c>
      <c r="DN38" s="6">
        <v>-7253.15</v>
      </c>
      <c r="DO38" s="6">
        <v>-16880.93</v>
      </c>
      <c r="DP38" s="6">
        <v>-21402.33</v>
      </c>
      <c r="DQ38" s="6">
        <v>-4060</v>
      </c>
      <c r="DR38" s="6">
        <v>-1517.2</v>
      </c>
      <c r="DS38" s="6">
        <v>-10226.34</v>
      </c>
      <c r="DT38" s="6"/>
      <c r="DU38" s="6">
        <v>-697.76</v>
      </c>
      <c r="DV38" s="6">
        <v>-2883.81</v>
      </c>
      <c r="DW38" s="6">
        <v>-1785.51</v>
      </c>
      <c r="DX38" s="6">
        <v>-2861.26</v>
      </c>
      <c r="DY38" s="6">
        <v>-23168.74</v>
      </c>
      <c r="DZ38" s="6"/>
      <c r="EA38" s="6"/>
      <c r="EB38" s="6">
        <v>-9234.7199999999993</v>
      </c>
      <c r="EC38" s="6">
        <v>-1877.06</v>
      </c>
      <c r="ED38" s="6">
        <v>-6959.42</v>
      </c>
      <c r="EE38" s="6">
        <v>-7968.31</v>
      </c>
      <c r="EF38" s="6">
        <v>-2567.2199999999998</v>
      </c>
      <c r="EG38" s="6">
        <v>-4160.84</v>
      </c>
      <c r="EH38" s="6">
        <v>-12222.73</v>
      </c>
      <c r="EI38" s="6">
        <v>-5200</v>
      </c>
      <c r="EJ38" s="6">
        <v>-22117.8</v>
      </c>
      <c r="EK38" s="6">
        <v>-4007.29</v>
      </c>
      <c r="EL38" s="6">
        <v>-9889.4599999999991</v>
      </c>
      <c r="EM38" s="6">
        <v>-7264.61</v>
      </c>
      <c r="EN38" s="6">
        <v>-7161.03</v>
      </c>
      <c r="EO38" s="6">
        <v>-12945.11</v>
      </c>
      <c r="EP38" s="6">
        <v>-6758.66</v>
      </c>
      <c r="EQ38" s="6">
        <v>-23068.720000000001</v>
      </c>
      <c r="ER38" s="6"/>
      <c r="ES38" s="6">
        <v>-7043.47</v>
      </c>
      <c r="ET38" s="6">
        <v>-12409.54</v>
      </c>
      <c r="EU38" s="6">
        <v>-3163.39</v>
      </c>
      <c r="EV38" s="6">
        <v>-7984.44</v>
      </c>
      <c r="EW38" s="6">
        <v>-18817.89</v>
      </c>
      <c r="EX38" s="6">
        <v>-17382.53</v>
      </c>
      <c r="EY38" s="6">
        <v>-8568.32</v>
      </c>
      <c r="EZ38" s="6">
        <v>-6321.47</v>
      </c>
      <c r="FA38" s="6">
        <v>-4391.62</v>
      </c>
      <c r="FB38" s="6">
        <v>-2904.62</v>
      </c>
      <c r="FC38" s="6">
        <v>-3535</v>
      </c>
      <c r="FD38" s="6">
        <v>-4708.79</v>
      </c>
      <c r="FE38" s="6">
        <v>-11858.35</v>
      </c>
      <c r="FF38" s="6">
        <v>-6246.44</v>
      </c>
      <c r="FG38" s="6">
        <v>-3837.98</v>
      </c>
      <c r="FH38" s="6">
        <v>-9678.31</v>
      </c>
      <c r="FI38" s="6">
        <v>-6856.34</v>
      </c>
      <c r="FJ38" s="6">
        <v>-11184.15</v>
      </c>
      <c r="FK38" s="6">
        <v>-5842.23</v>
      </c>
      <c r="FL38" s="6">
        <v>-4067.17</v>
      </c>
      <c r="FM38" s="6">
        <v>-600</v>
      </c>
      <c r="FN38" s="6">
        <v>-6346.78</v>
      </c>
      <c r="FO38" s="6">
        <v>-9339.92</v>
      </c>
      <c r="FP38" s="6">
        <v>-6057.89</v>
      </c>
      <c r="FQ38" s="6">
        <v>-377.68</v>
      </c>
      <c r="FR38" s="6">
        <v>-5690.11</v>
      </c>
      <c r="FS38" s="6">
        <v>-4222.37</v>
      </c>
      <c r="FT38" s="6">
        <v>-118.74</v>
      </c>
      <c r="FU38" s="6">
        <v>-5099.99</v>
      </c>
      <c r="FV38" s="6">
        <v>-804.65</v>
      </c>
      <c r="FW38" s="6">
        <v>-5873.41</v>
      </c>
      <c r="FX38" s="6">
        <v>-6895</v>
      </c>
      <c r="FY38" s="6">
        <v>-4886.1000000000004</v>
      </c>
      <c r="FZ38" s="6">
        <v>-1120</v>
      </c>
      <c r="GA38" s="6">
        <v>-1890</v>
      </c>
      <c r="GB38" s="6">
        <v>-3753.92</v>
      </c>
      <c r="GC38" s="6">
        <v>-2940</v>
      </c>
      <c r="GD38" s="6"/>
      <c r="GE38" s="6">
        <v>-4896.4799999999996</v>
      </c>
      <c r="GF38" s="6">
        <v>-25290.39</v>
      </c>
      <c r="GG38" s="6">
        <v>-1124.3800000000001</v>
      </c>
      <c r="GH38" s="6">
        <v>-13227.45</v>
      </c>
      <c r="GI38" s="6">
        <v>-2170</v>
      </c>
      <c r="GJ38" s="6">
        <v>-13697.45</v>
      </c>
      <c r="GK38" s="6">
        <v>-5015.63</v>
      </c>
      <c r="GL38" s="6">
        <v>-1599.37</v>
      </c>
      <c r="GM38" s="6">
        <v>-3962.61</v>
      </c>
      <c r="GN38" s="6"/>
      <c r="GO38" s="6">
        <v>-17970.259999999998</v>
      </c>
      <c r="GP38" s="6">
        <v>-3024.35</v>
      </c>
      <c r="GQ38" s="6">
        <v>-2336.1999999999998</v>
      </c>
      <c r="GR38" s="6">
        <v>-2210</v>
      </c>
      <c r="GS38" s="6">
        <v>-1562.59</v>
      </c>
      <c r="GT38" s="6">
        <v>-2957.34</v>
      </c>
      <c r="GU38" s="6">
        <v>-22589.95</v>
      </c>
      <c r="GV38" s="6"/>
      <c r="GW38" s="6"/>
      <c r="GX38" s="6"/>
      <c r="GY38" s="6">
        <v>-519.41999999999996</v>
      </c>
      <c r="GZ38" s="6"/>
      <c r="HA38" s="6">
        <v>-2815.05</v>
      </c>
      <c r="HB38" s="6">
        <v>-4757.5</v>
      </c>
      <c r="HC38" s="6">
        <v>-741.55</v>
      </c>
      <c r="HD38" s="6">
        <v>-5851.02</v>
      </c>
      <c r="HE38" s="6">
        <v>-300</v>
      </c>
      <c r="HF38" s="6">
        <v>-10270.89</v>
      </c>
      <c r="HG38" s="6">
        <v>-13499.18</v>
      </c>
      <c r="HH38" s="6">
        <v>-5045</v>
      </c>
      <c r="HI38" s="6">
        <v>-4980.67</v>
      </c>
      <c r="HJ38" s="6">
        <v>-5312.31</v>
      </c>
      <c r="HK38" s="6">
        <v>-18656.07</v>
      </c>
      <c r="HL38" s="6">
        <v>-19712.64</v>
      </c>
      <c r="HM38" s="6">
        <v>-7154.09</v>
      </c>
      <c r="HN38" s="6">
        <v>-6746.93</v>
      </c>
      <c r="HO38" s="6">
        <v>-7040.94</v>
      </c>
      <c r="HP38" s="6">
        <v>-9418.7900000000009</v>
      </c>
      <c r="HQ38" s="6">
        <v>-900</v>
      </c>
      <c r="HR38" s="6">
        <v>-8410.65</v>
      </c>
      <c r="HS38" s="6">
        <v>-4984.17</v>
      </c>
      <c r="HT38" s="6">
        <v>-9981.66</v>
      </c>
      <c r="HU38" s="6">
        <v>-465.07</v>
      </c>
      <c r="HV38" s="6">
        <v>-2219.88</v>
      </c>
      <c r="HW38" s="6">
        <v>-6049.09</v>
      </c>
      <c r="HX38" s="6">
        <v>-1713.66</v>
      </c>
      <c r="HY38" s="6">
        <v>-3097.65</v>
      </c>
      <c r="HZ38" s="6">
        <v>-1934.88</v>
      </c>
      <c r="IA38" s="6">
        <v>-7533.5</v>
      </c>
      <c r="IB38" s="6">
        <v>-3566.06</v>
      </c>
      <c r="IC38" s="6">
        <v>-6227.58</v>
      </c>
      <c r="ID38" s="6">
        <v>-4050.22</v>
      </c>
      <c r="IE38" s="6">
        <v>-13830.06</v>
      </c>
      <c r="IF38" s="6">
        <v>-2986.48</v>
      </c>
      <c r="IG38" s="6">
        <v>-9467.0300000000007</v>
      </c>
      <c r="IH38" s="6"/>
      <c r="II38" s="6">
        <v>-3016.39</v>
      </c>
      <c r="IJ38" s="6">
        <v>-6970</v>
      </c>
      <c r="IK38" s="6">
        <v>-1920</v>
      </c>
      <c r="IL38" s="6">
        <v>-2982.88</v>
      </c>
      <c r="IM38" s="6">
        <v>-920.88</v>
      </c>
      <c r="IN38" s="6">
        <v>-1855.6</v>
      </c>
      <c r="IO38" s="6">
        <v>-12240.21</v>
      </c>
      <c r="IP38" s="6">
        <v>-14450</v>
      </c>
      <c r="IQ38" s="6">
        <v>-12410</v>
      </c>
      <c r="IR38" s="6">
        <v>-8160</v>
      </c>
      <c r="IS38" s="6">
        <v>-13770</v>
      </c>
      <c r="IT38" s="6">
        <v>-10720</v>
      </c>
      <c r="IU38" s="6">
        <v>-12325</v>
      </c>
      <c r="IV38" s="6">
        <v>-5621.79</v>
      </c>
      <c r="IW38" s="6">
        <v>-2755.89</v>
      </c>
      <c r="IX38" s="6">
        <v>-6461.01</v>
      </c>
      <c r="IY38" s="6">
        <v>-6695.3</v>
      </c>
      <c r="IZ38" s="6">
        <v>-11812.7</v>
      </c>
      <c r="JA38" s="6">
        <v>-6782.83</v>
      </c>
      <c r="JB38" s="6">
        <v>-4713.1000000000004</v>
      </c>
      <c r="JC38" s="6">
        <v>-16429.18</v>
      </c>
      <c r="JD38" s="6">
        <v>-4926.5600000000004</v>
      </c>
      <c r="JE38" s="6">
        <v>-4196.8500000000004</v>
      </c>
      <c r="JF38" s="6">
        <v>-11527.61</v>
      </c>
      <c r="JG38" s="6">
        <v>-12222.86</v>
      </c>
      <c r="JH38" s="6"/>
      <c r="JI38" s="6"/>
      <c r="JJ38" s="6"/>
      <c r="JK38" s="6"/>
      <c r="JL38" s="6">
        <v>-15071.49</v>
      </c>
      <c r="JM38" s="6">
        <v>-4080.85</v>
      </c>
      <c r="JN38" s="6">
        <v>-2320.87</v>
      </c>
      <c r="JO38" s="6">
        <v>-4493.1899999999996</v>
      </c>
      <c r="JP38" s="6">
        <v>-9344.2000000000007</v>
      </c>
      <c r="JQ38" s="6">
        <v>-6090</v>
      </c>
      <c r="JR38" s="6">
        <v>-19900.88</v>
      </c>
      <c r="JS38" s="6">
        <v>-1400</v>
      </c>
      <c r="JT38" s="6">
        <v>-3941.85</v>
      </c>
      <c r="JU38" s="6">
        <v>-7320.64</v>
      </c>
      <c r="JV38" s="6">
        <v>-5019.6099999999997</v>
      </c>
      <c r="JW38" s="6">
        <v>-1169.92</v>
      </c>
      <c r="JX38" s="6">
        <v>-15618.02</v>
      </c>
      <c r="JY38" s="6">
        <v>-2241.46</v>
      </c>
      <c r="JZ38" s="6">
        <v>-11415.82</v>
      </c>
      <c r="KA38" s="6">
        <v>-2240</v>
      </c>
      <c r="KB38" s="6">
        <v>-3514.33</v>
      </c>
      <c r="KC38" s="6">
        <v>-15260.26</v>
      </c>
      <c r="KD38" s="6">
        <v>-6276.5</v>
      </c>
      <c r="KE38" s="6">
        <v>-14002.47</v>
      </c>
      <c r="KF38" s="6">
        <v>-10487.55</v>
      </c>
      <c r="KG38" s="6">
        <v>-11571.52</v>
      </c>
      <c r="KH38" s="6">
        <v>-740</v>
      </c>
      <c r="KI38" s="6">
        <v>-7211.12</v>
      </c>
      <c r="KJ38" s="6">
        <v>-4118.09</v>
      </c>
      <c r="KK38" s="6">
        <v>-16984.330000000002</v>
      </c>
      <c r="KL38" s="6">
        <v>-10799.83</v>
      </c>
    </row>
    <row r="39" spans="1:298">
      <c r="A39" t="s">
        <v>69</v>
      </c>
      <c r="B39" t="s">
        <v>70</v>
      </c>
      <c r="C39" s="59">
        <f t="shared" si="6"/>
        <v>-4571167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>
        <v>-24000</v>
      </c>
      <c r="R39" s="27"/>
      <c r="S39" s="6"/>
      <c r="T39" s="6"/>
      <c r="U39" s="27"/>
      <c r="V39" s="6"/>
      <c r="W39" s="6"/>
      <c r="X39" s="6"/>
      <c r="Y39" s="6"/>
      <c r="Z39" s="6"/>
      <c r="AA39" s="27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>
        <v>-36000</v>
      </c>
      <c r="AZ39" s="6">
        <v>-24000</v>
      </c>
      <c r="BA39" s="6">
        <v>-12000</v>
      </c>
      <c r="BB39" s="6">
        <v>-12000</v>
      </c>
      <c r="BC39" s="6">
        <v>-12000</v>
      </c>
      <c r="BD39" s="6">
        <v>-36000</v>
      </c>
      <c r="BE39" s="6">
        <v>-22000</v>
      </c>
      <c r="BF39" s="6">
        <v>-48000</v>
      </c>
      <c r="BG39" s="6">
        <v>-36000</v>
      </c>
      <c r="BH39" s="6">
        <v>-12000</v>
      </c>
      <c r="BI39" s="6">
        <v>-12000</v>
      </c>
      <c r="BJ39" s="6">
        <v>-24000</v>
      </c>
      <c r="BK39" s="6">
        <v>-12000</v>
      </c>
      <c r="BL39" s="6">
        <v>-12000</v>
      </c>
      <c r="BM39" s="6">
        <v>-12000</v>
      </c>
      <c r="BN39" s="6">
        <v>-12000</v>
      </c>
      <c r="BO39" s="6">
        <v>-24000</v>
      </c>
      <c r="BP39" s="6">
        <v>-12000</v>
      </c>
      <c r="BQ39" s="6">
        <v>-24000</v>
      </c>
      <c r="BR39" s="6">
        <v>-12000</v>
      </c>
      <c r="BS39" s="6">
        <v>-72000</v>
      </c>
      <c r="BT39" s="6">
        <v>-36000</v>
      </c>
      <c r="BU39" s="6">
        <v>-36000</v>
      </c>
      <c r="BV39" s="6">
        <v>-24000</v>
      </c>
      <c r="BW39" s="6">
        <v>-51000</v>
      </c>
      <c r="BX39" s="6">
        <v>-36000</v>
      </c>
      <c r="BY39" s="6">
        <v>-24000</v>
      </c>
      <c r="BZ39" s="6">
        <v>-12000</v>
      </c>
      <c r="CA39" s="6">
        <v>-12000</v>
      </c>
      <c r="CB39" s="6">
        <v>-24000</v>
      </c>
      <c r="CC39" s="6">
        <v>-24000</v>
      </c>
      <c r="CD39" s="6">
        <v>-24000</v>
      </c>
      <c r="CE39" s="6">
        <v>-12000</v>
      </c>
      <c r="CF39" s="6">
        <v>-24000</v>
      </c>
      <c r="CG39" s="6">
        <v>-12000</v>
      </c>
      <c r="CH39" s="6">
        <v>-12000</v>
      </c>
      <c r="CI39" s="6">
        <v>-12000</v>
      </c>
      <c r="CJ39" s="6">
        <v>-24000</v>
      </c>
      <c r="CK39" s="6">
        <v>-12000</v>
      </c>
      <c r="CL39" s="6">
        <v>-24000</v>
      </c>
      <c r="CM39" s="6">
        <v>-24000</v>
      </c>
      <c r="CN39" s="6">
        <v>-36000</v>
      </c>
      <c r="CO39" s="6">
        <v>-24000</v>
      </c>
      <c r="CP39" s="6">
        <v>-12000</v>
      </c>
      <c r="CQ39" s="6">
        <v>-12000</v>
      </c>
      <c r="CR39" s="6">
        <v>-12000</v>
      </c>
      <c r="CS39" s="6">
        <v>-24000</v>
      </c>
      <c r="CT39" s="6">
        <v>-12000</v>
      </c>
      <c r="CU39" s="6">
        <v>-12000</v>
      </c>
      <c r="CV39" s="6">
        <v>-12000</v>
      </c>
      <c r="CW39" s="6">
        <v>-24000</v>
      </c>
      <c r="CX39" s="6">
        <v>-12000</v>
      </c>
      <c r="CY39" s="6">
        <v>-12000</v>
      </c>
      <c r="CZ39" s="6"/>
      <c r="DA39" s="6"/>
      <c r="DB39" s="6"/>
      <c r="DC39" s="6"/>
      <c r="DD39" s="6"/>
      <c r="DE39" s="6"/>
      <c r="DF39" s="6"/>
      <c r="DG39" s="6">
        <v>-12000</v>
      </c>
      <c r="DH39" s="6">
        <v>-12000</v>
      </c>
      <c r="DI39" s="6">
        <v>-34000</v>
      </c>
      <c r="DJ39" s="6">
        <v>-12000</v>
      </c>
      <c r="DK39" s="6">
        <v>-12000</v>
      </c>
      <c r="DL39" s="6">
        <v>-24000</v>
      </c>
      <c r="DM39" s="6">
        <v>-12000</v>
      </c>
      <c r="DN39" s="6">
        <v>-12000</v>
      </c>
      <c r="DO39" s="6">
        <v>-12000</v>
      </c>
      <c r="DP39" s="6">
        <v>-24000</v>
      </c>
      <c r="DQ39" s="6">
        <v>-12000</v>
      </c>
      <c r="DR39" s="6">
        <v>-36000</v>
      </c>
      <c r="DS39" s="6">
        <v>-12000</v>
      </c>
      <c r="DT39" s="6">
        <v>-24000</v>
      </c>
      <c r="DU39" s="6">
        <v>-12000</v>
      </c>
      <c r="DV39" s="6">
        <v>-24000</v>
      </c>
      <c r="DW39" s="6">
        <v>-24000</v>
      </c>
      <c r="DX39" s="6">
        <v>-12000</v>
      </c>
      <c r="DY39" s="6">
        <v>-24000</v>
      </c>
      <c r="DZ39" s="6">
        <v>-12000</v>
      </c>
      <c r="EA39" s="6">
        <v>-24000</v>
      </c>
      <c r="EB39" s="6">
        <v>-12000</v>
      </c>
      <c r="EC39" s="6">
        <v>-12000</v>
      </c>
      <c r="ED39" s="6">
        <v>-12000</v>
      </c>
      <c r="EE39" s="6">
        <v>-12000</v>
      </c>
      <c r="EF39" s="6">
        <v>-24000</v>
      </c>
      <c r="EG39" s="6">
        <v>-24000</v>
      </c>
      <c r="EH39" s="6">
        <v>-36000</v>
      </c>
      <c r="EI39" s="6">
        <v>-12000</v>
      </c>
      <c r="EJ39" s="6">
        <v>-24000</v>
      </c>
      <c r="EK39" s="6">
        <v>-12000</v>
      </c>
      <c r="EL39" s="6">
        <v>-12000</v>
      </c>
      <c r="EM39" s="6"/>
      <c r="EN39" s="6">
        <v>-12000</v>
      </c>
      <c r="EO39" s="6"/>
      <c r="EP39" s="6">
        <v>-12000</v>
      </c>
      <c r="EQ39" s="6">
        <v>-12000</v>
      </c>
      <c r="ER39" s="6"/>
      <c r="ES39" s="6">
        <v>-12000</v>
      </c>
      <c r="ET39" s="6">
        <v>-12000</v>
      </c>
      <c r="EU39" s="6">
        <v>-12000</v>
      </c>
      <c r="EV39" s="6">
        <v>-12000</v>
      </c>
      <c r="EW39" s="6">
        <v>-24000</v>
      </c>
      <c r="EX39" s="6">
        <v>-24000</v>
      </c>
      <c r="EY39" s="6">
        <v>-12000</v>
      </c>
      <c r="EZ39" s="6">
        <v>-12000</v>
      </c>
      <c r="FA39" s="6">
        <v>-24000</v>
      </c>
      <c r="FB39" s="6">
        <v>-12000</v>
      </c>
      <c r="FC39" s="6">
        <v>-12000</v>
      </c>
      <c r="FD39" s="6">
        <v>-36000</v>
      </c>
      <c r="FE39" s="6">
        <v>-12000</v>
      </c>
      <c r="FF39" s="6">
        <v>-12000</v>
      </c>
      <c r="FG39" s="6">
        <v>-12000</v>
      </c>
      <c r="FH39" s="6">
        <v>-12000</v>
      </c>
      <c r="FI39" s="6">
        <v>-36000</v>
      </c>
      <c r="FJ39" s="6">
        <v>-12000</v>
      </c>
      <c r="FK39" s="6">
        <v>-12000</v>
      </c>
      <c r="FL39" s="6">
        <v>-12000</v>
      </c>
      <c r="FM39" s="6">
        <v>-12000</v>
      </c>
      <c r="FN39" s="6">
        <v>-12000</v>
      </c>
      <c r="FO39" s="6">
        <v>-46000</v>
      </c>
      <c r="FP39" s="6"/>
      <c r="FQ39" s="6">
        <v>-24000</v>
      </c>
      <c r="FR39" s="6">
        <v>-24000</v>
      </c>
      <c r="FS39" s="6">
        <v>-24000</v>
      </c>
      <c r="FT39" s="6">
        <v>-36000</v>
      </c>
      <c r="FU39" s="6">
        <v>-12000</v>
      </c>
      <c r="FV39" s="6">
        <v>-12000</v>
      </c>
      <c r="FW39" s="6">
        <v>-12000</v>
      </c>
      <c r="FX39" s="6">
        <v>-12000</v>
      </c>
      <c r="FY39" s="6">
        <v>-24000</v>
      </c>
      <c r="FZ39" s="6">
        <v>-12000</v>
      </c>
      <c r="GA39" s="6">
        <v>-12000</v>
      </c>
      <c r="GB39" s="6">
        <v>-12000</v>
      </c>
      <c r="GC39" s="6">
        <v>-24000</v>
      </c>
      <c r="GD39" s="6">
        <v>-36000</v>
      </c>
      <c r="GE39" s="6">
        <v>-12000</v>
      </c>
      <c r="GF39" s="6">
        <v>-12000</v>
      </c>
      <c r="GG39" s="6">
        <v>-24000</v>
      </c>
      <c r="GH39" s="6">
        <v>-12000</v>
      </c>
      <c r="GI39" s="6">
        <v>-12000</v>
      </c>
      <c r="GJ39" s="6">
        <v>-12000</v>
      </c>
      <c r="GK39" s="6">
        <v>-12000</v>
      </c>
      <c r="GL39" s="6">
        <v>-12000</v>
      </c>
      <c r="GM39" s="6">
        <v>-24000</v>
      </c>
      <c r="GN39" s="6">
        <v>-12000</v>
      </c>
      <c r="GO39" s="6">
        <v>-12000</v>
      </c>
      <c r="GP39" s="6">
        <v>-38500</v>
      </c>
      <c r="GQ39" s="6">
        <v>-12000</v>
      </c>
      <c r="GR39" s="6">
        <v>-12000</v>
      </c>
      <c r="GS39" s="6">
        <v>-12000</v>
      </c>
      <c r="GT39" s="6"/>
      <c r="GU39" s="6">
        <v>-24000</v>
      </c>
      <c r="GV39" s="6"/>
      <c r="GW39" s="6"/>
      <c r="GX39" s="6"/>
      <c r="GY39" s="6">
        <v>-12000</v>
      </c>
      <c r="GZ39" s="6"/>
      <c r="HA39" s="6">
        <v>-12000</v>
      </c>
      <c r="HB39" s="6">
        <v>-12000</v>
      </c>
      <c r="HC39" s="6">
        <v>-12000</v>
      </c>
      <c r="HD39" s="6">
        <v>-12000</v>
      </c>
      <c r="HE39" s="6">
        <v>-24000</v>
      </c>
      <c r="HF39" s="6">
        <v>-24000</v>
      </c>
      <c r="HG39" s="6">
        <v>-12000</v>
      </c>
      <c r="HH39" s="6">
        <v>-12000</v>
      </c>
      <c r="HI39" s="6">
        <v>-24000</v>
      </c>
      <c r="HJ39" s="6">
        <v>-12000</v>
      </c>
      <c r="HK39" s="6">
        <v>-12000</v>
      </c>
      <c r="HL39" s="6">
        <v>-36000</v>
      </c>
      <c r="HM39" s="6">
        <v>-12000</v>
      </c>
      <c r="HN39" s="6">
        <v>-12000</v>
      </c>
      <c r="HO39" s="6">
        <v>-35200</v>
      </c>
      <c r="HP39" s="6">
        <v>-24000</v>
      </c>
      <c r="HQ39" s="6">
        <v>-12000</v>
      </c>
      <c r="HR39" s="6">
        <v>-12000</v>
      </c>
      <c r="HS39" s="6"/>
      <c r="HT39" s="6">
        <v>-12000</v>
      </c>
      <c r="HU39" s="6"/>
      <c r="HV39" s="6">
        <v>-12000</v>
      </c>
      <c r="HW39" s="6">
        <v>-12000</v>
      </c>
      <c r="HX39" s="6">
        <v>-12000</v>
      </c>
      <c r="HY39" s="6">
        <v>-12000</v>
      </c>
      <c r="HZ39" s="6">
        <v>-12000</v>
      </c>
      <c r="IA39" s="6">
        <v>-12000</v>
      </c>
      <c r="IB39" s="6">
        <v>-24000</v>
      </c>
      <c r="IC39" s="6">
        <v>-12000</v>
      </c>
      <c r="ID39" s="6">
        <v>-36000</v>
      </c>
      <c r="IE39" s="6">
        <v>-12000</v>
      </c>
      <c r="IF39" s="6">
        <v>-16400</v>
      </c>
      <c r="IG39" s="6">
        <v>-12000</v>
      </c>
      <c r="IH39" s="6">
        <v>-24000</v>
      </c>
      <c r="II39" s="6">
        <v>-24000</v>
      </c>
      <c r="IJ39" s="6">
        <v>-24000</v>
      </c>
      <c r="IK39" s="6">
        <v>-12000</v>
      </c>
      <c r="IL39" s="6">
        <v>-24000</v>
      </c>
      <c r="IM39" s="6">
        <v>-12000</v>
      </c>
      <c r="IN39" s="6">
        <v>-12000</v>
      </c>
      <c r="IO39" s="6">
        <v>-12000</v>
      </c>
      <c r="IP39" s="6">
        <v>-60000</v>
      </c>
      <c r="IQ39" s="6">
        <v>-24000</v>
      </c>
      <c r="IR39" s="6">
        <v>-48000</v>
      </c>
      <c r="IS39" s="6">
        <v>-24000</v>
      </c>
      <c r="IT39" s="6">
        <v>-24000</v>
      </c>
      <c r="IU39" s="6">
        <v>-36000</v>
      </c>
      <c r="IV39" s="6">
        <v>-12000</v>
      </c>
      <c r="IW39" s="6">
        <v>-81667</v>
      </c>
      <c r="IX39" s="6">
        <v>-24000</v>
      </c>
      <c r="IY39" s="6">
        <v>-12000</v>
      </c>
      <c r="IZ39" s="6">
        <v>-24000</v>
      </c>
      <c r="JA39" s="6">
        <v>-48000</v>
      </c>
      <c r="JB39" s="6">
        <v>-12000</v>
      </c>
      <c r="JC39" s="6">
        <v>-12000</v>
      </c>
      <c r="JD39" s="6">
        <v>-36000</v>
      </c>
      <c r="JE39" s="6">
        <v>-24000</v>
      </c>
      <c r="JF39" s="6">
        <v>-24000</v>
      </c>
      <c r="JG39" s="6">
        <v>-12000</v>
      </c>
      <c r="JH39" s="6"/>
      <c r="JI39" s="6"/>
      <c r="JJ39" s="6"/>
      <c r="JK39" s="6"/>
      <c r="JL39" s="6">
        <v>-24000</v>
      </c>
      <c r="JM39" s="6">
        <v>-12000</v>
      </c>
      <c r="JN39" s="6">
        <v>-24000</v>
      </c>
      <c r="JO39" s="6">
        <v>-12000</v>
      </c>
      <c r="JP39" s="6">
        <v>-24000</v>
      </c>
      <c r="JQ39" s="6">
        <v>-24000</v>
      </c>
      <c r="JR39" s="6">
        <v>-12000</v>
      </c>
      <c r="JS39" s="6">
        <v>-24000</v>
      </c>
      <c r="JT39" s="6">
        <v>-12000</v>
      </c>
      <c r="JU39" s="6">
        <v>-24000</v>
      </c>
      <c r="JV39" s="6">
        <v>-24000</v>
      </c>
      <c r="JW39" s="6">
        <v>-24000</v>
      </c>
      <c r="JX39" s="6">
        <v>-36000</v>
      </c>
      <c r="JY39" s="6">
        <v>-60000</v>
      </c>
      <c r="JZ39" s="6">
        <v>-24000</v>
      </c>
      <c r="KA39" s="6">
        <v>-12000</v>
      </c>
      <c r="KB39" s="6">
        <v>-36000</v>
      </c>
      <c r="KC39" s="6">
        <v>-24000</v>
      </c>
      <c r="KD39" s="6">
        <v>-24000</v>
      </c>
      <c r="KE39" s="6">
        <v>-24000</v>
      </c>
      <c r="KF39" s="6">
        <v>-24000</v>
      </c>
      <c r="KG39" s="6">
        <v>-24000</v>
      </c>
      <c r="KH39" s="6">
        <v>-24000</v>
      </c>
      <c r="KI39" s="6">
        <v>-36000</v>
      </c>
      <c r="KJ39" s="6">
        <v>-22400</v>
      </c>
      <c r="KK39" s="6">
        <v>-24000</v>
      </c>
      <c r="KL39" s="6">
        <v>-36000</v>
      </c>
    </row>
    <row r="40" spans="1:298">
      <c r="A40" t="s">
        <v>71</v>
      </c>
      <c r="B40" t="s">
        <v>72</v>
      </c>
      <c r="C40" s="59">
        <f t="shared" si="6"/>
        <v>-4234552.6500000013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>
        <v>3775.2</v>
      </c>
      <c r="R40" s="27"/>
      <c r="S40" s="6">
        <v>2512.08</v>
      </c>
      <c r="T40" s="6"/>
      <c r="U40" s="27"/>
      <c r="V40" s="6"/>
      <c r="W40" s="6">
        <v>-2472</v>
      </c>
      <c r="X40" s="6">
        <v>-2472</v>
      </c>
      <c r="Y40" s="6"/>
      <c r="Z40" s="6"/>
      <c r="AA40" s="27"/>
      <c r="AB40" s="6">
        <v>-3344.16</v>
      </c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>
        <v>-15666.66</v>
      </c>
      <c r="AZ40" s="6">
        <v>-18200.66</v>
      </c>
      <c r="BA40" s="6">
        <v>-7250</v>
      </c>
      <c r="BB40" s="6">
        <v>-6435.66</v>
      </c>
      <c r="BC40" s="6">
        <v>-8083</v>
      </c>
      <c r="BD40" s="6">
        <v>-14883.44</v>
      </c>
      <c r="BE40" s="6">
        <v>62648.99</v>
      </c>
      <c r="BF40" s="6">
        <v>-17942.14</v>
      </c>
      <c r="BG40" s="6">
        <v>-14407.44</v>
      </c>
      <c r="BH40" s="6">
        <v>-20605.060000000001</v>
      </c>
      <c r="BI40" s="6">
        <v>-2864</v>
      </c>
      <c r="BJ40" s="6">
        <v>-12708</v>
      </c>
      <c r="BK40" s="6">
        <v>-3332</v>
      </c>
      <c r="BL40" s="6">
        <v>-5242.97</v>
      </c>
      <c r="BM40" s="6">
        <v>-9425.08</v>
      </c>
      <c r="BN40" s="6">
        <v>-550</v>
      </c>
      <c r="BO40" s="6">
        <v>-9286.18</v>
      </c>
      <c r="BP40" s="6">
        <v>-7983.2</v>
      </c>
      <c r="BQ40" s="6">
        <v>-44092.02</v>
      </c>
      <c r="BR40" s="6">
        <v>-8337.84</v>
      </c>
      <c r="BS40" s="6">
        <v>-37445.800000000003</v>
      </c>
      <c r="BT40" s="6">
        <v>-66823.72</v>
      </c>
      <c r="BU40" s="6">
        <v>-96758.52</v>
      </c>
      <c r="BV40" s="6">
        <v>3385.34</v>
      </c>
      <c r="BW40" s="6">
        <v>353.32</v>
      </c>
      <c r="BX40" s="6">
        <v>-65702.62</v>
      </c>
      <c r="BY40" s="6">
        <v>-13926.4</v>
      </c>
      <c r="BZ40" s="6">
        <v>-20006.919999999998</v>
      </c>
      <c r="CA40" s="6">
        <v>-6971.06</v>
      </c>
      <c r="CB40" s="6">
        <v>-17581.52</v>
      </c>
      <c r="CC40" s="6">
        <v>-15342.26</v>
      </c>
      <c r="CD40" s="6">
        <v>-36085.06</v>
      </c>
      <c r="CE40" s="6">
        <v>-6367.66</v>
      </c>
      <c r="CF40" s="6">
        <v>-2690.12</v>
      </c>
      <c r="CG40" s="6">
        <v>-8234.0400000000009</v>
      </c>
      <c r="CH40" s="6">
        <v>-403.2</v>
      </c>
      <c r="CI40" s="6">
        <v>-9180.26</v>
      </c>
      <c r="CJ40" s="6">
        <v>-25044.400000000001</v>
      </c>
      <c r="CK40" s="6">
        <v>-22709.040000000001</v>
      </c>
      <c r="CL40" s="6">
        <v>-17538.400000000001</v>
      </c>
      <c r="CM40" s="6">
        <v>-7635.66</v>
      </c>
      <c r="CN40" s="6">
        <v>10474.92</v>
      </c>
      <c r="CO40" s="6">
        <v>-14166.4</v>
      </c>
      <c r="CP40" s="6">
        <v>-160</v>
      </c>
      <c r="CQ40" s="6">
        <v>-3200</v>
      </c>
      <c r="CR40" s="6">
        <v>-5320</v>
      </c>
      <c r="CS40" s="6">
        <v>-9740.18</v>
      </c>
      <c r="CT40" s="6">
        <v>-6460</v>
      </c>
      <c r="CU40" s="6">
        <v>-5863.08</v>
      </c>
      <c r="CV40" s="6">
        <v>-7398.5</v>
      </c>
      <c r="CW40" s="6">
        <v>-11649.5</v>
      </c>
      <c r="CX40" s="6">
        <v>-9628.82</v>
      </c>
      <c r="CY40" s="6">
        <v>-10317</v>
      </c>
      <c r="CZ40" s="6"/>
      <c r="DA40" s="6"/>
      <c r="DB40" s="6"/>
      <c r="DC40" s="6">
        <v>-10069</v>
      </c>
      <c r="DD40" s="6"/>
      <c r="DE40" s="6">
        <v>-15528</v>
      </c>
      <c r="DF40" s="6"/>
      <c r="DG40" s="6">
        <v>-2700</v>
      </c>
      <c r="DH40" s="6">
        <v>2800</v>
      </c>
      <c r="DI40" s="6">
        <v>-21337.34</v>
      </c>
      <c r="DJ40" s="6">
        <v>-6020</v>
      </c>
      <c r="DK40" s="6">
        <v>-352</v>
      </c>
      <c r="DL40" s="6">
        <v>-39804</v>
      </c>
      <c r="DM40" s="6">
        <v>-2015</v>
      </c>
      <c r="DN40" s="6">
        <v>-5389</v>
      </c>
      <c r="DO40" s="6">
        <v>-5150</v>
      </c>
      <c r="DP40" s="6">
        <v>-27084.66</v>
      </c>
      <c r="DQ40" s="6">
        <v>-3323.5</v>
      </c>
      <c r="DR40" s="6">
        <v>-5804</v>
      </c>
      <c r="DS40" s="6">
        <v>-13341.22</v>
      </c>
      <c r="DT40" s="6">
        <v>-18723</v>
      </c>
      <c r="DU40" s="6">
        <v>-12921.67</v>
      </c>
      <c r="DV40" s="6">
        <v>-18359.66</v>
      </c>
      <c r="DW40" s="6">
        <v>2564.34</v>
      </c>
      <c r="DX40" s="6">
        <v>-21224.799999999999</v>
      </c>
      <c r="DY40" s="6">
        <v>-3660.4</v>
      </c>
      <c r="DZ40" s="6">
        <v>-5700</v>
      </c>
      <c r="EA40" s="6">
        <v>-14735.66</v>
      </c>
      <c r="EB40" s="6">
        <v>-8698</v>
      </c>
      <c r="EC40" s="6">
        <v>-8570</v>
      </c>
      <c r="ED40" s="6">
        <v>-18750.52</v>
      </c>
      <c r="EE40" s="6">
        <v>-9858.74</v>
      </c>
      <c r="EF40" s="6">
        <v>-17053.34</v>
      </c>
      <c r="EG40" s="6">
        <v>89.88</v>
      </c>
      <c r="EH40" s="6">
        <v>-35728.06</v>
      </c>
      <c r="EI40" s="6">
        <v>-6424</v>
      </c>
      <c r="EJ40" s="6">
        <v>-12450</v>
      </c>
      <c r="EK40" s="6">
        <v>-6396.16</v>
      </c>
      <c r="EL40" s="6">
        <v>-6757</v>
      </c>
      <c r="EM40" s="6">
        <v>-2722</v>
      </c>
      <c r="EN40" s="6">
        <v>-13493.2</v>
      </c>
      <c r="EO40" s="6">
        <v>2600</v>
      </c>
      <c r="EP40" s="6">
        <v>-8800</v>
      </c>
      <c r="EQ40" s="6">
        <v>-7248.8</v>
      </c>
      <c r="ER40" s="6">
        <v>-352</v>
      </c>
      <c r="ES40" s="6">
        <v>-12758</v>
      </c>
      <c r="ET40" s="6">
        <v>-8435.66</v>
      </c>
      <c r="EU40" s="6">
        <v>-14084.82</v>
      </c>
      <c r="EV40" s="6">
        <v>-1750</v>
      </c>
      <c r="EW40" s="6">
        <v>-415.86</v>
      </c>
      <c r="EX40" s="6">
        <v>-7311.06</v>
      </c>
      <c r="EY40" s="6">
        <v>2373.4</v>
      </c>
      <c r="EZ40" s="6">
        <v>-7252.14</v>
      </c>
      <c r="FA40" s="6">
        <v>-22027.4</v>
      </c>
      <c r="FB40" s="6">
        <v>-11036.6</v>
      </c>
      <c r="FC40" s="6">
        <v>2300</v>
      </c>
      <c r="FD40" s="6">
        <v>-8274.34</v>
      </c>
      <c r="FE40" s="6">
        <v>-9133.98</v>
      </c>
      <c r="FF40" s="6">
        <v>-200</v>
      </c>
      <c r="FG40" s="6">
        <v>-5503</v>
      </c>
      <c r="FH40" s="6">
        <v>-5466</v>
      </c>
      <c r="FI40" s="6">
        <v>-9092.1200000000008</v>
      </c>
      <c r="FJ40" s="6">
        <v>1678.4</v>
      </c>
      <c r="FK40" s="6">
        <v>-17227.78</v>
      </c>
      <c r="FL40" s="6">
        <v>-2955.74</v>
      </c>
      <c r="FM40" s="6">
        <v>-14965.52</v>
      </c>
      <c r="FN40" s="6">
        <v>-498.04</v>
      </c>
      <c r="FO40" s="6">
        <v>-20870.669999999998</v>
      </c>
      <c r="FP40" s="6">
        <v>-2712</v>
      </c>
      <c r="FQ40" s="6">
        <v>-16965.52</v>
      </c>
      <c r="FR40" s="6">
        <v>-20187.14</v>
      </c>
      <c r="FS40" s="6">
        <v>2213.4</v>
      </c>
      <c r="FT40" s="6">
        <v>11269.34</v>
      </c>
      <c r="FU40" s="6">
        <v>1904</v>
      </c>
      <c r="FV40" s="6">
        <v>627.20000000000005</v>
      </c>
      <c r="FW40" s="6">
        <v>-11287.52</v>
      </c>
      <c r="FX40" s="6">
        <v>-5240</v>
      </c>
      <c r="FY40" s="6">
        <v>-8976.7199999999993</v>
      </c>
      <c r="FZ40" s="6">
        <v>-13256.4</v>
      </c>
      <c r="GA40" s="6">
        <v>-3830</v>
      </c>
      <c r="GB40" s="6">
        <v>-3461.8</v>
      </c>
      <c r="GC40" s="6">
        <v>-11563.54</v>
      </c>
      <c r="GD40" s="6">
        <v>-13305.96</v>
      </c>
      <c r="GE40" s="6">
        <v>-9536</v>
      </c>
      <c r="GF40" s="6">
        <v>-10962.48</v>
      </c>
      <c r="GG40" s="6">
        <v>-15028.18</v>
      </c>
      <c r="GH40" s="6">
        <v>-4271.96</v>
      </c>
      <c r="GI40" s="6">
        <v>-4033.34</v>
      </c>
      <c r="GJ40" s="6">
        <v>326</v>
      </c>
      <c r="GK40" s="6">
        <v>-5852.14</v>
      </c>
      <c r="GL40" s="6">
        <v>-7591.74</v>
      </c>
      <c r="GM40" s="6">
        <v>-29148.400000000001</v>
      </c>
      <c r="GN40" s="6">
        <v>-12927.54</v>
      </c>
      <c r="GO40" s="6">
        <v>800</v>
      </c>
      <c r="GP40" s="6">
        <v>-10676.94</v>
      </c>
      <c r="GQ40" s="6">
        <v>-200</v>
      </c>
      <c r="GR40" s="6">
        <v>-14565</v>
      </c>
      <c r="GS40" s="6">
        <v>-8699.7800000000007</v>
      </c>
      <c r="GT40" s="6">
        <v>1755</v>
      </c>
      <c r="GU40" s="6">
        <v>-35480</v>
      </c>
      <c r="GV40" s="6"/>
      <c r="GW40" s="6"/>
      <c r="GX40" s="6"/>
      <c r="GY40" s="6">
        <v>-3024.8</v>
      </c>
      <c r="GZ40" s="6"/>
      <c r="HA40" s="6">
        <v>-1000</v>
      </c>
      <c r="HB40" s="6">
        <v>-8234.0400000000009</v>
      </c>
      <c r="HC40" s="6">
        <v>-5883</v>
      </c>
      <c r="HD40" s="6">
        <v>-800</v>
      </c>
      <c r="HE40" s="6">
        <v>-13687.48</v>
      </c>
      <c r="HF40" s="6">
        <v>-14210.66</v>
      </c>
      <c r="HG40" s="6">
        <v>-11559</v>
      </c>
      <c r="HH40" s="6">
        <v>-13490.77</v>
      </c>
      <c r="HI40" s="6">
        <v>-37598.94</v>
      </c>
      <c r="HJ40" s="6">
        <v>-5634</v>
      </c>
      <c r="HK40" s="6">
        <v>-10424.780000000001</v>
      </c>
      <c r="HL40" s="6">
        <v>-62109.02</v>
      </c>
      <c r="HM40" s="6">
        <v>-5922.8</v>
      </c>
      <c r="HN40" s="6">
        <v>-26735.599999999999</v>
      </c>
      <c r="HO40" s="6">
        <v>-2160.6799999999998</v>
      </c>
      <c r="HP40" s="6">
        <v>-2280.42</v>
      </c>
      <c r="HQ40" s="6">
        <v>-10691.64</v>
      </c>
      <c r="HR40" s="6">
        <v>-1600</v>
      </c>
      <c r="HS40" s="6">
        <v>1036.2</v>
      </c>
      <c r="HT40" s="6">
        <v>-2436</v>
      </c>
      <c r="HU40" s="6">
        <v>23</v>
      </c>
      <c r="HV40" s="6">
        <v>-11022.61</v>
      </c>
      <c r="HW40" s="6">
        <v>-8528.7999999999993</v>
      </c>
      <c r="HX40" s="6">
        <v>-15197.72</v>
      </c>
      <c r="HY40" s="6">
        <v>8510</v>
      </c>
      <c r="HZ40" s="6">
        <v>-2006</v>
      </c>
      <c r="IA40" s="6">
        <v>-3457</v>
      </c>
      <c r="IB40" s="6">
        <v>9623</v>
      </c>
      <c r="IC40" s="6">
        <v>-2730</v>
      </c>
      <c r="ID40" s="6">
        <v>-2653.82</v>
      </c>
      <c r="IE40" s="6">
        <v>-3609</v>
      </c>
      <c r="IF40" s="6">
        <v>-69513.87</v>
      </c>
      <c r="IG40" s="6">
        <v>1305.5999999999999</v>
      </c>
      <c r="IH40" s="6">
        <v>-10374.799999999999</v>
      </c>
      <c r="II40" s="6">
        <v>-12251.7</v>
      </c>
      <c r="IJ40" s="6">
        <v>-10605.37</v>
      </c>
      <c r="IK40" s="6">
        <v>-8169.6</v>
      </c>
      <c r="IL40" s="6">
        <v>-24107.8</v>
      </c>
      <c r="IM40" s="6">
        <v>-14374.84</v>
      </c>
      <c r="IN40" s="6">
        <v>-466.4</v>
      </c>
      <c r="IO40" s="6">
        <v>-15242.68</v>
      </c>
      <c r="IP40" s="6">
        <v>-74755.3</v>
      </c>
      <c r="IQ40" s="6">
        <v>-18710.599999999999</v>
      </c>
      <c r="IR40" s="6">
        <v>-77578.64</v>
      </c>
      <c r="IS40" s="6">
        <v>-27437.200000000001</v>
      </c>
      <c r="IT40" s="6">
        <v>-34250.800000000003</v>
      </c>
      <c r="IU40" s="6">
        <v>-55279.72</v>
      </c>
      <c r="IV40" s="6">
        <v>-5336.92</v>
      </c>
      <c r="IW40" s="6">
        <v>-19068.5</v>
      </c>
      <c r="IX40" s="6">
        <v>-7271.6</v>
      </c>
      <c r="IY40" s="6">
        <v>-9380.42</v>
      </c>
      <c r="IZ40" s="6">
        <v>-7150</v>
      </c>
      <c r="JA40" s="6">
        <v>-86996.9</v>
      </c>
      <c r="JB40" s="6">
        <v>-6260.52</v>
      </c>
      <c r="JC40" s="6">
        <v>-5032</v>
      </c>
      <c r="JD40" s="6">
        <v>-13250.66</v>
      </c>
      <c r="JE40" s="6">
        <v>-8066</v>
      </c>
      <c r="JF40" s="6">
        <v>1803.2</v>
      </c>
      <c r="JG40" s="6">
        <v>-11933.33</v>
      </c>
      <c r="JH40" s="6"/>
      <c r="JI40" s="6"/>
      <c r="JJ40" s="6">
        <v>-1333333.33</v>
      </c>
      <c r="JK40" s="6"/>
      <c r="JL40" s="6">
        <v>-11442.96</v>
      </c>
      <c r="JM40" s="6">
        <v>-9085</v>
      </c>
      <c r="JN40" s="6">
        <v>480.46</v>
      </c>
      <c r="JO40" s="6">
        <v>5700</v>
      </c>
      <c r="JP40" s="6">
        <v>-16435.91</v>
      </c>
      <c r="JQ40" s="6">
        <v>-8381.92</v>
      </c>
      <c r="JR40" s="6">
        <v>-5200</v>
      </c>
      <c r="JS40" s="6">
        <v>-18945.400000000001</v>
      </c>
      <c r="JT40" s="6">
        <v>-3348.8</v>
      </c>
      <c r="JU40" s="6">
        <v>-11467.16</v>
      </c>
      <c r="JV40" s="6">
        <v>-2883.04</v>
      </c>
      <c r="JW40" s="6">
        <v>-25918.26</v>
      </c>
      <c r="JX40" s="6">
        <v>-57051.34</v>
      </c>
      <c r="JY40" s="6">
        <v>-45254.52</v>
      </c>
      <c r="JZ40" s="6">
        <v>-18134.080000000002</v>
      </c>
      <c r="KA40" s="6">
        <v>-9532.92</v>
      </c>
      <c r="KB40" s="6">
        <v>-18284.14</v>
      </c>
      <c r="KC40" s="6">
        <v>-21897.66</v>
      </c>
      <c r="KD40" s="6">
        <v>-21406.58</v>
      </c>
      <c r="KE40" s="6">
        <v>-26250.6</v>
      </c>
      <c r="KF40" s="6">
        <v>-18912.72</v>
      </c>
      <c r="KG40" s="6">
        <v>-22172</v>
      </c>
      <c r="KH40" s="6">
        <v>-8090.6</v>
      </c>
      <c r="KI40" s="6">
        <v>-11400</v>
      </c>
      <c r="KJ40" s="6">
        <v>-5560.18</v>
      </c>
      <c r="KK40" s="6">
        <v>-43318</v>
      </c>
      <c r="KL40" s="6">
        <v>-12725.84</v>
      </c>
    </row>
    <row r="41" spans="1:298">
      <c r="A41" t="s">
        <v>73</v>
      </c>
      <c r="B41" t="s">
        <v>74</v>
      </c>
      <c r="C41" s="59">
        <f t="shared" si="6"/>
        <v>-1147499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27"/>
      <c r="S41" s="6"/>
      <c r="T41" s="6"/>
      <c r="U41" s="27"/>
      <c r="V41" s="6"/>
      <c r="W41" s="6"/>
      <c r="X41" s="6"/>
      <c r="Y41" s="6"/>
      <c r="Z41" s="6"/>
      <c r="AA41" s="27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>
        <v>-2500</v>
      </c>
      <c r="BB41" s="6">
        <v>-33500</v>
      </c>
      <c r="BC41" s="6">
        <v>-20000</v>
      </c>
      <c r="BD41" s="6"/>
      <c r="BE41" s="6">
        <v>-21500</v>
      </c>
      <c r="BF41" s="6">
        <v>-3750</v>
      </c>
      <c r="BG41" s="6"/>
      <c r="BH41" s="6">
        <v>-3750</v>
      </c>
      <c r="BI41" s="6"/>
      <c r="BJ41" s="6">
        <v>-15000</v>
      </c>
      <c r="BK41" s="6"/>
      <c r="BL41" s="6">
        <v>-2500</v>
      </c>
      <c r="BM41" s="6">
        <v>-10000</v>
      </c>
      <c r="BN41" s="6">
        <v>-2500</v>
      </c>
      <c r="BO41" s="6">
        <v>-20000</v>
      </c>
      <c r="BP41" s="6"/>
      <c r="BQ41" s="6"/>
      <c r="BR41" s="6"/>
      <c r="BS41" s="6">
        <v>-5750</v>
      </c>
      <c r="BT41" s="6">
        <v>-7500</v>
      </c>
      <c r="BU41" s="6">
        <v>-27500</v>
      </c>
      <c r="BV41" s="6"/>
      <c r="BW41" s="6"/>
      <c r="BX41" s="6">
        <v>-30000</v>
      </c>
      <c r="BY41" s="6">
        <v>-23365</v>
      </c>
      <c r="BZ41" s="6">
        <v>-10000</v>
      </c>
      <c r="CA41" s="6"/>
      <c r="CB41" s="6">
        <v>-17000</v>
      </c>
      <c r="CC41" s="6">
        <v>-15000</v>
      </c>
      <c r="CD41" s="6"/>
      <c r="CE41" s="6">
        <v>-21250</v>
      </c>
      <c r="CF41" s="6"/>
      <c r="CG41" s="6">
        <v>-3750</v>
      </c>
      <c r="CH41" s="6">
        <v>-2500</v>
      </c>
      <c r="CI41" s="6">
        <v>-15000</v>
      </c>
      <c r="CJ41" s="6">
        <v>-27500</v>
      </c>
      <c r="CK41" s="6"/>
      <c r="CL41" s="6">
        <v>-5000</v>
      </c>
      <c r="CM41" s="6"/>
      <c r="CN41" s="6"/>
      <c r="CO41" s="6"/>
      <c r="CP41" s="6"/>
      <c r="CQ41" s="6">
        <v>-2500</v>
      </c>
      <c r="CR41" s="6">
        <v>-3750</v>
      </c>
      <c r="CS41" s="6">
        <v>-5000</v>
      </c>
      <c r="CT41" s="6">
        <v>-3750</v>
      </c>
      <c r="CU41" s="6">
        <v>-15000</v>
      </c>
      <c r="CV41" s="6">
        <v>-15000</v>
      </c>
      <c r="CW41" s="6">
        <v>-15385</v>
      </c>
      <c r="CX41" s="6"/>
      <c r="CY41" s="6">
        <v>-2500</v>
      </c>
      <c r="CZ41" s="6"/>
      <c r="DA41" s="6"/>
      <c r="DB41" s="6"/>
      <c r="DC41" s="6"/>
      <c r="DD41" s="6"/>
      <c r="DE41" s="6"/>
      <c r="DF41" s="6"/>
      <c r="DG41" s="6">
        <v>-22500</v>
      </c>
      <c r="DH41" s="6">
        <v>-1750</v>
      </c>
      <c r="DI41" s="6">
        <v>-13000</v>
      </c>
      <c r="DJ41" s="6">
        <v>-2500</v>
      </c>
      <c r="DK41" s="6">
        <v>-15000</v>
      </c>
      <c r="DL41" s="6">
        <v>-2500</v>
      </c>
      <c r="DM41" s="6">
        <v>-2500</v>
      </c>
      <c r="DN41" s="6">
        <v>-22500</v>
      </c>
      <c r="DO41" s="6">
        <v>-2500</v>
      </c>
      <c r="DP41" s="6">
        <v>-20000</v>
      </c>
      <c r="DQ41" s="6"/>
      <c r="DR41" s="6">
        <v>-21250</v>
      </c>
      <c r="DS41" s="6">
        <v>-22500</v>
      </c>
      <c r="DT41" s="6">
        <v>-3750</v>
      </c>
      <c r="DU41" s="6">
        <v>-2500</v>
      </c>
      <c r="DV41" s="6">
        <v>-23072</v>
      </c>
      <c r="DW41" s="6">
        <v>-20000</v>
      </c>
      <c r="DX41" s="6">
        <v>-2500</v>
      </c>
      <c r="DY41" s="6"/>
      <c r="DZ41" s="6">
        <v>-2500</v>
      </c>
      <c r="EA41" s="6">
        <v>-10000</v>
      </c>
      <c r="EB41" s="6">
        <v>-2500</v>
      </c>
      <c r="EC41" s="6">
        <v>-2500</v>
      </c>
      <c r="ED41" s="6">
        <v>-21600</v>
      </c>
      <c r="EE41" s="6">
        <v>-21634</v>
      </c>
      <c r="EF41" s="6">
        <v>-2500</v>
      </c>
      <c r="EG41" s="6">
        <v>-3750</v>
      </c>
      <c r="EH41" s="6">
        <v>-25000</v>
      </c>
      <c r="EI41" s="6"/>
      <c r="EJ41" s="6">
        <v>-20000</v>
      </c>
      <c r="EK41" s="6">
        <v>-4500</v>
      </c>
      <c r="EL41" s="6">
        <v>-500</v>
      </c>
      <c r="EM41" s="6"/>
      <c r="EN41" s="6"/>
      <c r="EO41" s="6">
        <v>-2500</v>
      </c>
      <c r="EP41" s="6">
        <v>-15000</v>
      </c>
      <c r="EQ41" s="6">
        <v>-3750</v>
      </c>
      <c r="ER41" s="6">
        <v>-10000</v>
      </c>
      <c r="ES41" s="6">
        <v>-10000</v>
      </c>
      <c r="ET41" s="6">
        <v>-20000</v>
      </c>
      <c r="EU41" s="6">
        <v>-15000</v>
      </c>
      <c r="EV41" s="6">
        <v>-3750</v>
      </c>
      <c r="EW41" s="6"/>
      <c r="EX41" s="6"/>
      <c r="EY41" s="6">
        <v>-3750</v>
      </c>
      <c r="EZ41" s="6">
        <v>-2500</v>
      </c>
      <c r="FA41" s="6">
        <v>-15000</v>
      </c>
      <c r="FB41" s="6"/>
      <c r="FC41" s="6">
        <v>-4250</v>
      </c>
      <c r="FD41" s="6"/>
      <c r="FE41" s="6">
        <v>-10000</v>
      </c>
      <c r="FF41" s="6"/>
      <c r="FG41" s="6">
        <v>-22500</v>
      </c>
      <c r="FH41" s="6"/>
      <c r="FI41" s="6"/>
      <c r="FJ41" s="6"/>
      <c r="FK41" s="6">
        <v>-2500</v>
      </c>
      <c r="FL41" s="6">
        <v>-25000</v>
      </c>
      <c r="FM41" s="6"/>
      <c r="FN41" s="6">
        <v>-3750</v>
      </c>
      <c r="FO41" s="6"/>
      <c r="FP41" s="6"/>
      <c r="FQ41" s="6">
        <v>-3750</v>
      </c>
      <c r="FR41" s="6">
        <v>-7500</v>
      </c>
      <c r="FS41" s="6">
        <v>-2500</v>
      </c>
      <c r="FT41" s="6"/>
      <c r="FU41" s="6">
        <v>500</v>
      </c>
      <c r="FV41" s="6">
        <v>-2500</v>
      </c>
      <c r="FW41" s="6">
        <v>-3750</v>
      </c>
      <c r="FX41" s="6"/>
      <c r="FY41" s="6">
        <v>-23750</v>
      </c>
      <c r="FZ41" s="6"/>
      <c r="GA41" s="6"/>
      <c r="GB41" s="6">
        <v>-2500</v>
      </c>
      <c r="GC41" s="6">
        <v>-3750</v>
      </c>
      <c r="GD41" s="6">
        <v>-3750</v>
      </c>
      <c r="GE41" s="6">
        <v>-2500</v>
      </c>
      <c r="GF41" s="6">
        <v>-2500</v>
      </c>
      <c r="GG41" s="6">
        <v>-15000</v>
      </c>
      <c r="GH41" s="6">
        <v>-20000</v>
      </c>
      <c r="GI41" s="6"/>
      <c r="GJ41" s="6">
        <v>-3750</v>
      </c>
      <c r="GK41" s="6">
        <v>-23750</v>
      </c>
      <c r="GL41" s="6">
        <v>-20000</v>
      </c>
      <c r="GM41" s="6">
        <v>-3750</v>
      </c>
      <c r="GN41" s="6"/>
      <c r="GO41" s="6"/>
      <c r="GP41" s="6">
        <v>-40000</v>
      </c>
      <c r="GQ41" s="6"/>
      <c r="GR41" s="6">
        <v>-3750</v>
      </c>
      <c r="GS41" s="6">
        <v>-3750</v>
      </c>
      <c r="GT41" s="6">
        <v>-10000</v>
      </c>
      <c r="GU41" s="6">
        <v>-3750</v>
      </c>
      <c r="GV41" s="6"/>
      <c r="GW41" s="6"/>
      <c r="GX41" s="6"/>
      <c r="GY41" s="6"/>
      <c r="GZ41" s="6"/>
      <c r="HA41" s="6">
        <v>-10000</v>
      </c>
      <c r="HB41" s="6"/>
      <c r="HC41" s="6">
        <v>-2500</v>
      </c>
      <c r="HD41" s="6"/>
      <c r="HE41" s="6"/>
      <c r="HF41" s="6">
        <v>-7500</v>
      </c>
      <c r="HG41" s="6">
        <v>-3750</v>
      </c>
      <c r="HH41" s="6"/>
      <c r="HI41" s="6">
        <v>-3750</v>
      </c>
      <c r="HJ41" s="6"/>
      <c r="HK41" s="6"/>
      <c r="HL41" s="6"/>
      <c r="HM41" s="6">
        <v>-2500</v>
      </c>
      <c r="HN41" s="6">
        <v>-3750</v>
      </c>
      <c r="HO41" s="6">
        <v>-20000</v>
      </c>
      <c r="HP41" s="6">
        <v>-15000</v>
      </c>
      <c r="HQ41" s="6">
        <v>-2500</v>
      </c>
      <c r="HR41" s="6">
        <v>-10000</v>
      </c>
      <c r="HS41" s="6">
        <v>-2500</v>
      </c>
      <c r="HT41" s="6"/>
      <c r="HU41" s="6"/>
      <c r="HV41" s="6">
        <v>-2500</v>
      </c>
      <c r="HW41" s="6">
        <v>-35000</v>
      </c>
      <c r="HX41" s="6">
        <v>-3750</v>
      </c>
      <c r="HY41" s="6">
        <v>-2500</v>
      </c>
      <c r="HZ41" s="6"/>
      <c r="IA41" s="6"/>
      <c r="IB41" s="6">
        <v>-5000</v>
      </c>
      <c r="IC41" s="6"/>
      <c r="ID41" s="6">
        <v>-3750</v>
      </c>
      <c r="IE41" s="6">
        <v>-10000</v>
      </c>
      <c r="IF41" s="6">
        <v>-20000</v>
      </c>
      <c r="IG41" s="6"/>
      <c r="IH41" s="6">
        <v>-2500</v>
      </c>
      <c r="II41" s="6">
        <v>-23750</v>
      </c>
      <c r="IJ41" s="6">
        <v>-3750</v>
      </c>
      <c r="IK41" s="6">
        <v>-3750</v>
      </c>
      <c r="IL41" s="6"/>
      <c r="IM41" s="6"/>
      <c r="IN41" s="6">
        <v>-23750</v>
      </c>
      <c r="IO41" s="6"/>
      <c r="IP41" s="6">
        <v>-5664</v>
      </c>
      <c r="IQ41" s="6">
        <v>-3750</v>
      </c>
      <c r="IR41" s="6">
        <v>-5000</v>
      </c>
      <c r="IS41" s="6">
        <v>-3750</v>
      </c>
      <c r="IT41" s="6">
        <v>-3750</v>
      </c>
      <c r="IU41" s="6">
        <v>-6836</v>
      </c>
      <c r="IV41" s="6"/>
      <c r="IW41" s="6">
        <v>-4616</v>
      </c>
      <c r="IX41" s="6">
        <v>-19999</v>
      </c>
      <c r="IY41" s="6">
        <v>-2500</v>
      </c>
      <c r="IZ41" s="6">
        <v>-2500</v>
      </c>
      <c r="JA41" s="6">
        <v>-27500</v>
      </c>
      <c r="JB41" s="6"/>
      <c r="JC41" s="6">
        <v>-3750</v>
      </c>
      <c r="JD41" s="6">
        <v>-3000</v>
      </c>
      <c r="JE41" s="6"/>
      <c r="JF41" s="6">
        <v>-15000</v>
      </c>
      <c r="JG41" s="6"/>
      <c r="JH41" s="6"/>
      <c r="JI41" s="6"/>
      <c r="JJ41" s="6">
        <v>457500</v>
      </c>
      <c r="JK41" s="6"/>
      <c r="JL41" s="6">
        <v>-3750</v>
      </c>
      <c r="JM41" s="6">
        <v>-3750</v>
      </c>
      <c r="JN41" s="6">
        <v>-20000</v>
      </c>
      <c r="JO41" s="6"/>
      <c r="JP41" s="6"/>
      <c r="JQ41" s="6"/>
      <c r="JR41" s="6"/>
      <c r="JS41" s="6"/>
      <c r="JT41" s="6"/>
      <c r="JU41" s="6">
        <v>-5178</v>
      </c>
      <c r="JV41" s="6">
        <v>-5000</v>
      </c>
      <c r="JW41" s="6">
        <v>-19750</v>
      </c>
      <c r="JX41" s="6">
        <v>-30000</v>
      </c>
      <c r="JY41" s="6"/>
      <c r="JZ41" s="6">
        <v>-27500</v>
      </c>
      <c r="KA41" s="6"/>
      <c r="KB41" s="6">
        <v>-3750</v>
      </c>
      <c r="KC41" s="6"/>
      <c r="KD41" s="6">
        <v>-17000</v>
      </c>
      <c r="KE41" s="6">
        <v>-4650</v>
      </c>
      <c r="KF41" s="6"/>
      <c r="KG41" s="6"/>
      <c r="KH41" s="6"/>
      <c r="KI41" s="6"/>
      <c r="KJ41" s="6">
        <v>-32000</v>
      </c>
      <c r="KK41" s="6"/>
      <c r="KL41" s="6"/>
    </row>
    <row r="42" spans="1:298">
      <c r="A42" t="s">
        <v>75</v>
      </c>
      <c r="B42" t="s">
        <v>76</v>
      </c>
      <c r="C42" s="59">
        <f t="shared" si="6"/>
        <v>0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27"/>
      <c r="S42" s="6"/>
      <c r="T42" s="6"/>
      <c r="U42" s="27"/>
      <c r="V42" s="6"/>
      <c r="W42" s="6"/>
      <c r="X42" s="6"/>
      <c r="Y42" s="6"/>
      <c r="Z42" s="6"/>
      <c r="AA42" s="27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</row>
    <row r="43" spans="1:298">
      <c r="A43" t="s">
        <v>77</v>
      </c>
      <c r="B43" t="s">
        <v>78</v>
      </c>
      <c r="C43" s="59">
        <f t="shared" si="6"/>
        <v>-876367.27000000014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>
        <v>-4974.5</v>
      </c>
      <c r="R43" s="27"/>
      <c r="S43" s="6"/>
      <c r="T43" s="6"/>
      <c r="U43" s="27"/>
      <c r="V43" s="6"/>
      <c r="W43" s="6"/>
      <c r="X43" s="6"/>
      <c r="Y43" s="6"/>
      <c r="Z43" s="6"/>
      <c r="AA43" s="27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>
        <v>-6296.9</v>
      </c>
      <c r="AZ43" s="6">
        <v>-5260.65</v>
      </c>
      <c r="BA43" s="6">
        <v>-1865.15</v>
      </c>
      <c r="BB43" s="6">
        <v>-5495.62</v>
      </c>
      <c r="BC43" s="6">
        <v>-3739.35</v>
      </c>
      <c r="BD43" s="6">
        <v>-6277.21</v>
      </c>
      <c r="BE43" s="6">
        <v>-5332.18</v>
      </c>
      <c r="BF43" s="6">
        <v>-5724.92</v>
      </c>
      <c r="BG43" s="6">
        <v>-5074.03</v>
      </c>
      <c r="BH43" s="6">
        <v>-3982.41</v>
      </c>
      <c r="BI43" s="6">
        <v>-2010.1</v>
      </c>
      <c r="BJ43" s="6">
        <v>-3456.91</v>
      </c>
      <c r="BK43" s="6">
        <v>-1601.65</v>
      </c>
      <c r="BL43" s="6">
        <v>-757.05</v>
      </c>
      <c r="BM43" s="6">
        <v>-3447.71</v>
      </c>
      <c r="BN43" s="6">
        <v>-1507.71</v>
      </c>
      <c r="BO43" s="6">
        <v>-4621.1000000000004</v>
      </c>
      <c r="BP43" s="6">
        <v>-3331.65</v>
      </c>
      <c r="BQ43" s="6">
        <v>-3402.07</v>
      </c>
      <c r="BR43" s="6">
        <v>-2602.1</v>
      </c>
      <c r="BS43" s="6">
        <v>-9334.31</v>
      </c>
      <c r="BT43" s="6">
        <v>-8768.84</v>
      </c>
      <c r="BU43" s="6">
        <v>-6039.1</v>
      </c>
      <c r="BV43" s="6">
        <v>-2061.41</v>
      </c>
      <c r="BW43" s="6">
        <v>-4609.72</v>
      </c>
      <c r="BX43" s="6">
        <v>-7196.96</v>
      </c>
      <c r="BY43" s="6">
        <v>-3111</v>
      </c>
      <c r="BZ43" s="6">
        <v>-3517.55</v>
      </c>
      <c r="CA43" s="6">
        <v>-2596.42</v>
      </c>
      <c r="CB43" s="6">
        <v>-1879.45</v>
      </c>
      <c r="CC43" s="6">
        <v>-4942.5</v>
      </c>
      <c r="CD43" s="6">
        <v>-5009.25</v>
      </c>
      <c r="CE43" s="6">
        <v>-3362.42</v>
      </c>
      <c r="CF43" s="6">
        <v>-5308.84</v>
      </c>
      <c r="CG43" s="6">
        <v>-3768.65</v>
      </c>
      <c r="CH43" s="6">
        <v>-2369.7600000000002</v>
      </c>
      <c r="CI43" s="6">
        <v>-4542.0200000000004</v>
      </c>
      <c r="CJ43" s="6">
        <v>-3689.41</v>
      </c>
      <c r="CK43" s="6">
        <v>-3116.72</v>
      </c>
      <c r="CL43" s="6">
        <v>-6921.59</v>
      </c>
      <c r="CM43" s="6">
        <v>-6042.07</v>
      </c>
      <c r="CN43" s="6">
        <v>-4306.95</v>
      </c>
      <c r="CO43" s="6">
        <v>-2667.75</v>
      </c>
      <c r="CP43" s="6">
        <v>-3928.14</v>
      </c>
      <c r="CQ43" s="6">
        <v>-1988.11</v>
      </c>
      <c r="CR43" s="6">
        <v>-3252.1</v>
      </c>
      <c r="CS43" s="6">
        <v>-6540.09</v>
      </c>
      <c r="CT43" s="6">
        <v>-4035.79</v>
      </c>
      <c r="CU43" s="6">
        <v>-4817.99</v>
      </c>
      <c r="CV43" s="6">
        <v>-3805.3</v>
      </c>
      <c r="CW43" s="6">
        <v>-3299.25</v>
      </c>
      <c r="CX43" s="6">
        <v>-1243.4000000000001</v>
      </c>
      <c r="CY43" s="6">
        <v>-875.98</v>
      </c>
      <c r="CZ43" s="6"/>
      <c r="DA43" s="6"/>
      <c r="DB43" s="6"/>
      <c r="DC43" s="6"/>
      <c r="DD43" s="6"/>
      <c r="DE43" s="6"/>
      <c r="DF43" s="6"/>
      <c r="DG43" s="6">
        <v>-927</v>
      </c>
      <c r="DH43" s="6">
        <v>-4047.2</v>
      </c>
      <c r="DI43" s="6">
        <v>-2557.5</v>
      </c>
      <c r="DJ43" s="6">
        <v>-3060</v>
      </c>
      <c r="DK43" s="6">
        <v>-2519.4</v>
      </c>
      <c r="DL43" s="6">
        <v>-4181.8500000000004</v>
      </c>
      <c r="DM43" s="6">
        <v>-3162.55</v>
      </c>
      <c r="DN43" s="6">
        <v>-3052.98</v>
      </c>
      <c r="DO43" s="6">
        <v>-2165</v>
      </c>
      <c r="DP43" s="6">
        <v>-6541.41</v>
      </c>
      <c r="DQ43" s="6">
        <v>-2515.4699999999998</v>
      </c>
      <c r="DR43" s="6">
        <v>-7314.8</v>
      </c>
      <c r="DS43" s="6">
        <v>-3572.72</v>
      </c>
      <c r="DT43" s="6">
        <v>-4803.22</v>
      </c>
      <c r="DU43" s="6">
        <v>-2450.0500000000002</v>
      </c>
      <c r="DV43" s="6">
        <v>-3385.92</v>
      </c>
      <c r="DW43" s="6">
        <v>-475</v>
      </c>
      <c r="DX43" s="6">
        <v>-2100</v>
      </c>
      <c r="DY43" s="6">
        <v>-3761.15</v>
      </c>
      <c r="DZ43" s="6">
        <v>-3017.85</v>
      </c>
      <c r="EA43" s="6">
        <v>-3754.26</v>
      </c>
      <c r="EB43" s="6">
        <v>-1556.5</v>
      </c>
      <c r="EC43" s="6">
        <v>-2278.35</v>
      </c>
      <c r="ED43" s="6">
        <v>-2216</v>
      </c>
      <c r="EE43" s="6">
        <v>-2675</v>
      </c>
      <c r="EF43" s="6">
        <v>-5387.75</v>
      </c>
      <c r="EG43" s="6">
        <v>-5246.02</v>
      </c>
      <c r="EH43" s="6">
        <v>-5249.38</v>
      </c>
      <c r="EI43" s="6">
        <v>-3118.2</v>
      </c>
      <c r="EJ43" s="6">
        <v>-2536.94</v>
      </c>
      <c r="EK43" s="6">
        <v>-2939.5</v>
      </c>
      <c r="EL43" s="6">
        <v>-978.5</v>
      </c>
      <c r="EM43" s="6">
        <v>-484.5</v>
      </c>
      <c r="EN43" s="6">
        <v>-2759.55</v>
      </c>
      <c r="EO43" s="6">
        <v>-650</v>
      </c>
      <c r="EP43" s="6">
        <v>-2504.65</v>
      </c>
      <c r="EQ43" s="6">
        <v>-3535.5</v>
      </c>
      <c r="ER43" s="6">
        <v>-744.4</v>
      </c>
      <c r="ES43" s="6">
        <v>-1363.1</v>
      </c>
      <c r="ET43" s="6">
        <v>-2995.25</v>
      </c>
      <c r="EU43" s="6">
        <v>-3591.01</v>
      </c>
      <c r="EV43" s="6">
        <v>-2222.5</v>
      </c>
      <c r="EW43" s="6">
        <v>-3335.97</v>
      </c>
      <c r="EX43" s="6">
        <v>-3733.15</v>
      </c>
      <c r="EY43" s="6">
        <v>-2820.8</v>
      </c>
      <c r="EZ43" s="6">
        <v>-1771.6</v>
      </c>
      <c r="FA43" s="6">
        <v>-4269.1499999999996</v>
      </c>
      <c r="FB43" s="6">
        <v>-2689.97</v>
      </c>
      <c r="FC43" s="6">
        <v>-3111.7</v>
      </c>
      <c r="FD43" s="6">
        <v>-8670.25</v>
      </c>
      <c r="FE43" s="6">
        <v>-2778.54</v>
      </c>
      <c r="FF43" s="6">
        <v>-1359</v>
      </c>
      <c r="FG43" s="6">
        <v>-3257.38</v>
      </c>
      <c r="FH43" s="6">
        <v>-2665.19</v>
      </c>
      <c r="FI43" s="6">
        <v>-5110.62</v>
      </c>
      <c r="FJ43" s="6">
        <v>-937.3</v>
      </c>
      <c r="FK43" s="6">
        <v>-2714.25</v>
      </c>
      <c r="FL43" s="6">
        <v>-4442.8</v>
      </c>
      <c r="FM43" s="6">
        <v>-1864.95</v>
      </c>
      <c r="FN43" s="6">
        <v>-2829.6</v>
      </c>
      <c r="FO43" s="6">
        <v>-7647.34</v>
      </c>
      <c r="FP43" s="6">
        <v>-525</v>
      </c>
      <c r="FQ43" s="6">
        <v>-5381.59</v>
      </c>
      <c r="FR43" s="6">
        <v>-4063.77</v>
      </c>
      <c r="FS43" s="6">
        <v>-3106.5</v>
      </c>
      <c r="FT43" s="6">
        <v>-5505.77</v>
      </c>
      <c r="FU43" s="6">
        <v>-1578.65</v>
      </c>
      <c r="FV43" s="6">
        <v>-964.25</v>
      </c>
      <c r="FW43" s="6">
        <v>-3267.55</v>
      </c>
      <c r="FX43" s="6">
        <v>-4036.25</v>
      </c>
      <c r="FY43" s="6">
        <v>-6122.53</v>
      </c>
      <c r="FZ43" s="6">
        <v>-2486.71</v>
      </c>
      <c r="GA43" s="6">
        <v>-4675.55</v>
      </c>
      <c r="GB43" s="6">
        <v>-1780.94</v>
      </c>
      <c r="GC43" s="6">
        <v>-4736.76</v>
      </c>
      <c r="GD43" s="6">
        <v>-5037.72</v>
      </c>
      <c r="GE43" s="6">
        <v>-1452</v>
      </c>
      <c r="GF43" s="6">
        <v>-3767.77</v>
      </c>
      <c r="GG43" s="6">
        <v>-4491.74</v>
      </c>
      <c r="GH43" s="6">
        <v>-3583.81</v>
      </c>
      <c r="GI43" s="6">
        <v>-2172.15</v>
      </c>
      <c r="GJ43" s="6">
        <v>-1512.3</v>
      </c>
      <c r="GK43" s="6">
        <v>-4197.1499999999996</v>
      </c>
      <c r="GL43" s="6">
        <v>-3454.04</v>
      </c>
      <c r="GM43" s="6">
        <v>-1940.3</v>
      </c>
      <c r="GN43" s="6">
        <v>-2440.8000000000002</v>
      </c>
      <c r="GO43" s="6">
        <v>-1737.85</v>
      </c>
      <c r="GP43" s="6">
        <v>-9277.15</v>
      </c>
      <c r="GQ43" s="6">
        <v>-1550</v>
      </c>
      <c r="GR43" s="6">
        <v>-2025.9</v>
      </c>
      <c r="GS43" s="6">
        <v>-5731.2</v>
      </c>
      <c r="GT43" s="6">
        <v>-1692.45</v>
      </c>
      <c r="GU43" s="6">
        <v>-4537.05</v>
      </c>
      <c r="GV43" s="6"/>
      <c r="GW43" s="6"/>
      <c r="GX43" s="6"/>
      <c r="GY43" s="6">
        <v>-2090.9</v>
      </c>
      <c r="GZ43" s="6"/>
      <c r="HA43" s="6">
        <v>-964.25</v>
      </c>
      <c r="HB43" s="6">
        <v>-1766.45</v>
      </c>
      <c r="HC43" s="6">
        <v>-3871.79</v>
      </c>
      <c r="HD43" s="6">
        <v>-2371</v>
      </c>
      <c r="HE43" s="6">
        <v>-4800.59</v>
      </c>
      <c r="HF43" s="6">
        <v>-8325.5300000000007</v>
      </c>
      <c r="HG43" s="6">
        <v>-2351.25</v>
      </c>
      <c r="HH43" s="6">
        <v>-1725</v>
      </c>
      <c r="HI43" s="6">
        <v>-3841.6</v>
      </c>
      <c r="HJ43" s="6">
        <v>-2057.35</v>
      </c>
      <c r="HK43" s="6">
        <v>-6929</v>
      </c>
      <c r="HL43" s="6">
        <v>-6908.01</v>
      </c>
      <c r="HM43" s="6">
        <v>-2066.25</v>
      </c>
      <c r="HN43" s="6">
        <v>-3362.5</v>
      </c>
      <c r="HO43" s="6">
        <v>-6729.18</v>
      </c>
      <c r="HP43" s="6">
        <v>-3397.49</v>
      </c>
      <c r="HQ43" s="6">
        <v>-927</v>
      </c>
      <c r="HR43" s="6">
        <v>-1435.6</v>
      </c>
      <c r="HS43" s="6">
        <v>-1950.49</v>
      </c>
      <c r="HT43" s="6">
        <v>-3038.74</v>
      </c>
      <c r="HU43" s="6">
        <v>-1610.6</v>
      </c>
      <c r="HV43" s="6">
        <v>-2688.64</v>
      </c>
      <c r="HW43" s="6">
        <v>-4146.8599999999997</v>
      </c>
      <c r="HX43" s="6">
        <v>-3118.29</v>
      </c>
      <c r="HY43" s="6">
        <v>-3272.7</v>
      </c>
      <c r="HZ43" s="6">
        <v>-1891.25</v>
      </c>
      <c r="IA43" s="6">
        <v>-650</v>
      </c>
      <c r="IB43" s="6">
        <v>-1359.31</v>
      </c>
      <c r="IC43" s="6">
        <v>-1981.25</v>
      </c>
      <c r="ID43" s="6">
        <v>-3763.35</v>
      </c>
      <c r="IE43" s="6">
        <v>-1891.25</v>
      </c>
      <c r="IF43" s="6">
        <v>-1499.89</v>
      </c>
      <c r="IG43" s="6">
        <v>-2582.85</v>
      </c>
      <c r="IH43" s="6">
        <v>-2366.5</v>
      </c>
      <c r="II43" s="6">
        <v>-5305.3</v>
      </c>
      <c r="IJ43" s="6">
        <v>-4422.3100000000004</v>
      </c>
      <c r="IK43" s="6">
        <v>-1512.9</v>
      </c>
      <c r="IL43" s="6">
        <v>-3180</v>
      </c>
      <c r="IM43" s="6">
        <v>-3890.74</v>
      </c>
      <c r="IN43" s="6">
        <v>-3165.34</v>
      </c>
      <c r="IO43" s="6">
        <v>-3340.14</v>
      </c>
      <c r="IP43" s="6">
        <v>-15312.25</v>
      </c>
      <c r="IQ43" s="6">
        <v>-3779.85</v>
      </c>
      <c r="IR43" s="6">
        <v>-5146.57</v>
      </c>
      <c r="IS43" s="6">
        <v>-4444.95</v>
      </c>
      <c r="IT43" s="6">
        <v>-3587.2</v>
      </c>
      <c r="IU43" s="6">
        <v>-5838.34</v>
      </c>
      <c r="IV43" s="6">
        <v>-1507.05</v>
      </c>
      <c r="IW43" s="6">
        <v>-4370.3900000000003</v>
      </c>
      <c r="IX43" s="6">
        <v>-5129.0200000000004</v>
      </c>
      <c r="IY43" s="6">
        <v>-3821.71</v>
      </c>
      <c r="IZ43" s="6">
        <v>-3374.55</v>
      </c>
      <c r="JA43" s="6">
        <v>-6934.17</v>
      </c>
      <c r="JB43" s="6">
        <v>-2614.9499999999998</v>
      </c>
      <c r="JC43" s="6">
        <v>-922.5</v>
      </c>
      <c r="JD43" s="6">
        <v>-5248.68</v>
      </c>
      <c r="JE43" s="6">
        <v>-3326.8</v>
      </c>
      <c r="JF43" s="6">
        <v>-1632.75</v>
      </c>
      <c r="JG43" s="6">
        <v>-2853.2</v>
      </c>
      <c r="JH43" s="6"/>
      <c r="JI43" s="6"/>
      <c r="JJ43" s="6"/>
      <c r="JK43" s="6"/>
      <c r="JL43" s="6">
        <v>-3958.23</v>
      </c>
      <c r="JM43" s="6"/>
      <c r="JN43" s="6">
        <v>-8997.25</v>
      </c>
      <c r="JO43" s="6">
        <v>-2171.59</v>
      </c>
      <c r="JP43" s="6">
        <v>-5721.29</v>
      </c>
      <c r="JQ43" s="6">
        <v>-2263.65</v>
      </c>
      <c r="JR43" s="6">
        <v>-2942.9</v>
      </c>
      <c r="JS43" s="6">
        <v>-6987.25</v>
      </c>
      <c r="JT43" s="6">
        <v>-4309.75</v>
      </c>
      <c r="JU43" s="6">
        <v>-6047.8</v>
      </c>
      <c r="JV43" s="6">
        <v>-4668.1499999999996</v>
      </c>
      <c r="JW43" s="6">
        <v>-5579.46</v>
      </c>
      <c r="JX43" s="6">
        <v>-10651.64</v>
      </c>
      <c r="JY43" s="6">
        <v>-12601.37</v>
      </c>
      <c r="JZ43" s="6">
        <v>-8844.9500000000007</v>
      </c>
      <c r="KA43" s="6">
        <v>-4400.5200000000004</v>
      </c>
      <c r="KB43" s="6">
        <v>-3180.41</v>
      </c>
      <c r="KC43" s="6">
        <v>-3488.3</v>
      </c>
      <c r="KD43" s="6">
        <v>-6142.85</v>
      </c>
      <c r="KE43" s="6">
        <v>-4674.6899999999996</v>
      </c>
      <c r="KF43" s="6">
        <v>-3880.65</v>
      </c>
      <c r="KG43" s="6">
        <v>-3685.35</v>
      </c>
      <c r="KH43" s="6">
        <v>-5029.3</v>
      </c>
      <c r="KI43" s="6">
        <v>-7582.45</v>
      </c>
      <c r="KJ43" s="6">
        <v>-8634.9500000000007</v>
      </c>
      <c r="KK43" s="6">
        <v>-4061.1</v>
      </c>
      <c r="KL43" s="6">
        <v>-8516.5499999999993</v>
      </c>
    </row>
    <row r="44" spans="1:298">
      <c r="A44" t="s">
        <v>79</v>
      </c>
      <c r="B44" t="s">
        <v>80</v>
      </c>
      <c r="C44" s="59">
        <f t="shared" si="6"/>
        <v>-26135.78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27"/>
      <c r="S44" s="6"/>
      <c r="T44" s="6"/>
      <c r="U44" s="27"/>
      <c r="V44" s="6"/>
      <c r="W44" s="6"/>
      <c r="X44" s="6"/>
      <c r="Y44" s="6"/>
      <c r="Z44" s="6"/>
      <c r="AA44" s="27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>
        <v>-3362.47</v>
      </c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>
        <v>-3915.45</v>
      </c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>
        <v>-3395.59</v>
      </c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>
        <v>-3510.24</v>
      </c>
      <c r="JM44" s="6"/>
      <c r="JN44" s="6"/>
      <c r="JO44" s="6"/>
      <c r="JP44" s="6"/>
      <c r="JQ44" s="6">
        <v>-2804.63</v>
      </c>
      <c r="JR44" s="6"/>
      <c r="JS44" s="6"/>
      <c r="JT44" s="6">
        <v>-2000</v>
      </c>
      <c r="JU44" s="6"/>
      <c r="JV44" s="6"/>
      <c r="JW44" s="6"/>
      <c r="JX44" s="6"/>
      <c r="JY44" s="6"/>
      <c r="JZ44" s="6"/>
      <c r="KA44" s="6"/>
      <c r="KB44" s="6">
        <v>-3498.66</v>
      </c>
      <c r="KC44" s="6"/>
      <c r="KD44" s="6"/>
      <c r="KE44" s="6"/>
      <c r="KF44" s="6"/>
      <c r="KG44" s="6"/>
      <c r="KH44" s="6"/>
      <c r="KI44" s="6"/>
      <c r="KJ44" s="6"/>
      <c r="KK44" s="6">
        <v>-3648.74</v>
      </c>
      <c r="KL44" s="6"/>
    </row>
    <row r="45" spans="1:298">
      <c r="A45" t="s">
        <v>81</v>
      </c>
      <c r="B45" t="s">
        <v>82</v>
      </c>
      <c r="C45" s="59">
        <f t="shared" si="6"/>
        <v>-695900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>
        <v>-3128</v>
      </c>
      <c r="R45" s="27"/>
      <c r="S45" s="6"/>
      <c r="T45" s="6"/>
      <c r="U45" s="27"/>
      <c r="V45" s="6"/>
      <c r="W45" s="6"/>
      <c r="X45" s="6"/>
      <c r="Y45" s="6"/>
      <c r="Z45" s="6"/>
      <c r="AA45" s="27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>
        <v>-3942</v>
      </c>
      <c r="AZ45" s="6">
        <v>-2991</v>
      </c>
      <c r="BA45" s="6">
        <v>-1732</v>
      </c>
      <c r="BB45" s="6">
        <v>-2561</v>
      </c>
      <c r="BC45" s="6">
        <v>-2071</v>
      </c>
      <c r="BD45" s="6">
        <v>-4546</v>
      </c>
      <c r="BE45" s="6">
        <v>-3412</v>
      </c>
      <c r="BF45" s="6">
        <v>-4265</v>
      </c>
      <c r="BG45" s="6">
        <v>-3918</v>
      </c>
      <c r="BH45" s="6">
        <v>-2508</v>
      </c>
      <c r="BI45" s="6">
        <v>-1988</v>
      </c>
      <c r="BJ45" s="6">
        <v>-2811</v>
      </c>
      <c r="BK45" s="6">
        <v>-2047</v>
      </c>
      <c r="BL45" s="6">
        <v>-2473</v>
      </c>
      <c r="BM45" s="6">
        <v>-2471</v>
      </c>
      <c r="BN45" s="6">
        <v>-2086</v>
      </c>
      <c r="BO45" s="6">
        <v>-2880</v>
      </c>
      <c r="BP45" s="6">
        <v>-2290</v>
      </c>
      <c r="BQ45" s="6">
        <v>-4008</v>
      </c>
      <c r="BR45" s="6">
        <v>-2434</v>
      </c>
      <c r="BS45" s="6">
        <v>-6892</v>
      </c>
      <c r="BT45" s="6">
        <v>-4864</v>
      </c>
      <c r="BU45" s="6">
        <v>-6314</v>
      </c>
      <c r="BV45" s="6">
        <v>-3499</v>
      </c>
      <c r="BW45" s="6">
        <v>-3662</v>
      </c>
      <c r="BX45" s="6">
        <v>-5487</v>
      </c>
      <c r="BY45" s="6">
        <v>-3094</v>
      </c>
      <c r="BZ45" s="6">
        <v>-2288</v>
      </c>
      <c r="CA45" s="6">
        <v>-2253</v>
      </c>
      <c r="CB45" s="6">
        <v>-2420</v>
      </c>
      <c r="CC45" s="6">
        <v>-3289</v>
      </c>
      <c r="CD45" s="6">
        <v>-6182</v>
      </c>
      <c r="CE45" s="6">
        <v>-1756</v>
      </c>
      <c r="CF45" s="6">
        <v>-3348</v>
      </c>
      <c r="CG45" s="6">
        <v>-2333</v>
      </c>
      <c r="CH45" s="6">
        <v>-2648</v>
      </c>
      <c r="CI45" s="6">
        <v>-2646</v>
      </c>
      <c r="CJ45" s="6">
        <v>-4238</v>
      </c>
      <c r="CK45" s="6">
        <v>-2686</v>
      </c>
      <c r="CL45" s="6">
        <v>-3542</v>
      </c>
      <c r="CM45" s="6">
        <v>-3503</v>
      </c>
      <c r="CN45" s="6">
        <v>-4254</v>
      </c>
      <c r="CO45" s="6">
        <v>-2536</v>
      </c>
      <c r="CP45" s="6">
        <v>-2629</v>
      </c>
      <c r="CQ45" s="6">
        <v>-2677</v>
      </c>
      <c r="CR45" s="6">
        <v>-2496</v>
      </c>
      <c r="CS45" s="6">
        <v>-4766</v>
      </c>
      <c r="CT45" s="6">
        <v>-3074</v>
      </c>
      <c r="CU45" s="6">
        <v>-2420</v>
      </c>
      <c r="CV45" s="6">
        <v>-3162</v>
      </c>
      <c r="CW45" s="6">
        <v>-3170</v>
      </c>
      <c r="CX45" s="6">
        <v>-2125</v>
      </c>
      <c r="CY45" s="6">
        <v>-2632</v>
      </c>
      <c r="CZ45" s="6"/>
      <c r="DA45" s="6"/>
      <c r="DB45" s="6"/>
      <c r="DC45" s="6">
        <v>-864</v>
      </c>
      <c r="DD45" s="6"/>
      <c r="DE45" s="6">
        <v>-228</v>
      </c>
      <c r="DF45" s="6"/>
      <c r="DG45" s="6">
        <v>-2316</v>
      </c>
      <c r="DH45" s="6">
        <v>-2974</v>
      </c>
      <c r="DI45" s="6">
        <v>-3093</v>
      </c>
      <c r="DJ45" s="6">
        <v>-2480</v>
      </c>
      <c r="DK45" s="6">
        <v>-1654</v>
      </c>
      <c r="DL45" s="6">
        <v>-3336</v>
      </c>
      <c r="DM45" s="6">
        <v>-2245</v>
      </c>
      <c r="DN45" s="6">
        <v>-1960</v>
      </c>
      <c r="DO45" s="6">
        <v>-1360</v>
      </c>
      <c r="DP45" s="6">
        <v>-4073</v>
      </c>
      <c r="DQ45" s="6">
        <v>-2172</v>
      </c>
      <c r="DR45" s="6">
        <v>-3784</v>
      </c>
      <c r="DS45" s="6">
        <v>-1996</v>
      </c>
      <c r="DT45" s="6">
        <v>-4223</v>
      </c>
      <c r="DU45" s="6">
        <v>-2451</v>
      </c>
      <c r="DV45" s="6">
        <v>-3305</v>
      </c>
      <c r="DW45" s="6">
        <v>-2186</v>
      </c>
      <c r="DX45" s="6">
        <v>-1956</v>
      </c>
      <c r="DY45" s="6">
        <v>-5053</v>
      </c>
      <c r="DZ45" s="6">
        <v>-2295</v>
      </c>
      <c r="EA45" s="6">
        <v>-3241</v>
      </c>
      <c r="EB45" s="6">
        <v>-1793</v>
      </c>
      <c r="EC45" s="6">
        <v>-2063</v>
      </c>
      <c r="ED45" s="6">
        <v>-2311</v>
      </c>
      <c r="EE45" s="6">
        <v>-1872</v>
      </c>
      <c r="EF45" s="6">
        <v>-3494</v>
      </c>
      <c r="EG45" s="6">
        <v>-3942</v>
      </c>
      <c r="EH45" s="6">
        <v>-4702</v>
      </c>
      <c r="EI45" s="6">
        <v>-2196</v>
      </c>
      <c r="EJ45" s="6">
        <v>-3027</v>
      </c>
      <c r="EK45" s="6">
        <v>-1897</v>
      </c>
      <c r="EL45" s="6">
        <v>-2350</v>
      </c>
      <c r="EM45" s="6">
        <v>-388</v>
      </c>
      <c r="EN45" s="6">
        <v>-2429</v>
      </c>
      <c r="EO45" s="6">
        <v>-520</v>
      </c>
      <c r="EP45" s="6">
        <v>-2023</v>
      </c>
      <c r="EQ45" s="6">
        <v>-3011</v>
      </c>
      <c r="ER45" s="6">
        <v>-1356</v>
      </c>
      <c r="ES45" s="6">
        <v>-1630</v>
      </c>
      <c r="ET45" s="6">
        <v>-1930</v>
      </c>
      <c r="EU45" s="6">
        <v>-2292</v>
      </c>
      <c r="EV45" s="6">
        <v>-2129</v>
      </c>
      <c r="EW45" s="6">
        <v>-2803</v>
      </c>
      <c r="EX45" s="6">
        <v>-2742</v>
      </c>
      <c r="EY45" s="6">
        <v>-2094</v>
      </c>
      <c r="EZ45" s="6">
        <v>-1751</v>
      </c>
      <c r="FA45" s="6">
        <v>-2942</v>
      </c>
      <c r="FB45" s="6">
        <v>-1563</v>
      </c>
      <c r="FC45" s="6">
        <v>-3608</v>
      </c>
      <c r="FD45" s="6">
        <v>-5789</v>
      </c>
      <c r="FE45" s="6">
        <v>-2147</v>
      </c>
      <c r="FF45" s="6">
        <v>-2107</v>
      </c>
      <c r="FG45" s="6">
        <v>-1920</v>
      </c>
      <c r="FH45" s="6">
        <v>-2309</v>
      </c>
      <c r="FI45" s="6">
        <v>-4945</v>
      </c>
      <c r="FJ45" s="6">
        <v>-1516</v>
      </c>
      <c r="FK45" s="6">
        <v>-2171</v>
      </c>
      <c r="FL45" s="6">
        <v>-2996</v>
      </c>
      <c r="FM45" s="6">
        <v>-2466</v>
      </c>
      <c r="FN45" s="6">
        <v>-2291</v>
      </c>
      <c r="FO45" s="6">
        <v>-7069</v>
      </c>
      <c r="FP45" s="6">
        <v>-800</v>
      </c>
      <c r="FQ45" s="6">
        <v>-3301</v>
      </c>
      <c r="FR45" s="6">
        <v>-4134</v>
      </c>
      <c r="FS45" s="6">
        <v>-2734</v>
      </c>
      <c r="FT45" s="6">
        <v>-4415</v>
      </c>
      <c r="FU45" s="6">
        <v>-1020</v>
      </c>
      <c r="FV45" s="6">
        <v>-1762</v>
      </c>
      <c r="FW45" s="6">
        <v>-2090</v>
      </c>
      <c r="FX45" s="6">
        <v>-2651</v>
      </c>
      <c r="FY45" s="6">
        <v>-3657</v>
      </c>
      <c r="FZ45" s="6">
        <v>-2557</v>
      </c>
      <c r="GA45" s="6">
        <v>-2736</v>
      </c>
      <c r="GB45" s="6">
        <v>-1997</v>
      </c>
      <c r="GC45" s="6">
        <v>-3308</v>
      </c>
      <c r="GD45" s="6">
        <v>-3962</v>
      </c>
      <c r="GE45" s="6">
        <v>-1780</v>
      </c>
      <c r="GF45" s="6">
        <v>-1580</v>
      </c>
      <c r="GG45" s="6">
        <v>-3149</v>
      </c>
      <c r="GH45" s="6">
        <v>-2177</v>
      </c>
      <c r="GI45" s="6">
        <v>-1530</v>
      </c>
      <c r="GJ45" s="6">
        <v>-2457</v>
      </c>
      <c r="GK45" s="6">
        <v>-2712</v>
      </c>
      <c r="GL45" s="6">
        <v>-2351</v>
      </c>
      <c r="GM45" s="6">
        <v>-3414</v>
      </c>
      <c r="GN45" s="6">
        <v>-2732</v>
      </c>
      <c r="GO45" s="6">
        <v>-1990</v>
      </c>
      <c r="GP45" s="6">
        <v>-4701</v>
      </c>
      <c r="GQ45" s="6">
        <v>-1508</v>
      </c>
      <c r="GR45" s="6">
        <v>-2221</v>
      </c>
      <c r="GS45" s="6">
        <v>-3004</v>
      </c>
      <c r="GT45" s="6">
        <v>-1354</v>
      </c>
      <c r="GU45" s="6">
        <v>-3777</v>
      </c>
      <c r="GV45" s="6"/>
      <c r="GW45" s="6"/>
      <c r="GX45" s="6"/>
      <c r="GY45" s="6">
        <v>-1820</v>
      </c>
      <c r="GZ45" s="6"/>
      <c r="HA45" s="6">
        <v>-1759</v>
      </c>
      <c r="HB45" s="6">
        <v>-2040</v>
      </c>
      <c r="HC45" s="6">
        <v>-2020</v>
      </c>
      <c r="HD45" s="6">
        <v>-2019</v>
      </c>
      <c r="HE45" s="6">
        <v>-3087</v>
      </c>
      <c r="HF45" s="6">
        <v>-5207</v>
      </c>
      <c r="HG45" s="6">
        <v>-2271</v>
      </c>
      <c r="HH45" s="6">
        <v>-2450</v>
      </c>
      <c r="HI45" s="6">
        <v>-3265</v>
      </c>
      <c r="HJ45" s="6">
        <v>-2254</v>
      </c>
      <c r="HK45" s="6">
        <v>-2802</v>
      </c>
      <c r="HL45" s="6">
        <v>-6097</v>
      </c>
      <c r="HM45" s="6">
        <v>-2111</v>
      </c>
      <c r="HN45" s="6">
        <v>-2322</v>
      </c>
      <c r="HO45" s="6">
        <v>-4380</v>
      </c>
      <c r="HP45" s="6">
        <v>-2941</v>
      </c>
      <c r="HQ45" s="6">
        <v>-2211</v>
      </c>
      <c r="HR45" s="6">
        <v>-1767</v>
      </c>
      <c r="HS45" s="6">
        <v>-1349</v>
      </c>
      <c r="HT45" s="6">
        <v>-1756</v>
      </c>
      <c r="HU45" s="6">
        <v>-1669</v>
      </c>
      <c r="HV45" s="6">
        <v>-1533</v>
      </c>
      <c r="HW45" s="6">
        <v>-2431</v>
      </c>
      <c r="HX45" s="6">
        <v>-2424</v>
      </c>
      <c r="HY45" s="6">
        <v>-2312</v>
      </c>
      <c r="HZ45" s="6">
        <v>-2068</v>
      </c>
      <c r="IA45" s="6">
        <v>-2260</v>
      </c>
      <c r="IB45" s="6">
        <v>-3186</v>
      </c>
      <c r="IC45" s="6">
        <v>-1673</v>
      </c>
      <c r="ID45" s="6">
        <v>-4587</v>
      </c>
      <c r="IE45" s="6">
        <v>-2321</v>
      </c>
      <c r="IF45" s="6">
        <v>-2243</v>
      </c>
      <c r="IG45" s="6">
        <v>-2561</v>
      </c>
      <c r="IH45" s="6">
        <v>-2733</v>
      </c>
      <c r="II45" s="6">
        <v>-3107</v>
      </c>
      <c r="IJ45" s="6">
        <v>-3170</v>
      </c>
      <c r="IK45" s="6">
        <v>-2732</v>
      </c>
      <c r="IL45" s="6">
        <v>-2365</v>
      </c>
      <c r="IM45" s="6">
        <v>-2812</v>
      </c>
      <c r="IN45" s="6">
        <v>-2682</v>
      </c>
      <c r="IO45" s="6">
        <v>-2584</v>
      </c>
      <c r="IP45" s="6">
        <v>-6908</v>
      </c>
      <c r="IQ45" s="6">
        <v>-2762</v>
      </c>
      <c r="IR45" s="6">
        <v>-5392</v>
      </c>
      <c r="IS45" s="6">
        <v>-3164</v>
      </c>
      <c r="IT45" s="6">
        <v>-3201</v>
      </c>
      <c r="IU45" s="6">
        <v>-4534</v>
      </c>
      <c r="IV45" s="6">
        <v>-1691</v>
      </c>
      <c r="IW45" s="6">
        <v>-3653</v>
      </c>
      <c r="IX45" s="6">
        <v>-3229</v>
      </c>
      <c r="IY45" s="6">
        <v>-1920</v>
      </c>
      <c r="IZ45" s="6">
        <v>-3082</v>
      </c>
      <c r="JA45" s="6">
        <v>-4779</v>
      </c>
      <c r="JB45" s="6">
        <v>-2963</v>
      </c>
      <c r="JC45" s="6">
        <v>-2233</v>
      </c>
      <c r="JD45" s="6">
        <v>-4308</v>
      </c>
      <c r="JE45" s="6">
        <v>-3382</v>
      </c>
      <c r="JF45" s="6">
        <v>-3875</v>
      </c>
      <c r="JG45" s="6">
        <v>-1960</v>
      </c>
      <c r="JH45" s="6"/>
      <c r="JI45" s="6"/>
      <c r="JJ45" s="6"/>
      <c r="JK45" s="6"/>
      <c r="JL45" s="6">
        <v>-3199</v>
      </c>
      <c r="JM45" s="6">
        <v>-1913</v>
      </c>
      <c r="JN45" s="6">
        <v>-4218</v>
      </c>
      <c r="JO45" s="6">
        <v>-2329</v>
      </c>
      <c r="JP45" s="6">
        <v>-4699</v>
      </c>
      <c r="JQ45" s="6">
        <v>-3376</v>
      </c>
      <c r="JR45" s="6">
        <v>-2983</v>
      </c>
      <c r="JS45" s="6">
        <v>-3935</v>
      </c>
      <c r="JT45" s="6">
        <v>-2668</v>
      </c>
      <c r="JU45" s="6">
        <v>-3502</v>
      </c>
      <c r="JV45" s="6">
        <v>-3723</v>
      </c>
      <c r="JW45" s="6">
        <v>-3187</v>
      </c>
      <c r="JX45" s="6">
        <v>-6872</v>
      </c>
      <c r="JY45" s="6">
        <v>-7423</v>
      </c>
      <c r="JZ45" s="6">
        <v>-5693</v>
      </c>
      <c r="KA45" s="6">
        <v>-3083</v>
      </c>
      <c r="KB45" s="6">
        <v>-4517</v>
      </c>
      <c r="KC45" s="6">
        <v>-3080</v>
      </c>
      <c r="KD45" s="6">
        <v>-3596</v>
      </c>
      <c r="KE45" s="6">
        <v>-2988</v>
      </c>
      <c r="KF45" s="6">
        <v>-3347</v>
      </c>
      <c r="KG45" s="6">
        <v>-3788</v>
      </c>
      <c r="KH45" s="6">
        <v>-3717</v>
      </c>
      <c r="KI45" s="6">
        <v>-4509</v>
      </c>
      <c r="KJ45" s="6">
        <v>-5224</v>
      </c>
      <c r="KK45" s="6">
        <v>-3325</v>
      </c>
      <c r="KL45" s="6">
        <v>-3752</v>
      </c>
    </row>
    <row r="46" spans="1:298">
      <c r="A46" t="s">
        <v>83</v>
      </c>
      <c r="B46" t="s">
        <v>84</v>
      </c>
      <c r="C46" s="59">
        <f t="shared" si="6"/>
        <v>-111870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>
        <v>-885</v>
      </c>
      <c r="Q46" s="6">
        <v>-675</v>
      </c>
      <c r="R46" s="27"/>
      <c r="S46" s="6"/>
      <c r="T46" s="6"/>
      <c r="U46" s="27"/>
      <c r="V46" s="6"/>
      <c r="W46" s="6"/>
      <c r="X46" s="6"/>
      <c r="Y46" s="6"/>
      <c r="Z46" s="6"/>
      <c r="AA46" s="27"/>
      <c r="AB46" s="6"/>
      <c r="AC46" s="6">
        <v>1555</v>
      </c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>
        <v>-8150</v>
      </c>
      <c r="AZ46" s="6">
        <v>-4200</v>
      </c>
      <c r="BA46" s="6">
        <v>-4155</v>
      </c>
      <c r="BB46" s="6">
        <v>-3855</v>
      </c>
      <c r="BC46" s="6">
        <v>-3750</v>
      </c>
      <c r="BD46" s="6">
        <v>-3675</v>
      </c>
      <c r="BE46" s="6">
        <v>-3485</v>
      </c>
      <c r="BF46" s="6">
        <v>-3420</v>
      </c>
      <c r="BG46" s="6">
        <v>-3150</v>
      </c>
      <c r="BH46" s="6">
        <v>-3095</v>
      </c>
      <c r="BI46" s="6">
        <v>-2880</v>
      </c>
      <c r="BJ46" s="6">
        <v>-2760</v>
      </c>
      <c r="BK46" s="6">
        <v>-2670</v>
      </c>
      <c r="BL46" s="6">
        <v>-2670</v>
      </c>
      <c r="BM46" s="6">
        <v>-2640</v>
      </c>
      <c r="BN46" s="6">
        <v>-2490</v>
      </c>
      <c r="BO46" s="6">
        <v>-2400</v>
      </c>
      <c r="BP46" s="6">
        <v>-2395</v>
      </c>
      <c r="BQ46" s="6">
        <v>-2340</v>
      </c>
      <c r="BR46" s="6">
        <v>-2290</v>
      </c>
      <c r="BS46" s="6">
        <v>-2280</v>
      </c>
      <c r="BT46" s="6">
        <v>-2220</v>
      </c>
      <c r="BU46" s="6">
        <v>-2220</v>
      </c>
      <c r="BV46" s="6">
        <v>-2175</v>
      </c>
      <c r="BW46" s="6">
        <v>-2165</v>
      </c>
      <c r="BX46" s="6">
        <v>-2115</v>
      </c>
      <c r="BY46" s="6">
        <v>-2100</v>
      </c>
      <c r="BZ46" s="6">
        <v>-1840</v>
      </c>
      <c r="CA46" s="6">
        <v>-1825</v>
      </c>
      <c r="CB46" s="6">
        <v>-1815</v>
      </c>
      <c r="CC46" s="6">
        <v>-1780</v>
      </c>
      <c r="CD46" s="6">
        <v>-1760</v>
      </c>
      <c r="CE46" s="6">
        <v>-1725</v>
      </c>
      <c r="CF46" s="6">
        <v>-1725</v>
      </c>
      <c r="CG46" s="6">
        <v>-1725</v>
      </c>
      <c r="CH46" s="6">
        <v>-1710</v>
      </c>
      <c r="CI46" s="6">
        <v>-1710</v>
      </c>
      <c r="CJ46" s="6">
        <v>-1480</v>
      </c>
      <c r="CK46" s="6">
        <v>-1460</v>
      </c>
      <c r="CL46" s="6">
        <v>-1365</v>
      </c>
      <c r="CM46" s="6">
        <v>-1140</v>
      </c>
      <c r="CN46" s="6">
        <v>-1140</v>
      </c>
      <c r="CO46" s="6">
        <v>-1140</v>
      </c>
      <c r="CP46" s="6">
        <v>-1050</v>
      </c>
      <c r="CQ46" s="6">
        <v>-1035</v>
      </c>
      <c r="CR46" s="6">
        <v>-1035</v>
      </c>
      <c r="CS46" s="6">
        <v>-680</v>
      </c>
      <c r="CT46" s="6">
        <v>-680</v>
      </c>
      <c r="CU46" s="6">
        <v>-675</v>
      </c>
      <c r="CV46" s="6">
        <v>-670</v>
      </c>
      <c r="CW46" s="6">
        <v>-395</v>
      </c>
      <c r="CX46" s="6">
        <v>-340</v>
      </c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>
        <v>1780</v>
      </c>
    </row>
    <row r="47" spans="1:298">
      <c r="A47" t="s">
        <v>85</v>
      </c>
      <c r="B47" t="s">
        <v>86</v>
      </c>
      <c r="C47" s="59">
        <f t="shared" si="6"/>
        <v>-646499.92000000039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>
        <v>-5000</v>
      </c>
      <c r="R47" s="27"/>
      <c r="S47" s="6">
        <v>35000</v>
      </c>
      <c r="T47" s="6"/>
      <c r="U47" s="27"/>
      <c r="V47" s="6"/>
      <c r="W47" s="6"/>
      <c r="X47" s="6"/>
      <c r="Y47" s="6"/>
      <c r="Z47" s="6"/>
      <c r="AA47" s="27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>
        <v>-4583.34</v>
      </c>
      <c r="AZ47" s="6">
        <v>-3750</v>
      </c>
      <c r="BA47" s="6"/>
      <c r="BB47" s="6">
        <v>-7500</v>
      </c>
      <c r="BC47" s="6">
        <v>-2083.34</v>
      </c>
      <c r="BD47" s="6">
        <v>-4166.66</v>
      </c>
      <c r="BE47" s="6">
        <v>6250</v>
      </c>
      <c r="BF47" s="6">
        <v>-4166.66</v>
      </c>
      <c r="BG47" s="6">
        <v>-4166.66</v>
      </c>
      <c r="BH47" s="6">
        <v>-1666.66</v>
      </c>
      <c r="BI47" s="6">
        <v>-2916.66</v>
      </c>
      <c r="BJ47" s="6">
        <v>-1666.66</v>
      </c>
      <c r="BK47" s="6"/>
      <c r="BL47" s="6">
        <v>7083.34</v>
      </c>
      <c r="BM47" s="6">
        <v>7083.34</v>
      </c>
      <c r="BN47" s="6">
        <v>-1666.66</v>
      </c>
      <c r="BO47" s="6">
        <v>-3750</v>
      </c>
      <c r="BP47" s="6">
        <v>-2500</v>
      </c>
      <c r="BQ47" s="6">
        <v>-1666.66</v>
      </c>
      <c r="BR47" s="6">
        <v>-2500</v>
      </c>
      <c r="BS47" s="6">
        <v>-4583.34</v>
      </c>
      <c r="BT47" s="6">
        <v>-7083.34</v>
      </c>
      <c r="BU47" s="6">
        <v>-5416.66</v>
      </c>
      <c r="BV47" s="6">
        <v>-1666.66</v>
      </c>
      <c r="BW47" s="6">
        <v>-4166.66</v>
      </c>
      <c r="BX47" s="6">
        <v>-3333.34</v>
      </c>
      <c r="BY47" s="6">
        <v>-1666.66</v>
      </c>
      <c r="BZ47" s="6">
        <v>-2916.66</v>
      </c>
      <c r="CA47" s="6">
        <v>-2083.34</v>
      </c>
      <c r="CB47" s="6">
        <v>-1666.66</v>
      </c>
      <c r="CC47" s="6">
        <v>-2916.66</v>
      </c>
      <c r="CD47" s="6">
        <v>3333.33</v>
      </c>
      <c r="CE47" s="6">
        <v>10000</v>
      </c>
      <c r="CF47" s="6">
        <v>-4166.66</v>
      </c>
      <c r="CG47" s="6">
        <v>-5750</v>
      </c>
      <c r="CH47" s="6">
        <v>-3333.34</v>
      </c>
      <c r="CI47" s="6">
        <v>-7083.34</v>
      </c>
      <c r="CJ47" s="6">
        <v>-5416.66</v>
      </c>
      <c r="CK47" s="6">
        <v>-3333.34</v>
      </c>
      <c r="CL47" s="6">
        <v>-13750</v>
      </c>
      <c r="CM47" s="6">
        <v>-6250</v>
      </c>
      <c r="CN47" s="6">
        <v>-5000</v>
      </c>
      <c r="CO47" s="6">
        <v>-1666.66</v>
      </c>
      <c r="CP47" s="6">
        <v>-5416.66</v>
      </c>
      <c r="CQ47" s="6">
        <v>-4583.33</v>
      </c>
      <c r="CR47" s="6">
        <v>-4166.66</v>
      </c>
      <c r="CS47" s="6">
        <v>-5000</v>
      </c>
      <c r="CT47" s="6">
        <v>-1666.66</v>
      </c>
      <c r="CU47" s="6">
        <v>-7083.34</v>
      </c>
      <c r="CV47" s="6">
        <v>-2500</v>
      </c>
      <c r="CW47" s="6">
        <v>-1666.66</v>
      </c>
      <c r="CX47" s="6">
        <v>-1666.66</v>
      </c>
      <c r="CY47" s="6">
        <v>2916.67</v>
      </c>
      <c r="CZ47" s="6"/>
      <c r="DA47" s="6"/>
      <c r="DB47" s="6"/>
      <c r="DC47" s="6"/>
      <c r="DD47" s="6"/>
      <c r="DE47" s="6"/>
      <c r="DF47" s="6"/>
      <c r="DG47" s="6"/>
      <c r="DH47" s="6">
        <v>-3750</v>
      </c>
      <c r="DI47" s="6">
        <v>-2500</v>
      </c>
      <c r="DJ47" s="6">
        <v>-1250</v>
      </c>
      <c r="DK47" s="6">
        <v>-1666.66</v>
      </c>
      <c r="DL47" s="6">
        <v>-4166.66</v>
      </c>
      <c r="DM47" s="6">
        <v>-2083.34</v>
      </c>
      <c r="DN47" s="6">
        <v>-2500</v>
      </c>
      <c r="DO47" s="6">
        <v>-833.34</v>
      </c>
      <c r="DP47" s="6">
        <v>-4166.66</v>
      </c>
      <c r="DQ47" s="6">
        <v>16250</v>
      </c>
      <c r="DR47" s="6">
        <v>-416.67</v>
      </c>
      <c r="DS47" s="6">
        <v>-4166.66</v>
      </c>
      <c r="DT47" s="6">
        <v>-1666.66</v>
      </c>
      <c r="DU47" s="6">
        <v>-10000</v>
      </c>
      <c r="DV47" s="6">
        <v>5833.34</v>
      </c>
      <c r="DW47" s="6">
        <v>-833.34</v>
      </c>
      <c r="DX47" s="6"/>
      <c r="DY47" s="6">
        <v>-2083.34</v>
      </c>
      <c r="DZ47" s="6">
        <v>-2916.66</v>
      </c>
      <c r="EA47" s="6">
        <v>-4166.66</v>
      </c>
      <c r="EB47" s="6"/>
      <c r="EC47" s="6">
        <v>-833.34</v>
      </c>
      <c r="ED47" s="6">
        <v>-2916.66</v>
      </c>
      <c r="EE47" s="6">
        <v>-833.34</v>
      </c>
      <c r="EF47" s="6">
        <v>-1250</v>
      </c>
      <c r="EG47" s="6">
        <v>1666.67</v>
      </c>
      <c r="EH47" s="6">
        <v>-2916.66</v>
      </c>
      <c r="EI47" s="6">
        <v>-2500</v>
      </c>
      <c r="EJ47" s="6">
        <v>-9583.33</v>
      </c>
      <c r="EK47" s="6">
        <v>-1250</v>
      </c>
      <c r="EL47" s="6"/>
      <c r="EM47" s="6"/>
      <c r="EN47" s="6">
        <v>-833.34</v>
      </c>
      <c r="EO47" s="6"/>
      <c r="EP47" s="6"/>
      <c r="EQ47" s="6"/>
      <c r="ER47" s="6"/>
      <c r="ES47" s="6"/>
      <c r="ET47" s="6">
        <v>-2500</v>
      </c>
      <c r="EU47" s="6">
        <v>-2083.34</v>
      </c>
      <c r="EV47" s="6">
        <v>-833.34</v>
      </c>
      <c r="EW47" s="6">
        <v>-1250</v>
      </c>
      <c r="EX47" s="6">
        <v>-1666.66</v>
      </c>
      <c r="EY47" s="6">
        <v>-1666.66</v>
      </c>
      <c r="EZ47" s="6">
        <v>-833.34</v>
      </c>
      <c r="FA47" s="6">
        <v>-1250</v>
      </c>
      <c r="FB47" s="6">
        <v>-1666.66</v>
      </c>
      <c r="FC47" s="6">
        <v>-8333.33</v>
      </c>
      <c r="FD47" s="6">
        <v>-24166.66</v>
      </c>
      <c r="FE47" s="6">
        <v>-3750</v>
      </c>
      <c r="FF47" s="6"/>
      <c r="FG47" s="6">
        <v>-4166.66</v>
      </c>
      <c r="FH47" s="6">
        <v>-2083.34</v>
      </c>
      <c r="FI47" s="6">
        <v>833.33</v>
      </c>
      <c r="FJ47" s="6">
        <v>-1250</v>
      </c>
      <c r="FK47" s="6"/>
      <c r="FL47" s="6">
        <v>-3750</v>
      </c>
      <c r="FM47" s="6">
        <v>-2083.34</v>
      </c>
      <c r="FN47" s="6">
        <v>-1666.66</v>
      </c>
      <c r="FO47" s="6">
        <v>-2916.67</v>
      </c>
      <c r="FP47" s="6"/>
      <c r="FQ47" s="6">
        <v>-3333.34</v>
      </c>
      <c r="FR47" s="6">
        <v>-4166.66</v>
      </c>
      <c r="FS47" s="6">
        <v>-1666.66</v>
      </c>
      <c r="FT47" s="6">
        <v>-6666.66</v>
      </c>
      <c r="FU47" s="6"/>
      <c r="FV47" s="6"/>
      <c r="FW47" s="6">
        <v>-2500</v>
      </c>
      <c r="FX47" s="6">
        <v>-1666.66</v>
      </c>
      <c r="FY47" s="6">
        <v>-7083.34</v>
      </c>
      <c r="FZ47" s="6">
        <v>-2500</v>
      </c>
      <c r="GA47" s="6">
        <v>-3333.34</v>
      </c>
      <c r="GB47" s="6">
        <v>-3333.34</v>
      </c>
      <c r="GC47" s="6">
        <v>-4583.34</v>
      </c>
      <c r="GD47" s="6">
        <v>-7083.34</v>
      </c>
      <c r="GE47" s="6">
        <v>-833.34</v>
      </c>
      <c r="GF47" s="6">
        <v>-5000</v>
      </c>
      <c r="GG47" s="6">
        <v>-5416.66</v>
      </c>
      <c r="GH47" s="6">
        <v>-2083.34</v>
      </c>
      <c r="GI47" s="6">
        <v>-2083.34</v>
      </c>
      <c r="GJ47" s="6">
        <v>-1250</v>
      </c>
      <c r="GK47" s="6">
        <v>-2916.66</v>
      </c>
      <c r="GL47" s="6">
        <v>-2916.66</v>
      </c>
      <c r="GM47" s="6">
        <v>-2500</v>
      </c>
      <c r="GN47" s="6">
        <v>-5833.34</v>
      </c>
      <c r="GO47" s="6">
        <v>-833.34</v>
      </c>
      <c r="GP47" s="6">
        <v>-10000</v>
      </c>
      <c r="GQ47" s="6"/>
      <c r="GR47" s="6">
        <v>-833.34</v>
      </c>
      <c r="GS47" s="6">
        <v>-6666.66</v>
      </c>
      <c r="GT47" s="6">
        <v>-833.34</v>
      </c>
      <c r="GU47" s="6">
        <v>-2500</v>
      </c>
      <c r="GV47" s="6"/>
      <c r="GW47" s="6"/>
      <c r="GX47" s="6"/>
      <c r="GY47" s="6">
        <v>-833.34</v>
      </c>
      <c r="GZ47" s="6"/>
      <c r="HA47" s="6"/>
      <c r="HB47" s="6">
        <v>-1250</v>
      </c>
      <c r="HC47" s="6">
        <v>-4166.66</v>
      </c>
      <c r="HD47" s="6">
        <v>-833.34</v>
      </c>
      <c r="HE47" s="6">
        <v>-2916.66</v>
      </c>
      <c r="HF47" s="6">
        <v>-9166.66</v>
      </c>
      <c r="HG47" s="6">
        <v>-1666.66</v>
      </c>
      <c r="HH47" s="6">
        <v>-1666.66</v>
      </c>
      <c r="HI47" s="6">
        <v>-1666.66</v>
      </c>
      <c r="HJ47" s="6">
        <v>-833.34</v>
      </c>
      <c r="HK47" s="6">
        <v>-3333.34</v>
      </c>
      <c r="HL47" s="6">
        <v>-6250</v>
      </c>
      <c r="HM47" s="6">
        <v>-833.34</v>
      </c>
      <c r="HN47" s="6">
        <v>-2500</v>
      </c>
      <c r="HO47" s="6">
        <v>-4583.34</v>
      </c>
      <c r="HP47" s="6">
        <v>-3333.34</v>
      </c>
      <c r="HQ47" s="6">
        <v>-1250</v>
      </c>
      <c r="HR47" s="6">
        <v>-833.34</v>
      </c>
      <c r="HS47" s="6">
        <v>-2083.34</v>
      </c>
      <c r="HT47" s="6">
        <v>-1250</v>
      </c>
      <c r="HU47" s="6"/>
      <c r="HV47" s="6">
        <v>-2500</v>
      </c>
      <c r="HW47" s="6">
        <v>-2500</v>
      </c>
      <c r="HX47" s="6">
        <v>-3750</v>
      </c>
      <c r="HY47" s="6">
        <v>-1250</v>
      </c>
      <c r="HZ47" s="6"/>
      <c r="IA47" s="6">
        <v>-1250</v>
      </c>
      <c r="IB47" s="6">
        <v>-2500</v>
      </c>
      <c r="IC47" s="6">
        <v>-1250</v>
      </c>
      <c r="ID47" s="6">
        <v>-833.34</v>
      </c>
      <c r="IE47" s="6"/>
      <c r="IF47" s="6">
        <v>14583.33</v>
      </c>
      <c r="IG47" s="6">
        <v>3333.33</v>
      </c>
      <c r="IH47" s="6">
        <v>-1250</v>
      </c>
      <c r="II47" s="6">
        <v>-3750</v>
      </c>
      <c r="IJ47" s="6">
        <v>-2083.34</v>
      </c>
      <c r="IK47" s="6">
        <v>-3333.34</v>
      </c>
      <c r="IL47" s="6">
        <v>-7500</v>
      </c>
      <c r="IM47" s="6">
        <v>-3750</v>
      </c>
      <c r="IN47" s="6">
        <v>-1250</v>
      </c>
      <c r="IO47" s="6">
        <v>-5000</v>
      </c>
      <c r="IP47" s="6">
        <v>-20750</v>
      </c>
      <c r="IQ47" s="6">
        <v>-833.34</v>
      </c>
      <c r="IR47" s="6">
        <v>-7083.34</v>
      </c>
      <c r="IS47" s="6">
        <v>-1666.66</v>
      </c>
      <c r="IT47" s="6">
        <v>-2083.34</v>
      </c>
      <c r="IU47" s="6">
        <v>-5000</v>
      </c>
      <c r="IV47" s="6">
        <v>-833.34</v>
      </c>
      <c r="IW47" s="6">
        <v>-3750</v>
      </c>
      <c r="IX47" s="6">
        <v>-7083.33</v>
      </c>
      <c r="IY47" s="6">
        <v>-2916.66</v>
      </c>
      <c r="IZ47" s="6">
        <v>-4166.66</v>
      </c>
      <c r="JA47" s="6">
        <v>-19583.330000000002</v>
      </c>
      <c r="JB47" s="6">
        <v>3750</v>
      </c>
      <c r="JC47" s="6">
        <v>-1666.66</v>
      </c>
      <c r="JD47" s="6">
        <v>-5000</v>
      </c>
      <c r="JE47" s="6">
        <v>-1250</v>
      </c>
      <c r="JF47" s="6">
        <v>-2916.66</v>
      </c>
      <c r="JG47" s="6">
        <v>-2500</v>
      </c>
      <c r="JH47" s="6"/>
      <c r="JI47" s="6"/>
      <c r="JJ47" s="6"/>
      <c r="JK47" s="6"/>
      <c r="JL47" s="6">
        <v>-5833.34</v>
      </c>
      <c r="JM47" s="6"/>
      <c r="JN47" s="6">
        <v>-11250</v>
      </c>
      <c r="JO47" s="6">
        <v>-3333.34</v>
      </c>
      <c r="JP47" s="6">
        <v>-12500</v>
      </c>
      <c r="JQ47" s="6">
        <v>-5833.34</v>
      </c>
      <c r="JR47" s="6">
        <v>-2083.34</v>
      </c>
      <c r="JS47" s="6">
        <v>-4583.34</v>
      </c>
      <c r="JT47" s="6">
        <v>-4166.66</v>
      </c>
      <c r="JU47" s="6">
        <v>-15833.34</v>
      </c>
      <c r="JV47" s="6">
        <v>-4166.66</v>
      </c>
      <c r="JW47" s="6">
        <v>-2500</v>
      </c>
      <c r="JX47" s="6">
        <v>-14583.34</v>
      </c>
      <c r="JY47" s="6">
        <v>-12083.33</v>
      </c>
      <c r="JZ47" s="6">
        <v>-7916.66</v>
      </c>
      <c r="KA47" s="6">
        <v>-5000</v>
      </c>
      <c r="KB47" s="6">
        <v>6250</v>
      </c>
      <c r="KC47" s="6">
        <v>-833.34</v>
      </c>
      <c r="KD47" s="6">
        <v>-4166.66</v>
      </c>
      <c r="KE47" s="6">
        <v>-1666.66</v>
      </c>
      <c r="KF47" s="6">
        <v>-3750</v>
      </c>
      <c r="KG47" s="6">
        <v>-2916.66</v>
      </c>
      <c r="KH47" s="6">
        <v>-5416.66</v>
      </c>
      <c r="KI47" s="6">
        <v>-6666.66</v>
      </c>
      <c r="KJ47" s="6">
        <v>-9166.66</v>
      </c>
      <c r="KK47" s="6">
        <v>-6666.66</v>
      </c>
      <c r="KL47" s="6">
        <v>-12500</v>
      </c>
    </row>
    <row r="48" spans="1:298">
      <c r="A48" t="s">
        <v>87</v>
      </c>
      <c r="B48" t="s">
        <v>88</v>
      </c>
      <c r="C48" s="59">
        <f t="shared" ref="C48:C79" si="7">SUM(D48:MP48)</f>
        <v>-2000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27"/>
      <c r="S48" s="6"/>
      <c r="T48" s="6"/>
      <c r="U48" s="27"/>
      <c r="V48" s="6"/>
      <c r="W48" s="6"/>
      <c r="X48" s="6"/>
      <c r="Y48" s="6"/>
      <c r="Z48" s="6"/>
      <c r="AA48" s="27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>
        <v>-2000</v>
      </c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</row>
    <row r="49" spans="1:298">
      <c r="A49">
        <v>15</v>
      </c>
      <c r="B49" t="s">
        <v>89</v>
      </c>
      <c r="C49" s="59">
        <f t="shared" si="7"/>
        <v>-48266341.899999984</v>
      </c>
      <c r="D49" s="6"/>
      <c r="E49" s="6"/>
      <c r="F49" s="6"/>
      <c r="G49" s="6"/>
      <c r="H49" s="6">
        <v>-35000</v>
      </c>
      <c r="I49" s="6"/>
      <c r="J49" s="6"/>
      <c r="K49" s="6">
        <v>-5833.3</v>
      </c>
      <c r="L49" s="6"/>
      <c r="M49" s="6"/>
      <c r="N49" s="6"/>
      <c r="O49" s="6"/>
      <c r="P49" s="6">
        <v>-1508</v>
      </c>
      <c r="Q49" s="6">
        <v>-50000</v>
      </c>
      <c r="R49" s="27"/>
      <c r="S49" s="6"/>
      <c r="T49" s="6"/>
      <c r="U49" s="27"/>
      <c r="V49" s="6"/>
      <c r="W49" s="6"/>
      <c r="X49" s="6"/>
      <c r="Y49" s="6">
        <v>-20000</v>
      </c>
      <c r="Z49" s="6"/>
      <c r="AA49" s="27"/>
      <c r="AB49" s="6">
        <v>6772.52</v>
      </c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>
        <v>-112875.71</v>
      </c>
      <c r="AZ49" s="6">
        <v>-125279.08</v>
      </c>
      <c r="BA49" s="6">
        <v>-95923.67</v>
      </c>
      <c r="BB49" s="6">
        <v>-124829.99</v>
      </c>
      <c r="BC49" s="6">
        <v>-62762.7</v>
      </c>
      <c r="BD49" s="6">
        <v>-159190.74</v>
      </c>
      <c r="BE49" s="6">
        <v>-145817.72</v>
      </c>
      <c r="BF49" s="6">
        <v>-300886</v>
      </c>
      <c r="BG49" s="6">
        <v>-351089.65</v>
      </c>
      <c r="BH49" s="6">
        <v>-225108.69</v>
      </c>
      <c r="BI49" s="6">
        <v>-134435.79999999999</v>
      </c>
      <c r="BJ49" s="6">
        <v>-135523.74</v>
      </c>
      <c r="BK49" s="6">
        <v>-189979.04</v>
      </c>
      <c r="BL49" s="6">
        <v>-106965.28</v>
      </c>
      <c r="BM49" s="6">
        <v>-138095.28</v>
      </c>
      <c r="BN49" s="6">
        <v>-104169.45</v>
      </c>
      <c r="BO49" s="6">
        <v>-80618.740000000005</v>
      </c>
      <c r="BP49" s="6">
        <v>-136969.38</v>
      </c>
      <c r="BQ49" s="6">
        <v>-432455.6</v>
      </c>
      <c r="BR49" s="6">
        <v>-163765.25</v>
      </c>
      <c r="BS49" s="6">
        <v>-153301.4</v>
      </c>
      <c r="BT49" s="6">
        <v>-158217.12</v>
      </c>
      <c r="BU49" s="6">
        <v>-283214.25</v>
      </c>
      <c r="BV49" s="6">
        <v>-199345.03</v>
      </c>
      <c r="BW49" s="6">
        <v>-131752.91</v>
      </c>
      <c r="BX49" s="6">
        <v>-274040</v>
      </c>
      <c r="BY49" s="6">
        <v>-177117.27</v>
      </c>
      <c r="BZ49" s="6">
        <v>-206590.31</v>
      </c>
      <c r="CA49" s="6">
        <v>-87760.75</v>
      </c>
      <c r="CB49" s="6">
        <v>-71001</v>
      </c>
      <c r="CC49" s="6">
        <v>-179038.8</v>
      </c>
      <c r="CD49" s="6">
        <v>-243466</v>
      </c>
      <c r="CE49" s="6">
        <v>-103950</v>
      </c>
      <c r="CF49" s="6">
        <v>-92625</v>
      </c>
      <c r="CG49" s="6">
        <v>-83068.03</v>
      </c>
      <c r="CH49" s="6">
        <v>-115429.7</v>
      </c>
      <c r="CI49" s="6">
        <v>-94286.1</v>
      </c>
      <c r="CJ49" s="6">
        <v>-388049.32</v>
      </c>
      <c r="CK49" s="6">
        <v>-81422.259999999995</v>
      </c>
      <c r="CL49" s="6">
        <v>-209563.2</v>
      </c>
      <c r="CM49" s="6">
        <v>-256471.58</v>
      </c>
      <c r="CN49" s="6">
        <v>-164324.18</v>
      </c>
      <c r="CO49" s="6">
        <v>-73962</v>
      </c>
      <c r="CP49" s="6">
        <v>-115968.75</v>
      </c>
      <c r="CQ49" s="6">
        <v>-78692.3</v>
      </c>
      <c r="CR49" s="6">
        <v>-75719.06</v>
      </c>
      <c r="CS49" s="6">
        <v>-435147.49</v>
      </c>
      <c r="CT49" s="6">
        <v>-243750</v>
      </c>
      <c r="CU49" s="6">
        <v>-108821.12</v>
      </c>
      <c r="CV49" s="6">
        <v>-235562.16</v>
      </c>
      <c r="CW49" s="6">
        <v>-100921</v>
      </c>
      <c r="CX49" s="6">
        <v>-79953.62</v>
      </c>
      <c r="CY49" s="6">
        <v>-213168</v>
      </c>
      <c r="CZ49" s="6"/>
      <c r="DA49" s="6"/>
      <c r="DB49" s="6"/>
      <c r="DC49" s="6">
        <v>-50760</v>
      </c>
      <c r="DD49" s="6">
        <v>-66666.98</v>
      </c>
      <c r="DE49" s="6">
        <v>-219481.86</v>
      </c>
      <c r="DF49" s="6"/>
      <c r="DG49" s="6">
        <v>-66463.259999999995</v>
      </c>
      <c r="DH49" s="6">
        <v>-192901.5</v>
      </c>
      <c r="DI49" s="6">
        <v>-1610</v>
      </c>
      <c r="DJ49" s="6">
        <v>-92975.54</v>
      </c>
      <c r="DK49" s="6">
        <v>-109838.84</v>
      </c>
      <c r="DL49" s="6">
        <v>-808911.95</v>
      </c>
      <c r="DM49" s="6">
        <v>-98665.71</v>
      </c>
      <c r="DN49" s="6">
        <v>-93520</v>
      </c>
      <c r="DO49" s="6">
        <v>-66266.48</v>
      </c>
      <c r="DP49" s="6">
        <v>-456388.75</v>
      </c>
      <c r="DQ49" s="6">
        <v>-108203</v>
      </c>
      <c r="DR49" s="6">
        <v>-157744.07999999999</v>
      </c>
      <c r="DS49" s="6">
        <v>-144410.51</v>
      </c>
      <c r="DT49" s="6">
        <v>-316020.43</v>
      </c>
      <c r="DU49" s="6"/>
      <c r="DV49" s="6">
        <v>-22194.7</v>
      </c>
      <c r="DW49" s="6">
        <v>-77106.34</v>
      </c>
      <c r="DX49" s="6">
        <v>-144392.82999999999</v>
      </c>
      <c r="DY49" s="6">
        <v>-839587.5</v>
      </c>
      <c r="DZ49" s="6">
        <v>-58561.23</v>
      </c>
      <c r="EA49" s="6">
        <v>-88027.5</v>
      </c>
      <c r="EB49" s="6">
        <v>-200000</v>
      </c>
      <c r="EC49" s="6">
        <v>-77468.88</v>
      </c>
      <c r="ED49" s="6">
        <v>-411816.8</v>
      </c>
      <c r="EE49" s="6">
        <v>-108876</v>
      </c>
      <c r="EF49" s="6">
        <v>-238171.68</v>
      </c>
      <c r="EG49" s="6">
        <v>-424719.27</v>
      </c>
      <c r="EH49" s="6">
        <v>-1446993.2</v>
      </c>
      <c r="EI49" s="6">
        <v>-148986.01999999999</v>
      </c>
      <c r="EJ49" s="6">
        <v>-132870</v>
      </c>
      <c r="EK49" s="6">
        <v>-197873.73</v>
      </c>
      <c r="EL49" s="6">
        <v>-47221.88</v>
      </c>
      <c r="EM49" s="6">
        <v>-187302.5</v>
      </c>
      <c r="EN49" s="6">
        <v>-103795.36</v>
      </c>
      <c r="EO49" s="6">
        <v>-56616.94</v>
      </c>
      <c r="EP49" s="6">
        <v>-104011.43</v>
      </c>
      <c r="EQ49" s="6">
        <v>-190182.6</v>
      </c>
      <c r="ER49" s="6">
        <v>-14246.5</v>
      </c>
      <c r="ES49" s="6">
        <v>-26947.32</v>
      </c>
      <c r="ET49" s="6">
        <v>-93772.800000000003</v>
      </c>
      <c r="EU49" s="6">
        <v>-117402.17</v>
      </c>
      <c r="EV49" s="6">
        <v>-137576.65</v>
      </c>
      <c r="EW49" s="6">
        <v>-176082.05</v>
      </c>
      <c r="EX49" s="6">
        <v>-154496</v>
      </c>
      <c r="EY49" s="6">
        <v>-123215.5</v>
      </c>
      <c r="EZ49" s="6">
        <v>-72428.570000000007</v>
      </c>
      <c r="FA49" s="6">
        <v>-119581.43</v>
      </c>
      <c r="FB49" s="6">
        <v>-57037.5</v>
      </c>
      <c r="FC49" s="6">
        <v>-191296.25</v>
      </c>
      <c r="FD49" s="6">
        <v>-557528.66</v>
      </c>
      <c r="FE49" s="6">
        <v>-102396.74</v>
      </c>
      <c r="FF49" s="6">
        <v>-103854.17</v>
      </c>
      <c r="FG49" s="6">
        <v>-66324.41</v>
      </c>
      <c r="FH49" s="6">
        <v>-148335.45000000001</v>
      </c>
      <c r="FI49" s="6">
        <v>-396969.66</v>
      </c>
      <c r="FJ49" s="6">
        <v>-90312.5</v>
      </c>
      <c r="FK49" s="6">
        <v>-83474.080000000002</v>
      </c>
      <c r="FL49" s="6">
        <v>-254096.25</v>
      </c>
      <c r="FM49" s="6">
        <v>-78427.3</v>
      </c>
      <c r="FN49" s="6">
        <v>-99669.41</v>
      </c>
      <c r="FO49" s="6">
        <v>-859784.78</v>
      </c>
      <c r="FP49" s="6">
        <v>-41302.050000000003</v>
      </c>
      <c r="FQ49" s="6">
        <v>-76755</v>
      </c>
      <c r="FR49" s="6">
        <v>-159075</v>
      </c>
      <c r="FS49" s="6">
        <v>-108546.63</v>
      </c>
      <c r="FT49" s="6">
        <v>-369073</v>
      </c>
      <c r="FU49" s="6">
        <v>-24995.5</v>
      </c>
      <c r="FV49" s="6">
        <v>-169420</v>
      </c>
      <c r="FW49" s="6">
        <v>-90240.86</v>
      </c>
      <c r="FX49" s="6">
        <v>-81174.91</v>
      </c>
      <c r="FY49" s="6">
        <v>-147232.09</v>
      </c>
      <c r="FZ49" s="6">
        <v>-95215</v>
      </c>
      <c r="GA49" s="6">
        <v>-107730</v>
      </c>
      <c r="GB49" s="6">
        <v>-62350</v>
      </c>
      <c r="GC49" s="6">
        <v>-173346</v>
      </c>
      <c r="GD49" s="6">
        <v>-94638.85</v>
      </c>
      <c r="GE49" s="6">
        <v>-63746.8</v>
      </c>
      <c r="GF49" s="6">
        <v>-100068.75</v>
      </c>
      <c r="GG49" s="6">
        <v>-173095.64</v>
      </c>
      <c r="GH49" s="6">
        <v>-73350</v>
      </c>
      <c r="GI49" s="6">
        <v>-89000</v>
      </c>
      <c r="GJ49" s="6">
        <v>-142768.72</v>
      </c>
      <c r="GK49" s="6">
        <v>-296556.69</v>
      </c>
      <c r="GL49" s="6">
        <v>-52540.71</v>
      </c>
      <c r="GM49" s="6">
        <v>-48825.21</v>
      </c>
      <c r="GN49" s="6">
        <v>-194292.48000000001</v>
      </c>
      <c r="GO49" s="6">
        <v>-118234.28</v>
      </c>
      <c r="GP49" s="6">
        <v>-474671.72</v>
      </c>
      <c r="GQ49" s="6">
        <v>-52626</v>
      </c>
      <c r="GR49" s="6">
        <v>-115374</v>
      </c>
      <c r="GS49" s="6">
        <v>-109051.25</v>
      </c>
      <c r="GT49" s="6">
        <v>-39501.449999999997</v>
      </c>
      <c r="GU49" s="6">
        <v>-480523.18</v>
      </c>
      <c r="GV49" s="6"/>
      <c r="GW49" s="6"/>
      <c r="GX49" s="6"/>
      <c r="GY49" s="6">
        <v>-37638.26</v>
      </c>
      <c r="GZ49" s="6"/>
      <c r="HA49" s="6">
        <v>-38521.440000000002</v>
      </c>
      <c r="HB49" s="6">
        <v>-61247</v>
      </c>
      <c r="HC49" s="6">
        <v>-38868.86</v>
      </c>
      <c r="HD49" s="6">
        <v>-84401.07</v>
      </c>
      <c r="HE49" s="6">
        <v>-182452.72</v>
      </c>
      <c r="HF49" s="6">
        <v>-333857.88</v>
      </c>
      <c r="HG49" s="6">
        <v>-75626.94</v>
      </c>
      <c r="HH49" s="6">
        <v>-121621.5</v>
      </c>
      <c r="HI49" s="6">
        <v>-74396.5</v>
      </c>
      <c r="HJ49" s="6">
        <v>-79401.63</v>
      </c>
      <c r="HK49" s="6">
        <v>-206851.82</v>
      </c>
      <c r="HL49" s="6">
        <v>-357525.12</v>
      </c>
      <c r="HM49" s="6">
        <v>-36291.629999999997</v>
      </c>
      <c r="HN49" s="6">
        <v>-97323.96</v>
      </c>
      <c r="HO49" s="6">
        <v>-342194.07</v>
      </c>
      <c r="HP49" s="6">
        <v>-78820.33</v>
      </c>
      <c r="HQ49" s="6">
        <v>-71667.929999999993</v>
      </c>
      <c r="HR49" s="6">
        <v>-30962.63</v>
      </c>
      <c r="HS49" s="6">
        <v>-61715.08</v>
      </c>
      <c r="HT49" s="6">
        <v>-60300.6</v>
      </c>
      <c r="HU49" s="6">
        <v>-30553.18</v>
      </c>
      <c r="HV49" s="6">
        <v>-52471.38</v>
      </c>
      <c r="HW49" s="6">
        <v>-62871.58</v>
      </c>
      <c r="HX49" s="6">
        <v>-118456.61</v>
      </c>
      <c r="HY49" s="6">
        <v>-62545.83</v>
      </c>
      <c r="HZ49" s="6">
        <v>-65880.39</v>
      </c>
      <c r="IA49" s="6">
        <v>-233207.8</v>
      </c>
      <c r="IB49" s="6">
        <v>-915134.26</v>
      </c>
      <c r="IC49" s="6">
        <v>-82666.210000000006</v>
      </c>
      <c r="ID49" s="6">
        <v>-206966.26</v>
      </c>
      <c r="IE49" s="6">
        <v>-92637.37</v>
      </c>
      <c r="IF49" s="6">
        <v>-125442.03</v>
      </c>
      <c r="IG49" s="6">
        <v>-85025.919999999998</v>
      </c>
      <c r="IH49" s="6">
        <v>-121071.64</v>
      </c>
      <c r="II49" s="6">
        <v>-107273.65</v>
      </c>
      <c r="IJ49" s="6">
        <v>-53606.080000000002</v>
      </c>
      <c r="IK49" s="6">
        <v>-89368.75</v>
      </c>
      <c r="IL49" s="6">
        <v>-129142.8</v>
      </c>
      <c r="IM49" s="6">
        <v>-103799.5</v>
      </c>
      <c r="IN49" s="6">
        <v>-85046.58</v>
      </c>
      <c r="IO49" s="6">
        <v>-130924.66</v>
      </c>
      <c r="IP49" s="6">
        <v>-3244310.97</v>
      </c>
      <c r="IQ49" s="6">
        <v>-760060.21</v>
      </c>
      <c r="IR49" s="6">
        <v>-1584026.43</v>
      </c>
      <c r="IS49" s="6">
        <v>-946836.66</v>
      </c>
      <c r="IT49" s="6">
        <v>-601596.61</v>
      </c>
      <c r="IU49" s="6">
        <v>-1495913.33</v>
      </c>
      <c r="IV49" s="6">
        <v>-102812.13</v>
      </c>
      <c r="IW49" s="6">
        <v>-90564.58</v>
      </c>
      <c r="IX49" s="6">
        <v>-171714.46</v>
      </c>
      <c r="IY49" s="6">
        <v>-74492.58</v>
      </c>
      <c r="IZ49" s="6">
        <v>-223562.5</v>
      </c>
      <c r="JA49" s="6">
        <v>-61750.82</v>
      </c>
      <c r="JB49" s="6">
        <v>-204302.44</v>
      </c>
      <c r="JC49" s="6">
        <v>-100101.13</v>
      </c>
      <c r="JD49" s="6">
        <v>-120623.79</v>
      </c>
      <c r="JE49" s="6">
        <v>-174181.34</v>
      </c>
      <c r="JF49" s="6">
        <v>-115983.01</v>
      </c>
      <c r="JG49" s="6">
        <v>-101602.63</v>
      </c>
      <c r="JH49" s="6"/>
      <c r="JI49" s="6"/>
      <c r="JJ49" s="6">
        <v>-60170.75</v>
      </c>
      <c r="JK49" s="6"/>
      <c r="JL49" s="6">
        <v>-169062.05</v>
      </c>
      <c r="JM49" s="6">
        <v>-91894.5</v>
      </c>
      <c r="JN49" s="6">
        <v>-123418.75</v>
      </c>
      <c r="JO49" s="6">
        <v>-150400</v>
      </c>
      <c r="JP49" s="6">
        <v>-421442.43</v>
      </c>
      <c r="JQ49" s="6">
        <v>-124740</v>
      </c>
      <c r="JR49" s="6">
        <v>-179186.5</v>
      </c>
      <c r="JS49" s="6">
        <v>-255863.43</v>
      </c>
      <c r="JT49" s="6">
        <v>-151168.71</v>
      </c>
      <c r="JU49" s="6">
        <v>-55431.25</v>
      </c>
      <c r="JV49" s="6">
        <v>-328744.08</v>
      </c>
      <c r="JW49" s="6">
        <v>-65092</v>
      </c>
      <c r="JX49" s="6">
        <v>-248955.96</v>
      </c>
      <c r="JY49" s="6">
        <v>-524875</v>
      </c>
      <c r="JZ49" s="6">
        <v>-549254.43999999994</v>
      </c>
      <c r="KA49" s="6">
        <v>-155833.98000000001</v>
      </c>
      <c r="KB49" s="6">
        <v>-106224.58</v>
      </c>
      <c r="KC49" s="6">
        <v>-304488.36</v>
      </c>
      <c r="KD49" s="6">
        <v>-188793</v>
      </c>
      <c r="KE49" s="6">
        <v>-251588.79</v>
      </c>
      <c r="KF49" s="6">
        <v>-141092.5</v>
      </c>
      <c r="KG49" s="6">
        <v>-197938.73</v>
      </c>
      <c r="KH49" s="6">
        <v>-404973.95</v>
      </c>
      <c r="KI49" s="6">
        <v>-539288.66</v>
      </c>
      <c r="KJ49" s="6">
        <v>-395354.12</v>
      </c>
      <c r="KK49" s="6">
        <v>-510814.8</v>
      </c>
      <c r="KL49" s="6">
        <v>-113842.31</v>
      </c>
    </row>
    <row r="50" spans="1:298">
      <c r="A50" t="s">
        <v>90</v>
      </c>
      <c r="B50" t="s">
        <v>91</v>
      </c>
      <c r="C50" s="59">
        <f t="shared" si="7"/>
        <v>-18912559.140000004</v>
      </c>
      <c r="D50" s="6"/>
      <c r="E50" s="6"/>
      <c r="F50" s="6"/>
      <c r="G50" s="6"/>
      <c r="H50" s="6">
        <v>-35000</v>
      </c>
      <c r="I50" s="6"/>
      <c r="J50" s="6"/>
      <c r="K50" s="6">
        <v>-5833.3</v>
      </c>
      <c r="L50" s="6"/>
      <c r="M50" s="6"/>
      <c r="N50" s="6"/>
      <c r="O50" s="6"/>
      <c r="P50" s="6"/>
      <c r="Q50" s="6">
        <v>-25137</v>
      </c>
      <c r="R50" s="27"/>
      <c r="S50" s="6"/>
      <c r="T50" s="6"/>
      <c r="U50" s="27"/>
      <c r="V50" s="6"/>
      <c r="W50" s="6"/>
      <c r="X50" s="6"/>
      <c r="Y50" s="6"/>
      <c r="Z50" s="6"/>
      <c r="AA50" s="27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>
        <v>-43021.33</v>
      </c>
      <c r="AZ50" s="6">
        <v>-43551.22</v>
      </c>
      <c r="BA50" s="6">
        <v>-45261.57</v>
      </c>
      <c r="BB50" s="6">
        <v>-68985</v>
      </c>
      <c r="BC50" s="6">
        <v>-34684.65</v>
      </c>
      <c r="BD50" s="6">
        <v>-55647.199999999997</v>
      </c>
      <c r="BE50" s="6">
        <v>-129615.75</v>
      </c>
      <c r="BF50" s="6">
        <v>-87000</v>
      </c>
      <c r="BG50" s="6">
        <v>-290955.95</v>
      </c>
      <c r="BH50" s="6">
        <v>-103625.95</v>
      </c>
      <c r="BI50" s="6">
        <v>-36590.400000000001</v>
      </c>
      <c r="BJ50" s="6">
        <v>-32102.99</v>
      </c>
      <c r="BK50" s="6">
        <v>-140154.29999999999</v>
      </c>
      <c r="BL50" s="6">
        <v>-97777.78</v>
      </c>
      <c r="BM50" s="6">
        <v>-97656.77</v>
      </c>
      <c r="BN50" s="6">
        <v>-84700</v>
      </c>
      <c r="BO50" s="6">
        <v>-56470.75</v>
      </c>
      <c r="BP50" s="6">
        <v>-75867</v>
      </c>
      <c r="BQ50" s="6">
        <v>-191372.45</v>
      </c>
      <c r="BR50" s="6">
        <v>-64313</v>
      </c>
      <c r="BS50" s="6">
        <v>-55273.74</v>
      </c>
      <c r="BT50" s="6">
        <v>-79887.13</v>
      </c>
      <c r="BU50" s="6">
        <v>-145331.25</v>
      </c>
      <c r="BV50" s="6">
        <v>-81154.8</v>
      </c>
      <c r="BW50" s="6">
        <v>-94117.92</v>
      </c>
      <c r="BX50" s="6">
        <v>-137280</v>
      </c>
      <c r="BY50" s="6">
        <v>-70956.69</v>
      </c>
      <c r="BZ50" s="6">
        <v>-59771.25</v>
      </c>
      <c r="CA50" s="6">
        <v>-32776</v>
      </c>
      <c r="CB50" s="6">
        <v>-71001</v>
      </c>
      <c r="CC50" s="6">
        <v>-62464.32</v>
      </c>
      <c r="CD50" s="6">
        <v>-111954</v>
      </c>
      <c r="CE50" s="6">
        <v>-92400</v>
      </c>
      <c r="CF50" s="6">
        <v>-13000</v>
      </c>
      <c r="CG50" s="6">
        <v>-44932</v>
      </c>
      <c r="CH50" s="6">
        <v>-102604.18</v>
      </c>
      <c r="CI50" s="6">
        <v>-51072</v>
      </c>
      <c r="CJ50" s="6">
        <v>-312114</v>
      </c>
      <c r="CK50" s="6">
        <v>-54218.66</v>
      </c>
      <c r="CL50" s="6">
        <v>-103851.2</v>
      </c>
      <c r="CM50" s="6">
        <v>-125703</v>
      </c>
      <c r="CN50" s="6">
        <v>-94543.02</v>
      </c>
      <c r="CO50" s="6">
        <v>-25200</v>
      </c>
      <c r="CP50" s="6">
        <v>-114000</v>
      </c>
      <c r="CQ50" s="6">
        <v>-69512.14</v>
      </c>
      <c r="CR50" s="6">
        <v>-57290</v>
      </c>
      <c r="CS50" s="6">
        <v>-112289.4</v>
      </c>
      <c r="CT50" s="6">
        <v>-216666.67</v>
      </c>
      <c r="CU50" s="6">
        <v>-76629.67</v>
      </c>
      <c r="CV50" s="6">
        <v>-185000</v>
      </c>
      <c r="CW50" s="6">
        <v>-90988</v>
      </c>
      <c r="CX50" s="6">
        <v>-41942.879999999997</v>
      </c>
      <c r="CY50" s="6">
        <v>-29766</v>
      </c>
      <c r="CZ50" s="6"/>
      <c r="DA50" s="6"/>
      <c r="DB50" s="6"/>
      <c r="DC50" s="6">
        <v>-27072</v>
      </c>
      <c r="DD50" s="6">
        <v>-32938.83</v>
      </c>
      <c r="DE50" s="6">
        <v>-153685.32999999999</v>
      </c>
      <c r="DF50" s="6"/>
      <c r="DG50" s="6"/>
      <c r="DH50" s="6">
        <v>-93528</v>
      </c>
      <c r="DI50" s="6"/>
      <c r="DJ50" s="6">
        <v>-71500</v>
      </c>
      <c r="DK50" s="6">
        <v>-77952</v>
      </c>
      <c r="DL50" s="6"/>
      <c r="DM50" s="6">
        <v>-72000</v>
      </c>
      <c r="DN50" s="6">
        <v>-31360</v>
      </c>
      <c r="DO50" s="6">
        <v>-36792</v>
      </c>
      <c r="DP50" s="6">
        <v>-34950</v>
      </c>
      <c r="DQ50" s="6">
        <v>-96180</v>
      </c>
      <c r="DR50" s="6">
        <v>-81178.240000000005</v>
      </c>
      <c r="DS50" s="6">
        <v>-73075.199999999997</v>
      </c>
      <c r="DT50" s="6">
        <v>-170223.35</v>
      </c>
      <c r="DU50" s="6"/>
      <c r="DV50" s="6">
        <v>-19945.03</v>
      </c>
      <c r="DW50" s="6">
        <v>-42611.4</v>
      </c>
      <c r="DX50" s="6">
        <v>-74490</v>
      </c>
      <c r="DY50" s="6">
        <v>-326970</v>
      </c>
      <c r="DZ50" s="6">
        <v>-47500.23</v>
      </c>
      <c r="EA50" s="6">
        <v>-36300</v>
      </c>
      <c r="EB50" s="6">
        <v>-80000</v>
      </c>
      <c r="EC50" s="6">
        <v>-30423</v>
      </c>
      <c r="ED50" s="6">
        <v>-199147.2</v>
      </c>
      <c r="EE50" s="6">
        <v>-61920</v>
      </c>
      <c r="EF50" s="6">
        <v>-201227.54</v>
      </c>
      <c r="EG50" s="6">
        <v>-212280.06</v>
      </c>
      <c r="EH50" s="6"/>
      <c r="EI50" s="6">
        <v>-99900</v>
      </c>
      <c r="EJ50" s="6">
        <v>-74160</v>
      </c>
      <c r="EK50" s="6">
        <v>-18741</v>
      </c>
      <c r="EL50" s="6">
        <v>-27375</v>
      </c>
      <c r="EM50" s="6">
        <v>-151433.32999999999</v>
      </c>
      <c r="EN50" s="6">
        <v>-90000</v>
      </c>
      <c r="EO50" s="6">
        <v>-40623.5</v>
      </c>
      <c r="EP50" s="6">
        <v>-52473.599999999999</v>
      </c>
      <c r="EQ50" s="6">
        <v>-94089.600000000006</v>
      </c>
      <c r="ER50" s="6">
        <v>-14246.5</v>
      </c>
      <c r="ES50" s="6">
        <v>-10128.93</v>
      </c>
      <c r="ET50" s="6">
        <v>-51480</v>
      </c>
      <c r="EU50" s="6">
        <v>-57271.67</v>
      </c>
      <c r="EV50" s="6">
        <v>-44945</v>
      </c>
      <c r="EW50" s="6">
        <v>-84329.55</v>
      </c>
      <c r="EX50" s="6">
        <v>-77112</v>
      </c>
      <c r="EY50" s="6">
        <v>-93372</v>
      </c>
      <c r="EZ50" s="6">
        <v>-37440</v>
      </c>
      <c r="FA50" s="6">
        <v>-41100</v>
      </c>
      <c r="FB50" s="6">
        <v>-27000</v>
      </c>
      <c r="FC50" s="6">
        <v>-95250</v>
      </c>
      <c r="FD50" s="6">
        <v>-378000</v>
      </c>
      <c r="FE50" s="6">
        <v>-120420</v>
      </c>
      <c r="FF50" s="6">
        <v>-39600.67</v>
      </c>
      <c r="FG50" s="6">
        <v>-25289.91</v>
      </c>
      <c r="FH50" s="6">
        <v>-55281.59</v>
      </c>
      <c r="FI50" s="6">
        <v>-185792.59</v>
      </c>
      <c r="FJ50" s="6">
        <v>-42500</v>
      </c>
      <c r="FK50" s="6">
        <v>-28984.33</v>
      </c>
      <c r="FL50" s="6">
        <v>-120181.96</v>
      </c>
      <c r="FM50" s="6">
        <v>-27073.16</v>
      </c>
      <c r="FN50" s="6">
        <v>-63238</v>
      </c>
      <c r="FO50" s="6">
        <v>-494360</v>
      </c>
      <c r="FP50" s="6">
        <v>-16219.67</v>
      </c>
      <c r="FQ50" s="6">
        <v>-30702</v>
      </c>
      <c r="FR50" s="6">
        <v>-51800</v>
      </c>
      <c r="FS50" s="6">
        <v>-77400.009999999995</v>
      </c>
      <c r="FT50" s="6">
        <v>-63000</v>
      </c>
      <c r="FU50" s="6">
        <v>-7644</v>
      </c>
      <c r="FV50" s="6">
        <v>-31520</v>
      </c>
      <c r="FW50" s="6">
        <v>-49368</v>
      </c>
      <c r="FX50" s="6">
        <v>-23270.400000000001</v>
      </c>
      <c r="FY50" s="6">
        <v>-67066.289999999994</v>
      </c>
      <c r="FZ50" s="6">
        <v>-62335</v>
      </c>
      <c r="GA50" s="6">
        <v>-41040</v>
      </c>
      <c r="GB50" s="6">
        <v>-17200</v>
      </c>
      <c r="GC50" s="6">
        <v>-90180</v>
      </c>
      <c r="GD50" s="6">
        <v>-45864</v>
      </c>
      <c r="GE50" s="6">
        <v>-35692.800000000003</v>
      </c>
      <c r="GF50" s="6">
        <v>-33600</v>
      </c>
      <c r="GG50" s="6">
        <v>-81697.67</v>
      </c>
      <c r="GH50" s="6">
        <v>-33810</v>
      </c>
      <c r="GI50" s="6">
        <v>-42000</v>
      </c>
      <c r="GJ50" s="6">
        <v>-49177.599999999999</v>
      </c>
      <c r="GK50" s="6">
        <v>-259702.8</v>
      </c>
      <c r="GL50" s="6">
        <v>-20633.330000000002</v>
      </c>
      <c r="GM50" s="6">
        <v>-19174.330000000002</v>
      </c>
      <c r="GN50" s="6">
        <v>-93747.63</v>
      </c>
      <c r="GO50" s="6">
        <v>-65340</v>
      </c>
      <c r="GP50" s="6">
        <v>-189121.39</v>
      </c>
      <c r="GQ50" s="6">
        <v>-21050.400000000001</v>
      </c>
      <c r="GR50" s="6">
        <v>-30800</v>
      </c>
      <c r="GS50" s="6">
        <v>-95172</v>
      </c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>
        <v>-56273</v>
      </c>
      <c r="HE50" s="6">
        <v>-86480.38</v>
      </c>
      <c r="HF50" s="6">
        <v>-110557.4</v>
      </c>
      <c r="HG50" s="6">
        <v>-41793.839999999997</v>
      </c>
      <c r="HH50" s="6">
        <v>-46332</v>
      </c>
      <c r="HI50" s="6">
        <v>-31490</v>
      </c>
      <c r="HJ50" s="6">
        <v>-31554</v>
      </c>
      <c r="HK50" s="6">
        <v>-101254.5</v>
      </c>
      <c r="HL50" s="6">
        <v>-170181.83</v>
      </c>
      <c r="HM50" s="6">
        <v>-13417</v>
      </c>
      <c r="HN50" s="6">
        <v>-73039.62</v>
      </c>
      <c r="HO50" s="6">
        <v>-166969.46</v>
      </c>
      <c r="HP50" s="6">
        <v>-25140</v>
      </c>
      <c r="HQ50" s="6">
        <v>-46634.400000000001</v>
      </c>
      <c r="HR50" s="6"/>
      <c r="HS50" s="6"/>
      <c r="HT50" s="6"/>
      <c r="HU50" s="6"/>
      <c r="HV50" s="6">
        <v>-19628</v>
      </c>
      <c r="HW50" s="6">
        <v>-23243.33</v>
      </c>
      <c r="HX50" s="6"/>
      <c r="HY50" s="6"/>
      <c r="HZ50" s="6"/>
      <c r="IA50" s="6"/>
      <c r="IB50" s="6"/>
      <c r="IC50" s="6">
        <v>-29988.46</v>
      </c>
      <c r="ID50" s="6">
        <v>-34404</v>
      </c>
      <c r="IE50" s="6"/>
      <c r="IF50" s="6">
        <v>-101966.52</v>
      </c>
      <c r="IG50" s="6">
        <v>-50269.73</v>
      </c>
      <c r="IH50" s="6">
        <v>-91452.6</v>
      </c>
      <c r="II50" s="6">
        <v>-79554.759999999995</v>
      </c>
      <c r="IJ50" s="6">
        <v>-37142.699999999997</v>
      </c>
      <c r="IK50" s="6">
        <v>-35096</v>
      </c>
      <c r="IL50" s="6">
        <v>-108108</v>
      </c>
      <c r="IM50" s="6">
        <v>-48977.78</v>
      </c>
      <c r="IN50" s="6">
        <v>-33797.33</v>
      </c>
      <c r="IO50" s="6">
        <v>-81378.2</v>
      </c>
      <c r="IP50" s="6"/>
      <c r="IQ50" s="6"/>
      <c r="IR50" s="6"/>
      <c r="IS50" s="6"/>
      <c r="IT50" s="6"/>
      <c r="IU50" s="6"/>
      <c r="IV50" s="6">
        <v>-73419.7</v>
      </c>
      <c r="IW50" s="6">
        <v>-46866.6</v>
      </c>
      <c r="IX50" s="6">
        <v>-118533</v>
      </c>
      <c r="IY50" s="6">
        <v>-28392.33</v>
      </c>
      <c r="IZ50" s="6">
        <v>-215250</v>
      </c>
      <c r="JA50" s="6">
        <v>-53603.82</v>
      </c>
      <c r="JB50" s="6">
        <v>-111772.08</v>
      </c>
      <c r="JC50" s="6">
        <v>-71721.78</v>
      </c>
      <c r="JD50" s="6">
        <v>-55486.51</v>
      </c>
      <c r="JE50" s="6">
        <v>-64324.800000000003</v>
      </c>
      <c r="JF50" s="6">
        <v>-55199.87</v>
      </c>
      <c r="JG50" s="6">
        <v>-37288.33</v>
      </c>
      <c r="JH50" s="6"/>
      <c r="JI50" s="6"/>
      <c r="JJ50" s="6"/>
      <c r="JK50" s="6"/>
      <c r="JL50" s="6">
        <v>-120286.64</v>
      </c>
      <c r="JM50" s="6">
        <v>-90000</v>
      </c>
      <c r="JN50" s="6">
        <v>-36000</v>
      </c>
      <c r="JO50" s="6">
        <v>-61596</v>
      </c>
      <c r="JP50" s="6">
        <v>-363127.88</v>
      </c>
      <c r="JQ50" s="6">
        <v>-47520</v>
      </c>
      <c r="JR50" s="6">
        <v>-154444.44</v>
      </c>
      <c r="JS50" s="6">
        <v>-132000</v>
      </c>
      <c r="JT50" s="6">
        <v>-103263.08</v>
      </c>
      <c r="JU50" s="6">
        <v>-49000</v>
      </c>
      <c r="JV50" s="6">
        <v>-162600</v>
      </c>
      <c r="JW50" s="6">
        <v>-25067</v>
      </c>
      <c r="JX50" s="6">
        <v>-164097.22</v>
      </c>
      <c r="JY50" s="6">
        <v>-470000</v>
      </c>
      <c r="JZ50" s="6">
        <v>-305082</v>
      </c>
      <c r="KA50" s="6">
        <v>-110838</v>
      </c>
      <c r="KB50" s="6">
        <v>-39271.33</v>
      </c>
      <c r="KC50" s="6">
        <v>-164044.56</v>
      </c>
      <c r="KD50" s="6">
        <v>-82500</v>
      </c>
      <c r="KE50" s="6">
        <v>-250000</v>
      </c>
      <c r="KF50" s="6">
        <v>-9327.6</v>
      </c>
      <c r="KG50" s="6">
        <v>-94290.75</v>
      </c>
      <c r="KH50" s="6">
        <v>-212685.45</v>
      </c>
      <c r="KI50" s="6">
        <v>-287487.82</v>
      </c>
      <c r="KJ50" s="6">
        <v>-343291.62</v>
      </c>
      <c r="KK50" s="6">
        <v>-409352.92</v>
      </c>
      <c r="KL50" s="6">
        <v>-62613.27</v>
      </c>
    </row>
    <row r="51" spans="1:298">
      <c r="A51" t="s">
        <v>92</v>
      </c>
      <c r="B51" t="s">
        <v>93</v>
      </c>
      <c r="C51" s="59">
        <f t="shared" si="7"/>
        <v>-10026476.089999996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>
        <v>-8105</v>
      </c>
      <c r="R51" s="27"/>
      <c r="S51" s="6"/>
      <c r="T51" s="6"/>
      <c r="U51" s="27"/>
      <c r="V51" s="6"/>
      <c r="W51" s="6"/>
      <c r="X51" s="6"/>
      <c r="Y51" s="6"/>
      <c r="Z51" s="6"/>
      <c r="AA51" s="27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>
        <v>-64481</v>
      </c>
      <c r="AZ51" s="6">
        <v>-66185.009999999995</v>
      </c>
      <c r="BA51" s="6">
        <v>-45261.57</v>
      </c>
      <c r="BB51" s="6">
        <v>-45990</v>
      </c>
      <c r="BC51" s="6">
        <v>-23123.1</v>
      </c>
      <c r="BD51" s="6">
        <v>-83272.06</v>
      </c>
      <c r="BE51" s="6"/>
      <c r="BF51" s="6">
        <v>-203011</v>
      </c>
      <c r="BG51" s="6">
        <v>-49510.1</v>
      </c>
      <c r="BH51" s="6">
        <v>-43499.7</v>
      </c>
      <c r="BI51" s="6">
        <v>-85377.600000000006</v>
      </c>
      <c r="BJ51" s="6">
        <v>-102016.2</v>
      </c>
      <c r="BK51" s="6">
        <v>-12136.88</v>
      </c>
      <c r="BL51" s="6"/>
      <c r="BM51" s="6">
        <v>-11445.24</v>
      </c>
      <c r="BN51" s="6">
        <v>-7654.5</v>
      </c>
      <c r="BO51" s="6">
        <v>-7273.64</v>
      </c>
      <c r="BP51" s="6">
        <v>-50578</v>
      </c>
      <c r="BQ51" s="6">
        <v>-232361.04</v>
      </c>
      <c r="BR51" s="6">
        <v>-91802</v>
      </c>
      <c r="BS51" s="6">
        <v>-84264.51</v>
      </c>
      <c r="BT51" s="6">
        <v>-53258.09</v>
      </c>
      <c r="BU51" s="6">
        <v>-26250</v>
      </c>
      <c r="BV51" s="6">
        <v>-53955</v>
      </c>
      <c r="BW51" s="6">
        <v>-27615</v>
      </c>
      <c r="BX51" s="6">
        <v>-96200</v>
      </c>
      <c r="BY51" s="6">
        <v>-97291</v>
      </c>
      <c r="BZ51" s="6">
        <v>-39847.5</v>
      </c>
      <c r="CA51" s="6">
        <v>-49125</v>
      </c>
      <c r="CB51" s="6"/>
      <c r="CC51" s="6">
        <v>-93696.48</v>
      </c>
      <c r="CD51" s="6">
        <v>-111108</v>
      </c>
      <c r="CE51" s="6"/>
      <c r="CF51" s="6">
        <v>-78000</v>
      </c>
      <c r="CG51" s="6">
        <v>-7761</v>
      </c>
      <c r="CH51" s="6"/>
      <c r="CI51" s="6">
        <v>-33561.599999999999</v>
      </c>
      <c r="CJ51" s="6">
        <v>-14339.59</v>
      </c>
      <c r="CK51" s="6">
        <v>-7800.42</v>
      </c>
      <c r="CL51" s="6">
        <v>-29829.599999999999</v>
      </c>
      <c r="CM51" s="6">
        <v>-43297.7</v>
      </c>
      <c r="CN51" s="6">
        <v>-45099.45</v>
      </c>
      <c r="CO51" s="6">
        <v>-45612</v>
      </c>
      <c r="CP51" s="6"/>
      <c r="CQ51" s="6"/>
      <c r="CR51" s="6">
        <v>-10909.75</v>
      </c>
      <c r="CS51" s="6">
        <v>-310137.59999999998</v>
      </c>
      <c r="CT51" s="6"/>
      <c r="CU51" s="6">
        <v>-9339.58</v>
      </c>
      <c r="CV51" s="6">
        <v>-18957.47</v>
      </c>
      <c r="CW51" s="6"/>
      <c r="CX51" s="6">
        <v>-62914.32</v>
      </c>
      <c r="CY51" s="6">
        <v>-168674</v>
      </c>
      <c r="CZ51" s="6"/>
      <c r="DA51" s="6"/>
      <c r="DB51" s="6"/>
      <c r="DC51" s="6">
        <v>-5640</v>
      </c>
      <c r="DD51" s="6">
        <v>-4707.5</v>
      </c>
      <c r="DE51" s="6">
        <v>-29776.53</v>
      </c>
      <c r="DF51" s="6"/>
      <c r="DG51" s="6">
        <v>-66463.259999999995</v>
      </c>
      <c r="DH51" s="6">
        <v>-62352</v>
      </c>
      <c r="DI51" s="6"/>
      <c r="DJ51" s="6">
        <v>-4331.25</v>
      </c>
      <c r="DK51" s="6">
        <v>-7673.4</v>
      </c>
      <c r="DL51" s="6"/>
      <c r="DM51" s="6">
        <v>-6300</v>
      </c>
      <c r="DN51" s="6">
        <v>-58240</v>
      </c>
      <c r="DO51" s="6">
        <v>-24528</v>
      </c>
      <c r="DP51" s="6">
        <v>-55920</v>
      </c>
      <c r="DQ51" s="6"/>
      <c r="DR51" s="6">
        <v>-66418.559999999998</v>
      </c>
      <c r="DS51" s="6">
        <v>-48716.800000000003</v>
      </c>
      <c r="DT51" s="6">
        <v>-43819.199999999997</v>
      </c>
      <c r="DU51" s="6"/>
      <c r="DV51" s="6"/>
      <c r="DW51" s="6">
        <v>-28407.599999999999</v>
      </c>
      <c r="DX51" s="6">
        <v>-14325</v>
      </c>
      <c r="DY51" s="6">
        <v>-490455</v>
      </c>
      <c r="DZ51" s="6">
        <v>-66366</v>
      </c>
      <c r="EA51" s="6">
        <v>-47190</v>
      </c>
      <c r="EB51" s="6">
        <v>-120000</v>
      </c>
      <c r="EC51" s="6">
        <v>-43427</v>
      </c>
      <c r="ED51" s="6">
        <v>-132764.79999999999</v>
      </c>
      <c r="EE51" s="6">
        <v>-190275</v>
      </c>
      <c r="EF51" s="6">
        <v>-40382</v>
      </c>
      <c r="EG51" s="6">
        <v>-42600</v>
      </c>
      <c r="EH51" s="6"/>
      <c r="EI51" s="6">
        <v>-25212.14</v>
      </c>
      <c r="EJ51" s="6">
        <v>-49440</v>
      </c>
      <c r="EK51" s="6">
        <v>-29985.599999999999</v>
      </c>
      <c r="EL51" s="6">
        <v>-43800</v>
      </c>
      <c r="EM51" s="6">
        <v>-16940</v>
      </c>
      <c r="EN51" s="6"/>
      <c r="EO51" s="6">
        <v>-10915.5</v>
      </c>
      <c r="EP51" s="6">
        <v>-34982.400000000001</v>
      </c>
      <c r="EQ51" s="6">
        <v>-22411.62</v>
      </c>
      <c r="ER51" s="6"/>
      <c r="ES51" s="6">
        <v>-15193.39</v>
      </c>
      <c r="ET51" s="6">
        <v>-33264</v>
      </c>
      <c r="EU51" s="6">
        <v>-57225</v>
      </c>
      <c r="EV51" s="6">
        <v>-67417.5</v>
      </c>
      <c r="EW51" s="6">
        <v>-56175</v>
      </c>
      <c r="EX51" s="6">
        <v>-51408</v>
      </c>
      <c r="EY51" s="6">
        <v>-7542.05</v>
      </c>
      <c r="EZ51" s="6">
        <v>-24960</v>
      </c>
      <c r="FA51" s="6">
        <v>-63705</v>
      </c>
      <c r="FB51" s="6">
        <v>-27000</v>
      </c>
      <c r="FC51" s="6">
        <v>-19050</v>
      </c>
      <c r="FD51" s="6">
        <v>-53200</v>
      </c>
      <c r="FE51" s="6">
        <v>-8760.56</v>
      </c>
      <c r="FF51" s="6">
        <v>-59311</v>
      </c>
      <c r="FG51" s="6">
        <v>-37878</v>
      </c>
      <c r="FH51" s="6">
        <v>-42480</v>
      </c>
      <c r="FI51" s="6">
        <v>-60899.5</v>
      </c>
      <c r="FJ51" s="6">
        <v>-42500</v>
      </c>
      <c r="FK51" s="6">
        <v>-46449</v>
      </c>
      <c r="FL51" s="6">
        <v>-32042.400000000001</v>
      </c>
      <c r="FM51" s="6">
        <v>-44280</v>
      </c>
      <c r="FN51" s="6">
        <v>-11775.82</v>
      </c>
      <c r="FO51" s="6">
        <v>-72648.5</v>
      </c>
      <c r="FP51" s="6">
        <v>-23153</v>
      </c>
      <c r="FQ51" s="6">
        <v>-40936</v>
      </c>
      <c r="FR51" s="6">
        <v>-79800</v>
      </c>
      <c r="FS51" s="6">
        <v>-9077.2999999999993</v>
      </c>
      <c r="FT51" s="6">
        <v>-225000</v>
      </c>
      <c r="FU51" s="6">
        <v>-15304</v>
      </c>
      <c r="FV51" s="6">
        <v>-126080</v>
      </c>
      <c r="FW51" s="6">
        <v>-33660</v>
      </c>
      <c r="FX51" s="6">
        <v>-31027.200000000001</v>
      </c>
      <c r="FY51" s="6">
        <v>-27124.75</v>
      </c>
      <c r="FZ51" s="6">
        <v>-23975</v>
      </c>
      <c r="GA51" s="6">
        <v>-61560</v>
      </c>
      <c r="GB51" s="6">
        <v>-43000</v>
      </c>
      <c r="GC51" s="6">
        <v>-15030</v>
      </c>
      <c r="GD51" s="6">
        <v>-13260</v>
      </c>
      <c r="GE51" s="6">
        <v>-23795.200000000001</v>
      </c>
      <c r="GF51" s="6">
        <v>-62400</v>
      </c>
      <c r="GG51" s="6">
        <v>-32394</v>
      </c>
      <c r="GH51" s="6">
        <v>-17640</v>
      </c>
      <c r="GI51" s="6">
        <v>-42000</v>
      </c>
      <c r="GJ51" s="6">
        <v>-69156</v>
      </c>
      <c r="GK51" s="6">
        <v>-35390.1</v>
      </c>
      <c r="GL51" s="6">
        <v>-29453</v>
      </c>
      <c r="GM51" s="6">
        <v>-27370</v>
      </c>
      <c r="GN51" s="6">
        <v>-56498.400000000001</v>
      </c>
      <c r="GO51" s="6">
        <v>-43560</v>
      </c>
      <c r="GP51" s="6">
        <v>-213939</v>
      </c>
      <c r="GQ51" s="6">
        <v>-31575.599999999999</v>
      </c>
      <c r="GR51" s="6">
        <v>-34524</v>
      </c>
      <c r="GS51" s="6">
        <v>-7364.5</v>
      </c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>
        <v>-7444.92</v>
      </c>
      <c r="HE51" s="6">
        <v>-29858.400000000001</v>
      </c>
      <c r="HF51" s="6">
        <v>-164124</v>
      </c>
      <c r="HG51" s="6">
        <v>-27862.560000000001</v>
      </c>
      <c r="HH51" s="6">
        <v>-69498</v>
      </c>
      <c r="HI51" s="6">
        <v>-35344</v>
      </c>
      <c r="HJ51" s="6">
        <v>-44167</v>
      </c>
      <c r="HK51" s="6">
        <v>-34868.800000000003</v>
      </c>
      <c r="HL51" s="6">
        <v>-51379.4</v>
      </c>
      <c r="HM51" s="6">
        <v>-21115</v>
      </c>
      <c r="HN51" s="6">
        <v>-6033.22</v>
      </c>
      <c r="HO51" s="6">
        <v>-52709.31</v>
      </c>
      <c r="HP51" s="6">
        <v>-37710</v>
      </c>
      <c r="HQ51" s="6">
        <v>-7858.35</v>
      </c>
      <c r="HR51" s="6"/>
      <c r="HS51" s="6"/>
      <c r="HT51" s="6"/>
      <c r="HU51" s="6"/>
      <c r="HV51" s="6">
        <v>-30317</v>
      </c>
      <c r="HW51" s="6">
        <v>-36580</v>
      </c>
      <c r="HX51" s="6"/>
      <c r="HY51" s="6"/>
      <c r="HZ51" s="6"/>
      <c r="IA51" s="6"/>
      <c r="IB51" s="6"/>
      <c r="IC51" s="6">
        <v>-46318</v>
      </c>
      <c r="ID51" s="6">
        <v>-146217</v>
      </c>
      <c r="IE51" s="6"/>
      <c r="IF51" s="6">
        <v>-21716.1</v>
      </c>
      <c r="IG51" s="6">
        <v>-27775.66</v>
      </c>
      <c r="IH51" s="6">
        <v>-6994.8</v>
      </c>
      <c r="II51" s="6">
        <v>-6704.46</v>
      </c>
      <c r="IJ51" s="6">
        <v>-4815.1000000000004</v>
      </c>
      <c r="IK51" s="6">
        <v>-50098</v>
      </c>
      <c r="IL51" s="6">
        <v>-16170</v>
      </c>
      <c r="IM51" s="6">
        <v>-48977.78</v>
      </c>
      <c r="IN51" s="6">
        <v>-47307</v>
      </c>
      <c r="IO51" s="6">
        <v>-30365</v>
      </c>
      <c r="IP51" s="6"/>
      <c r="IQ51" s="6"/>
      <c r="IR51" s="6"/>
      <c r="IS51" s="6"/>
      <c r="IT51" s="6"/>
      <c r="IU51" s="6"/>
      <c r="IV51" s="6">
        <v>-6733.12</v>
      </c>
      <c r="IW51" s="6">
        <v>-7425</v>
      </c>
      <c r="IX51" s="6">
        <v>-276577</v>
      </c>
      <c r="IY51" s="6">
        <v>-42554</v>
      </c>
      <c r="IZ51" s="6"/>
      <c r="JA51" s="6"/>
      <c r="JB51" s="6">
        <v>-29908.799999999999</v>
      </c>
      <c r="JC51" s="6">
        <v>-22618.28</v>
      </c>
      <c r="JD51" s="6">
        <v>-58995.75</v>
      </c>
      <c r="JE51" s="6">
        <v>-96487.2</v>
      </c>
      <c r="JF51" s="6">
        <v>-53958.73</v>
      </c>
      <c r="JG51" s="6">
        <v>-55379</v>
      </c>
      <c r="JH51" s="6"/>
      <c r="JI51" s="6"/>
      <c r="JJ51" s="6">
        <v>-40481.75</v>
      </c>
      <c r="JK51" s="6"/>
      <c r="JL51" s="6">
        <v>-16311</v>
      </c>
      <c r="JM51" s="6"/>
      <c r="JN51" s="6">
        <v>-82125</v>
      </c>
      <c r="JO51" s="6">
        <v>-80004</v>
      </c>
      <c r="JP51" s="6">
        <v>-48429.5</v>
      </c>
      <c r="JQ51" s="6">
        <v>-71280</v>
      </c>
      <c r="JR51" s="6"/>
      <c r="JS51" s="6">
        <v>-48000</v>
      </c>
      <c r="JT51" s="6">
        <v>-4688.0200000000004</v>
      </c>
      <c r="JU51" s="6"/>
      <c r="JV51" s="6">
        <v>-45519.3</v>
      </c>
      <c r="JW51" s="6">
        <v>-40025</v>
      </c>
      <c r="JX51" s="6">
        <v>-42833</v>
      </c>
      <c r="JY51" s="6"/>
      <c r="JZ51" s="6">
        <v>-18624.419999999998</v>
      </c>
      <c r="KA51" s="6">
        <v>-29162</v>
      </c>
      <c r="KB51" s="6">
        <v>-61803</v>
      </c>
      <c r="KC51" s="6">
        <v>-34207.599999999999</v>
      </c>
      <c r="KD51" s="6">
        <v>-105684</v>
      </c>
      <c r="KE51" s="6">
        <v>-1588.79</v>
      </c>
      <c r="KF51" s="6">
        <v>-15546</v>
      </c>
      <c r="KG51" s="6">
        <v>-33863.4</v>
      </c>
      <c r="KH51" s="6">
        <v>-52402.400000000001</v>
      </c>
      <c r="KI51" s="6">
        <v>-44171.9</v>
      </c>
      <c r="KJ51" s="6">
        <v>-27625</v>
      </c>
      <c r="KK51" s="6">
        <v>-53000</v>
      </c>
      <c r="KL51" s="6">
        <v>-51229.04</v>
      </c>
    </row>
    <row r="52" spans="1:298">
      <c r="A52" t="s">
        <v>94</v>
      </c>
      <c r="B52" t="s">
        <v>95</v>
      </c>
      <c r="C52" s="59">
        <f t="shared" si="7"/>
        <v>-4917795.2300000004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>
        <v>-16758</v>
      </c>
      <c r="R52" s="27"/>
      <c r="S52" s="6"/>
      <c r="T52" s="6"/>
      <c r="U52" s="27"/>
      <c r="V52" s="6"/>
      <c r="W52" s="6"/>
      <c r="X52" s="6"/>
      <c r="Y52" s="6"/>
      <c r="Z52" s="6"/>
      <c r="AA52" s="27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>
        <v>-3721.25</v>
      </c>
      <c r="BA52" s="6"/>
      <c r="BB52" s="6"/>
      <c r="BC52" s="6"/>
      <c r="BD52" s="6">
        <v>-11924.4</v>
      </c>
      <c r="BE52" s="6"/>
      <c r="BF52" s="6"/>
      <c r="BG52" s="6"/>
      <c r="BH52" s="6">
        <v>-69019.520000000004</v>
      </c>
      <c r="BI52" s="6">
        <v>-2956.8</v>
      </c>
      <c r="BJ52" s="6"/>
      <c r="BK52" s="6">
        <v>-16958.57</v>
      </c>
      <c r="BL52" s="6"/>
      <c r="BM52" s="6">
        <v>-16559.650000000001</v>
      </c>
      <c r="BN52" s="6">
        <v>-10756.2</v>
      </c>
      <c r="BO52" s="6">
        <v>-9652.64</v>
      </c>
      <c r="BP52" s="6"/>
      <c r="BQ52" s="6"/>
      <c r="BR52" s="6"/>
      <c r="BS52" s="6">
        <v>-5866.9</v>
      </c>
      <c r="BT52" s="6">
        <v>-17280.900000000001</v>
      </c>
      <c r="BU52" s="6">
        <v>-96887.5</v>
      </c>
      <c r="BV52" s="6">
        <v>-53955</v>
      </c>
      <c r="BW52" s="6"/>
      <c r="BX52" s="6">
        <v>-23400</v>
      </c>
      <c r="BY52" s="6"/>
      <c r="BZ52" s="6">
        <v>-99618.75</v>
      </c>
      <c r="CA52" s="6"/>
      <c r="CB52" s="6"/>
      <c r="CC52" s="6">
        <v>-20664</v>
      </c>
      <c r="CD52" s="6">
        <v>-4800</v>
      </c>
      <c r="CE52" s="6"/>
      <c r="CF52" s="6"/>
      <c r="CG52" s="6">
        <v>-29954</v>
      </c>
      <c r="CH52" s="6"/>
      <c r="CI52" s="6"/>
      <c r="CJ52" s="6">
        <v>-20908.8</v>
      </c>
      <c r="CK52" s="6">
        <v>-11459.24</v>
      </c>
      <c r="CL52" s="6">
        <v>-75126.399999999994</v>
      </c>
      <c r="CM52" s="6">
        <v>-83802</v>
      </c>
      <c r="CN52" s="6">
        <v>-8414</v>
      </c>
      <c r="CO52" s="6"/>
      <c r="CP52" s="6"/>
      <c r="CQ52" s="6"/>
      <c r="CR52" s="6"/>
      <c r="CS52" s="6"/>
      <c r="CT52" s="6"/>
      <c r="CU52" s="6">
        <v>-13111.95</v>
      </c>
      <c r="CV52" s="6">
        <v>-25276.63</v>
      </c>
      <c r="CW52" s="6"/>
      <c r="CX52" s="6"/>
      <c r="CY52" s="6">
        <v>-12628</v>
      </c>
      <c r="CZ52" s="6"/>
      <c r="DA52" s="6"/>
      <c r="DB52" s="6"/>
      <c r="DC52" s="6">
        <v>-18048</v>
      </c>
      <c r="DD52" s="6">
        <v>-29020.65</v>
      </c>
      <c r="DE52" s="6"/>
      <c r="DF52" s="6"/>
      <c r="DG52" s="6"/>
      <c r="DH52" s="6">
        <v>-5845.5</v>
      </c>
      <c r="DI52" s="6"/>
      <c r="DJ52" s="6">
        <v>-6930</v>
      </c>
      <c r="DK52" s="6">
        <v>-12277.44</v>
      </c>
      <c r="DL52" s="6"/>
      <c r="DM52" s="6">
        <v>-10080</v>
      </c>
      <c r="DN52" s="6"/>
      <c r="DO52" s="6"/>
      <c r="DP52" s="6">
        <v>-361150</v>
      </c>
      <c r="DQ52" s="6"/>
      <c r="DR52" s="6"/>
      <c r="DS52" s="6">
        <v>-30448</v>
      </c>
      <c r="DT52" s="6">
        <v>-108396.4</v>
      </c>
      <c r="DU52" s="6"/>
      <c r="DV52" s="6"/>
      <c r="DW52" s="6"/>
      <c r="DX52" s="6">
        <v>-46982.83</v>
      </c>
      <c r="DY52" s="6"/>
      <c r="DZ52" s="6"/>
      <c r="EA52" s="6"/>
      <c r="EB52" s="6"/>
      <c r="EC52" s="6"/>
      <c r="ED52" s="6">
        <v>-37932.800000000003</v>
      </c>
      <c r="EE52" s="6">
        <v>123195</v>
      </c>
      <c r="EF52" s="6">
        <v>-127976.29</v>
      </c>
      <c r="EG52" s="6">
        <v>-143304.20000000001</v>
      </c>
      <c r="EH52" s="6"/>
      <c r="EI52" s="6">
        <v>-11072.25</v>
      </c>
      <c r="EJ52" s="6"/>
      <c r="EK52" s="6">
        <v>-146804.5</v>
      </c>
      <c r="EL52" s="6">
        <v>-185602.5</v>
      </c>
      <c r="EM52" s="6"/>
      <c r="EN52" s="6"/>
      <c r="EO52" s="6"/>
      <c r="EP52" s="6"/>
      <c r="EQ52" s="6">
        <v>-62726.400000000001</v>
      </c>
      <c r="ER52" s="6"/>
      <c r="ES52" s="6"/>
      <c r="ET52" s="6">
        <v>-11880</v>
      </c>
      <c r="EU52" s="6"/>
      <c r="EV52" s="6">
        <v>-21573.599999999999</v>
      </c>
      <c r="EW52" s="6">
        <v>-23540</v>
      </c>
      <c r="EX52" s="6">
        <v>-14960</v>
      </c>
      <c r="EY52" s="6">
        <v>-10509.47</v>
      </c>
      <c r="EZ52" s="6"/>
      <c r="FA52" s="6">
        <v>-8905</v>
      </c>
      <c r="FB52" s="6"/>
      <c r="FC52" s="6">
        <v>-65090</v>
      </c>
      <c r="FD52" s="6">
        <v>-77391.16</v>
      </c>
      <c r="FE52" s="6">
        <v>-12011.89</v>
      </c>
      <c r="FF52" s="6"/>
      <c r="FG52" s="6"/>
      <c r="FH52" s="6">
        <v>-42480</v>
      </c>
      <c r="FI52" s="6">
        <v>-123763.5</v>
      </c>
      <c r="FJ52" s="6"/>
      <c r="FK52" s="6"/>
      <c r="FL52" s="6">
        <v>-86849.14</v>
      </c>
      <c r="FM52" s="6"/>
      <c r="FN52" s="6">
        <v>-16532.22</v>
      </c>
      <c r="FO52" s="6">
        <v>-226353.28</v>
      </c>
      <c r="FP52" s="6"/>
      <c r="FQ52" s="6"/>
      <c r="FR52" s="6">
        <v>-21000</v>
      </c>
      <c r="FS52" s="6">
        <v>-12200.82</v>
      </c>
      <c r="FT52" s="6">
        <v>-72000</v>
      </c>
      <c r="FU52" s="6">
        <v>-1092</v>
      </c>
      <c r="FV52" s="6"/>
      <c r="FW52" s="6"/>
      <c r="FX52" s="6">
        <v>-23270.400000000001</v>
      </c>
      <c r="FY52" s="6">
        <v>-47313.62</v>
      </c>
      <c r="FZ52" s="6"/>
      <c r="GA52" s="6"/>
      <c r="GB52" s="6"/>
      <c r="GC52" s="6">
        <v>-64128</v>
      </c>
      <c r="GD52" s="6">
        <v>-30576</v>
      </c>
      <c r="GE52" s="6"/>
      <c r="GF52" s="6"/>
      <c r="GG52" s="6">
        <v>-50664.22</v>
      </c>
      <c r="GH52" s="6">
        <v>-14490</v>
      </c>
      <c r="GI52" s="6"/>
      <c r="GJ52" s="6">
        <v>-21131</v>
      </c>
      <c r="GK52" s="6"/>
      <c r="GL52" s="6"/>
      <c r="GM52" s="6"/>
      <c r="GN52" s="6">
        <v>-33453</v>
      </c>
      <c r="GO52" s="6"/>
      <c r="GP52" s="6">
        <v>-45221.8</v>
      </c>
      <c r="GQ52" s="6"/>
      <c r="GR52" s="6">
        <v>-46200</v>
      </c>
      <c r="GS52" s="6">
        <v>-6514.75</v>
      </c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>
        <v>-13649.02</v>
      </c>
      <c r="HE52" s="6">
        <v>-54864.81</v>
      </c>
      <c r="HF52" s="6">
        <v>-50149</v>
      </c>
      <c r="HG52" s="6"/>
      <c r="HH52" s="6"/>
      <c r="HI52" s="6"/>
      <c r="HJ52" s="6"/>
      <c r="HK52" s="6">
        <v>-67398.02</v>
      </c>
      <c r="HL52" s="6">
        <v>-113366.16</v>
      </c>
      <c r="HM52" s="6"/>
      <c r="HN52" s="6">
        <v>-8987.32</v>
      </c>
      <c r="HO52" s="6">
        <v>-115970.42</v>
      </c>
      <c r="HP52" s="6">
        <v>-12570</v>
      </c>
      <c r="HQ52" s="6">
        <v>-11087.1</v>
      </c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>
        <v>-25592.65</v>
      </c>
      <c r="IE52" s="6"/>
      <c r="IF52" s="6"/>
      <c r="IG52" s="6"/>
      <c r="IH52" s="6">
        <v>-9521.68</v>
      </c>
      <c r="II52" s="6">
        <v>-9542.3799999999992</v>
      </c>
      <c r="IJ52" s="6">
        <v>-6853.1</v>
      </c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>
        <v>-10773</v>
      </c>
      <c r="IW52" s="6">
        <v>-31244.400000000001</v>
      </c>
      <c r="IX52" s="6"/>
      <c r="IY52" s="6"/>
      <c r="IZ52" s="6"/>
      <c r="JA52" s="6"/>
      <c r="JB52" s="6">
        <v>-46744.56</v>
      </c>
      <c r="JC52" s="6"/>
      <c r="JD52" s="6"/>
      <c r="JE52" s="6"/>
      <c r="JF52" s="6"/>
      <c r="JG52" s="6"/>
      <c r="JH52" s="6"/>
      <c r="JI52" s="6"/>
      <c r="JJ52" s="6">
        <v>-19689</v>
      </c>
      <c r="JK52" s="6"/>
      <c r="JL52" s="6">
        <v>-17358.41</v>
      </c>
      <c r="JM52" s="6"/>
      <c r="JN52" s="6"/>
      <c r="JO52" s="6"/>
      <c r="JP52" s="6"/>
      <c r="JQ52" s="6"/>
      <c r="JR52" s="6"/>
      <c r="JS52" s="6">
        <v>-55292</v>
      </c>
      <c r="JT52" s="6">
        <v>-29068.35</v>
      </c>
      <c r="JU52" s="6"/>
      <c r="JV52" s="6">
        <v>-108234.78</v>
      </c>
      <c r="JW52" s="6"/>
      <c r="JX52" s="6">
        <v>-28659.24</v>
      </c>
      <c r="JY52" s="6"/>
      <c r="JZ52" s="6">
        <v>-221141.52</v>
      </c>
      <c r="KA52" s="6"/>
      <c r="KB52" s="6"/>
      <c r="KC52" s="6">
        <v>-96784.1</v>
      </c>
      <c r="KD52" s="6"/>
      <c r="KE52" s="6"/>
      <c r="KF52" s="6">
        <v>-111153.9</v>
      </c>
      <c r="KG52" s="6">
        <v>-65971.08</v>
      </c>
      <c r="KH52" s="6">
        <v>-134931.10999999999</v>
      </c>
      <c r="KI52" s="6">
        <v>-202801.89</v>
      </c>
      <c r="KJ52" s="6">
        <v>-24437.5</v>
      </c>
      <c r="KK52" s="6"/>
      <c r="KL52" s="6"/>
    </row>
    <row r="53" spans="1:298">
      <c r="A53" t="s">
        <v>96</v>
      </c>
      <c r="B53" t="s">
        <v>97</v>
      </c>
      <c r="C53" s="59">
        <f t="shared" si="7"/>
        <v>-1880035.0099999995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27"/>
      <c r="S53" s="6"/>
      <c r="T53" s="6"/>
      <c r="U53" s="27"/>
      <c r="V53" s="6"/>
      <c r="W53" s="6"/>
      <c r="X53" s="6"/>
      <c r="Y53" s="6"/>
      <c r="Z53" s="6"/>
      <c r="AA53" s="27"/>
      <c r="AB53" s="6">
        <v>6772.52</v>
      </c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>
        <v>-5373.38</v>
      </c>
      <c r="AZ53" s="6">
        <v>-6221.6</v>
      </c>
      <c r="BA53" s="6">
        <v>-5400.53</v>
      </c>
      <c r="BB53" s="6">
        <v>-9854.99</v>
      </c>
      <c r="BC53" s="6">
        <v>-4954.95</v>
      </c>
      <c r="BD53" s="6">
        <v>-8347.08</v>
      </c>
      <c r="BE53" s="6">
        <v>-16201.97</v>
      </c>
      <c r="BF53" s="6">
        <v>-10875</v>
      </c>
      <c r="BG53" s="6">
        <v>-5486.6</v>
      </c>
      <c r="BH53" s="6">
        <v>-7446.52</v>
      </c>
      <c r="BI53" s="6">
        <v>-9511</v>
      </c>
      <c r="BJ53" s="6">
        <v>-1404.55</v>
      </c>
      <c r="BK53" s="6">
        <v>-17519.29</v>
      </c>
      <c r="BL53" s="6">
        <v>-9187.5</v>
      </c>
      <c r="BM53" s="6">
        <v>-12207.1</v>
      </c>
      <c r="BN53" s="6">
        <v>-9528.75</v>
      </c>
      <c r="BO53" s="6">
        <v>-7058.84</v>
      </c>
      <c r="BP53" s="6">
        <v>-10524.38</v>
      </c>
      <c r="BQ53" s="6">
        <v>-5874.11</v>
      </c>
      <c r="BR53" s="6">
        <v>-7650.25</v>
      </c>
      <c r="BS53" s="6">
        <v>-7896.25</v>
      </c>
      <c r="BT53" s="6">
        <v>-7791</v>
      </c>
      <c r="BU53" s="6">
        <v>-14745.5</v>
      </c>
      <c r="BV53" s="6">
        <v>-10280.23</v>
      </c>
      <c r="BW53" s="6">
        <v>-10019.99</v>
      </c>
      <c r="BX53" s="6">
        <v>-17160</v>
      </c>
      <c r="BY53" s="6">
        <v>-8869.58</v>
      </c>
      <c r="BZ53" s="6">
        <v>-7352.81</v>
      </c>
      <c r="CA53" s="6">
        <v>-4093.75</v>
      </c>
      <c r="CB53" s="6"/>
      <c r="CC53" s="6">
        <v>-1672.8</v>
      </c>
      <c r="CD53" s="6">
        <v>-13959</v>
      </c>
      <c r="CE53" s="6">
        <v>-11550</v>
      </c>
      <c r="CF53" s="6">
        <v>-1625</v>
      </c>
      <c r="CG53" s="6">
        <v>-421.03</v>
      </c>
      <c r="CH53" s="6">
        <v>-12825.52</v>
      </c>
      <c r="CI53" s="6">
        <v>-5652.5</v>
      </c>
      <c r="CJ53" s="6">
        <v>-39014.25</v>
      </c>
      <c r="CK53" s="6">
        <v>-6777.33</v>
      </c>
      <c r="CL53" s="6">
        <v>-756</v>
      </c>
      <c r="CM53" s="6">
        <v>-3668.88</v>
      </c>
      <c r="CN53" s="6">
        <v>-14304.71</v>
      </c>
      <c r="CO53" s="6">
        <v>-3150</v>
      </c>
      <c r="CP53" s="6">
        <v>-1968.75</v>
      </c>
      <c r="CQ53" s="6">
        <v>-9180.16</v>
      </c>
      <c r="CR53" s="6">
        <v>-7519.31</v>
      </c>
      <c r="CS53" s="6">
        <v>-12720.49</v>
      </c>
      <c r="CT53" s="6">
        <v>-27083.33</v>
      </c>
      <c r="CU53" s="6">
        <v>-9578.7099999999991</v>
      </c>
      <c r="CV53" s="6">
        <v>-5198.0600000000004</v>
      </c>
      <c r="CW53" s="6">
        <v>-9933</v>
      </c>
      <c r="CX53" s="6">
        <v>-6553.58</v>
      </c>
      <c r="CY53" s="6">
        <v>-2100</v>
      </c>
      <c r="CZ53" s="6"/>
      <c r="DA53" s="6"/>
      <c r="DB53" s="6"/>
      <c r="DC53" s="6"/>
      <c r="DD53" s="6"/>
      <c r="DE53" s="6">
        <v>-36020</v>
      </c>
      <c r="DF53" s="6"/>
      <c r="DG53" s="6"/>
      <c r="DH53" s="6">
        <v>-31176</v>
      </c>
      <c r="DI53" s="6"/>
      <c r="DJ53" s="6">
        <v>-10214.290000000001</v>
      </c>
      <c r="DK53" s="6">
        <v>-11136</v>
      </c>
      <c r="DL53" s="6"/>
      <c r="DM53" s="6">
        <v>-10285.709999999999</v>
      </c>
      <c r="DN53" s="6">
        <v>-3920</v>
      </c>
      <c r="DO53" s="6">
        <v>-4599</v>
      </c>
      <c r="DP53" s="6">
        <v>-4368.75</v>
      </c>
      <c r="DQ53" s="6">
        <v>-12023</v>
      </c>
      <c r="DR53" s="6">
        <v>-10147.280000000001</v>
      </c>
      <c r="DS53" s="6">
        <v>-10439.31</v>
      </c>
      <c r="DT53" s="6">
        <v>-19855.580000000002</v>
      </c>
      <c r="DU53" s="6"/>
      <c r="DV53" s="6">
        <v>-2249.67</v>
      </c>
      <c r="DW53" s="6">
        <v>-6087.34</v>
      </c>
      <c r="DX53" s="6">
        <v>-8595</v>
      </c>
      <c r="DY53" s="6">
        <v>-21262.5</v>
      </c>
      <c r="DZ53" s="6"/>
      <c r="EA53" s="6">
        <v>-4537.5</v>
      </c>
      <c r="EB53" s="6"/>
      <c r="EC53" s="6">
        <v>-3618.88</v>
      </c>
      <c r="ED53" s="6">
        <v>-41972</v>
      </c>
      <c r="EE53" s="6">
        <v>-26316</v>
      </c>
      <c r="EF53" s="6">
        <v>-26681.22</v>
      </c>
      <c r="EG53" s="6">
        <v>-26535.01</v>
      </c>
      <c r="EH53" s="6"/>
      <c r="EI53" s="6">
        <v>-12487.5</v>
      </c>
      <c r="EJ53" s="6">
        <v>-9270</v>
      </c>
      <c r="EK53" s="6">
        <v>-2342.63</v>
      </c>
      <c r="EL53" s="6">
        <v>-3421.88</v>
      </c>
      <c r="EM53" s="6">
        <v>-18929.169999999998</v>
      </c>
      <c r="EN53" s="6">
        <v>-11250</v>
      </c>
      <c r="EO53" s="6">
        <v>-5077.9399999999996</v>
      </c>
      <c r="EP53" s="6">
        <v>-14055.43</v>
      </c>
      <c r="EQ53" s="6">
        <v>-11761.2</v>
      </c>
      <c r="ER53" s="6"/>
      <c r="ES53" s="6">
        <v>-1625</v>
      </c>
      <c r="ET53" s="6">
        <v>-7128</v>
      </c>
      <c r="EU53" s="6">
        <v>-6812.5</v>
      </c>
      <c r="EV53" s="6">
        <v>-2786.59</v>
      </c>
      <c r="EW53" s="6">
        <v>-12037.5</v>
      </c>
      <c r="EX53" s="6">
        <v>-11016</v>
      </c>
      <c r="EY53" s="6">
        <v>-11671.5</v>
      </c>
      <c r="EZ53" s="6">
        <v>-10028.57</v>
      </c>
      <c r="FA53" s="6">
        <v>-5871.43</v>
      </c>
      <c r="FB53" s="6">
        <v>-3037.5</v>
      </c>
      <c r="FC53" s="6">
        <v>-11906.25</v>
      </c>
      <c r="FD53" s="6">
        <v>-48937.5</v>
      </c>
      <c r="FE53" s="6">
        <v>-9031.5</v>
      </c>
      <c r="FF53" s="6">
        <v>-4942.5</v>
      </c>
      <c r="FG53" s="6">
        <v>-3156.5</v>
      </c>
      <c r="FH53" s="6">
        <v>-8093.86</v>
      </c>
      <c r="FI53" s="6">
        <v>-23224.07</v>
      </c>
      <c r="FJ53" s="6">
        <v>-5312.5</v>
      </c>
      <c r="FK53" s="6">
        <v>-3870.75</v>
      </c>
      <c r="FL53" s="6">
        <v>-15022.75</v>
      </c>
      <c r="FM53" s="6">
        <v>-7074.14</v>
      </c>
      <c r="FN53" s="6">
        <v>-7904.75</v>
      </c>
      <c r="FO53" s="6">
        <v>-61795</v>
      </c>
      <c r="FP53" s="6">
        <v>-1929.38</v>
      </c>
      <c r="FQ53" s="6">
        <v>-5117</v>
      </c>
      <c r="FR53" s="6">
        <v>-6475</v>
      </c>
      <c r="FS53" s="6">
        <v>-9675</v>
      </c>
      <c r="FT53" s="6">
        <v>-7875</v>
      </c>
      <c r="FU53" s="6">
        <v>-955.5</v>
      </c>
      <c r="FV53" s="6">
        <v>-11820</v>
      </c>
      <c r="FW53" s="6">
        <v>-7212.86</v>
      </c>
      <c r="FX53" s="6">
        <v>-3606.91</v>
      </c>
      <c r="FY53" s="6">
        <v>-5727.43</v>
      </c>
      <c r="FZ53" s="6">
        <v>-8905</v>
      </c>
      <c r="GA53" s="6">
        <v>-5130</v>
      </c>
      <c r="GB53" s="6">
        <v>-2150</v>
      </c>
      <c r="GC53" s="6">
        <v>-4008</v>
      </c>
      <c r="GD53" s="6">
        <v>-4938.8500000000004</v>
      </c>
      <c r="GE53" s="6">
        <v>-4258.8</v>
      </c>
      <c r="GF53" s="6">
        <v>-4068.75</v>
      </c>
      <c r="GG53" s="6">
        <v>-6315.75</v>
      </c>
      <c r="GH53" s="6">
        <v>-4410</v>
      </c>
      <c r="GI53" s="6">
        <v>-5000</v>
      </c>
      <c r="GJ53" s="6">
        <v>-2766.24</v>
      </c>
      <c r="GK53" s="6">
        <v>-1463.79</v>
      </c>
      <c r="GL53" s="6">
        <v>-2454.38</v>
      </c>
      <c r="GM53" s="6">
        <v>-2280.88</v>
      </c>
      <c r="GN53" s="6">
        <v>-10593.45</v>
      </c>
      <c r="GO53" s="6">
        <v>-9334.2800000000007</v>
      </c>
      <c r="GP53" s="6">
        <v>-26389.53</v>
      </c>
      <c r="GQ53" s="6"/>
      <c r="GR53" s="6">
        <v>-3850</v>
      </c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>
        <v>-7034.13</v>
      </c>
      <c r="HE53" s="6">
        <v>-8917.1299999999992</v>
      </c>
      <c r="HF53" s="6">
        <v>-6564.96</v>
      </c>
      <c r="HG53" s="6">
        <v>-5970.54</v>
      </c>
      <c r="HH53" s="6">
        <v>-5791.5</v>
      </c>
      <c r="HI53" s="6">
        <v>-5562.5</v>
      </c>
      <c r="HJ53" s="6">
        <v>-3680.63</v>
      </c>
      <c r="HK53" s="6">
        <v>-1221.5</v>
      </c>
      <c r="HL53" s="6">
        <v>-21272.73</v>
      </c>
      <c r="HM53" s="6">
        <v>-1759.63</v>
      </c>
      <c r="HN53" s="6">
        <v>-9129.9500000000007</v>
      </c>
      <c r="HO53" s="6">
        <v>-3031.88</v>
      </c>
      <c r="HP53" s="6">
        <v>-3400.33</v>
      </c>
      <c r="HQ53" s="6">
        <v>-5829.3</v>
      </c>
      <c r="HR53" s="6"/>
      <c r="HS53" s="6"/>
      <c r="HT53" s="6"/>
      <c r="HU53" s="6"/>
      <c r="HV53" s="6">
        <v>-2526.38</v>
      </c>
      <c r="HW53" s="6">
        <v>-3048.25</v>
      </c>
      <c r="HX53" s="6"/>
      <c r="HY53" s="6"/>
      <c r="HZ53" s="6"/>
      <c r="IA53" s="6"/>
      <c r="IB53" s="6"/>
      <c r="IC53" s="6">
        <v>-3859.75</v>
      </c>
      <c r="ID53" s="6">
        <v>-752.61</v>
      </c>
      <c r="IE53" s="6"/>
      <c r="IF53" s="6">
        <v>-1759.41</v>
      </c>
      <c r="IG53" s="6">
        <v>-5980.53</v>
      </c>
      <c r="IH53" s="6">
        <v>-11431.58</v>
      </c>
      <c r="II53" s="6">
        <v>-10249.33</v>
      </c>
      <c r="IJ53" s="6">
        <v>-4642.84</v>
      </c>
      <c r="IK53" s="6">
        <v>-4174.75</v>
      </c>
      <c r="IL53" s="6">
        <v>-4864.8</v>
      </c>
      <c r="IM53" s="6">
        <v>-5843.94</v>
      </c>
      <c r="IN53" s="6">
        <v>-3942.25</v>
      </c>
      <c r="IO53" s="6">
        <v>-11625.46</v>
      </c>
      <c r="IP53" s="6"/>
      <c r="IQ53" s="6"/>
      <c r="IR53" s="6"/>
      <c r="IS53" s="6"/>
      <c r="IT53" s="6"/>
      <c r="IU53" s="6"/>
      <c r="IV53" s="6">
        <v>-11886.31</v>
      </c>
      <c r="IW53" s="6">
        <v>-5028.58</v>
      </c>
      <c r="IX53" s="6">
        <v>-14816.63</v>
      </c>
      <c r="IY53" s="6">
        <v>-3546.25</v>
      </c>
      <c r="IZ53" s="6">
        <v>-8312.5</v>
      </c>
      <c r="JA53" s="6">
        <v>-7145</v>
      </c>
      <c r="JB53" s="6">
        <v>-13972</v>
      </c>
      <c r="JC53" s="6">
        <v>-5761.07</v>
      </c>
      <c r="JD53" s="6">
        <v>-5658.91</v>
      </c>
      <c r="JE53" s="6">
        <v>-7856.34</v>
      </c>
      <c r="JF53" s="6">
        <v>-6349.53</v>
      </c>
      <c r="JG53" s="6">
        <v>-7268.63</v>
      </c>
      <c r="JH53" s="6"/>
      <c r="JI53" s="6"/>
      <c r="JJ53" s="6"/>
      <c r="JK53" s="6"/>
      <c r="JL53" s="6">
        <v>-15106</v>
      </c>
      <c r="JM53" s="6">
        <v>-1894.5</v>
      </c>
      <c r="JN53" s="6">
        <v>-5293.75</v>
      </c>
      <c r="JO53" s="6">
        <v>-8800</v>
      </c>
      <c r="JP53" s="6">
        <v>-9885.0499999999993</v>
      </c>
      <c r="JQ53" s="6">
        <v>-5940</v>
      </c>
      <c r="JR53" s="6">
        <v>-24742.06</v>
      </c>
      <c r="JS53" s="6">
        <v>-20571.43</v>
      </c>
      <c r="JT53" s="6">
        <v>-14149.26</v>
      </c>
      <c r="JU53" s="6">
        <v>-6431.25</v>
      </c>
      <c r="JV53" s="6">
        <v>-12390</v>
      </c>
      <c r="JW53" s="6"/>
      <c r="JX53" s="6">
        <v>-13366.5</v>
      </c>
      <c r="JY53" s="6">
        <v>-53125</v>
      </c>
      <c r="JZ53" s="6">
        <v>-4406.5</v>
      </c>
      <c r="KA53" s="6">
        <v>-15833.98</v>
      </c>
      <c r="KB53" s="6">
        <v>-5150.25</v>
      </c>
      <c r="KC53" s="6">
        <v>-9452.1</v>
      </c>
      <c r="KD53" s="6">
        <v>-609</v>
      </c>
      <c r="KE53" s="6"/>
      <c r="KF53" s="6">
        <v>-2987</v>
      </c>
      <c r="KG53" s="6">
        <v>-2089.5</v>
      </c>
      <c r="KH53" s="6">
        <v>-4954.99</v>
      </c>
      <c r="KI53" s="6">
        <v>-2013.05</v>
      </c>
      <c r="KJ53" s="6"/>
      <c r="KK53" s="6">
        <v>-48461.88</v>
      </c>
      <c r="KL53" s="6"/>
    </row>
    <row r="54" spans="1:298">
      <c r="A54" t="s">
        <v>98</v>
      </c>
      <c r="B54" t="s">
        <v>99</v>
      </c>
      <c r="C54" s="59">
        <f t="shared" si="7"/>
        <v>-35342.36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>
        <v>-1508</v>
      </c>
      <c r="Q54" s="6"/>
      <c r="R54" s="27"/>
      <c r="S54" s="6"/>
      <c r="T54" s="6"/>
      <c r="U54" s="27"/>
      <c r="V54" s="6"/>
      <c r="W54" s="6"/>
      <c r="X54" s="6"/>
      <c r="Y54" s="6"/>
      <c r="Z54" s="6"/>
      <c r="AA54" s="27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>
        <v>-1850</v>
      </c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>
        <v>-3210</v>
      </c>
      <c r="BL54" s="6"/>
      <c r="BM54" s="6"/>
      <c r="BN54" s="6"/>
      <c r="BO54" s="6"/>
      <c r="BP54" s="6"/>
      <c r="BQ54" s="6">
        <v>-2848</v>
      </c>
      <c r="BR54" s="6"/>
      <c r="BS54" s="6"/>
      <c r="BT54" s="6"/>
      <c r="BU54" s="6"/>
      <c r="BV54" s="6"/>
      <c r="BW54" s="6"/>
      <c r="BX54" s="6"/>
      <c r="BY54" s="6"/>
      <c r="BZ54" s="6"/>
      <c r="CA54" s="6">
        <v>-1766</v>
      </c>
      <c r="CB54" s="6"/>
      <c r="CC54" s="6"/>
      <c r="CD54" s="6"/>
      <c r="CE54" s="6"/>
      <c r="CF54" s="6"/>
      <c r="CG54" s="6"/>
      <c r="CH54" s="6"/>
      <c r="CI54" s="6"/>
      <c r="CJ54" s="6">
        <v>-1318</v>
      </c>
      <c r="CK54" s="6"/>
      <c r="CL54" s="6"/>
      <c r="CM54" s="6"/>
      <c r="CN54" s="6">
        <v>-1963</v>
      </c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>
        <v>-1610</v>
      </c>
      <c r="DJ54" s="6"/>
      <c r="DK54" s="6">
        <v>-800</v>
      </c>
      <c r="DL54" s="6"/>
      <c r="DM54" s="6"/>
      <c r="DN54" s="6"/>
      <c r="DO54" s="6"/>
      <c r="DP54" s="6"/>
      <c r="DQ54" s="6"/>
      <c r="DR54" s="6"/>
      <c r="DS54" s="6"/>
      <c r="DT54" s="6">
        <v>-200</v>
      </c>
      <c r="DU54" s="6"/>
      <c r="DV54" s="6"/>
      <c r="DW54" s="6"/>
      <c r="DX54" s="6"/>
      <c r="DY54" s="6">
        <v>-900</v>
      </c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>
        <v>-2545.36</v>
      </c>
      <c r="EO54" s="6"/>
      <c r="EP54" s="6"/>
      <c r="EQ54" s="6"/>
      <c r="ER54" s="6"/>
      <c r="ES54" s="6"/>
      <c r="ET54" s="6"/>
      <c r="EU54" s="6">
        <v>-1543</v>
      </c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>
        <v>-1198</v>
      </c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>
        <v>-1186</v>
      </c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>
        <v>-1556</v>
      </c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>
        <v>-5513</v>
      </c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>
        <v>-1750</v>
      </c>
      <c r="JZ54" s="6"/>
      <c r="KA54" s="6"/>
      <c r="KB54" s="6"/>
      <c r="KC54" s="6"/>
      <c r="KD54" s="6"/>
      <c r="KE54" s="6"/>
      <c r="KF54" s="6">
        <v>-2078</v>
      </c>
      <c r="KG54" s="6"/>
      <c r="KH54" s="6"/>
      <c r="KI54" s="6"/>
      <c r="KJ54" s="6"/>
      <c r="KK54" s="6"/>
      <c r="KL54" s="6"/>
    </row>
    <row r="55" spans="1:298">
      <c r="A55" t="s">
        <v>100</v>
      </c>
      <c r="B55" t="s">
        <v>101</v>
      </c>
      <c r="C55" s="59">
        <f t="shared" si="7"/>
        <v>-44200.12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27"/>
      <c r="S55" s="6"/>
      <c r="T55" s="6"/>
      <c r="U55" s="27"/>
      <c r="V55" s="6"/>
      <c r="W55" s="6"/>
      <c r="X55" s="6"/>
      <c r="Y55" s="6"/>
      <c r="Z55" s="6"/>
      <c r="AA55" s="27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>
        <v>-5137</v>
      </c>
      <c r="BH55" s="6">
        <v>-1517</v>
      </c>
      <c r="BI55" s="6"/>
      <c r="BJ55" s="6"/>
      <c r="BK55" s="6"/>
      <c r="BL55" s="6"/>
      <c r="BM55" s="6">
        <v>-226.52</v>
      </c>
      <c r="BN55" s="6"/>
      <c r="BO55" s="6">
        <v>-162.87</v>
      </c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>
        <v>-541.20000000000005</v>
      </c>
      <c r="CD55" s="6">
        <v>-1645</v>
      </c>
      <c r="CE55" s="6"/>
      <c r="CF55" s="6"/>
      <c r="CG55" s="6"/>
      <c r="CH55" s="6"/>
      <c r="CI55" s="6"/>
      <c r="CJ55" s="6">
        <v>-354.68</v>
      </c>
      <c r="CK55" s="6">
        <v>-166.61</v>
      </c>
      <c r="CL55" s="6"/>
      <c r="CM55" s="6"/>
      <c r="CN55" s="6"/>
      <c r="CO55" s="6"/>
      <c r="CP55" s="6"/>
      <c r="CQ55" s="6"/>
      <c r="CR55" s="6"/>
      <c r="CS55" s="6"/>
      <c r="CT55" s="6"/>
      <c r="CU55" s="6">
        <v>-161.21</v>
      </c>
      <c r="CV55" s="6">
        <v>-1130</v>
      </c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>
        <v>-347.48</v>
      </c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>
        <v>-314.13</v>
      </c>
      <c r="EJ55" s="6"/>
      <c r="EK55" s="6"/>
      <c r="EL55" s="6"/>
      <c r="EM55" s="6"/>
      <c r="EN55" s="6"/>
      <c r="EO55" s="6"/>
      <c r="EP55" s="6"/>
      <c r="EQ55" s="6">
        <v>-1350</v>
      </c>
      <c r="ER55" s="6"/>
      <c r="ES55" s="6"/>
      <c r="ET55" s="6"/>
      <c r="EU55" s="6"/>
      <c r="EV55" s="6">
        <v>-853.96</v>
      </c>
      <c r="EW55" s="6"/>
      <c r="EX55" s="6"/>
      <c r="EY55" s="6">
        <v>-120.48</v>
      </c>
      <c r="EZ55" s="6"/>
      <c r="FA55" s="6"/>
      <c r="FB55" s="6"/>
      <c r="FC55" s="6"/>
      <c r="FD55" s="6"/>
      <c r="FE55" s="6">
        <v>-340.79</v>
      </c>
      <c r="FF55" s="6"/>
      <c r="FG55" s="6"/>
      <c r="FH55" s="6"/>
      <c r="FI55" s="6">
        <v>-3290</v>
      </c>
      <c r="FJ55" s="6"/>
      <c r="FK55" s="6"/>
      <c r="FL55" s="6"/>
      <c r="FM55" s="6"/>
      <c r="FN55" s="6">
        <v>-218.62</v>
      </c>
      <c r="FO55" s="6">
        <v>-4628</v>
      </c>
      <c r="FP55" s="6"/>
      <c r="FQ55" s="6"/>
      <c r="FR55" s="6"/>
      <c r="FS55" s="6">
        <v>-193.5</v>
      </c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>
        <v>-2024</v>
      </c>
      <c r="GH55" s="6"/>
      <c r="GI55" s="6"/>
      <c r="GJ55" s="6">
        <v>-537.88</v>
      </c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>
        <v>-2332</v>
      </c>
      <c r="HF55" s="6">
        <v>-1276.52</v>
      </c>
      <c r="HG55" s="6"/>
      <c r="HH55" s="6"/>
      <c r="HI55" s="6"/>
      <c r="HJ55" s="6"/>
      <c r="HK55" s="6">
        <v>-2109</v>
      </c>
      <c r="HL55" s="6">
        <v>-1325</v>
      </c>
      <c r="HM55" s="6"/>
      <c r="HN55" s="6">
        <v>-133.85</v>
      </c>
      <c r="HO55" s="6">
        <v>-3513</v>
      </c>
      <c r="HP55" s="6"/>
      <c r="HQ55" s="6">
        <v>-258.77999999999997</v>
      </c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>
        <v>-170.98</v>
      </c>
      <c r="II55" s="6">
        <v>-222.72</v>
      </c>
      <c r="IJ55" s="6">
        <v>-152.34</v>
      </c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>
        <v>-1002</v>
      </c>
      <c r="JB55" s="6">
        <v>-1905</v>
      </c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>
        <v>-1724</v>
      </c>
      <c r="KH55" s="6"/>
      <c r="KI55" s="6">
        <v>-2814</v>
      </c>
      <c r="KJ55" s="6"/>
      <c r="KK55" s="6"/>
      <c r="KL55" s="6"/>
    </row>
    <row r="56" spans="1:298">
      <c r="A56" t="s">
        <v>102</v>
      </c>
      <c r="B56" t="s">
        <v>103</v>
      </c>
      <c r="C56" s="59">
        <f t="shared" si="7"/>
        <v>-55044.17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27"/>
      <c r="S56" s="6"/>
      <c r="T56" s="6"/>
      <c r="U56" s="27"/>
      <c r="V56" s="6"/>
      <c r="W56" s="6"/>
      <c r="X56" s="6"/>
      <c r="Y56" s="6">
        <v>-20000</v>
      </c>
      <c r="Z56" s="6"/>
      <c r="AA56" s="27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>
        <v>-3750</v>
      </c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>
        <v>-4000</v>
      </c>
      <c r="CJ56" s="6"/>
      <c r="CK56" s="6">
        <v>-1000</v>
      </c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>
        <v>-2500</v>
      </c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>
        <v>-4170</v>
      </c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>
        <v>-3000</v>
      </c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>
        <v>-2000</v>
      </c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>
        <v>-2500</v>
      </c>
      <c r="ID56" s="6"/>
      <c r="IE56" s="6"/>
      <c r="IF56" s="6"/>
      <c r="IG56" s="6">
        <v>-1000</v>
      </c>
      <c r="IH56" s="6">
        <v>-1500</v>
      </c>
      <c r="II56" s="6">
        <v>-1000</v>
      </c>
      <c r="IJ56" s="6"/>
      <c r="IK56" s="6"/>
      <c r="IL56" s="6"/>
      <c r="IM56" s="6"/>
      <c r="IN56" s="6"/>
      <c r="IO56" s="6">
        <v>-6000</v>
      </c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>
        <v>-482.62</v>
      </c>
      <c r="JE56" s="6"/>
      <c r="JF56" s="6">
        <v>-474.88</v>
      </c>
      <c r="JG56" s="6">
        <v>-1666.67</v>
      </c>
      <c r="JH56" s="6"/>
      <c r="JI56" s="6"/>
      <c r="JJ56" s="6"/>
      <c r="JK56" s="6"/>
      <c r="JL56" s="6"/>
      <c r="JM56" s="6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  <c r="JZ56" s="6"/>
      <c r="KA56" s="6"/>
      <c r="KB56" s="6"/>
      <c r="KC56" s="6"/>
      <c r="KD56" s="6"/>
      <c r="KE56" s="6"/>
      <c r="KF56" s="6"/>
      <c r="KG56" s="6"/>
      <c r="KH56" s="6"/>
      <c r="KI56" s="6"/>
      <c r="KJ56" s="6"/>
      <c r="KK56" s="6"/>
      <c r="KL56" s="6"/>
    </row>
    <row r="57" spans="1:298">
      <c r="A57" t="s">
        <v>104</v>
      </c>
      <c r="B57" t="s">
        <v>105</v>
      </c>
      <c r="C57" s="59">
        <f t="shared" si="7"/>
        <v>861453.5199999999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27"/>
      <c r="S57" s="6"/>
      <c r="T57" s="6"/>
      <c r="U57" s="27"/>
      <c r="V57" s="6"/>
      <c r="W57" s="6"/>
      <c r="X57" s="6"/>
      <c r="Y57" s="6"/>
      <c r="Z57" s="6"/>
      <c r="AA57" s="27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>
        <v>8470</v>
      </c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>
        <v>31457.16</v>
      </c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>
        <v>18268.8</v>
      </c>
      <c r="DT57" s="6">
        <v>26474.1</v>
      </c>
      <c r="DU57" s="6"/>
      <c r="DV57" s="6"/>
      <c r="DW57" s="6"/>
      <c r="DX57" s="6"/>
      <c r="DY57" s="6"/>
      <c r="DZ57" s="6">
        <v>55305</v>
      </c>
      <c r="EA57" s="6"/>
      <c r="EB57" s="6"/>
      <c r="EC57" s="6"/>
      <c r="ED57" s="6"/>
      <c r="EE57" s="6">
        <v>46440</v>
      </c>
      <c r="EF57" s="6">
        <v>158095.37</v>
      </c>
      <c r="EG57" s="6"/>
      <c r="EH57" s="6"/>
      <c r="EI57" s="6"/>
      <c r="EJ57" s="6"/>
      <c r="EK57" s="6"/>
      <c r="EL57" s="6">
        <v>212977.5</v>
      </c>
      <c r="EM57" s="6"/>
      <c r="EN57" s="6"/>
      <c r="EO57" s="6"/>
      <c r="EP57" s="6"/>
      <c r="EQ57" s="6">
        <v>2156.2199999999998</v>
      </c>
      <c r="ER57" s="6"/>
      <c r="ES57" s="6"/>
      <c r="ET57" s="6">
        <v>9979.2000000000007</v>
      </c>
      <c r="EU57" s="6">
        <v>5450</v>
      </c>
      <c r="EV57" s="6"/>
      <c r="EW57" s="6"/>
      <c r="EX57" s="6"/>
      <c r="EY57" s="6"/>
      <c r="EZ57" s="6"/>
      <c r="FA57" s="6"/>
      <c r="FB57" s="6"/>
      <c r="FC57" s="6"/>
      <c r="FD57" s="6"/>
      <c r="FE57" s="6">
        <v>48168</v>
      </c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>
        <v>238212.17</v>
      </c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6"/>
      <c r="KE57" s="6"/>
      <c r="KF57" s="6"/>
      <c r="KG57" s="6"/>
      <c r="KH57" s="6"/>
      <c r="KI57" s="6"/>
      <c r="KJ57" s="6"/>
      <c r="KK57" s="6"/>
      <c r="KL57" s="6"/>
    </row>
    <row r="58" spans="1:298">
      <c r="A58" t="s">
        <v>106</v>
      </c>
      <c r="B58" t="s">
        <v>107</v>
      </c>
      <c r="C58" s="59">
        <f t="shared" si="7"/>
        <v>-13256343.299999999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27"/>
      <c r="S58" s="6"/>
      <c r="T58" s="6"/>
      <c r="U58" s="27"/>
      <c r="V58" s="6"/>
      <c r="W58" s="6"/>
      <c r="X58" s="6"/>
      <c r="Y58" s="6"/>
      <c r="Z58" s="6"/>
      <c r="AA58" s="27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>
        <v>-808911.95</v>
      </c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>
        <v>-1446993.2</v>
      </c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>
        <v>-39501.449999999997</v>
      </c>
      <c r="GU58" s="6">
        <v>-480523.18</v>
      </c>
      <c r="GV58" s="6"/>
      <c r="GW58" s="6"/>
      <c r="GX58" s="6"/>
      <c r="GY58" s="6">
        <v>-37638.26</v>
      </c>
      <c r="GZ58" s="6"/>
      <c r="HA58" s="6">
        <v>-38521.440000000002</v>
      </c>
      <c r="HB58" s="6">
        <v>-61247</v>
      </c>
      <c r="HC58" s="6">
        <v>-38868.86</v>
      </c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>
        <v>-30962.63</v>
      </c>
      <c r="HS58" s="6">
        <v>-61715.08</v>
      </c>
      <c r="HT58" s="6">
        <v>-60300.6</v>
      </c>
      <c r="HU58" s="6">
        <v>-30553.18</v>
      </c>
      <c r="HV58" s="6"/>
      <c r="HW58" s="6"/>
      <c r="HX58" s="6">
        <v>-118456.61</v>
      </c>
      <c r="HY58" s="6">
        <v>-62545.83</v>
      </c>
      <c r="HZ58" s="6">
        <v>-65880.39</v>
      </c>
      <c r="IA58" s="6">
        <v>-233207.8</v>
      </c>
      <c r="IB58" s="6">
        <v>-915134.26</v>
      </c>
      <c r="IC58" s="6"/>
      <c r="ID58" s="6"/>
      <c r="IE58" s="6">
        <v>-92637.37</v>
      </c>
      <c r="IF58" s="6"/>
      <c r="IG58" s="6"/>
      <c r="IH58" s="6"/>
      <c r="II58" s="6"/>
      <c r="IJ58" s="6"/>
      <c r="IK58" s="6"/>
      <c r="IL58" s="6"/>
      <c r="IM58" s="6"/>
      <c r="IN58" s="6"/>
      <c r="IO58" s="6"/>
      <c r="IP58" s="6">
        <v>-3244310.97</v>
      </c>
      <c r="IQ58" s="6">
        <v>-760060.21</v>
      </c>
      <c r="IR58" s="6">
        <v>-1584026.43</v>
      </c>
      <c r="IS58" s="6">
        <v>-946836.66</v>
      </c>
      <c r="IT58" s="6">
        <v>-601596.61</v>
      </c>
      <c r="IU58" s="6">
        <v>-1495913.33</v>
      </c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r="JM58" s="6"/>
      <c r="JN58" s="6"/>
      <c r="JO58" s="6"/>
      <c r="JP58" s="6"/>
      <c r="JQ58" s="6"/>
      <c r="JR58" s="6"/>
      <c r="JS58" s="6"/>
      <c r="JT58" s="6"/>
      <c r="JU58" s="6"/>
      <c r="JV58" s="6"/>
      <c r="JW58" s="6"/>
      <c r="JX58" s="6"/>
      <c r="JY58" s="6"/>
      <c r="JZ58" s="6"/>
      <c r="KA58" s="6"/>
      <c r="KB58" s="6"/>
      <c r="KC58" s="6"/>
      <c r="KD58" s="6"/>
      <c r="KE58" s="6"/>
      <c r="KF58" s="6"/>
      <c r="KG58" s="6"/>
      <c r="KH58" s="6"/>
      <c r="KI58" s="6"/>
      <c r="KJ58" s="6"/>
      <c r="KK58" s="6"/>
      <c r="KL58" s="6"/>
    </row>
    <row r="59" spans="1:298">
      <c r="A59" t="s">
        <v>108</v>
      </c>
      <c r="B59" t="s">
        <v>109</v>
      </c>
      <c r="C59" s="59">
        <f t="shared" si="7"/>
        <v>0</v>
      </c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27"/>
      <c r="S59" s="6"/>
      <c r="T59" s="6"/>
      <c r="U59" s="27"/>
      <c r="V59" s="6"/>
      <c r="W59" s="6"/>
      <c r="X59" s="6"/>
      <c r="Y59" s="6"/>
      <c r="Z59" s="6"/>
      <c r="AA59" s="27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6"/>
      <c r="KG59" s="6"/>
      <c r="KH59" s="6"/>
      <c r="KI59" s="6"/>
      <c r="KJ59" s="6"/>
      <c r="KK59" s="6"/>
      <c r="KL59" s="6"/>
    </row>
    <row r="60" spans="1:298">
      <c r="A60">
        <v>16</v>
      </c>
      <c r="B60" t="s">
        <v>110</v>
      </c>
      <c r="C60" s="59">
        <f t="shared" si="7"/>
        <v>-5940559.3400000017</v>
      </c>
      <c r="D60" s="6"/>
      <c r="E60" s="6">
        <v>-361.64</v>
      </c>
      <c r="F60" s="6">
        <v>-706.85</v>
      </c>
      <c r="G60" s="6">
        <v>-706.85</v>
      </c>
      <c r="H60" s="6">
        <v>-706.85</v>
      </c>
      <c r="I60" s="6">
        <v>-720</v>
      </c>
      <c r="J60" s="6"/>
      <c r="K60" s="6">
        <v>-361.64</v>
      </c>
      <c r="L60" s="6"/>
      <c r="M60" s="6">
        <v>-122.84</v>
      </c>
      <c r="N60" s="6"/>
      <c r="O60" s="6"/>
      <c r="P60" s="6">
        <v>-180.82</v>
      </c>
      <c r="Q60" s="6">
        <v>-1507.06</v>
      </c>
      <c r="R60" s="27"/>
      <c r="S60" s="6">
        <v>-31557.919999999998</v>
      </c>
      <c r="T60" s="6">
        <v>-1414.43</v>
      </c>
      <c r="U60" s="27"/>
      <c r="V60" s="6">
        <v>-328.49</v>
      </c>
      <c r="W60" s="6">
        <v>-175.34</v>
      </c>
      <c r="X60" s="6"/>
      <c r="Y60" s="6"/>
      <c r="Z60" s="6">
        <v>-207.94</v>
      </c>
      <c r="AA60" s="27"/>
      <c r="AB60" s="6">
        <v>-2179.79</v>
      </c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>
        <v>-5934.93</v>
      </c>
      <c r="AZ60" s="6">
        <v>-9331</v>
      </c>
      <c r="BA60" s="6">
        <v>-6695.2</v>
      </c>
      <c r="BB60" s="6">
        <v>-8514.67</v>
      </c>
      <c r="BC60" s="6">
        <v>-5089.1400000000003</v>
      </c>
      <c r="BD60" s="6">
        <v>-16341.23</v>
      </c>
      <c r="BE60" s="6">
        <v>-8111.37</v>
      </c>
      <c r="BF60" s="6">
        <v>-8584.0499999999993</v>
      </c>
      <c r="BG60" s="6">
        <v>-41692.1</v>
      </c>
      <c r="BH60" s="6">
        <v>-16727.939999999999</v>
      </c>
      <c r="BI60" s="6">
        <v>-5068.4399999999996</v>
      </c>
      <c r="BJ60" s="6">
        <v>-6251.6</v>
      </c>
      <c r="BK60" s="6">
        <v>-16173.32</v>
      </c>
      <c r="BL60" s="6">
        <v>-5341.05</v>
      </c>
      <c r="BM60" s="6">
        <v>-13495.74</v>
      </c>
      <c r="BN60" s="6">
        <v>-15143.1</v>
      </c>
      <c r="BO60" s="6">
        <v>-9741.06</v>
      </c>
      <c r="BP60" s="6">
        <v>-15926.32</v>
      </c>
      <c r="BQ60" s="6">
        <v>-32188.16</v>
      </c>
      <c r="BR60" s="6">
        <v>-8282.77</v>
      </c>
      <c r="BS60" s="6">
        <v>-17271.759999999998</v>
      </c>
      <c r="BT60" s="6">
        <v>-7098.78</v>
      </c>
      <c r="BU60" s="6">
        <v>-16273.56</v>
      </c>
      <c r="BV60" s="6">
        <v>-34886.300000000003</v>
      </c>
      <c r="BW60" s="6">
        <v>-24639.8</v>
      </c>
      <c r="BX60" s="6">
        <v>-34448.74</v>
      </c>
      <c r="BY60" s="6">
        <v>-17714.82</v>
      </c>
      <c r="BZ60" s="6">
        <v>-12868.55</v>
      </c>
      <c r="CA60" s="6">
        <v>-13096.98</v>
      </c>
      <c r="CB60" s="6">
        <v>-4463.4399999999996</v>
      </c>
      <c r="CC60" s="6">
        <v>-7963.28</v>
      </c>
      <c r="CD60" s="6">
        <v>-25106.52</v>
      </c>
      <c r="CE60" s="6">
        <v>-10579.52</v>
      </c>
      <c r="CF60" s="6">
        <v>-24485.53</v>
      </c>
      <c r="CG60" s="6">
        <v>-26290.35</v>
      </c>
      <c r="CH60" s="6">
        <v>-6700.33</v>
      </c>
      <c r="CI60" s="6">
        <v>-5458.08</v>
      </c>
      <c r="CJ60" s="6">
        <v>-48896.74</v>
      </c>
      <c r="CK60" s="6">
        <v>-7569.81</v>
      </c>
      <c r="CL60" s="6">
        <v>-6126.14</v>
      </c>
      <c r="CM60" s="6">
        <v>-8479.75</v>
      </c>
      <c r="CN60" s="6">
        <v>-9277.14</v>
      </c>
      <c r="CO60" s="6">
        <v>-6876.69</v>
      </c>
      <c r="CP60" s="6">
        <v>-7581.32</v>
      </c>
      <c r="CQ60" s="6">
        <v>-7150.31</v>
      </c>
      <c r="CR60" s="6">
        <v>-14684.65</v>
      </c>
      <c r="CS60" s="6">
        <v>-17343.419999999998</v>
      </c>
      <c r="CT60" s="6">
        <v>-9105.52</v>
      </c>
      <c r="CU60" s="6">
        <v>-7704.14</v>
      </c>
      <c r="CV60" s="6">
        <v>-9237.09</v>
      </c>
      <c r="CW60" s="6">
        <v>-5975.88</v>
      </c>
      <c r="CX60" s="6">
        <v>-10781.81</v>
      </c>
      <c r="CY60" s="6">
        <v>-30578.25</v>
      </c>
      <c r="CZ60" s="6">
        <v>-710.33</v>
      </c>
      <c r="DA60" s="6">
        <v>-657.27</v>
      </c>
      <c r="DB60" s="6">
        <v>-213.15</v>
      </c>
      <c r="DC60" s="6">
        <v>-3719.11</v>
      </c>
      <c r="DD60" s="6">
        <v>-126967.22</v>
      </c>
      <c r="DE60" s="6">
        <v>-4484.33</v>
      </c>
      <c r="DF60" s="6">
        <v>-776.55</v>
      </c>
      <c r="DG60" s="6">
        <v>-38918.089999999997</v>
      </c>
      <c r="DH60" s="6">
        <v>-47605.02</v>
      </c>
      <c r="DI60" s="6">
        <v>-76639.31</v>
      </c>
      <c r="DJ60" s="6">
        <v>-30994.06</v>
      </c>
      <c r="DK60" s="6">
        <v>-35166.9</v>
      </c>
      <c r="DL60" s="6">
        <v>-39187.82</v>
      </c>
      <c r="DM60" s="6">
        <v>-38693.86</v>
      </c>
      <c r="DN60" s="6">
        <v>-20843.75</v>
      </c>
      <c r="DO60" s="6">
        <v>-24267.27</v>
      </c>
      <c r="DP60" s="6">
        <v>-73172.02</v>
      </c>
      <c r="DQ60" s="6">
        <v>-32119.22</v>
      </c>
      <c r="DR60" s="6">
        <v>-48544.92</v>
      </c>
      <c r="DS60" s="6">
        <v>-45129.89</v>
      </c>
      <c r="DT60" s="6">
        <v>-59576.37</v>
      </c>
      <c r="DU60" s="6">
        <v>-46870.63</v>
      </c>
      <c r="DV60" s="6">
        <v>-46662.45</v>
      </c>
      <c r="DW60" s="6">
        <v>-34968.550000000003</v>
      </c>
      <c r="DX60" s="6">
        <v>-36973.120000000003</v>
      </c>
      <c r="DY60" s="6">
        <v>-99213.65</v>
      </c>
      <c r="DZ60" s="6">
        <v>-42212.18</v>
      </c>
      <c r="EA60" s="6">
        <v>-43670.43</v>
      </c>
      <c r="EB60" s="6">
        <v>-39806.46</v>
      </c>
      <c r="EC60" s="6">
        <v>-30399.16</v>
      </c>
      <c r="ED60" s="6">
        <v>-53830.8</v>
      </c>
      <c r="EE60" s="6">
        <v>-47540.76</v>
      </c>
      <c r="EF60" s="6">
        <v>-62351.38</v>
      </c>
      <c r="EG60" s="6">
        <v>-59540.65</v>
      </c>
      <c r="EH60" s="6">
        <v>-39398.43</v>
      </c>
      <c r="EI60" s="6">
        <v>-43174.96</v>
      </c>
      <c r="EJ60" s="6">
        <v>-39343.050000000003</v>
      </c>
      <c r="EK60" s="6">
        <v>-43851.839999999997</v>
      </c>
      <c r="EL60" s="6">
        <v>-57759.16</v>
      </c>
      <c r="EM60" s="6">
        <v>-31932.33</v>
      </c>
      <c r="EN60" s="6">
        <v>-34361.1</v>
      </c>
      <c r="EO60" s="6">
        <v>-32428.3</v>
      </c>
      <c r="EP60" s="6">
        <v>-37060.01</v>
      </c>
      <c r="EQ60" s="6">
        <v>-34213.550000000003</v>
      </c>
      <c r="ER60" s="6">
        <v>-19370.79</v>
      </c>
      <c r="ES60" s="6">
        <v>-28514.12</v>
      </c>
      <c r="ET60" s="6">
        <v>-31628.73</v>
      </c>
      <c r="EU60" s="6">
        <v>-40515.1</v>
      </c>
      <c r="EV60" s="6">
        <v>-40365.22</v>
      </c>
      <c r="EW60" s="6">
        <v>-43155.6</v>
      </c>
      <c r="EX60" s="6">
        <v>-33772.65</v>
      </c>
      <c r="EY60" s="6">
        <v>-36666.31</v>
      </c>
      <c r="EZ60" s="6">
        <v>-34931.870000000003</v>
      </c>
      <c r="FA60" s="6">
        <v>-46581.5</v>
      </c>
      <c r="FB60" s="6">
        <v>-31094.61</v>
      </c>
      <c r="FC60" s="6">
        <v>-43360.1</v>
      </c>
      <c r="FD60" s="6">
        <v>-76220.429999999993</v>
      </c>
      <c r="FE60" s="6">
        <v>-39731.870000000003</v>
      </c>
      <c r="FF60" s="6">
        <v>-39740.69</v>
      </c>
      <c r="FG60" s="6">
        <v>-33294.68</v>
      </c>
      <c r="FH60" s="6">
        <v>-35692.199999999997</v>
      </c>
      <c r="FI60" s="6">
        <v>-55810.38</v>
      </c>
      <c r="FJ60" s="6">
        <v>-20314.64</v>
      </c>
      <c r="FK60" s="6">
        <v>-32427.75</v>
      </c>
      <c r="FL60" s="6">
        <v>-58192.15</v>
      </c>
      <c r="FM60" s="6">
        <v>-33170.269999999997</v>
      </c>
      <c r="FN60" s="6">
        <v>-36545.99</v>
      </c>
      <c r="FO60" s="6">
        <v>-69464.11</v>
      </c>
      <c r="FP60" s="6">
        <v>-17017.97</v>
      </c>
      <c r="FQ60" s="6">
        <v>-39893.480000000003</v>
      </c>
      <c r="FR60" s="6">
        <v>-30505.99</v>
      </c>
      <c r="FS60" s="6">
        <v>-35643.14</v>
      </c>
      <c r="FT60" s="6">
        <v>-62815.6</v>
      </c>
      <c r="FU60" s="6">
        <v>-24954.720000000001</v>
      </c>
      <c r="FV60" s="6">
        <v>-31319.87</v>
      </c>
      <c r="FW60" s="6">
        <v>-35059.06</v>
      </c>
      <c r="FX60" s="6">
        <v>-32569.82</v>
      </c>
      <c r="FY60" s="6">
        <v>-47694.87</v>
      </c>
      <c r="FZ60" s="6">
        <v>-48502.58</v>
      </c>
      <c r="GA60" s="6">
        <v>-41402.629999999997</v>
      </c>
      <c r="GB60" s="6">
        <v>-30967.33</v>
      </c>
      <c r="GC60" s="6">
        <v>-44082.34</v>
      </c>
      <c r="GD60" s="6">
        <v>-33903.47</v>
      </c>
      <c r="GE60" s="6">
        <v>-23089.82</v>
      </c>
      <c r="GF60" s="6">
        <v>-29127.02</v>
      </c>
      <c r="GG60" s="6">
        <v>-40682.720000000001</v>
      </c>
      <c r="GH60" s="6">
        <v>-33626.160000000003</v>
      </c>
      <c r="GI60" s="6">
        <v>-30293.8</v>
      </c>
      <c r="GJ60" s="6">
        <v>-29431.040000000001</v>
      </c>
      <c r="GK60" s="6">
        <v>-45927.48</v>
      </c>
      <c r="GL60" s="6">
        <v>-21779.14</v>
      </c>
      <c r="GM60" s="6">
        <v>-29938.77</v>
      </c>
      <c r="GN60" s="6">
        <v>-44807.199999999997</v>
      </c>
      <c r="GO60" s="6">
        <v>-25673.48</v>
      </c>
      <c r="GP60" s="6">
        <v>-52603.519999999997</v>
      </c>
      <c r="GQ60" s="6">
        <v>-8488.82</v>
      </c>
      <c r="GR60" s="6">
        <v>-24591.68</v>
      </c>
      <c r="GS60" s="6">
        <v>-11797.68</v>
      </c>
      <c r="GT60" s="6">
        <v>-6736.18</v>
      </c>
      <c r="GU60" s="6">
        <v>-10269.65</v>
      </c>
      <c r="GV60" s="6"/>
      <c r="GW60" s="6"/>
      <c r="GX60" s="6"/>
      <c r="GY60" s="6">
        <v>-9512.0300000000007</v>
      </c>
      <c r="GZ60" s="6"/>
      <c r="HA60" s="6">
        <v>-7586.93</v>
      </c>
      <c r="HB60" s="6">
        <v>-8203.6299999999992</v>
      </c>
      <c r="HC60" s="6">
        <v>-9723.73</v>
      </c>
      <c r="HD60" s="6">
        <v>-6658.81</v>
      </c>
      <c r="HE60" s="6">
        <v>-18880.34</v>
      </c>
      <c r="HF60" s="6">
        <v>-49274.53</v>
      </c>
      <c r="HG60" s="6">
        <v>-9222.33</v>
      </c>
      <c r="HH60" s="6">
        <v>-17886.169999999998</v>
      </c>
      <c r="HI60" s="6">
        <v>-28427.91</v>
      </c>
      <c r="HJ60" s="6">
        <v>-15424.8</v>
      </c>
      <c r="HK60" s="6">
        <v>-29514.97</v>
      </c>
      <c r="HL60" s="6">
        <v>-38031.5</v>
      </c>
      <c r="HM60" s="6">
        <v>-9479.07</v>
      </c>
      <c r="HN60" s="6">
        <v>-4925.6499999999996</v>
      </c>
      <c r="HO60" s="6">
        <v>-65238.92</v>
      </c>
      <c r="HP60" s="6">
        <v>-10976.53</v>
      </c>
      <c r="HQ60" s="6">
        <v>-21977.99</v>
      </c>
      <c r="HR60" s="6">
        <v>-8523.44</v>
      </c>
      <c r="HS60" s="6">
        <v>-6118.85</v>
      </c>
      <c r="HT60" s="6">
        <v>-6762.36</v>
      </c>
      <c r="HU60" s="6">
        <v>-5462.95</v>
      </c>
      <c r="HV60" s="6">
        <v>-3136.69</v>
      </c>
      <c r="HW60" s="6">
        <v>-8724.57</v>
      </c>
      <c r="HX60" s="6">
        <v>-1583.01</v>
      </c>
      <c r="HY60" s="6">
        <v>-3332.05</v>
      </c>
      <c r="HZ60" s="6">
        <v>-1503</v>
      </c>
      <c r="IA60" s="6">
        <v>-5585.04</v>
      </c>
      <c r="IB60" s="6">
        <v>-33742.93</v>
      </c>
      <c r="IC60" s="6">
        <v>-4596.58</v>
      </c>
      <c r="ID60" s="6">
        <v>-36028.44</v>
      </c>
      <c r="IE60" s="6">
        <v>-2503.5500000000002</v>
      </c>
      <c r="IF60" s="6">
        <v>-8007.84</v>
      </c>
      <c r="IG60" s="6">
        <v>-8868.39</v>
      </c>
      <c r="IH60" s="6">
        <v>-4180.96</v>
      </c>
      <c r="II60" s="6">
        <v>-5480.29</v>
      </c>
      <c r="IJ60" s="6">
        <v>-4567.58</v>
      </c>
      <c r="IK60" s="6">
        <v>-4781.8500000000004</v>
      </c>
      <c r="IL60" s="6">
        <v>-3695.29</v>
      </c>
      <c r="IM60" s="6">
        <v>-7503.97</v>
      </c>
      <c r="IN60" s="6">
        <v>-3875.16</v>
      </c>
      <c r="IO60" s="6">
        <v>-9025.5300000000007</v>
      </c>
      <c r="IP60" s="6">
        <v>-8222.41</v>
      </c>
      <c r="IQ60" s="6">
        <v>-5655.36</v>
      </c>
      <c r="IR60" s="6">
        <v>-5566.68</v>
      </c>
      <c r="IS60" s="6">
        <v>-2949.88</v>
      </c>
      <c r="IT60" s="6">
        <v>-6017.17</v>
      </c>
      <c r="IU60" s="6">
        <v>-5850.1</v>
      </c>
      <c r="IV60" s="6">
        <v>-4897.58</v>
      </c>
      <c r="IW60" s="6">
        <v>-5867.91</v>
      </c>
      <c r="IX60" s="6">
        <v>-54807.59</v>
      </c>
      <c r="IY60" s="6">
        <v>-3213.43</v>
      </c>
      <c r="IZ60" s="6">
        <v>-4296.53</v>
      </c>
      <c r="JA60" s="6">
        <v>-15702.2</v>
      </c>
      <c r="JB60" s="6">
        <v>-50856.85</v>
      </c>
      <c r="JC60" s="6">
        <v>-6450.65</v>
      </c>
      <c r="JD60" s="6">
        <v>-8891.81</v>
      </c>
      <c r="JE60" s="6">
        <v>-6062.07</v>
      </c>
      <c r="JF60" s="6">
        <v>-7779.15</v>
      </c>
      <c r="JG60" s="6">
        <v>-6036.73</v>
      </c>
      <c r="JH60" s="6">
        <v>-2474.2199999999998</v>
      </c>
      <c r="JI60" s="6">
        <v>-432.88</v>
      </c>
      <c r="JJ60" s="6">
        <v>26074.03</v>
      </c>
      <c r="JK60" s="6">
        <v>-296.45999999999998</v>
      </c>
      <c r="JL60" s="6">
        <v>-18638.63</v>
      </c>
      <c r="JM60" s="6">
        <v>-8097.22</v>
      </c>
      <c r="JN60" s="6">
        <v>-44487.75</v>
      </c>
      <c r="JO60" s="6">
        <v>-5257.31</v>
      </c>
      <c r="JP60" s="6">
        <v>-34128.53</v>
      </c>
      <c r="JQ60" s="6">
        <v>-23444.1</v>
      </c>
      <c r="JR60" s="6">
        <v>-21460.52</v>
      </c>
      <c r="JS60" s="6">
        <v>-17466.080000000002</v>
      </c>
      <c r="JT60" s="6">
        <v>-8378.0400000000009</v>
      </c>
      <c r="JU60" s="6">
        <v>-20187.71</v>
      </c>
      <c r="JV60" s="6">
        <v>-57317.29</v>
      </c>
      <c r="JW60" s="6">
        <v>-38719.879999999997</v>
      </c>
      <c r="JX60" s="6">
        <v>-59896.11</v>
      </c>
      <c r="JY60" s="6">
        <v>-40484.19</v>
      </c>
      <c r="JZ60" s="6">
        <v>-11668.24</v>
      </c>
      <c r="KA60" s="6">
        <v>-15967.93</v>
      </c>
      <c r="KB60" s="6">
        <v>-9986.69</v>
      </c>
      <c r="KC60" s="6">
        <v>-19160.82</v>
      </c>
      <c r="KD60" s="6">
        <v>-22455.8</v>
      </c>
      <c r="KE60" s="6">
        <v>-15233.57</v>
      </c>
      <c r="KF60" s="6">
        <v>-9847.51</v>
      </c>
      <c r="KG60" s="6">
        <v>-40574.720000000001</v>
      </c>
      <c r="KH60" s="6">
        <v>-10167.959999999999</v>
      </c>
      <c r="KI60" s="6">
        <v>-47772.36</v>
      </c>
      <c r="KJ60" s="6">
        <v>-9132.32</v>
      </c>
      <c r="KK60" s="6">
        <v>-10676.12</v>
      </c>
      <c r="KL60" s="6">
        <v>-20867.3</v>
      </c>
    </row>
    <row r="61" spans="1:298">
      <c r="A61" t="s">
        <v>111</v>
      </c>
      <c r="B61" t="s">
        <v>112</v>
      </c>
      <c r="C61" s="59">
        <f t="shared" si="7"/>
        <v>-2372044.0500000026</v>
      </c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27"/>
      <c r="S61" s="6">
        <v>-13540.93</v>
      </c>
      <c r="T61" s="6"/>
      <c r="U61" s="27"/>
      <c r="V61" s="6"/>
      <c r="W61" s="6"/>
      <c r="X61" s="6"/>
      <c r="Y61" s="6"/>
      <c r="Z61" s="6"/>
      <c r="AA61" s="27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>
        <v>-3719.73</v>
      </c>
      <c r="BE61" s="6"/>
      <c r="BF61" s="6"/>
      <c r="BG61" s="6">
        <v>-23743.15</v>
      </c>
      <c r="BH61" s="6"/>
      <c r="BI61" s="6"/>
      <c r="BJ61" s="6"/>
      <c r="BK61" s="6">
        <v>-7120.52</v>
      </c>
      <c r="BL61" s="6"/>
      <c r="BM61" s="6">
        <v>-8246.59</v>
      </c>
      <c r="BN61" s="6">
        <v>-9293.0300000000007</v>
      </c>
      <c r="BO61" s="6">
        <v>-5122.84</v>
      </c>
      <c r="BP61" s="6">
        <v>-9940.36</v>
      </c>
      <c r="BQ61" s="6">
        <v>-20147.93</v>
      </c>
      <c r="BR61" s="6">
        <v>-2417.17</v>
      </c>
      <c r="BS61" s="6">
        <v>-7654.64</v>
      </c>
      <c r="BT61" s="6"/>
      <c r="BU61" s="6"/>
      <c r="BV61" s="6">
        <v>-14463.56</v>
      </c>
      <c r="BW61" s="6">
        <v>-17764.3</v>
      </c>
      <c r="BX61" s="6">
        <v>-12205.89</v>
      </c>
      <c r="BY61" s="6">
        <v>-8422.44</v>
      </c>
      <c r="BZ61" s="6">
        <v>-8256.08</v>
      </c>
      <c r="CA61" s="6">
        <v>-8934.14</v>
      </c>
      <c r="CB61" s="6"/>
      <c r="CC61" s="6"/>
      <c r="CD61" s="6">
        <v>-10684.93</v>
      </c>
      <c r="CE61" s="6">
        <v>-5761.64</v>
      </c>
      <c r="CF61" s="6">
        <v>-13027.4</v>
      </c>
      <c r="CG61" s="6">
        <v>-12507.12</v>
      </c>
      <c r="CH61" s="6"/>
      <c r="CI61" s="6"/>
      <c r="CJ61" s="6">
        <v>-19082.060000000001</v>
      </c>
      <c r="CK61" s="6"/>
      <c r="CL61" s="6"/>
      <c r="CM61" s="6"/>
      <c r="CN61" s="6"/>
      <c r="CO61" s="6"/>
      <c r="CP61" s="6"/>
      <c r="CQ61" s="6"/>
      <c r="CR61" s="6">
        <v>-3179.78</v>
      </c>
      <c r="CS61" s="6">
        <v>-1066.44</v>
      </c>
      <c r="CT61" s="6"/>
      <c r="CU61" s="6">
        <v>-1267.1199999999999</v>
      </c>
      <c r="CV61" s="6"/>
      <c r="CW61" s="6"/>
      <c r="CX61" s="6"/>
      <c r="CY61" s="6">
        <v>-14758.9</v>
      </c>
      <c r="CZ61" s="6"/>
      <c r="DA61" s="6"/>
      <c r="DB61" s="6"/>
      <c r="DC61" s="6"/>
      <c r="DD61" s="6">
        <v>-16493.25</v>
      </c>
      <c r="DE61" s="6"/>
      <c r="DF61" s="6"/>
      <c r="DG61" s="6">
        <v>-24879.24</v>
      </c>
      <c r="DH61" s="6">
        <v>-24922.61</v>
      </c>
      <c r="DI61" s="6">
        <v>-54794.52</v>
      </c>
      <c r="DJ61" s="6">
        <v>-17406.849999999999</v>
      </c>
      <c r="DK61" s="6">
        <v>-16233.57</v>
      </c>
      <c r="DL61" s="6">
        <v>-21840.240000000002</v>
      </c>
      <c r="DM61" s="6">
        <v>-22123.279999999999</v>
      </c>
      <c r="DN61" s="6">
        <v>-9919.17</v>
      </c>
      <c r="DO61" s="6">
        <v>-10789.04</v>
      </c>
      <c r="DP61" s="6">
        <v>-37825.69</v>
      </c>
      <c r="DQ61" s="6">
        <v>-18581.43</v>
      </c>
      <c r="DR61" s="6">
        <v>-28919.18</v>
      </c>
      <c r="DS61" s="6">
        <v>-20068.490000000002</v>
      </c>
      <c r="DT61" s="6">
        <v>-31475.34</v>
      </c>
      <c r="DU61" s="6">
        <v>-28381.77</v>
      </c>
      <c r="DV61" s="6">
        <v>-26847.119999999999</v>
      </c>
      <c r="DW61" s="6">
        <v>-17811.02</v>
      </c>
      <c r="DX61" s="6">
        <v>-16708.22</v>
      </c>
      <c r="DY61" s="6">
        <v>-63101.04</v>
      </c>
      <c r="DZ61" s="6">
        <v>-20547.95</v>
      </c>
      <c r="EA61" s="6">
        <v>-19646.580000000002</v>
      </c>
      <c r="EB61" s="6">
        <v>-16443.830000000002</v>
      </c>
      <c r="EC61" s="6">
        <v>-12389.04</v>
      </c>
      <c r="ED61" s="6">
        <v>-29109.59</v>
      </c>
      <c r="EE61" s="6">
        <v>-23972.6</v>
      </c>
      <c r="EF61" s="6">
        <v>-30753.42</v>
      </c>
      <c r="EG61" s="6">
        <v>-30160.49</v>
      </c>
      <c r="EH61" s="6">
        <v>-19100.310000000001</v>
      </c>
      <c r="EI61" s="6">
        <v>-22600</v>
      </c>
      <c r="EJ61" s="6">
        <v>-20842.46</v>
      </c>
      <c r="EK61" s="6">
        <v>-23150.69</v>
      </c>
      <c r="EL61" s="6">
        <v>-27397.26</v>
      </c>
      <c r="EM61" s="6">
        <v>-17325.52</v>
      </c>
      <c r="EN61" s="6">
        <v>-10186.25</v>
      </c>
      <c r="EO61" s="6">
        <v>-13207.13</v>
      </c>
      <c r="EP61" s="6">
        <v>-18904.11</v>
      </c>
      <c r="EQ61" s="6">
        <v>-17203.259999999998</v>
      </c>
      <c r="ER61" s="6">
        <v>-2936.34</v>
      </c>
      <c r="ES61" s="6">
        <v>-10858.91</v>
      </c>
      <c r="ET61" s="6">
        <v>-12600</v>
      </c>
      <c r="EU61" s="6">
        <v>-19742.12</v>
      </c>
      <c r="EV61" s="6">
        <v>-22113.02</v>
      </c>
      <c r="EW61" s="6">
        <v>-20221.37</v>
      </c>
      <c r="EX61" s="6">
        <v>-15970.55</v>
      </c>
      <c r="EY61" s="6">
        <v>-22267.81</v>
      </c>
      <c r="EZ61" s="6">
        <v>-17765.34</v>
      </c>
      <c r="FA61" s="6">
        <v>-17509.45</v>
      </c>
      <c r="FB61" s="6">
        <v>-12671.78</v>
      </c>
      <c r="FC61" s="6">
        <v>-18219.169999999998</v>
      </c>
      <c r="FD61" s="6">
        <v>-36805.35</v>
      </c>
      <c r="FE61" s="6">
        <v>-16295</v>
      </c>
      <c r="FF61" s="6">
        <v>-15068.49</v>
      </c>
      <c r="FG61" s="6">
        <v>-14085.2</v>
      </c>
      <c r="FH61" s="6">
        <v>-15716.85</v>
      </c>
      <c r="FI61" s="6">
        <v>-26438.36</v>
      </c>
      <c r="FJ61" s="6">
        <v>-10865.76</v>
      </c>
      <c r="FK61" s="6">
        <v>-12123.29</v>
      </c>
      <c r="FL61" s="6">
        <v>-27480.78</v>
      </c>
      <c r="FM61" s="6">
        <v>-13271.22</v>
      </c>
      <c r="FN61" s="6">
        <v>-15308.9</v>
      </c>
      <c r="FO61" s="6">
        <v>-31905.09</v>
      </c>
      <c r="FP61" s="6">
        <v>-5068.49</v>
      </c>
      <c r="FQ61" s="6">
        <v>-18297.36</v>
      </c>
      <c r="FR61" s="6">
        <v>-12376.72</v>
      </c>
      <c r="FS61" s="6">
        <v>-13728.77</v>
      </c>
      <c r="FT61" s="6">
        <v>-31455.09</v>
      </c>
      <c r="FU61" s="6">
        <v>-10110.75</v>
      </c>
      <c r="FV61" s="6">
        <v>-15760</v>
      </c>
      <c r="FW61" s="6">
        <v>-17996.57</v>
      </c>
      <c r="FX61" s="6">
        <v>-14480.83</v>
      </c>
      <c r="FY61" s="6">
        <v>-21134.83</v>
      </c>
      <c r="FZ61" s="6">
        <v>-22612.33</v>
      </c>
      <c r="GA61" s="6">
        <v>-19854.79</v>
      </c>
      <c r="GB61" s="6">
        <v>-11546.03</v>
      </c>
      <c r="GC61" s="6">
        <v>-17123.29</v>
      </c>
      <c r="GD61" s="6">
        <v>-15141.78</v>
      </c>
      <c r="GE61" s="6">
        <v>-10684.93</v>
      </c>
      <c r="GF61" s="6">
        <v>-14944.8</v>
      </c>
      <c r="GG61" s="6">
        <v>-20433.560000000001</v>
      </c>
      <c r="GH61" s="6">
        <v>-14630.76</v>
      </c>
      <c r="GI61" s="6">
        <v>-18493.150000000001</v>
      </c>
      <c r="GJ61" s="6">
        <v>-14250.07</v>
      </c>
      <c r="GK61" s="6">
        <v>-20983.08</v>
      </c>
      <c r="GL61" s="6">
        <v>-10406.16</v>
      </c>
      <c r="GM61" s="6">
        <v>-13036.99</v>
      </c>
      <c r="GN61" s="6">
        <v>-19239.72</v>
      </c>
      <c r="GO61" s="6">
        <v>-13287.67</v>
      </c>
      <c r="GP61" s="6">
        <v>-25101.919999999998</v>
      </c>
      <c r="GQ61" s="6"/>
      <c r="GR61" s="6"/>
      <c r="GS61" s="6"/>
      <c r="GT61" s="6">
        <v>-1204.69</v>
      </c>
      <c r="GU61" s="6">
        <v>-2419.91</v>
      </c>
      <c r="GV61" s="6"/>
      <c r="GW61" s="6"/>
      <c r="GX61" s="6"/>
      <c r="GY61" s="6">
        <v>-1862.02</v>
      </c>
      <c r="GZ61" s="6"/>
      <c r="HA61" s="6">
        <v>-843.92</v>
      </c>
      <c r="HB61" s="6">
        <v>-979.33</v>
      </c>
      <c r="HC61" s="6">
        <v>-2099.5100000000002</v>
      </c>
      <c r="HD61" s="6"/>
      <c r="HE61" s="6"/>
      <c r="HF61" s="6">
        <v>-16532.46</v>
      </c>
      <c r="HG61" s="6"/>
      <c r="HH61" s="6"/>
      <c r="HI61" s="6">
        <v>-12756.85</v>
      </c>
      <c r="HJ61" s="6"/>
      <c r="HK61" s="6">
        <v>-13417.12</v>
      </c>
      <c r="HL61" s="6"/>
      <c r="HM61" s="6"/>
      <c r="HN61" s="6"/>
      <c r="HO61" s="6">
        <v>-30897.26</v>
      </c>
      <c r="HP61" s="6">
        <v>-7835.69</v>
      </c>
      <c r="HQ61" s="6">
        <v>-18616.13</v>
      </c>
      <c r="HR61" s="6">
        <v>-1429.09</v>
      </c>
      <c r="HS61" s="6">
        <v>-1603.57</v>
      </c>
      <c r="HT61" s="6">
        <v>-1106.31</v>
      </c>
      <c r="HU61" s="6">
        <v>-1070.08</v>
      </c>
      <c r="HV61" s="6"/>
      <c r="HW61" s="6">
        <v>-5676.71</v>
      </c>
      <c r="HX61" s="6"/>
      <c r="HY61" s="6"/>
      <c r="HZ61" s="6"/>
      <c r="IA61" s="6">
        <v>-1358.25</v>
      </c>
      <c r="IB61" s="6">
        <v>-20667.04</v>
      </c>
      <c r="IC61" s="6"/>
      <c r="ID61" s="6">
        <v>-20612.810000000001</v>
      </c>
      <c r="IE61" s="6"/>
      <c r="IF61" s="6"/>
      <c r="IG61" s="6">
        <v>-4550.3500000000004</v>
      </c>
      <c r="IH61" s="6"/>
      <c r="II61" s="6">
        <v>-247.97</v>
      </c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>
        <v>-21887.94</v>
      </c>
      <c r="IY61" s="6"/>
      <c r="IZ61" s="6"/>
      <c r="JA61" s="6">
        <v>-1838.13</v>
      </c>
      <c r="JB61" s="6">
        <v>-24649.14</v>
      </c>
      <c r="JC61" s="6"/>
      <c r="JD61" s="6"/>
      <c r="JE61" s="6"/>
      <c r="JF61" s="6"/>
      <c r="JG61" s="6"/>
      <c r="JH61" s="6"/>
      <c r="JI61" s="6"/>
      <c r="JJ61" s="6">
        <v>116293.13</v>
      </c>
      <c r="JK61" s="6"/>
      <c r="JL61" s="6">
        <v>-7446.14</v>
      </c>
      <c r="JM61" s="6"/>
      <c r="JN61" s="6">
        <v>-26355.48</v>
      </c>
      <c r="JO61" s="6"/>
      <c r="JP61" s="6">
        <v>-14983.56</v>
      </c>
      <c r="JQ61" s="6">
        <v>-17433.22</v>
      </c>
      <c r="JR61" s="6">
        <v>-9887.1200000000008</v>
      </c>
      <c r="JS61" s="6">
        <v>-1172.22</v>
      </c>
      <c r="JT61" s="6"/>
      <c r="JU61" s="6">
        <v>-11431.64</v>
      </c>
      <c r="JV61" s="6">
        <v>-27945.200000000001</v>
      </c>
      <c r="JW61" s="6">
        <v>-25965.7</v>
      </c>
      <c r="JX61" s="6">
        <v>-32451.64</v>
      </c>
      <c r="JY61" s="6">
        <v>-21913.5</v>
      </c>
      <c r="JZ61" s="6"/>
      <c r="KA61" s="6"/>
      <c r="KB61" s="6"/>
      <c r="KC61" s="6"/>
      <c r="KD61" s="6">
        <v>-12871.45</v>
      </c>
      <c r="KE61" s="6">
        <v>-4486.0200000000004</v>
      </c>
      <c r="KF61" s="6">
        <v>-354.66</v>
      </c>
      <c r="KG61" s="6">
        <v>-21306.58</v>
      </c>
      <c r="KH61" s="6"/>
      <c r="KI61" s="6">
        <v>-21359.93</v>
      </c>
      <c r="KJ61" s="6"/>
      <c r="KK61" s="6"/>
      <c r="KL61" s="6"/>
    </row>
    <row r="62" spans="1:298">
      <c r="A62" t="s">
        <v>113</v>
      </c>
      <c r="B62" t="s">
        <v>114</v>
      </c>
      <c r="C62" s="59">
        <f t="shared" si="7"/>
        <v>-597950.76000000059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>
        <v>-180.82</v>
      </c>
      <c r="Q62" s="6">
        <v>-1430.13</v>
      </c>
      <c r="R62" s="27"/>
      <c r="S62" s="6">
        <v>-734.71</v>
      </c>
      <c r="T62" s="6">
        <v>-940.19</v>
      </c>
      <c r="U62" s="27"/>
      <c r="V62" s="6">
        <v>-104.11</v>
      </c>
      <c r="W62" s="6">
        <v>-175.34</v>
      </c>
      <c r="X62" s="6"/>
      <c r="Y62" s="6"/>
      <c r="Z62" s="6"/>
      <c r="AA62" s="27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>
        <v>-704.19</v>
      </c>
      <c r="AZ62" s="6">
        <v>-2243.83</v>
      </c>
      <c r="BA62" s="6">
        <v>-1832.87</v>
      </c>
      <c r="BB62" s="6">
        <v>-1449.31</v>
      </c>
      <c r="BC62" s="6">
        <v>-2635.61</v>
      </c>
      <c r="BD62" s="6">
        <v>-2534.2399999999998</v>
      </c>
      <c r="BE62" s="6">
        <v>-2616.98</v>
      </c>
      <c r="BF62" s="6">
        <v>-3180.82</v>
      </c>
      <c r="BG62" s="6">
        <v>-2975.34</v>
      </c>
      <c r="BH62" s="6">
        <v>-2567.12</v>
      </c>
      <c r="BI62" s="6">
        <v>-1848.49</v>
      </c>
      <c r="BJ62" s="6">
        <v>-2656.16</v>
      </c>
      <c r="BK62" s="6">
        <v>-2786.3</v>
      </c>
      <c r="BL62" s="6">
        <v>-1542</v>
      </c>
      <c r="BM62" s="6">
        <v>-2253.64</v>
      </c>
      <c r="BN62" s="6">
        <v>-1854.79</v>
      </c>
      <c r="BO62" s="6">
        <v>-1279.45</v>
      </c>
      <c r="BP62" s="6">
        <v>-1350.68</v>
      </c>
      <c r="BQ62" s="6">
        <v>-2615.06</v>
      </c>
      <c r="BR62" s="6">
        <v>-1769.96</v>
      </c>
      <c r="BS62" s="6">
        <v>-3473.96</v>
      </c>
      <c r="BT62" s="6">
        <v>-2727.39</v>
      </c>
      <c r="BU62" s="6">
        <v>-3141.09</v>
      </c>
      <c r="BV62" s="6">
        <v>-167.12</v>
      </c>
      <c r="BW62" s="6">
        <v>-1419.17</v>
      </c>
      <c r="BX62" s="6">
        <v>-4002.04</v>
      </c>
      <c r="BY62" s="6">
        <v>-2552.5100000000002</v>
      </c>
      <c r="BZ62" s="6">
        <v>-1883.56</v>
      </c>
      <c r="CA62" s="6">
        <v>-1358.9</v>
      </c>
      <c r="CB62" s="6">
        <v>-2424.65</v>
      </c>
      <c r="CC62" s="6">
        <v>-1616.43</v>
      </c>
      <c r="CD62" s="6">
        <v>-5080.3500000000004</v>
      </c>
      <c r="CE62" s="6">
        <v>-1287.67</v>
      </c>
      <c r="CF62" s="6">
        <v>-3635.69</v>
      </c>
      <c r="CG62" s="6">
        <v>-1483.56</v>
      </c>
      <c r="CH62" s="6">
        <v>-2273.96</v>
      </c>
      <c r="CI62" s="6">
        <v>-1578.16</v>
      </c>
      <c r="CJ62" s="6">
        <v>-2490.36</v>
      </c>
      <c r="CK62" s="6">
        <v>-1319.72</v>
      </c>
      <c r="CL62" s="6">
        <v>-1501.36</v>
      </c>
      <c r="CM62" s="6">
        <v>-2689.03</v>
      </c>
      <c r="CN62" s="6">
        <v>-3063.01</v>
      </c>
      <c r="CO62" s="6">
        <v>-2711.6</v>
      </c>
      <c r="CP62" s="6">
        <v>-1599.25</v>
      </c>
      <c r="CQ62" s="6">
        <v>-1430.13</v>
      </c>
      <c r="CR62" s="6">
        <v>-1865.75</v>
      </c>
      <c r="CS62" s="6">
        <v>-2688.78</v>
      </c>
      <c r="CT62" s="6">
        <v>-750.77</v>
      </c>
      <c r="CU62" s="6">
        <v>-1287.67</v>
      </c>
      <c r="CV62" s="6">
        <v>-3342.46</v>
      </c>
      <c r="CW62" s="6">
        <v>-1800</v>
      </c>
      <c r="CX62" s="6">
        <v>-1430.13</v>
      </c>
      <c r="CY62" s="6">
        <v>-661.64</v>
      </c>
      <c r="CZ62" s="6"/>
      <c r="DA62" s="6">
        <v>-444.12</v>
      </c>
      <c r="DB62" s="6"/>
      <c r="DC62" s="6"/>
      <c r="DD62" s="6"/>
      <c r="DE62" s="6"/>
      <c r="DF62" s="6"/>
      <c r="DG62" s="6">
        <v>-1200</v>
      </c>
      <c r="DH62" s="6">
        <v>-3134.24</v>
      </c>
      <c r="DI62" s="6">
        <v>-767.12</v>
      </c>
      <c r="DJ62" s="6">
        <v>-1950.68</v>
      </c>
      <c r="DK62" s="6">
        <v>-4703.2700000000004</v>
      </c>
      <c r="DL62" s="6">
        <v>-1950.68</v>
      </c>
      <c r="DM62" s="6">
        <v>-3134.24</v>
      </c>
      <c r="DN62" s="6">
        <v>-1183.56</v>
      </c>
      <c r="DO62" s="6">
        <v>-3162.18</v>
      </c>
      <c r="DP62" s="6">
        <v>-5412.05</v>
      </c>
      <c r="DQ62" s="6"/>
      <c r="DR62" s="6">
        <v>-1950.68</v>
      </c>
      <c r="DS62" s="6">
        <v>-3765.47</v>
      </c>
      <c r="DT62" s="6">
        <v>-4630.6899999999996</v>
      </c>
      <c r="DU62" s="6">
        <v>-1183.56</v>
      </c>
      <c r="DV62" s="6">
        <v>-1950.68</v>
      </c>
      <c r="DW62" s="6">
        <v>-3283.86</v>
      </c>
      <c r="DX62" s="6">
        <v>-3655.88</v>
      </c>
      <c r="DY62" s="6">
        <v>-5550.67</v>
      </c>
      <c r="DZ62" s="6">
        <v>-3655.88</v>
      </c>
      <c r="EA62" s="6">
        <v>-4180.8100000000004</v>
      </c>
      <c r="EB62" s="6">
        <v>-4343.3900000000003</v>
      </c>
      <c r="EC62" s="6">
        <v>-4109.58</v>
      </c>
      <c r="ED62" s="6">
        <v>-5753.41</v>
      </c>
      <c r="EE62" s="6">
        <v>-3950.68</v>
      </c>
      <c r="EF62" s="6">
        <v>-5813.69</v>
      </c>
      <c r="EG62" s="6">
        <v>-5461.39</v>
      </c>
      <c r="EH62" s="6">
        <v>-5686.4</v>
      </c>
      <c r="EI62" s="6">
        <v>-2879.45</v>
      </c>
      <c r="EJ62" s="6">
        <v>-2200.81</v>
      </c>
      <c r="EK62" s="6">
        <v>-3232.04</v>
      </c>
      <c r="EL62" s="6">
        <v>-4480.57</v>
      </c>
      <c r="EM62" s="6">
        <v>-1964.37</v>
      </c>
      <c r="EN62" s="6">
        <v>-3622.73</v>
      </c>
      <c r="EO62" s="6">
        <v>-3797.25</v>
      </c>
      <c r="EP62" s="6">
        <v>-3622.73</v>
      </c>
      <c r="EQ62" s="6">
        <v>-3973.98</v>
      </c>
      <c r="ER62" s="6">
        <v>-3814.27</v>
      </c>
      <c r="ES62" s="6">
        <v>-2396.16</v>
      </c>
      <c r="ET62" s="6">
        <v>-4005.06</v>
      </c>
      <c r="EU62" s="6">
        <v>-4453.8100000000004</v>
      </c>
      <c r="EV62" s="6">
        <v>-1773.43</v>
      </c>
      <c r="EW62" s="6">
        <v>-4456.55</v>
      </c>
      <c r="EX62" s="6">
        <v>-3100.39</v>
      </c>
      <c r="EY62" s="6">
        <v>-2660.01</v>
      </c>
      <c r="EZ62" s="6">
        <v>-1754.25</v>
      </c>
      <c r="FA62" s="6">
        <v>-1704.11</v>
      </c>
      <c r="FB62" s="6">
        <v>-2660.01</v>
      </c>
      <c r="FC62" s="6">
        <v>-4005.06</v>
      </c>
      <c r="FD62" s="6">
        <v>-7142.26</v>
      </c>
      <c r="FE62" s="6">
        <v>-4006.15</v>
      </c>
      <c r="FF62" s="6">
        <v>-4211.63</v>
      </c>
      <c r="FG62" s="6">
        <v>-4006.15</v>
      </c>
      <c r="FH62" s="6">
        <v>-2775.08</v>
      </c>
      <c r="FI62" s="6">
        <v>-4720.66</v>
      </c>
      <c r="FJ62" s="6">
        <v>-1832.06</v>
      </c>
      <c r="FK62" s="6">
        <v>-5434.52</v>
      </c>
      <c r="FL62" s="6">
        <v>-7935.61</v>
      </c>
      <c r="FM62" s="6">
        <v>-5287.4</v>
      </c>
      <c r="FN62" s="6">
        <v>-5139.45</v>
      </c>
      <c r="FO62" s="6">
        <v>-9359.5499999999993</v>
      </c>
      <c r="FP62" s="6">
        <v>-2431.0700000000002</v>
      </c>
      <c r="FQ62" s="6">
        <v>-3255.73</v>
      </c>
      <c r="FR62" s="6">
        <v>-5450.96</v>
      </c>
      <c r="FS62" s="6">
        <v>-4589.47</v>
      </c>
      <c r="FT62" s="6">
        <v>-3906.84</v>
      </c>
      <c r="FU62" s="6">
        <v>-2435.3200000000002</v>
      </c>
      <c r="FV62" s="6">
        <v>-3796.4</v>
      </c>
      <c r="FW62" s="6">
        <v>-2241.7600000000002</v>
      </c>
      <c r="FX62" s="6">
        <v>-4611.8900000000003</v>
      </c>
      <c r="FY62" s="6">
        <v>-4489.53</v>
      </c>
      <c r="FZ62" s="6">
        <v>-4214.34</v>
      </c>
      <c r="GA62" s="6">
        <v>-2067.9899999999998</v>
      </c>
      <c r="GB62" s="6">
        <v>-3214.63</v>
      </c>
      <c r="GC62" s="6">
        <v>-3009.15</v>
      </c>
      <c r="GD62" s="6">
        <v>-734.71</v>
      </c>
      <c r="GE62" s="6">
        <v>-734.71</v>
      </c>
      <c r="GF62" s="6">
        <v>-734.71</v>
      </c>
      <c r="GG62" s="6">
        <v>-4028.88</v>
      </c>
      <c r="GH62" s="6">
        <v>-734.71</v>
      </c>
      <c r="GI62" s="6">
        <v>-184.93</v>
      </c>
      <c r="GJ62" s="6">
        <v>-740.19</v>
      </c>
      <c r="GK62" s="6">
        <v>-1343.02</v>
      </c>
      <c r="GL62" s="6">
        <v>-594.62</v>
      </c>
      <c r="GM62" s="6">
        <v>-657.64</v>
      </c>
      <c r="GN62" s="6">
        <v>-104.11</v>
      </c>
      <c r="GO62" s="6">
        <v>-250.68</v>
      </c>
      <c r="GP62" s="6">
        <v>-2471.23</v>
      </c>
      <c r="GQ62" s="6">
        <v>-175.34</v>
      </c>
      <c r="GR62" s="6">
        <v>-2533.9699999999998</v>
      </c>
      <c r="GS62" s="6">
        <v>-250.68</v>
      </c>
      <c r="GT62" s="6">
        <v>-619.17999999999995</v>
      </c>
      <c r="GU62" s="6">
        <v>-2278.1999999999998</v>
      </c>
      <c r="GV62" s="6"/>
      <c r="GW62" s="6"/>
      <c r="GX62" s="6"/>
      <c r="GY62" s="6">
        <v>-1655.73</v>
      </c>
      <c r="GZ62" s="6"/>
      <c r="HA62" s="6">
        <v>-2198.36</v>
      </c>
      <c r="HB62" s="6">
        <v>-2272.71</v>
      </c>
      <c r="HC62" s="6">
        <v>-2345.0100000000002</v>
      </c>
      <c r="HD62" s="6">
        <v>-175.34</v>
      </c>
      <c r="HE62" s="6">
        <v>-246.57</v>
      </c>
      <c r="HF62" s="6">
        <v>-4432.87</v>
      </c>
      <c r="HG62" s="6">
        <v>-547.95000000000005</v>
      </c>
      <c r="HH62" s="6">
        <v>-246.57</v>
      </c>
      <c r="HI62" s="6">
        <v>-1865.66</v>
      </c>
      <c r="HJ62" s="6">
        <v>-2269.59</v>
      </c>
      <c r="HK62" s="6">
        <v>-646.05999999999995</v>
      </c>
      <c r="HL62" s="6">
        <v>-3256.84</v>
      </c>
      <c r="HM62" s="6">
        <v>-1815.28</v>
      </c>
      <c r="HN62" s="6">
        <v>-365.91</v>
      </c>
      <c r="HO62" s="6">
        <v>-3281.43</v>
      </c>
      <c r="HP62" s="6">
        <v>-391.39</v>
      </c>
      <c r="HQ62" s="6">
        <v>-104.11</v>
      </c>
      <c r="HR62" s="6">
        <v>-2057.6</v>
      </c>
      <c r="HS62" s="6">
        <v>-104.11</v>
      </c>
      <c r="HT62" s="6">
        <v>-180.82</v>
      </c>
      <c r="HU62" s="6">
        <v>-175.34</v>
      </c>
      <c r="HV62" s="6">
        <v>-246.57</v>
      </c>
      <c r="HW62" s="6">
        <v>-283.31</v>
      </c>
      <c r="HX62" s="6">
        <v>-175.34</v>
      </c>
      <c r="HY62" s="6">
        <v>-104.11</v>
      </c>
      <c r="HZ62" s="6">
        <v>-175.34</v>
      </c>
      <c r="IA62" s="6">
        <v>-104.11</v>
      </c>
      <c r="IB62" s="6">
        <v>-2471.23</v>
      </c>
      <c r="IC62" s="6">
        <v>-1358.9</v>
      </c>
      <c r="ID62" s="6">
        <v>-1250.1300000000001</v>
      </c>
      <c r="IE62" s="6">
        <v>-1287.67</v>
      </c>
      <c r="IF62" s="6">
        <v>-1358.9</v>
      </c>
      <c r="IG62" s="6">
        <v>-246.57</v>
      </c>
      <c r="IH62" s="6">
        <v>-246.57</v>
      </c>
      <c r="II62" s="6">
        <v>-1579.45</v>
      </c>
      <c r="IJ62" s="6">
        <v>-1358.9</v>
      </c>
      <c r="IK62" s="6">
        <v>-1358.9</v>
      </c>
      <c r="IL62" s="6">
        <v>-1358.9</v>
      </c>
      <c r="IM62" s="6">
        <v>-1430.13</v>
      </c>
      <c r="IN62" s="6">
        <v>-1358.9</v>
      </c>
      <c r="IO62" s="6">
        <v>-2619.17</v>
      </c>
      <c r="IP62" s="6">
        <v>-3161.64</v>
      </c>
      <c r="IQ62" s="6">
        <v>-1975.42</v>
      </c>
      <c r="IR62" s="6">
        <v>-2034.62</v>
      </c>
      <c r="IS62" s="6">
        <v>-1361.64</v>
      </c>
      <c r="IT62" s="6">
        <v>-2156.16</v>
      </c>
      <c r="IU62" s="6">
        <v>-2019.18</v>
      </c>
      <c r="IV62" s="6">
        <v>-1435.62</v>
      </c>
      <c r="IW62" s="6">
        <v>-1468.49</v>
      </c>
      <c r="IX62" s="6">
        <v>-3386.29</v>
      </c>
      <c r="IY62" s="6">
        <v>-1358.9</v>
      </c>
      <c r="IZ62" s="6">
        <v>-2624.65</v>
      </c>
      <c r="JA62" s="6">
        <v>-2537.02</v>
      </c>
      <c r="JB62" s="6">
        <v>-3780.52</v>
      </c>
      <c r="JC62" s="6">
        <v>-1487.67</v>
      </c>
      <c r="JD62" s="6">
        <v>-2631.5</v>
      </c>
      <c r="JE62" s="6">
        <v>-2029.58</v>
      </c>
      <c r="JF62" s="6">
        <v>-1358.9</v>
      </c>
      <c r="JG62" s="6">
        <v>-1356.16</v>
      </c>
      <c r="JH62" s="6">
        <v>-2474.2199999999998</v>
      </c>
      <c r="JI62" s="6">
        <v>-432.88</v>
      </c>
      <c r="JJ62" s="6">
        <v>-23757.81</v>
      </c>
      <c r="JK62" s="6"/>
      <c r="JL62" s="6">
        <v>-2471.23</v>
      </c>
      <c r="JM62" s="6">
        <v>-3010.95</v>
      </c>
      <c r="JN62" s="6">
        <v>-780.37</v>
      </c>
      <c r="JO62" s="6">
        <v>-1459.44</v>
      </c>
      <c r="JP62" s="6">
        <v>-4009.66</v>
      </c>
      <c r="JQ62" s="6">
        <v>-1358.9</v>
      </c>
      <c r="JR62" s="6">
        <v>-2013.69</v>
      </c>
      <c r="JS62" s="6">
        <v>-2832.87</v>
      </c>
      <c r="JT62" s="6">
        <v>-1432.88</v>
      </c>
      <c r="JU62" s="6">
        <v>-2631.5</v>
      </c>
      <c r="JV62" s="6">
        <v>-3164.39</v>
      </c>
      <c r="JW62" s="6">
        <v>-175.34</v>
      </c>
      <c r="JX62" s="6">
        <v>-5608.2</v>
      </c>
      <c r="JY62" s="6">
        <v>-2650.13</v>
      </c>
      <c r="JZ62" s="6">
        <v>-2690.4</v>
      </c>
      <c r="KA62" s="6">
        <v>-2542.46</v>
      </c>
      <c r="KB62" s="6">
        <v>-2687.75</v>
      </c>
      <c r="KC62" s="6">
        <v>-2756.16</v>
      </c>
      <c r="KD62" s="6">
        <v>-2619.17</v>
      </c>
      <c r="KE62" s="6">
        <v>-2619.17</v>
      </c>
      <c r="KF62" s="6">
        <v>-2718.34</v>
      </c>
      <c r="KG62" s="6">
        <v>-2575.34</v>
      </c>
      <c r="KH62" s="6">
        <v>-2721.66</v>
      </c>
      <c r="KI62" s="6">
        <v>-4849.3100000000004</v>
      </c>
      <c r="KJ62" s="6">
        <v>-2761.63</v>
      </c>
      <c r="KK62" s="6">
        <v>-3726.02</v>
      </c>
      <c r="KL62" s="6">
        <v>-2983.56</v>
      </c>
    </row>
    <row r="63" spans="1:298">
      <c r="A63" t="s">
        <v>115</v>
      </c>
      <c r="B63" t="s">
        <v>116</v>
      </c>
      <c r="C63" s="59">
        <f t="shared" si="7"/>
        <v>-2621030.2099999986</v>
      </c>
      <c r="D63" s="6"/>
      <c r="E63" s="6">
        <v>-361.64</v>
      </c>
      <c r="F63" s="6">
        <v>-706.85</v>
      </c>
      <c r="G63" s="6">
        <v>-706.85</v>
      </c>
      <c r="H63" s="6">
        <v>-706.85</v>
      </c>
      <c r="I63" s="6">
        <v>-720</v>
      </c>
      <c r="J63" s="6"/>
      <c r="K63" s="6">
        <v>-361.64</v>
      </c>
      <c r="L63" s="6"/>
      <c r="M63" s="6">
        <v>-122.84</v>
      </c>
      <c r="N63" s="6"/>
      <c r="O63" s="6"/>
      <c r="P63" s="6"/>
      <c r="Q63" s="6">
        <v>-76.930000000000007</v>
      </c>
      <c r="R63" s="27"/>
      <c r="S63" s="6">
        <v>-13140.15</v>
      </c>
      <c r="T63" s="6"/>
      <c r="U63" s="27"/>
      <c r="V63" s="6"/>
      <c r="W63" s="6"/>
      <c r="X63" s="6"/>
      <c r="Y63" s="6"/>
      <c r="Z63" s="6">
        <v>-111.78</v>
      </c>
      <c r="AA63" s="27"/>
      <c r="AB63" s="6">
        <v>-2179.79</v>
      </c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>
        <v>-4926.62</v>
      </c>
      <c r="AZ63" s="6">
        <v>-7032.26</v>
      </c>
      <c r="BA63" s="6">
        <v>-4628.08</v>
      </c>
      <c r="BB63" s="6">
        <v>-6919.87</v>
      </c>
      <c r="BC63" s="6">
        <v>-2371.5</v>
      </c>
      <c r="BD63" s="6">
        <v>-9819.48</v>
      </c>
      <c r="BE63" s="6">
        <v>-5331.65</v>
      </c>
      <c r="BF63" s="6">
        <v>-4783.68</v>
      </c>
      <c r="BG63" s="6">
        <v>-14485.54</v>
      </c>
      <c r="BH63" s="6">
        <v>-13526.94</v>
      </c>
      <c r="BI63" s="6">
        <v>-2963.6</v>
      </c>
      <c r="BJ63" s="6">
        <v>-2993.96</v>
      </c>
      <c r="BK63" s="6">
        <v>-6176.25</v>
      </c>
      <c r="BL63" s="6">
        <v>-3631.24</v>
      </c>
      <c r="BM63" s="6">
        <v>-2861.04</v>
      </c>
      <c r="BN63" s="6">
        <v>-3932.16</v>
      </c>
      <c r="BO63" s="6">
        <v>-3171.26</v>
      </c>
      <c r="BP63" s="6">
        <v>-4158.8999999999996</v>
      </c>
      <c r="BQ63" s="6">
        <v>-9310.26</v>
      </c>
      <c r="BR63" s="6">
        <v>-3311.92</v>
      </c>
      <c r="BS63" s="6">
        <v>-5605.07</v>
      </c>
      <c r="BT63" s="6">
        <v>-3953.38</v>
      </c>
      <c r="BU63" s="6">
        <v>-12622.9</v>
      </c>
      <c r="BV63" s="6">
        <v>-18617.349999999999</v>
      </c>
      <c r="BW63" s="6">
        <v>-5012.83</v>
      </c>
      <c r="BX63" s="6">
        <v>-17175.47</v>
      </c>
      <c r="BY63" s="6">
        <v>-6150.72</v>
      </c>
      <c r="BZ63" s="6">
        <v>-2587.77</v>
      </c>
      <c r="CA63" s="6">
        <v>-2228.59</v>
      </c>
      <c r="CB63" s="6">
        <v>-1928.65</v>
      </c>
      <c r="CC63" s="6">
        <v>-5067.93</v>
      </c>
      <c r="CD63" s="6">
        <v>-8819.5400000000009</v>
      </c>
      <c r="CE63" s="6">
        <v>-2984.24</v>
      </c>
      <c r="CF63" s="6">
        <v>-7167.56</v>
      </c>
      <c r="CG63" s="6">
        <v>-11668.96</v>
      </c>
      <c r="CH63" s="6">
        <v>-4200.18</v>
      </c>
      <c r="CI63" s="6">
        <v>-3652.83</v>
      </c>
      <c r="CJ63" s="6">
        <v>-23792.959999999999</v>
      </c>
      <c r="CK63" s="6">
        <v>-6059.56</v>
      </c>
      <c r="CL63" s="6">
        <v>-4453.33</v>
      </c>
      <c r="CM63" s="6">
        <v>-5741.4</v>
      </c>
      <c r="CN63" s="6">
        <v>-5903.61</v>
      </c>
      <c r="CO63" s="6">
        <v>-3897.23</v>
      </c>
      <c r="CP63" s="6">
        <v>-5773.67</v>
      </c>
      <c r="CQ63" s="6">
        <v>-5018.2700000000004</v>
      </c>
      <c r="CR63" s="6">
        <v>-9105.5300000000007</v>
      </c>
      <c r="CS63" s="6">
        <v>-12930.44</v>
      </c>
      <c r="CT63" s="6">
        <v>-7932.3</v>
      </c>
      <c r="CU63" s="6">
        <v>-5098.3</v>
      </c>
      <c r="CV63" s="6">
        <v>-5694.91</v>
      </c>
      <c r="CW63" s="6">
        <v>-3957.28</v>
      </c>
      <c r="CX63" s="6">
        <v>-9063.7000000000007</v>
      </c>
      <c r="CY63" s="6">
        <v>-13722.67</v>
      </c>
      <c r="CZ63" s="6">
        <v>-497.18</v>
      </c>
      <c r="DA63" s="6"/>
      <c r="DB63" s="6"/>
      <c r="DC63" s="6">
        <v>-3398.4</v>
      </c>
      <c r="DD63" s="6">
        <v>-110200.33</v>
      </c>
      <c r="DE63" s="6">
        <v>-4417.79</v>
      </c>
      <c r="DF63" s="6">
        <v>-397.82</v>
      </c>
      <c r="DG63" s="6">
        <v>-10432.32</v>
      </c>
      <c r="DH63" s="6">
        <v>-16382.8</v>
      </c>
      <c r="DI63" s="6">
        <v>-18524.07</v>
      </c>
      <c r="DJ63" s="6">
        <v>-9899.3700000000008</v>
      </c>
      <c r="DK63" s="6">
        <v>-12457.82</v>
      </c>
      <c r="DL63" s="6">
        <v>-12397.24</v>
      </c>
      <c r="DM63" s="6">
        <v>-10328.049999999999</v>
      </c>
      <c r="DN63" s="6">
        <v>-7300.58</v>
      </c>
      <c r="DO63" s="6">
        <v>-7905.45</v>
      </c>
      <c r="DP63" s="6">
        <v>-25998.240000000002</v>
      </c>
      <c r="DQ63" s="6">
        <v>-12038.44</v>
      </c>
      <c r="DR63" s="6">
        <v>-15014.56</v>
      </c>
      <c r="DS63" s="6">
        <v>-18880.060000000001</v>
      </c>
      <c r="DT63" s="6">
        <v>-20220.82</v>
      </c>
      <c r="DU63" s="6">
        <v>-15779.09</v>
      </c>
      <c r="DV63" s="6">
        <v>-15468.26</v>
      </c>
      <c r="DW63" s="6">
        <v>-11474.44</v>
      </c>
      <c r="DX63" s="6">
        <v>-14083.35</v>
      </c>
      <c r="DY63" s="6">
        <v>-27040.5</v>
      </c>
      <c r="DZ63" s="6">
        <v>-15437.13</v>
      </c>
      <c r="EA63" s="6">
        <v>-16951.09</v>
      </c>
      <c r="EB63" s="6">
        <v>-17235.47</v>
      </c>
      <c r="EC63" s="6">
        <v>-11116.9</v>
      </c>
      <c r="ED63" s="6">
        <v>-15711.97</v>
      </c>
      <c r="EE63" s="6">
        <v>-16827.48</v>
      </c>
      <c r="EF63" s="6">
        <v>-22290.81</v>
      </c>
      <c r="EG63" s="6">
        <v>-20795.939999999999</v>
      </c>
      <c r="EH63" s="6">
        <v>-11647.28</v>
      </c>
      <c r="EI63" s="6">
        <v>-15128.59</v>
      </c>
      <c r="EJ63" s="6">
        <v>-14228.86</v>
      </c>
      <c r="EK63" s="6">
        <v>-14880.07</v>
      </c>
      <c r="EL63" s="6">
        <v>-22878.32</v>
      </c>
      <c r="EM63" s="6">
        <v>-10632.34</v>
      </c>
      <c r="EN63" s="6">
        <v>-17951.59</v>
      </c>
      <c r="EO63" s="6">
        <v>-13138.1</v>
      </c>
      <c r="EP63" s="6">
        <v>-12117.68</v>
      </c>
      <c r="EQ63" s="6">
        <v>-10682.97</v>
      </c>
      <c r="ER63" s="6">
        <v>-10987.13</v>
      </c>
      <c r="ES63" s="6">
        <v>-13145.31</v>
      </c>
      <c r="ET63" s="6">
        <v>-12300.18</v>
      </c>
      <c r="EU63" s="6">
        <v>-13647.94</v>
      </c>
      <c r="EV63" s="6">
        <v>-14290.88</v>
      </c>
      <c r="EW63" s="6">
        <v>-16374.73</v>
      </c>
      <c r="EX63" s="6">
        <v>-11980.68</v>
      </c>
      <c r="EY63" s="6">
        <v>-8736.39</v>
      </c>
      <c r="EZ63" s="6">
        <v>-11923.59</v>
      </c>
      <c r="FA63" s="6">
        <v>-25878.7</v>
      </c>
      <c r="FB63" s="6">
        <v>-13629.19</v>
      </c>
      <c r="FC63" s="6">
        <v>-19049.259999999998</v>
      </c>
      <c r="FD63" s="6">
        <v>-28283.279999999999</v>
      </c>
      <c r="FE63" s="6">
        <v>-16568.78</v>
      </c>
      <c r="FF63" s="6">
        <v>-17561.650000000001</v>
      </c>
      <c r="FG63" s="6">
        <v>-12213</v>
      </c>
      <c r="FH63" s="6">
        <v>-14439.55</v>
      </c>
      <c r="FI63" s="6">
        <v>-21522.75</v>
      </c>
      <c r="FJ63" s="6">
        <v>-5500.51</v>
      </c>
      <c r="FK63" s="6">
        <v>-12175.6</v>
      </c>
      <c r="FL63" s="6">
        <v>-19253.060000000001</v>
      </c>
      <c r="FM63" s="6">
        <v>-12140.83</v>
      </c>
      <c r="FN63" s="6">
        <v>-12900.12</v>
      </c>
      <c r="FO63" s="6">
        <v>-23732.22</v>
      </c>
      <c r="FP63" s="6">
        <v>-6883.21</v>
      </c>
      <c r="FQ63" s="6">
        <v>-15080</v>
      </c>
      <c r="FR63" s="6">
        <v>-9315.43</v>
      </c>
      <c r="FS63" s="6">
        <v>-14172.58</v>
      </c>
      <c r="FT63" s="6">
        <v>-25168.240000000002</v>
      </c>
      <c r="FU63" s="6">
        <v>-10111.15</v>
      </c>
      <c r="FV63" s="6">
        <v>-9256.2199999999993</v>
      </c>
      <c r="FW63" s="6">
        <v>-12441.99</v>
      </c>
      <c r="FX63" s="6">
        <v>-10486.83</v>
      </c>
      <c r="FY63" s="6">
        <v>-18885.72</v>
      </c>
      <c r="FZ63" s="6">
        <v>-18021.810000000001</v>
      </c>
      <c r="GA63" s="6">
        <v>-15761.82</v>
      </c>
      <c r="GB63" s="6">
        <v>-13291.79</v>
      </c>
      <c r="GC63" s="6">
        <v>-20685.36</v>
      </c>
      <c r="GD63" s="6">
        <v>-15020.44</v>
      </c>
      <c r="GE63" s="6">
        <v>-10101.049999999999</v>
      </c>
      <c r="GF63" s="6">
        <v>-12097.24</v>
      </c>
      <c r="GG63" s="6">
        <v>-13813.42</v>
      </c>
      <c r="GH63" s="6">
        <v>-15192.95</v>
      </c>
      <c r="GI63" s="6">
        <v>-10203.969999999999</v>
      </c>
      <c r="GJ63" s="6">
        <v>-12779.83</v>
      </c>
      <c r="GK63" s="6">
        <v>-21940.43</v>
      </c>
      <c r="GL63" s="6">
        <v>-9418.4699999999993</v>
      </c>
      <c r="GM63" s="6">
        <v>-14724.55</v>
      </c>
      <c r="GN63" s="6">
        <v>-24057.200000000001</v>
      </c>
      <c r="GO63" s="6">
        <v>-11143.33</v>
      </c>
      <c r="GP63" s="6">
        <v>-23372.04</v>
      </c>
      <c r="GQ63" s="6">
        <v>-6891.47</v>
      </c>
      <c r="GR63" s="6">
        <v>-19625.53</v>
      </c>
      <c r="GS63" s="6">
        <v>-10246.540000000001</v>
      </c>
      <c r="GT63" s="6">
        <v>-4912.3100000000004</v>
      </c>
      <c r="GU63" s="6">
        <v>-5314.83</v>
      </c>
      <c r="GV63" s="6"/>
      <c r="GW63" s="6"/>
      <c r="GX63" s="6"/>
      <c r="GY63" s="6">
        <v>-4947.9799999999996</v>
      </c>
      <c r="GZ63" s="6"/>
      <c r="HA63" s="6">
        <v>-4544.6499999999996</v>
      </c>
      <c r="HB63" s="6">
        <v>-4951.59</v>
      </c>
      <c r="HC63" s="6">
        <v>-5279.21</v>
      </c>
      <c r="HD63" s="6">
        <v>-6108.84</v>
      </c>
      <c r="HE63" s="6">
        <v>-17639.95</v>
      </c>
      <c r="HF63" s="6">
        <v>-26939.45</v>
      </c>
      <c r="HG63" s="6">
        <v>-8090.98</v>
      </c>
      <c r="HH63" s="6">
        <v>-16664.150000000001</v>
      </c>
      <c r="HI63" s="6">
        <v>-12883.32</v>
      </c>
      <c r="HJ63" s="6">
        <v>-12352.18</v>
      </c>
      <c r="HK63" s="6">
        <v>-15091.11</v>
      </c>
      <c r="HL63" s="6">
        <v>-33171.599999999999</v>
      </c>
      <c r="HM63" s="6">
        <v>-6918.04</v>
      </c>
      <c r="HN63" s="6">
        <v>-4124.29</v>
      </c>
      <c r="HO63" s="6">
        <v>-30801.09</v>
      </c>
      <c r="HP63" s="6">
        <v>-2654.27</v>
      </c>
      <c r="HQ63" s="6">
        <v>-2999.01</v>
      </c>
      <c r="HR63" s="6">
        <v>-5036.75</v>
      </c>
      <c r="HS63" s="6">
        <v>-4411.17</v>
      </c>
      <c r="HT63" s="6">
        <v>-5393.86</v>
      </c>
      <c r="HU63" s="6">
        <v>-4217.53</v>
      </c>
      <c r="HV63" s="6">
        <v>-2389.59</v>
      </c>
      <c r="HW63" s="6">
        <v>-2204.66</v>
      </c>
      <c r="HX63" s="6">
        <v>-1407.67</v>
      </c>
      <c r="HY63" s="6">
        <v>-3227.94</v>
      </c>
      <c r="HZ63" s="6">
        <v>-1327.66</v>
      </c>
      <c r="IA63" s="6">
        <v>-4048.71</v>
      </c>
      <c r="IB63" s="6">
        <v>-9563.56</v>
      </c>
      <c r="IC63" s="6">
        <v>-3022.34</v>
      </c>
      <c r="ID63" s="6">
        <v>-11400.62</v>
      </c>
      <c r="IE63" s="6">
        <v>-1215.8800000000001</v>
      </c>
      <c r="IF63" s="6">
        <v>-6398.42</v>
      </c>
      <c r="IG63" s="6">
        <v>-3677.61</v>
      </c>
      <c r="IH63" s="6">
        <v>-3489.09</v>
      </c>
      <c r="II63" s="6">
        <v>-3522.52</v>
      </c>
      <c r="IJ63" s="6">
        <v>-2703.2</v>
      </c>
      <c r="IK63" s="6">
        <v>-3082.02</v>
      </c>
      <c r="IL63" s="6">
        <v>-1921.85</v>
      </c>
      <c r="IM63" s="6">
        <v>-5861.12</v>
      </c>
      <c r="IN63" s="6">
        <v>-2095.34</v>
      </c>
      <c r="IO63" s="6">
        <v>-6033.46</v>
      </c>
      <c r="IP63" s="6">
        <v>-4657.78</v>
      </c>
      <c r="IQ63" s="6">
        <v>-3429</v>
      </c>
      <c r="IR63" s="6">
        <v>-3317.54</v>
      </c>
      <c r="IS63" s="6">
        <v>-1561.12</v>
      </c>
      <c r="IT63" s="6">
        <v>-3771.42</v>
      </c>
      <c r="IU63" s="6">
        <v>-3655.86</v>
      </c>
      <c r="IV63" s="6">
        <v>-3117.58</v>
      </c>
      <c r="IW63" s="6">
        <v>-3948.19</v>
      </c>
      <c r="IX63" s="6">
        <v>-28214.1</v>
      </c>
      <c r="IY63" s="6">
        <v>-1833.32</v>
      </c>
      <c r="IZ63" s="6">
        <v>-1317.8</v>
      </c>
      <c r="JA63" s="6">
        <v>-10301.86</v>
      </c>
      <c r="JB63" s="6">
        <v>-20333.2</v>
      </c>
      <c r="JC63" s="6">
        <v>-4754.21</v>
      </c>
      <c r="JD63" s="6">
        <v>-5673.47</v>
      </c>
      <c r="JE63" s="6">
        <v>-3703.88</v>
      </c>
      <c r="JF63" s="6">
        <v>-6130.28</v>
      </c>
      <c r="JG63" s="6">
        <v>-4593.6099999999997</v>
      </c>
      <c r="JH63" s="6"/>
      <c r="JI63" s="6"/>
      <c r="JJ63" s="6">
        <v>-27496.81</v>
      </c>
      <c r="JK63" s="6">
        <v>-235.64</v>
      </c>
      <c r="JL63" s="6">
        <v>-8463.18</v>
      </c>
      <c r="JM63" s="6">
        <v>-4770.9399999999996</v>
      </c>
      <c r="JN63" s="6">
        <v>-15696.97</v>
      </c>
      <c r="JO63" s="6">
        <v>-3797.87</v>
      </c>
      <c r="JP63" s="6">
        <v>-14264.81</v>
      </c>
      <c r="JQ63" s="6">
        <v>-4546.7700000000004</v>
      </c>
      <c r="JR63" s="6">
        <v>-9012.85</v>
      </c>
      <c r="JS63" s="6">
        <v>-13068.09</v>
      </c>
      <c r="JT63" s="6">
        <v>-6714.21</v>
      </c>
      <c r="JU63" s="6">
        <v>-5585.65</v>
      </c>
      <c r="JV63" s="6">
        <v>-24541.82</v>
      </c>
      <c r="JW63" s="6">
        <v>-12223.35</v>
      </c>
      <c r="JX63" s="6">
        <v>-19914.5</v>
      </c>
      <c r="JY63" s="6">
        <v>-14929.3</v>
      </c>
      <c r="JZ63" s="6">
        <v>-8539.75</v>
      </c>
      <c r="KA63" s="6">
        <v>-12554.83</v>
      </c>
      <c r="KB63" s="6">
        <v>-6806.37</v>
      </c>
      <c r="KC63" s="6">
        <v>-16049.11</v>
      </c>
      <c r="KD63" s="6">
        <v>-6719.01</v>
      </c>
      <c r="KE63" s="6">
        <v>-6000.8</v>
      </c>
      <c r="KF63" s="6">
        <v>-6725.19</v>
      </c>
      <c r="KG63" s="6">
        <v>-15999.36</v>
      </c>
      <c r="KH63" s="6">
        <v>-7358.58</v>
      </c>
      <c r="KI63" s="6">
        <v>-19289.03</v>
      </c>
      <c r="KJ63" s="6">
        <v>-5924.64</v>
      </c>
      <c r="KK63" s="6">
        <v>-6382.31</v>
      </c>
      <c r="KL63" s="6">
        <v>-17326.66</v>
      </c>
    </row>
    <row r="64" spans="1:298">
      <c r="A64" t="s">
        <v>117</v>
      </c>
      <c r="B64" t="s">
        <v>118</v>
      </c>
      <c r="C64" s="59">
        <f t="shared" si="7"/>
        <v>-194250.81000000008</v>
      </c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27"/>
      <c r="S64" s="6">
        <v>-2774.55</v>
      </c>
      <c r="T64" s="6">
        <v>-448.76</v>
      </c>
      <c r="U64" s="27"/>
      <c r="V64" s="6">
        <v>-224.38</v>
      </c>
      <c r="W64" s="6"/>
      <c r="X64" s="6"/>
      <c r="Y64" s="6"/>
      <c r="Z64" s="6"/>
      <c r="AA64" s="27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>
        <v>-599.16999999999996</v>
      </c>
      <c r="BW64" s="6"/>
      <c r="BX64" s="6"/>
      <c r="BY64" s="6"/>
      <c r="BZ64" s="6"/>
      <c r="CA64" s="6"/>
      <c r="CB64" s="6"/>
      <c r="CC64" s="6">
        <v>-775.35</v>
      </c>
      <c r="CD64" s="6"/>
      <c r="CE64" s="6"/>
      <c r="CF64" s="6"/>
      <c r="CG64" s="6"/>
      <c r="CH64" s="6"/>
      <c r="CI64" s="6"/>
      <c r="CJ64" s="6">
        <v>-1270.68</v>
      </c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>
        <v>-852.46</v>
      </c>
      <c r="CZ64" s="6"/>
      <c r="DA64" s="6"/>
      <c r="DB64" s="6"/>
      <c r="DC64" s="6"/>
      <c r="DD64" s="6"/>
      <c r="DE64" s="6"/>
      <c r="DF64" s="6"/>
      <c r="DG64" s="6">
        <v>-1491.29</v>
      </c>
      <c r="DH64" s="6">
        <v>-2185.21</v>
      </c>
      <c r="DI64" s="6">
        <v>-1094.79</v>
      </c>
      <c r="DJ64" s="6">
        <v>-821.92</v>
      </c>
      <c r="DK64" s="6">
        <v>-821.92</v>
      </c>
      <c r="DL64" s="6">
        <v>-2098.63</v>
      </c>
      <c r="DM64" s="6">
        <v>-2138.4899999999998</v>
      </c>
      <c r="DN64" s="6">
        <v>-1460.28</v>
      </c>
      <c r="DO64" s="6">
        <v>-1460.28</v>
      </c>
      <c r="DP64" s="6">
        <v>-2736.99</v>
      </c>
      <c r="DQ64" s="6">
        <v>-584.11</v>
      </c>
      <c r="DR64" s="6">
        <v>-1663.57</v>
      </c>
      <c r="DS64" s="6">
        <v>-1460.28</v>
      </c>
      <c r="DT64" s="6">
        <v>-2287.67</v>
      </c>
      <c r="DU64" s="6">
        <v>-600.46</v>
      </c>
      <c r="DV64" s="6">
        <v>-1460.28</v>
      </c>
      <c r="DW64" s="6">
        <v>-1460.28</v>
      </c>
      <c r="DX64" s="6">
        <v>-1528.74</v>
      </c>
      <c r="DY64" s="6">
        <v>-2345.7800000000002</v>
      </c>
      <c r="DZ64" s="6">
        <v>-1645.47</v>
      </c>
      <c r="EA64" s="6">
        <v>-1842.34</v>
      </c>
      <c r="EB64" s="6">
        <v>-821.92</v>
      </c>
      <c r="EC64" s="6">
        <v>-1875.91</v>
      </c>
      <c r="ED64" s="6">
        <v>-2330.08</v>
      </c>
      <c r="EE64" s="6">
        <v>-1925.07</v>
      </c>
      <c r="EF64" s="6">
        <v>-2504.67</v>
      </c>
      <c r="EG64" s="6">
        <v>-2294.66</v>
      </c>
      <c r="EH64" s="6">
        <v>-2098.63</v>
      </c>
      <c r="EI64" s="6">
        <v>-1680.51</v>
      </c>
      <c r="EJ64" s="6">
        <v>-1046.3</v>
      </c>
      <c r="EK64" s="6">
        <v>-1684.66</v>
      </c>
      <c r="EL64" s="6">
        <v>-2098.63</v>
      </c>
      <c r="EM64" s="6">
        <v>-1046.3</v>
      </c>
      <c r="EN64" s="6">
        <v>-1684.66</v>
      </c>
      <c r="EO64" s="6">
        <v>-1460.28</v>
      </c>
      <c r="EP64" s="6">
        <v>-1460.28</v>
      </c>
      <c r="EQ64" s="6">
        <v>-1511.76</v>
      </c>
      <c r="ER64" s="6">
        <v>-1460.28</v>
      </c>
      <c r="ES64" s="6">
        <v>-1069.07</v>
      </c>
      <c r="ET64" s="6">
        <v>-1707.43</v>
      </c>
      <c r="EU64" s="6">
        <v>-1707.43</v>
      </c>
      <c r="EV64" s="6">
        <v>-1069.07</v>
      </c>
      <c r="EW64" s="6">
        <v>-885.51</v>
      </c>
      <c r="EX64" s="6">
        <v>-1707.43</v>
      </c>
      <c r="EY64" s="6">
        <v>-1896.61</v>
      </c>
      <c r="EZ64" s="6">
        <v>-2422.4899999999998</v>
      </c>
      <c r="FA64" s="6">
        <v>-247.15</v>
      </c>
      <c r="FB64" s="6">
        <v>-1069.07</v>
      </c>
      <c r="FC64" s="6">
        <v>-1773.3</v>
      </c>
      <c r="FD64" s="6">
        <v>-2984.14</v>
      </c>
      <c r="FE64" s="6">
        <v>-1765.91</v>
      </c>
      <c r="FF64" s="6">
        <v>-1784.81</v>
      </c>
      <c r="FG64" s="6">
        <v>-1840.06</v>
      </c>
      <c r="FH64" s="6">
        <v>-1707.43</v>
      </c>
      <c r="FI64" s="6">
        <v>-1705.46</v>
      </c>
      <c r="FJ64" s="6">
        <v>-1707.43</v>
      </c>
      <c r="FK64" s="6">
        <v>-1645.17</v>
      </c>
      <c r="FL64" s="6">
        <v>-2295.58</v>
      </c>
      <c r="FM64" s="6">
        <v>-1460.28</v>
      </c>
      <c r="FN64" s="6">
        <v>-2181.23</v>
      </c>
      <c r="FO64" s="6">
        <v>-3010.97</v>
      </c>
      <c r="FP64" s="6">
        <v>-1684.66</v>
      </c>
      <c r="FQ64" s="6">
        <v>-2035.33</v>
      </c>
      <c r="FR64" s="6">
        <v>-2235.63</v>
      </c>
      <c r="FS64" s="6">
        <v>-2063.69</v>
      </c>
      <c r="FT64" s="6">
        <v>-821.92</v>
      </c>
      <c r="FU64" s="6">
        <v>-1270.68</v>
      </c>
      <c r="FV64" s="6">
        <v>-1270.68</v>
      </c>
      <c r="FW64" s="6">
        <v>-1270.68</v>
      </c>
      <c r="FX64" s="6">
        <v>-1909.04</v>
      </c>
      <c r="FY64" s="6">
        <v>-2050.13</v>
      </c>
      <c r="FZ64" s="6">
        <v>-2547.4</v>
      </c>
      <c r="GA64" s="6">
        <v>-2469.9899999999998</v>
      </c>
      <c r="GB64" s="6">
        <v>-1905.99</v>
      </c>
      <c r="GC64" s="6">
        <v>-2041.95</v>
      </c>
      <c r="GD64" s="6">
        <v>-2024.77</v>
      </c>
      <c r="GE64" s="6">
        <v>-448.76</v>
      </c>
      <c r="GF64" s="6">
        <v>-448.76</v>
      </c>
      <c r="GG64" s="6">
        <v>-1365.61</v>
      </c>
      <c r="GH64" s="6">
        <v>-1905.99</v>
      </c>
      <c r="GI64" s="6">
        <v>-448.76</v>
      </c>
      <c r="GJ64" s="6">
        <v>-448.76</v>
      </c>
      <c r="GK64" s="6">
        <v>-448.76</v>
      </c>
      <c r="GL64" s="6">
        <v>-448.76</v>
      </c>
      <c r="GM64" s="6">
        <v>-448.76</v>
      </c>
      <c r="GN64" s="6">
        <v>-448.76</v>
      </c>
      <c r="GO64" s="6">
        <v>-448.76</v>
      </c>
      <c r="GP64" s="6">
        <v>-448.76</v>
      </c>
      <c r="GQ64" s="6">
        <v>-599.16999999999996</v>
      </c>
      <c r="GR64" s="6">
        <v>-1547.59</v>
      </c>
      <c r="GS64" s="6">
        <v>-224.38</v>
      </c>
      <c r="GT64" s="6"/>
      <c r="GU64" s="6">
        <v>-224.38</v>
      </c>
      <c r="GV64" s="6"/>
      <c r="GW64" s="6"/>
      <c r="GX64" s="6"/>
      <c r="GY64" s="6">
        <v>-1046.3</v>
      </c>
      <c r="GZ64" s="6"/>
      <c r="HA64" s="6"/>
      <c r="HB64" s="6"/>
      <c r="HC64" s="6"/>
      <c r="HD64" s="6"/>
      <c r="HE64" s="6"/>
      <c r="HF64" s="6"/>
      <c r="HG64" s="6"/>
      <c r="HH64" s="6">
        <v>-448.76</v>
      </c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>
        <v>-150.41</v>
      </c>
      <c r="HW64" s="6"/>
      <c r="HX64" s="6"/>
      <c r="HY64" s="6"/>
      <c r="HZ64" s="6"/>
      <c r="IA64" s="6"/>
      <c r="IB64" s="6">
        <v>-547.95000000000005</v>
      </c>
      <c r="IC64" s="6"/>
      <c r="ID64" s="6">
        <v>-1770.41</v>
      </c>
      <c r="IE64" s="6"/>
      <c r="IF64" s="6"/>
      <c r="IG64" s="6"/>
      <c r="IH64" s="6">
        <v>-150.41</v>
      </c>
      <c r="II64" s="6"/>
      <c r="IJ64" s="6">
        <v>-150.41</v>
      </c>
      <c r="IK64" s="6">
        <v>-150.41</v>
      </c>
      <c r="IL64" s="6">
        <v>-150.41</v>
      </c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>
        <v>-493.15</v>
      </c>
      <c r="IY64" s="6"/>
      <c r="IZ64" s="6"/>
      <c r="JA64" s="6">
        <v>-294.25</v>
      </c>
      <c r="JB64" s="6">
        <v>-1269.5999999999999</v>
      </c>
      <c r="JC64" s="6"/>
      <c r="JD64" s="6"/>
      <c r="JE64" s="6"/>
      <c r="JF64" s="6"/>
      <c r="JG64" s="6"/>
      <c r="JH64" s="6"/>
      <c r="JI64" s="6"/>
      <c r="JJ64" s="6">
        <v>-37767.78</v>
      </c>
      <c r="JK64" s="6"/>
      <c r="JL64" s="6"/>
      <c r="JM64" s="6"/>
      <c r="JN64" s="6">
        <v>-910.74</v>
      </c>
      <c r="JO64" s="6"/>
      <c r="JP64" s="6"/>
      <c r="JQ64" s="6"/>
      <c r="JR64" s="6"/>
      <c r="JS64" s="6"/>
      <c r="JT64" s="6"/>
      <c r="JU64" s="6"/>
      <c r="JV64" s="6">
        <v>-633.53</v>
      </c>
      <c r="JW64" s="6"/>
      <c r="JX64" s="6">
        <v>-775.35</v>
      </c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>
        <v>-821.92</v>
      </c>
      <c r="KJ64" s="6"/>
      <c r="KK64" s="6"/>
      <c r="KL64" s="6"/>
    </row>
    <row r="65" spans="1:298">
      <c r="A65" t="s">
        <v>119</v>
      </c>
      <c r="B65" t="s">
        <v>120</v>
      </c>
      <c r="C65" s="59">
        <f t="shared" si="7"/>
        <v>-155283.50999999992</v>
      </c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27"/>
      <c r="S65" s="6">
        <v>-1367.58</v>
      </c>
      <c r="T65" s="6">
        <v>-25.48</v>
      </c>
      <c r="U65" s="27"/>
      <c r="V65" s="6"/>
      <c r="W65" s="6"/>
      <c r="X65" s="6"/>
      <c r="Y65" s="6"/>
      <c r="Z65" s="6">
        <v>-96.16</v>
      </c>
      <c r="AA65" s="27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>
        <v>-304.12</v>
      </c>
      <c r="AZ65" s="6">
        <v>-54.91</v>
      </c>
      <c r="BA65" s="6">
        <v>-234.25</v>
      </c>
      <c r="BB65" s="6">
        <v>-145.49</v>
      </c>
      <c r="BC65" s="6">
        <v>-82.03</v>
      </c>
      <c r="BD65" s="6">
        <v>-267.77999999999997</v>
      </c>
      <c r="BE65" s="6">
        <v>-162.74</v>
      </c>
      <c r="BF65" s="6">
        <v>-619.54999999999995</v>
      </c>
      <c r="BG65" s="6">
        <v>-488.07</v>
      </c>
      <c r="BH65" s="6">
        <v>-633.88</v>
      </c>
      <c r="BI65" s="6">
        <v>-256.35000000000002</v>
      </c>
      <c r="BJ65" s="6">
        <v>-601.48</v>
      </c>
      <c r="BK65" s="6">
        <v>-90.25</v>
      </c>
      <c r="BL65" s="6">
        <v>-167.81</v>
      </c>
      <c r="BM65" s="6">
        <v>-134.47</v>
      </c>
      <c r="BN65" s="6">
        <v>-63.12</v>
      </c>
      <c r="BO65" s="6">
        <v>-167.51</v>
      </c>
      <c r="BP65" s="6">
        <v>-476.38</v>
      </c>
      <c r="BQ65" s="6">
        <v>-114.91</v>
      </c>
      <c r="BR65" s="6">
        <v>-783.72</v>
      </c>
      <c r="BS65" s="6">
        <v>-538.09</v>
      </c>
      <c r="BT65" s="6">
        <v>-418.01</v>
      </c>
      <c r="BU65" s="6">
        <v>-509.57</v>
      </c>
      <c r="BV65" s="6">
        <v>-1039.0999999999999</v>
      </c>
      <c r="BW65" s="6">
        <v>-443.5</v>
      </c>
      <c r="BX65" s="6">
        <v>-1065.3399999999999</v>
      </c>
      <c r="BY65" s="6">
        <v>-589.15</v>
      </c>
      <c r="BZ65" s="6">
        <v>-141.13999999999999</v>
      </c>
      <c r="CA65" s="6">
        <v>-575.35</v>
      </c>
      <c r="CB65" s="6">
        <v>-110.14</v>
      </c>
      <c r="CC65" s="6">
        <v>-503.57</v>
      </c>
      <c r="CD65" s="6">
        <v>-521.70000000000005</v>
      </c>
      <c r="CE65" s="6">
        <v>-545.97</v>
      </c>
      <c r="CF65" s="6">
        <v>-654.88</v>
      </c>
      <c r="CG65" s="6">
        <v>-630.71</v>
      </c>
      <c r="CH65" s="6">
        <v>-226.19</v>
      </c>
      <c r="CI65" s="6">
        <v>-227.09</v>
      </c>
      <c r="CJ65" s="6">
        <v>-2260.6799999999998</v>
      </c>
      <c r="CK65" s="6">
        <v>-190.53</v>
      </c>
      <c r="CL65" s="6">
        <v>-171.45</v>
      </c>
      <c r="CM65" s="6">
        <v>-49.32</v>
      </c>
      <c r="CN65" s="6">
        <v>-310.52</v>
      </c>
      <c r="CO65" s="6">
        <v>-267.86</v>
      </c>
      <c r="CP65" s="6">
        <v>-208.4</v>
      </c>
      <c r="CQ65" s="6">
        <v>-701.91</v>
      </c>
      <c r="CR65" s="6">
        <v>-533.59</v>
      </c>
      <c r="CS65" s="6">
        <v>-657.76</v>
      </c>
      <c r="CT65" s="6">
        <v>-422.45</v>
      </c>
      <c r="CU65" s="6">
        <v>-51.05</v>
      </c>
      <c r="CV65" s="6">
        <v>-199.72</v>
      </c>
      <c r="CW65" s="6">
        <v>-218.6</v>
      </c>
      <c r="CX65" s="6">
        <v>-287.98</v>
      </c>
      <c r="CY65" s="6">
        <v>-582.58000000000004</v>
      </c>
      <c r="CZ65" s="6">
        <v>-213.15</v>
      </c>
      <c r="DA65" s="6">
        <v>-213.15</v>
      </c>
      <c r="DB65" s="6">
        <v>-213.15</v>
      </c>
      <c r="DC65" s="6">
        <v>-320.70999999999998</v>
      </c>
      <c r="DD65" s="6">
        <v>-273.64</v>
      </c>
      <c r="DE65" s="6">
        <v>-66.540000000000006</v>
      </c>
      <c r="DF65" s="6">
        <v>-378.73</v>
      </c>
      <c r="DG65" s="6">
        <v>-915.24</v>
      </c>
      <c r="DH65" s="6">
        <v>-980.16</v>
      </c>
      <c r="DI65" s="6">
        <v>-1458.81</v>
      </c>
      <c r="DJ65" s="6">
        <v>-915.24</v>
      </c>
      <c r="DK65" s="6">
        <v>-950.32</v>
      </c>
      <c r="DL65" s="6">
        <v>-901.03</v>
      </c>
      <c r="DM65" s="6">
        <v>-969.8</v>
      </c>
      <c r="DN65" s="6">
        <v>-980.16</v>
      </c>
      <c r="DO65" s="6">
        <v>-950.32</v>
      </c>
      <c r="DP65" s="6">
        <v>-1199.05</v>
      </c>
      <c r="DQ65" s="6">
        <v>-915.24</v>
      </c>
      <c r="DR65" s="6">
        <v>-996.93</v>
      </c>
      <c r="DS65" s="6">
        <v>-955.59</v>
      </c>
      <c r="DT65" s="6">
        <v>-961.85</v>
      </c>
      <c r="DU65" s="6">
        <v>-925.75</v>
      </c>
      <c r="DV65" s="6">
        <v>-936.11</v>
      </c>
      <c r="DW65" s="6">
        <v>-938.95</v>
      </c>
      <c r="DX65" s="6">
        <v>-996.93</v>
      </c>
      <c r="DY65" s="6">
        <v>-1175.6600000000001</v>
      </c>
      <c r="DZ65" s="6">
        <v>-925.75</v>
      </c>
      <c r="EA65" s="6">
        <v>-1049.6099999999999</v>
      </c>
      <c r="EB65" s="6">
        <v>-961.85</v>
      </c>
      <c r="EC65" s="6">
        <v>-907.73</v>
      </c>
      <c r="ED65" s="6">
        <v>-925.75</v>
      </c>
      <c r="EE65" s="6">
        <v>-864.93</v>
      </c>
      <c r="EF65" s="6">
        <v>-988.79</v>
      </c>
      <c r="EG65" s="6">
        <v>-828.17</v>
      </c>
      <c r="EH65" s="6">
        <v>-865.81</v>
      </c>
      <c r="EI65" s="6">
        <v>-886.41</v>
      </c>
      <c r="EJ65" s="6">
        <v>-1024.6199999999999</v>
      </c>
      <c r="EK65" s="6">
        <v>-904.38</v>
      </c>
      <c r="EL65" s="6">
        <v>-904.38</v>
      </c>
      <c r="EM65" s="6">
        <v>-963.8</v>
      </c>
      <c r="EN65" s="6">
        <v>-915.87</v>
      </c>
      <c r="EO65" s="6">
        <v>-825.54</v>
      </c>
      <c r="EP65" s="6">
        <v>-955.21</v>
      </c>
      <c r="EQ65" s="6">
        <v>-841.58</v>
      </c>
      <c r="ER65" s="6">
        <v>-172.77</v>
      </c>
      <c r="ES65" s="6">
        <v>-1044.67</v>
      </c>
      <c r="ET65" s="6">
        <v>-1016.06</v>
      </c>
      <c r="EU65" s="6">
        <v>-963.8</v>
      </c>
      <c r="EV65" s="6">
        <v>-1118.82</v>
      </c>
      <c r="EW65" s="6">
        <v>-1217.44</v>
      </c>
      <c r="EX65" s="6">
        <v>-1013.6</v>
      </c>
      <c r="EY65" s="6">
        <v>-1105.49</v>
      </c>
      <c r="EZ65" s="6">
        <v>-1066.2</v>
      </c>
      <c r="FA65" s="6">
        <v>-1242.0899999999999</v>
      </c>
      <c r="FB65" s="6">
        <v>-1064.56</v>
      </c>
      <c r="FC65" s="6">
        <v>-313.31</v>
      </c>
      <c r="FD65" s="6">
        <v>-1005.4</v>
      </c>
      <c r="FE65" s="6">
        <v>-1096.03</v>
      </c>
      <c r="FF65" s="6">
        <v>-1114.1099999999999</v>
      </c>
      <c r="FG65" s="6">
        <v>-1150.27</v>
      </c>
      <c r="FH65" s="6">
        <v>-1053.29</v>
      </c>
      <c r="FI65" s="6">
        <v>-1423.15</v>
      </c>
      <c r="FJ65" s="6">
        <v>-408.88</v>
      </c>
      <c r="FK65" s="6">
        <v>-1049.17</v>
      </c>
      <c r="FL65" s="6">
        <v>-1227.1199999999999</v>
      </c>
      <c r="FM65" s="6">
        <v>-1010.54</v>
      </c>
      <c r="FN65" s="6">
        <v>-1016.29</v>
      </c>
      <c r="FO65" s="6">
        <v>-1456.28</v>
      </c>
      <c r="FP65" s="6">
        <v>-950.54</v>
      </c>
      <c r="FQ65" s="6">
        <v>-1225.06</v>
      </c>
      <c r="FR65" s="6">
        <v>-1127.25</v>
      </c>
      <c r="FS65" s="6">
        <v>-1088.6300000000001</v>
      </c>
      <c r="FT65" s="6">
        <v>-1463.51</v>
      </c>
      <c r="FU65" s="6">
        <v>-1026.82</v>
      </c>
      <c r="FV65" s="6">
        <v>-1236.57</v>
      </c>
      <c r="FW65" s="6">
        <v>-1108.06</v>
      </c>
      <c r="FX65" s="6">
        <v>-1081.23</v>
      </c>
      <c r="FY65" s="6">
        <v>-1134.6600000000001</v>
      </c>
      <c r="FZ65" s="6">
        <v>-1106.7</v>
      </c>
      <c r="GA65" s="6">
        <v>-1248.04</v>
      </c>
      <c r="GB65" s="6">
        <v>-1008.89</v>
      </c>
      <c r="GC65" s="6">
        <v>-1222.5899999999999</v>
      </c>
      <c r="GD65" s="6">
        <v>-981.77</v>
      </c>
      <c r="GE65" s="6">
        <v>-1120.3699999999999</v>
      </c>
      <c r="GF65" s="6">
        <v>-901.51</v>
      </c>
      <c r="GG65" s="6">
        <v>-1041.25</v>
      </c>
      <c r="GH65" s="6">
        <v>-1161.75</v>
      </c>
      <c r="GI65" s="6">
        <v>-962.99</v>
      </c>
      <c r="GJ65" s="6">
        <v>-1212.19</v>
      </c>
      <c r="GK65" s="6">
        <v>-1212.19</v>
      </c>
      <c r="GL65" s="6">
        <v>-911.13</v>
      </c>
      <c r="GM65" s="6">
        <v>-1070.83</v>
      </c>
      <c r="GN65" s="6">
        <v>-957.41</v>
      </c>
      <c r="GO65" s="6">
        <v>-543.04</v>
      </c>
      <c r="GP65" s="6">
        <v>-1209.57</v>
      </c>
      <c r="GQ65" s="6">
        <v>-822.84</v>
      </c>
      <c r="GR65" s="6">
        <v>-884.59</v>
      </c>
      <c r="GS65" s="6">
        <v>-1076.08</v>
      </c>
      <c r="GT65" s="6"/>
      <c r="GU65" s="6">
        <v>-32.33</v>
      </c>
      <c r="GV65" s="6"/>
      <c r="GW65" s="6"/>
      <c r="GX65" s="6"/>
      <c r="GY65" s="6"/>
      <c r="GZ65" s="6"/>
      <c r="HA65" s="6"/>
      <c r="HB65" s="6"/>
      <c r="HC65" s="6"/>
      <c r="HD65" s="6">
        <v>-374.63</v>
      </c>
      <c r="HE65" s="6">
        <v>-993.82</v>
      </c>
      <c r="HF65" s="6">
        <v>-1369.75</v>
      </c>
      <c r="HG65" s="6">
        <v>-583.4</v>
      </c>
      <c r="HH65" s="6">
        <v>-526.69000000000005</v>
      </c>
      <c r="HI65" s="6">
        <v>-922.08</v>
      </c>
      <c r="HJ65" s="6">
        <v>-803.03</v>
      </c>
      <c r="HK65" s="6">
        <v>-360.68</v>
      </c>
      <c r="HL65" s="6">
        <v>-1603.06</v>
      </c>
      <c r="HM65" s="6">
        <v>-745.75</v>
      </c>
      <c r="HN65" s="6">
        <v>-435.45</v>
      </c>
      <c r="HO65" s="6">
        <v>-259.14</v>
      </c>
      <c r="HP65" s="6">
        <v>-95.18</v>
      </c>
      <c r="HQ65" s="6">
        <v>-258.74</v>
      </c>
      <c r="HR65" s="6"/>
      <c r="HS65" s="6"/>
      <c r="HT65" s="6">
        <v>-81.37</v>
      </c>
      <c r="HU65" s="6"/>
      <c r="HV65" s="6">
        <v>-350.12</v>
      </c>
      <c r="HW65" s="6">
        <v>-559.89</v>
      </c>
      <c r="HX65" s="6"/>
      <c r="HY65" s="6"/>
      <c r="HZ65" s="6"/>
      <c r="IA65" s="6">
        <v>-73.97</v>
      </c>
      <c r="IB65" s="6">
        <v>-493.15</v>
      </c>
      <c r="IC65" s="6">
        <v>-215.34</v>
      </c>
      <c r="ID65" s="6">
        <v>-994.47</v>
      </c>
      <c r="IE65" s="6"/>
      <c r="IF65" s="6">
        <v>-250.52</v>
      </c>
      <c r="IG65" s="6">
        <v>-393.86</v>
      </c>
      <c r="IH65" s="6">
        <v>-294.89</v>
      </c>
      <c r="II65" s="6">
        <v>-130.35</v>
      </c>
      <c r="IJ65" s="6">
        <v>-355.07</v>
      </c>
      <c r="IK65" s="6">
        <v>-190.52</v>
      </c>
      <c r="IL65" s="6">
        <v>-264.13</v>
      </c>
      <c r="IM65" s="6">
        <v>-212.72</v>
      </c>
      <c r="IN65" s="6">
        <v>-420.92</v>
      </c>
      <c r="IO65" s="6">
        <v>-372.9</v>
      </c>
      <c r="IP65" s="6">
        <v>-402.99</v>
      </c>
      <c r="IQ65" s="6">
        <v>-250.94</v>
      </c>
      <c r="IR65" s="6">
        <v>-214.52</v>
      </c>
      <c r="IS65" s="6">
        <v>-27.12</v>
      </c>
      <c r="IT65" s="6">
        <v>-89.59</v>
      </c>
      <c r="IU65" s="6">
        <v>-175.06</v>
      </c>
      <c r="IV65" s="6">
        <v>-344.38</v>
      </c>
      <c r="IW65" s="6">
        <v>-451.23</v>
      </c>
      <c r="IX65" s="6">
        <v>-826.11</v>
      </c>
      <c r="IY65" s="6">
        <v>-21.21</v>
      </c>
      <c r="IZ65" s="6">
        <v>-354.08</v>
      </c>
      <c r="JA65" s="6">
        <v>-730.94</v>
      </c>
      <c r="JB65" s="6">
        <v>-824.39</v>
      </c>
      <c r="JC65" s="6">
        <v>-208.77</v>
      </c>
      <c r="JD65" s="6">
        <v>-586.84</v>
      </c>
      <c r="JE65" s="6">
        <v>-328.61</v>
      </c>
      <c r="JF65" s="6">
        <v>-289.97000000000003</v>
      </c>
      <c r="JG65" s="6">
        <v>-86.96</v>
      </c>
      <c r="JH65" s="6"/>
      <c r="JI65" s="6"/>
      <c r="JJ65" s="6">
        <v>-1196.7</v>
      </c>
      <c r="JK65" s="6">
        <v>-60.82</v>
      </c>
      <c r="JL65" s="6">
        <v>-258.08</v>
      </c>
      <c r="JM65" s="6">
        <v>-315.33</v>
      </c>
      <c r="JN65" s="6">
        <v>-744.19</v>
      </c>
      <c r="JO65" s="6"/>
      <c r="JP65" s="6">
        <v>-870.5</v>
      </c>
      <c r="JQ65" s="6">
        <v>-105.21</v>
      </c>
      <c r="JR65" s="6">
        <v>-546.86</v>
      </c>
      <c r="JS65" s="6">
        <v>-392.9</v>
      </c>
      <c r="JT65" s="6">
        <v>-230.95</v>
      </c>
      <c r="JU65" s="6">
        <v>-538.91999999999996</v>
      </c>
      <c r="JV65" s="6">
        <v>-1032.3499999999999</v>
      </c>
      <c r="JW65" s="6">
        <v>-355.49</v>
      </c>
      <c r="JX65" s="6">
        <v>-1146.42</v>
      </c>
      <c r="JY65" s="6">
        <v>-991.26</v>
      </c>
      <c r="JZ65" s="6">
        <v>-438.09</v>
      </c>
      <c r="KA65" s="6">
        <v>-870.64</v>
      </c>
      <c r="KB65" s="6">
        <v>-492.57</v>
      </c>
      <c r="KC65" s="6">
        <v>-355.55</v>
      </c>
      <c r="KD65" s="6">
        <v>-246.17</v>
      </c>
      <c r="KE65" s="6">
        <v>-2127.58</v>
      </c>
      <c r="KF65" s="6">
        <v>-49.32</v>
      </c>
      <c r="KG65" s="6">
        <v>-693.44</v>
      </c>
      <c r="KH65" s="6">
        <v>-87.72</v>
      </c>
      <c r="KI65" s="6">
        <v>-1452.17</v>
      </c>
      <c r="KJ65" s="6">
        <v>-446.05</v>
      </c>
      <c r="KK65" s="6">
        <v>-567.79</v>
      </c>
      <c r="KL65" s="6">
        <v>-557.08000000000004</v>
      </c>
    </row>
    <row r="66" spans="1:298">
      <c r="A66">
        <v>17</v>
      </c>
      <c r="B66" t="s">
        <v>121</v>
      </c>
      <c r="C66" s="59">
        <f t="shared" si="7"/>
        <v>-19243716.240000017</v>
      </c>
      <c r="D66" s="6"/>
      <c r="E66" s="6">
        <v>-8351.34</v>
      </c>
      <c r="F66" s="6">
        <v>-8333.33</v>
      </c>
      <c r="G66" s="6">
        <v>-8763.33</v>
      </c>
      <c r="H66" s="6">
        <v>-25033.33</v>
      </c>
      <c r="I66" s="6">
        <v>-25333.33</v>
      </c>
      <c r="J66" s="6">
        <v>-318105.59999999998</v>
      </c>
      <c r="K66" s="6">
        <v>-14252.34</v>
      </c>
      <c r="L66" s="6"/>
      <c r="M66" s="6">
        <v>-25153</v>
      </c>
      <c r="N66" s="6"/>
      <c r="O66" s="6">
        <v>-659.36</v>
      </c>
      <c r="P66" s="6">
        <v>-5482.19</v>
      </c>
      <c r="Q66" s="6">
        <v>-32180.81</v>
      </c>
      <c r="R66" s="27"/>
      <c r="S66" s="6">
        <v>-33277.69</v>
      </c>
      <c r="T66" s="6">
        <v>-17053.150000000001</v>
      </c>
      <c r="U66" s="27"/>
      <c r="V66" s="6">
        <v>-2940.21</v>
      </c>
      <c r="W66" s="6">
        <v>-4118.5200000000004</v>
      </c>
      <c r="X66" s="6">
        <v>-7345.87</v>
      </c>
      <c r="Y66" s="6">
        <v>20000</v>
      </c>
      <c r="Z66" s="6">
        <v>-3578.47</v>
      </c>
      <c r="AA66" s="27"/>
      <c r="AB66" s="6">
        <v>-3909.49</v>
      </c>
      <c r="AC66" s="6">
        <v>-73.89</v>
      </c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>
        <v>-85167.89</v>
      </c>
      <c r="AZ66" s="6">
        <v>-73527.02</v>
      </c>
      <c r="BA66" s="6">
        <v>-129224.34</v>
      </c>
      <c r="BB66" s="6">
        <v>-99532.75</v>
      </c>
      <c r="BC66" s="6">
        <v>-109051.75</v>
      </c>
      <c r="BD66" s="6">
        <v>-91971.26</v>
      </c>
      <c r="BE66" s="6">
        <v>-94956.43</v>
      </c>
      <c r="BF66" s="6">
        <v>-99419.14</v>
      </c>
      <c r="BG66" s="6">
        <v>-88046.93</v>
      </c>
      <c r="BH66" s="6">
        <v>-78382.58</v>
      </c>
      <c r="BI66" s="6">
        <v>-60557.17</v>
      </c>
      <c r="BJ66" s="6">
        <v>-95389.24</v>
      </c>
      <c r="BK66" s="6">
        <v>-76878.44</v>
      </c>
      <c r="BL66" s="6">
        <v>-65378.58</v>
      </c>
      <c r="BM66" s="6">
        <v>-85024.91</v>
      </c>
      <c r="BN66" s="6">
        <v>-59426.02</v>
      </c>
      <c r="BO66" s="6">
        <v>-54078.080000000002</v>
      </c>
      <c r="BP66" s="6">
        <v>-57693.120000000003</v>
      </c>
      <c r="BQ66" s="6">
        <v>-86862.16</v>
      </c>
      <c r="BR66" s="6">
        <v>-59111.16</v>
      </c>
      <c r="BS66" s="6">
        <v>-77661.66</v>
      </c>
      <c r="BT66" s="6">
        <v>-178334.35</v>
      </c>
      <c r="BU66" s="6">
        <v>-259797.44</v>
      </c>
      <c r="BV66" s="6">
        <v>-73130.38</v>
      </c>
      <c r="BW66" s="6">
        <v>-133707.23000000001</v>
      </c>
      <c r="BX66" s="6">
        <v>-195305.67</v>
      </c>
      <c r="BY66" s="6">
        <v>-63194.239999999998</v>
      </c>
      <c r="BZ66" s="6">
        <v>-108788.92</v>
      </c>
      <c r="CA66" s="6">
        <v>-64882.400000000001</v>
      </c>
      <c r="CB66" s="6">
        <v>-65209.919999999998</v>
      </c>
      <c r="CC66" s="6">
        <v>-104783.6</v>
      </c>
      <c r="CD66" s="6">
        <v>-82513.53</v>
      </c>
      <c r="CE66" s="6">
        <v>-39029.74</v>
      </c>
      <c r="CF66" s="6">
        <v>-60968.12</v>
      </c>
      <c r="CG66" s="6">
        <v>-113905.61</v>
      </c>
      <c r="CH66" s="6">
        <v>-83209.710000000006</v>
      </c>
      <c r="CI66" s="6">
        <v>-71379.87</v>
      </c>
      <c r="CJ66" s="6">
        <v>-199102.78</v>
      </c>
      <c r="CK66" s="6">
        <v>-70377.820000000007</v>
      </c>
      <c r="CL66" s="6">
        <v>-80330.77</v>
      </c>
      <c r="CM66" s="6">
        <v>-71366.740000000005</v>
      </c>
      <c r="CN66" s="6">
        <v>-102111.01</v>
      </c>
      <c r="CO66" s="6">
        <v>-57398.76</v>
      </c>
      <c r="CP66" s="6">
        <v>-77404.83</v>
      </c>
      <c r="CQ66" s="6">
        <v>-71659.37</v>
      </c>
      <c r="CR66" s="6">
        <v>-73862.05</v>
      </c>
      <c r="CS66" s="6">
        <v>-128584.01</v>
      </c>
      <c r="CT66" s="6">
        <v>-116604.31</v>
      </c>
      <c r="CU66" s="6">
        <v>-52950.29</v>
      </c>
      <c r="CV66" s="6">
        <v>-116176.45</v>
      </c>
      <c r="CW66" s="6">
        <v>-84907.04</v>
      </c>
      <c r="CX66" s="6">
        <v>-94611.87</v>
      </c>
      <c r="CY66" s="6">
        <v>-61021.09</v>
      </c>
      <c r="CZ66" s="6">
        <v>-247030.39999999999</v>
      </c>
      <c r="DA66" s="6">
        <v>-342.4</v>
      </c>
      <c r="DB66" s="6">
        <v>-867.4</v>
      </c>
      <c r="DC66" s="6">
        <v>-323642.40000000002</v>
      </c>
      <c r="DD66" s="6">
        <v>-32594.02</v>
      </c>
      <c r="DE66" s="6">
        <v>-432637.73</v>
      </c>
      <c r="DF66" s="6">
        <v>-26852.400000000001</v>
      </c>
      <c r="DG66" s="6">
        <v>-87790.57</v>
      </c>
      <c r="DH66" s="6">
        <v>-75388.36</v>
      </c>
      <c r="DI66" s="6">
        <v>-137704.48000000001</v>
      </c>
      <c r="DJ66" s="6">
        <v>-33844</v>
      </c>
      <c r="DK66" s="6">
        <v>-28357.07</v>
      </c>
      <c r="DL66" s="6">
        <v>-35279.97</v>
      </c>
      <c r="DM66" s="6">
        <v>-74963.5</v>
      </c>
      <c r="DN66" s="6">
        <v>-41775.83</v>
      </c>
      <c r="DO66" s="6">
        <v>-31706.46</v>
      </c>
      <c r="DP66" s="6">
        <v>-72102.960000000006</v>
      </c>
      <c r="DQ66" s="6">
        <v>-101021.37</v>
      </c>
      <c r="DR66" s="6">
        <v>-73772.44</v>
      </c>
      <c r="DS66" s="6">
        <v>-50682.84</v>
      </c>
      <c r="DT66" s="6">
        <v>-78648.259999999995</v>
      </c>
      <c r="DU66" s="6">
        <v>-111647.28</v>
      </c>
      <c r="DV66" s="6">
        <v>-67784.759999999995</v>
      </c>
      <c r="DW66" s="6">
        <v>-60926.53</v>
      </c>
      <c r="DX66" s="6">
        <v>-53274.8</v>
      </c>
      <c r="DY66" s="6">
        <v>-140937.46</v>
      </c>
      <c r="DZ66" s="6">
        <v>-52470.42</v>
      </c>
      <c r="EA66" s="6">
        <v>-49935.040000000001</v>
      </c>
      <c r="EB66" s="6">
        <v>-52599.42</v>
      </c>
      <c r="EC66" s="6">
        <v>-40076.26</v>
      </c>
      <c r="ED66" s="6">
        <v>-65948.3</v>
      </c>
      <c r="EE66" s="6">
        <v>-62722.54</v>
      </c>
      <c r="EF66" s="6">
        <v>-80518.960000000006</v>
      </c>
      <c r="EG66" s="6">
        <v>-73923.59</v>
      </c>
      <c r="EH66" s="6">
        <v>-93717.77</v>
      </c>
      <c r="EI66" s="6">
        <v>-47764.92</v>
      </c>
      <c r="EJ66" s="6">
        <v>-58344.87</v>
      </c>
      <c r="EK66" s="6">
        <v>-52688.44</v>
      </c>
      <c r="EL66" s="6">
        <v>-58401.16</v>
      </c>
      <c r="EM66" s="6">
        <v>-42209.62</v>
      </c>
      <c r="EN66" s="6">
        <v>-81930.17</v>
      </c>
      <c r="EO66" s="6">
        <v>-41915.82</v>
      </c>
      <c r="EP66" s="6">
        <v>-50791.01</v>
      </c>
      <c r="EQ66" s="6">
        <v>-77958.509999999995</v>
      </c>
      <c r="ER66" s="6">
        <v>-36137</v>
      </c>
      <c r="ES66" s="6">
        <v>-47545.46</v>
      </c>
      <c r="ET66" s="6">
        <v>-43476.71</v>
      </c>
      <c r="EU66" s="6">
        <v>-69078.960000000006</v>
      </c>
      <c r="EV66" s="6">
        <v>-57152.44</v>
      </c>
      <c r="EW66" s="6">
        <v>-67658.559999999998</v>
      </c>
      <c r="EX66" s="6">
        <v>-63301.8</v>
      </c>
      <c r="EY66" s="6">
        <v>-44678.84</v>
      </c>
      <c r="EZ66" s="6">
        <v>-48182.97</v>
      </c>
      <c r="FA66" s="6">
        <v>-94607.43</v>
      </c>
      <c r="FB66" s="6">
        <v>-41293.919999999998</v>
      </c>
      <c r="FC66" s="6">
        <v>-64095.01</v>
      </c>
      <c r="FD66" s="6">
        <v>-101021.01</v>
      </c>
      <c r="FE66" s="6">
        <v>-52806.84</v>
      </c>
      <c r="FF66" s="6">
        <v>-43782.51</v>
      </c>
      <c r="FG66" s="6">
        <v>-45945.03</v>
      </c>
      <c r="FH66" s="6">
        <v>-62853.82</v>
      </c>
      <c r="FI66" s="6">
        <v>-103277.23</v>
      </c>
      <c r="FJ66" s="6">
        <v>-39286.620000000003</v>
      </c>
      <c r="FK66" s="6">
        <v>-55709.9</v>
      </c>
      <c r="FL66" s="6">
        <v>-90492.73</v>
      </c>
      <c r="FM66" s="6">
        <v>-61370.45</v>
      </c>
      <c r="FN66" s="6">
        <v>-65034.49</v>
      </c>
      <c r="FO66" s="6">
        <v>-126983.56</v>
      </c>
      <c r="FP66" s="6">
        <v>-31941.01</v>
      </c>
      <c r="FQ66" s="6">
        <v>-79609.98</v>
      </c>
      <c r="FR66" s="6">
        <v>-92069.93</v>
      </c>
      <c r="FS66" s="6">
        <v>-51533.19</v>
      </c>
      <c r="FT66" s="6">
        <v>-117283.95</v>
      </c>
      <c r="FU66" s="6">
        <v>-43993.91</v>
      </c>
      <c r="FV66" s="6">
        <v>-67192.28</v>
      </c>
      <c r="FW66" s="6">
        <v>-59444.78</v>
      </c>
      <c r="FX66" s="6">
        <v>-76586.399999999994</v>
      </c>
      <c r="FY66" s="6">
        <v>-80051.8</v>
      </c>
      <c r="FZ66" s="6">
        <v>-79918.720000000001</v>
      </c>
      <c r="GA66" s="6">
        <v>-57210.92</v>
      </c>
      <c r="GB66" s="6">
        <v>-49339.41</v>
      </c>
      <c r="GC66" s="6">
        <v>-78482.570000000007</v>
      </c>
      <c r="GD66" s="6">
        <v>-86358.42</v>
      </c>
      <c r="GE66" s="6">
        <v>-51236.58</v>
      </c>
      <c r="GF66" s="6">
        <v>-44428.24</v>
      </c>
      <c r="GG66" s="6">
        <v>-60118.38</v>
      </c>
      <c r="GH66" s="6">
        <v>-41270.410000000003</v>
      </c>
      <c r="GI66" s="6">
        <v>-48374.78</v>
      </c>
      <c r="GJ66" s="6">
        <v>-57931.61</v>
      </c>
      <c r="GK66" s="6">
        <v>-61826.81</v>
      </c>
      <c r="GL66" s="6">
        <v>-41213.43</v>
      </c>
      <c r="GM66" s="6">
        <v>-65218.400000000001</v>
      </c>
      <c r="GN66" s="6">
        <v>-66769.19</v>
      </c>
      <c r="GO66" s="6">
        <v>-79082.7</v>
      </c>
      <c r="GP66" s="6">
        <v>-74678.86</v>
      </c>
      <c r="GQ66" s="6">
        <v>-25686.17</v>
      </c>
      <c r="GR66" s="6">
        <v>-96431.64</v>
      </c>
      <c r="GS66" s="6">
        <v>-62585.51</v>
      </c>
      <c r="GT66" s="6">
        <v>-21600.38</v>
      </c>
      <c r="GU66" s="6">
        <v>-48036.26</v>
      </c>
      <c r="GV66" s="6"/>
      <c r="GW66" s="6"/>
      <c r="GX66" s="6"/>
      <c r="GY66" s="6">
        <v>-19835.66</v>
      </c>
      <c r="GZ66" s="6"/>
      <c r="HA66" s="6">
        <v>-27165.15</v>
      </c>
      <c r="HB66" s="6">
        <v>-31818.06</v>
      </c>
      <c r="HC66" s="6">
        <v>-23426.12</v>
      </c>
      <c r="HD66" s="6">
        <v>-44259.11</v>
      </c>
      <c r="HE66" s="6">
        <v>-61361.78</v>
      </c>
      <c r="HF66" s="6">
        <v>-210528.51</v>
      </c>
      <c r="HG66" s="6">
        <v>-54528.39</v>
      </c>
      <c r="HH66" s="6">
        <v>-58095.96</v>
      </c>
      <c r="HI66" s="6">
        <v>-119332.29</v>
      </c>
      <c r="HJ66" s="6">
        <v>-49813.95</v>
      </c>
      <c r="HK66" s="6">
        <v>-72905.259999999995</v>
      </c>
      <c r="HL66" s="6">
        <v>-126075.5</v>
      </c>
      <c r="HM66" s="6">
        <v>-46220.639999999999</v>
      </c>
      <c r="HN66" s="6">
        <v>-61055.03</v>
      </c>
      <c r="HO66" s="6">
        <v>-82194.320000000007</v>
      </c>
      <c r="HP66" s="6">
        <v>-54779.88</v>
      </c>
      <c r="HQ66" s="6">
        <v>-55362.21</v>
      </c>
      <c r="HR66" s="6">
        <v>-21264.66</v>
      </c>
      <c r="HS66" s="6">
        <v>-23901.21</v>
      </c>
      <c r="HT66" s="6">
        <v>-24410.240000000002</v>
      </c>
      <c r="HU66" s="6">
        <v>-26342.05</v>
      </c>
      <c r="HV66" s="6">
        <v>-91960.54</v>
      </c>
      <c r="HW66" s="6">
        <v>-45500.959999999999</v>
      </c>
      <c r="HX66" s="6">
        <v>-26819.439999999999</v>
      </c>
      <c r="HY66" s="6">
        <v>-22720.38</v>
      </c>
      <c r="HZ66" s="6">
        <v>-20621.060000000001</v>
      </c>
      <c r="IA66" s="6">
        <v>-30719.279999999999</v>
      </c>
      <c r="IB66" s="6">
        <v>-55577.66</v>
      </c>
      <c r="IC66" s="6">
        <v>-37448.35</v>
      </c>
      <c r="ID66" s="6">
        <v>-63790.11</v>
      </c>
      <c r="IE66" s="6">
        <v>-27868.22</v>
      </c>
      <c r="IF66" s="6">
        <v>-52496.18</v>
      </c>
      <c r="IG66" s="6">
        <v>-90652.96</v>
      </c>
      <c r="IH66" s="6">
        <v>-74942.679999999993</v>
      </c>
      <c r="II66" s="6">
        <v>-50556.14</v>
      </c>
      <c r="IJ66" s="6">
        <v>-71330.289999999994</v>
      </c>
      <c r="IK66" s="6">
        <v>-77723.08</v>
      </c>
      <c r="IL66" s="6">
        <v>-63702.45</v>
      </c>
      <c r="IM66" s="6">
        <v>-73384.600000000006</v>
      </c>
      <c r="IN66" s="6">
        <v>-46347.88</v>
      </c>
      <c r="IO66" s="6">
        <v>-124212.27</v>
      </c>
      <c r="IP66" s="6">
        <v>-203764.58</v>
      </c>
      <c r="IQ66" s="6">
        <v>-75916.63</v>
      </c>
      <c r="IR66" s="6">
        <v>-135881.48000000001</v>
      </c>
      <c r="IS66" s="6">
        <v>-90260.49</v>
      </c>
      <c r="IT66" s="6">
        <v>-128727.01</v>
      </c>
      <c r="IU66" s="6">
        <v>-106528.78</v>
      </c>
      <c r="IV66" s="6">
        <v>-59209.46</v>
      </c>
      <c r="IW66" s="6">
        <v>-53257.23</v>
      </c>
      <c r="IX66" s="6">
        <v>-103361.76</v>
      </c>
      <c r="IY66" s="6">
        <v>-42743.67</v>
      </c>
      <c r="IZ66" s="6">
        <v>-64011.88</v>
      </c>
      <c r="JA66" s="6">
        <v>-117324.06</v>
      </c>
      <c r="JB66" s="6">
        <v>-79599.53</v>
      </c>
      <c r="JC66" s="6">
        <v>-89747.15</v>
      </c>
      <c r="JD66" s="6">
        <v>-98358.38</v>
      </c>
      <c r="JE66" s="6">
        <v>-84981.14</v>
      </c>
      <c r="JF66" s="6">
        <v>-96074.36</v>
      </c>
      <c r="JG66" s="6">
        <v>-46842.57</v>
      </c>
      <c r="JH66" s="6"/>
      <c r="JI66" s="6"/>
      <c r="JJ66" s="6">
        <v>153751.70000000001</v>
      </c>
      <c r="JK66" s="6"/>
      <c r="JL66" s="6">
        <v>-103895.58</v>
      </c>
      <c r="JM66" s="6">
        <v>-121277.95</v>
      </c>
      <c r="JN66" s="6">
        <v>-94360.63</v>
      </c>
      <c r="JO66" s="6">
        <v>-60023.11</v>
      </c>
      <c r="JP66" s="6">
        <v>-161616.79999999999</v>
      </c>
      <c r="JQ66" s="6">
        <v>-70030.91</v>
      </c>
      <c r="JR66" s="6">
        <v>-104451.51</v>
      </c>
      <c r="JS66" s="6">
        <v>-120970.82</v>
      </c>
      <c r="JT66" s="6">
        <v>-77806.789999999994</v>
      </c>
      <c r="JU66" s="6">
        <v>-103744.59</v>
      </c>
      <c r="JV66" s="6">
        <v>-90452.76</v>
      </c>
      <c r="JW66" s="6">
        <v>-84490.15</v>
      </c>
      <c r="JX66" s="6">
        <v>-116342.19</v>
      </c>
      <c r="JY66" s="6">
        <v>-182766.17</v>
      </c>
      <c r="JZ66" s="6">
        <v>-102430.9</v>
      </c>
      <c r="KA66" s="6">
        <v>-113338.51</v>
      </c>
      <c r="KB66" s="6">
        <v>-104353.77</v>
      </c>
      <c r="KC66" s="6">
        <v>-94577.1</v>
      </c>
      <c r="KD66" s="6">
        <v>-99161.51</v>
      </c>
      <c r="KE66" s="6">
        <v>-83422.539999999994</v>
      </c>
      <c r="KF66" s="6">
        <v>-76949.84</v>
      </c>
      <c r="KG66" s="6">
        <v>-116382.71</v>
      </c>
      <c r="KH66" s="6">
        <v>-79503.06</v>
      </c>
      <c r="KI66" s="6">
        <v>-107273</v>
      </c>
      <c r="KJ66" s="6">
        <v>-153871.35999999999</v>
      </c>
      <c r="KK66" s="6">
        <v>-137224.62</v>
      </c>
      <c r="KL66" s="6">
        <v>-80440.17</v>
      </c>
    </row>
    <row r="67" spans="1:298">
      <c r="A67">
        <v>18</v>
      </c>
      <c r="B67" t="s">
        <v>122</v>
      </c>
      <c r="C67" s="59">
        <f t="shared" si="7"/>
        <v>-2692652.5200000009</v>
      </c>
      <c r="D67" s="6"/>
      <c r="E67" s="6"/>
      <c r="F67" s="6"/>
      <c r="G67" s="6"/>
      <c r="H67" s="6"/>
      <c r="I67" s="6">
        <v>-8000</v>
      </c>
      <c r="J67" s="6"/>
      <c r="K67" s="6"/>
      <c r="L67" s="6"/>
      <c r="M67" s="6">
        <v>-390</v>
      </c>
      <c r="N67" s="6"/>
      <c r="O67" s="6">
        <v>-20</v>
      </c>
      <c r="P67" s="6"/>
      <c r="Q67" s="6">
        <v>-822.84</v>
      </c>
      <c r="R67" s="27"/>
      <c r="S67" s="6"/>
      <c r="T67" s="6"/>
      <c r="U67" s="27"/>
      <c r="V67" s="6"/>
      <c r="W67" s="6"/>
      <c r="X67" s="6"/>
      <c r="Y67" s="6"/>
      <c r="Z67" s="6"/>
      <c r="AA67" s="27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>
        <v>-15502.5</v>
      </c>
      <c r="AZ67" s="6">
        <v>-15216.85</v>
      </c>
      <c r="BA67" s="6">
        <v>-1765.55</v>
      </c>
      <c r="BB67" s="6">
        <v>-12807.06</v>
      </c>
      <c r="BC67" s="6">
        <v>-13000</v>
      </c>
      <c r="BD67" s="6">
        <v>-21255.69</v>
      </c>
      <c r="BE67" s="6">
        <v>-12683.67</v>
      </c>
      <c r="BF67" s="6">
        <v>-5070</v>
      </c>
      <c r="BG67" s="6">
        <v>-22043.91</v>
      </c>
      <c r="BH67" s="6">
        <v>-14560</v>
      </c>
      <c r="BI67" s="6">
        <v>-3904.11</v>
      </c>
      <c r="BJ67" s="6">
        <v>-19630</v>
      </c>
      <c r="BK67" s="6">
        <v>-16120</v>
      </c>
      <c r="BL67" s="6">
        <v>-1917.56</v>
      </c>
      <c r="BM67" s="6">
        <v>-5070</v>
      </c>
      <c r="BN67" s="6">
        <v>-3120</v>
      </c>
      <c r="BO67" s="6">
        <v>-1753.66</v>
      </c>
      <c r="BP67" s="6">
        <v>-3510</v>
      </c>
      <c r="BQ67" s="6">
        <v>-22065</v>
      </c>
      <c r="BR67" s="6">
        <v>-13000</v>
      </c>
      <c r="BS67" s="6">
        <v>-19052.14</v>
      </c>
      <c r="BT67" s="6">
        <v>-16477.759999999998</v>
      </c>
      <c r="BU67" s="6">
        <v>-19364.5</v>
      </c>
      <c r="BV67" s="6">
        <v>-14432.74</v>
      </c>
      <c r="BW67" s="6">
        <v>-16317.06</v>
      </c>
      <c r="BX67" s="6">
        <v>-16926.09</v>
      </c>
      <c r="BY67" s="6">
        <v>-10709.16</v>
      </c>
      <c r="BZ67" s="6">
        <v>-14170</v>
      </c>
      <c r="CA67" s="6">
        <v>-3510</v>
      </c>
      <c r="CB67" s="6">
        <v>-3707.06</v>
      </c>
      <c r="CC67" s="6">
        <v>-16707.060000000001</v>
      </c>
      <c r="CD67" s="6">
        <v>-19321.02</v>
      </c>
      <c r="CE67" s="6">
        <v>-3420</v>
      </c>
      <c r="CF67" s="6">
        <v>-14560</v>
      </c>
      <c r="CG67" s="6">
        <v>-14196.47</v>
      </c>
      <c r="CH67" s="6">
        <v>-3791.39</v>
      </c>
      <c r="CI67" s="6">
        <v>-13299.78</v>
      </c>
      <c r="CJ67" s="6">
        <v>-21945</v>
      </c>
      <c r="CK67" s="6">
        <v>-14743.93</v>
      </c>
      <c r="CL67" s="6">
        <v>-14979.28</v>
      </c>
      <c r="CM67" s="6">
        <v>-16172.29</v>
      </c>
      <c r="CN67" s="6">
        <v>-21190</v>
      </c>
      <c r="CO67" s="6">
        <v>-12610</v>
      </c>
      <c r="CP67" s="6">
        <v>-3598.62</v>
      </c>
      <c r="CQ67" s="6">
        <v>-3510</v>
      </c>
      <c r="CR67" s="6">
        <v>-12714.18</v>
      </c>
      <c r="CS67" s="6">
        <v>-21190</v>
      </c>
      <c r="CT67" s="6">
        <v>-12967.11</v>
      </c>
      <c r="CU67" s="6">
        <v>-3852.95</v>
      </c>
      <c r="CV67" s="6">
        <v>-16382.74</v>
      </c>
      <c r="CW67" s="6">
        <v>-20531.46</v>
      </c>
      <c r="CX67" s="6">
        <v>-3832.36</v>
      </c>
      <c r="CY67" s="6">
        <v>-11761.38</v>
      </c>
      <c r="CZ67" s="6"/>
      <c r="DA67" s="6"/>
      <c r="DB67" s="6"/>
      <c r="DC67" s="6">
        <v>-3000</v>
      </c>
      <c r="DD67" s="6">
        <v>-2854.13</v>
      </c>
      <c r="DE67" s="6">
        <v>-4791.6400000000003</v>
      </c>
      <c r="DF67" s="6"/>
      <c r="DG67" s="6">
        <v>-5301.06</v>
      </c>
      <c r="DH67" s="6">
        <v>-14305.37</v>
      </c>
      <c r="DI67" s="6">
        <v>-22463.14</v>
      </c>
      <c r="DJ67" s="6">
        <v>-3510</v>
      </c>
      <c r="DK67" s="6">
        <v>-3185.69</v>
      </c>
      <c r="DL67" s="6"/>
      <c r="DM67" s="6">
        <v>-14380.3</v>
      </c>
      <c r="DN67" s="6">
        <v>-4110</v>
      </c>
      <c r="DO67" s="6">
        <v>-3510</v>
      </c>
      <c r="DP67" s="6">
        <v>-16514.11</v>
      </c>
      <c r="DQ67" s="6">
        <v>-19885.669999999998</v>
      </c>
      <c r="DR67" s="6">
        <v>-13125.44</v>
      </c>
      <c r="DS67" s="6">
        <v>-11050</v>
      </c>
      <c r="DT67" s="6">
        <v>-16466.09</v>
      </c>
      <c r="DU67" s="6">
        <v>-16731.310000000001</v>
      </c>
      <c r="DV67" s="6">
        <v>-3209.38</v>
      </c>
      <c r="DW67" s="6">
        <v>-3510</v>
      </c>
      <c r="DX67" s="6">
        <v>-3156.14</v>
      </c>
      <c r="DY67" s="6">
        <v>-35060</v>
      </c>
      <c r="DZ67" s="6">
        <v>-3533.49</v>
      </c>
      <c r="EA67" s="6">
        <v>-3651.29</v>
      </c>
      <c r="EB67" s="6">
        <v>-13000</v>
      </c>
      <c r="EC67" s="6">
        <v>-3128.14</v>
      </c>
      <c r="ED67" s="6">
        <v>-4847.9399999999996</v>
      </c>
      <c r="EE67" s="6">
        <v>-3153.21</v>
      </c>
      <c r="EF67" s="6">
        <v>-12827.74</v>
      </c>
      <c r="EG67" s="6">
        <v>-15098.92</v>
      </c>
      <c r="EH67" s="6"/>
      <c r="EI67" s="6">
        <v>-3744.31</v>
      </c>
      <c r="EJ67" s="6">
        <v>-11344.67</v>
      </c>
      <c r="EK67" s="6">
        <v>-4680</v>
      </c>
      <c r="EL67" s="6">
        <v>-3120</v>
      </c>
      <c r="EM67" s="6">
        <v>-1560</v>
      </c>
      <c r="EN67" s="6">
        <v>-14301.37</v>
      </c>
      <c r="EO67" s="6">
        <v>-1560</v>
      </c>
      <c r="EP67" s="6">
        <v>-3412</v>
      </c>
      <c r="EQ67" s="6">
        <v>-14997.01</v>
      </c>
      <c r="ER67" s="6">
        <v>-1560</v>
      </c>
      <c r="ES67" s="6">
        <v>-3120</v>
      </c>
      <c r="ET67" s="6">
        <v>-3510</v>
      </c>
      <c r="EU67" s="6">
        <v>-15216.85</v>
      </c>
      <c r="EV67" s="6">
        <v>-14560</v>
      </c>
      <c r="EW67" s="6">
        <v>-14560</v>
      </c>
      <c r="EX67" s="6">
        <v>-14560</v>
      </c>
      <c r="EY67" s="6">
        <v>-3570.2</v>
      </c>
      <c r="EZ67" s="6">
        <v>-3120</v>
      </c>
      <c r="FA67" s="6">
        <v>-13065.69</v>
      </c>
      <c r="FB67" s="6">
        <v>-1560</v>
      </c>
      <c r="FC67" s="6">
        <v>-3237.8</v>
      </c>
      <c r="FD67" s="6">
        <v>-21190</v>
      </c>
      <c r="FE67" s="6">
        <v>-3139.32</v>
      </c>
      <c r="FF67" s="6">
        <v>-1622.28</v>
      </c>
      <c r="FG67" s="6">
        <v>-3225.56</v>
      </c>
      <c r="FH67" s="6">
        <v>-13065.69</v>
      </c>
      <c r="FI67" s="6">
        <v>-21190</v>
      </c>
      <c r="FJ67" s="6">
        <v>-3120</v>
      </c>
      <c r="FK67" s="6">
        <v>-3328.78</v>
      </c>
      <c r="FL67" s="6">
        <v>-15682.22</v>
      </c>
      <c r="FM67" s="6">
        <v>-13787.24</v>
      </c>
      <c r="FN67" s="6">
        <v>-13279.42</v>
      </c>
      <c r="FO67" s="6">
        <v>-21190</v>
      </c>
      <c r="FP67" s="6">
        <v>-1560</v>
      </c>
      <c r="FQ67" s="6">
        <v>-15100.79</v>
      </c>
      <c r="FR67" s="6">
        <v>-21190</v>
      </c>
      <c r="FS67" s="6">
        <v>-3595.58</v>
      </c>
      <c r="FT67" s="6">
        <v>-28840</v>
      </c>
      <c r="FU67" s="6">
        <v>-3510</v>
      </c>
      <c r="FV67" s="6">
        <v>-13000</v>
      </c>
      <c r="FW67" s="6">
        <v>-3510</v>
      </c>
      <c r="FX67" s="6">
        <v>-13611</v>
      </c>
      <c r="FY67" s="6">
        <v>-15146.67</v>
      </c>
      <c r="FZ67" s="6">
        <v>-13000</v>
      </c>
      <c r="GA67" s="6">
        <v>-3666.58</v>
      </c>
      <c r="GB67" s="6">
        <v>-3510</v>
      </c>
      <c r="GC67" s="6">
        <v>-15991.19</v>
      </c>
      <c r="GD67" s="6">
        <v>-3764.34</v>
      </c>
      <c r="GE67" s="6">
        <v>-3510</v>
      </c>
      <c r="GF67" s="6">
        <v>-3510</v>
      </c>
      <c r="GG67" s="6">
        <v>-6005.81</v>
      </c>
      <c r="GH67" s="6">
        <v>-5070</v>
      </c>
      <c r="GI67" s="6">
        <v>-3185.69</v>
      </c>
      <c r="GJ67" s="6">
        <v>-13065.69</v>
      </c>
      <c r="GK67" s="6">
        <v>-14560</v>
      </c>
      <c r="GL67" s="6">
        <v>-3575.69</v>
      </c>
      <c r="GM67" s="6">
        <v>-10367.01</v>
      </c>
      <c r="GN67" s="6">
        <v>-10311.17</v>
      </c>
      <c r="GO67" s="6">
        <v>-13459.8</v>
      </c>
      <c r="GP67" s="6">
        <v>-11700</v>
      </c>
      <c r="GQ67" s="6">
        <v>-1560</v>
      </c>
      <c r="GR67" s="6">
        <v>-13318.9</v>
      </c>
      <c r="GS67" s="6">
        <v>-14560</v>
      </c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>
        <v>-3120</v>
      </c>
      <c r="HE67" s="6">
        <v>-5041.6899999999996</v>
      </c>
      <c r="HF67" s="6">
        <v>-21452.74</v>
      </c>
      <c r="HG67" s="6">
        <v>-3510</v>
      </c>
      <c r="HH67" s="6">
        <v>-13000</v>
      </c>
      <c r="HI67" s="6">
        <v>-4839.32</v>
      </c>
      <c r="HJ67" s="6">
        <v>-14560</v>
      </c>
      <c r="HK67" s="6">
        <v>-14623.53</v>
      </c>
      <c r="HL67" s="6">
        <v>-20342.05</v>
      </c>
      <c r="HM67" s="6">
        <v>-3185.69</v>
      </c>
      <c r="HN67" s="6">
        <v>-10479.780000000001</v>
      </c>
      <c r="HO67" s="6">
        <v>-21387.06</v>
      </c>
      <c r="HP67" s="6">
        <v>-14822.74</v>
      </c>
      <c r="HQ67" s="6">
        <v>-3159.85</v>
      </c>
      <c r="HR67" s="6"/>
      <c r="HS67" s="6"/>
      <c r="HT67" s="6"/>
      <c r="HU67" s="6"/>
      <c r="HV67" s="6">
        <v>-1757.06</v>
      </c>
      <c r="HW67" s="6">
        <v>-3495.05</v>
      </c>
      <c r="HX67" s="6"/>
      <c r="HY67" s="6"/>
      <c r="HZ67" s="6"/>
      <c r="IA67" s="6"/>
      <c r="IB67" s="6"/>
      <c r="IC67" s="6">
        <v>-3510</v>
      </c>
      <c r="ID67" s="6">
        <v>-14560</v>
      </c>
      <c r="IE67" s="6"/>
      <c r="IF67" s="6">
        <v>-13131.37</v>
      </c>
      <c r="IG67" s="6">
        <v>-12565.04</v>
      </c>
      <c r="IH67" s="6">
        <v>-14382.42</v>
      </c>
      <c r="II67" s="6">
        <v>-3822.97</v>
      </c>
      <c r="IJ67" s="6">
        <v>-13575.9</v>
      </c>
      <c r="IK67" s="6">
        <v>-13621.34</v>
      </c>
      <c r="IL67" s="6">
        <v>-14560</v>
      </c>
      <c r="IM67" s="6">
        <v>-14300.58</v>
      </c>
      <c r="IN67" s="6">
        <v>-3510</v>
      </c>
      <c r="IO67" s="6">
        <v>-14822.74</v>
      </c>
      <c r="IP67" s="6">
        <v>-67376.33</v>
      </c>
      <c r="IQ67" s="6">
        <v>-9226.2900000000009</v>
      </c>
      <c r="IR67" s="6">
        <v>-44116.29</v>
      </c>
      <c r="IS67" s="6">
        <v>-44116.29</v>
      </c>
      <c r="IT67" s="6">
        <v>-44116.29</v>
      </c>
      <c r="IU67" s="6">
        <v>-44116.25</v>
      </c>
      <c r="IV67" s="6">
        <v>-3275.18</v>
      </c>
      <c r="IW67" s="6">
        <v>-3414.29</v>
      </c>
      <c r="IX67" s="6">
        <v>-16120</v>
      </c>
      <c r="IY67" s="6">
        <v>-3120</v>
      </c>
      <c r="IZ67" s="6">
        <v>-3120</v>
      </c>
      <c r="JA67" s="6">
        <v>-15976.44</v>
      </c>
      <c r="JB67" s="6">
        <v>-16120</v>
      </c>
      <c r="JC67" s="6">
        <v>-11120.22</v>
      </c>
      <c r="JD67" s="6">
        <v>-16120</v>
      </c>
      <c r="JE67" s="6">
        <v>-14560</v>
      </c>
      <c r="JF67" s="6">
        <v>-15171</v>
      </c>
      <c r="JG67" s="6">
        <v>-3185.69</v>
      </c>
      <c r="JH67" s="6"/>
      <c r="JI67" s="6"/>
      <c r="JJ67" s="6">
        <v>-100</v>
      </c>
      <c r="JK67" s="6"/>
      <c r="JL67" s="6">
        <v>-23195.69</v>
      </c>
      <c r="JM67" s="6">
        <v>-12762.48</v>
      </c>
      <c r="JN67" s="6">
        <v>-19456.759999999998</v>
      </c>
      <c r="JO67" s="6">
        <v>-14760</v>
      </c>
      <c r="JP67" s="6">
        <v>-28964</v>
      </c>
      <c r="JQ67" s="6">
        <v>-15111.24</v>
      </c>
      <c r="JR67" s="6">
        <v>-14108.78</v>
      </c>
      <c r="JS67" s="6">
        <v>-35060</v>
      </c>
      <c r="JT67" s="6">
        <v>-14560</v>
      </c>
      <c r="JU67" s="6">
        <v>-14807.39</v>
      </c>
      <c r="JV67" s="6">
        <v>-15955.48</v>
      </c>
      <c r="JW67" s="6">
        <v>-4207.9799999999996</v>
      </c>
      <c r="JX67" s="6">
        <v>-21190</v>
      </c>
      <c r="JY67" s="6">
        <v>-47290</v>
      </c>
      <c r="JZ67" s="6">
        <v>-21190</v>
      </c>
      <c r="KA67" s="6">
        <v>-12662</v>
      </c>
      <c r="KB67" s="6">
        <v>-18800.27</v>
      </c>
      <c r="KC67" s="6">
        <v>-25775.24</v>
      </c>
      <c r="KD67" s="6">
        <v>-21341.54</v>
      </c>
      <c r="KE67" s="6">
        <v>-10367.91</v>
      </c>
      <c r="KF67" s="6">
        <v>-16317.01</v>
      </c>
      <c r="KG67" s="6">
        <v>-18211.240000000002</v>
      </c>
      <c r="KH67" s="6">
        <v>-6630</v>
      </c>
      <c r="KI67" s="6">
        <v>-21190</v>
      </c>
      <c r="KJ67" s="6">
        <v>-21190</v>
      </c>
      <c r="KK67" s="6">
        <v>-18542.25</v>
      </c>
      <c r="KL67" s="6">
        <v>-13927.33</v>
      </c>
    </row>
    <row r="68" spans="1:298">
      <c r="A68" t="s">
        <v>123</v>
      </c>
      <c r="B68" t="s">
        <v>124</v>
      </c>
      <c r="C68" s="59">
        <f t="shared" si="7"/>
        <v>-84843.57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>
        <v>-20</v>
      </c>
      <c r="P68" s="6"/>
      <c r="Q68" s="6">
        <v>-122.84</v>
      </c>
      <c r="R68" s="27"/>
      <c r="S68" s="6"/>
      <c r="T68" s="6"/>
      <c r="U68" s="27"/>
      <c r="V68" s="6"/>
      <c r="W68" s="6"/>
      <c r="X68" s="6"/>
      <c r="Y68" s="6"/>
      <c r="Z68" s="6"/>
      <c r="AA68" s="27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>
        <v>-1017.5</v>
      </c>
      <c r="AZ68" s="6"/>
      <c r="BA68" s="6">
        <v>-331.55</v>
      </c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>
        <v>-517.55999999999995</v>
      </c>
      <c r="BM68" s="6"/>
      <c r="BN68" s="6"/>
      <c r="BO68" s="6">
        <v>-353.66</v>
      </c>
      <c r="BP68" s="6"/>
      <c r="BQ68" s="6"/>
      <c r="BR68" s="6"/>
      <c r="BS68" s="6">
        <v>-1417.14</v>
      </c>
      <c r="BT68" s="6">
        <v>-2277.7600000000002</v>
      </c>
      <c r="BU68" s="6">
        <v>-5164.5</v>
      </c>
      <c r="BV68" s="6"/>
      <c r="BW68" s="6"/>
      <c r="BX68" s="6">
        <v>-2576.09</v>
      </c>
      <c r="BY68" s="6">
        <v>-909.16</v>
      </c>
      <c r="BZ68" s="6"/>
      <c r="CA68" s="6"/>
      <c r="CB68" s="6"/>
      <c r="CC68" s="6"/>
      <c r="CD68" s="6">
        <v>-2481.02</v>
      </c>
      <c r="CE68" s="6"/>
      <c r="CF68" s="6"/>
      <c r="CG68" s="6">
        <v>-561.47</v>
      </c>
      <c r="CH68" s="6">
        <v>-641.39</v>
      </c>
      <c r="CI68" s="6">
        <v>-714.78</v>
      </c>
      <c r="CJ68" s="6"/>
      <c r="CK68" s="6">
        <v>-1108.93</v>
      </c>
      <c r="CL68" s="6">
        <v>-994.28</v>
      </c>
      <c r="CM68" s="6"/>
      <c r="CN68" s="6"/>
      <c r="CO68" s="6"/>
      <c r="CP68" s="6">
        <v>-448.62</v>
      </c>
      <c r="CQ68" s="6"/>
      <c r="CR68" s="6">
        <v>-479.18</v>
      </c>
      <c r="CS68" s="6"/>
      <c r="CT68" s="6">
        <v>-1046.19</v>
      </c>
      <c r="CU68" s="6">
        <v>-702.95</v>
      </c>
      <c r="CV68" s="6"/>
      <c r="CW68" s="6">
        <v>-716.46</v>
      </c>
      <c r="CX68" s="6">
        <v>-522.36</v>
      </c>
      <c r="CY68" s="6">
        <v>-561.38</v>
      </c>
      <c r="CZ68" s="6"/>
      <c r="DA68" s="6"/>
      <c r="DB68" s="6"/>
      <c r="DC68" s="6"/>
      <c r="DD68" s="6">
        <v>-404.13</v>
      </c>
      <c r="DE68" s="6">
        <v>-391.64</v>
      </c>
      <c r="DF68" s="6"/>
      <c r="DG68" s="6">
        <v>-501.06</v>
      </c>
      <c r="DH68" s="6">
        <v>-870.37</v>
      </c>
      <c r="DI68" s="6"/>
      <c r="DJ68" s="6"/>
      <c r="DK68" s="6"/>
      <c r="DL68" s="6"/>
      <c r="DM68" s="6">
        <v>-630.29999999999995</v>
      </c>
      <c r="DN68" s="6"/>
      <c r="DO68" s="6"/>
      <c r="DP68" s="6"/>
      <c r="DQ68" s="6"/>
      <c r="DR68" s="6">
        <v>-540.44000000000005</v>
      </c>
      <c r="DS68" s="6"/>
      <c r="DT68" s="6">
        <v>-831.09</v>
      </c>
      <c r="DU68" s="6">
        <v>-328.98</v>
      </c>
      <c r="DV68" s="6">
        <v>-409.38</v>
      </c>
      <c r="DW68" s="6"/>
      <c r="DX68" s="6">
        <v>-356.14</v>
      </c>
      <c r="DY68" s="6"/>
      <c r="DZ68" s="6">
        <v>-383.49</v>
      </c>
      <c r="EA68" s="6">
        <v>-851.29</v>
      </c>
      <c r="EB68" s="6"/>
      <c r="EC68" s="6">
        <v>-328.14</v>
      </c>
      <c r="ED68" s="6">
        <v>-647.94000000000005</v>
      </c>
      <c r="EE68" s="6">
        <v>-353.21</v>
      </c>
      <c r="EF68" s="6">
        <v>-592.74</v>
      </c>
      <c r="EG68" s="6">
        <v>-956.75</v>
      </c>
      <c r="EH68" s="6"/>
      <c r="EI68" s="6">
        <v>-594.30999999999995</v>
      </c>
      <c r="EJ68" s="6"/>
      <c r="EK68" s="6"/>
      <c r="EL68" s="6"/>
      <c r="EM68" s="6"/>
      <c r="EN68" s="6"/>
      <c r="EO68" s="6"/>
      <c r="EP68" s="6">
        <v>-612</v>
      </c>
      <c r="EQ68" s="6">
        <v>-1327.01</v>
      </c>
      <c r="ER68" s="6"/>
      <c r="ES68" s="6"/>
      <c r="ET68" s="6"/>
      <c r="EU68" s="6"/>
      <c r="EV68" s="6"/>
      <c r="EW68" s="6"/>
      <c r="EX68" s="6"/>
      <c r="EY68" s="6">
        <v>-420.2</v>
      </c>
      <c r="EZ68" s="6"/>
      <c r="FA68" s="6"/>
      <c r="FB68" s="6"/>
      <c r="FC68" s="6">
        <v>-437.8</v>
      </c>
      <c r="FD68" s="6"/>
      <c r="FE68" s="6">
        <v>-339.32</v>
      </c>
      <c r="FF68" s="6">
        <v>-222.28</v>
      </c>
      <c r="FG68" s="6">
        <v>-425.56</v>
      </c>
      <c r="FH68" s="6"/>
      <c r="FI68" s="6"/>
      <c r="FJ68" s="6"/>
      <c r="FK68" s="6">
        <v>-528.78</v>
      </c>
      <c r="FL68" s="6">
        <v>-1097.22</v>
      </c>
      <c r="FM68" s="6">
        <v>-1202.24</v>
      </c>
      <c r="FN68" s="6">
        <v>-694.42</v>
      </c>
      <c r="FO68" s="6"/>
      <c r="FP68" s="6"/>
      <c r="FQ68" s="6">
        <v>-865.79</v>
      </c>
      <c r="FR68" s="6"/>
      <c r="FS68" s="6">
        <v>-445.58</v>
      </c>
      <c r="FT68" s="6"/>
      <c r="FU68" s="6"/>
      <c r="FV68" s="6"/>
      <c r="FW68" s="6"/>
      <c r="FX68" s="6"/>
      <c r="FY68" s="6">
        <v>-1161.67</v>
      </c>
      <c r="FZ68" s="6"/>
      <c r="GA68" s="6">
        <v>-516.58000000000004</v>
      </c>
      <c r="GB68" s="6"/>
      <c r="GC68" s="6">
        <v>-1156.19</v>
      </c>
      <c r="GD68" s="6">
        <v>-964.34</v>
      </c>
      <c r="GE68" s="6"/>
      <c r="GF68" s="6"/>
      <c r="GG68" s="6">
        <v>-951.81</v>
      </c>
      <c r="GH68" s="6"/>
      <c r="GI68" s="6"/>
      <c r="GJ68" s="6"/>
      <c r="GK68" s="6"/>
      <c r="GL68" s="6"/>
      <c r="GM68" s="6">
        <v>-567.01</v>
      </c>
      <c r="GN68" s="6"/>
      <c r="GO68" s="6"/>
      <c r="GP68" s="6"/>
      <c r="GQ68" s="6"/>
      <c r="GR68" s="6">
        <v>-733.9</v>
      </c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>
        <v>-701.69</v>
      </c>
      <c r="HF68" s="6"/>
      <c r="HG68" s="6"/>
      <c r="HH68" s="6"/>
      <c r="HI68" s="6">
        <v>-1339.32</v>
      </c>
      <c r="HJ68" s="6"/>
      <c r="HK68" s="6">
        <v>-988.53</v>
      </c>
      <c r="HL68" s="6">
        <v>-3377.05</v>
      </c>
      <c r="HM68" s="6"/>
      <c r="HN68" s="6">
        <v>-829.78</v>
      </c>
      <c r="HO68" s="6"/>
      <c r="HP68" s="6"/>
      <c r="HQ68" s="6">
        <v>-359.85</v>
      </c>
      <c r="HR68" s="6"/>
      <c r="HS68" s="6"/>
      <c r="HT68" s="6"/>
      <c r="HU68" s="6"/>
      <c r="HV68" s="6"/>
      <c r="HW68" s="6">
        <v>-695.05</v>
      </c>
      <c r="HX68" s="6"/>
      <c r="HY68" s="6"/>
      <c r="HZ68" s="6"/>
      <c r="IA68" s="6"/>
      <c r="IB68" s="6"/>
      <c r="IC68" s="6">
        <v>-360</v>
      </c>
      <c r="ID68" s="6"/>
      <c r="IE68" s="6"/>
      <c r="IF68" s="6"/>
      <c r="IG68" s="6"/>
      <c r="IH68" s="6">
        <v>-747.42</v>
      </c>
      <c r="II68" s="6">
        <v>-672.97</v>
      </c>
      <c r="IJ68" s="6">
        <v>-826.57</v>
      </c>
      <c r="IK68" s="6">
        <v>-536.34</v>
      </c>
      <c r="IL68" s="6"/>
      <c r="IM68" s="6">
        <v>-980.08</v>
      </c>
      <c r="IN68" s="6"/>
      <c r="IO68" s="6"/>
      <c r="IP68" s="6"/>
      <c r="IQ68" s="6"/>
      <c r="IR68" s="6"/>
      <c r="IS68" s="6"/>
      <c r="IT68" s="6"/>
      <c r="IU68" s="6"/>
      <c r="IV68" s="6">
        <v>-475.18</v>
      </c>
      <c r="IW68" s="6">
        <v>-614.29</v>
      </c>
      <c r="IX68" s="6"/>
      <c r="IY68" s="6"/>
      <c r="IZ68" s="6"/>
      <c r="JA68" s="6">
        <v>-2341.44</v>
      </c>
      <c r="JB68" s="6"/>
      <c r="JC68" s="6">
        <v>-767.22</v>
      </c>
      <c r="JD68" s="6"/>
      <c r="JE68" s="6"/>
      <c r="JF68" s="6"/>
      <c r="JG68" s="6"/>
      <c r="JH68" s="6"/>
      <c r="JI68" s="6"/>
      <c r="JJ68" s="6">
        <v>-100</v>
      </c>
      <c r="JK68" s="6"/>
      <c r="JL68" s="6">
        <v>-1505.69</v>
      </c>
      <c r="JM68" s="6">
        <v>-527.48</v>
      </c>
      <c r="JN68" s="6">
        <v>-1821.76</v>
      </c>
      <c r="JO68" s="6"/>
      <c r="JP68" s="6"/>
      <c r="JQ68" s="6">
        <v>-1126.24</v>
      </c>
      <c r="JR68" s="6">
        <v>-1063.28</v>
      </c>
      <c r="JS68" s="6"/>
      <c r="JT68" s="6"/>
      <c r="JU68" s="6">
        <v>-822.39</v>
      </c>
      <c r="JV68" s="6">
        <v>-1970.48</v>
      </c>
      <c r="JW68" s="6">
        <v>-1057.98</v>
      </c>
      <c r="JX68" s="6"/>
      <c r="JY68" s="6"/>
      <c r="JZ68" s="6"/>
      <c r="KA68" s="6"/>
      <c r="KB68" s="6">
        <v>-1165.27</v>
      </c>
      <c r="KC68" s="6">
        <v>-1635.24</v>
      </c>
      <c r="KD68" s="6">
        <v>-911.21</v>
      </c>
      <c r="KE68" s="6">
        <v>-717.91</v>
      </c>
      <c r="KF68" s="6"/>
      <c r="KG68" s="6">
        <v>-1426.24</v>
      </c>
      <c r="KH68" s="6"/>
      <c r="KI68" s="6"/>
      <c r="KJ68" s="6"/>
      <c r="KK68" s="6">
        <v>-2051.75</v>
      </c>
      <c r="KL68" s="6"/>
    </row>
    <row r="69" spans="1:298">
      <c r="A69" t="s">
        <v>125</v>
      </c>
      <c r="B69" t="s">
        <v>126</v>
      </c>
      <c r="C69" s="59">
        <f t="shared" si="7"/>
        <v>-1201032.4999999998</v>
      </c>
      <c r="D69" s="6"/>
      <c r="E69" s="6"/>
      <c r="F69" s="6"/>
      <c r="G69" s="6"/>
      <c r="H69" s="6"/>
      <c r="I69" s="6"/>
      <c r="J69" s="6"/>
      <c r="K69" s="6"/>
      <c r="L69" s="6"/>
      <c r="M69" s="6">
        <v>-390</v>
      </c>
      <c r="N69" s="6"/>
      <c r="O69" s="6"/>
      <c r="P69" s="6"/>
      <c r="Q69" s="6">
        <v>-700</v>
      </c>
      <c r="R69" s="27"/>
      <c r="S69" s="6"/>
      <c r="T69" s="6"/>
      <c r="U69" s="27"/>
      <c r="V69" s="6"/>
      <c r="W69" s="6"/>
      <c r="X69" s="6"/>
      <c r="Y69" s="6"/>
      <c r="Z69" s="6"/>
      <c r="AA69" s="27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>
        <v>-4200</v>
      </c>
      <c r="AZ69" s="6">
        <v>-5726.85</v>
      </c>
      <c r="BA69" s="6">
        <v>-1434</v>
      </c>
      <c r="BB69" s="6">
        <v>-3317.06</v>
      </c>
      <c r="BC69" s="6">
        <v>-3510</v>
      </c>
      <c r="BD69" s="6">
        <v>-11765.69</v>
      </c>
      <c r="BE69" s="6">
        <v>-3510</v>
      </c>
      <c r="BF69" s="6">
        <v>-5070</v>
      </c>
      <c r="BG69" s="6">
        <v>-12553.91</v>
      </c>
      <c r="BH69" s="6">
        <v>-5070</v>
      </c>
      <c r="BI69" s="6">
        <v>-3904.11</v>
      </c>
      <c r="BJ69" s="6">
        <v>-10140</v>
      </c>
      <c r="BK69" s="6">
        <v>-6630</v>
      </c>
      <c r="BL69" s="6">
        <v>-1400</v>
      </c>
      <c r="BM69" s="6">
        <v>-5070</v>
      </c>
      <c r="BN69" s="6">
        <v>-3120</v>
      </c>
      <c r="BO69" s="6">
        <v>-1400</v>
      </c>
      <c r="BP69" s="6">
        <v>-3510</v>
      </c>
      <c r="BQ69" s="6">
        <v>-11700</v>
      </c>
      <c r="BR69" s="6">
        <v>-3510</v>
      </c>
      <c r="BS69" s="6">
        <v>-7350</v>
      </c>
      <c r="BT69" s="6">
        <v>-7350</v>
      </c>
      <c r="BU69" s="6">
        <v>-7350</v>
      </c>
      <c r="BV69" s="6">
        <v>-4942.74</v>
      </c>
      <c r="BW69" s="6">
        <v>-6827.06</v>
      </c>
      <c r="BX69" s="6">
        <v>-7350</v>
      </c>
      <c r="BY69" s="6">
        <v>-2800</v>
      </c>
      <c r="BZ69" s="6">
        <v>-4680</v>
      </c>
      <c r="CA69" s="6">
        <v>-3510</v>
      </c>
      <c r="CB69" s="6">
        <v>-3707.06</v>
      </c>
      <c r="CC69" s="6">
        <v>-7217.06</v>
      </c>
      <c r="CD69" s="6">
        <v>-7350</v>
      </c>
      <c r="CE69" s="6">
        <v>-3120</v>
      </c>
      <c r="CF69" s="6">
        <v>-5070</v>
      </c>
      <c r="CG69" s="6">
        <v>-4200</v>
      </c>
      <c r="CH69" s="6">
        <v>-3150</v>
      </c>
      <c r="CI69" s="6">
        <v>-3150</v>
      </c>
      <c r="CJ69" s="6">
        <v>-11700</v>
      </c>
      <c r="CK69" s="6">
        <v>-4200</v>
      </c>
      <c r="CL69" s="6">
        <v>-4550</v>
      </c>
      <c r="CM69" s="6">
        <v>-6761.37</v>
      </c>
      <c r="CN69" s="6">
        <v>-11700</v>
      </c>
      <c r="CO69" s="6">
        <v>-3120</v>
      </c>
      <c r="CP69" s="6">
        <v>-3150</v>
      </c>
      <c r="CQ69" s="6">
        <v>-3510</v>
      </c>
      <c r="CR69" s="6">
        <v>-2800</v>
      </c>
      <c r="CS69" s="6">
        <v>-11700</v>
      </c>
      <c r="CT69" s="6">
        <v>-4550</v>
      </c>
      <c r="CU69" s="6">
        <v>-3150</v>
      </c>
      <c r="CV69" s="6">
        <v>-6892.74</v>
      </c>
      <c r="CW69" s="6">
        <v>-3025</v>
      </c>
      <c r="CX69" s="6">
        <v>-3310</v>
      </c>
      <c r="CY69" s="6">
        <v>-4200</v>
      </c>
      <c r="CZ69" s="6"/>
      <c r="DA69" s="6"/>
      <c r="DB69" s="6"/>
      <c r="DC69" s="6"/>
      <c r="DD69" s="6">
        <v>-2450</v>
      </c>
      <c r="DE69" s="6">
        <v>-1400</v>
      </c>
      <c r="DF69" s="6"/>
      <c r="DG69" s="6">
        <v>-2800</v>
      </c>
      <c r="DH69" s="6">
        <v>-3150</v>
      </c>
      <c r="DI69" s="6">
        <v>-5595.48</v>
      </c>
      <c r="DJ69" s="6">
        <v>-3510</v>
      </c>
      <c r="DK69" s="6">
        <v>-3185.69</v>
      </c>
      <c r="DL69" s="6"/>
      <c r="DM69" s="6">
        <v>-4315</v>
      </c>
      <c r="DN69" s="6">
        <v>-3510</v>
      </c>
      <c r="DO69" s="6">
        <v>-3510</v>
      </c>
      <c r="DP69" s="6">
        <v>-7024.11</v>
      </c>
      <c r="DQ69" s="6">
        <v>-3120</v>
      </c>
      <c r="DR69" s="6">
        <v>-3150</v>
      </c>
      <c r="DS69" s="6">
        <v>-1560</v>
      </c>
      <c r="DT69" s="6">
        <v>-4200</v>
      </c>
      <c r="DU69" s="6">
        <v>-2800</v>
      </c>
      <c r="DV69" s="6">
        <v>-2800</v>
      </c>
      <c r="DW69" s="6">
        <v>-3510</v>
      </c>
      <c r="DX69" s="6">
        <v>-2800</v>
      </c>
      <c r="DY69" s="6">
        <v>-5070</v>
      </c>
      <c r="DZ69" s="6">
        <v>-3150</v>
      </c>
      <c r="EA69" s="6">
        <v>-2800</v>
      </c>
      <c r="EB69" s="6">
        <v>-3510</v>
      </c>
      <c r="EC69" s="6">
        <v>-2800</v>
      </c>
      <c r="ED69" s="6">
        <v>-4200</v>
      </c>
      <c r="EE69" s="6">
        <v>-2800</v>
      </c>
      <c r="EF69" s="6">
        <v>-2800</v>
      </c>
      <c r="EG69" s="6">
        <v>-4200</v>
      </c>
      <c r="EH69" s="6"/>
      <c r="EI69" s="6">
        <v>-3150</v>
      </c>
      <c r="EJ69" s="6">
        <v>-3120</v>
      </c>
      <c r="EK69" s="6">
        <v>-4680</v>
      </c>
      <c r="EL69" s="6">
        <v>-3120</v>
      </c>
      <c r="EM69" s="6">
        <v>-1560</v>
      </c>
      <c r="EN69" s="6">
        <v>-4811.37</v>
      </c>
      <c r="EO69" s="6">
        <v>-1560</v>
      </c>
      <c r="EP69" s="6">
        <v>-2800</v>
      </c>
      <c r="EQ69" s="6">
        <v>-4235</v>
      </c>
      <c r="ER69" s="6">
        <v>-1560</v>
      </c>
      <c r="ES69" s="6">
        <v>-3120</v>
      </c>
      <c r="ET69" s="6">
        <v>-3510</v>
      </c>
      <c r="EU69" s="6">
        <v>-5726.85</v>
      </c>
      <c r="EV69" s="6">
        <v>-5070</v>
      </c>
      <c r="EW69" s="6">
        <v>-5070</v>
      </c>
      <c r="EX69" s="6">
        <v>-5070</v>
      </c>
      <c r="EY69" s="6">
        <v>-3150</v>
      </c>
      <c r="EZ69" s="6">
        <v>-3120</v>
      </c>
      <c r="FA69" s="6">
        <v>-3575.69</v>
      </c>
      <c r="FB69" s="6">
        <v>-1560</v>
      </c>
      <c r="FC69" s="6">
        <v>-2800</v>
      </c>
      <c r="FD69" s="6">
        <v>-11700</v>
      </c>
      <c r="FE69" s="6">
        <v>-2800</v>
      </c>
      <c r="FF69" s="6">
        <v>-1400</v>
      </c>
      <c r="FG69" s="6">
        <v>-2800</v>
      </c>
      <c r="FH69" s="6">
        <v>-3575.69</v>
      </c>
      <c r="FI69" s="6">
        <v>-11700</v>
      </c>
      <c r="FJ69" s="6">
        <v>-3120</v>
      </c>
      <c r="FK69" s="6">
        <v>-2800</v>
      </c>
      <c r="FL69" s="6">
        <v>-3150</v>
      </c>
      <c r="FM69" s="6">
        <v>-3150</v>
      </c>
      <c r="FN69" s="6">
        <v>-3150</v>
      </c>
      <c r="FO69" s="6">
        <v>-11700</v>
      </c>
      <c r="FP69" s="6">
        <v>-1560</v>
      </c>
      <c r="FQ69" s="6">
        <v>-2800</v>
      </c>
      <c r="FR69" s="6">
        <v>-11700</v>
      </c>
      <c r="FS69" s="6">
        <v>-3150</v>
      </c>
      <c r="FT69" s="6">
        <v>-11700</v>
      </c>
      <c r="FU69" s="6">
        <v>-3510</v>
      </c>
      <c r="FV69" s="6">
        <v>-3510</v>
      </c>
      <c r="FW69" s="6">
        <v>-3510</v>
      </c>
      <c r="FX69" s="6">
        <v>-5070</v>
      </c>
      <c r="FY69" s="6">
        <v>-4550</v>
      </c>
      <c r="FZ69" s="6">
        <v>-3510</v>
      </c>
      <c r="GA69" s="6">
        <v>-3150</v>
      </c>
      <c r="GB69" s="6">
        <v>-3510</v>
      </c>
      <c r="GC69" s="6">
        <v>-4550</v>
      </c>
      <c r="GD69" s="6">
        <v>-2800</v>
      </c>
      <c r="GE69" s="6">
        <v>-3510</v>
      </c>
      <c r="GF69" s="6">
        <v>-3510</v>
      </c>
      <c r="GG69" s="6">
        <v>-3054</v>
      </c>
      <c r="GH69" s="6">
        <v>-5070</v>
      </c>
      <c r="GI69" s="6">
        <v>-3185.69</v>
      </c>
      <c r="GJ69" s="6">
        <v>-3575.69</v>
      </c>
      <c r="GK69" s="6">
        <v>-5070</v>
      </c>
      <c r="GL69" s="6">
        <v>-3575.69</v>
      </c>
      <c r="GM69" s="6">
        <v>-2800</v>
      </c>
      <c r="GN69" s="6">
        <v>-3510</v>
      </c>
      <c r="GO69" s="6">
        <v>-3969.8</v>
      </c>
      <c r="GP69" s="6">
        <v>-11700</v>
      </c>
      <c r="GQ69" s="6">
        <v>-1560</v>
      </c>
      <c r="GR69" s="6">
        <v>-3150</v>
      </c>
      <c r="GS69" s="6">
        <v>-5070</v>
      </c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>
        <v>-3120</v>
      </c>
      <c r="HE69" s="6">
        <v>-4340</v>
      </c>
      <c r="HF69" s="6">
        <v>-11962.74</v>
      </c>
      <c r="HG69" s="6">
        <v>-3510</v>
      </c>
      <c r="HH69" s="6">
        <v>-3510</v>
      </c>
      <c r="HI69" s="6">
        <v>-3500</v>
      </c>
      <c r="HJ69" s="6">
        <v>-5070</v>
      </c>
      <c r="HK69" s="6">
        <v>-4200</v>
      </c>
      <c r="HL69" s="6">
        <v>-7530</v>
      </c>
      <c r="HM69" s="6">
        <v>-3185.69</v>
      </c>
      <c r="HN69" s="6">
        <v>-2800</v>
      </c>
      <c r="HO69" s="6">
        <v>-11897.06</v>
      </c>
      <c r="HP69" s="6">
        <v>-5332.74</v>
      </c>
      <c r="HQ69" s="6">
        <v>-2800</v>
      </c>
      <c r="HR69" s="6"/>
      <c r="HS69" s="6"/>
      <c r="HT69" s="6"/>
      <c r="HU69" s="6"/>
      <c r="HV69" s="6">
        <v>-1757.06</v>
      </c>
      <c r="HW69" s="6">
        <v>-2800</v>
      </c>
      <c r="HX69" s="6"/>
      <c r="HY69" s="6"/>
      <c r="HZ69" s="6"/>
      <c r="IA69" s="6"/>
      <c r="IB69" s="6"/>
      <c r="IC69" s="6">
        <v>-3150</v>
      </c>
      <c r="ID69" s="6">
        <v>-5070</v>
      </c>
      <c r="IE69" s="6"/>
      <c r="IF69" s="6">
        <v>-3641.37</v>
      </c>
      <c r="IG69" s="6">
        <v>-3510</v>
      </c>
      <c r="IH69" s="6">
        <v>-4200</v>
      </c>
      <c r="II69" s="6">
        <v>-3150</v>
      </c>
      <c r="IJ69" s="6">
        <v>-3150</v>
      </c>
      <c r="IK69" s="6">
        <v>-2800</v>
      </c>
      <c r="IL69" s="6">
        <v>-5070</v>
      </c>
      <c r="IM69" s="6">
        <v>-4200</v>
      </c>
      <c r="IN69" s="6">
        <v>-3510</v>
      </c>
      <c r="IO69" s="6">
        <v>-5332.74</v>
      </c>
      <c r="IP69" s="6">
        <v>-58150</v>
      </c>
      <c r="IQ69" s="6"/>
      <c r="IR69" s="6">
        <v>-34890</v>
      </c>
      <c r="IS69" s="6">
        <v>-34890</v>
      </c>
      <c r="IT69" s="6">
        <v>-34890</v>
      </c>
      <c r="IU69" s="6">
        <v>-34890</v>
      </c>
      <c r="IV69" s="6">
        <v>-2800</v>
      </c>
      <c r="IW69" s="6">
        <v>-2800</v>
      </c>
      <c r="IX69" s="6">
        <v>-6630</v>
      </c>
      <c r="IY69" s="6">
        <v>-3120</v>
      </c>
      <c r="IZ69" s="6">
        <v>-3120</v>
      </c>
      <c r="JA69" s="6">
        <v>-4200</v>
      </c>
      <c r="JB69" s="6">
        <v>-6630</v>
      </c>
      <c r="JC69" s="6">
        <v>-2805</v>
      </c>
      <c r="JD69" s="6">
        <v>-6630</v>
      </c>
      <c r="JE69" s="6">
        <v>-5070</v>
      </c>
      <c r="JF69" s="6">
        <v>-6630</v>
      </c>
      <c r="JG69" s="6">
        <v>-3185.69</v>
      </c>
      <c r="JH69" s="6"/>
      <c r="JI69" s="6"/>
      <c r="JJ69" s="6"/>
      <c r="JK69" s="6"/>
      <c r="JL69" s="6">
        <v>-4200</v>
      </c>
      <c r="JM69" s="6">
        <v>-2800</v>
      </c>
      <c r="JN69" s="6">
        <v>-7350</v>
      </c>
      <c r="JO69" s="6">
        <v>-5070</v>
      </c>
      <c r="JP69" s="6">
        <v>-11700</v>
      </c>
      <c r="JQ69" s="6">
        <v>-4550</v>
      </c>
      <c r="JR69" s="6">
        <v>-3925</v>
      </c>
      <c r="JS69" s="6">
        <v>-5070</v>
      </c>
      <c r="JT69" s="6">
        <v>-5070</v>
      </c>
      <c r="JU69" s="6">
        <v>-4550</v>
      </c>
      <c r="JV69" s="6">
        <v>-4550</v>
      </c>
      <c r="JW69" s="6">
        <v>-3150</v>
      </c>
      <c r="JX69" s="6">
        <v>-11700</v>
      </c>
      <c r="JY69" s="6">
        <v>-11700</v>
      </c>
      <c r="JZ69" s="6">
        <v>-11700</v>
      </c>
      <c r="KA69" s="6">
        <v>-5070</v>
      </c>
      <c r="KB69" s="6">
        <v>-7350</v>
      </c>
      <c r="KC69" s="6">
        <v>-7350</v>
      </c>
      <c r="KD69" s="6">
        <v>-4200</v>
      </c>
      <c r="KE69" s="6">
        <v>-2800</v>
      </c>
      <c r="KF69" s="6">
        <v>-6827.01</v>
      </c>
      <c r="KG69" s="6">
        <v>-7350</v>
      </c>
      <c r="KH69" s="6">
        <v>-6630</v>
      </c>
      <c r="KI69" s="6">
        <v>-11700</v>
      </c>
      <c r="KJ69" s="6">
        <v>-11700</v>
      </c>
      <c r="KK69" s="6">
        <v>-7370</v>
      </c>
      <c r="KL69" s="6">
        <v>-5070</v>
      </c>
    </row>
    <row r="70" spans="1:298">
      <c r="A70" t="s">
        <v>127</v>
      </c>
      <c r="B70" t="s">
        <v>128</v>
      </c>
      <c r="C70" s="59">
        <f t="shared" si="7"/>
        <v>-1317972.4500000002</v>
      </c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27"/>
      <c r="S70" s="6"/>
      <c r="T70" s="6"/>
      <c r="U70" s="27"/>
      <c r="V70" s="6"/>
      <c r="W70" s="6"/>
      <c r="X70" s="6"/>
      <c r="Y70" s="6"/>
      <c r="Z70" s="6"/>
      <c r="AA70" s="27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>
        <v>-10285</v>
      </c>
      <c r="AZ70" s="6">
        <v>-9490</v>
      </c>
      <c r="BA70" s="6"/>
      <c r="BB70" s="6">
        <v>-9490</v>
      </c>
      <c r="BC70" s="6">
        <v>-9490</v>
      </c>
      <c r="BD70" s="6">
        <v>-9490</v>
      </c>
      <c r="BE70" s="6">
        <v>-9173.67</v>
      </c>
      <c r="BF70" s="6"/>
      <c r="BG70" s="6">
        <v>-9490</v>
      </c>
      <c r="BH70" s="6">
        <v>-9490</v>
      </c>
      <c r="BI70" s="6"/>
      <c r="BJ70" s="6">
        <v>-9490</v>
      </c>
      <c r="BK70" s="6">
        <v>-9490</v>
      </c>
      <c r="BL70" s="6"/>
      <c r="BM70" s="6"/>
      <c r="BN70" s="6"/>
      <c r="BO70" s="6"/>
      <c r="BP70" s="6"/>
      <c r="BQ70" s="6">
        <v>-9490</v>
      </c>
      <c r="BR70" s="6">
        <v>-9490</v>
      </c>
      <c r="BS70" s="6">
        <v>-10285</v>
      </c>
      <c r="BT70" s="6">
        <v>-6850</v>
      </c>
      <c r="BU70" s="6">
        <v>-6850</v>
      </c>
      <c r="BV70" s="6">
        <v>-9490</v>
      </c>
      <c r="BW70" s="6">
        <v>-9490</v>
      </c>
      <c r="BX70" s="6">
        <v>-7000</v>
      </c>
      <c r="BY70" s="6">
        <v>-7000</v>
      </c>
      <c r="BZ70" s="6">
        <v>-9490</v>
      </c>
      <c r="CA70" s="6"/>
      <c r="CB70" s="6"/>
      <c r="CC70" s="6">
        <v>-9490</v>
      </c>
      <c r="CD70" s="6">
        <v>-9490</v>
      </c>
      <c r="CE70" s="6"/>
      <c r="CF70" s="6">
        <v>-9490</v>
      </c>
      <c r="CG70" s="6">
        <v>-9435</v>
      </c>
      <c r="CH70" s="6"/>
      <c r="CI70" s="6">
        <v>-9435</v>
      </c>
      <c r="CJ70" s="6">
        <v>-9490</v>
      </c>
      <c r="CK70" s="6">
        <v>-9435</v>
      </c>
      <c r="CL70" s="6">
        <v>-9435</v>
      </c>
      <c r="CM70" s="6">
        <v>-9410.92</v>
      </c>
      <c r="CN70" s="6">
        <v>-9490</v>
      </c>
      <c r="CO70" s="6">
        <v>-9490</v>
      </c>
      <c r="CP70" s="6"/>
      <c r="CQ70" s="6"/>
      <c r="CR70" s="6">
        <v>-9435</v>
      </c>
      <c r="CS70" s="6">
        <v>-9490</v>
      </c>
      <c r="CT70" s="6">
        <v>-7370.92</v>
      </c>
      <c r="CU70" s="6"/>
      <c r="CV70" s="6">
        <v>-9490</v>
      </c>
      <c r="CW70" s="6">
        <v>-16790</v>
      </c>
      <c r="CX70" s="6"/>
      <c r="CY70" s="6">
        <v>-7000</v>
      </c>
      <c r="CZ70" s="6"/>
      <c r="DA70" s="6"/>
      <c r="DB70" s="6"/>
      <c r="DC70" s="6"/>
      <c r="DD70" s="6"/>
      <c r="DE70" s="6"/>
      <c r="DF70" s="6"/>
      <c r="DG70" s="6"/>
      <c r="DH70" s="6">
        <v>-10285</v>
      </c>
      <c r="DI70" s="6">
        <v>-14867.66</v>
      </c>
      <c r="DJ70" s="6"/>
      <c r="DK70" s="6"/>
      <c r="DL70" s="6"/>
      <c r="DM70" s="6">
        <v>-9435</v>
      </c>
      <c r="DN70" s="6"/>
      <c r="DO70" s="6"/>
      <c r="DP70" s="6">
        <v>-9490</v>
      </c>
      <c r="DQ70" s="6">
        <v>-16765.669999999998</v>
      </c>
      <c r="DR70" s="6">
        <v>-9435</v>
      </c>
      <c r="DS70" s="6">
        <v>-9490</v>
      </c>
      <c r="DT70" s="6">
        <v>-9435</v>
      </c>
      <c r="DU70" s="6">
        <v>-13602.33</v>
      </c>
      <c r="DV70" s="6"/>
      <c r="DW70" s="6"/>
      <c r="DX70" s="6"/>
      <c r="DY70" s="6">
        <v>-9490</v>
      </c>
      <c r="DZ70" s="6"/>
      <c r="EA70" s="6"/>
      <c r="EB70" s="6">
        <v>-9490</v>
      </c>
      <c r="EC70" s="6"/>
      <c r="ED70" s="6"/>
      <c r="EE70" s="6"/>
      <c r="EF70" s="6">
        <v>-9435</v>
      </c>
      <c r="EG70" s="6">
        <v>-9942.17</v>
      </c>
      <c r="EH70" s="6"/>
      <c r="EI70" s="6"/>
      <c r="EJ70" s="6">
        <v>-8224.67</v>
      </c>
      <c r="EK70" s="6"/>
      <c r="EL70" s="6"/>
      <c r="EM70" s="6"/>
      <c r="EN70" s="6">
        <v>-9490</v>
      </c>
      <c r="EO70" s="6"/>
      <c r="EP70" s="6"/>
      <c r="EQ70" s="6">
        <v>-9435</v>
      </c>
      <c r="ER70" s="6"/>
      <c r="ES70" s="6"/>
      <c r="ET70" s="6"/>
      <c r="EU70" s="6">
        <v>-9490</v>
      </c>
      <c r="EV70" s="6">
        <v>-9490</v>
      </c>
      <c r="EW70" s="6">
        <v>-9490</v>
      </c>
      <c r="EX70" s="6">
        <v>-9490</v>
      </c>
      <c r="EY70" s="6"/>
      <c r="EZ70" s="6"/>
      <c r="FA70" s="6">
        <v>-9490</v>
      </c>
      <c r="FB70" s="6"/>
      <c r="FC70" s="6"/>
      <c r="FD70" s="6">
        <v>-9490</v>
      </c>
      <c r="FE70" s="6"/>
      <c r="FF70" s="6"/>
      <c r="FG70" s="6"/>
      <c r="FH70" s="6">
        <v>-9490</v>
      </c>
      <c r="FI70" s="6">
        <v>-9490</v>
      </c>
      <c r="FJ70" s="6"/>
      <c r="FK70" s="6"/>
      <c r="FL70" s="6">
        <v>-9435</v>
      </c>
      <c r="FM70" s="6">
        <v>-9435</v>
      </c>
      <c r="FN70" s="6">
        <v>-9435</v>
      </c>
      <c r="FO70" s="6">
        <v>-9490</v>
      </c>
      <c r="FP70" s="6"/>
      <c r="FQ70" s="6">
        <v>-9435</v>
      </c>
      <c r="FR70" s="6">
        <v>-9490</v>
      </c>
      <c r="FS70" s="6"/>
      <c r="FT70" s="6">
        <v>-17140</v>
      </c>
      <c r="FU70" s="6"/>
      <c r="FV70" s="6">
        <v>-9490</v>
      </c>
      <c r="FW70" s="6"/>
      <c r="FX70" s="6">
        <v>-8541</v>
      </c>
      <c r="FY70" s="6">
        <v>-9435</v>
      </c>
      <c r="FZ70" s="6">
        <v>-9490</v>
      </c>
      <c r="GA70" s="6"/>
      <c r="GB70" s="6"/>
      <c r="GC70" s="6">
        <v>-10285</v>
      </c>
      <c r="GD70" s="6"/>
      <c r="GE70" s="6"/>
      <c r="GF70" s="6"/>
      <c r="GG70" s="6"/>
      <c r="GH70" s="6"/>
      <c r="GI70" s="6"/>
      <c r="GJ70" s="6">
        <v>-9490</v>
      </c>
      <c r="GK70" s="6">
        <v>-9490</v>
      </c>
      <c r="GL70" s="6"/>
      <c r="GM70" s="6">
        <v>-7000</v>
      </c>
      <c r="GN70" s="6">
        <v>-6801.17</v>
      </c>
      <c r="GO70" s="6">
        <v>-9490</v>
      </c>
      <c r="GP70" s="6"/>
      <c r="GQ70" s="6"/>
      <c r="GR70" s="6">
        <v>-9435</v>
      </c>
      <c r="GS70" s="6">
        <v>-9490</v>
      </c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>
        <v>-9490</v>
      </c>
      <c r="HG70" s="6"/>
      <c r="HH70" s="6">
        <v>-9490</v>
      </c>
      <c r="HI70" s="6"/>
      <c r="HJ70" s="6">
        <v>-9490</v>
      </c>
      <c r="HK70" s="6">
        <v>-9435</v>
      </c>
      <c r="HL70" s="6">
        <v>-9435</v>
      </c>
      <c r="HM70" s="6"/>
      <c r="HN70" s="6">
        <v>-6850</v>
      </c>
      <c r="HO70" s="6">
        <v>-9490</v>
      </c>
      <c r="HP70" s="6">
        <v>-9490</v>
      </c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>
        <v>-9490</v>
      </c>
      <c r="IE70" s="6"/>
      <c r="IF70" s="6">
        <v>-9490</v>
      </c>
      <c r="IG70" s="6">
        <v>-9055.0400000000009</v>
      </c>
      <c r="IH70" s="6">
        <v>-9435</v>
      </c>
      <c r="II70" s="6"/>
      <c r="IJ70" s="6">
        <v>-9599.33</v>
      </c>
      <c r="IK70" s="6">
        <v>-10285</v>
      </c>
      <c r="IL70" s="6">
        <v>-9490</v>
      </c>
      <c r="IM70" s="6">
        <v>-9120.5</v>
      </c>
      <c r="IN70" s="6"/>
      <c r="IO70" s="6">
        <v>-9490</v>
      </c>
      <c r="IP70" s="6">
        <v>-9226.33</v>
      </c>
      <c r="IQ70" s="6">
        <v>-9226.2900000000009</v>
      </c>
      <c r="IR70" s="6">
        <v>-9226.2900000000009</v>
      </c>
      <c r="IS70" s="6">
        <v>-9226.2900000000009</v>
      </c>
      <c r="IT70" s="6">
        <v>-9226.2900000000009</v>
      </c>
      <c r="IU70" s="6">
        <v>-9226.25</v>
      </c>
      <c r="IV70" s="6"/>
      <c r="IW70" s="6"/>
      <c r="IX70" s="6">
        <v>-9490</v>
      </c>
      <c r="IY70" s="6"/>
      <c r="IZ70" s="6"/>
      <c r="JA70" s="6">
        <v>-9435</v>
      </c>
      <c r="JB70" s="6">
        <v>-9490</v>
      </c>
      <c r="JC70" s="6">
        <v>-7548</v>
      </c>
      <c r="JD70" s="6">
        <v>-9490</v>
      </c>
      <c r="JE70" s="6">
        <v>-9490</v>
      </c>
      <c r="JF70" s="6">
        <v>-8541</v>
      </c>
      <c r="JG70" s="6"/>
      <c r="JH70" s="6"/>
      <c r="JI70" s="6"/>
      <c r="JJ70" s="6"/>
      <c r="JK70" s="6"/>
      <c r="JL70" s="6">
        <v>-16790</v>
      </c>
      <c r="JM70" s="6">
        <v>-9435</v>
      </c>
      <c r="JN70" s="6">
        <v>-10285</v>
      </c>
      <c r="JO70" s="6">
        <v>-9690</v>
      </c>
      <c r="JP70" s="6">
        <v>-17140</v>
      </c>
      <c r="JQ70" s="6">
        <v>-9435</v>
      </c>
      <c r="JR70" s="6">
        <v>-9120.5</v>
      </c>
      <c r="JS70" s="6">
        <v>-9490</v>
      </c>
      <c r="JT70" s="6">
        <v>-9490</v>
      </c>
      <c r="JU70" s="6">
        <v>-9435</v>
      </c>
      <c r="JV70" s="6">
        <v>-9435</v>
      </c>
      <c r="JW70" s="6"/>
      <c r="JX70" s="6">
        <v>-9490</v>
      </c>
      <c r="JY70" s="6">
        <v>-17140</v>
      </c>
      <c r="JZ70" s="6">
        <v>-9490</v>
      </c>
      <c r="KA70" s="6">
        <v>-7592</v>
      </c>
      <c r="KB70" s="6">
        <v>-10285</v>
      </c>
      <c r="KC70" s="6">
        <v>-16790</v>
      </c>
      <c r="KD70" s="6">
        <v>-16230.33</v>
      </c>
      <c r="KE70" s="6">
        <v>-6850</v>
      </c>
      <c r="KF70" s="6">
        <v>-9490</v>
      </c>
      <c r="KG70" s="6">
        <v>-9435</v>
      </c>
      <c r="KH70" s="6"/>
      <c r="KI70" s="6">
        <v>-9490</v>
      </c>
      <c r="KJ70" s="6">
        <v>-9490</v>
      </c>
      <c r="KK70" s="6">
        <v>-9120.5</v>
      </c>
      <c r="KL70" s="6">
        <v>-8857.33</v>
      </c>
    </row>
    <row r="71" spans="1:298">
      <c r="A71" t="s">
        <v>129</v>
      </c>
      <c r="B71" t="s">
        <v>130</v>
      </c>
      <c r="C71" s="59">
        <f t="shared" si="7"/>
        <v>-69174</v>
      </c>
      <c r="D71" s="6"/>
      <c r="E71" s="6"/>
      <c r="F71" s="6"/>
      <c r="G71" s="6"/>
      <c r="H71" s="6"/>
      <c r="I71" s="6">
        <v>-8000</v>
      </c>
      <c r="J71" s="6"/>
      <c r="K71" s="6"/>
      <c r="L71" s="6"/>
      <c r="M71" s="6"/>
      <c r="N71" s="6"/>
      <c r="O71" s="6"/>
      <c r="P71" s="6"/>
      <c r="Q71" s="6"/>
      <c r="R71" s="27"/>
      <c r="S71" s="6"/>
      <c r="T71" s="6"/>
      <c r="U71" s="27"/>
      <c r="V71" s="6"/>
      <c r="W71" s="6"/>
      <c r="X71" s="6"/>
      <c r="Y71" s="6"/>
      <c r="Z71" s="6"/>
      <c r="AA71" s="27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>
        <v>-300</v>
      </c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>
        <v>-600</v>
      </c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>
        <v>-20500</v>
      </c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6"/>
      <c r="IK71" s="6"/>
      <c r="IL71" s="6"/>
      <c r="IM71" s="6"/>
      <c r="IN71" s="6"/>
      <c r="IO71" s="6"/>
      <c r="IP71" s="6"/>
      <c r="IQ71" s="6"/>
      <c r="IR71" s="6"/>
      <c r="IS71" s="6"/>
      <c r="IT71" s="6"/>
      <c r="IU71" s="6"/>
      <c r="IV71" s="6"/>
      <c r="IW71" s="6"/>
      <c r="IX71" s="6"/>
      <c r="IY71" s="6"/>
      <c r="IZ71" s="6"/>
      <c r="JA71" s="6"/>
      <c r="JB71" s="6"/>
      <c r="JC71" s="6"/>
      <c r="JD71" s="6"/>
      <c r="JE71" s="6"/>
      <c r="JF71" s="6"/>
      <c r="JG71" s="6"/>
      <c r="JH71" s="6"/>
      <c r="JI71" s="6"/>
      <c r="JJ71" s="6"/>
      <c r="JK71" s="6"/>
      <c r="JL71" s="6">
        <v>-700</v>
      </c>
      <c r="JM71" s="6"/>
      <c r="JN71" s="6"/>
      <c r="JO71" s="6"/>
      <c r="JP71" s="6">
        <v>-124</v>
      </c>
      <c r="JQ71" s="6"/>
      <c r="JR71" s="6"/>
      <c r="JS71" s="6">
        <v>-20500</v>
      </c>
      <c r="JT71" s="6"/>
      <c r="JU71" s="6"/>
      <c r="JV71" s="6"/>
      <c r="JW71" s="6"/>
      <c r="JX71" s="6"/>
      <c r="JY71" s="6">
        <v>-18450</v>
      </c>
      <c r="JZ71" s="6"/>
      <c r="KA71" s="6"/>
      <c r="KB71" s="6"/>
      <c r="KC71" s="6"/>
      <c r="KD71" s="6"/>
      <c r="KE71" s="6"/>
      <c r="KF71" s="6"/>
      <c r="KG71" s="6"/>
      <c r="KH71" s="6"/>
      <c r="KI71" s="6"/>
      <c r="KJ71" s="6"/>
      <c r="KK71" s="6"/>
      <c r="KL71" s="6"/>
    </row>
    <row r="72" spans="1:298">
      <c r="A72" t="s">
        <v>131</v>
      </c>
      <c r="B72" t="s">
        <v>132</v>
      </c>
      <c r="C72" s="59">
        <f t="shared" si="7"/>
        <v>0</v>
      </c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27"/>
      <c r="S72" s="6"/>
      <c r="T72" s="6"/>
      <c r="U72" s="27"/>
      <c r="V72" s="6"/>
      <c r="W72" s="6"/>
      <c r="X72" s="6"/>
      <c r="Y72" s="6"/>
      <c r="Z72" s="6"/>
      <c r="AA72" s="27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  <c r="IW72" s="6"/>
      <c r="IX72" s="6"/>
      <c r="IY72" s="6"/>
      <c r="IZ72" s="6"/>
      <c r="JA72" s="6"/>
      <c r="JB72" s="6"/>
      <c r="JC72" s="6"/>
      <c r="JD72" s="6"/>
      <c r="JE72" s="6"/>
      <c r="JF72" s="6"/>
      <c r="JG72" s="6"/>
      <c r="JH72" s="6"/>
      <c r="JI72" s="6"/>
      <c r="JJ72" s="6"/>
      <c r="JK72" s="6"/>
      <c r="JL72" s="6"/>
      <c r="JM72" s="6"/>
      <c r="JN72" s="6"/>
      <c r="JO72" s="6"/>
      <c r="JP72" s="6"/>
      <c r="JQ72" s="6"/>
      <c r="JR72" s="6"/>
      <c r="JS72" s="6"/>
      <c r="JT72" s="6"/>
      <c r="JU72" s="6"/>
      <c r="JV72" s="6"/>
      <c r="JW72" s="6"/>
      <c r="JX72" s="6"/>
      <c r="JY72" s="6"/>
      <c r="JZ72" s="6"/>
      <c r="KA72" s="6"/>
      <c r="KB72" s="6"/>
      <c r="KC72" s="6"/>
      <c r="KD72" s="6"/>
      <c r="KE72" s="6"/>
      <c r="KF72" s="6"/>
      <c r="KG72" s="6"/>
      <c r="KH72" s="6"/>
      <c r="KI72" s="6"/>
      <c r="KJ72" s="6"/>
      <c r="KK72" s="6"/>
      <c r="KL72" s="6"/>
    </row>
    <row r="73" spans="1:298">
      <c r="A73" t="s">
        <v>133</v>
      </c>
      <c r="B73" t="s">
        <v>134</v>
      </c>
      <c r="C73" s="59">
        <f t="shared" si="7"/>
        <v>-19630</v>
      </c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27"/>
      <c r="S73" s="6"/>
      <c r="T73" s="6"/>
      <c r="U73" s="27"/>
      <c r="V73" s="6"/>
      <c r="W73" s="6"/>
      <c r="X73" s="6"/>
      <c r="Y73" s="6"/>
      <c r="Z73" s="6"/>
      <c r="AA73" s="27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>
        <v>-875</v>
      </c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>
        <v>-755</v>
      </c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>
        <v>-3000</v>
      </c>
      <c r="DD73" s="6"/>
      <c r="DE73" s="6">
        <v>-3000</v>
      </c>
      <c r="DF73" s="6"/>
      <c r="DG73" s="6">
        <v>-2000</v>
      </c>
      <c r="DH73" s="6"/>
      <c r="DI73" s="6">
        <v>-2000</v>
      </c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>
        <v>-2000</v>
      </c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>
        <v>-2000</v>
      </c>
      <c r="FM73" s="6"/>
      <c r="FN73" s="6"/>
      <c r="FO73" s="6"/>
      <c r="FP73" s="6"/>
      <c r="FQ73" s="6">
        <v>-2000</v>
      </c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>
        <v>-2000</v>
      </c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  <c r="IU73" s="6"/>
      <c r="IV73" s="6"/>
      <c r="IW73" s="6"/>
      <c r="IX73" s="6"/>
      <c r="IY73" s="6"/>
      <c r="IZ73" s="6"/>
      <c r="JA73" s="6"/>
      <c r="JB73" s="6"/>
      <c r="JC73" s="6"/>
      <c r="JD73" s="6"/>
      <c r="JE73" s="6"/>
      <c r="JF73" s="6"/>
      <c r="JG73" s="6"/>
      <c r="JH73" s="6"/>
      <c r="JI73" s="6"/>
      <c r="JJ73" s="6"/>
      <c r="JK73" s="6"/>
      <c r="JL73" s="6"/>
      <c r="JM73" s="6"/>
      <c r="JN73" s="6"/>
      <c r="JO73" s="6"/>
      <c r="JP73" s="6"/>
      <c r="JQ73" s="6"/>
      <c r="JR73" s="6"/>
      <c r="JS73" s="6"/>
      <c r="JT73" s="6"/>
      <c r="JU73" s="6"/>
      <c r="JV73" s="6"/>
      <c r="JW73" s="6"/>
      <c r="JX73" s="6"/>
      <c r="JY73" s="6"/>
      <c r="JZ73" s="6"/>
      <c r="KA73" s="6"/>
      <c r="KB73" s="6"/>
      <c r="KC73" s="6"/>
      <c r="KD73" s="6"/>
      <c r="KE73" s="6"/>
      <c r="KF73" s="6"/>
      <c r="KG73" s="6"/>
      <c r="KH73" s="6"/>
      <c r="KI73" s="6"/>
      <c r="KJ73" s="6"/>
      <c r="KK73" s="6"/>
      <c r="KL73" s="6"/>
    </row>
    <row r="74" spans="1:298">
      <c r="A74" t="s">
        <v>135</v>
      </c>
      <c r="B74" t="s">
        <v>136</v>
      </c>
      <c r="C74" s="59">
        <f t="shared" si="7"/>
        <v>0</v>
      </c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27"/>
      <c r="S74" s="6"/>
      <c r="T74" s="6"/>
      <c r="U74" s="27"/>
      <c r="V74" s="6"/>
      <c r="W74" s="6"/>
      <c r="X74" s="6"/>
      <c r="Y74" s="6"/>
      <c r="Z74" s="6"/>
      <c r="AA74" s="27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</row>
    <row r="75" spans="1:298">
      <c r="A75" t="s">
        <v>137</v>
      </c>
      <c r="B75" t="s">
        <v>138</v>
      </c>
      <c r="C75" s="59">
        <f t="shared" si="7"/>
        <v>0</v>
      </c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27"/>
      <c r="S75" s="6"/>
      <c r="T75" s="6"/>
      <c r="U75" s="27"/>
      <c r="V75" s="6"/>
      <c r="W75" s="6"/>
      <c r="X75" s="6"/>
      <c r="Y75" s="6"/>
      <c r="Z75" s="6"/>
      <c r="AA75" s="27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  <c r="IW75" s="6"/>
      <c r="IX75" s="6"/>
      <c r="IY75" s="6"/>
      <c r="IZ75" s="6"/>
      <c r="JA75" s="6"/>
      <c r="JB75" s="6"/>
      <c r="JC75" s="6"/>
      <c r="JD75" s="6"/>
      <c r="JE75" s="6"/>
      <c r="JF75" s="6"/>
      <c r="JG75" s="6"/>
      <c r="JH75" s="6"/>
      <c r="JI75" s="6"/>
      <c r="JJ75" s="6"/>
      <c r="JK75" s="6"/>
      <c r="JL75" s="6"/>
      <c r="JM75" s="6"/>
      <c r="JN75" s="6"/>
      <c r="JO75" s="6"/>
      <c r="JP75" s="6"/>
      <c r="JQ75" s="6"/>
      <c r="JR75" s="6"/>
      <c r="JS75" s="6"/>
      <c r="JT75" s="6"/>
      <c r="JU75" s="6"/>
      <c r="JV75" s="6"/>
      <c r="JW75" s="6"/>
      <c r="JX75" s="6"/>
      <c r="JY75" s="6"/>
      <c r="JZ75" s="6"/>
      <c r="KA75" s="6"/>
      <c r="KB75" s="6"/>
      <c r="KC75" s="6"/>
      <c r="KD75" s="6"/>
      <c r="KE75" s="6"/>
      <c r="KF75" s="6"/>
      <c r="KG75" s="6"/>
      <c r="KH75" s="6"/>
      <c r="KI75" s="6"/>
      <c r="KJ75" s="6"/>
      <c r="KK75" s="6"/>
      <c r="KL75" s="6"/>
    </row>
    <row r="76" spans="1:298">
      <c r="A76">
        <v>19</v>
      </c>
      <c r="B76" t="s">
        <v>139</v>
      </c>
      <c r="C76" s="59">
        <f t="shared" si="7"/>
        <v>-4126051.2699999996</v>
      </c>
      <c r="D76" s="6"/>
      <c r="E76" s="6"/>
      <c r="F76" s="6"/>
      <c r="G76" s="6"/>
      <c r="H76" s="6"/>
      <c r="I76" s="6"/>
      <c r="J76" s="6"/>
      <c r="K76" s="6">
        <v>-5000</v>
      </c>
      <c r="L76" s="6"/>
      <c r="M76" s="6"/>
      <c r="N76" s="6"/>
      <c r="O76" s="6"/>
      <c r="P76" s="6"/>
      <c r="Q76" s="6">
        <v>-9709.3700000000008</v>
      </c>
      <c r="R76" s="27"/>
      <c r="S76" s="6">
        <v>-11340.1</v>
      </c>
      <c r="T76" s="6">
        <v>-9647.89</v>
      </c>
      <c r="U76" s="27"/>
      <c r="V76" s="6"/>
      <c r="W76" s="6"/>
      <c r="X76" s="6"/>
      <c r="Y76" s="6"/>
      <c r="Z76" s="6"/>
      <c r="AA76" s="27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>
        <v>-10632.39</v>
      </c>
      <c r="AZ76" s="6">
        <v>-11499.15</v>
      </c>
      <c r="BA76" s="6">
        <v>-25872.560000000001</v>
      </c>
      <c r="BB76" s="6">
        <v>-35061.93</v>
      </c>
      <c r="BC76" s="6">
        <v>-23859.48</v>
      </c>
      <c r="BD76" s="6">
        <v>-17114.59</v>
      </c>
      <c r="BE76" s="6">
        <v>-24335.09</v>
      </c>
      <c r="BF76" s="6">
        <v>-53176.75</v>
      </c>
      <c r="BG76" s="6">
        <v>-21015.16</v>
      </c>
      <c r="BH76" s="6">
        <v>-11373.77</v>
      </c>
      <c r="BI76" s="6">
        <v>-13722.58</v>
      </c>
      <c r="BJ76" s="6">
        <v>-13459.35</v>
      </c>
      <c r="BK76" s="6">
        <v>-18496.900000000001</v>
      </c>
      <c r="BL76" s="6">
        <v>-20530.48</v>
      </c>
      <c r="BM76" s="6">
        <v>-17811.46</v>
      </c>
      <c r="BN76" s="6">
        <v>-14138.5</v>
      </c>
      <c r="BO76" s="6">
        <v>-10849.36</v>
      </c>
      <c r="BP76" s="6">
        <v>-16927.23</v>
      </c>
      <c r="BQ76" s="6">
        <v>-22514.18</v>
      </c>
      <c r="BR76" s="6">
        <v>-13129</v>
      </c>
      <c r="BS76" s="6">
        <v>-20781.29</v>
      </c>
      <c r="BT76" s="6">
        <v>-12950.47</v>
      </c>
      <c r="BU76" s="6">
        <v>-32843.9</v>
      </c>
      <c r="BV76" s="6">
        <v>-10354.290000000001</v>
      </c>
      <c r="BW76" s="6">
        <v>-34896.949999999997</v>
      </c>
      <c r="BX76" s="6">
        <v>-16692.97</v>
      </c>
      <c r="BY76" s="6">
        <v>-12775.47</v>
      </c>
      <c r="BZ76" s="6">
        <v>-19668.7</v>
      </c>
      <c r="CA76" s="6">
        <v>-14985.36</v>
      </c>
      <c r="CB76" s="6">
        <v>-8913.6200000000008</v>
      </c>
      <c r="CC76" s="6">
        <v>-21244.5</v>
      </c>
      <c r="CD76" s="6">
        <v>-20196.759999999998</v>
      </c>
      <c r="CE76" s="6">
        <v>-1435.5</v>
      </c>
      <c r="CF76" s="6">
        <v>-12728.32</v>
      </c>
      <c r="CG76" s="6">
        <v>-7146.24</v>
      </c>
      <c r="CH76" s="6">
        <v>-23330.36</v>
      </c>
      <c r="CI76" s="6">
        <v>-11081.07</v>
      </c>
      <c r="CJ76" s="6">
        <v>-24864.240000000002</v>
      </c>
      <c r="CK76" s="6">
        <v>-11965.68</v>
      </c>
      <c r="CL76" s="6">
        <v>-13485.79</v>
      </c>
      <c r="CM76" s="6">
        <v>-13221.18</v>
      </c>
      <c r="CN76" s="6">
        <v>-28666.71</v>
      </c>
      <c r="CO76" s="6">
        <v>-14372.83</v>
      </c>
      <c r="CP76" s="6">
        <v>-21848.33</v>
      </c>
      <c r="CQ76" s="6">
        <v>-26563.119999999999</v>
      </c>
      <c r="CR76" s="6">
        <v>-12747.19</v>
      </c>
      <c r="CS76" s="6">
        <v>-22657.279999999999</v>
      </c>
      <c r="CT76" s="6">
        <v>-38838.47</v>
      </c>
      <c r="CU76" s="6">
        <v>-10292.14</v>
      </c>
      <c r="CV76" s="6">
        <v>-31984.09</v>
      </c>
      <c r="CW76" s="6">
        <v>-24257.45</v>
      </c>
      <c r="CX76" s="6">
        <v>-52155.85</v>
      </c>
      <c r="CY76" s="6">
        <v>-2565.06</v>
      </c>
      <c r="CZ76" s="6"/>
      <c r="DA76" s="6"/>
      <c r="DB76" s="6"/>
      <c r="DC76" s="6">
        <v>-4500</v>
      </c>
      <c r="DD76" s="6">
        <v>-13000</v>
      </c>
      <c r="DE76" s="6">
        <v>-12000</v>
      </c>
      <c r="DF76" s="6"/>
      <c r="DG76" s="6">
        <v>-50801.9</v>
      </c>
      <c r="DH76" s="6">
        <v>-20500</v>
      </c>
      <c r="DI76" s="6">
        <v>-35000</v>
      </c>
      <c r="DJ76" s="6">
        <v>-10139.89</v>
      </c>
      <c r="DK76" s="6">
        <v>-9624.44</v>
      </c>
      <c r="DL76" s="6">
        <v>-8136.89</v>
      </c>
      <c r="DM76" s="6">
        <v>-19162.22</v>
      </c>
      <c r="DN76" s="6">
        <v>-7511.1</v>
      </c>
      <c r="DO76" s="6">
        <v>-9450.08</v>
      </c>
      <c r="DP76" s="6">
        <v>-17654.810000000001</v>
      </c>
      <c r="DQ76" s="6">
        <v>-24490</v>
      </c>
      <c r="DR76" s="6">
        <v>-14229.82</v>
      </c>
      <c r="DS76" s="6">
        <v>-13173.49</v>
      </c>
      <c r="DT76" s="6">
        <v>-19630.21</v>
      </c>
      <c r="DU76" s="6">
        <v>-20000</v>
      </c>
      <c r="DV76" s="6">
        <v>-25551.75</v>
      </c>
      <c r="DW76" s="6">
        <v>-21756.19</v>
      </c>
      <c r="DX76" s="6">
        <v>-15539.42</v>
      </c>
      <c r="DY76" s="6">
        <v>-46566.89</v>
      </c>
      <c r="DZ76" s="6">
        <v>-14775.36</v>
      </c>
      <c r="EA76" s="6">
        <v>-14603.1</v>
      </c>
      <c r="EB76" s="6">
        <v>-11552.5</v>
      </c>
      <c r="EC76" s="6">
        <v>-6620.2</v>
      </c>
      <c r="ED76" s="6">
        <v>-16870.59</v>
      </c>
      <c r="EE76" s="6">
        <v>-13544.03</v>
      </c>
      <c r="EF76" s="6">
        <v>-22507.5</v>
      </c>
      <c r="EG76" s="6">
        <v>-24515.64</v>
      </c>
      <c r="EH76" s="6">
        <v>-11423.14</v>
      </c>
      <c r="EI76" s="6">
        <v>-11796.1</v>
      </c>
      <c r="EJ76" s="6">
        <v>-17647.5</v>
      </c>
      <c r="EK76" s="6">
        <v>-16276.33</v>
      </c>
      <c r="EL76" s="6">
        <v>-21520.34</v>
      </c>
      <c r="EM76" s="6">
        <v>-17416.5</v>
      </c>
      <c r="EN76" s="6">
        <v>-36615.47</v>
      </c>
      <c r="EO76" s="6">
        <v>-11608.84</v>
      </c>
      <c r="EP76" s="6">
        <v>-15155.47</v>
      </c>
      <c r="EQ76" s="6">
        <v>-12153.08</v>
      </c>
      <c r="ER76" s="6">
        <v>-11208.09</v>
      </c>
      <c r="ES76" s="6">
        <v>-17382.93</v>
      </c>
      <c r="ET76" s="6">
        <v>-11506.29</v>
      </c>
      <c r="EU76" s="6">
        <v>-17124.79</v>
      </c>
      <c r="EV76" s="6">
        <v>-14273.16</v>
      </c>
      <c r="EW76" s="6">
        <v>-14312.66</v>
      </c>
      <c r="EX76" s="6">
        <v>-6095.99</v>
      </c>
      <c r="EY76" s="6">
        <v>-8486.81</v>
      </c>
      <c r="EZ76" s="6">
        <v>-19342.5</v>
      </c>
      <c r="FA76" s="6">
        <v>-26862.19</v>
      </c>
      <c r="FB76" s="6">
        <v>-3152.55</v>
      </c>
      <c r="FC76" s="6">
        <v>-13078.74</v>
      </c>
      <c r="FD76" s="6">
        <v>-27884.2</v>
      </c>
      <c r="FE76" s="6">
        <v>-12850.08</v>
      </c>
      <c r="FF76" s="6">
        <v>-12224.02</v>
      </c>
      <c r="FG76" s="6">
        <v>-2476.67</v>
      </c>
      <c r="FH76" s="6">
        <v>-11471.3</v>
      </c>
      <c r="FI76" s="6">
        <v>-25309.49</v>
      </c>
      <c r="FJ76" s="6">
        <v>-5931.57</v>
      </c>
      <c r="FK76" s="6">
        <v>-6866.01</v>
      </c>
      <c r="FL76" s="6">
        <v>-19527.8</v>
      </c>
      <c r="FM76" s="6">
        <v>-15629.52</v>
      </c>
      <c r="FN76" s="6">
        <v>-12100.53</v>
      </c>
      <c r="FO76" s="6">
        <v>-49369.98</v>
      </c>
      <c r="FP76" s="6">
        <v>-8057.66</v>
      </c>
      <c r="FQ76" s="6">
        <v>-11875.66</v>
      </c>
      <c r="FR76" s="6">
        <v>-14540.75</v>
      </c>
      <c r="FS76" s="6">
        <v>-11668.18</v>
      </c>
      <c r="FT76" s="6">
        <v>-44049.38</v>
      </c>
      <c r="FU76" s="6">
        <v>-10957.4</v>
      </c>
      <c r="FV76" s="6">
        <v>-9691.91</v>
      </c>
      <c r="FW76" s="6">
        <v>-14147.05</v>
      </c>
      <c r="FX76" s="6">
        <v>-19269.66</v>
      </c>
      <c r="FY76" s="6">
        <v>-14645.19</v>
      </c>
      <c r="FZ76" s="6">
        <v>-23032.240000000002</v>
      </c>
      <c r="GA76" s="6">
        <v>-16221.48</v>
      </c>
      <c r="GB76" s="6">
        <v>-17951.27</v>
      </c>
      <c r="GC76" s="6">
        <v>-15222.07</v>
      </c>
      <c r="GD76" s="6">
        <v>-9589.4500000000007</v>
      </c>
      <c r="GE76" s="6">
        <v>-11679.53</v>
      </c>
      <c r="GF76" s="6">
        <v>-5532.67</v>
      </c>
      <c r="GG76" s="6">
        <v>-13443.85</v>
      </c>
      <c r="GH76" s="6">
        <v>-6429.44</v>
      </c>
      <c r="GI76" s="6">
        <v>-9924.75</v>
      </c>
      <c r="GJ76" s="6">
        <v>-11479.37</v>
      </c>
      <c r="GK76" s="6">
        <v>-18186.89</v>
      </c>
      <c r="GL76" s="6">
        <v>-8271.82</v>
      </c>
      <c r="GM76" s="6">
        <v>-14009.5</v>
      </c>
      <c r="GN76" s="6">
        <v>-20177.39</v>
      </c>
      <c r="GO76" s="6">
        <v>-23906.9</v>
      </c>
      <c r="GP76" s="6">
        <v>-22140.880000000001</v>
      </c>
      <c r="GQ76" s="6">
        <v>-3012.98</v>
      </c>
      <c r="GR76" s="6">
        <v>-38432.15</v>
      </c>
      <c r="GS76" s="6">
        <v>-7564.05</v>
      </c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>
        <v>-12325.48</v>
      </c>
      <c r="HE76" s="6">
        <v>-15851.85</v>
      </c>
      <c r="HF76" s="6">
        <v>-24800.33</v>
      </c>
      <c r="HG76" s="6">
        <v>-18739.57</v>
      </c>
      <c r="HH76" s="6">
        <v>-12625.49</v>
      </c>
      <c r="HI76" s="6">
        <v>-13392.96</v>
      </c>
      <c r="HJ76" s="6">
        <v>-8826.2000000000007</v>
      </c>
      <c r="HK76" s="6">
        <v>-13281.17</v>
      </c>
      <c r="HL76" s="6">
        <v>-20881.25</v>
      </c>
      <c r="HM76" s="6">
        <v>-13511.16</v>
      </c>
      <c r="HN76" s="6">
        <v>-11651.09</v>
      </c>
      <c r="HO76" s="6">
        <v>-21025.71</v>
      </c>
      <c r="HP76" s="6">
        <v>-8064.75</v>
      </c>
      <c r="HQ76" s="6">
        <v>-13733.57</v>
      </c>
      <c r="HR76" s="6"/>
      <c r="HS76" s="6"/>
      <c r="HT76" s="6"/>
      <c r="HU76" s="6"/>
      <c r="HV76" s="6">
        <v>-8043.55</v>
      </c>
      <c r="HW76" s="6">
        <v>-5893.15</v>
      </c>
      <c r="HX76" s="6"/>
      <c r="HY76" s="6"/>
      <c r="HZ76" s="6"/>
      <c r="IA76" s="6"/>
      <c r="IB76" s="6">
        <v>-9247.9500000000007</v>
      </c>
      <c r="IC76" s="6">
        <v>-5140.01</v>
      </c>
      <c r="ID76" s="6">
        <v>-12240.06</v>
      </c>
      <c r="IE76" s="6"/>
      <c r="IF76" s="6">
        <v>-9254.4</v>
      </c>
      <c r="IG76" s="6">
        <v>-24403.200000000001</v>
      </c>
      <c r="IH76" s="6">
        <v>-13211.95</v>
      </c>
      <c r="II76" s="6">
        <v>-11437.73</v>
      </c>
      <c r="IJ76" s="6">
        <v>-9494.98</v>
      </c>
      <c r="IK76" s="6">
        <v>-8007.83</v>
      </c>
      <c r="IL76" s="6">
        <v>-8485.44</v>
      </c>
      <c r="IM76" s="6">
        <v>-16435.439999999999</v>
      </c>
      <c r="IN76" s="6">
        <v>-8409.09</v>
      </c>
      <c r="IO76" s="6">
        <v>-51103.87</v>
      </c>
      <c r="IP76" s="6">
        <v>-24151.32</v>
      </c>
      <c r="IQ76" s="6">
        <v>-13491.52</v>
      </c>
      <c r="IR76" s="6">
        <v>-18538.72</v>
      </c>
      <c r="IS76" s="6">
        <v>-9783.06</v>
      </c>
      <c r="IT76" s="6">
        <v>-15915.77</v>
      </c>
      <c r="IU76" s="6">
        <v>-11279.46</v>
      </c>
      <c r="IV76" s="6">
        <v>-12179.69</v>
      </c>
      <c r="IW76" s="6">
        <v>-8370.89</v>
      </c>
      <c r="IX76" s="6">
        <v>-50347.88</v>
      </c>
      <c r="IY76" s="6">
        <v>-9044.6299999999992</v>
      </c>
      <c r="IZ76" s="6">
        <v>-25811.06</v>
      </c>
      <c r="JA76" s="6">
        <v>-44674.82</v>
      </c>
      <c r="JB76" s="6">
        <v>-18364.93</v>
      </c>
      <c r="JC76" s="6">
        <v>-25841.09</v>
      </c>
      <c r="JD76" s="6">
        <v>-29171.96</v>
      </c>
      <c r="JE76" s="6">
        <v>-15851</v>
      </c>
      <c r="JF76" s="6">
        <v>-17365.64</v>
      </c>
      <c r="JG76" s="6">
        <v>-17712.13</v>
      </c>
      <c r="JH76" s="6"/>
      <c r="JI76" s="6"/>
      <c r="JJ76" s="6"/>
      <c r="JK76" s="6"/>
      <c r="JL76" s="6">
        <v>-29264.53</v>
      </c>
      <c r="JM76" s="6">
        <v>-30751.19</v>
      </c>
      <c r="JN76" s="6">
        <v>-22187.18</v>
      </c>
      <c r="JO76" s="6">
        <v>-15699.6</v>
      </c>
      <c r="JP76" s="6">
        <v>-19056.16</v>
      </c>
      <c r="JQ76" s="6">
        <v>-19616.66</v>
      </c>
      <c r="JR76" s="6">
        <v>-38503.58</v>
      </c>
      <c r="JS76" s="6">
        <v>-21838.92</v>
      </c>
      <c r="JT76" s="6">
        <v>-13917.4</v>
      </c>
      <c r="JU76" s="6">
        <v>-34982.5</v>
      </c>
      <c r="JV76" s="6">
        <v>-20020.38</v>
      </c>
      <c r="JW76" s="6">
        <v>-18982.12</v>
      </c>
      <c r="JX76" s="6">
        <v>-32582.03</v>
      </c>
      <c r="JY76" s="6">
        <v>-83128.98</v>
      </c>
      <c r="JZ76" s="6">
        <v>-31049.97</v>
      </c>
      <c r="KA76" s="6">
        <v>-37548.99</v>
      </c>
      <c r="KB76" s="6">
        <v>-25589.45</v>
      </c>
      <c r="KC76" s="6">
        <v>-25677.63</v>
      </c>
      <c r="KD76" s="6">
        <v>-20444.810000000001</v>
      </c>
      <c r="KE76" s="6">
        <v>-22132.13</v>
      </c>
      <c r="KF76" s="6">
        <v>-28488.58</v>
      </c>
      <c r="KG76" s="6">
        <v>-27823.11</v>
      </c>
      <c r="KH76" s="6">
        <v>-34780.78</v>
      </c>
      <c r="KI76" s="6">
        <v>-18350.27</v>
      </c>
      <c r="KJ76" s="6">
        <v>-26703.82</v>
      </c>
      <c r="KK76" s="6">
        <v>-26950.17</v>
      </c>
      <c r="KL76" s="6">
        <v>-24236.9</v>
      </c>
    </row>
    <row r="77" spans="1:298">
      <c r="A77" t="s">
        <v>140</v>
      </c>
      <c r="B77" t="s">
        <v>141</v>
      </c>
      <c r="C77" s="59">
        <f t="shared" si="7"/>
        <v>-10785.18</v>
      </c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27"/>
      <c r="S77" s="6"/>
      <c r="T77" s="6"/>
      <c r="U77" s="27"/>
      <c r="V77" s="6"/>
      <c r="W77" s="6"/>
      <c r="X77" s="6"/>
      <c r="Y77" s="6"/>
      <c r="Z77" s="6"/>
      <c r="AA77" s="27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>
        <v>-400</v>
      </c>
      <c r="AZ77" s="6"/>
      <c r="BA77" s="6">
        <v>-60</v>
      </c>
      <c r="BB77" s="6">
        <v>-40</v>
      </c>
      <c r="BC77" s="6"/>
      <c r="BD77" s="6">
        <v>-51.3</v>
      </c>
      <c r="BE77" s="6">
        <v>-40</v>
      </c>
      <c r="BF77" s="6"/>
      <c r="BG77" s="6"/>
      <c r="BH77" s="6"/>
      <c r="BI77" s="6">
        <v>-17</v>
      </c>
      <c r="BJ77" s="6">
        <v>-20</v>
      </c>
      <c r="BK77" s="6">
        <v>-22.04</v>
      </c>
      <c r="BL77" s="6"/>
      <c r="BM77" s="6"/>
      <c r="BN77" s="6"/>
      <c r="BO77" s="6"/>
      <c r="BP77" s="6"/>
      <c r="BQ77" s="6"/>
      <c r="BR77" s="6">
        <v>-21</v>
      </c>
      <c r="BS77" s="6"/>
      <c r="BT77" s="6"/>
      <c r="BU77" s="6"/>
      <c r="BV77" s="6"/>
      <c r="BW77" s="6">
        <v>-40</v>
      </c>
      <c r="BX77" s="6"/>
      <c r="BY77" s="6">
        <v>-69.42</v>
      </c>
      <c r="BZ77" s="6">
        <v>-57</v>
      </c>
      <c r="CA77" s="6">
        <v>-36</v>
      </c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>
        <v>-41.3</v>
      </c>
      <c r="CN77" s="6"/>
      <c r="CO77" s="6"/>
      <c r="CP77" s="6">
        <v>-1177</v>
      </c>
      <c r="CQ77" s="6"/>
      <c r="CR77" s="6"/>
      <c r="CS77" s="6"/>
      <c r="CT77" s="6">
        <v>-360</v>
      </c>
      <c r="CU77" s="6"/>
      <c r="CV77" s="6">
        <v>-68.64</v>
      </c>
      <c r="CW77" s="6">
        <v>-80.599999999999994</v>
      </c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>
        <v>-306</v>
      </c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>
        <v>-798.5</v>
      </c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>
        <v>-31.72</v>
      </c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>
        <v>-60</v>
      </c>
      <c r="IH77" s="6"/>
      <c r="II77" s="6"/>
      <c r="IJ77" s="6"/>
      <c r="IK77" s="6"/>
      <c r="IL77" s="6"/>
      <c r="IM77" s="6"/>
      <c r="IN77" s="6">
        <v>-50.46</v>
      </c>
      <c r="IO77" s="6"/>
      <c r="IP77" s="6"/>
      <c r="IQ77" s="6"/>
      <c r="IR77" s="6"/>
      <c r="IS77" s="6"/>
      <c r="IT77" s="6"/>
      <c r="IU77" s="6"/>
      <c r="IV77" s="6"/>
      <c r="IW77" s="6"/>
      <c r="IX77" s="6"/>
      <c r="IY77" s="6"/>
      <c r="IZ77" s="6">
        <v>-699</v>
      </c>
      <c r="JA77" s="6">
        <v>-353.1</v>
      </c>
      <c r="JB77" s="6"/>
      <c r="JC77" s="6">
        <v>-65</v>
      </c>
      <c r="JD77" s="6"/>
      <c r="JE77" s="6"/>
      <c r="JF77" s="6">
        <v>-20</v>
      </c>
      <c r="JG77" s="6"/>
      <c r="JH77" s="6"/>
      <c r="JI77" s="6"/>
      <c r="JJ77" s="6"/>
      <c r="JK77" s="6"/>
      <c r="JL77" s="6"/>
      <c r="JM77" s="6">
        <v>-2562.75</v>
      </c>
      <c r="JN77" s="6"/>
      <c r="JO77" s="6"/>
      <c r="JP77" s="6"/>
      <c r="JQ77" s="6"/>
      <c r="JR77" s="6"/>
      <c r="JS77" s="6"/>
      <c r="JT77" s="6"/>
      <c r="JU77" s="6">
        <v>-2584.0500000000002</v>
      </c>
      <c r="JV77" s="6"/>
      <c r="JW77" s="6">
        <v>-50</v>
      </c>
      <c r="JX77" s="6">
        <v>-116.55</v>
      </c>
      <c r="JY77" s="6"/>
      <c r="JZ77" s="6"/>
      <c r="KA77" s="6">
        <v>-80</v>
      </c>
      <c r="KB77" s="6"/>
      <c r="KC77" s="6"/>
      <c r="KD77" s="6"/>
      <c r="KE77" s="6">
        <v>-353.1</v>
      </c>
      <c r="KF77" s="6"/>
      <c r="KG77" s="6"/>
      <c r="KH77" s="6">
        <v>-20.65</v>
      </c>
      <c r="KI77" s="6"/>
      <c r="KJ77" s="6"/>
      <c r="KK77" s="6">
        <v>-33</v>
      </c>
      <c r="KL77" s="6"/>
    </row>
    <row r="78" spans="1:298">
      <c r="A78" t="s">
        <v>142</v>
      </c>
      <c r="B78" t="s">
        <v>143</v>
      </c>
      <c r="C78" s="59">
        <f t="shared" si="7"/>
        <v>-4097372.7800000007</v>
      </c>
      <c r="D78" s="6"/>
      <c r="E78" s="6"/>
      <c r="F78" s="6"/>
      <c r="G78" s="6"/>
      <c r="H78" s="6"/>
      <c r="I78" s="6"/>
      <c r="J78" s="6"/>
      <c r="K78" s="6">
        <v>-5000</v>
      </c>
      <c r="L78" s="6"/>
      <c r="M78" s="6"/>
      <c r="N78" s="6"/>
      <c r="O78" s="6"/>
      <c r="P78" s="6"/>
      <c r="Q78" s="6">
        <v>-9709.3700000000008</v>
      </c>
      <c r="R78" s="27"/>
      <c r="S78" s="6">
        <v>-11340.1</v>
      </c>
      <c r="T78" s="6">
        <v>-9647.89</v>
      </c>
      <c r="U78" s="27"/>
      <c r="V78" s="6"/>
      <c r="W78" s="6"/>
      <c r="X78" s="6"/>
      <c r="Y78" s="6"/>
      <c r="Z78" s="6"/>
      <c r="AA78" s="27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>
        <v>-10232.39</v>
      </c>
      <c r="AZ78" s="6">
        <v>-11499.15</v>
      </c>
      <c r="BA78" s="6">
        <v>-25812.560000000001</v>
      </c>
      <c r="BB78" s="6">
        <v>-35021.93</v>
      </c>
      <c r="BC78" s="6">
        <v>-23859.48</v>
      </c>
      <c r="BD78" s="6">
        <v>-17063.29</v>
      </c>
      <c r="BE78" s="6">
        <v>-24295.09</v>
      </c>
      <c r="BF78" s="6">
        <v>-53176.75</v>
      </c>
      <c r="BG78" s="6">
        <v>-21015.16</v>
      </c>
      <c r="BH78" s="6">
        <v>-11373.77</v>
      </c>
      <c r="BI78" s="6">
        <v>-13705.58</v>
      </c>
      <c r="BJ78" s="6">
        <v>-13439.35</v>
      </c>
      <c r="BK78" s="6">
        <v>-18474.86</v>
      </c>
      <c r="BL78" s="6">
        <v>-20530.48</v>
      </c>
      <c r="BM78" s="6">
        <v>-17811.46</v>
      </c>
      <c r="BN78" s="6">
        <v>-14138.5</v>
      </c>
      <c r="BO78" s="6">
        <v>-10849.36</v>
      </c>
      <c r="BP78" s="6">
        <v>-16927.23</v>
      </c>
      <c r="BQ78" s="6">
        <v>-22514.18</v>
      </c>
      <c r="BR78" s="6">
        <v>-13108</v>
      </c>
      <c r="BS78" s="6">
        <v>-20781.29</v>
      </c>
      <c r="BT78" s="6">
        <v>-12950.47</v>
      </c>
      <c r="BU78" s="6">
        <v>-32843.9</v>
      </c>
      <c r="BV78" s="6">
        <v>-10354.290000000001</v>
      </c>
      <c r="BW78" s="6">
        <v>-34856.949999999997</v>
      </c>
      <c r="BX78" s="6">
        <v>-16692.97</v>
      </c>
      <c r="BY78" s="6">
        <v>-12706.05</v>
      </c>
      <c r="BZ78" s="6">
        <v>-19611.7</v>
      </c>
      <c r="CA78" s="6">
        <v>-14949.36</v>
      </c>
      <c r="CB78" s="6">
        <v>-8913.6200000000008</v>
      </c>
      <c r="CC78" s="6">
        <v>-21244.5</v>
      </c>
      <c r="CD78" s="6">
        <v>-20196.759999999998</v>
      </c>
      <c r="CE78" s="6">
        <v>-1435.5</v>
      </c>
      <c r="CF78" s="6">
        <v>-12728.32</v>
      </c>
      <c r="CG78" s="6">
        <v>-7146.24</v>
      </c>
      <c r="CH78" s="6">
        <v>-23330.36</v>
      </c>
      <c r="CI78" s="6">
        <v>-11081.07</v>
      </c>
      <c r="CJ78" s="6">
        <v>-24864.240000000002</v>
      </c>
      <c r="CK78" s="6">
        <v>-11965.68</v>
      </c>
      <c r="CL78" s="6">
        <v>-13485.79</v>
      </c>
      <c r="CM78" s="6">
        <v>-13179.88</v>
      </c>
      <c r="CN78" s="6">
        <v>-28666.71</v>
      </c>
      <c r="CO78" s="6">
        <v>-14372.83</v>
      </c>
      <c r="CP78" s="6">
        <v>-20671.330000000002</v>
      </c>
      <c r="CQ78" s="6">
        <v>-26563.119999999999</v>
      </c>
      <c r="CR78" s="6">
        <v>-12747.19</v>
      </c>
      <c r="CS78" s="6">
        <v>-22657.279999999999</v>
      </c>
      <c r="CT78" s="6">
        <v>-38478.47</v>
      </c>
      <c r="CU78" s="6">
        <v>-10292.14</v>
      </c>
      <c r="CV78" s="6">
        <v>-31915.45</v>
      </c>
      <c r="CW78" s="6">
        <v>-24176.85</v>
      </c>
      <c r="CX78" s="6">
        <v>-52155.85</v>
      </c>
      <c r="CY78" s="6">
        <v>-2565.06</v>
      </c>
      <c r="CZ78" s="6"/>
      <c r="DA78" s="6"/>
      <c r="DB78" s="6"/>
      <c r="DC78" s="6">
        <v>-4500</v>
      </c>
      <c r="DD78" s="6">
        <v>-13000</v>
      </c>
      <c r="DE78" s="6">
        <v>-12000</v>
      </c>
      <c r="DF78" s="6"/>
      <c r="DG78" s="6">
        <v>-50801.9</v>
      </c>
      <c r="DH78" s="6">
        <v>-20500</v>
      </c>
      <c r="DI78" s="6">
        <v>-35000</v>
      </c>
      <c r="DJ78" s="6">
        <v>-10139.89</v>
      </c>
      <c r="DK78" s="6">
        <v>-9624.44</v>
      </c>
      <c r="DL78" s="6">
        <v>-8136.89</v>
      </c>
      <c r="DM78" s="6">
        <v>-19162.22</v>
      </c>
      <c r="DN78" s="6">
        <v>-7511.1</v>
      </c>
      <c r="DO78" s="6">
        <v>-9450.08</v>
      </c>
      <c r="DP78" s="6">
        <v>-17654.810000000001</v>
      </c>
      <c r="DQ78" s="6">
        <v>-24490</v>
      </c>
      <c r="DR78" s="6">
        <v>-14229.82</v>
      </c>
      <c r="DS78" s="6">
        <v>-13173.49</v>
      </c>
      <c r="DT78" s="6">
        <v>-19630.21</v>
      </c>
      <c r="DU78" s="6">
        <v>-20000</v>
      </c>
      <c r="DV78" s="6">
        <v>-25551.75</v>
      </c>
      <c r="DW78" s="6">
        <v>-21756.19</v>
      </c>
      <c r="DX78" s="6">
        <v>-15539.42</v>
      </c>
      <c r="DY78" s="6">
        <v>-46566.89</v>
      </c>
      <c r="DZ78" s="6">
        <v>-14775.36</v>
      </c>
      <c r="EA78" s="6">
        <v>-14603.1</v>
      </c>
      <c r="EB78" s="6">
        <v>-11552.5</v>
      </c>
      <c r="EC78" s="6">
        <v>-6620.2</v>
      </c>
      <c r="ED78" s="6">
        <v>-16870.59</v>
      </c>
      <c r="EE78" s="6">
        <v>-13544.03</v>
      </c>
      <c r="EF78" s="6">
        <v>-22507.5</v>
      </c>
      <c r="EG78" s="6">
        <v>-24515.64</v>
      </c>
      <c r="EH78" s="6">
        <v>-11423.14</v>
      </c>
      <c r="EI78" s="6">
        <v>-11796.1</v>
      </c>
      <c r="EJ78" s="6">
        <v>-17647.5</v>
      </c>
      <c r="EK78" s="6">
        <v>-16276.33</v>
      </c>
      <c r="EL78" s="6">
        <v>-21520.34</v>
      </c>
      <c r="EM78" s="6">
        <v>-17416.5</v>
      </c>
      <c r="EN78" s="6">
        <v>-36309.47</v>
      </c>
      <c r="EO78" s="6">
        <v>-11608.84</v>
      </c>
      <c r="EP78" s="6">
        <v>-15155.47</v>
      </c>
      <c r="EQ78" s="6">
        <v>-12153.08</v>
      </c>
      <c r="ER78" s="6">
        <v>-11208.09</v>
      </c>
      <c r="ES78" s="6">
        <v>-17382.93</v>
      </c>
      <c r="ET78" s="6">
        <v>-11506.29</v>
      </c>
      <c r="EU78" s="6">
        <v>-17124.79</v>
      </c>
      <c r="EV78" s="6">
        <v>-14273.16</v>
      </c>
      <c r="EW78" s="6">
        <v>-14312.66</v>
      </c>
      <c r="EX78" s="6">
        <v>-6095.99</v>
      </c>
      <c r="EY78" s="6">
        <v>-8486.81</v>
      </c>
      <c r="EZ78" s="6">
        <v>-19342.5</v>
      </c>
      <c r="FA78" s="6">
        <v>-26862.19</v>
      </c>
      <c r="FB78" s="6">
        <v>-3152.55</v>
      </c>
      <c r="FC78" s="6">
        <v>-13078.74</v>
      </c>
      <c r="FD78" s="6">
        <v>-27884.2</v>
      </c>
      <c r="FE78" s="6">
        <v>-12850.08</v>
      </c>
      <c r="FF78" s="6">
        <v>-12224.02</v>
      </c>
      <c r="FG78" s="6">
        <v>-2476.67</v>
      </c>
      <c r="FH78" s="6">
        <v>-11471.3</v>
      </c>
      <c r="FI78" s="6">
        <v>-25309.49</v>
      </c>
      <c r="FJ78" s="6">
        <v>-5931.57</v>
      </c>
      <c r="FK78" s="6">
        <v>-6866.01</v>
      </c>
      <c r="FL78" s="6">
        <v>-19527.8</v>
      </c>
      <c r="FM78" s="6">
        <v>-15629.52</v>
      </c>
      <c r="FN78" s="6">
        <v>-12100.53</v>
      </c>
      <c r="FO78" s="6">
        <v>-49369.98</v>
      </c>
      <c r="FP78" s="6">
        <v>-8057.66</v>
      </c>
      <c r="FQ78" s="6">
        <v>-11875.66</v>
      </c>
      <c r="FR78" s="6">
        <v>-14540.75</v>
      </c>
      <c r="FS78" s="6">
        <v>-11668.18</v>
      </c>
      <c r="FT78" s="6">
        <v>-43250.879999999997</v>
      </c>
      <c r="FU78" s="6">
        <v>-10957.4</v>
      </c>
      <c r="FV78" s="6">
        <v>-9691.91</v>
      </c>
      <c r="FW78" s="6">
        <v>-14147.05</v>
      </c>
      <c r="FX78" s="6">
        <v>-19269.66</v>
      </c>
      <c r="FY78" s="6">
        <v>-14645.19</v>
      </c>
      <c r="FZ78" s="6">
        <v>-23032.240000000002</v>
      </c>
      <c r="GA78" s="6">
        <v>-16221.48</v>
      </c>
      <c r="GB78" s="6">
        <v>-17951.27</v>
      </c>
      <c r="GC78" s="6">
        <v>-15222.07</v>
      </c>
      <c r="GD78" s="6">
        <v>-9589.4500000000007</v>
      </c>
      <c r="GE78" s="6">
        <v>-11679.53</v>
      </c>
      <c r="GF78" s="6">
        <v>-5532.67</v>
      </c>
      <c r="GG78" s="6">
        <v>-13443.85</v>
      </c>
      <c r="GH78" s="6">
        <v>-6429.44</v>
      </c>
      <c r="GI78" s="6">
        <v>-9924.75</v>
      </c>
      <c r="GJ78" s="6">
        <v>-11479.37</v>
      </c>
      <c r="GK78" s="6">
        <v>-18186.89</v>
      </c>
      <c r="GL78" s="6">
        <v>-8271.82</v>
      </c>
      <c r="GM78" s="6">
        <v>-14009.5</v>
      </c>
      <c r="GN78" s="6">
        <v>-20177.39</v>
      </c>
      <c r="GO78" s="6">
        <v>-23906.9</v>
      </c>
      <c r="GP78" s="6">
        <v>-22140.880000000001</v>
      </c>
      <c r="GQ78" s="6">
        <v>-3012.98</v>
      </c>
      <c r="GR78" s="6">
        <v>-38432.15</v>
      </c>
      <c r="GS78" s="6">
        <v>-7564.05</v>
      </c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>
        <v>-12325.48</v>
      </c>
      <c r="HE78" s="6">
        <v>-15851.85</v>
      </c>
      <c r="HF78" s="6">
        <v>-24800.33</v>
      </c>
      <c r="HG78" s="6">
        <v>-18739.57</v>
      </c>
      <c r="HH78" s="6">
        <v>-12625.49</v>
      </c>
      <c r="HI78" s="6">
        <v>-13361.24</v>
      </c>
      <c r="HJ78" s="6">
        <v>-8826.2000000000007</v>
      </c>
      <c r="HK78" s="6">
        <v>-13281.17</v>
      </c>
      <c r="HL78" s="6">
        <v>-20881.25</v>
      </c>
      <c r="HM78" s="6">
        <v>-13511.16</v>
      </c>
      <c r="HN78" s="6">
        <v>-11651.09</v>
      </c>
      <c r="HO78" s="6">
        <v>-21025.71</v>
      </c>
      <c r="HP78" s="6">
        <v>-8064.75</v>
      </c>
      <c r="HQ78" s="6">
        <v>-13733.57</v>
      </c>
      <c r="HR78" s="6"/>
      <c r="HS78" s="6"/>
      <c r="HT78" s="6"/>
      <c r="HU78" s="6"/>
      <c r="HV78" s="6">
        <v>-8043.55</v>
      </c>
      <c r="HW78" s="6">
        <v>-5893.15</v>
      </c>
      <c r="HX78" s="6"/>
      <c r="HY78" s="6"/>
      <c r="HZ78" s="6"/>
      <c r="IA78" s="6"/>
      <c r="IB78" s="6">
        <v>-9247.9500000000007</v>
      </c>
      <c r="IC78" s="6">
        <v>-5140.01</v>
      </c>
      <c r="ID78" s="6">
        <v>-12240.06</v>
      </c>
      <c r="IE78" s="6"/>
      <c r="IF78" s="6">
        <v>-9254.4</v>
      </c>
      <c r="IG78" s="6">
        <v>-24343.200000000001</v>
      </c>
      <c r="IH78" s="6">
        <v>-13211.95</v>
      </c>
      <c r="II78" s="6">
        <v>-11437.73</v>
      </c>
      <c r="IJ78" s="6">
        <v>-9494.98</v>
      </c>
      <c r="IK78" s="6">
        <v>-8007.83</v>
      </c>
      <c r="IL78" s="6">
        <v>-8485.44</v>
      </c>
      <c r="IM78" s="6">
        <v>-16435.439999999999</v>
      </c>
      <c r="IN78" s="6">
        <v>-8358.6299999999992</v>
      </c>
      <c r="IO78" s="6">
        <v>-51103.87</v>
      </c>
      <c r="IP78" s="6">
        <v>-24151.32</v>
      </c>
      <c r="IQ78" s="6">
        <v>-13491.52</v>
      </c>
      <c r="IR78" s="6">
        <v>-18538.72</v>
      </c>
      <c r="IS78" s="6">
        <v>-9783.06</v>
      </c>
      <c r="IT78" s="6">
        <v>-15915.77</v>
      </c>
      <c r="IU78" s="6">
        <v>-11279.46</v>
      </c>
      <c r="IV78" s="6">
        <v>-12179.69</v>
      </c>
      <c r="IW78" s="6">
        <v>-8370.89</v>
      </c>
      <c r="IX78" s="6">
        <v>-50347.88</v>
      </c>
      <c r="IY78" s="6">
        <v>-9044.6299999999992</v>
      </c>
      <c r="IZ78" s="6">
        <v>-25112.06</v>
      </c>
      <c r="JA78" s="6">
        <v>-44321.72</v>
      </c>
      <c r="JB78" s="6">
        <v>-18364.93</v>
      </c>
      <c r="JC78" s="6">
        <v>-25776.09</v>
      </c>
      <c r="JD78" s="6">
        <v>-29171.96</v>
      </c>
      <c r="JE78" s="6">
        <v>-15851</v>
      </c>
      <c r="JF78" s="6">
        <v>-17345.64</v>
      </c>
      <c r="JG78" s="6">
        <v>-17712.13</v>
      </c>
      <c r="JH78" s="6"/>
      <c r="JI78" s="6"/>
      <c r="JJ78" s="6"/>
      <c r="JK78" s="6"/>
      <c r="JL78" s="6">
        <v>-18974.189999999999</v>
      </c>
      <c r="JM78" s="6">
        <v>-28188.44</v>
      </c>
      <c r="JN78" s="6">
        <v>-22187.18</v>
      </c>
      <c r="JO78" s="6">
        <v>-15699.6</v>
      </c>
      <c r="JP78" s="6">
        <v>-19056.16</v>
      </c>
      <c r="JQ78" s="6">
        <v>-19616.66</v>
      </c>
      <c r="JR78" s="6">
        <v>-38503.58</v>
      </c>
      <c r="JS78" s="6">
        <v>-21838.92</v>
      </c>
      <c r="JT78" s="6">
        <v>-13917.4</v>
      </c>
      <c r="JU78" s="6">
        <v>-32398.45</v>
      </c>
      <c r="JV78" s="6">
        <v>-20020.38</v>
      </c>
      <c r="JW78" s="6">
        <v>-18932.12</v>
      </c>
      <c r="JX78" s="6">
        <v>-32465.48</v>
      </c>
      <c r="JY78" s="6">
        <v>-83128.98</v>
      </c>
      <c r="JZ78" s="6">
        <v>-23447</v>
      </c>
      <c r="KA78" s="6">
        <v>-37468.99</v>
      </c>
      <c r="KB78" s="6">
        <v>-25589.45</v>
      </c>
      <c r="KC78" s="6">
        <v>-25677.63</v>
      </c>
      <c r="KD78" s="6">
        <v>-20444.810000000001</v>
      </c>
      <c r="KE78" s="6">
        <v>-21779.03</v>
      </c>
      <c r="KF78" s="6">
        <v>-28488.58</v>
      </c>
      <c r="KG78" s="6">
        <v>-27823.11</v>
      </c>
      <c r="KH78" s="6">
        <v>-34760.129999999997</v>
      </c>
      <c r="KI78" s="6">
        <v>-18350.27</v>
      </c>
      <c r="KJ78" s="6">
        <v>-26703.82</v>
      </c>
      <c r="KK78" s="6">
        <v>-26917.17</v>
      </c>
      <c r="KL78" s="6">
        <v>-24236.9</v>
      </c>
    </row>
    <row r="79" spans="1:298">
      <c r="A79" t="s">
        <v>144</v>
      </c>
      <c r="B79" t="s">
        <v>145</v>
      </c>
      <c r="C79" s="59">
        <f t="shared" si="7"/>
        <v>-17893.310000000001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27"/>
      <c r="S79" s="6"/>
      <c r="T79" s="6"/>
      <c r="U79" s="27"/>
      <c r="V79" s="6"/>
      <c r="W79" s="6"/>
      <c r="X79" s="6"/>
      <c r="Y79" s="6"/>
      <c r="Z79" s="6"/>
      <c r="AA79" s="27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/>
      <c r="JL79" s="6">
        <v>-10290.34</v>
      </c>
      <c r="JM79" s="6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  <c r="JZ79" s="6">
        <v>-7602.97</v>
      </c>
      <c r="KA79" s="6"/>
      <c r="KB79" s="6"/>
      <c r="KC79" s="6"/>
      <c r="KD79" s="6"/>
      <c r="KE79" s="6"/>
      <c r="KF79" s="6"/>
      <c r="KG79" s="6"/>
      <c r="KH79" s="6"/>
      <c r="KI79" s="6"/>
      <c r="KJ79" s="6"/>
      <c r="KK79" s="6"/>
      <c r="KL79" s="6"/>
    </row>
    <row r="80" spans="1:298">
      <c r="A80">
        <v>20</v>
      </c>
      <c r="B80" t="s">
        <v>146</v>
      </c>
      <c r="C80" s="59">
        <f t="shared" ref="C80:C111" si="8">SUM(D80:MP80)</f>
        <v>-3328913.3799999994</v>
      </c>
      <c r="D80" s="6"/>
      <c r="E80" s="6">
        <v>-8333.34</v>
      </c>
      <c r="F80" s="6">
        <v>-8333.33</v>
      </c>
      <c r="G80" s="6">
        <v>-8333.33</v>
      </c>
      <c r="H80" s="6">
        <v>-25033.33</v>
      </c>
      <c r="I80" s="6">
        <v>-17333.330000000002</v>
      </c>
      <c r="J80" s="6"/>
      <c r="K80" s="6">
        <v>-8333.34</v>
      </c>
      <c r="L80" s="6"/>
      <c r="M80" s="6"/>
      <c r="N80" s="6"/>
      <c r="O80" s="6"/>
      <c r="P80" s="6">
        <v>-1586.41</v>
      </c>
      <c r="Q80" s="6">
        <v>-9683.02</v>
      </c>
      <c r="R80" s="27"/>
      <c r="S80" s="6">
        <v>-7688.84</v>
      </c>
      <c r="T80" s="6">
        <v>-3793.2</v>
      </c>
      <c r="U80" s="27"/>
      <c r="V80" s="6">
        <v>-1793.2</v>
      </c>
      <c r="W80" s="6">
        <v>-1793.2</v>
      </c>
      <c r="X80" s="6">
        <v>-4151.55</v>
      </c>
      <c r="Y80" s="6">
        <v>22000</v>
      </c>
      <c r="Z80" s="6">
        <v>-683.93</v>
      </c>
      <c r="AA80" s="27"/>
      <c r="AB80" s="6">
        <v>-2445.4499999999998</v>
      </c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>
        <v>-11500.44</v>
      </c>
      <c r="AZ80" s="6">
        <v>-10352.43</v>
      </c>
      <c r="BA80" s="6">
        <v>-72208.81</v>
      </c>
      <c r="BB80" s="6">
        <v>-26952.7</v>
      </c>
      <c r="BC80" s="6">
        <v>-45429.36</v>
      </c>
      <c r="BD80" s="6">
        <v>-10778.91</v>
      </c>
      <c r="BE80" s="6">
        <v>-21647.62</v>
      </c>
      <c r="BF80" s="6">
        <v>-13219.52</v>
      </c>
      <c r="BG80" s="6">
        <v>-16391.919999999998</v>
      </c>
      <c r="BH80" s="6">
        <v>-11168.12</v>
      </c>
      <c r="BI80" s="6">
        <v>-10837.36</v>
      </c>
      <c r="BJ80" s="6">
        <v>-12661.97</v>
      </c>
      <c r="BK80" s="6">
        <v>-11916.47</v>
      </c>
      <c r="BL80" s="6">
        <v>-13251.32</v>
      </c>
      <c r="BM80" s="6">
        <v>-13091.12</v>
      </c>
      <c r="BN80" s="6">
        <v>-10543.42</v>
      </c>
      <c r="BO80" s="6">
        <v>-13960.91</v>
      </c>
      <c r="BP80" s="6">
        <v>-10994.93</v>
      </c>
      <c r="BQ80" s="6">
        <v>-10354.780000000001</v>
      </c>
      <c r="BR80" s="6">
        <v>-11090.39</v>
      </c>
      <c r="BS80" s="6">
        <v>-10396.39</v>
      </c>
      <c r="BT80" s="6">
        <v>-16765.05</v>
      </c>
      <c r="BU80" s="6">
        <v>-11068.11</v>
      </c>
      <c r="BV80" s="6">
        <v>-14060.84</v>
      </c>
      <c r="BW80" s="6">
        <v>-49055.4</v>
      </c>
      <c r="BX80" s="6">
        <v>-10217.86</v>
      </c>
      <c r="BY80" s="6">
        <v>-12067.81</v>
      </c>
      <c r="BZ80" s="6">
        <v>-11930.07</v>
      </c>
      <c r="CA80" s="6">
        <v>-13037.19</v>
      </c>
      <c r="CB80" s="6">
        <v>-22254.34</v>
      </c>
      <c r="CC80" s="6">
        <v>-13116.51</v>
      </c>
      <c r="CD80" s="6">
        <v>-12104.57</v>
      </c>
      <c r="CE80" s="6">
        <v>-10795.31</v>
      </c>
      <c r="CF80" s="6">
        <v>-11727.67</v>
      </c>
      <c r="CG80" s="6">
        <v>-10596.02</v>
      </c>
      <c r="CH80" s="6">
        <v>-23204.75</v>
      </c>
      <c r="CI80" s="6">
        <v>-25023.1</v>
      </c>
      <c r="CJ80" s="6">
        <v>-13486.93</v>
      </c>
      <c r="CK80" s="6">
        <v>-10718.45</v>
      </c>
      <c r="CL80" s="6">
        <v>-21120.18</v>
      </c>
      <c r="CM80" s="6">
        <v>-12055.81</v>
      </c>
      <c r="CN80" s="6">
        <v>-12621.05</v>
      </c>
      <c r="CO80" s="6">
        <v>-11118.86</v>
      </c>
      <c r="CP80" s="6">
        <v>-15932.44</v>
      </c>
      <c r="CQ80" s="6">
        <v>-12037.01</v>
      </c>
      <c r="CR80" s="6">
        <v>-17651.77</v>
      </c>
      <c r="CS80" s="6">
        <v>-16879.560000000001</v>
      </c>
      <c r="CT80" s="6">
        <v>-13043.03</v>
      </c>
      <c r="CU80" s="6">
        <v>-15418.76</v>
      </c>
      <c r="CV80" s="6">
        <v>-12479.22</v>
      </c>
      <c r="CW80" s="6">
        <v>-12600</v>
      </c>
      <c r="CX80" s="6">
        <v>-17012.099999999999</v>
      </c>
      <c r="CY80" s="6">
        <v>-11444.27</v>
      </c>
      <c r="CZ80" s="6"/>
      <c r="DA80" s="6"/>
      <c r="DB80" s="6"/>
      <c r="DC80" s="6">
        <v>-5286.4</v>
      </c>
      <c r="DD80" s="6">
        <v>-5289.56</v>
      </c>
      <c r="DE80" s="6">
        <v>-5289.56</v>
      </c>
      <c r="DF80" s="6"/>
      <c r="DG80" s="6">
        <v>-7468.95</v>
      </c>
      <c r="DH80" s="6">
        <v>-9870.9699999999993</v>
      </c>
      <c r="DI80" s="6">
        <v>-8868.18</v>
      </c>
      <c r="DJ80" s="6">
        <v>-5289.56</v>
      </c>
      <c r="DK80" s="6">
        <v>-5289.56</v>
      </c>
      <c r="DL80" s="6">
        <v>-6482.81</v>
      </c>
      <c r="DM80" s="6">
        <v>-8536.6299999999992</v>
      </c>
      <c r="DN80" s="6">
        <v>-7644.41</v>
      </c>
      <c r="DO80" s="6">
        <v>-8202.81</v>
      </c>
      <c r="DP80" s="6">
        <v>-9246.52</v>
      </c>
      <c r="DQ80" s="6">
        <v>-9261.68</v>
      </c>
      <c r="DR80" s="6">
        <v>-12786.41</v>
      </c>
      <c r="DS80" s="6">
        <v>-7913.78</v>
      </c>
      <c r="DT80" s="6">
        <v>-9123.4699999999993</v>
      </c>
      <c r="DU80" s="6">
        <v>-5289.56</v>
      </c>
      <c r="DV80" s="6">
        <v>-9786.44</v>
      </c>
      <c r="DW80" s="6">
        <v>-8587.7999999999993</v>
      </c>
      <c r="DX80" s="6">
        <v>-7850.21</v>
      </c>
      <c r="DY80" s="6">
        <v>-21849.89</v>
      </c>
      <c r="DZ80" s="6">
        <v>-11742.38</v>
      </c>
      <c r="EA80" s="6">
        <v>-9136.6200000000008</v>
      </c>
      <c r="EB80" s="6">
        <v>-8308.73</v>
      </c>
      <c r="EC80" s="6">
        <v>-10263.01</v>
      </c>
      <c r="ED80" s="6">
        <v>-14085.83</v>
      </c>
      <c r="EE80" s="6">
        <v>-10295.719999999999</v>
      </c>
      <c r="EF80" s="6">
        <v>-11439.37</v>
      </c>
      <c r="EG80" s="6">
        <v>-9045.76</v>
      </c>
      <c r="EH80" s="6">
        <v>-6558.49</v>
      </c>
      <c r="EI80" s="6">
        <v>-9282.98</v>
      </c>
      <c r="EJ80" s="6">
        <v>-9500.33</v>
      </c>
      <c r="EK80" s="6">
        <v>-10163.34</v>
      </c>
      <c r="EL80" s="6">
        <v>-8476.3700000000008</v>
      </c>
      <c r="EM80" s="6">
        <v>-8203.5499999999993</v>
      </c>
      <c r="EN80" s="6">
        <v>-10851.91</v>
      </c>
      <c r="EO80" s="6">
        <v>-7182.89</v>
      </c>
      <c r="EP80" s="6">
        <v>-10243.56</v>
      </c>
      <c r="EQ80" s="6">
        <v>-10433.86</v>
      </c>
      <c r="ER80" s="6">
        <v>-7476.32</v>
      </c>
      <c r="ES80" s="6">
        <v>-12648.83</v>
      </c>
      <c r="ET80" s="6">
        <v>-11758.86</v>
      </c>
      <c r="EU80" s="6">
        <v>-12963.42</v>
      </c>
      <c r="EV80" s="6">
        <v>-10207.9</v>
      </c>
      <c r="EW80" s="6">
        <v>-9660.76</v>
      </c>
      <c r="EX80" s="6">
        <v>-11023.71</v>
      </c>
      <c r="EY80" s="6">
        <v>-10493.24</v>
      </c>
      <c r="EZ80" s="6">
        <v>-10236.58</v>
      </c>
      <c r="FA80" s="6">
        <v>-10808.75</v>
      </c>
      <c r="FB80" s="6">
        <v>-9487.66</v>
      </c>
      <c r="FC80" s="6">
        <v>-12856.63</v>
      </c>
      <c r="FD80" s="6">
        <v>-13997.26</v>
      </c>
      <c r="FE80" s="6">
        <v>-10513.19</v>
      </c>
      <c r="FF80" s="6">
        <v>-12229.67</v>
      </c>
      <c r="FG80" s="6">
        <v>-13952.46</v>
      </c>
      <c r="FH80" s="6">
        <v>-11502.38</v>
      </c>
      <c r="FI80" s="6">
        <v>-28477.7</v>
      </c>
      <c r="FJ80" s="6">
        <v>-12577.74</v>
      </c>
      <c r="FK80" s="6">
        <v>-11772.87</v>
      </c>
      <c r="FL80" s="6">
        <v>-26399.06</v>
      </c>
      <c r="FM80" s="6">
        <v>-8880.31</v>
      </c>
      <c r="FN80" s="6">
        <v>-8979.56</v>
      </c>
      <c r="FO80" s="6">
        <v>-13920.23</v>
      </c>
      <c r="FP80" s="6">
        <v>-8184.71</v>
      </c>
      <c r="FQ80" s="6">
        <v>-11539.74</v>
      </c>
      <c r="FR80" s="6">
        <v>-11765.96</v>
      </c>
      <c r="FS80" s="6">
        <v>-11953.18</v>
      </c>
      <c r="FT80" s="6">
        <v>-11377.34</v>
      </c>
      <c r="FU80" s="6">
        <v>-13397.86</v>
      </c>
      <c r="FV80" s="6">
        <v>-13394.79</v>
      </c>
      <c r="FW80" s="6">
        <v>-11513.91</v>
      </c>
      <c r="FX80" s="6">
        <v>-11855.62</v>
      </c>
      <c r="FY80" s="6">
        <v>-15277.92</v>
      </c>
      <c r="FZ80" s="6">
        <v>-26241.119999999999</v>
      </c>
      <c r="GA80" s="6">
        <v>-12819.54</v>
      </c>
      <c r="GB80" s="6">
        <v>-11987.35</v>
      </c>
      <c r="GC80" s="6">
        <v>-11140.56</v>
      </c>
      <c r="GD80" s="6">
        <v>-15287.6</v>
      </c>
      <c r="GE80" s="6">
        <v>-9817.15</v>
      </c>
      <c r="GF80" s="6">
        <v>-11681.8</v>
      </c>
      <c r="GG80" s="6">
        <v>-16388.38</v>
      </c>
      <c r="GH80" s="6">
        <v>-10338.049999999999</v>
      </c>
      <c r="GI80" s="6">
        <v>-10627.44</v>
      </c>
      <c r="GJ80" s="6">
        <v>-9333.4</v>
      </c>
      <c r="GK80" s="6">
        <v>-12556.4</v>
      </c>
      <c r="GL80" s="6">
        <v>-12376.26</v>
      </c>
      <c r="GM80" s="6">
        <v>-13178.21</v>
      </c>
      <c r="GN80" s="6">
        <v>-10584.57</v>
      </c>
      <c r="GO80" s="6">
        <v>-15068.12</v>
      </c>
      <c r="GP80" s="6">
        <v>-11037.37</v>
      </c>
      <c r="GQ80" s="6">
        <v>-11171.66</v>
      </c>
      <c r="GR80" s="6">
        <v>-20280.12</v>
      </c>
      <c r="GS80" s="6">
        <v>-11483.16</v>
      </c>
      <c r="GT80" s="6">
        <v>-7636.31</v>
      </c>
      <c r="GU80" s="6">
        <v>-8133.48</v>
      </c>
      <c r="GV80" s="6"/>
      <c r="GW80" s="6"/>
      <c r="GX80" s="6"/>
      <c r="GY80" s="6">
        <v>-7683.49</v>
      </c>
      <c r="GZ80" s="6"/>
      <c r="HA80" s="6">
        <v>-8802.44</v>
      </c>
      <c r="HB80" s="6">
        <v>-8832.7099999999991</v>
      </c>
      <c r="HC80" s="6">
        <v>-7846.49</v>
      </c>
      <c r="HD80" s="6">
        <v>-11810.83</v>
      </c>
      <c r="HE80" s="6">
        <v>-14634.85</v>
      </c>
      <c r="HF80" s="6">
        <v>-24840.71</v>
      </c>
      <c r="HG80" s="6">
        <v>-12979.68</v>
      </c>
      <c r="HH80" s="6">
        <v>-11322.31</v>
      </c>
      <c r="HI80" s="6">
        <v>-11195.11</v>
      </c>
      <c r="HJ80" s="6">
        <v>-10155.86</v>
      </c>
      <c r="HK80" s="6">
        <v>-17040.439999999999</v>
      </c>
      <c r="HL80" s="6">
        <v>-21293.06</v>
      </c>
      <c r="HM80" s="6">
        <v>-11877.16</v>
      </c>
      <c r="HN80" s="6">
        <v>-13064.02</v>
      </c>
      <c r="HO80" s="6">
        <v>-10909.21</v>
      </c>
      <c r="HP80" s="6">
        <v>-11605.64</v>
      </c>
      <c r="HQ80" s="6">
        <v>-11048.06</v>
      </c>
      <c r="HR80" s="6">
        <v>-7718.86</v>
      </c>
      <c r="HS80" s="6">
        <v>-7877.56</v>
      </c>
      <c r="HT80" s="6">
        <v>-7561.48</v>
      </c>
      <c r="HU80" s="6">
        <v>-7430.88</v>
      </c>
      <c r="HV80" s="6">
        <v>-55375.32</v>
      </c>
      <c r="HW80" s="6">
        <v>-11523.01</v>
      </c>
      <c r="HX80" s="6">
        <v>-10142.98</v>
      </c>
      <c r="HY80" s="6">
        <v>-7931.62</v>
      </c>
      <c r="HZ80" s="6">
        <v>-7967.91</v>
      </c>
      <c r="IA80" s="6">
        <v>-8485.06</v>
      </c>
      <c r="IB80" s="6">
        <v>-13416.01</v>
      </c>
      <c r="IC80" s="6">
        <v>-11200.96</v>
      </c>
      <c r="ID80" s="6">
        <v>-10086.959999999999</v>
      </c>
      <c r="IE80" s="6">
        <v>-7744.7</v>
      </c>
      <c r="IF80" s="6">
        <v>-12050.51</v>
      </c>
      <c r="IG80" s="6">
        <v>-19951.16</v>
      </c>
      <c r="IH80" s="6">
        <v>-16563.52</v>
      </c>
      <c r="II80" s="6">
        <v>-14642.71</v>
      </c>
      <c r="IJ80" s="6">
        <v>-13032.5</v>
      </c>
      <c r="IK80" s="6">
        <v>-13016.21</v>
      </c>
      <c r="IL80" s="6">
        <v>-12609.11</v>
      </c>
      <c r="IM80" s="6">
        <v>-15106.76</v>
      </c>
      <c r="IN80" s="6">
        <v>-10489.49</v>
      </c>
      <c r="IO80" s="6">
        <v>-12662.66</v>
      </c>
      <c r="IP80" s="6">
        <v>-17084.96</v>
      </c>
      <c r="IQ80" s="6">
        <v>-20080.25</v>
      </c>
      <c r="IR80" s="6">
        <v>-22662.94</v>
      </c>
      <c r="IS80" s="6">
        <v>-11987.26</v>
      </c>
      <c r="IT80" s="6">
        <v>-34233.199999999997</v>
      </c>
      <c r="IU80" s="6">
        <v>-18597.009999999998</v>
      </c>
      <c r="IV80" s="6">
        <v>-17311.97</v>
      </c>
      <c r="IW80" s="6">
        <v>-11503.65</v>
      </c>
      <c r="IX80" s="6">
        <v>-10863.84</v>
      </c>
      <c r="IY80" s="6">
        <v>-12535.06</v>
      </c>
      <c r="IZ80" s="6">
        <v>-16370.86</v>
      </c>
      <c r="JA80" s="6">
        <v>-22375.040000000001</v>
      </c>
      <c r="JB80" s="6">
        <v>-12027.74</v>
      </c>
      <c r="JC80" s="6">
        <v>-15517.55</v>
      </c>
      <c r="JD80" s="6">
        <v>-13999.46</v>
      </c>
      <c r="JE80" s="6">
        <v>-12330.51</v>
      </c>
      <c r="JF80" s="6">
        <v>-34903.31</v>
      </c>
      <c r="JG80" s="6">
        <v>-10352.66</v>
      </c>
      <c r="JH80" s="6"/>
      <c r="JI80" s="6"/>
      <c r="JJ80" s="6">
        <v>-1000</v>
      </c>
      <c r="JK80" s="6"/>
      <c r="JL80" s="6">
        <v>-12635.24</v>
      </c>
      <c r="JM80" s="6">
        <v>-40225.67</v>
      </c>
      <c r="JN80" s="6">
        <v>-14219.17</v>
      </c>
      <c r="JO80" s="6">
        <v>-11634.51</v>
      </c>
      <c r="JP80" s="6">
        <v>-24640.9</v>
      </c>
      <c r="JQ80" s="6">
        <v>-11748.39</v>
      </c>
      <c r="JR80" s="6">
        <v>-11881.18</v>
      </c>
      <c r="JS80" s="6">
        <v>-12351.28</v>
      </c>
      <c r="JT80" s="6">
        <v>-11772.11</v>
      </c>
      <c r="JU80" s="6">
        <v>-21547.99</v>
      </c>
      <c r="JV80" s="6">
        <v>-19145.060000000001</v>
      </c>
      <c r="JW80" s="6">
        <v>-35808.959999999999</v>
      </c>
      <c r="JX80" s="6">
        <v>-15457.07</v>
      </c>
      <c r="JY80" s="6">
        <v>-13806.46</v>
      </c>
      <c r="JZ80" s="6">
        <v>-12511.57</v>
      </c>
      <c r="KA80" s="6">
        <v>-12346.55</v>
      </c>
      <c r="KB80" s="6">
        <v>-14349.79</v>
      </c>
      <c r="KC80" s="6">
        <v>-11027.51</v>
      </c>
      <c r="KD80" s="6">
        <v>-21424.5</v>
      </c>
      <c r="KE80" s="6">
        <v>-12957.39</v>
      </c>
      <c r="KF80" s="6">
        <v>-9991.4</v>
      </c>
      <c r="KG80" s="6">
        <v>-18405.07</v>
      </c>
      <c r="KH80" s="6">
        <v>-11222.82</v>
      </c>
      <c r="KI80" s="6">
        <v>-12417.49</v>
      </c>
      <c r="KJ80" s="6">
        <v>-15769.91</v>
      </c>
      <c r="KK80" s="6">
        <v>-36506.94</v>
      </c>
      <c r="KL80" s="6">
        <v>-14445.41</v>
      </c>
    </row>
    <row r="81" spans="1:298">
      <c r="A81" t="s">
        <v>147</v>
      </c>
      <c r="B81" t="s">
        <v>148</v>
      </c>
      <c r="C81" s="59">
        <f t="shared" si="8"/>
        <v>-371800</v>
      </c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>
        <v>-2300</v>
      </c>
      <c r="R81" s="27"/>
      <c r="S81" s="6">
        <v>-1800</v>
      </c>
      <c r="T81" s="6">
        <v>-2000</v>
      </c>
      <c r="U81" s="27"/>
      <c r="V81" s="6"/>
      <c r="W81" s="6"/>
      <c r="X81" s="6"/>
      <c r="Y81" s="6"/>
      <c r="Z81" s="6"/>
      <c r="AA81" s="27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>
        <v>-1800</v>
      </c>
      <c r="AZ81" s="6">
        <v>-2000</v>
      </c>
      <c r="BA81" s="6">
        <v>-2200</v>
      </c>
      <c r="BB81" s="6">
        <v>-2000</v>
      </c>
      <c r="BC81" s="6">
        <v>-2000</v>
      </c>
      <c r="BD81" s="6">
        <v>-2000</v>
      </c>
      <c r="BE81" s="6">
        <v>-2000</v>
      </c>
      <c r="BF81" s="6">
        <v>-2000</v>
      </c>
      <c r="BG81" s="6">
        <v>-2000</v>
      </c>
      <c r="BH81" s="6">
        <v>-2000</v>
      </c>
      <c r="BI81" s="6">
        <v>-2000</v>
      </c>
      <c r="BJ81" s="6">
        <v>-2000</v>
      </c>
      <c r="BK81" s="6">
        <v>-2000</v>
      </c>
      <c r="BL81" s="6">
        <v>-2300</v>
      </c>
      <c r="BM81" s="6">
        <v>-2300</v>
      </c>
      <c r="BN81" s="6">
        <v>-2000</v>
      </c>
      <c r="BO81" s="6">
        <v>-2300</v>
      </c>
      <c r="BP81" s="6">
        <v>-2000</v>
      </c>
      <c r="BQ81" s="6">
        <v>-2000</v>
      </c>
      <c r="BR81" s="6">
        <v>-2000</v>
      </c>
      <c r="BS81" s="6">
        <v>-2300</v>
      </c>
      <c r="BT81" s="6">
        <v>-1800</v>
      </c>
      <c r="BU81" s="6">
        <v>-1800</v>
      </c>
      <c r="BV81" s="6">
        <v>-2000</v>
      </c>
      <c r="BW81" s="6">
        <v>-2000</v>
      </c>
      <c r="BX81" s="6">
        <v>-1800</v>
      </c>
      <c r="BY81" s="6">
        <v>-1800</v>
      </c>
      <c r="BZ81" s="6">
        <v>-2000</v>
      </c>
      <c r="CA81" s="6">
        <v>-2000</v>
      </c>
      <c r="CB81" s="6">
        <v>-2000</v>
      </c>
      <c r="CC81" s="6">
        <v>-2000</v>
      </c>
      <c r="CD81" s="6">
        <v>-2300</v>
      </c>
      <c r="CE81" s="6">
        <v>-2000</v>
      </c>
      <c r="CF81" s="6">
        <v>-2000</v>
      </c>
      <c r="CG81" s="6">
        <v>-2200</v>
      </c>
      <c r="CH81" s="6">
        <v>-1800</v>
      </c>
      <c r="CI81" s="6">
        <v>-2300</v>
      </c>
      <c r="CJ81" s="6">
        <v>-2000</v>
      </c>
      <c r="CK81" s="6">
        <v>-2200</v>
      </c>
      <c r="CL81" s="6">
        <v>-1800</v>
      </c>
      <c r="CM81" s="6">
        <v>-1800</v>
      </c>
      <c r="CN81" s="6">
        <v>-2000</v>
      </c>
      <c r="CO81" s="6">
        <v>-2000</v>
      </c>
      <c r="CP81" s="6">
        <v>-1800</v>
      </c>
      <c r="CQ81" s="6">
        <v>-2000</v>
      </c>
      <c r="CR81" s="6">
        <v>-2300</v>
      </c>
      <c r="CS81" s="6">
        <v>-1800</v>
      </c>
      <c r="CT81" s="6">
        <v>-1800</v>
      </c>
      <c r="CU81" s="6">
        <v>-2300</v>
      </c>
      <c r="CV81" s="6">
        <v>-2000</v>
      </c>
      <c r="CW81" s="6">
        <v>-2300</v>
      </c>
      <c r="CX81" s="6">
        <v>-2300</v>
      </c>
      <c r="CY81" s="6">
        <v>-1800</v>
      </c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>
        <v>-2000</v>
      </c>
      <c r="EO81" s="6"/>
      <c r="EP81" s="6">
        <v>-2300</v>
      </c>
      <c r="EQ81" s="6">
        <v>-2200</v>
      </c>
      <c r="ER81" s="6"/>
      <c r="ES81" s="6">
        <v>-2000</v>
      </c>
      <c r="ET81" s="6">
        <v>-2000</v>
      </c>
      <c r="EU81" s="6">
        <v>-2000</v>
      </c>
      <c r="EV81" s="6">
        <v>-2000</v>
      </c>
      <c r="EW81" s="6">
        <v>-2000</v>
      </c>
      <c r="EX81" s="6">
        <v>-2000</v>
      </c>
      <c r="EY81" s="6">
        <v>-2300</v>
      </c>
      <c r="EZ81" s="6">
        <v>-2000</v>
      </c>
      <c r="FA81" s="6">
        <v>-2000</v>
      </c>
      <c r="FB81" s="6"/>
      <c r="FC81" s="6">
        <v>-2200</v>
      </c>
      <c r="FD81" s="6">
        <v>-2000</v>
      </c>
      <c r="FE81" s="6">
        <v>-2200</v>
      </c>
      <c r="FF81" s="6">
        <v>-2300</v>
      </c>
      <c r="FG81" s="6">
        <v>-2300</v>
      </c>
      <c r="FH81" s="6">
        <v>-2000</v>
      </c>
      <c r="FI81" s="6">
        <v>-2000</v>
      </c>
      <c r="FJ81" s="6">
        <v>-2000</v>
      </c>
      <c r="FK81" s="6">
        <v>-1300</v>
      </c>
      <c r="FL81" s="6">
        <v>-2300</v>
      </c>
      <c r="FM81" s="6">
        <v>-2200</v>
      </c>
      <c r="FN81" s="6">
        <v>-2300</v>
      </c>
      <c r="FO81" s="6">
        <v>-2000</v>
      </c>
      <c r="FP81" s="6"/>
      <c r="FQ81" s="6">
        <v>-2300</v>
      </c>
      <c r="FR81" s="6">
        <v>-2000</v>
      </c>
      <c r="FS81" s="6">
        <v>-2300</v>
      </c>
      <c r="FT81" s="6">
        <v>-2000</v>
      </c>
      <c r="FU81" s="6">
        <v>-2000</v>
      </c>
      <c r="FV81" s="6">
        <v>-2000</v>
      </c>
      <c r="FW81" s="6">
        <v>-2000</v>
      </c>
      <c r="FX81" s="6">
        <v>-2000</v>
      </c>
      <c r="FY81" s="6">
        <v>-2300</v>
      </c>
      <c r="FZ81" s="6">
        <v>-2000</v>
      </c>
      <c r="GA81" s="6">
        <v>-2200</v>
      </c>
      <c r="GB81" s="6">
        <v>-2000</v>
      </c>
      <c r="GC81" s="6">
        <v>-2300</v>
      </c>
      <c r="GD81" s="6">
        <v>-2300</v>
      </c>
      <c r="GE81" s="6">
        <v>-2000</v>
      </c>
      <c r="GF81" s="6">
        <v>-2000</v>
      </c>
      <c r="GG81" s="6">
        <v>-2300</v>
      </c>
      <c r="GH81" s="6">
        <v>-2000</v>
      </c>
      <c r="GI81" s="6">
        <v>-2000</v>
      </c>
      <c r="GJ81" s="6">
        <v>-2000</v>
      </c>
      <c r="GK81" s="6">
        <v>-2000</v>
      </c>
      <c r="GL81" s="6">
        <v>-2000</v>
      </c>
      <c r="GM81" s="6">
        <v>-1800</v>
      </c>
      <c r="GN81" s="6">
        <v>-2000</v>
      </c>
      <c r="GO81" s="6">
        <v>-2000</v>
      </c>
      <c r="GP81" s="6">
        <v>-2000</v>
      </c>
      <c r="GQ81" s="6">
        <v>-2000</v>
      </c>
      <c r="GR81" s="6">
        <v>-2300</v>
      </c>
      <c r="GS81" s="6">
        <v>-2000</v>
      </c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>
        <v>-2000</v>
      </c>
      <c r="HE81" s="6">
        <v>-2300</v>
      </c>
      <c r="HF81" s="6">
        <v>-2000</v>
      </c>
      <c r="HG81" s="6">
        <v>-2000</v>
      </c>
      <c r="HH81" s="6">
        <v>-2000</v>
      </c>
      <c r="HI81" s="6">
        <v>-1800</v>
      </c>
      <c r="HJ81" s="6">
        <v>-2000</v>
      </c>
      <c r="HK81" s="6">
        <v>-2200</v>
      </c>
      <c r="HL81" s="6">
        <v>-2200</v>
      </c>
      <c r="HM81" s="6">
        <v>-2000</v>
      </c>
      <c r="HN81" s="6">
        <v>-1800</v>
      </c>
      <c r="HO81" s="6">
        <v>-2000</v>
      </c>
      <c r="HP81" s="6">
        <v>-2000</v>
      </c>
      <c r="HQ81" s="6">
        <v>-2300</v>
      </c>
      <c r="HR81" s="6"/>
      <c r="HS81" s="6"/>
      <c r="HT81" s="6"/>
      <c r="HU81" s="6"/>
      <c r="HV81" s="6">
        <v>-2000</v>
      </c>
      <c r="HW81" s="6">
        <v>-2300</v>
      </c>
      <c r="HX81" s="6"/>
      <c r="HY81" s="6"/>
      <c r="HZ81" s="6"/>
      <c r="IA81" s="6"/>
      <c r="IB81" s="6">
        <v>-2000</v>
      </c>
      <c r="IC81" s="6">
        <v>-2200</v>
      </c>
      <c r="ID81" s="6"/>
      <c r="IE81" s="6"/>
      <c r="IF81" s="6">
        <v>-2000</v>
      </c>
      <c r="IG81" s="6">
        <v>-2000</v>
      </c>
      <c r="IH81" s="6">
        <v>-2300</v>
      </c>
      <c r="II81" s="6">
        <v>-1800</v>
      </c>
      <c r="IJ81" s="6">
        <v>-1800</v>
      </c>
      <c r="IK81" s="6">
        <v>-2300</v>
      </c>
      <c r="IL81" s="6">
        <v>-2000</v>
      </c>
      <c r="IM81" s="6">
        <v>-2300</v>
      </c>
      <c r="IN81" s="6">
        <v>-2000</v>
      </c>
      <c r="IO81" s="6">
        <v>-2000</v>
      </c>
      <c r="IP81" s="6">
        <v>-1500</v>
      </c>
      <c r="IQ81" s="6">
        <v>-1500</v>
      </c>
      <c r="IR81" s="6">
        <v>-1500</v>
      </c>
      <c r="IS81" s="6">
        <v>-1500</v>
      </c>
      <c r="IT81" s="6">
        <v>-1500</v>
      </c>
      <c r="IU81" s="6">
        <v>-1500</v>
      </c>
      <c r="IV81" s="6">
        <v>-2200</v>
      </c>
      <c r="IW81" s="6">
        <v>-1800</v>
      </c>
      <c r="IX81" s="6">
        <v>-2000</v>
      </c>
      <c r="IY81" s="6">
        <v>-2000</v>
      </c>
      <c r="IZ81" s="6">
        <v>-2000</v>
      </c>
      <c r="JA81" s="6">
        <v>-1800</v>
      </c>
      <c r="JB81" s="6">
        <v>-2000</v>
      </c>
      <c r="JC81" s="6">
        <v>-2200</v>
      </c>
      <c r="JD81" s="6">
        <v>-2000</v>
      </c>
      <c r="JE81" s="6">
        <v>-2000</v>
      </c>
      <c r="JF81" s="6">
        <v>-2000</v>
      </c>
      <c r="JG81" s="6">
        <v>-2000</v>
      </c>
      <c r="JH81" s="6"/>
      <c r="JI81" s="6"/>
      <c r="JJ81" s="6"/>
      <c r="JK81" s="6"/>
      <c r="JL81" s="6">
        <v>-2300</v>
      </c>
      <c r="JM81" s="6">
        <v>-2200</v>
      </c>
      <c r="JN81" s="6">
        <v>-2300</v>
      </c>
      <c r="JO81" s="6">
        <v>-2000</v>
      </c>
      <c r="JP81" s="6">
        <v>-2000</v>
      </c>
      <c r="JQ81" s="6">
        <v>-2200</v>
      </c>
      <c r="JR81" s="6">
        <v>-2200</v>
      </c>
      <c r="JS81" s="6">
        <v>-2000</v>
      </c>
      <c r="JT81" s="6">
        <v>-1800</v>
      </c>
      <c r="JU81" s="6">
        <v>-2300</v>
      </c>
      <c r="JV81" s="6">
        <v>-2300</v>
      </c>
      <c r="JW81" s="6">
        <v>-1800</v>
      </c>
      <c r="JX81" s="6">
        <v>-2000</v>
      </c>
      <c r="JY81" s="6">
        <v>-2000</v>
      </c>
      <c r="JZ81" s="6">
        <v>-2000</v>
      </c>
      <c r="KA81" s="6">
        <v>-2000</v>
      </c>
      <c r="KB81" s="6">
        <v>-2300</v>
      </c>
      <c r="KC81" s="6">
        <v>-2200</v>
      </c>
      <c r="KD81" s="6">
        <v>-1800</v>
      </c>
      <c r="KE81" s="6">
        <v>-1800</v>
      </c>
      <c r="KF81" s="6">
        <v>-2000</v>
      </c>
      <c r="KG81" s="6">
        <v>-2200</v>
      </c>
      <c r="KH81" s="6">
        <v>-2000</v>
      </c>
      <c r="KI81" s="6">
        <v>-2000</v>
      </c>
      <c r="KJ81" s="6">
        <v>-2000</v>
      </c>
      <c r="KK81" s="6">
        <v>-2200</v>
      </c>
      <c r="KL81" s="6">
        <v>-2000</v>
      </c>
    </row>
    <row r="82" spans="1:298">
      <c r="A82" t="s">
        <v>149</v>
      </c>
      <c r="B82" t="s">
        <v>150</v>
      </c>
      <c r="C82" s="59">
        <f t="shared" si="8"/>
        <v>-815205.43</v>
      </c>
      <c r="D82" s="6"/>
      <c r="E82" s="6">
        <v>-8333.34</v>
      </c>
      <c r="F82" s="6">
        <v>-8333.33</v>
      </c>
      <c r="G82" s="6">
        <v>-8333.33</v>
      </c>
      <c r="H82" s="6">
        <v>-25033.33</v>
      </c>
      <c r="I82" s="6">
        <v>-8333.33</v>
      </c>
      <c r="J82" s="6"/>
      <c r="K82" s="6">
        <v>-8333.34</v>
      </c>
      <c r="L82" s="6"/>
      <c r="M82" s="6"/>
      <c r="N82" s="6"/>
      <c r="O82" s="6"/>
      <c r="P82" s="6"/>
      <c r="Q82" s="6">
        <v>-3560</v>
      </c>
      <c r="R82" s="27"/>
      <c r="S82" s="6">
        <v>-4075</v>
      </c>
      <c r="T82" s="6"/>
      <c r="U82" s="27"/>
      <c r="V82" s="6"/>
      <c r="W82" s="6"/>
      <c r="X82" s="6"/>
      <c r="Y82" s="6">
        <v>22000</v>
      </c>
      <c r="Z82" s="6"/>
      <c r="AA82" s="27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>
        <v>-158.88</v>
      </c>
      <c r="AZ82" s="6"/>
      <c r="BA82" s="6">
        <v>-61550</v>
      </c>
      <c r="BB82" s="6">
        <v>-15657.47</v>
      </c>
      <c r="BC82" s="6">
        <v>-35150</v>
      </c>
      <c r="BD82" s="6"/>
      <c r="BE82" s="6">
        <v>-9000</v>
      </c>
      <c r="BF82" s="6">
        <v>-1500</v>
      </c>
      <c r="BG82" s="6">
        <v>-4990</v>
      </c>
      <c r="BH82" s="6"/>
      <c r="BI82" s="6"/>
      <c r="BJ82" s="6"/>
      <c r="BK82" s="6"/>
      <c r="BL82" s="6">
        <v>-2473.83</v>
      </c>
      <c r="BM82" s="6">
        <v>-1720</v>
      </c>
      <c r="BN82" s="6"/>
      <c r="BO82" s="6">
        <v>-3570</v>
      </c>
      <c r="BP82" s="6"/>
      <c r="BQ82" s="6"/>
      <c r="BR82" s="6"/>
      <c r="BS82" s="6"/>
      <c r="BT82" s="6">
        <v>-5880</v>
      </c>
      <c r="BU82" s="6"/>
      <c r="BV82" s="6">
        <v>-2765</v>
      </c>
      <c r="BW82" s="6">
        <v>-38900</v>
      </c>
      <c r="BX82" s="6"/>
      <c r="BY82" s="6">
        <v>-275.7</v>
      </c>
      <c r="BZ82" s="6"/>
      <c r="CA82" s="6"/>
      <c r="CB82" s="6">
        <v>-11850</v>
      </c>
      <c r="CC82" s="6"/>
      <c r="CD82" s="6"/>
      <c r="CE82" s="6"/>
      <c r="CF82" s="6"/>
      <c r="CG82" s="6"/>
      <c r="CH82" s="6">
        <v>-12500</v>
      </c>
      <c r="CI82" s="6">
        <v>-14100</v>
      </c>
      <c r="CJ82" s="6"/>
      <c r="CK82" s="6"/>
      <c r="CL82" s="6">
        <v>-8810</v>
      </c>
      <c r="CM82" s="6">
        <v>-1340</v>
      </c>
      <c r="CN82" s="6"/>
      <c r="CO82" s="6"/>
      <c r="CP82" s="6">
        <v>-4722.43</v>
      </c>
      <c r="CQ82" s="6"/>
      <c r="CR82" s="6">
        <v>-6690</v>
      </c>
      <c r="CS82" s="6">
        <v>-5654.49</v>
      </c>
      <c r="CT82" s="6"/>
      <c r="CU82" s="6">
        <v>-5090</v>
      </c>
      <c r="CV82" s="6"/>
      <c r="CW82" s="6">
        <v>-1551.4</v>
      </c>
      <c r="CX82" s="6">
        <v>-6450</v>
      </c>
      <c r="CY82" s="6"/>
      <c r="CZ82" s="6"/>
      <c r="DA82" s="6"/>
      <c r="DB82" s="6"/>
      <c r="DC82" s="6"/>
      <c r="DD82" s="6"/>
      <c r="DE82" s="6"/>
      <c r="DF82" s="6"/>
      <c r="DG82" s="6"/>
      <c r="DH82" s="6">
        <v>-1000</v>
      </c>
      <c r="DI82" s="6"/>
      <c r="DJ82" s="6"/>
      <c r="DK82" s="6"/>
      <c r="DL82" s="6"/>
      <c r="DM82" s="6"/>
      <c r="DN82" s="6"/>
      <c r="DO82" s="6"/>
      <c r="DP82" s="6"/>
      <c r="DQ82" s="6"/>
      <c r="DR82" s="6">
        <v>-3144</v>
      </c>
      <c r="DS82" s="6"/>
      <c r="DT82" s="6"/>
      <c r="DU82" s="6"/>
      <c r="DV82" s="6"/>
      <c r="DW82" s="6"/>
      <c r="DX82" s="6"/>
      <c r="DY82" s="6">
        <v>-1600</v>
      </c>
      <c r="DZ82" s="6">
        <v>-3000</v>
      </c>
      <c r="EA82" s="6"/>
      <c r="EB82" s="6"/>
      <c r="EC82" s="6"/>
      <c r="ED82" s="6">
        <v>-5145</v>
      </c>
      <c r="EE82" s="6">
        <v>-2200</v>
      </c>
      <c r="EF82" s="6">
        <v>-485.98</v>
      </c>
      <c r="EG82" s="6"/>
      <c r="EH82" s="6"/>
      <c r="EI82" s="6"/>
      <c r="EJ82" s="6"/>
      <c r="EK82" s="6"/>
      <c r="EL82" s="6"/>
      <c r="EM82" s="6"/>
      <c r="EN82" s="6"/>
      <c r="EO82" s="6"/>
      <c r="EP82" s="6">
        <v>-350</v>
      </c>
      <c r="EQ82" s="6">
        <v>-111.21</v>
      </c>
      <c r="ER82" s="6"/>
      <c r="ES82" s="6">
        <v>-2580</v>
      </c>
      <c r="ET82" s="6">
        <v>-3320</v>
      </c>
      <c r="EU82" s="6">
        <v>-2550</v>
      </c>
      <c r="EV82" s="6"/>
      <c r="EW82" s="6"/>
      <c r="EX82" s="6">
        <v>-1800</v>
      </c>
      <c r="EY82" s="6"/>
      <c r="EZ82" s="6"/>
      <c r="FA82" s="6"/>
      <c r="FB82" s="6"/>
      <c r="FC82" s="6"/>
      <c r="FD82" s="6"/>
      <c r="FE82" s="6"/>
      <c r="FF82" s="6">
        <v>-1960</v>
      </c>
      <c r="FG82" s="6">
        <v>-3409</v>
      </c>
      <c r="FH82" s="6"/>
      <c r="FI82" s="6">
        <v>-15800</v>
      </c>
      <c r="FJ82" s="6">
        <v>-1800</v>
      </c>
      <c r="FK82" s="6">
        <v>-1720</v>
      </c>
      <c r="FL82" s="6">
        <v>-15900</v>
      </c>
      <c r="FM82" s="6"/>
      <c r="FN82" s="6">
        <v>-710</v>
      </c>
      <c r="FO82" s="6"/>
      <c r="FP82" s="6">
        <v>-1500</v>
      </c>
      <c r="FQ82" s="6">
        <v>-845</v>
      </c>
      <c r="FR82" s="6">
        <v>-600</v>
      </c>
      <c r="FS82" s="6"/>
      <c r="FT82" s="6"/>
      <c r="FU82" s="6">
        <v>-2130.84</v>
      </c>
      <c r="FV82" s="6">
        <v>-1500</v>
      </c>
      <c r="FW82" s="6"/>
      <c r="FX82" s="6"/>
      <c r="FY82" s="6">
        <v>-1138.79</v>
      </c>
      <c r="FZ82" s="6">
        <v>-13900</v>
      </c>
      <c r="GA82" s="6">
        <v>-1666</v>
      </c>
      <c r="GB82" s="6">
        <v>-1032</v>
      </c>
      <c r="GC82" s="6">
        <v>-1080</v>
      </c>
      <c r="GD82" s="6">
        <v>-4520</v>
      </c>
      <c r="GE82" s="6"/>
      <c r="GF82" s="6"/>
      <c r="GG82" s="6">
        <v>-5180</v>
      </c>
      <c r="GH82" s="6"/>
      <c r="GI82" s="6"/>
      <c r="GJ82" s="6">
        <v>-550</v>
      </c>
      <c r="GK82" s="6">
        <v>-109.09</v>
      </c>
      <c r="GL82" s="6">
        <v>-2500</v>
      </c>
      <c r="GM82" s="6">
        <v>-2500</v>
      </c>
      <c r="GN82" s="6"/>
      <c r="GO82" s="6">
        <v>-5000</v>
      </c>
      <c r="GP82" s="6"/>
      <c r="GQ82" s="6"/>
      <c r="GR82" s="6">
        <v>-7500</v>
      </c>
      <c r="GS82" s="6"/>
      <c r="GT82" s="6"/>
      <c r="GU82" s="6"/>
      <c r="GV82" s="6"/>
      <c r="GW82" s="6"/>
      <c r="GX82" s="6"/>
      <c r="GY82" s="6"/>
      <c r="GZ82" s="6"/>
      <c r="HA82" s="6">
        <v>-822.43</v>
      </c>
      <c r="HB82" s="6"/>
      <c r="HC82" s="6"/>
      <c r="HD82" s="6">
        <v>-1500</v>
      </c>
      <c r="HE82" s="6">
        <v>-4120</v>
      </c>
      <c r="HF82" s="6">
        <v>-13515</v>
      </c>
      <c r="HG82" s="6">
        <v>-2823.37</v>
      </c>
      <c r="HH82" s="6"/>
      <c r="HI82" s="6"/>
      <c r="HJ82" s="6"/>
      <c r="HK82" s="6">
        <v>-5048.13</v>
      </c>
      <c r="HL82" s="6">
        <v>-9920</v>
      </c>
      <c r="HM82" s="6">
        <v>-1500</v>
      </c>
      <c r="HN82" s="6">
        <v>-3010</v>
      </c>
      <c r="HO82" s="6"/>
      <c r="HP82" s="6">
        <v>-1500</v>
      </c>
      <c r="HQ82" s="6"/>
      <c r="HR82" s="6"/>
      <c r="HS82" s="6"/>
      <c r="HT82" s="6"/>
      <c r="HU82" s="6"/>
      <c r="HV82" s="6">
        <v>-46050</v>
      </c>
      <c r="HW82" s="6">
        <v>-1500</v>
      </c>
      <c r="HX82" s="6"/>
      <c r="HY82" s="6"/>
      <c r="HZ82" s="6"/>
      <c r="IA82" s="6"/>
      <c r="IB82" s="6"/>
      <c r="IC82" s="6"/>
      <c r="ID82" s="6">
        <v>-1600</v>
      </c>
      <c r="IE82" s="6"/>
      <c r="IF82" s="6">
        <v>-1500</v>
      </c>
      <c r="IG82" s="6">
        <v>-7800</v>
      </c>
      <c r="IH82" s="6">
        <v>-4430</v>
      </c>
      <c r="II82" s="6">
        <v>-4950</v>
      </c>
      <c r="IJ82" s="6">
        <v>-3000</v>
      </c>
      <c r="IK82" s="6"/>
      <c r="IL82" s="6">
        <v>-2080</v>
      </c>
      <c r="IM82" s="6">
        <v>-4072.9</v>
      </c>
      <c r="IN82" s="6"/>
      <c r="IO82" s="6">
        <v>-1500</v>
      </c>
      <c r="IP82" s="6">
        <v>-8430</v>
      </c>
      <c r="IQ82" s="6">
        <v>-11240</v>
      </c>
      <c r="IR82" s="6">
        <v>-14710</v>
      </c>
      <c r="IS82" s="6">
        <v>-3460</v>
      </c>
      <c r="IT82" s="6">
        <v>-25150</v>
      </c>
      <c r="IU82" s="6">
        <v>-9780</v>
      </c>
      <c r="IV82" s="6">
        <v>-6660</v>
      </c>
      <c r="IW82" s="6"/>
      <c r="IX82" s="6"/>
      <c r="IY82" s="6">
        <v>-2350</v>
      </c>
      <c r="IZ82" s="6">
        <v>-5330.84</v>
      </c>
      <c r="JA82" s="6">
        <v>-10750</v>
      </c>
      <c r="JB82" s="6"/>
      <c r="JC82" s="6">
        <v>-4152.34</v>
      </c>
      <c r="JD82" s="6">
        <v>-3000</v>
      </c>
      <c r="JE82" s="6">
        <v>-300</v>
      </c>
      <c r="JF82" s="6">
        <v>-23400</v>
      </c>
      <c r="JG82" s="6"/>
      <c r="JH82" s="6"/>
      <c r="JI82" s="6"/>
      <c r="JJ82" s="6"/>
      <c r="JK82" s="6"/>
      <c r="JL82" s="6"/>
      <c r="JM82" s="6">
        <v>-26960</v>
      </c>
      <c r="JN82" s="6">
        <v>-2000</v>
      </c>
      <c r="JO82" s="6"/>
      <c r="JP82" s="6">
        <v>-11820</v>
      </c>
      <c r="JQ82" s="6"/>
      <c r="JR82" s="6"/>
      <c r="JS82" s="6"/>
      <c r="JT82" s="6">
        <v>-350</v>
      </c>
      <c r="JU82" s="6">
        <v>-8004</v>
      </c>
      <c r="JV82" s="6">
        <v>-4671.3999999999996</v>
      </c>
      <c r="JW82" s="6">
        <v>-22952</v>
      </c>
      <c r="JX82" s="6">
        <v>-3150</v>
      </c>
      <c r="JY82" s="6">
        <v>-1540.19</v>
      </c>
      <c r="JZ82" s="6">
        <v>-1308.4100000000001</v>
      </c>
      <c r="KA82" s="6"/>
      <c r="KB82" s="6">
        <v>-1000</v>
      </c>
      <c r="KC82" s="6"/>
      <c r="KD82" s="6">
        <v>-8485.93</v>
      </c>
      <c r="KE82" s="6">
        <v>-1750</v>
      </c>
      <c r="KF82" s="6"/>
      <c r="KG82" s="6">
        <v>-5400</v>
      </c>
      <c r="KH82" s="6"/>
      <c r="KI82" s="6"/>
      <c r="KJ82" s="6"/>
      <c r="KK82" s="6">
        <v>-28337.38</v>
      </c>
      <c r="KL82" s="6"/>
    </row>
    <row r="83" spans="1:298">
      <c r="A83" t="s">
        <v>151</v>
      </c>
      <c r="B83" t="s">
        <v>152</v>
      </c>
      <c r="C83" s="59">
        <f t="shared" si="8"/>
        <v>0</v>
      </c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27"/>
      <c r="S83" s="6"/>
      <c r="T83" s="6"/>
      <c r="U83" s="27"/>
      <c r="V83" s="6"/>
      <c r="W83" s="6"/>
      <c r="X83" s="6"/>
      <c r="Y83" s="6"/>
      <c r="Z83" s="6"/>
      <c r="AA83" s="27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  <c r="JZ83" s="6"/>
      <c r="KA83" s="6"/>
      <c r="KB83" s="6"/>
      <c r="KC83" s="6"/>
      <c r="KD83" s="6"/>
      <c r="KE83" s="6"/>
      <c r="KF83" s="6"/>
      <c r="KG83" s="6"/>
      <c r="KH83" s="6"/>
      <c r="KI83" s="6"/>
      <c r="KJ83" s="6"/>
      <c r="KK83" s="6"/>
      <c r="KL83" s="6"/>
    </row>
    <row r="84" spans="1:298">
      <c r="A84" t="s">
        <v>153</v>
      </c>
      <c r="B84" t="s">
        <v>154</v>
      </c>
      <c r="C84" s="59">
        <f t="shared" si="8"/>
        <v>0</v>
      </c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27"/>
      <c r="S84" s="6"/>
      <c r="T84" s="6"/>
      <c r="U84" s="27"/>
      <c r="V84" s="6"/>
      <c r="W84" s="6"/>
      <c r="X84" s="6"/>
      <c r="Y84" s="6"/>
      <c r="Z84" s="6"/>
      <c r="AA84" s="27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6"/>
      <c r="KB84" s="6"/>
      <c r="KC84" s="6"/>
      <c r="KD84" s="6"/>
      <c r="KE84" s="6"/>
      <c r="KF84" s="6"/>
      <c r="KG84" s="6"/>
      <c r="KH84" s="6"/>
      <c r="KI84" s="6"/>
      <c r="KJ84" s="6"/>
      <c r="KK84" s="6"/>
      <c r="KL84" s="6"/>
    </row>
    <row r="85" spans="1:298">
      <c r="A85" t="s">
        <v>155</v>
      </c>
      <c r="B85" t="s">
        <v>156</v>
      </c>
      <c r="C85" s="59">
        <f t="shared" si="8"/>
        <v>-1248333.0000000075</v>
      </c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27"/>
      <c r="S85" s="6"/>
      <c r="T85" s="6"/>
      <c r="U85" s="27"/>
      <c r="V85" s="6"/>
      <c r="W85" s="6"/>
      <c r="X85" s="6"/>
      <c r="Y85" s="6"/>
      <c r="Z85" s="6"/>
      <c r="AA85" s="27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>
        <v>-5289.56</v>
      </c>
      <c r="AZ85" s="6">
        <v>-5289.56</v>
      </c>
      <c r="BA85" s="6">
        <v>-5289.56</v>
      </c>
      <c r="BB85" s="6">
        <v>-5289.56</v>
      </c>
      <c r="BC85" s="6">
        <v>-5289.56</v>
      </c>
      <c r="BD85" s="6">
        <v>-5289.56</v>
      </c>
      <c r="BE85" s="6">
        <v>-5289.56</v>
      </c>
      <c r="BF85" s="6">
        <v>-5289.56</v>
      </c>
      <c r="BG85" s="6">
        <v>-5289.56</v>
      </c>
      <c r="BH85" s="6">
        <v>-5289.56</v>
      </c>
      <c r="BI85" s="6">
        <v>-5289.56</v>
      </c>
      <c r="BJ85" s="6">
        <v>-5289.56</v>
      </c>
      <c r="BK85" s="6">
        <v>-5289.56</v>
      </c>
      <c r="BL85" s="6">
        <v>-5289.56</v>
      </c>
      <c r="BM85" s="6">
        <v>-5289.56</v>
      </c>
      <c r="BN85" s="6">
        <v>-5289.56</v>
      </c>
      <c r="BO85" s="6">
        <v>-5289.56</v>
      </c>
      <c r="BP85" s="6">
        <v>-5289.56</v>
      </c>
      <c r="BQ85" s="6">
        <v>-5289.56</v>
      </c>
      <c r="BR85" s="6">
        <v>-5289.56</v>
      </c>
      <c r="BS85" s="6">
        <v>-5289.56</v>
      </c>
      <c r="BT85" s="6">
        <v>-5289.56</v>
      </c>
      <c r="BU85" s="6">
        <v>-5289.56</v>
      </c>
      <c r="BV85" s="6">
        <v>-5289.56</v>
      </c>
      <c r="BW85" s="6">
        <v>-5289.56</v>
      </c>
      <c r="BX85" s="6">
        <v>-5289.56</v>
      </c>
      <c r="BY85" s="6">
        <v>-5289.56</v>
      </c>
      <c r="BZ85" s="6">
        <v>-5289.56</v>
      </c>
      <c r="CA85" s="6">
        <v>-5289.56</v>
      </c>
      <c r="CB85" s="6">
        <v>-5289.56</v>
      </c>
      <c r="CC85" s="6">
        <v>-5289.56</v>
      </c>
      <c r="CD85" s="6">
        <v>-5289.56</v>
      </c>
      <c r="CE85" s="6">
        <v>-5289.56</v>
      </c>
      <c r="CF85" s="6">
        <v>-5289.56</v>
      </c>
      <c r="CG85" s="6">
        <v>-5289.56</v>
      </c>
      <c r="CH85" s="6">
        <v>-5289.56</v>
      </c>
      <c r="CI85" s="6">
        <v>-5289.56</v>
      </c>
      <c r="CJ85" s="6">
        <v>-5289.56</v>
      </c>
      <c r="CK85" s="6">
        <v>-5289.56</v>
      </c>
      <c r="CL85" s="6">
        <v>-5289.56</v>
      </c>
      <c r="CM85" s="6">
        <v>-5289.56</v>
      </c>
      <c r="CN85" s="6">
        <v>-5289.56</v>
      </c>
      <c r="CO85" s="6">
        <v>-5289.56</v>
      </c>
      <c r="CP85" s="6">
        <v>-5289.56</v>
      </c>
      <c r="CQ85" s="6">
        <v>-5289.56</v>
      </c>
      <c r="CR85" s="6">
        <v>-5289.56</v>
      </c>
      <c r="CS85" s="6">
        <v>-5289.56</v>
      </c>
      <c r="CT85" s="6">
        <v>-5289.56</v>
      </c>
      <c r="CU85" s="6">
        <v>-5289.56</v>
      </c>
      <c r="CV85" s="6">
        <v>-5289.56</v>
      </c>
      <c r="CW85" s="6">
        <v>-5289.56</v>
      </c>
      <c r="CX85" s="6">
        <v>-5289.56</v>
      </c>
      <c r="CY85" s="6">
        <v>-5289.56</v>
      </c>
      <c r="CZ85" s="6"/>
      <c r="DA85" s="6"/>
      <c r="DB85" s="6"/>
      <c r="DC85" s="6">
        <v>-5286.4</v>
      </c>
      <c r="DD85" s="6">
        <v>-5289.56</v>
      </c>
      <c r="DE85" s="6">
        <v>-5289.56</v>
      </c>
      <c r="DF85" s="6"/>
      <c r="DG85" s="6">
        <v>-5289.56</v>
      </c>
      <c r="DH85" s="6">
        <v>-5289.56</v>
      </c>
      <c r="DI85" s="6">
        <v>-5289.56</v>
      </c>
      <c r="DJ85" s="6">
        <v>-5289.56</v>
      </c>
      <c r="DK85" s="6">
        <v>-5289.56</v>
      </c>
      <c r="DL85" s="6">
        <v>-5289.56</v>
      </c>
      <c r="DM85" s="6">
        <v>-5289.56</v>
      </c>
      <c r="DN85" s="6">
        <v>-5289.56</v>
      </c>
      <c r="DO85" s="6">
        <v>-5289.56</v>
      </c>
      <c r="DP85" s="6">
        <v>-5289.56</v>
      </c>
      <c r="DQ85" s="6">
        <v>-5289.56</v>
      </c>
      <c r="DR85" s="6">
        <v>-5289.56</v>
      </c>
      <c r="DS85" s="6">
        <v>-5289.56</v>
      </c>
      <c r="DT85" s="6">
        <v>-5289.56</v>
      </c>
      <c r="DU85" s="6">
        <v>-5289.56</v>
      </c>
      <c r="DV85" s="6">
        <v>-5289.56</v>
      </c>
      <c r="DW85" s="6">
        <v>-5289.56</v>
      </c>
      <c r="DX85" s="6">
        <v>-5289.56</v>
      </c>
      <c r="DY85" s="6">
        <v>-5289.56</v>
      </c>
      <c r="DZ85" s="6">
        <v>-5289.56</v>
      </c>
      <c r="EA85" s="6">
        <v>-5289.56</v>
      </c>
      <c r="EB85" s="6">
        <v>-5289.56</v>
      </c>
      <c r="EC85" s="6">
        <v>-5289.56</v>
      </c>
      <c r="ED85" s="6">
        <v>-5289.56</v>
      </c>
      <c r="EE85" s="6">
        <v>-5289.56</v>
      </c>
      <c r="EF85" s="6">
        <v>-5289.56</v>
      </c>
      <c r="EG85" s="6">
        <v>-5289.56</v>
      </c>
      <c r="EH85" s="6">
        <v>-5289.56</v>
      </c>
      <c r="EI85" s="6">
        <v>-5289.56</v>
      </c>
      <c r="EJ85" s="6">
        <v>-5289.56</v>
      </c>
      <c r="EK85" s="6">
        <v>-5289.56</v>
      </c>
      <c r="EL85" s="6">
        <v>-5289.56</v>
      </c>
      <c r="EM85" s="6">
        <v>-5289.56</v>
      </c>
      <c r="EN85" s="6">
        <v>-5289.56</v>
      </c>
      <c r="EO85" s="6">
        <v>-5289.56</v>
      </c>
      <c r="EP85" s="6">
        <v>-5289.56</v>
      </c>
      <c r="EQ85" s="6">
        <v>-5289.56</v>
      </c>
      <c r="ER85" s="6">
        <v>-5289.56</v>
      </c>
      <c r="ES85" s="6">
        <v>-5289.56</v>
      </c>
      <c r="ET85" s="6">
        <v>-5289.56</v>
      </c>
      <c r="EU85" s="6">
        <v>-5289.56</v>
      </c>
      <c r="EV85" s="6">
        <v>-5289.56</v>
      </c>
      <c r="EW85" s="6">
        <v>-5289.56</v>
      </c>
      <c r="EX85" s="6">
        <v>-5289.56</v>
      </c>
      <c r="EY85" s="6">
        <v>-5289.56</v>
      </c>
      <c r="EZ85" s="6">
        <v>-5289.56</v>
      </c>
      <c r="FA85" s="6">
        <v>-5289.56</v>
      </c>
      <c r="FB85" s="6">
        <v>-5289.56</v>
      </c>
      <c r="FC85" s="6">
        <v>-5289.56</v>
      </c>
      <c r="FD85" s="6">
        <v>-5289.56</v>
      </c>
      <c r="FE85" s="6">
        <v>-5289.56</v>
      </c>
      <c r="FF85" s="6">
        <v>-5289.56</v>
      </c>
      <c r="FG85" s="6">
        <v>-5289.56</v>
      </c>
      <c r="FH85" s="6">
        <v>-5289.56</v>
      </c>
      <c r="FI85" s="6">
        <v>-5289.56</v>
      </c>
      <c r="FJ85" s="6">
        <v>-5289.56</v>
      </c>
      <c r="FK85" s="6">
        <v>-5289.56</v>
      </c>
      <c r="FL85" s="6">
        <v>-5289.56</v>
      </c>
      <c r="FM85" s="6">
        <v>-5289.56</v>
      </c>
      <c r="FN85" s="6">
        <v>-5289.56</v>
      </c>
      <c r="FO85" s="6">
        <v>-5289.56</v>
      </c>
      <c r="FP85" s="6">
        <v>-5289.56</v>
      </c>
      <c r="FQ85" s="6">
        <v>-5289.56</v>
      </c>
      <c r="FR85" s="6">
        <v>-5289.56</v>
      </c>
      <c r="FS85" s="6">
        <v>-5289.56</v>
      </c>
      <c r="FT85" s="6">
        <v>-5289.56</v>
      </c>
      <c r="FU85" s="6">
        <v>-5289.56</v>
      </c>
      <c r="FV85" s="6">
        <v>-5289.56</v>
      </c>
      <c r="FW85" s="6">
        <v>-5289.56</v>
      </c>
      <c r="FX85" s="6">
        <v>-5289.56</v>
      </c>
      <c r="FY85" s="6">
        <v>-5289.56</v>
      </c>
      <c r="FZ85" s="6">
        <v>-5289.56</v>
      </c>
      <c r="GA85" s="6">
        <v>-5289.56</v>
      </c>
      <c r="GB85" s="6">
        <v>-5289.56</v>
      </c>
      <c r="GC85" s="6">
        <v>-5289.56</v>
      </c>
      <c r="GD85" s="6">
        <v>-5289.56</v>
      </c>
      <c r="GE85" s="6">
        <v>-5289.56</v>
      </c>
      <c r="GF85" s="6">
        <v>-5289.56</v>
      </c>
      <c r="GG85" s="6">
        <v>-5289.56</v>
      </c>
      <c r="GH85" s="6">
        <v>-5289.56</v>
      </c>
      <c r="GI85" s="6">
        <v>-5289.56</v>
      </c>
      <c r="GJ85" s="6">
        <v>-5289.56</v>
      </c>
      <c r="GK85" s="6">
        <v>-5289.56</v>
      </c>
      <c r="GL85" s="6">
        <v>-5289.56</v>
      </c>
      <c r="GM85" s="6">
        <v>-5289.56</v>
      </c>
      <c r="GN85" s="6">
        <v>-5289.56</v>
      </c>
      <c r="GO85" s="6">
        <v>-5289.56</v>
      </c>
      <c r="GP85" s="6">
        <v>-5289.56</v>
      </c>
      <c r="GQ85" s="6">
        <v>-5289.56</v>
      </c>
      <c r="GR85" s="6">
        <v>-5289.56</v>
      </c>
      <c r="GS85" s="6">
        <v>-5289.56</v>
      </c>
      <c r="GT85" s="6">
        <v>-5289.56</v>
      </c>
      <c r="GU85" s="6">
        <v>-5289.56</v>
      </c>
      <c r="GV85" s="6"/>
      <c r="GW85" s="6"/>
      <c r="GX85" s="6"/>
      <c r="GY85" s="6">
        <v>-5289.56</v>
      </c>
      <c r="GZ85" s="6"/>
      <c r="HA85" s="6">
        <v>-5289.56</v>
      </c>
      <c r="HB85" s="6">
        <v>-5289.56</v>
      </c>
      <c r="HC85" s="6">
        <v>-5289.56</v>
      </c>
      <c r="HD85" s="6">
        <v>-5289.56</v>
      </c>
      <c r="HE85" s="6">
        <v>-5289.56</v>
      </c>
      <c r="HF85" s="6">
        <v>-5289.56</v>
      </c>
      <c r="HG85" s="6">
        <v>-5289.56</v>
      </c>
      <c r="HH85" s="6">
        <v>-5289.56</v>
      </c>
      <c r="HI85" s="6">
        <v>-5289.56</v>
      </c>
      <c r="HJ85" s="6">
        <v>-5289.56</v>
      </c>
      <c r="HK85" s="6">
        <v>-5289.56</v>
      </c>
      <c r="HL85" s="6">
        <v>-5289.56</v>
      </c>
      <c r="HM85" s="6">
        <v>-5289.56</v>
      </c>
      <c r="HN85" s="6">
        <v>-5289.56</v>
      </c>
      <c r="HO85" s="6">
        <v>-5289.56</v>
      </c>
      <c r="HP85" s="6">
        <v>-5289.56</v>
      </c>
      <c r="HQ85" s="6">
        <v>-5289.56</v>
      </c>
      <c r="HR85" s="6">
        <v>-5289.56</v>
      </c>
      <c r="HS85" s="6">
        <v>-5289.56</v>
      </c>
      <c r="HT85" s="6">
        <v>-5289.56</v>
      </c>
      <c r="HU85" s="6">
        <v>-5289.56</v>
      </c>
      <c r="HV85" s="6">
        <v>-5289.56</v>
      </c>
      <c r="HW85" s="6">
        <v>-5289.56</v>
      </c>
      <c r="HX85" s="6">
        <v>-5289.56</v>
      </c>
      <c r="HY85" s="6">
        <v>-5289.56</v>
      </c>
      <c r="HZ85" s="6">
        <v>-5289.56</v>
      </c>
      <c r="IA85" s="6">
        <v>-5289.56</v>
      </c>
      <c r="IB85" s="6">
        <v>-5289.56</v>
      </c>
      <c r="IC85" s="6">
        <v>-5289.56</v>
      </c>
      <c r="ID85" s="6">
        <v>-5289.56</v>
      </c>
      <c r="IE85" s="6">
        <v>-5289.56</v>
      </c>
      <c r="IF85" s="6">
        <v>-5289.56</v>
      </c>
      <c r="IG85" s="6">
        <v>-5289.56</v>
      </c>
      <c r="IH85" s="6">
        <v>-5289.56</v>
      </c>
      <c r="II85" s="6">
        <v>-5289.56</v>
      </c>
      <c r="IJ85" s="6">
        <v>-5289.56</v>
      </c>
      <c r="IK85" s="6">
        <v>-5289.56</v>
      </c>
      <c r="IL85" s="6">
        <v>-5289.56</v>
      </c>
      <c r="IM85" s="6">
        <v>-5289.56</v>
      </c>
      <c r="IN85" s="6">
        <v>-5289.56</v>
      </c>
      <c r="IO85" s="6">
        <v>-5289.56</v>
      </c>
      <c r="IP85" s="6">
        <v>-5289.56</v>
      </c>
      <c r="IQ85" s="6">
        <v>-5289.56</v>
      </c>
      <c r="IR85" s="6">
        <v>-5289.56</v>
      </c>
      <c r="IS85" s="6">
        <v>-5289.56</v>
      </c>
      <c r="IT85" s="6">
        <v>-5289.56</v>
      </c>
      <c r="IU85" s="6">
        <v>-5289.56</v>
      </c>
      <c r="IV85" s="6">
        <v>-5289.56</v>
      </c>
      <c r="IW85" s="6">
        <v>-5289.56</v>
      </c>
      <c r="IX85" s="6">
        <v>-5289.56</v>
      </c>
      <c r="IY85" s="6">
        <v>-5289.56</v>
      </c>
      <c r="IZ85" s="6">
        <v>-5289.56</v>
      </c>
      <c r="JA85" s="6">
        <v>-5289.56</v>
      </c>
      <c r="JB85" s="6">
        <v>-5289.56</v>
      </c>
      <c r="JC85" s="6">
        <v>-5289.56</v>
      </c>
      <c r="JD85" s="6">
        <v>-5289.56</v>
      </c>
      <c r="JE85" s="6">
        <v>-5289.56</v>
      </c>
      <c r="JF85" s="6">
        <v>-5289.56</v>
      </c>
      <c r="JG85" s="6">
        <v>-5289.56</v>
      </c>
      <c r="JH85" s="6"/>
      <c r="JI85" s="6"/>
      <c r="JJ85" s="6"/>
      <c r="JK85" s="6"/>
      <c r="JL85" s="6">
        <v>-5289.56</v>
      </c>
      <c r="JM85" s="6">
        <v>-5289.56</v>
      </c>
      <c r="JN85" s="6">
        <v>-5289.56</v>
      </c>
      <c r="JO85" s="6">
        <v>-5289.56</v>
      </c>
      <c r="JP85" s="6">
        <v>-5289.56</v>
      </c>
      <c r="JQ85" s="6">
        <v>-5289.56</v>
      </c>
      <c r="JR85" s="6">
        <v>-5289.56</v>
      </c>
      <c r="JS85" s="6">
        <v>-5289.56</v>
      </c>
      <c r="JT85" s="6">
        <v>-5289.56</v>
      </c>
      <c r="JU85" s="6">
        <v>-5289.56</v>
      </c>
      <c r="JV85" s="6">
        <v>-5289.56</v>
      </c>
      <c r="JW85" s="6">
        <v>-5289.56</v>
      </c>
      <c r="JX85" s="6">
        <v>-5289.56</v>
      </c>
      <c r="JY85" s="6">
        <v>-5289.56</v>
      </c>
      <c r="JZ85" s="6">
        <v>-5289.56</v>
      </c>
      <c r="KA85" s="6">
        <v>-5289.56</v>
      </c>
      <c r="KB85" s="6">
        <v>-5289.56</v>
      </c>
      <c r="KC85" s="6">
        <v>-5289.56</v>
      </c>
      <c r="KD85" s="6">
        <v>-5289.56</v>
      </c>
      <c r="KE85" s="6">
        <v>-5289.56</v>
      </c>
      <c r="KF85" s="6">
        <v>-5289.56</v>
      </c>
      <c r="KG85" s="6">
        <v>-5289.56</v>
      </c>
      <c r="KH85" s="6">
        <v>-5289.56</v>
      </c>
      <c r="KI85" s="6">
        <v>-5289.56</v>
      </c>
      <c r="KJ85" s="6">
        <v>-5289.56</v>
      </c>
      <c r="KK85" s="6">
        <v>-5289.56</v>
      </c>
      <c r="KL85" s="6">
        <v>-5289.56</v>
      </c>
    </row>
    <row r="86" spans="1:298">
      <c r="A86" t="s">
        <v>157</v>
      </c>
      <c r="B86" t="s">
        <v>158</v>
      </c>
      <c r="C86" s="59">
        <f t="shared" si="8"/>
        <v>-893574.9500000003</v>
      </c>
      <c r="D86" s="6"/>
      <c r="E86" s="6"/>
      <c r="F86" s="6"/>
      <c r="G86" s="6"/>
      <c r="H86" s="6"/>
      <c r="I86" s="6">
        <v>-9000</v>
      </c>
      <c r="J86" s="6"/>
      <c r="K86" s="6"/>
      <c r="L86" s="6"/>
      <c r="M86" s="6"/>
      <c r="N86" s="6"/>
      <c r="O86" s="6"/>
      <c r="P86" s="6">
        <v>-1586.41</v>
      </c>
      <c r="Q86" s="6">
        <v>-3823.02</v>
      </c>
      <c r="R86" s="27"/>
      <c r="S86" s="6">
        <v>-1813.84</v>
      </c>
      <c r="T86" s="6">
        <v>-1793.2</v>
      </c>
      <c r="U86" s="27"/>
      <c r="V86" s="6">
        <v>-1793.2</v>
      </c>
      <c r="W86" s="6">
        <v>-1793.2</v>
      </c>
      <c r="X86" s="6">
        <v>-4151.55</v>
      </c>
      <c r="Y86" s="6"/>
      <c r="Z86" s="6">
        <v>-683.93</v>
      </c>
      <c r="AA86" s="27"/>
      <c r="AB86" s="6">
        <v>-2445.4499999999998</v>
      </c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>
        <v>-4252</v>
      </c>
      <c r="AZ86" s="6">
        <v>-3062.87</v>
      </c>
      <c r="BA86" s="6">
        <v>-3169.25</v>
      </c>
      <c r="BB86" s="6">
        <v>-4005.67</v>
      </c>
      <c r="BC86" s="6">
        <v>-2989.8</v>
      </c>
      <c r="BD86" s="6">
        <v>-3489.35</v>
      </c>
      <c r="BE86" s="6">
        <v>-5358.06</v>
      </c>
      <c r="BF86" s="6">
        <v>-4429.96</v>
      </c>
      <c r="BG86" s="6">
        <v>-4112.3599999999997</v>
      </c>
      <c r="BH86" s="6">
        <v>-3878.56</v>
      </c>
      <c r="BI86" s="6">
        <v>-3547.8</v>
      </c>
      <c r="BJ86" s="6">
        <v>-5372.41</v>
      </c>
      <c r="BK86" s="6">
        <v>-4626.91</v>
      </c>
      <c r="BL86" s="6">
        <v>-3187.93</v>
      </c>
      <c r="BM86" s="6">
        <v>-3781.56</v>
      </c>
      <c r="BN86" s="6">
        <v>-3253.86</v>
      </c>
      <c r="BO86" s="6">
        <v>-2801.35</v>
      </c>
      <c r="BP86" s="6">
        <v>-3705.37</v>
      </c>
      <c r="BQ86" s="6">
        <v>-3065.22</v>
      </c>
      <c r="BR86" s="6">
        <v>-3800.83</v>
      </c>
      <c r="BS86" s="6">
        <v>-2806.83</v>
      </c>
      <c r="BT86" s="6">
        <v>-3795.49</v>
      </c>
      <c r="BU86" s="6">
        <v>-3978.55</v>
      </c>
      <c r="BV86" s="6">
        <v>-4006.28</v>
      </c>
      <c r="BW86" s="6">
        <v>-2865.84</v>
      </c>
      <c r="BX86" s="6">
        <v>-3128.3</v>
      </c>
      <c r="BY86" s="6">
        <v>-4702.55</v>
      </c>
      <c r="BZ86" s="6">
        <v>-4640.51</v>
      </c>
      <c r="CA86" s="6">
        <v>-5747.63</v>
      </c>
      <c r="CB86" s="6">
        <v>-3114.78</v>
      </c>
      <c r="CC86" s="6">
        <v>-5826.95</v>
      </c>
      <c r="CD86" s="6">
        <v>-4515.01</v>
      </c>
      <c r="CE86" s="6">
        <v>-3505.75</v>
      </c>
      <c r="CF86" s="6">
        <v>-4438.1099999999997</v>
      </c>
      <c r="CG86" s="6">
        <v>-3106.46</v>
      </c>
      <c r="CH86" s="6">
        <v>-3615.19</v>
      </c>
      <c r="CI86" s="6">
        <v>-3333.54</v>
      </c>
      <c r="CJ86" s="6">
        <v>-6197.37</v>
      </c>
      <c r="CK86" s="6">
        <v>-3228.89</v>
      </c>
      <c r="CL86" s="6">
        <v>-5220.62</v>
      </c>
      <c r="CM86" s="6">
        <v>-3626.25</v>
      </c>
      <c r="CN86" s="6">
        <v>-5331.49</v>
      </c>
      <c r="CO86" s="6">
        <v>-3829.3</v>
      </c>
      <c r="CP86" s="6">
        <v>-4120.45</v>
      </c>
      <c r="CQ86" s="6">
        <v>-4747.45</v>
      </c>
      <c r="CR86" s="6">
        <v>-3372.21</v>
      </c>
      <c r="CS86" s="6">
        <v>-4135.51</v>
      </c>
      <c r="CT86" s="6">
        <v>-5953.47</v>
      </c>
      <c r="CU86" s="6">
        <v>-2739.2</v>
      </c>
      <c r="CV86" s="6">
        <v>-5189.66</v>
      </c>
      <c r="CW86" s="6">
        <v>-3459.04</v>
      </c>
      <c r="CX86" s="6">
        <v>-2972.54</v>
      </c>
      <c r="CY86" s="6">
        <v>-4354.71</v>
      </c>
      <c r="CZ86" s="6"/>
      <c r="DA86" s="6"/>
      <c r="DB86" s="6"/>
      <c r="DC86" s="6"/>
      <c r="DD86" s="6"/>
      <c r="DE86" s="6"/>
      <c r="DF86" s="6"/>
      <c r="DG86" s="6">
        <v>-2179.39</v>
      </c>
      <c r="DH86" s="6">
        <v>-3581.41</v>
      </c>
      <c r="DI86" s="6">
        <v>-3578.62</v>
      </c>
      <c r="DJ86" s="6"/>
      <c r="DK86" s="6"/>
      <c r="DL86" s="6">
        <v>-1193.25</v>
      </c>
      <c r="DM86" s="6">
        <v>-3247.07</v>
      </c>
      <c r="DN86" s="6">
        <v>-2354.85</v>
      </c>
      <c r="DO86" s="6">
        <v>-2913.25</v>
      </c>
      <c r="DP86" s="6">
        <v>-3956.96</v>
      </c>
      <c r="DQ86" s="6">
        <v>-3972.12</v>
      </c>
      <c r="DR86" s="6">
        <v>-4352.8500000000004</v>
      </c>
      <c r="DS86" s="6">
        <v>-2624.22</v>
      </c>
      <c r="DT86" s="6">
        <v>-3833.91</v>
      </c>
      <c r="DU86" s="6"/>
      <c r="DV86" s="6">
        <v>-4496.88</v>
      </c>
      <c r="DW86" s="6">
        <v>-3298.24</v>
      </c>
      <c r="DX86" s="6">
        <v>-2560.65</v>
      </c>
      <c r="DY86" s="6">
        <v>-14960.33</v>
      </c>
      <c r="DZ86" s="6">
        <v>-3452.82</v>
      </c>
      <c r="EA86" s="6">
        <v>-3847.06</v>
      </c>
      <c r="EB86" s="6">
        <v>-3019.17</v>
      </c>
      <c r="EC86" s="6">
        <v>-4973.45</v>
      </c>
      <c r="ED86" s="6">
        <v>-3651.27</v>
      </c>
      <c r="EE86" s="6">
        <v>-2806.16</v>
      </c>
      <c r="EF86" s="6">
        <v>-5663.83</v>
      </c>
      <c r="EG86" s="6">
        <v>-3756.2</v>
      </c>
      <c r="EH86" s="6">
        <v>-1268.93</v>
      </c>
      <c r="EI86" s="6">
        <v>-3993.42</v>
      </c>
      <c r="EJ86" s="6">
        <v>-4210.7700000000004</v>
      </c>
      <c r="EK86" s="6">
        <v>-4873.78</v>
      </c>
      <c r="EL86" s="6">
        <v>-3186.81</v>
      </c>
      <c r="EM86" s="6">
        <v>-2913.99</v>
      </c>
      <c r="EN86" s="6">
        <v>-3562.35</v>
      </c>
      <c r="EO86" s="6">
        <v>-1893.33</v>
      </c>
      <c r="EP86" s="6">
        <v>-2304</v>
      </c>
      <c r="EQ86" s="6">
        <v>-2833.09</v>
      </c>
      <c r="ER86" s="6">
        <v>-2186.7600000000002</v>
      </c>
      <c r="ES86" s="6">
        <v>-2779.27</v>
      </c>
      <c r="ET86" s="6">
        <v>-1149.3</v>
      </c>
      <c r="EU86" s="6">
        <v>-3123.86</v>
      </c>
      <c r="EV86" s="6">
        <v>-2918.34</v>
      </c>
      <c r="EW86" s="6">
        <v>-2371.1999999999998</v>
      </c>
      <c r="EX86" s="6">
        <v>-1934.15</v>
      </c>
      <c r="EY86" s="6">
        <v>-2903.68</v>
      </c>
      <c r="EZ86" s="6">
        <v>-2947.02</v>
      </c>
      <c r="FA86" s="6">
        <v>-3519.19</v>
      </c>
      <c r="FB86" s="6">
        <v>-4198.1000000000004</v>
      </c>
      <c r="FC86" s="6">
        <v>-5367.07</v>
      </c>
      <c r="FD86" s="6">
        <v>-6707.7</v>
      </c>
      <c r="FE86" s="6">
        <v>-3023.63</v>
      </c>
      <c r="FF86" s="6">
        <v>-2680.11</v>
      </c>
      <c r="FG86" s="6">
        <v>-2953.9</v>
      </c>
      <c r="FH86" s="6">
        <v>-4212.82</v>
      </c>
      <c r="FI86" s="6">
        <v>-5388.14</v>
      </c>
      <c r="FJ86" s="6">
        <v>-3488.18</v>
      </c>
      <c r="FK86" s="6">
        <v>-3463.31</v>
      </c>
      <c r="FL86" s="6">
        <v>-2909.5</v>
      </c>
      <c r="FM86" s="6">
        <v>-1390.75</v>
      </c>
      <c r="FN86" s="6">
        <v>-680</v>
      </c>
      <c r="FO86" s="6">
        <v>-6630.67</v>
      </c>
      <c r="FP86" s="6">
        <v>-1395.15</v>
      </c>
      <c r="FQ86" s="6">
        <v>-3105.18</v>
      </c>
      <c r="FR86" s="6">
        <v>-3876.4</v>
      </c>
      <c r="FS86" s="6">
        <v>-4363.62</v>
      </c>
      <c r="FT86" s="6">
        <v>-4087.78</v>
      </c>
      <c r="FU86" s="6">
        <v>-3977.46</v>
      </c>
      <c r="FV86" s="6">
        <v>-4605.2299999999996</v>
      </c>
      <c r="FW86" s="6">
        <v>-4224.3500000000004</v>
      </c>
      <c r="FX86" s="6">
        <v>-4566.0600000000004</v>
      </c>
      <c r="FY86" s="6">
        <v>-6549.57</v>
      </c>
      <c r="FZ86" s="6">
        <v>-5051.5600000000004</v>
      </c>
      <c r="GA86" s="6">
        <v>-3663.98</v>
      </c>
      <c r="GB86" s="6">
        <v>-3665.79</v>
      </c>
      <c r="GC86" s="6">
        <v>-2471</v>
      </c>
      <c r="GD86" s="6">
        <v>-3178.04</v>
      </c>
      <c r="GE86" s="6">
        <v>-2527.59</v>
      </c>
      <c r="GF86" s="6">
        <v>-4392.24</v>
      </c>
      <c r="GG86" s="6">
        <v>-3618.82</v>
      </c>
      <c r="GH86" s="6">
        <v>-3048.49</v>
      </c>
      <c r="GI86" s="6">
        <v>-3337.88</v>
      </c>
      <c r="GJ86" s="6">
        <v>-1493.84</v>
      </c>
      <c r="GK86" s="6">
        <v>-5157.75</v>
      </c>
      <c r="GL86" s="6">
        <v>-2586.6999999999998</v>
      </c>
      <c r="GM86" s="6">
        <v>-3588.65</v>
      </c>
      <c r="GN86" s="6">
        <v>-3295.01</v>
      </c>
      <c r="GO86" s="6">
        <v>-2778.56</v>
      </c>
      <c r="GP86" s="6">
        <v>-3747.81</v>
      </c>
      <c r="GQ86" s="6">
        <v>-3882.1</v>
      </c>
      <c r="GR86" s="6">
        <v>-5190.5600000000004</v>
      </c>
      <c r="GS86" s="6">
        <v>-4193.6000000000004</v>
      </c>
      <c r="GT86" s="6">
        <v>-2346.75</v>
      </c>
      <c r="GU86" s="6">
        <v>-2843.92</v>
      </c>
      <c r="GV86" s="6"/>
      <c r="GW86" s="6"/>
      <c r="GX86" s="6"/>
      <c r="GY86" s="6">
        <v>-2393.9299999999998</v>
      </c>
      <c r="GZ86" s="6"/>
      <c r="HA86" s="6">
        <v>-2690.45</v>
      </c>
      <c r="HB86" s="6">
        <v>-3543.15</v>
      </c>
      <c r="HC86" s="6">
        <v>-2556.9299999999998</v>
      </c>
      <c r="HD86" s="6">
        <v>-3021.27</v>
      </c>
      <c r="HE86" s="6">
        <v>-2925.29</v>
      </c>
      <c r="HF86" s="6">
        <v>-4036.15</v>
      </c>
      <c r="HG86" s="6">
        <v>-2866.75</v>
      </c>
      <c r="HH86" s="6">
        <v>-4032.75</v>
      </c>
      <c r="HI86" s="6">
        <v>-4105.55</v>
      </c>
      <c r="HJ86" s="6">
        <v>-2866.3</v>
      </c>
      <c r="HK86" s="6">
        <v>-4502.75</v>
      </c>
      <c r="HL86" s="6">
        <v>-3883.5</v>
      </c>
      <c r="HM86" s="6">
        <v>-3087.6</v>
      </c>
      <c r="HN86" s="6">
        <v>-2964.46</v>
      </c>
      <c r="HO86" s="6">
        <v>-3619.65</v>
      </c>
      <c r="HP86" s="6">
        <v>-2816.08</v>
      </c>
      <c r="HQ86" s="6">
        <v>-3458.5</v>
      </c>
      <c r="HR86" s="6">
        <v>-2429.3000000000002</v>
      </c>
      <c r="HS86" s="6">
        <v>-2588</v>
      </c>
      <c r="HT86" s="6">
        <v>-2271.92</v>
      </c>
      <c r="HU86" s="6">
        <v>-2141.3200000000002</v>
      </c>
      <c r="HV86" s="6">
        <v>-2035.76</v>
      </c>
      <c r="HW86" s="6">
        <v>-2433.4499999999998</v>
      </c>
      <c r="HX86" s="6">
        <v>-4853.42</v>
      </c>
      <c r="HY86" s="6">
        <v>-2642.06</v>
      </c>
      <c r="HZ86" s="6">
        <v>-2678.35</v>
      </c>
      <c r="IA86" s="6">
        <v>-3195.5</v>
      </c>
      <c r="IB86" s="6">
        <v>-6126.45</v>
      </c>
      <c r="IC86" s="6">
        <v>-3711.4</v>
      </c>
      <c r="ID86" s="6">
        <v>-3197.4</v>
      </c>
      <c r="IE86" s="6">
        <v>-2455.14</v>
      </c>
      <c r="IF86" s="6">
        <v>-3260.95</v>
      </c>
      <c r="IG86" s="6">
        <v>-4861.6000000000004</v>
      </c>
      <c r="IH86" s="6">
        <v>-4543.96</v>
      </c>
      <c r="II86" s="6">
        <v>-2603.15</v>
      </c>
      <c r="IJ86" s="6">
        <v>-2942.94</v>
      </c>
      <c r="IK86" s="6">
        <v>-5426.65</v>
      </c>
      <c r="IL86" s="6">
        <v>-3239.55</v>
      </c>
      <c r="IM86" s="6">
        <v>-3444.3</v>
      </c>
      <c r="IN86" s="6">
        <v>-3199.93</v>
      </c>
      <c r="IO86" s="6">
        <v>-3873.1</v>
      </c>
      <c r="IP86" s="6">
        <v>-1865.4</v>
      </c>
      <c r="IQ86" s="6">
        <v>-2050.69</v>
      </c>
      <c r="IR86" s="6">
        <v>-1163.3800000000001</v>
      </c>
      <c r="IS86" s="6">
        <v>-1737.7</v>
      </c>
      <c r="IT86" s="6">
        <v>-2293.64</v>
      </c>
      <c r="IU86" s="6">
        <v>-2027.45</v>
      </c>
      <c r="IV86" s="6">
        <v>-3162.41</v>
      </c>
      <c r="IW86" s="6">
        <v>-4414.09</v>
      </c>
      <c r="IX86" s="6">
        <v>-3574.28</v>
      </c>
      <c r="IY86" s="6">
        <v>-2895.5</v>
      </c>
      <c r="IZ86" s="6">
        <v>-3750.46</v>
      </c>
      <c r="JA86" s="6">
        <v>-4535.4799999999996</v>
      </c>
      <c r="JB86" s="6">
        <v>-4738.18</v>
      </c>
      <c r="JC86" s="6">
        <v>-3875.65</v>
      </c>
      <c r="JD86" s="6">
        <v>-3709.9</v>
      </c>
      <c r="JE86" s="6">
        <v>-4740.95</v>
      </c>
      <c r="JF86" s="6">
        <v>-4213.75</v>
      </c>
      <c r="JG86" s="6">
        <v>-3063.1</v>
      </c>
      <c r="JH86" s="6"/>
      <c r="JI86" s="6"/>
      <c r="JJ86" s="6">
        <v>-1000</v>
      </c>
      <c r="JK86" s="6"/>
      <c r="JL86" s="6">
        <v>-5045.68</v>
      </c>
      <c r="JM86" s="6">
        <v>-5776.11</v>
      </c>
      <c r="JN86" s="6">
        <v>-4629.6099999999997</v>
      </c>
      <c r="JO86" s="6">
        <v>-4344.95</v>
      </c>
      <c r="JP86" s="6">
        <v>-5531.34</v>
      </c>
      <c r="JQ86" s="6">
        <v>-4258.83</v>
      </c>
      <c r="JR86" s="6">
        <v>-4391.62</v>
      </c>
      <c r="JS86" s="6">
        <v>-5061.72</v>
      </c>
      <c r="JT86" s="6">
        <v>-4332.55</v>
      </c>
      <c r="JU86" s="6">
        <v>-5954.43</v>
      </c>
      <c r="JV86" s="6">
        <v>-6884.1</v>
      </c>
      <c r="JW86" s="6">
        <v>-5767.4</v>
      </c>
      <c r="JX86" s="6">
        <v>-5017.51</v>
      </c>
      <c r="JY86" s="6">
        <v>-4976.71</v>
      </c>
      <c r="JZ86" s="6">
        <v>-3913.6</v>
      </c>
      <c r="KA86" s="6">
        <v>-5056.99</v>
      </c>
      <c r="KB86" s="6">
        <v>-5760.23</v>
      </c>
      <c r="KC86" s="6">
        <v>-3537.95</v>
      </c>
      <c r="KD86" s="6">
        <v>-5849.01</v>
      </c>
      <c r="KE86" s="6">
        <v>-4117.83</v>
      </c>
      <c r="KF86" s="6">
        <v>-2701.84</v>
      </c>
      <c r="KG86" s="6">
        <v>-5515.51</v>
      </c>
      <c r="KH86" s="6">
        <v>-3933.26</v>
      </c>
      <c r="KI86" s="6">
        <v>-5127.93</v>
      </c>
      <c r="KJ86" s="6">
        <v>-8480.35</v>
      </c>
      <c r="KK86" s="6">
        <v>-680</v>
      </c>
      <c r="KL86" s="6">
        <v>-7155.85</v>
      </c>
    </row>
    <row r="87" spans="1:298">
      <c r="A87">
        <v>21</v>
      </c>
      <c r="B87" t="s">
        <v>159</v>
      </c>
      <c r="C87" s="59">
        <f t="shared" si="8"/>
        <v>0</v>
      </c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27"/>
      <c r="S87" s="6"/>
      <c r="T87" s="6"/>
      <c r="U87" s="27"/>
      <c r="V87" s="6"/>
      <c r="W87" s="6"/>
      <c r="X87" s="6"/>
      <c r="Y87" s="6"/>
      <c r="Z87" s="6"/>
      <c r="AA87" s="27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</row>
    <row r="88" spans="1:298">
      <c r="A88" t="s">
        <v>160</v>
      </c>
      <c r="B88" t="s">
        <v>161</v>
      </c>
      <c r="C88" s="59">
        <f t="shared" si="8"/>
        <v>0</v>
      </c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27"/>
      <c r="S88" s="6"/>
      <c r="T88" s="6"/>
      <c r="U88" s="27"/>
      <c r="V88" s="6"/>
      <c r="W88" s="6"/>
      <c r="X88" s="6"/>
      <c r="Y88" s="6"/>
      <c r="Z88" s="6"/>
      <c r="AA88" s="27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6"/>
      <c r="KB88" s="6"/>
      <c r="KC88" s="6"/>
      <c r="KD88" s="6"/>
      <c r="KE88" s="6"/>
      <c r="KF88" s="6"/>
      <c r="KG88" s="6"/>
      <c r="KH88" s="6"/>
      <c r="KI88" s="6"/>
      <c r="KJ88" s="6"/>
      <c r="KK88" s="6"/>
      <c r="KL88" s="6"/>
    </row>
    <row r="89" spans="1:298">
      <c r="A89" t="s">
        <v>162</v>
      </c>
      <c r="B89" t="s">
        <v>163</v>
      </c>
      <c r="C89" s="59">
        <f t="shared" si="8"/>
        <v>0</v>
      </c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27"/>
      <c r="S89" s="6"/>
      <c r="T89" s="6"/>
      <c r="U89" s="27"/>
      <c r="V89" s="6"/>
      <c r="W89" s="6"/>
      <c r="X89" s="6"/>
      <c r="Y89" s="6"/>
      <c r="Z89" s="6"/>
      <c r="AA89" s="27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6"/>
      <c r="KB89" s="6"/>
      <c r="KC89" s="6"/>
      <c r="KD89" s="6"/>
      <c r="KE89" s="6"/>
      <c r="KF89" s="6"/>
      <c r="KG89" s="6"/>
      <c r="KH89" s="6"/>
      <c r="KI89" s="6"/>
      <c r="KJ89" s="6"/>
      <c r="KK89" s="6"/>
      <c r="KL89" s="6"/>
    </row>
    <row r="90" spans="1:298">
      <c r="A90">
        <v>22</v>
      </c>
      <c r="B90" t="s">
        <v>164</v>
      </c>
      <c r="C90" s="59">
        <f t="shared" si="8"/>
        <v>-4627207.7200000016</v>
      </c>
      <c r="D90" s="6"/>
      <c r="E90" s="6"/>
      <c r="F90" s="6"/>
      <c r="G90" s="6">
        <v>-430</v>
      </c>
      <c r="H90" s="6"/>
      <c r="I90" s="6"/>
      <c r="J90" s="6">
        <v>-318105.59999999998</v>
      </c>
      <c r="K90" s="6">
        <v>-919</v>
      </c>
      <c r="L90" s="6"/>
      <c r="M90" s="6">
        <v>-3763</v>
      </c>
      <c r="N90" s="6"/>
      <c r="O90" s="6"/>
      <c r="P90" s="6"/>
      <c r="Q90" s="6">
        <v>-8494.83</v>
      </c>
      <c r="R90" s="27"/>
      <c r="S90" s="6">
        <v>-9277.09</v>
      </c>
      <c r="T90" s="6">
        <v>-2311</v>
      </c>
      <c r="U90" s="27"/>
      <c r="V90" s="6"/>
      <c r="W90" s="6"/>
      <c r="X90" s="6"/>
      <c r="Y90" s="6"/>
      <c r="Z90" s="6"/>
      <c r="AA90" s="27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>
        <v>-14740.1</v>
      </c>
      <c r="AZ90" s="6">
        <v>-14682.13</v>
      </c>
      <c r="BA90" s="6">
        <v>-6664</v>
      </c>
      <c r="BB90" s="6">
        <v>-10904.42</v>
      </c>
      <c r="BC90" s="6">
        <v>-11486</v>
      </c>
      <c r="BD90" s="6">
        <v>-17494</v>
      </c>
      <c r="BE90" s="6">
        <v>-17974.64</v>
      </c>
      <c r="BF90" s="6">
        <v>-9676.2999999999993</v>
      </c>
      <c r="BG90" s="6">
        <v>-17969</v>
      </c>
      <c r="BH90" s="6">
        <v>-19861</v>
      </c>
      <c r="BI90" s="6">
        <v>-12283.89</v>
      </c>
      <c r="BJ90" s="6">
        <v>-15775.88</v>
      </c>
      <c r="BK90" s="6">
        <v>-11909.82</v>
      </c>
      <c r="BL90" s="6">
        <v>-10705.72</v>
      </c>
      <c r="BM90" s="6">
        <v>-15937</v>
      </c>
      <c r="BN90" s="6">
        <v>-5831</v>
      </c>
      <c r="BO90" s="6">
        <v>-6329.2</v>
      </c>
      <c r="BP90" s="6">
        <v>-6506.01</v>
      </c>
      <c r="BQ90" s="6">
        <v>-15420.63</v>
      </c>
      <c r="BR90" s="6">
        <v>-7349.54</v>
      </c>
      <c r="BS90" s="6">
        <v>-7861.78</v>
      </c>
      <c r="BT90" s="6">
        <v>-95300</v>
      </c>
      <c r="BU90" s="6">
        <v>-124374.76</v>
      </c>
      <c r="BV90" s="6">
        <v>-22578</v>
      </c>
      <c r="BW90" s="6">
        <v>-13500.16</v>
      </c>
      <c r="BX90" s="6">
        <v>-95870.01</v>
      </c>
      <c r="BY90" s="6">
        <v>-11837.98</v>
      </c>
      <c r="BZ90" s="6">
        <v>-35459.47</v>
      </c>
      <c r="CA90" s="6">
        <v>-9659.15</v>
      </c>
      <c r="CB90" s="6">
        <v>-10206.549999999999</v>
      </c>
      <c r="CC90" s="6">
        <v>-17924.740000000002</v>
      </c>
      <c r="CD90" s="6">
        <v>-7876</v>
      </c>
      <c r="CE90" s="6">
        <v>-13470.43</v>
      </c>
      <c r="CF90" s="6">
        <v>-11733.9</v>
      </c>
      <c r="CG90" s="6">
        <v>-66081.38</v>
      </c>
      <c r="CH90" s="6">
        <v>-7882.26</v>
      </c>
      <c r="CI90" s="6">
        <v>-5255.16</v>
      </c>
      <c r="CJ90" s="6">
        <v>-122886.14</v>
      </c>
      <c r="CK90" s="6">
        <v>-10550.3</v>
      </c>
      <c r="CL90" s="6">
        <v>-16779.62</v>
      </c>
      <c r="CM90" s="6">
        <v>-11610.01</v>
      </c>
      <c r="CN90" s="6">
        <v>-17746.86</v>
      </c>
      <c r="CO90" s="6">
        <v>-9038.85</v>
      </c>
      <c r="CP90" s="6">
        <v>-10078.530000000001</v>
      </c>
      <c r="CQ90" s="6">
        <v>-15128.76</v>
      </c>
      <c r="CR90" s="6">
        <v>-10153.98</v>
      </c>
      <c r="CS90" s="6">
        <v>-18957.12</v>
      </c>
      <c r="CT90" s="6">
        <v>-11572.63</v>
      </c>
      <c r="CU90" s="6">
        <v>-5798</v>
      </c>
      <c r="CV90" s="6">
        <v>-16971.71</v>
      </c>
      <c r="CW90" s="6">
        <v>-10544.48</v>
      </c>
      <c r="CX90" s="6">
        <v>-8471</v>
      </c>
      <c r="CY90" s="6">
        <v>-9412.26</v>
      </c>
      <c r="CZ90" s="6">
        <v>-247030.39999999999</v>
      </c>
      <c r="DA90" s="6">
        <v>-342.4</v>
      </c>
      <c r="DB90" s="6">
        <v>-867.4</v>
      </c>
      <c r="DC90" s="6">
        <v>-294100</v>
      </c>
      <c r="DD90" s="6">
        <v>-1593.33</v>
      </c>
      <c r="DE90" s="6">
        <v>-337957.4</v>
      </c>
      <c r="DF90" s="6">
        <v>-16852.400000000001</v>
      </c>
      <c r="DG90" s="6">
        <v>-9035.5</v>
      </c>
      <c r="DH90" s="6">
        <v>-14040.48</v>
      </c>
      <c r="DI90" s="6">
        <v>-31458.33</v>
      </c>
      <c r="DJ90" s="6">
        <v>-8956.26</v>
      </c>
      <c r="DK90" s="6">
        <v>-3001.34</v>
      </c>
      <c r="DL90" s="6">
        <v>-9470</v>
      </c>
      <c r="DM90" s="6">
        <v>-12172.15</v>
      </c>
      <c r="DN90" s="6">
        <v>-13957.45</v>
      </c>
      <c r="DO90" s="6">
        <v>-3117.08</v>
      </c>
      <c r="DP90" s="6">
        <v>-11980.16</v>
      </c>
      <c r="DQ90" s="6">
        <v>-15140.67</v>
      </c>
      <c r="DR90" s="6">
        <v>-13770.27</v>
      </c>
      <c r="DS90" s="6">
        <v>-6331.71</v>
      </c>
      <c r="DT90" s="6">
        <v>-12412</v>
      </c>
      <c r="DU90" s="6">
        <v>-10795.98</v>
      </c>
      <c r="DV90" s="6">
        <v>-17383.599999999999</v>
      </c>
      <c r="DW90" s="6">
        <v>-12192.55</v>
      </c>
      <c r="DX90" s="6">
        <v>-8348</v>
      </c>
      <c r="DY90" s="6">
        <v>-25729.35</v>
      </c>
      <c r="DZ90" s="6">
        <v>-10575.34</v>
      </c>
      <c r="EA90" s="6">
        <v>-6824</v>
      </c>
      <c r="EB90" s="6">
        <v>-9352.51</v>
      </c>
      <c r="EC90" s="6">
        <v>-6677.95</v>
      </c>
      <c r="ED90" s="6">
        <v>-8636.6299999999992</v>
      </c>
      <c r="EE90" s="6">
        <v>-7349.22</v>
      </c>
      <c r="EF90" s="6">
        <v>-11331.79</v>
      </c>
      <c r="EG90" s="6">
        <v>-9360.2900000000009</v>
      </c>
      <c r="EH90" s="6">
        <v>-63649.64</v>
      </c>
      <c r="EI90" s="6">
        <v>-7853.49</v>
      </c>
      <c r="EJ90" s="6">
        <v>-10224.780000000001</v>
      </c>
      <c r="EK90" s="6">
        <v>-11587</v>
      </c>
      <c r="EL90" s="6">
        <v>-8983.0499999999993</v>
      </c>
      <c r="EM90" s="6">
        <v>-5781</v>
      </c>
      <c r="EN90" s="6">
        <v>-8525.84</v>
      </c>
      <c r="EO90" s="6">
        <v>-6279.4</v>
      </c>
      <c r="EP90" s="6">
        <v>-6359</v>
      </c>
      <c r="EQ90" s="6">
        <v>-11826.38</v>
      </c>
      <c r="ER90" s="6">
        <v>-6417</v>
      </c>
      <c r="ES90" s="6">
        <v>-5226.16</v>
      </c>
      <c r="ET90" s="6">
        <v>-8427.94</v>
      </c>
      <c r="EU90" s="6">
        <v>-10718.45</v>
      </c>
      <c r="EV90" s="6">
        <v>-8623.7999999999993</v>
      </c>
      <c r="EW90" s="6">
        <v>-10350.11</v>
      </c>
      <c r="EX90" s="6">
        <v>-10631</v>
      </c>
      <c r="EY90" s="6">
        <v>-7142.22</v>
      </c>
      <c r="EZ90" s="6">
        <v>-5745</v>
      </c>
      <c r="FA90" s="6">
        <v>-18690.099999999999</v>
      </c>
      <c r="FB90" s="6">
        <v>-18258</v>
      </c>
      <c r="FC90" s="6">
        <v>-8714.02</v>
      </c>
      <c r="FD90" s="6">
        <v>-17819</v>
      </c>
      <c r="FE90" s="6">
        <v>-14334.75</v>
      </c>
      <c r="FF90" s="6">
        <v>-5731.17</v>
      </c>
      <c r="FG90" s="6">
        <v>-10455.06</v>
      </c>
      <c r="FH90" s="6">
        <v>-11400.16</v>
      </c>
      <c r="FI90" s="6">
        <v>-14245</v>
      </c>
      <c r="FJ90" s="6">
        <v>-6151.29</v>
      </c>
      <c r="FK90" s="6">
        <v>-10060.799999999999</v>
      </c>
      <c r="FL90" s="6">
        <v>-9976.94</v>
      </c>
      <c r="FM90" s="6">
        <v>-8539.8700000000008</v>
      </c>
      <c r="FN90" s="6">
        <v>-6936.96</v>
      </c>
      <c r="FO90" s="6">
        <v>-24795.46</v>
      </c>
      <c r="FP90" s="6">
        <v>-7310</v>
      </c>
      <c r="FQ90" s="6">
        <v>-14574.72</v>
      </c>
      <c r="FR90" s="6">
        <v>-28984.92</v>
      </c>
      <c r="FS90" s="6">
        <v>-9943.32</v>
      </c>
      <c r="FT90" s="6">
        <v>-13964.42</v>
      </c>
      <c r="FU90" s="6">
        <v>-5627.37</v>
      </c>
      <c r="FV90" s="6">
        <v>-7927.95</v>
      </c>
      <c r="FW90" s="6">
        <v>-8899.9500000000007</v>
      </c>
      <c r="FX90" s="6">
        <v>-9714.2099999999991</v>
      </c>
      <c r="FY90" s="6">
        <v>-16792.97</v>
      </c>
      <c r="FZ90" s="6">
        <v>-6870</v>
      </c>
      <c r="GA90" s="6">
        <v>-10236.08</v>
      </c>
      <c r="GB90" s="6">
        <v>-8065.5</v>
      </c>
      <c r="GC90" s="6">
        <v>-16190</v>
      </c>
      <c r="GD90" s="6">
        <v>-36021.620000000003</v>
      </c>
      <c r="GE90" s="6">
        <v>-12497</v>
      </c>
      <c r="GF90" s="6">
        <v>-15540.57</v>
      </c>
      <c r="GG90" s="6">
        <v>-7405</v>
      </c>
      <c r="GH90" s="6">
        <v>-9693</v>
      </c>
      <c r="GI90" s="6">
        <v>-14063</v>
      </c>
      <c r="GJ90" s="6">
        <v>-11726.23</v>
      </c>
      <c r="GK90" s="6">
        <v>-7027.62</v>
      </c>
      <c r="GL90" s="6">
        <v>-7766</v>
      </c>
      <c r="GM90" s="6">
        <v>-7471.3</v>
      </c>
      <c r="GN90" s="6">
        <v>-12741.77</v>
      </c>
      <c r="GO90" s="6">
        <v>-11696.79</v>
      </c>
      <c r="GP90" s="6">
        <v>-18106.79</v>
      </c>
      <c r="GQ90" s="6">
        <v>-2655</v>
      </c>
      <c r="GR90" s="6">
        <v>-6492.93</v>
      </c>
      <c r="GS90" s="6">
        <v>-7991.71</v>
      </c>
      <c r="GT90" s="6">
        <v>-6032.37</v>
      </c>
      <c r="GU90" s="6">
        <v>-7662</v>
      </c>
      <c r="GV90" s="6"/>
      <c r="GW90" s="6"/>
      <c r="GX90" s="6"/>
      <c r="GY90" s="6">
        <v>-3288</v>
      </c>
      <c r="GZ90" s="6"/>
      <c r="HA90" s="6">
        <v>-3281.75</v>
      </c>
      <c r="HB90" s="6">
        <v>-12100.04</v>
      </c>
      <c r="HC90" s="6">
        <v>-2231.64</v>
      </c>
      <c r="HD90" s="6">
        <v>-7803</v>
      </c>
      <c r="HE90" s="6">
        <v>-10503.17</v>
      </c>
      <c r="HF90" s="6">
        <v>-129037.42</v>
      </c>
      <c r="HG90" s="6">
        <v>-7190.22</v>
      </c>
      <c r="HH90" s="6">
        <v>-6386.9</v>
      </c>
      <c r="HI90" s="6">
        <v>-75715</v>
      </c>
      <c r="HJ90" s="6">
        <v>-7845.9</v>
      </c>
      <c r="HK90" s="6">
        <v>-11227.35</v>
      </c>
      <c r="HL90" s="6">
        <v>-19190.41</v>
      </c>
      <c r="HM90" s="6">
        <v>-6901.79</v>
      </c>
      <c r="HN90" s="6">
        <v>-7811.03</v>
      </c>
      <c r="HO90" s="6">
        <v>-18166.13</v>
      </c>
      <c r="HP90" s="6">
        <v>-7955</v>
      </c>
      <c r="HQ90" s="6">
        <v>-11774.92</v>
      </c>
      <c r="HR90" s="6">
        <v>-4702.08</v>
      </c>
      <c r="HS90" s="6">
        <v>-2633</v>
      </c>
      <c r="HT90" s="6">
        <v>-7401.05</v>
      </c>
      <c r="HU90" s="6">
        <v>-4708.08</v>
      </c>
      <c r="HV90" s="6">
        <v>-15521.23</v>
      </c>
      <c r="HW90" s="6">
        <v>-5275.85</v>
      </c>
      <c r="HX90" s="6">
        <v>-5134.4399999999996</v>
      </c>
      <c r="HY90" s="6">
        <v>-6858.54</v>
      </c>
      <c r="HZ90" s="6">
        <v>-2843</v>
      </c>
      <c r="IA90" s="6">
        <v>-7736.62</v>
      </c>
      <c r="IB90" s="6">
        <v>-17131.04</v>
      </c>
      <c r="IC90" s="6">
        <v>-6407.34</v>
      </c>
      <c r="ID90" s="6">
        <v>-13236.11</v>
      </c>
      <c r="IE90" s="6">
        <v>-9026.01</v>
      </c>
      <c r="IF90" s="6">
        <v>-8433</v>
      </c>
      <c r="IG90" s="6">
        <v>-10656.59</v>
      </c>
      <c r="IH90" s="6">
        <v>-11160</v>
      </c>
      <c r="II90" s="6">
        <v>-8617.8700000000008</v>
      </c>
      <c r="IJ90" s="6">
        <v>-9649.39</v>
      </c>
      <c r="IK90" s="6">
        <v>-26906.16</v>
      </c>
      <c r="IL90" s="6">
        <v>-8825.7000000000007</v>
      </c>
      <c r="IM90" s="6">
        <v>-6438.3</v>
      </c>
      <c r="IN90" s="6">
        <v>-10297.469999999999</v>
      </c>
      <c r="IO90" s="6">
        <v>-8045.08</v>
      </c>
      <c r="IP90" s="6">
        <v>-76708.12</v>
      </c>
      <c r="IQ90" s="6">
        <v>-16998.09</v>
      </c>
      <c r="IR90" s="6">
        <v>-33404.870000000003</v>
      </c>
      <c r="IS90" s="6">
        <v>-7925.56</v>
      </c>
      <c r="IT90" s="6">
        <v>-12540.43</v>
      </c>
      <c r="IU90" s="6">
        <v>-9531.07</v>
      </c>
      <c r="IV90" s="6">
        <v>-15845.06</v>
      </c>
      <c r="IW90" s="6">
        <v>-8677.64</v>
      </c>
      <c r="IX90" s="6">
        <v>-14326.6</v>
      </c>
      <c r="IY90" s="6">
        <v>-6087</v>
      </c>
      <c r="IZ90" s="6">
        <v>-11040.81</v>
      </c>
      <c r="JA90" s="6">
        <v>-13718.48</v>
      </c>
      <c r="JB90" s="6">
        <v>-19276.05</v>
      </c>
      <c r="JC90" s="6">
        <v>-16543.37</v>
      </c>
      <c r="JD90" s="6">
        <v>-15610.29</v>
      </c>
      <c r="JE90" s="6">
        <v>-32352.76</v>
      </c>
      <c r="JF90" s="6">
        <v>-15042.52</v>
      </c>
      <c r="JG90" s="6">
        <v>-7947.7</v>
      </c>
      <c r="JH90" s="6"/>
      <c r="JI90" s="6"/>
      <c r="JJ90" s="6">
        <v>159704.94</v>
      </c>
      <c r="JK90" s="6"/>
      <c r="JL90" s="6">
        <v>-20704.490000000002</v>
      </c>
      <c r="JM90" s="6">
        <v>-20838.72</v>
      </c>
      <c r="JN90" s="6">
        <v>-19992.080000000002</v>
      </c>
      <c r="JO90" s="6">
        <v>-9036.33</v>
      </c>
      <c r="JP90" s="6">
        <v>-21441.29</v>
      </c>
      <c r="JQ90" s="6">
        <v>-7404.08</v>
      </c>
      <c r="JR90" s="6">
        <v>-19601</v>
      </c>
      <c r="JS90" s="6">
        <v>-34224</v>
      </c>
      <c r="JT90" s="6">
        <v>-8441</v>
      </c>
      <c r="JU90" s="6">
        <v>-10166.709999999999</v>
      </c>
      <c r="JV90" s="6">
        <v>-11960.62</v>
      </c>
      <c r="JW90" s="6">
        <v>-12425.31</v>
      </c>
      <c r="JX90" s="6">
        <v>-31161.62</v>
      </c>
      <c r="JY90" s="6">
        <v>-18366.11</v>
      </c>
      <c r="JZ90" s="6">
        <v>-20008.7</v>
      </c>
      <c r="KA90" s="6">
        <v>-15955.54</v>
      </c>
      <c r="KB90" s="6">
        <v>-25514.79</v>
      </c>
      <c r="KC90" s="6">
        <v>-19128.78</v>
      </c>
      <c r="KD90" s="6">
        <v>-14686.07</v>
      </c>
      <c r="KE90" s="6">
        <v>-15037.53</v>
      </c>
      <c r="KF90" s="6">
        <v>-10455.83</v>
      </c>
      <c r="KG90" s="6">
        <v>-13864</v>
      </c>
      <c r="KH90" s="6">
        <v>-9784.31</v>
      </c>
      <c r="KI90" s="6">
        <v>-18189</v>
      </c>
      <c r="KJ90" s="6">
        <v>-24581.16</v>
      </c>
      <c r="KK90" s="6">
        <v>-11364.18</v>
      </c>
      <c r="KL90" s="6">
        <v>-11280.7</v>
      </c>
    </row>
    <row r="91" spans="1:298">
      <c r="A91" t="s">
        <v>165</v>
      </c>
      <c r="B91" t="s">
        <v>166</v>
      </c>
      <c r="C91" s="59">
        <f t="shared" si="8"/>
        <v>-147654.61000000007</v>
      </c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>
        <v>-1273.83</v>
      </c>
      <c r="R91" s="27"/>
      <c r="S91" s="6">
        <v>-50</v>
      </c>
      <c r="T91" s="6"/>
      <c r="U91" s="27"/>
      <c r="V91" s="6"/>
      <c r="W91" s="6"/>
      <c r="X91" s="6"/>
      <c r="Y91" s="6"/>
      <c r="Z91" s="6"/>
      <c r="AA91" s="27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>
        <v>-454.21</v>
      </c>
      <c r="AZ91" s="6">
        <v>-486.92</v>
      </c>
      <c r="BA91" s="6"/>
      <c r="BB91" s="6">
        <v>-368.76</v>
      </c>
      <c r="BC91" s="6"/>
      <c r="BD91" s="6"/>
      <c r="BE91" s="6">
        <v>-542.25</v>
      </c>
      <c r="BF91" s="6">
        <v>-1089.9000000000001</v>
      </c>
      <c r="BG91" s="6">
        <v>-160</v>
      </c>
      <c r="BH91" s="6"/>
      <c r="BI91" s="6">
        <v>-1094.2</v>
      </c>
      <c r="BJ91" s="6">
        <v>-350</v>
      </c>
      <c r="BK91" s="6">
        <v>-496.26</v>
      </c>
      <c r="BL91" s="6"/>
      <c r="BM91" s="6"/>
      <c r="BN91" s="6"/>
      <c r="BO91" s="6">
        <v>-473.44</v>
      </c>
      <c r="BP91" s="6">
        <v>-619.57000000000005</v>
      </c>
      <c r="BQ91" s="6"/>
      <c r="BR91" s="6">
        <v>-103.54</v>
      </c>
      <c r="BS91" s="6">
        <v>-1130.05</v>
      </c>
      <c r="BT91" s="6"/>
      <c r="BU91" s="6">
        <v>-983.92</v>
      </c>
      <c r="BV91" s="6">
        <v>-310</v>
      </c>
      <c r="BW91" s="6">
        <v>-505.16</v>
      </c>
      <c r="BX91" s="6"/>
      <c r="BY91" s="6">
        <v>-551.14</v>
      </c>
      <c r="BZ91" s="6">
        <v>-550.58000000000004</v>
      </c>
      <c r="CA91" s="6">
        <v>-1037.33</v>
      </c>
      <c r="CB91" s="6">
        <v>-1219.6300000000001</v>
      </c>
      <c r="CC91" s="6">
        <v>-778.6</v>
      </c>
      <c r="CD91" s="6"/>
      <c r="CE91" s="6">
        <v>-548.59</v>
      </c>
      <c r="CF91" s="6">
        <v>-624.64</v>
      </c>
      <c r="CG91" s="6">
        <v>-54.21</v>
      </c>
      <c r="CH91" s="6">
        <v>-207.08</v>
      </c>
      <c r="CI91" s="6">
        <v>-103.54</v>
      </c>
      <c r="CJ91" s="6">
        <v>-886.45</v>
      </c>
      <c r="CK91" s="6">
        <v>-207.08</v>
      </c>
      <c r="CL91" s="6">
        <v>-769.62</v>
      </c>
      <c r="CM91" s="6">
        <v>-958.63</v>
      </c>
      <c r="CN91" s="6">
        <v>-1259.22</v>
      </c>
      <c r="CO91" s="6">
        <v>-103.54</v>
      </c>
      <c r="CP91" s="6">
        <v>-616.82000000000005</v>
      </c>
      <c r="CQ91" s="6">
        <v>-1365.42</v>
      </c>
      <c r="CR91" s="6">
        <v>-969.16</v>
      </c>
      <c r="CS91" s="6">
        <v>-567.70000000000005</v>
      </c>
      <c r="CT91" s="6">
        <v>-664.63</v>
      </c>
      <c r="CU91" s="6"/>
      <c r="CV91" s="6">
        <v>-1101.4000000000001</v>
      </c>
      <c r="CW91" s="6">
        <v>-951.18</v>
      </c>
      <c r="CX91" s="6"/>
      <c r="CY91" s="6">
        <v>-480.62</v>
      </c>
      <c r="CZ91" s="6"/>
      <c r="DA91" s="6"/>
      <c r="DB91" s="6"/>
      <c r="DC91" s="6">
        <v>-2291.91</v>
      </c>
      <c r="DD91" s="6">
        <v>-1250.93</v>
      </c>
      <c r="DE91" s="6">
        <v>-1970</v>
      </c>
      <c r="DF91" s="6"/>
      <c r="DG91" s="6">
        <v>-2204.0700000000002</v>
      </c>
      <c r="DH91" s="6">
        <v>-207.08</v>
      </c>
      <c r="DI91" s="6">
        <v>-3809.23</v>
      </c>
      <c r="DJ91" s="6">
        <v>-966.73</v>
      </c>
      <c r="DK91" s="6">
        <v>-325.23</v>
      </c>
      <c r="DL91" s="6"/>
      <c r="DM91" s="6">
        <v>-132.24</v>
      </c>
      <c r="DN91" s="6"/>
      <c r="DO91" s="6">
        <v>-207.08</v>
      </c>
      <c r="DP91" s="6">
        <v>-524.16</v>
      </c>
      <c r="DQ91" s="6">
        <v>-6794.16</v>
      </c>
      <c r="DR91" s="6">
        <v>-645.79</v>
      </c>
      <c r="DS91" s="6">
        <v>-268.36</v>
      </c>
      <c r="DT91" s="6">
        <v>-70</v>
      </c>
      <c r="DU91" s="6">
        <v>-4058.06</v>
      </c>
      <c r="DV91" s="6">
        <v>-852.02</v>
      </c>
      <c r="DW91" s="6">
        <v>-133.63999999999999</v>
      </c>
      <c r="DX91" s="6"/>
      <c r="DY91" s="6">
        <v>-1771.69</v>
      </c>
      <c r="DZ91" s="6">
        <v>-755.69</v>
      </c>
      <c r="EA91" s="6"/>
      <c r="EB91" s="6">
        <v>-623.51</v>
      </c>
      <c r="EC91" s="6">
        <v>-76.64</v>
      </c>
      <c r="ED91" s="6">
        <v>-497.53</v>
      </c>
      <c r="EE91" s="6">
        <v>-846.88</v>
      </c>
      <c r="EF91" s="6">
        <v>-101.81</v>
      </c>
      <c r="EG91" s="6">
        <v>-633.65</v>
      </c>
      <c r="EH91" s="6">
        <v>-954.64</v>
      </c>
      <c r="EI91" s="6">
        <v>-99.07</v>
      </c>
      <c r="EJ91" s="6">
        <v>-1180.78</v>
      </c>
      <c r="EK91" s="6"/>
      <c r="EL91" s="6">
        <v>-485.05</v>
      </c>
      <c r="EM91" s="6"/>
      <c r="EN91" s="6">
        <v>-649.47</v>
      </c>
      <c r="EO91" s="6">
        <v>-425.68</v>
      </c>
      <c r="EP91" s="6"/>
      <c r="EQ91" s="6">
        <v>-417.36</v>
      </c>
      <c r="ER91" s="6"/>
      <c r="ES91" s="6">
        <v>-414.16</v>
      </c>
      <c r="ET91" s="6">
        <v>-177.57</v>
      </c>
      <c r="EU91" s="6">
        <v>-571.97</v>
      </c>
      <c r="EV91" s="6">
        <v>-769.3</v>
      </c>
      <c r="EW91" s="6">
        <v>-459.72</v>
      </c>
      <c r="EX91" s="6"/>
      <c r="EY91" s="6">
        <v>-885.99</v>
      </c>
      <c r="EZ91" s="6"/>
      <c r="FA91" s="6">
        <v>-371.97</v>
      </c>
      <c r="FB91" s="6">
        <v>-200</v>
      </c>
      <c r="FC91" s="6">
        <v>-200</v>
      </c>
      <c r="FD91" s="6">
        <v>-250</v>
      </c>
      <c r="FE91" s="6">
        <v>-115.89</v>
      </c>
      <c r="FF91" s="6">
        <v>-156.07</v>
      </c>
      <c r="FG91" s="6">
        <v>-1515.11</v>
      </c>
      <c r="FH91" s="6">
        <v>-414.16</v>
      </c>
      <c r="FI91" s="6">
        <v>-710.19</v>
      </c>
      <c r="FJ91" s="6">
        <v>-154.21</v>
      </c>
      <c r="FK91" s="6">
        <v>-954.29</v>
      </c>
      <c r="FL91" s="6">
        <v>-532.71</v>
      </c>
      <c r="FM91" s="6">
        <v>-103.54</v>
      </c>
      <c r="FN91" s="6">
        <v>-712.96</v>
      </c>
      <c r="FO91" s="6">
        <v>-1640.65</v>
      </c>
      <c r="FP91" s="6"/>
      <c r="FQ91" s="6">
        <v>-1432.47</v>
      </c>
      <c r="FR91" s="6">
        <v>-1385.28</v>
      </c>
      <c r="FS91" s="6">
        <v>-717.28</v>
      </c>
      <c r="FT91" s="6">
        <v>-333.81</v>
      </c>
      <c r="FU91" s="6">
        <v>-61.68</v>
      </c>
      <c r="FV91" s="6">
        <v>-482.95</v>
      </c>
      <c r="FW91" s="6">
        <v>-431.78</v>
      </c>
      <c r="FX91" s="6">
        <v>-441.26</v>
      </c>
      <c r="FY91" s="6">
        <v>-1401.86</v>
      </c>
      <c r="FZ91" s="6">
        <v>-80</v>
      </c>
      <c r="GA91" s="6">
        <v>-207.08</v>
      </c>
      <c r="GB91" s="6">
        <v>-614.02</v>
      </c>
      <c r="GC91" s="6">
        <v>-350</v>
      </c>
      <c r="GD91" s="6">
        <v>-310.62</v>
      </c>
      <c r="GE91" s="6"/>
      <c r="GF91" s="6">
        <v>-85.05</v>
      </c>
      <c r="GG91" s="6"/>
      <c r="GH91" s="6"/>
      <c r="GI91" s="6">
        <v>-98</v>
      </c>
      <c r="GJ91" s="6">
        <v>-789.75</v>
      </c>
      <c r="GK91" s="6">
        <v>-526.62</v>
      </c>
      <c r="GL91" s="6"/>
      <c r="GM91" s="6">
        <v>-321.5</v>
      </c>
      <c r="GN91" s="6">
        <v>-247.66</v>
      </c>
      <c r="GO91" s="6">
        <v>-739.93</v>
      </c>
      <c r="GP91" s="6">
        <v>-692.05</v>
      </c>
      <c r="GQ91" s="6"/>
      <c r="GR91" s="6">
        <v>-304.68</v>
      </c>
      <c r="GS91" s="6">
        <v>-354.55</v>
      </c>
      <c r="GT91" s="6">
        <v>-702.08</v>
      </c>
      <c r="GU91" s="6"/>
      <c r="GV91" s="6"/>
      <c r="GW91" s="6"/>
      <c r="GX91" s="6"/>
      <c r="GY91" s="6"/>
      <c r="GZ91" s="6"/>
      <c r="HA91" s="6">
        <v>-45.79</v>
      </c>
      <c r="HB91" s="6">
        <v>-972.3</v>
      </c>
      <c r="HC91" s="6">
        <v>-143.91999999999999</v>
      </c>
      <c r="HD91" s="6"/>
      <c r="HE91" s="6">
        <v>-708.35</v>
      </c>
      <c r="HF91" s="6">
        <v>-698.83</v>
      </c>
      <c r="HG91" s="6">
        <v>-230.84</v>
      </c>
      <c r="HH91" s="6">
        <v>-1732.62</v>
      </c>
      <c r="HI91" s="6"/>
      <c r="HJ91" s="6">
        <v>-39.25</v>
      </c>
      <c r="HK91" s="6">
        <v>-814.35</v>
      </c>
      <c r="HL91" s="6">
        <v>-703.85</v>
      </c>
      <c r="HM91" s="6">
        <v>-188.79</v>
      </c>
      <c r="HN91" s="6">
        <v>-209.35</v>
      </c>
      <c r="HO91" s="6">
        <v>-377.57</v>
      </c>
      <c r="HP91" s="6"/>
      <c r="HQ91" s="6">
        <v>-354.21</v>
      </c>
      <c r="HR91" s="6">
        <v>-577.16999999999996</v>
      </c>
      <c r="HS91" s="6"/>
      <c r="HT91" s="6">
        <v>-942.34</v>
      </c>
      <c r="HU91" s="6">
        <v>-207.08</v>
      </c>
      <c r="HV91" s="6">
        <v>-425.23</v>
      </c>
      <c r="HW91" s="6">
        <v>-170.84</v>
      </c>
      <c r="HX91" s="6">
        <v>-639.74</v>
      </c>
      <c r="HY91" s="6">
        <v>-103.54</v>
      </c>
      <c r="HZ91" s="6"/>
      <c r="IA91" s="6">
        <v>-480.62</v>
      </c>
      <c r="IB91" s="6">
        <v>-1040.93</v>
      </c>
      <c r="IC91" s="6">
        <v>-152.34</v>
      </c>
      <c r="ID91" s="6">
        <v>-964.43</v>
      </c>
      <c r="IE91" s="6">
        <v>-264.49</v>
      </c>
      <c r="IF91" s="6"/>
      <c r="IG91" s="6">
        <v>-913.62</v>
      </c>
      <c r="IH91" s="6">
        <v>-66</v>
      </c>
      <c r="II91" s="6">
        <v>-410.89</v>
      </c>
      <c r="IJ91" s="6">
        <v>-207.08</v>
      </c>
      <c r="IK91" s="6">
        <v>-512.16</v>
      </c>
      <c r="IL91" s="6">
        <v>-517.70000000000005</v>
      </c>
      <c r="IM91" s="6">
        <v>-157.94</v>
      </c>
      <c r="IN91" s="6"/>
      <c r="IO91" s="6">
        <v>-207.08</v>
      </c>
      <c r="IP91" s="6">
        <v>-3774.48</v>
      </c>
      <c r="IQ91" s="6">
        <v>-1221.0899999999999</v>
      </c>
      <c r="IR91" s="6">
        <v>-4122.43</v>
      </c>
      <c r="IS91" s="6">
        <v>-1117.56</v>
      </c>
      <c r="IT91" s="6">
        <v>-452.37</v>
      </c>
      <c r="IU91" s="6">
        <v>-656.07</v>
      </c>
      <c r="IV91" s="6">
        <v>-231.78</v>
      </c>
      <c r="IW91" s="6"/>
      <c r="IX91" s="6">
        <v>-912.16</v>
      </c>
      <c r="IY91" s="6">
        <v>-40</v>
      </c>
      <c r="IZ91" s="6">
        <v>-265.42</v>
      </c>
      <c r="JA91" s="6">
        <v>-1105.94</v>
      </c>
      <c r="JB91" s="6"/>
      <c r="JC91" s="6">
        <v>-64.489999999999995</v>
      </c>
      <c r="JD91" s="6">
        <v>-665.56</v>
      </c>
      <c r="JE91" s="6">
        <v>-128.04</v>
      </c>
      <c r="JF91" s="6">
        <v>-632.48</v>
      </c>
      <c r="JG91" s="6">
        <v>-517.70000000000005</v>
      </c>
      <c r="JH91" s="6"/>
      <c r="JI91" s="6"/>
      <c r="JJ91" s="6">
        <v>-4018.06</v>
      </c>
      <c r="JK91" s="6"/>
      <c r="JL91" s="6">
        <v>-1339.44</v>
      </c>
      <c r="JM91" s="6">
        <v>-1091.75</v>
      </c>
      <c r="JN91" s="6">
        <v>-207.08</v>
      </c>
      <c r="JO91" s="6">
        <v>-167.57</v>
      </c>
      <c r="JP91" s="6">
        <v>-843.93</v>
      </c>
      <c r="JQ91" s="6">
        <v>-207.08</v>
      </c>
      <c r="JR91" s="6"/>
      <c r="JS91" s="6"/>
      <c r="JT91" s="6">
        <v>-96</v>
      </c>
      <c r="JU91" s="6">
        <v>-1926.22</v>
      </c>
      <c r="JV91" s="6">
        <v>-1364.43</v>
      </c>
      <c r="JW91" s="6">
        <v>-172.24</v>
      </c>
      <c r="JX91" s="6">
        <v>-1422.32</v>
      </c>
      <c r="JY91" s="6">
        <v>-1370.03</v>
      </c>
      <c r="JZ91" s="6">
        <v>-625.70000000000005</v>
      </c>
      <c r="KA91" s="6">
        <v>-331.54</v>
      </c>
      <c r="KB91" s="6">
        <v>-1028.79</v>
      </c>
      <c r="KC91" s="6">
        <v>-1365.26</v>
      </c>
      <c r="KD91" s="6">
        <v>-719.03</v>
      </c>
      <c r="KE91" s="6">
        <v>-660.8</v>
      </c>
      <c r="KF91" s="6">
        <v>-861.69</v>
      </c>
      <c r="KG91" s="6"/>
      <c r="KH91" s="6">
        <v>-267.29000000000002</v>
      </c>
      <c r="KI91" s="6">
        <v>-3018.62</v>
      </c>
      <c r="KJ91" s="6">
        <v>-3615.69</v>
      </c>
      <c r="KK91" s="6">
        <v>-606.16</v>
      </c>
      <c r="KL91" s="6">
        <v>-517.70000000000005</v>
      </c>
    </row>
    <row r="92" spans="1:298">
      <c r="A92" t="s">
        <v>167</v>
      </c>
      <c r="B92" t="s">
        <v>168</v>
      </c>
      <c r="C92" s="59">
        <f t="shared" si="8"/>
        <v>-2253768.2399999998</v>
      </c>
      <c r="D92" s="6"/>
      <c r="E92" s="6"/>
      <c r="F92" s="6"/>
      <c r="G92" s="6">
        <v>-430</v>
      </c>
      <c r="H92" s="6"/>
      <c r="I92" s="6"/>
      <c r="J92" s="6"/>
      <c r="K92" s="6">
        <v>-919</v>
      </c>
      <c r="L92" s="6"/>
      <c r="M92" s="6">
        <v>-3763</v>
      </c>
      <c r="N92" s="6"/>
      <c r="O92" s="6"/>
      <c r="P92" s="6"/>
      <c r="Q92" s="6">
        <v>-4401</v>
      </c>
      <c r="R92" s="27"/>
      <c r="S92" s="6">
        <v>-6407.09</v>
      </c>
      <c r="T92" s="6">
        <v>-2311</v>
      </c>
      <c r="U92" s="27"/>
      <c r="V92" s="6"/>
      <c r="W92" s="6"/>
      <c r="X92" s="6"/>
      <c r="Y92" s="6"/>
      <c r="Z92" s="6"/>
      <c r="AA92" s="27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>
        <v>-9318.7900000000009</v>
      </c>
      <c r="AZ92" s="6">
        <v>-11375.21</v>
      </c>
      <c r="BA92" s="6">
        <v>-2884</v>
      </c>
      <c r="BB92" s="6">
        <v>-7715.66</v>
      </c>
      <c r="BC92" s="6">
        <v>-7471</v>
      </c>
      <c r="BD92" s="6">
        <v>-13797</v>
      </c>
      <c r="BE92" s="6">
        <v>-13284.39</v>
      </c>
      <c r="BF92" s="6">
        <v>-5766.4</v>
      </c>
      <c r="BG92" s="6">
        <v>-14989</v>
      </c>
      <c r="BH92" s="6">
        <v>-17041</v>
      </c>
      <c r="BI92" s="6">
        <v>-8369.69</v>
      </c>
      <c r="BJ92" s="6">
        <v>-12040.88</v>
      </c>
      <c r="BK92" s="6">
        <v>-8593.56</v>
      </c>
      <c r="BL92" s="6">
        <v>-5494.72</v>
      </c>
      <c r="BM92" s="6">
        <v>-13117</v>
      </c>
      <c r="BN92" s="6">
        <v>-3011</v>
      </c>
      <c r="BO92" s="6">
        <v>-3035.76</v>
      </c>
      <c r="BP92" s="6">
        <v>-5886.44</v>
      </c>
      <c r="BQ92" s="6">
        <v>-7200.63</v>
      </c>
      <c r="BR92" s="6">
        <v>-4426</v>
      </c>
      <c r="BS92" s="6">
        <v>-3911.73</v>
      </c>
      <c r="BT92" s="6">
        <v>-6550</v>
      </c>
      <c r="BU92" s="6">
        <v>-9045.84</v>
      </c>
      <c r="BV92" s="6">
        <v>-19448</v>
      </c>
      <c r="BW92" s="6">
        <v>-8840</v>
      </c>
      <c r="BX92" s="6">
        <v>-10660.01</v>
      </c>
      <c r="BY92" s="6">
        <v>-8466.84</v>
      </c>
      <c r="BZ92" s="6">
        <v>-32088.89</v>
      </c>
      <c r="CA92" s="6">
        <v>-4561.82</v>
      </c>
      <c r="CB92" s="6">
        <v>-5586.92</v>
      </c>
      <c r="CC92" s="6">
        <v>-14326.14</v>
      </c>
      <c r="CD92" s="6">
        <v>-4914</v>
      </c>
      <c r="CE92" s="6">
        <v>-10521.84</v>
      </c>
      <c r="CF92" s="6">
        <v>-8289.26</v>
      </c>
      <c r="CG92" s="6">
        <v>-63207.17</v>
      </c>
      <c r="CH92" s="6">
        <v>-4855.18</v>
      </c>
      <c r="CI92" s="6">
        <v>-2331.62</v>
      </c>
      <c r="CJ92" s="6">
        <v>-18355.689999999999</v>
      </c>
      <c r="CK92" s="6">
        <v>-7523.22</v>
      </c>
      <c r="CL92" s="6">
        <v>-13190</v>
      </c>
      <c r="CM92" s="6">
        <v>-7831.38</v>
      </c>
      <c r="CN92" s="6">
        <v>-8857.64</v>
      </c>
      <c r="CO92" s="6">
        <v>-6115.31</v>
      </c>
      <c r="CP92" s="6">
        <v>-6641.71</v>
      </c>
      <c r="CQ92" s="6">
        <v>-10943.34</v>
      </c>
      <c r="CR92" s="6">
        <v>-4709.59</v>
      </c>
      <c r="CS92" s="6">
        <v>-15569.42</v>
      </c>
      <c r="CT92" s="6">
        <v>-8010</v>
      </c>
      <c r="CU92" s="6">
        <v>-2978</v>
      </c>
      <c r="CV92" s="6">
        <v>-12965.31</v>
      </c>
      <c r="CW92" s="6">
        <v>-6773.3</v>
      </c>
      <c r="CX92" s="6">
        <v>-5651</v>
      </c>
      <c r="CY92" s="6">
        <v>-6111.64</v>
      </c>
      <c r="CZ92" s="6">
        <v>-342.4</v>
      </c>
      <c r="DA92" s="6">
        <v>-342.4</v>
      </c>
      <c r="DB92" s="6">
        <v>-867.4</v>
      </c>
      <c r="DC92" s="6">
        <v>-24314.09</v>
      </c>
      <c r="DD92" s="6">
        <v>-342.4</v>
      </c>
      <c r="DE92" s="6">
        <v>-28358.400000000001</v>
      </c>
      <c r="DF92" s="6">
        <v>-342.4</v>
      </c>
      <c r="DG92" s="6">
        <v>-3778.72</v>
      </c>
      <c r="DH92" s="6">
        <v>-7408.4</v>
      </c>
      <c r="DI92" s="6">
        <v>-20680.830000000002</v>
      </c>
      <c r="DJ92" s="6">
        <v>-5169.53</v>
      </c>
      <c r="DK92" s="6">
        <v>-4756.1099999999997</v>
      </c>
      <c r="DL92" s="6">
        <v>-5215</v>
      </c>
      <c r="DM92" s="6">
        <v>-8790.91</v>
      </c>
      <c r="DN92" s="6">
        <v>-11137.45</v>
      </c>
      <c r="DO92" s="6">
        <v>-4990</v>
      </c>
      <c r="DP92" s="6">
        <v>-8636</v>
      </c>
      <c r="DQ92" s="6">
        <v>-5526.51</v>
      </c>
      <c r="DR92" s="6">
        <v>-7271.48</v>
      </c>
      <c r="DS92" s="6">
        <v>-3243.35</v>
      </c>
      <c r="DT92" s="6">
        <v>-9522</v>
      </c>
      <c r="DU92" s="6">
        <v>-1963.71</v>
      </c>
      <c r="DV92" s="6">
        <v>-11911.58</v>
      </c>
      <c r="DW92" s="6">
        <v>-9238.91</v>
      </c>
      <c r="DX92" s="6">
        <v>-5528</v>
      </c>
      <c r="DY92" s="6">
        <v>-20988.13</v>
      </c>
      <c r="DZ92" s="6">
        <v>-6999.65</v>
      </c>
      <c r="EA92" s="6">
        <v>-4004</v>
      </c>
      <c r="EB92" s="6">
        <v>-5909</v>
      </c>
      <c r="EC92" s="6">
        <v>-3696.31</v>
      </c>
      <c r="ED92" s="6">
        <v>-5319.1</v>
      </c>
      <c r="EE92" s="6">
        <v>-3682.34</v>
      </c>
      <c r="EF92" s="6">
        <v>-8409.98</v>
      </c>
      <c r="EG92" s="6">
        <v>-5906.64</v>
      </c>
      <c r="EH92" s="6">
        <v>-59245</v>
      </c>
      <c r="EI92" s="6">
        <v>-4934.42</v>
      </c>
      <c r="EJ92" s="6">
        <v>-6224</v>
      </c>
      <c r="EK92" s="6">
        <v>-8767</v>
      </c>
      <c r="EL92" s="6">
        <v>-5678</v>
      </c>
      <c r="EM92" s="6">
        <v>-2961</v>
      </c>
      <c r="EN92" s="6">
        <v>-5056.37</v>
      </c>
      <c r="EO92" s="6">
        <v>-3033.72</v>
      </c>
      <c r="EP92" s="6">
        <v>-3264</v>
      </c>
      <c r="EQ92" s="6">
        <v>-8589.02</v>
      </c>
      <c r="ER92" s="6">
        <v>-3597</v>
      </c>
      <c r="ES92" s="6">
        <v>-1992</v>
      </c>
      <c r="ET92" s="6">
        <v>-5430.37</v>
      </c>
      <c r="EU92" s="6">
        <v>-7326.48</v>
      </c>
      <c r="EV92" s="6">
        <v>-5034.5</v>
      </c>
      <c r="EW92" s="6">
        <v>-7070.39</v>
      </c>
      <c r="EX92" s="6">
        <v>-6971</v>
      </c>
      <c r="EY92" s="6">
        <v>-3436.23</v>
      </c>
      <c r="EZ92" s="6">
        <v>-2925</v>
      </c>
      <c r="FA92" s="6">
        <v>-15498.13</v>
      </c>
      <c r="FB92" s="6">
        <v>-15238</v>
      </c>
      <c r="FC92" s="6">
        <v>-5694.02</v>
      </c>
      <c r="FD92" s="6">
        <v>-14749</v>
      </c>
      <c r="FE92" s="6">
        <v>-11398.86</v>
      </c>
      <c r="FF92" s="6">
        <v>-2755.1</v>
      </c>
      <c r="FG92" s="6">
        <v>-4935.95</v>
      </c>
      <c r="FH92" s="6">
        <v>-8166</v>
      </c>
      <c r="FI92" s="6">
        <v>-7542.45</v>
      </c>
      <c r="FJ92" s="6">
        <v>-3177.08</v>
      </c>
      <c r="FK92" s="6">
        <v>-6286.51</v>
      </c>
      <c r="FL92" s="6">
        <v>-6374.23</v>
      </c>
      <c r="FM92" s="6">
        <v>-5616.33</v>
      </c>
      <c r="FN92" s="6">
        <v>-3404</v>
      </c>
      <c r="FO92" s="6">
        <v>-20334.810000000001</v>
      </c>
      <c r="FP92" s="6">
        <v>-4490</v>
      </c>
      <c r="FQ92" s="6">
        <v>-10322.25</v>
      </c>
      <c r="FR92" s="6">
        <v>-20394.64</v>
      </c>
      <c r="FS92" s="6">
        <v>-6223.8</v>
      </c>
      <c r="FT92" s="6">
        <v>-10810.61</v>
      </c>
      <c r="FU92" s="6">
        <v>-2745.69</v>
      </c>
      <c r="FV92" s="6">
        <v>-4375</v>
      </c>
      <c r="FW92" s="6">
        <v>-4449.17</v>
      </c>
      <c r="FX92" s="6">
        <v>-4607.95</v>
      </c>
      <c r="FY92" s="6">
        <v>-12385.13</v>
      </c>
      <c r="FZ92" s="6">
        <v>-3970</v>
      </c>
      <c r="GA92" s="6">
        <v>-7209</v>
      </c>
      <c r="GB92" s="6">
        <v>-4631.4799999999996</v>
      </c>
      <c r="GC92" s="6">
        <v>-13020</v>
      </c>
      <c r="GD92" s="6">
        <v>-30621</v>
      </c>
      <c r="GE92" s="6">
        <v>-9677</v>
      </c>
      <c r="GF92" s="6">
        <v>-12323.52</v>
      </c>
      <c r="GG92" s="6">
        <v>-4585</v>
      </c>
      <c r="GH92" s="6">
        <v>-6873</v>
      </c>
      <c r="GI92" s="6">
        <v>-11145</v>
      </c>
      <c r="GJ92" s="6">
        <v>-8116.48</v>
      </c>
      <c r="GK92" s="6">
        <v>-3681</v>
      </c>
      <c r="GL92" s="6">
        <v>-4946</v>
      </c>
      <c r="GM92" s="6">
        <v>-4329.8</v>
      </c>
      <c r="GN92" s="6">
        <v>-9674.11</v>
      </c>
      <c r="GO92" s="6">
        <v>-7566.86</v>
      </c>
      <c r="GP92" s="6">
        <v>-14594.74</v>
      </c>
      <c r="GQ92" s="6">
        <v>-2655</v>
      </c>
      <c r="GR92" s="6">
        <v>-3368.25</v>
      </c>
      <c r="GS92" s="6">
        <v>-4817.16</v>
      </c>
      <c r="GT92" s="6">
        <v>-5330.29</v>
      </c>
      <c r="GU92" s="6">
        <v>-7662</v>
      </c>
      <c r="GV92" s="6"/>
      <c r="GW92" s="6"/>
      <c r="GX92" s="6"/>
      <c r="GY92" s="6">
        <v>-3288</v>
      </c>
      <c r="GZ92" s="6"/>
      <c r="HA92" s="6">
        <v>-3235.96</v>
      </c>
      <c r="HB92" s="6">
        <v>-11127.74</v>
      </c>
      <c r="HC92" s="6">
        <v>-2087.7199999999998</v>
      </c>
      <c r="HD92" s="6">
        <v>-4983</v>
      </c>
      <c r="HE92" s="6">
        <v>-6305.82</v>
      </c>
      <c r="HF92" s="6">
        <v>-15858.59</v>
      </c>
      <c r="HG92" s="6">
        <v>-4139.38</v>
      </c>
      <c r="HH92" s="6">
        <v>-4654.28</v>
      </c>
      <c r="HI92" s="6">
        <v>-26145</v>
      </c>
      <c r="HJ92" s="6">
        <v>-4986.6499999999996</v>
      </c>
      <c r="HK92" s="6">
        <v>-7593</v>
      </c>
      <c r="HL92" s="6">
        <v>-14706.56</v>
      </c>
      <c r="HM92" s="6">
        <v>-3893</v>
      </c>
      <c r="HN92" s="6">
        <v>-4781.68</v>
      </c>
      <c r="HO92" s="6">
        <v>-13268.56</v>
      </c>
      <c r="HP92" s="6">
        <v>-5135</v>
      </c>
      <c r="HQ92" s="6">
        <v>-8020.71</v>
      </c>
      <c r="HR92" s="6">
        <v>-4124.91</v>
      </c>
      <c r="HS92" s="6">
        <v>-2633</v>
      </c>
      <c r="HT92" s="6">
        <v>-3638.71</v>
      </c>
      <c r="HU92" s="6">
        <v>-4501</v>
      </c>
      <c r="HV92" s="6">
        <v>-12276</v>
      </c>
      <c r="HW92" s="6">
        <v>-5105.01</v>
      </c>
      <c r="HX92" s="6">
        <v>-4494.7</v>
      </c>
      <c r="HY92" s="6">
        <v>-3935</v>
      </c>
      <c r="HZ92" s="6">
        <v>-2843</v>
      </c>
      <c r="IA92" s="6">
        <v>-4196</v>
      </c>
      <c r="IB92" s="6">
        <v>-12770.11</v>
      </c>
      <c r="IC92" s="6">
        <v>-3435</v>
      </c>
      <c r="ID92" s="6">
        <v>-9451.68</v>
      </c>
      <c r="IE92" s="6">
        <v>-8761.52</v>
      </c>
      <c r="IF92" s="6">
        <v>-5613</v>
      </c>
      <c r="IG92" s="6">
        <v>-6922.97</v>
      </c>
      <c r="IH92" s="6">
        <v>-4574</v>
      </c>
      <c r="II92" s="6">
        <v>-5386.98</v>
      </c>
      <c r="IJ92" s="6">
        <v>-6622.31</v>
      </c>
      <c r="IK92" s="6">
        <v>-22154</v>
      </c>
      <c r="IL92" s="6">
        <v>-3538</v>
      </c>
      <c r="IM92" s="6">
        <v>-3460.36</v>
      </c>
      <c r="IN92" s="6">
        <v>-7477.47</v>
      </c>
      <c r="IO92" s="6">
        <v>-4768</v>
      </c>
      <c r="IP92" s="6">
        <v>-69881.64</v>
      </c>
      <c r="IQ92" s="6">
        <v>-12957</v>
      </c>
      <c r="IR92" s="6">
        <v>-26462.44</v>
      </c>
      <c r="IS92" s="6">
        <v>-3218</v>
      </c>
      <c r="IT92" s="6">
        <v>-8726</v>
      </c>
      <c r="IU92" s="6">
        <v>-6055</v>
      </c>
      <c r="IV92" s="6">
        <v>-12793.28</v>
      </c>
      <c r="IW92" s="6">
        <v>-5857.64</v>
      </c>
      <c r="IX92" s="6">
        <v>-10136.5</v>
      </c>
      <c r="IY92" s="6">
        <v>-3227</v>
      </c>
      <c r="IZ92" s="6">
        <v>-6855.39</v>
      </c>
      <c r="JA92" s="6">
        <v>-9627.5400000000009</v>
      </c>
      <c r="JB92" s="6">
        <v>-16456.05</v>
      </c>
      <c r="JC92" s="6">
        <v>-13658.88</v>
      </c>
      <c r="JD92" s="6">
        <v>-12124.73</v>
      </c>
      <c r="JE92" s="6">
        <v>-29143.97</v>
      </c>
      <c r="JF92" s="6">
        <v>-11590.04</v>
      </c>
      <c r="JG92" s="6">
        <v>-2850</v>
      </c>
      <c r="JH92" s="6"/>
      <c r="JI92" s="6"/>
      <c r="JJ92" s="6">
        <v>-3720</v>
      </c>
      <c r="JK92" s="6"/>
      <c r="JL92" s="6">
        <v>-16545.05</v>
      </c>
      <c r="JM92" s="6">
        <v>-16926.97</v>
      </c>
      <c r="JN92" s="6">
        <v>-16327</v>
      </c>
      <c r="JO92" s="6">
        <v>-6048.76</v>
      </c>
      <c r="JP92" s="6">
        <v>-17777.36</v>
      </c>
      <c r="JQ92" s="6">
        <v>-4377</v>
      </c>
      <c r="JR92" s="6">
        <v>-16296</v>
      </c>
      <c r="JS92" s="6">
        <v>-31404</v>
      </c>
      <c r="JT92" s="6">
        <v>-8345</v>
      </c>
      <c r="JU92" s="6">
        <v>-5420.49</v>
      </c>
      <c r="JV92" s="6">
        <v>-7776.19</v>
      </c>
      <c r="JW92" s="6">
        <v>-8278.84</v>
      </c>
      <c r="JX92" s="6">
        <v>-21219.3</v>
      </c>
      <c r="JY92" s="6">
        <v>-13126.08</v>
      </c>
      <c r="JZ92" s="6">
        <v>-16563</v>
      </c>
      <c r="KA92" s="6">
        <v>-11644</v>
      </c>
      <c r="KB92" s="6">
        <v>-21666</v>
      </c>
      <c r="KC92" s="6">
        <v>-14943.52</v>
      </c>
      <c r="KD92" s="6">
        <v>-5765.04</v>
      </c>
      <c r="KE92" s="6">
        <v>-11100.73</v>
      </c>
      <c r="KF92" s="6">
        <v>-4718.4799999999996</v>
      </c>
      <c r="KG92" s="6">
        <v>-11044</v>
      </c>
      <c r="KH92" s="6">
        <v>-6697.02</v>
      </c>
      <c r="KI92" s="6">
        <v>-12350.38</v>
      </c>
      <c r="KJ92" s="6">
        <v>-18145.47</v>
      </c>
      <c r="KK92" s="6">
        <v>-7304.02</v>
      </c>
      <c r="KL92" s="6">
        <v>-7943</v>
      </c>
    </row>
    <row r="93" spans="1:298">
      <c r="A93" t="s">
        <v>169</v>
      </c>
      <c r="B93" t="s">
        <v>170</v>
      </c>
      <c r="C93" s="59">
        <f t="shared" si="8"/>
        <v>-20069.27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27"/>
      <c r="S93" s="6"/>
      <c r="T93" s="6"/>
      <c r="U93" s="27"/>
      <c r="V93" s="6"/>
      <c r="W93" s="6"/>
      <c r="X93" s="6"/>
      <c r="Y93" s="6"/>
      <c r="Z93" s="6"/>
      <c r="AA93" s="27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>
        <v>-327.10000000000002</v>
      </c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>
        <v>-1655.23</v>
      </c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>
        <v>-232.71</v>
      </c>
      <c r="DH93" s="6"/>
      <c r="DI93" s="6">
        <v>-153.27000000000001</v>
      </c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>
        <v>-154.21</v>
      </c>
      <c r="DV93" s="6"/>
      <c r="DW93" s="6"/>
      <c r="DX93" s="6"/>
      <c r="DY93" s="6">
        <v>-149.53</v>
      </c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>
        <v>-466.36</v>
      </c>
      <c r="FJ93" s="6"/>
      <c r="FK93" s="6"/>
      <c r="FL93" s="6"/>
      <c r="FM93" s="6"/>
      <c r="FN93" s="6"/>
      <c r="FO93" s="6"/>
      <c r="FP93" s="6"/>
      <c r="FQ93" s="6"/>
      <c r="FR93" s="6"/>
      <c r="FS93" s="6">
        <v>-182.24</v>
      </c>
      <c r="FT93" s="6"/>
      <c r="FU93" s="6"/>
      <c r="FV93" s="6"/>
      <c r="FW93" s="6"/>
      <c r="FX93" s="6"/>
      <c r="FY93" s="6">
        <v>-185.98</v>
      </c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>
        <v>-542.05999999999995</v>
      </c>
      <c r="IU93" s="6"/>
      <c r="IV93" s="6"/>
      <c r="IW93" s="6"/>
      <c r="IX93" s="6">
        <v>-457.94</v>
      </c>
      <c r="IY93" s="6"/>
      <c r="IZ93" s="6"/>
      <c r="JA93" s="6"/>
      <c r="JB93" s="6"/>
      <c r="JC93" s="6"/>
      <c r="JD93" s="6"/>
      <c r="JE93" s="6">
        <v>-260.75</v>
      </c>
      <c r="JF93" s="6"/>
      <c r="JG93" s="6"/>
      <c r="JH93" s="6"/>
      <c r="JI93" s="6"/>
      <c r="JJ93" s="6">
        <v>-14000</v>
      </c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>
        <v>-1154.23</v>
      </c>
      <c r="JX93" s="6"/>
      <c r="JY93" s="6"/>
      <c r="JZ93" s="6"/>
      <c r="KA93" s="6"/>
      <c r="KB93" s="6"/>
      <c r="KC93" s="6"/>
      <c r="KD93" s="6"/>
      <c r="KE93" s="6"/>
      <c r="KF93" s="6">
        <v>-147.66</v>
      </c>
      <c r="KG93" s="6"/>
      <c r="KH93" s="6"/>
      <c r="KI93" s="6"/>
      <c r="KJ93" s="6"/>
      <c r="KK93" s="6"/>
      <c r="KL93" s="6"/>
    </row>
    <row r="94" spans="1:298">
      <c r="A94" t="s">
        <v>171</v>
      </c>
      <c r="B94" t="s">
        <v>172</v>
      </c>
      <c r="C94" s="59">
        <f t="shared" si="8"/>
        <v>-1887610</v>
      </c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>
        <v>-2820</v>
      </c>
      <c r="R94" s="27"/>
      <c r="S94" s="6">
        <v>-2820</v>
      </c>
      <c r="T94" s="6"/>
      <c r="U94" s="27"/>
      <c r="V94" s="6"/>
      <c r="W94" s="6"/>
      <c r="X94" s="6"/>
      <c r="Y94" s="6"/>
      <c r="Z94" s="6"/>
      <c r="AA94" s="27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>
        <v>-4640</v>
      </c>
      <c r="AZ94" s="6">
        <v>-2820</v>
      </c>
      <c r="BA94" s="6">
        <v>-3780</v>
      </c>
      <c r="BB94" s="6">
        <v>-2820</v>
      </c>
      <c r="BC94" s="6">
        <v>-4015</v>
      </c>
      <c r="BD94" s="6">
        <v>-3697</v>
      </c>
      <c r="BE94" s="6">
        <v>-4148</v>
      </c>
      <c r="BF94" s="6">
        <v>-2820</v>
      </c>
      <c r="BG94" s="6">
        <v>-2820</v>
      </c>
      <c r="BH94" s="6">
        <v>-2820</v>
      </c>
      <c r="BI94" s="6">
        <v>-2820</v>
      </c>
      <c r="BJ94" s="6">
        <v>-3385</v>
      </c>
      <c r="BK94" s="6">
        <v>-2820</v>
      </c>
      <c r="BL94" s="6">
        <v>-5211</v>
      </c>
      <c r="BM94" s="6">
        <v>-2820</v>
      </c>
      <c r="BN94" s="6">
        <v>-2820</v>
      </c>
      <c r="BO94" s="6">
        <v>-2820</v>
      </c>
      <c r="BP94" s="6"/>
      <c r="BQ94" s="6">
        <v>-8220</v>
      </c>
      <c r="BR94" s="6">
        <v>-2820</v>
      </c>
      <c r="BS94" s="6">
        <v>-2820</v>
      </c>
      <c r="BT94" s="6">
        <v>-88750</v>
      </c>
      <c r="BU94" s="6">
        <v>-114345</v>
      </c>
      <c r="BV94" s="6">
        <v>-2820</v>
      </c>
      <c r="BW94" s="6">
        <v>-4155</v>
      </c>
      <c r="BX94" s="6">
        <v>-85210</v>
      </c>
      <c r="BY94" s="6">
        <v>-2820</v>
      </c>
      <c r="BZ94" s="6">
        <v>-2820</v>
      </c>
      <c r="CA94" s="6">
        <v>-4060</v>
      </c>
      <c r="CB94" s="6">
        <v>-3400</v>
      </c>
      <c r="CC94" s="6">
        <v>-2820</v>
      </c>
      <c r="CD94" s="6">
        <v>-2962</v>
      </c>
      <c r="CE94" s="6">
        <v>-2400</v>
      </c>
      <c r="CF94" s="6">
        <v>-2820</v>
      </c>
      <c r="CG94" s="6">
        <v>-2820</v>
      </c>
      <c r="CH94" s="6">
        <v>-2820</v>
      </c>
      <c r="CI94" s="6">
        <v>-2820</v>
      </c>
      <c r="CJ94" s="6">
        <v>-103644</v>
      </c>
      <c r="CK94" s="6">
        <v>-2820</v>
      </c>
      <c r="CL94" s="6">
        <v>-2820</v>
      </c>
      <c r="CM94" s="6">
        <v>-2820</v>
      </c>
      <c r="CN94" s="6">
        <v>-7630</v>
      </c>
      <c r="CO94" s="6">
        <v>-2820</v>
      </c>
      <c r="CP94" s="6">
        <v>-2820</v>
      </c>
      <c r="CQ94" s="6">
        <v>-2820</v>
      </c>
      <c r="CR94" s="6">
        <v>-2820</v>
      </c>
      <c r="CS94" s="6">
        <v>-2820</v>
      </c>
      <c r="CT94" s="6">
        <v>-2898</v>
      </c>
      <c r="CU94" s="6">
        <v>-2820</v>
      </c>
      <c r="CV94" s="6">
        <v>-2905</v>
      </c>
      <c r="CW94" s="6">
        <v>-2820</v>
      </c>
      <c r="CX94" s="6">
        <v>-2820</v>
      </c>
      <c r="CY94" s="6">
        <v>-2820</v>
      </c>
      <c r="CZ94" s="6">
        <v>-246688</v>
      </c>
      <c r="DA94" s="6"/>
      <c r="DB94" s="6"/>
      <c r="DC94" s="6">
        <v>-267494</v>
      </c>
      <c r="DD94" s="6"/>
      <c r="DE94" s="6">
        <v>-307629</v>
      </c>
      <c r="DF94" s="6">
        <v>-16510</v>
      </c>
      <c r="DG94" s="6">
        <v>-2820</v>
      </c>
      <c r="DH94" s="6">
        <v>-6425</v>
      </c>
      <c r="DI94" s="6">
        <v>-6815</v>
      </c>
      <c r="DJ94" s="6">
        <v>-2820</v>
      </c>
      <c r="DK94" s="6">
        <v>2080</v>
      </c>
      <c r="DL94" s="6">
        <v>-4255</v>
      </c>
      <c r="DM94" s="6">
        <v>-3249</v>
      </c>
      <c r="DN94" s="6">
        <v>-2820</v>
      </c>
      <c r="DO94" s="6">
        <v>2080</v>
      </c>
      <c r="DP94" s="6">
        <v>-2820</v>
      </c>
      <c r="DQ94" s="6">
        <v>-2820</v>
      </c>
      <c r="DR94" s="6">
        <v>-5853</v>
      </c>
      <c r="DS94" s="6">
        <v>-2820</v>
      </c>
      <c r="DT94" s="6">
        <v>-2820</v>
      </c>
      <c r="DU94" s="6">
        <v>-4620</v>
      </c>
      <c r="DV94" s="6">
        <v>-4620</v>
      </c>
      <c r="DW94" s="6">
        <v>-2820</v>
      </c>
      <c r="DX94" s="6">
        <v>-2820</v>
      </c>
      <c r="DY94" s="6">
        <v>-2820</v>
      </c>
      <c r="DZ94" s="6">
        <v>-2820</v>
      </c>
      <c r="EA94" s="6">
        <v>-2820</v>
      </c>
      <c r="EB94" s="6">
        <v>-2820</v>
      </c>
      <c r="EC94" s="6">
        <v>-2905</v>
      </c>
      <c r="ED94" s="6">
        <v>-2820</v>
      </c>
      <c r="EE94" s="6">
        <v>-2820</v>
      </c>
      <c r="EF94" s="6">
        <v>-2820</v>
      </c>
      <c r="EG94" s="6">
        <v>-2820</v>
      </c>
      <c r="EH94" s="6">
        <v>-3450</v>
      </c>
      <c r="EI94" s="6">
        <v>-2820</v>
      </c>
      <c r="EJ94" s="6">
        <v>-2820</v>
      </c>
      <c r="EK94" s="6">
        <v>-2820</v>
      </c>
      <c r="EL94" s="6">
        <v>-2820</v>
      </c>
      <c r="EM94" s="6">
        <v>-2820</v>
      </c>
      <c r="EN94" s="6">
        <v>-2820</v>
      </c>
      <c r="EO94" s="6">
        <v>-2820</v>
      </c>
      <c r="EP94" s="6">
        <v>-3095</v>
      </c>
      <c r="EQ94" s="6">
        <v>-2820</v>
      </c>
      <c r="ER94" s="6">
        <v>-2820</v>
      </c>
      <c r="ES94" s="6">
        <v>-2820</v>
      </c>
      <c r="ET94" s="6">
        <v>-2820</v>
      </c>
      <c r="EU94" s="6">
        <v>-2820</v>
      </c>
      <c r="EV94" s="6">
        <v>-2820</v>
      </c>
      <c r="EW94" s="6">
        <v>-2820</v>
      </c>
      <c r="EX94" s="6">
        <v>-3660</v>
      </c>
      <c r="EY94" s="6">
        <v>-2820</v>
      </c>
      <c r="EZ94" s="6">
        <v>-2820</v>
      </c>
      <c r="FA94" s="6">
        <v>-2820</v>
      </c>
      <c r="FB94" s="6">
        <v>-2820</v>
      </c>
      <c r="FC94" s="6">
        <v>-2820</v>
      </c>
      <c r="FD94" s="6">
        <v>-2820</v>
      </c>
      <c r="FE94" s="6">
        <v>-2820</v>
      </c>
      <c r="FF94" s="6">
        <v>-2820</v>
      </c>
      <c r="FG94" s="6">
        <v>-4004</v>
      </c>
      <c r="FH94" s="6">
        <v>-2820</v>
      </c>
      <c r="FI94" s="6">
        <v>-5526</v>
      </c>
      <c r="FJ94" s="6">
        <v>-2820</v>
      </c>
      <c r="FK94" s="6">
        <v>-2820</v>
      </c>
      <c r="FL94" s="6">
        <v>-3070</v>
      </c>
      <c r="FM94" s="6">
        <v>-2820</v>
      </c>
      <c r="FN94" s="6">
        <v>-2820</v>
      </c>
      <c r="FO94" s="6">
        <v>-2820</v>
      </c>
      <c r="FP94" s="6">
        <v>-2820</v>
      </c>
      <c r="FQ94" s="6">
        <v>-2820</v>
      </c>
      <c r="FR94" s="6">
        <v>-7205</v>
      </c>
      <c r="FS94" s="6">
        <v>-2820</v>
      </c>
      <c r="FT94" s="6">
        <v>-2820</v>
      </c>
      <c r="FU94" s="6">
        <v>-2820</v>
      </c>
      <c r="FV94" s="6">
        <v>-3070</v>
      </c>
      <c r="FW94" s="6">
        <v>-4019</v>
      </c>
      <c r="FX94" s="6">
        <v>-4665</v>
      </c>
      <c r="FY94" s="6">
        <v>-2820</v>
      </c>
      <c r="FZ94" s="6">
        <v>-2820</v>
      </c>
      <c r="GA94" s="6">
        <v>-2820</v>
      </c>
      <c r="GB94" s="6">
        <v>-2820</v>
      </c>
      <c r="GC94" s="6">
        <v>-2820</v>
      </c>
      <c r="GD94" s="6">
        <v>-5090</v>
      </c>
      <c r="GE94" s="6">
        <v>-2820</v>
      </c>
      <c r="GF94" s="6">
        <v>-3132</v>
      </c>
      <c r="GG94" s="6">
        <v>-2820</v>
      </c>
      <c r="GH94" s="6">
        <v>-2820</v>
      </c>
      <c r="GI94" s="6">
        <v>-2820</v>
      </c>
      <c r="GJ94" s="6">
        <v>-2820</v>
      </c>
      <c r="GK94" s="6">
        <v>-2820</v>
      </c>
      <c r="GL94" s="6">
        <v>-2820</v>
      </c>
      <c r="GM94" s="6">
        <v>-2820</v>
      </c>
      <c r="GN94" s="6">
        <v>-2820</v>
      </c>
      <c r="GO94" s="6">
        <v>-3390</v>
      </c>
      <c r="GP94" s="6">
        <v>-2820</v>
      </c>
      <c r="GQ94" s="6"/>
      <c r="GR94" s="6">
        <v>-2820</v>
      </c>
      <c r="GS94" s="6">
        <v>-2820</v>
      </c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>
        <v>-2820</v>
      </c>
      <c r="HE94" s="6">
        <v>-3489</v>
      </c>
      <c r="HF94" s="6">
        <v>-112480</v>
      </c>
      <c r="HG94" s="6">
        <v>-2820</v>
      </c>
      <c r="HH94" s="6"/>
      <c r="HI94" s="6">
        <v>-49570</v>
      </c>
      <c r="HJ94" s="6">
        <v>-2820</v>
      </c>
      <c r="HK94" s="6">
        <v>-2820</v>
      </c>
      <c r="HL94" s="6">
        <v>-3780</v>
      </c>
      <c r="HM94" s="6">
        <v>-2820</v>
      </c>
      <c r="HN94" s="6">
        <v>-2820</v>
      </c>
      <c r="HO94" s="6">
        <v>-4520</v>
      </c>
      <c r="HP94" s="6">
        <v>-2820</v>
      </c>
      <c r="HQ94" s="6">
        <v>-3400</v>
      </c>
      <c r="HR94" s="6"/>
      <c r="HS94" s="6"/>
      <c r="HT94" s="6">
        <v>-2820</v>
      </c>
      <c r="HU94" s="6"/>
      <c r="HV94" s="6">
        <v>-2820</v>
      </c>
      <c r="HW94" s="6"/>
      <c r="HX94" s="6"/>
      <c r="HY94" s="6">
        <v>-2820</v>
      </c>
      <c r="HZ94" s="6"/>
      <c r="IA94" s="6">
        <v>-3060</v>
      </c>
      <c r="IB94" s="6">
        <v>-3320</v>
      </c>
      <c r="IC94" s="6">
        <v>-2820</v>
      </c>
      <c r="ID94" s="6">
        <v>-2820</v>
      </c>
      <c r="IE94" s="6"/>
      <c r="IF94" s="6">
        <v>-2820</v>
      </c>
      <c r="IG94" s="6">
        <v>-2820</v>
      </c>
      <c r="IH94" s="6">
        <v>-6520</v>
      </c>
      <c r="II94" s="6">
        <v>-2820</v>
      </c>
      <c r="IJ94" s="6">
        <v>-2820</v>
      </c>
      <c r="IK94" s="6">
        <v>-4240</v>
      </c>
      <c r="IL94" s="6">
        <v>-4770</v>
      </c>
      <c r="IM94" s="6">
        <v>-2820</v>
      </c>
      <c r="IN94" s="6">
        <v>-2820</v>
      </c>
      <c r="IO94" s="6">
        <v>-3070</v>
      </c>
      <c r="IP94" s="6">
        <v>-3052</v>
      </c>
      <c r="IQ94" s="6">
        <v>-2820</v>
      </c>
      <c r="IR94" s="6">
        <v>-2820</v>
      </c>
      <c r="IS94" s="6">
        <v>-3590</v>
      </c>
      <c r="IT94" s="6">
        <v>-2820</v>
      </c>
      <c r="IU94" s="6">
        <v>-2820</v>
      </c>
      <c r="IV94" s="6">
        <v>-2820</v>
      </c>
      <c r="IW94" s="6">
        <v>-2820</v>
      </c>
      <c r="IX94" s="6">
        <v>-2820</v>
      </c>
      <c r="IY94" s="6">
        <v>-2820</v>
      </c>
      <c r="IZ94" s="6">
        <v>-3920</v>
      </c>
      <c r="JA94" s="6">
        <v>-2985</v>
      </c>
      <c r="JB94" s="6">
        <v>-2820</v>
      </c>
      <c r="JC94" s="6">
        <v>-2820</v>
      </c>
      <c r="JD94" s="6">
        <v>-2820</v>
      </c>
      <c r="JE94" s="6">
        <v>-2820</v>
      </c>
      <c r="JF94" s="6">
        <v>-2820</v>
      </c>
      <c r="JG94" s="6">
        <v>-4580</v>
      </c>
      <c r="JH94" s="6"/>
      <c r="JI94" s="6"/>
      <c r="JJ94" s="6">
        <v>181443</v>
      </c>
      <c r="JK94" s="6"/>
      <c r="JL94" s="6">
        <v>-2820</v>
      </c>
      <c r="JM94" s="6">
        <v>-2820</v>
      </c>
      <c r="JN94" s="6">
        <v>-3458</v>
      </c>
      <c r="JO94" s="6">
        <v>-2820</v>
      </c>
      <c r="JP94" s="6">
        <v>-2820</v>
      </c>
      <c r="JQ94" s="6">
        <v>-2820</v>
      </c>
      <c r="JR94" s="6">
        <v>-3305</v>
      </c>
      <c r="JS94" s="6">
        <v>-2820</v>
      </c>
      <c r="JT94" s="6"/>
      <c r="JU94" s="6">
        <v>-2820</v>
      </c>
      <c r="JV94" s="6">
        <v>-2820</v>
      </c>
      <c r="JW94" s="6">
        <v>-2820</v>
      </c>
      <c r="JX94" s="6">
        <v>-8520</v>
      </c>
      <c r="JY94" s="6">
        <v>-3870</v>
      </c>
      <c r="JZ94" s="6">
        <v>-2820</v>
      </c>
      <c r="KA94" s="6">
        <v>-3980</v>
      </c>
      <c r="KB94" s="6">
        <v>-2820</v>
      </c>
      <c r="KC94" s="6">
        <v>-2820</v>
      </c>
      <c r="KD94" s="6">
        <v>-8202</v>
      </c>
      <c r="KE94" s="6">
        <v>-3276</v>
      </c>
      <c r="KF94" s="6">
        <v>-4728</v>
      </c>
      <c r="KG94" s="6">
        <v>-2820</v>
      </c>
      <c r="KH94" s="6">
        <v>-2820</v>
      </c>
      <c r="KI94" s="6">
        <v>-2820</v>
      </c>
      <c r="KJ94" s="6">
        <v>-2820</v>
      </c>
      <c r="KK94" s="6">
        <v>-3454</v>
      </c>
      <c r="KL94" s="6">
        <v>-2820</v>
      </c>
    </row>
    <row r="95" spans="1:298">
      <c r="A95" t="s">
        <v>173</v>
      </c>
      <c r="B95" t="s">
        <v>174</v>
      </c>
      <c r="C95" s="59">
        <f t="shared" si="8"/>
        <v>-318105.59999999998</v>
      </c>
      <c r="D95" s="6"/>
      <c r="E95" s="6"/>
      <c r="F95" s="6"/>
      <c r="G95" s="6"/>
      <c r="H95" s="6"/>
      <c r="I95" s="6"/>
      <c r="J95" s="6">
        <v>-318105.59999999998</v>
      </c>
      <c r="K95" s="6"/>
      <c r="L95" s="6"/>
      <c r="M95" s="6"/>
      <c r="N95" s="6"/>
      <c r="O95" s="6"/>
      <c r="P95" s="6"/>
      <c r="Q95" s="6"/>
      <c r="R95" s="27"/>
      <c r="S95" s="6"/>
      <c r="T95" s="6"/>
      <c r="U95" s="27"/>
      <c r="V95" s="6"/>
      <c r="W95" s="6"/>
      <c r="X95" s="6"/>
      <c r="Y95" s="6"/>
      <c r="Z95" s="6"/>
      <c r="AA95" s="27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</row>
    <row r="96" spans="1:298">
      <c r="A96">
        <v>23</v>
      </c>
      <c r="B96" t="s">
        <v>175</v>
      </c>
      <c r="C96" s="59">
        <f t="shared" si="8"/>
        <v>-172968.82</v>
      </c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>
        <v>-432</v>
      </c>
      <c r="R96" s="27"/>
      <c r="S96" s="6"/>
      <c r="T96" s="6"/>
      <c r="U96" s="27"/>
      <c r="V96" s="6"/>
      <c r="W96" s="6"/>
      <c r="X96" s="6"/>
      <c r="Y96" s="6"/>
      <c r="Z96" s="6"/>
      <c r="AA96" s="27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>
        <v>-15158.93</v>
      </c>
      <c r="AZ96" s="6"/>
      <c r="BA96" s="6"/>
      <c r="BB96" s="6">
        <v>-200</v>
      </c>
      <c r="BC96" s="6"/>
      <c r="BD96" s="6"/>
      <c r="BE96" s="6">
        <v>-300</v>
      </c>
      <c r="BF96" s="6"/>
      <c r="BG96" s="6"/>
      <c r="BH96" s="6"/>
      <c r="BI96" s="6">
        <v>-750.93</v>
      </c>
      <c r="BJ96" s="6">
        <v>-190</v>
      </c>
      <c r="BK96" s="6"/>
      <c r="BL96" s="6">
        <v>-410</v>
      </c>
      <c r="BM96" s="6"/>
      <c r="BN96" s="6"/>
      <c r="BO96" s="6">
        <v>-2399</v>
      </c>
      <c r="BP96" s="6">
        <v>-2177</v>
      </c>
      <c r="BQ96" s="6">
        <v>-492</v>
      </c>
      <c r="BR96" s="6"/>
      <c r="BS96" s="6">
        <v>-560.75</v>
      </c>
      <c r="BT96" s="6"/>
      <c r="BU96" s="6">
        <v>-605.75</v>
      </c>
      <c r="BV96" s="6"/>
      <c r="BW96" s="6"/>
      <c r="BX96" s="6">
        <v>-1712.25</v>
      </c>
      <c r="BY96" s="6">
        <v>-150</v>
      </c>
      <c r="BZ96" s="6">
        <v>-30</v>
      </c>
      <c r="CA96" s="6"/>
      <c r="CB96" s="6">
        <v>-62</v>
      </c>
      <c r="CC96" s="6">
        <v>-1558</v>
      </c>
      <c r="CD96" s="6"/>
      <c r="CE96" s="6"/>
      <c r="CF96" s="6"/>
      <c r="CG96" s="6">
        <v>-1200</v>
      </c>
      <c r="CH96" s="6">
        <v>-9513.91</v>
      </c>
      <c r="CI96" s="6"/>
      <c r="CJ96" s="6">
        <v>-53</v>
      </c>
      <c r="CK96" s="6">
        <v>-2350</v>
      </c>
      <c r="CL96" s="6"/>
      <c r="CM96" s="6"/>
      <c r="CN96" s="6">
        <v>-700</v>
      </c>
      <c r="CO96" s="6">
        <v>-178</v>
      </c>
      <c r="CP96" s="6">
        <v>-9513.93</v>
      </c>
      <c r="CQ96" s="6"/>
      <c r="CR96" s="6">
        <v>-4552</v>
      </c>
      <c r="CS96" s="6">
        <v>-220</v>
      </c>
      <c r="CT96" s="6">
        <v>-9513.93</v>
      </c>
      <c r="CU96" s="6"/>
      <c r="CV96" s="6">
        <v>-448</v>
      </c>
      <c r="CW96" s="6">
        <v>-1620</v>
      </c>
      <c r="CX96" s="6">
        <v>-747.66</v>
      </c>
      <c r="CY96" s="6"/>
      <c r="CZ96" s="6"/>
      <c r="DA96" s="6"/>
      <c r="DB96" s="6"/>
      <c r="DC96" s="6"/>
      <c r="DD96" s="6"/>
      <c r="DE96" s="6"/>
      <c r="DF96" s="6"/>
      <c r="DG96" s="6">
        <v>-500</v>
      </c>
      <c r="DH96" s="6"/>
      <c r="DI96" s="6">
        <v>-242</v>
      </c>
      <c r="DJ96" s="6"/>
      <c r="DK96" s="6">
        <v>-100</v>
      </c>
      <c r="DL96" s="6">
        <v>-2177</v>
      </c>
      <c r="DM96" s="6"/>
      <c r="DN96" s="6"/>
      <c r="DO96" s="6"/>
      <c r="DP96" s="6"/>
      <c r="DQ96" s="6"/>
      <c r="DR96" s="6"/>
      <c r="DS96" s="6">
        <v>-360</v>
      </c>
      <c r="DT96" s="6">
        <v>-2748</v>
      </c>
      <c r="DU96" s="6">
        <v>-700</v>
      </c>
      <c r="DV96" s="6"/>
      <c r="DW96" s="6">
        <v>-240</v>
      </c>
      <c r="DX96" s="6"/>
      <c r="DY96" s="6"/>
      <c r="DZ96" s="6"/>
      <c r="EA96" s="6"/>
      <c r="EB96" s="6"/>
      <c r="EC96" s="6"/>
      <c r="ED96" s="6">
        <v>-560.75</v>
      </c>
      <c r="EE96" s="6"/>
      <c r="EF96" s="6">
        <v>-1010</v>
      </c>
      <c r="EG96" s="6"/>
      <c r="EH96" s="6">
        <v>-2396.86</v>
      </c>
      <c r="EI96" s="6">
        <v>-1705</v>
      </c>
      <c r="EJ96" s="6"/>
      <c r="EK96" s="6"/>
      <c r="EL96" s="6"/>
      <c r="EM96" s="6"/>
      <c r="EN96" s="6">
        <v>-263</v>
      </c>
      <c r="EO96" s="6"/>
      <c r="EP96" s="6"/>
      <c r="EQ96" s="6"/>
      <c r="ER96" s="6"/>
      <c r="ES96" s="6"/>
      <c r="ET96" s="6"/>
      <c r="EU96" s="6"/>
      <c r="EV96" s="6"/>
      <c r="EW96" s="6"/>
      <c r="EX96" s="6">
        <v>-1300</v>
      </c>
      <c r="EY96" s="6"/>
      <c r="EZ96" s="6"/>
      <c r="FA96" s="6"/>
      <c r="FB96" s="6"/>
      <c r="FC96" s="6"/>
      <c r="FD96" s="6"/>
      <c r="FE96" s="6">
        <v>-805</v>
      </c>
      <c r="FF96" s="6">
        <v>-943.75</v>
      </c>
      <c r="FG96" s="6"/>
      <c r="FH96" s="6"/>
      <c r="FI96" s="6">
        <v>-292</v>
      </c>
      <c r="FJ96" s="6">
        <v>-282</v>
      </c>
      <c r="FK96" s="6">
        <v>-560.75</v>
      </c>
      <c r="FL96" s="6">
        <v>-698</v>
      </c>
      <c r="FM96" s="6">
        <v>-1000</v>
      </c>
      <c r="FN96" s="6">
        <v>-5362</v>
      </c>
      <c r="FO96" s="6"/>
      <c r="FP96" s="6"/>
      <c r="FQ96" s="6">
        <v>-2648</v>
      </c>
      <c r="FR96" s="6"/>
      <c r="FS96" s="6">
        <v>-800</v>
      </c>
      <c r="FT96" s="6"/>
      <c r="FU96" s="6">
        <v>-707</v>
      </c>
      <c r="FV96" s="6"/>
      <c r="FW96" s="6">
        <v>-200</v>
      </c>
      <c r="FX96" s="6">
        <v>-600</v>
      </c>
      <c r="FY96" s="6">
        <v>-3537</v>
      </c>
      <c r="FZ96" s="6"/>
      <c r="GA96" s="6">
        <v>-1578</v>
      </c>
      <c r="GB96" s="6">
        <v>-80</v>
      </c>
      <c r="GC96" s="6">
        <v>-560.75</v>
      </c>
      <c r="GD96" s="6">
        <v>-800</v>
      </c>
      <c r="GE96" s="6"/>
      <c r="GF96" s="6">
        <v>-316</v>
      </c>
      <c r="GG96" s="6">
        <v>-1664.93</v>
      </c>
      <c r="GH96" s="6"/>
      <c r="GI96" s="6"/>
      <c r="GJ96" s="6"/>
      <c r="GK96" s="6"/>
      <c r="GL96" s="6"/>
      <c r="GM96" s="6">
        <v>-560.75</v>
      </c>
      <c r="GN96" s="6"/>
      <c r="GO96" s="6"/>
      <c r="GP96" s="6">
        <v>-220</v>
      </c>
      <c r="GQ96" s="6"/>
      <c r="GR96" s="6">
        <v>-2073</v>
      </c>
      <c r="GS96" s="6">
        <v>-2177</v>
      </c>
      <c r="GT96" s="6"/>
      <c r="GU96" s="6"/>
      <c r="GV96" s="6"/>
      <c r="GW96" s="6"/>
      <c r="GX96" s="6"/>
      <c r="GY96" s="6"/>
      <c r="GZ96" s="6"/>
      <c r="HA96" s="6"/>
      <c r="HB96" s="6">
        <v>-204</v>
      </c>
      <c r="HC96" s="6"/>
      <c r="HD96" s="6"/>
      <c r="HE96" s="6"/>
      <c r="HF96" s="6">
        <v>-860</v>
      </c>
      <c r="HG96" s="6">
        <v>-440</v>
      </c>
      <c r="HH96" s="6">
        <v>-302</v>
      </c>
      <c r="HI96" s="6"/>
      <c r="HJ96" s="6"/>
      <c r="HK96" s="6">
        <v>-3160</v>
      </c>
      <c r="HL96" s="6">
        <v>-1240</v>
      </c>
      <c r="HM96" s="6"/>
      <c r="HN96" s="6">
        <v>-30</v>
      </c>
      <c r="HO96" s="6"/>
      <c r="HP96" s="6"/>
      <c r="HQ96" s="6">
        <v>-1273.75</v>
      </c>
      <c r="HR96" s="6"/>
      <c r="HS96" s="6"/>
      <c r="HT96" s="6"/>
      <c r="HU96" s="6"/>
      <c r="HV96" s="6">
        <v>-280</v>
      </c>
      <c r="HW96" s="6">
        <v>-240</v>
      </c>
      <c r="HX96" s="6">
        <v>-1331.78</v>
      </c>
      <c r="HY96" s="6"/>
      <c r="HZ96" s="6"/>
      <c r="IA96" s="6"/>
      <c r="IB96" s="6"/>
      <c r="IC96" s="6">
        <v>-1160</v>
      </c>
      <c r="ID96" s="6"/>
      <c r="IE96" s="6"/>
      <c r="IF96" s="6"/>
      <c r="IG96" s="6">
        <v>-60</v>
      </c>
      <c r="IH96" s="6"/>
      <c r="II96" s="6"/>
      <c r="IJ96" s="6">
        <v>-14269.93</v>
      </c>
      <c r="IK96" s="6">
        <v>-800</v>
      </c>
      <c r="IL96" s="6"/>
      <c r="IM96" s="6">
        <v>-1936</v>
      </c>
      <c r="IN96" s="6">
        <v>-2177</v>
      </c>
      <c r="IO96" s="6"/>
      <c r="IP96" s="6"/>
      <c r="IQ96" s="6"/>
      <c r="IR96" s="6"/>
      <c r="IS96" s="6"/>
      <c r="IT96" s="6"/>
      <c r="IU96" s="6">
        <v>-1364</v>
      </c>
      <c r="IV96" s="6"/>
      <c r="IW96" s="6">
        <v>-2386</v>
      </c>
      <c r="IX96" s="6">
        <v>-134</v>
      </c>
      <c r="IY96" s="6"/>
      <c r="IZ96" s="6"/>
      <c r="JA96" s="6"/>
      <c r="JB96" s="6"/>
      <c r="JC96" s="6">
        <v>-80</v>
      </c>
      <c r="JD96" s="6">
        <v>-70</v>
      </c>
      <c r="JE96" s="6"/>
      <c r="JF96" s="6">
        <v>-218</v>
      </c>
      <c r="JG96" s="6"/>
      <c r="JH96" s="6"/>
      <c r="JI96" s="6"/>
      <c r="JJ96" s="6"/>
      <c r="JK96" s="6"/>
      <c r="JL96" s="6">
        <v>-4927</v>
      </c>
      <c r="JM96" s="6"/>
      <c r="JN96" s="6">
        <v>-376</v>
      </c>
      <c r="JO96" s="6"/>
      <c r="JP96" s="6">
        <v>-68</v>
      </c>
      <c r="JQ96" s="6">
        <v>-2600</v>
      </c>
      <c r="JR96" s="6">
        <v>-314</v>
      </c>
      <c r="JS96" s="6"/>
      <c r="JT96" s="6"/>
      <c r="JU96" s="6">
        <v>-4140</v>
      </c>
      <c r="JV96" s="6"/>
      <c r="JW96" s="6"/>
      <c r="JX96" s="6">
        <v>-1448</v>
      </c>
      <c r="JY96" s="6">
        <v>-40</v>
      </c>
      <c r="JZ96" s="6"/>
      <c r="KA96" s="6"/>
      <c r="KB96" s="6">
        <v>-2442</v>
      </c>
      <c r="KC96" s="6"/>
      <c r="KD96" s="6"/>
      <c r="KE96" s="6"/>
      <c r="KF96" s="6">
        <v>-403</v>
      </c>
      <c r="KG96" s="6"/>
      <c r="KH96" s="6"/>
      <c r="KI96" s="6">
        <v>-475</v>
      </c>
      <c r="KJ96" s="6">
        <v>-4630</v>
      </c>
      <c r="KK96" s="6">
        <v>-5290</v>
      </c>
      <c r="KL96" s="6">
        <v>-1231.78</v>
      </c>
    </row>
    <row r="97" spans="1:298">
      <c r="A97" t="s">
        <v>176</v>
      </c>
      <c r="B97" t="s">
        <v>177</v>
      </c>
      <c r="C97" s="59">
        <f t="shared" si="8"/>
        <v>-35380.71</v>
      </c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27"/>
      <c r="S97" s="6"/>
      <c r="T97" s="6"/>
      <c r="U97" s="27"/>
      <c r="V97" s="6"/>
      <c r="W97" s="6"/>
      <c r="X97" s="6"/>
      <c r="Y97" s="6"/>
      <c r="Z97" s="6"/>
      <c r="AA97" s="27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>
        <v>-1050</v>
      </c>
      <c r="AZ97" s="6"/>
      <c r="BA97" s="6"/>
      <c r="BB97" s="6">
        <v>-200</v>
      </c>
      <c r="BC97" s="6"/>
      <c r="BD97" s="6"/>
      <c r="BE97" s="6">
        <v>-180</v>
      </c>
      <c r="BF97" s="6"/>
      <c r="BG97" s="6"/>
      <c r="BH97" s="6"/>
      <c r="BI97" s="6">
        <v>-700.93</v>
      </c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>
        <v>-740</v>
      </c>
      <c r="CD97" s="6"/>
      <c r="CE97" s="6"/>
      <c r="CF97" s="6"/>
      <c r="CG97" s="6"/>
      <c r="CH97" s="6"/>
      <c r="CI97" s="6"/>
      <c r="CJ97" s="6"/>
      <c r="CK97" s="6">
        <v>-2350</v>
      </c>
      <c r="CL97" s="6"/>
      <c r="CM97" s="6"/>
      <c r="CN97" s="6"/>
      <c r="CO97" s="6"/>
      <c r="CP97" s="6"/>
      <c r="CQ97" s="6"/>
      <c r="CR97" s="6">
        <v>-4000</v>
      </c>
      <c r="CS97" s="6">
        <v>-220</v>
      </c>
      <c r="CT97" s="6"/>
      <c r="CU97" s="6"/>
      <c r="CV97" s="6">
        <v>-180</v>
      </c>
      <c r="CW97" s="6">
        <v>-1620</v>
      </c>
      <c r="CX97" s="6"/>
      <c r="CY97" s="6"/>
      <c r="CZ97" s="6"/>
      <c r="DA97" s="6"/>
      <c r="DB97" s="6"/>
      <c r="DC97" s="6"/>
      <c r="DD97" s="6"/>
      <c r="DE97" s="6"/>
      <c r="DF97" s="6"/>
      <c r="DG97" s="6">
        <v>-500</v>
      </c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>
        <v>-360</v>
      </c>
      <c r="DT97" s="6"/>
      <c r="DU97" s="6">
        <v>-700</v>
      </c>
      <c r="DV97" s="6"/>
      <c r="DW97" s="6">
        <v>-240</v>
      </c>
      <c r="DX97" s="6"/>
      <c r="DY97" s="6"/>
      <c r="DZ97" s="6"/>
      <c r="EA97" s="6"/>
      <c r="EB97" s="6"/>
      <c r="EC97" s="6"/>
      <c r="ED97" s="6"/>
      <c r="EE97" s="6"/>
      <c r="EF97" s="6">
        <v>-1010</v>
      </c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>
        <v>-1300</v>
      </c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>
        <v>-1000</v>
      </c>
      <c r="FN97" s="6"/>
      <c r="FO97" s="6"/>
      <c r="FP97" s="6"/>
      <c r="FQ97" s="6"/>
      <c r="FR97" s="6"/>
      <c r="FS97" s="6"/>
      <c r="FT97" s="6"/>
      <c r="FU97" s="6"/>
      <c r="FV97" s="6"/>
      <c r="FW97" s="6">
        <v>-200</v>
      </c>
      <c r="FX97" s="6">
        <v>-600</v>
      </c>
      <c r="FY97" s="6"/>
      <c r="FZ97" s="6"/>
      <c r="GA97" s="6">
        <v>-588</v>
      </c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>
        <v>-220</v>
      </c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>
        <v>-540</v>
      </c>
      <c r="HG97" s="6">
        <v>-440</v>
      </c>
      <c r="HH97" s="6"/>
      <c r="HI97" s="6"/>
      <c r="HJ97" s="6"/>
      <c r="HK97" s="6">
        <v>-2000</v>
      </c>
      <c r="HL97" s="6">
        <v>-600</v>
      </c>
      <c r="HM97" s="6"/>
      <c r="HN97" s="6"/>
      <c r="HO97" s="6"/>
      <c r="HP97" s="6"/>
      <c r="HQ97" s="6"/>
      <c r="HR97" s="6"/>
      <c r="HS97" s="6"/>
      <c r="HT97" s="6"/>
      <c r="HU97" s="6"/>
      <c r="HV97" s="6">
        <v>-280</v>
      </c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>
        <v>-2530</v>
      </c>
      <c r="JM97" s="6"/>
      <c r="JN97" s="6"/>
      <c r="JO97" s="6"/>
      <c r="JP97" s="6"/>
      <c r="JQ97" s="6">
        <v>-2600</v>
      </c>
      <c r="JR97" s="6"/>
      <c r="JS97" s="6"/>
      <c r="JT97" s="6"/>
      <c r="JU97" s="6">
        <v>-2000</v>
      </c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>
        <v>-5200</v>
      </c>
      <c r="KL97" s="6">
        <v>-1231.78</v>
      </c>
    </row>
    <row r="98" spans="1:298">
      <c r="A98" t="s">
        <v>178</v>
      </c>
      <c r="B98" t="s">
        <v>179</v>
      </c>
      <c r="C98" s="59">
        <f t="shared" si="8"/>
        <v>-66629</v>
      </c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>
        <v>-432</v>
      </c>
      <c r="R98" s="27"/>
      <c r="S98" s="6"/>
      <c r="T98" s="6"/>
      <c r="U98" s="27"/>
      <c r="V98" s="6"/>
      <c r="W98" s="6"/>
      <c r="X98" s="6"/>
      <c r="Y98" s="6"/>
      <c r="Z98" s="6"/>
      <c r="AA98" s="27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>
        <v>-3905</v>
      </c>
      <c r="AZ98" s="6"/>
      <c r="BA98" s="6"/>
      <c r="BB98" s="6"/>
      <c r="BC98" s="6"/>
      <c r="BD98" s="6"/>
      <c r="BE98" s="6">
        <v>-120</v>
      </c>
      <c r="BF98" s="6"/>
      <c r="BG98" s="6"/>
      <c r="BH98" s="6"/>
      <c r="BI98" s="6">
        <v>-50</v>
      </c>
      <c r="BJ98" s="6">
        <v>-190</v>
      </c>
      <c r="BK98" s="6"/>
      <c r="BL98" s="6">
        <v>-410</v>
      </c>
      <c r="BM98" s="6"/>
      <c r="BN98" s="6"/>
      <c r="BO98" s="6">
        <v>-1974</v>
      </c>
      <c r="BP98" s="6">
        <v>-1752</v>
      </c>
      <c r="BQ98" s="6">
        <v>-492</v>
      </c>
      <c r="BR98" s="6"/>
      <c r="BS98" s="6"/>
      <c r="BT98" s="6"/>
      <c r="BU98" s="6">
        <v>-45</v>
      </c>
      <c r="BV98" s="6"/>
      <c r="BW98" s="6"/>
      <c r="BX98" s="6">
        <v>-30</v>
      </c>
      <c r="BY98" s="6">
        <v>-150</v>
      </c>
      <c r="BZ98" s="6">
        <v>-30</v>
      </c>
      <c r="CA98" s="6"/>
      <c r="CB98" s="6">
        <v>-62</v>
      </c>
      <c r="CC98" s="6">
        <v>-818</v>
      </c>
      <c r="CD98" s="6"/>
      <c r="CE98" s="6"/>
      <c r="CF98" s="6"/>
      <c r="CG98" s="6">
        <v>-1200</v>
      </c>
      <c r="CH98" s="6"/>
      <c r="CI98" s="6"/>
      <c r="CJ98" s="6">
        <v>-53</v>
      </c>
      <c r="CK98" s="6"/>
      <c r="CL98" s="6"/>
      <c r="CM98" s="6"/>
      <c r="CN98" s="6">
        <v>-700</v>
      </c>
      <c r="CO98" s="6">
        <v>-178</v>
      </c>
      <c r="CP98" s="6"/>
      <c r="CQ98" s="6"/>
      <c r="CR98" s="6">
        <v>-402</v>
      </c>
      <c r="CS98" s="6"/>
      <c r="CT98" s="6"/>
      <c r="CU98" s="6"/>
      <c r="CV98" s="6">
        <v>-268</v>
      </c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>
        <v>-242</v>
      </c>
      <c r="DJ98" s="6"/>
      <c r="DK98" s="6">
        <v>-100</v>
      </c>
      <c r="DL98" s="6">
        <v>-1752</v>
      </c>
      <c r="DM98" s="6"/>
      <c r="DN98" s="6"/>
      <c r="DO98" s="6"/>
      <c r="DP98" s="6"/>
      <c r="DQ98" s="6"/>
      <c r="DR98" s="6"/>
      <c r="DS98" s="6"/>
      <c r="DT98" s="6">
        <v>-2058</v>
      </c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>
        <v>-1752</v>
      </c>
      <c r="EI98" s="6">
        <v>-1705</v>
      </c>
      <c r="EJ98" s="6"/>
      <c r="EK98" s="6"/>
      <c r="EL98" s="6"/>
      <c r="EM98" s="6"/>
      <c r="EN98" s="6">
        <v>-263</v>
      </c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>
        <v>-655</v>
      </c>
      <c r="FF98" s="6">
        <v>-383</v>
      </c>
      <c r="FG98" s="6"/>
      <c r="FH98" s="6"/>
      <c r="FI98" s="6">
        <v>-292</v>
      </c>
      <c r="FJ98" s="6">
        <v>-282</v>
      </c>
      <c r="FK98" s="6"/>
      <c r="FL98" s="6">
        <v>-698</v>
      </c>
      <c r="FM98" s="6"/>
      <c r="FN98" s="6">
        <v>-4768</v>
      </c>
      <c r="FO98" s="6"/>
      <c r="FP98" s="6"/>
      <c r="FQ98" s="6">
        <v>-1958</v>
      </c>
      <c r="FR98" s="6"/>
      <c r="FS98" s="6"/>
      <c r="FT98" s="6"/>
      <c r="FU98" s="6">
        <v>-707</v>
      </c>
      <c r="FV98" s="6"/>
      <c r="FW98" s="6"/>
      <c r="FX98" s="6"/>
      <c r="FY98" s="6">
        <v>-2362</v>
      </c>
      <c r="FZ98" s="6"/>
      <c r="GA98" s="6">
        <v>-840</v>
      </c>
      <c r="GB98" s="6">
        <v>-80</v>
      </c>
      <c r="GC98" s="6"/>
      <c r="GD98" s="6"/>
      <c r="GE98" s="6"/>
      <c r="GF98" s="6">
        <v>-316</v>
      </c>
      <c r="GG98" s="6">
        <v>-964</v>
      </c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>
        <v>-1479</v>
      </c>
      <c r="GS98" s="6">
        <v>-1752</v>
      </c>
      <c r="GT98" s="6"/>
      <c r="GU98" s="6"/>
      <c r="GV98" s="6"/>
      <c r="GW98" s="6"/>
      <c r="GX98" s="6"/>
      <c r="GY98" s="6"/>
      <c r="GZ98" s="6"/>
      <c r="HA98" s="6"/>
      <c r="HB98" s="6">
        <v>-204</v>
      </c>
      <c r="HC98" s="6"/>
      <c r="HD98" s="6"/>
      <c r="HE98" s="6"/>
      <c r="HF98" s="6">
        <v>-320</v>
      </c>
      <c r="HG98" s="6"/>
      <c r="HH98" s="6">
        <v>-302</v>
      </c>
      <c r="HI98" s="6"/>
      <c r="HJ98" s="6"/>
      <c r="HK98" s="6">
        <v>-1160</v>
      </c>
      <c r="HL98" s="6">
        <v>-640</v>
      </c>
      <c r="HM98" s="6"/>
      <c r="HN98" s="6">
        <v>-30</v>
      </c>
      <c r="HO98" s="6"/>
      <c r="HP98" s="6"/>
      <c r="HQ98" s="6"/>
      <c r="HR98" s="6"/>
      <c r="HS98" s="6"/>
      <c r="HT98" s="6"/>
      <c r="HU98" s="6"/>
      <c r="HV98" s="6"/>
      <c r="HW98" s="6">
        <v>-240</v>
      </c>
      <c r="HX98" s="6"/>
      <c r="HY98" s="6"/>
      <c r="HZ98" s="6"/>
      <c r="IA98" s="6"/>
      <c r="IB98" s="6"/>
      <c r="IC98" s="6">
        <v>-1160</v>
      </c>
      <c r="ID98" s="6"/>
      <c r="IE98" s="6"/>
      <c r="IF98" s="6"/>
      <c r="IG98" s="6">
        <v>-60</v>
      </c>
      <c r="IH98" s="6"/>
      <c r="II98" s="6"/>
      <c r="IJ98" s="6">
        <v>-3916</v>
      </c>
      <c r="IK98" s="6"/>
      <c r="IL98" s="6"/>
      <c r="IM98" s="6">
        <v>-1342</v>
      </c>
      <c r="IN98" s="6">
        <v>-1752</v>
      </c>
      <c r="IO98" s="6"/>
      <c r="IP98" s="6"/>
      <c r="IQ98" s="6"/>
      <c r="IR98" s="6"/>
      <c r="IS98" s="6"/>
      <c r="IT98" s="6"/>
      <c r="IU98" s="6">
        <v>-1364</v>
      </c>
      <c r="IV98" s="6"/>
      <c r="IW98" s="6">
        <v>-2386</v>
      </c>
      <c r="IX98" s="6">
        <v>-134</v>
      </c>
      <c r="IY98" s="6"/>
      <c r="IZ98" s="6"/>
      <c r="JA98" s="6"/>
      <c r="JB98" s="6"/>
      <c r="JC98" s="6">
        <v>-80</v>
      </c>
      <c r="JD98" s="6">
        <v>-70</v>
      </c>
      <c r="JE98" s="6"/>
      <c r="JF98" s="6">
        <v>-218</v>
      </c>
      <c r="JG98" s="6"/>
      <c r="JH98" s="6"/>
      <c r="JI98" s="6"/>
      <c r="JJ98" s="6"/>
      <c r="JK98" s="6"/>
      <c r="JL98" s="6">
        <v>-1972</v>
      </c>
      <c r="JM98" s="6"/>
      <c r="JN98" s="6">
        <v>-376</v>
      </c>
      <c r="JO98" s="6"/>
      <c r="JP98" s="6">
        <v>-68</v>
      </c>
      <c r="JQ98" s="6"/>
      <c r="JR98" s="6">
        <v>-314</v>
      </c>
      <c r="JS98" s="6"/>
      <c r="JT98" s="6"/>
      <c r="JU98" s="6">
        <v>-2140</v>
      </c>
      <c r="JV98" s="6"/>
      <c r="JW98" s="6"/>
      <c r="JX98" s="6">
        <v>-1448</v>
      </c>
      <c r="JY98" s="6">
        <v>-40</v>
      </c>
      <c r="JZ98" s="6"/>
      <c r="KA98" s="6"/>
      <c r="KB98" s="6">
        <v>-1752</v>
      </c>
      <c r="KC98" s="6"/>
      <c r="KD98" s="6"/>
      <c r="KE98" s="6"/>
      <c r="KF98" s="6">
        <v>-403</v>
      </c>
      <c r="KG98" s="6"/>
      <c r="KH98" s="6"/>
      <c r="KI98" s="6">
        <v>-475</v>
      </c>
      <c r="KJ98" s="6">
        <v>-3504</v>
      </c>
      <c r="KK98" s="6">
        <v>-90</v>
      </c>
      <c r="KL98" s="6"/>
    </row>
    <row r="99" spans="1:298">
      <c r="A99" t="s">
        <v>180</v>
      </c>
      <c r="B99" t="s">
        <v>181</v>
      </c>
      <c r="C99" s="59">
        <f t="shared" si="8"/>
        <v>-67096.110000000015</v>
      </c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27"/>
      <c r="S99" s="6"/>
      <c r="T99" s="6"/>
      <c r="U99" s="27"/>
      <c r="V99" s="6"/>
      <c r="W99" s="6"/>
      <c r="X99" s="6"/>
      <c r="Y99" s="6"/>
      <c r="Z99" s="6"/>
      <c r="AA99" s="27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>
        <v>-10203.93</v>
      </c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>
        <v>-425</v>
      </c>
      <c r="BP99" s="6">
        <v>-425</v>
      </c>
      <c r="BQ99" s="6"/>
      <c r="BR99" s="6"/>
      <c r="BS99" s="6">
        <v>-560.75</v>
      </c>
      <c r="BT99" s="6"/>
      <c r="BU99" s="6">
        <v>-560.75</v>
      </c>
      <c r="BV99" s="6"/>
      <c r="BW99" s="6"/>
      <c r="BX99" s="6">
        <v>-1682.25</v>
      </c>
      <c r="BY99" s="6"/>
      <c r="BZ99" s="6"/>
      <c r="CA99" s="6"/>
      <c r="CB99" s="6"/>
      <c r="CC99" s="6"/>
      <c r="CD99" s="6"/>
      <c r="CE99" s="6"/>
      <c r="CF99" s="6"/>
      <c r="CG99" s="6"/>
      <c r="CH99" s="6">
        <v>-9513.91</v>
      </c>
      <c r="CI99" s="6"/>
      <c r="CJ99" s="6"/>
      <c r="CK99" s="6"/>
      <c r="CL99" s="6"/>
      <c r="CM99" s="6"/>
      <c r="CN99" s="6"/>
      <c r="CO99" s="6"/>
      <c r="CP99" s="6">
        <v>-9513.93</v>
      </c>
      <c r="CQ99" s="6"/>
      <c r="CR99" s="6"/>
      <c r="CS99" s="6"/>
      <c r="CT99" s="6">
        <v>-9513.93</v>
      </c>
      <c r="CU99" s="6"/>
      <c r="CV99" s="6"/>
      <c r="CW99" s="6"/>
      <c r="CX99" s="6">
        <v>-747.66</v>
      </c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>
        <v>-425</v>
      </c>
      <c r="DM99" s="6"/>
      <c r="DN99" s="6"/>
      <c r="DO99" s="6"/>
      <c r="DP99" s="6"/>
      <c r="DQ99" s="6"/>
      <c r="DR99" s="6"/>
      <c r="DS99" s="6"/>
      <c r="DT99" s="6">
        <v>-690</v>
      </c>
      <c r="DU99" s="6"/>
      <c r="DV99" s="6"/>
      <c r="DW99" s="6"/>
      <c r="DX99" s="6"/>
      <c r="DY99" s="6"/>
      <c r="DZ99" s="6"/>
      <c r="EA99" s="6"/>
      <c r="EB99" s="6"/>
      <c r="EC99" s="6"/>
      <c r="ED99" s="6">
        <v>-560.75</v>
      </c>
      <c r="EE99" s="6"/>
      <c r="EF99" s="6"/>
      <c r="EG99" s="6"/>
      <c r="EH99" s="6">
        <v>-644.86</v>
      </c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>
        <v>-560.75</v>
      </c>
      <c r="FG99" s="6"/>
      <c r="FH99" s="6"/>
      <c r="FI99" s="6"/>
      <c r="FJ99" s="6"/>
      <c r="FK99" s="6">
        <v>-560.75</v>
      </c>
      <c r="FL99" s="6"/>
      <c r="FM99" s="6"/>
      <c r="FN99" s="6">
        <v>-594</v>
      </c>
      <c r="FO99" s="6"/>
      <c r="FP99" s="6"/>
      <c r="FQ99" s="6">
        <v>-690</v>
      </c>
      <c r="FR99" s="6"/>
      <c r="FS99" s="6"/>
      <c r="FT99" s="6"/>
      <c r="FU99" s="6"/>
      <c r="FV99" s="6"/>
      <c r="FW99" s="6"/>
      <c r="FX99" s="6"/>
      <c r="FY99" s="6">
        <v>-1025</v>
      </c>
      <c r="FZ99" s="6"/>
      <c r="GA99" s="6"/>
      <c r="GB99" s="6"/>
      <c r="GC99" s="6">
        <v>-560.75</v>
      </c>
      <c r="GD99" s="6"/>
      <c r="GE99" s="6"/>
      <c r="GF99" s="6"/>
      <c r="GG99" s="6">
        <v>-700.93</v>
      </c>
      <c r="GH99" s="6"/>
      <c r="GI99" s="6"/>
      <c r="GJ99" s="6"/>
      <c r="GK99" s="6"/>
      <c r="GL99" s="6"/>
      <c r="GM99" s="6">
        <v>-560.75</v>
      </c>
      <c r="GN99" s="6"/>
      <c r="GO99" s="6"/>
      <c r="GP99" s="6"/>
      <c r="GQ99" s="6"/>
      <c r="GR99" s="6">
        <v>-594</v>
      </c>
      <c r="GS99" s="6">
        <v>-425</v>
      </c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>
        <v>-560.75</v>
      </c>
      <c r="HR99" s="6"/>
      <c r="HS99" s="6"/>
      <c r="HT99" s="6"/>
      <c r="HU99" s="6"/>
      <c r="HV99" s="6"/>
      <c r="HW99" s="6"/>
      <c r="HX99" s="6">
        <v>-1331.78</v>
      </c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>
        <v>-10203.93</v>
      </c>
      <c r="IK99" s="6"/>
      <c r="IL99" s="6"/>
      <c r="IM99" s="6">
        <v>-594</v>
      </c>
      <c r="IN99" s="6">
        <v>-425</v>
      </c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>
        <v>-425</v>
      </c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>
        <v>-690</v>
      </c>
      <c r="KC99" s="6"/>
      <c r="KD99" s="6"/>
      <c r="KE99" s="6"/>
      <c r="KF99" s="6"/>
      <c r="KG99" s="6"/>
      <c r="KH99" s="6"/>
      <c r="KI99" s="6"/>
      <c r="KJ99" s="6">
        <v>-1126</v>
      </c>
      <c r="KK99" s="6"/>
      <c r="KL99" s="6"/>
    </row>
    <row r="100" spans="1:298">
      <c r="A100" t="s">
        <v>182</v>
      </c>
      <c r="B100" t="s">
        <v>183</v>
      </c>
      <c r="C100" s="59">
        <f t="shared" si="8"/>
        <v>-3863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27"/>
      <c r="S100" s="6"/>
      <c r="T100" s="6"/>
      <c r="U100" s="27"/>
      <c r="V100" s="6"/>
      <c r="W100" s="6"/>
      <c r="X100" s="6"/>
      <c r="Y100" s="6"/>
      <c r="Z100" s="6"/>
      <c r="AA100" s="27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>
        <v>-150</v>
      </c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>
        <v>-150</v>
      </c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>
        <v>-800</v>
      </c>
      <c r="FT100" s="6"/>
      <c r="FU100" s="6"/>
      <c r="FV100" s="6"/>
      <c r="FW100" s="6"/>
      <c r="FX100" s="6"/>
      <c r="FY100" s="6">
        <v>-150</v>
      </c>
      <c r="FZ100" s="6"/>
      <c r="GA100" s="6">
        <v>-150</v>
      </c>
      <c r="GB100" s="6"/>
      <c r="GC100" s="6"/>
      <c r="GD100" s="6">
        <v>-800</v>
      </c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>
        <v>-713</v>
      </c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>
        <v>-150</v>
      </c>
      <c r="IK100" s="6">
        <v>-800</v>
      </c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</row>
    <row r="101" spans="1:298">
      <c r="A101">
        <v>24</v>
      </c>
      <c r="B101" t="s">
        <v>184</v>
      </c>
      <c r="C101" s="59">
        <f t="shared" si="8"/>
        <v>-668983.71999999986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>
        <v>-3895.78</v>
      </c>
      <c r="Q101" s="6">
        <v>-2371.6</v>
      </c>
      <c r="R101" s="27"/>
      <c r="S101" s="6">
        <v>-2271.66</v>
      </c>
      <c r="T101" s="6">
        <v>-1346.43</v>
      </c>
      <c r="U101" s="27"/>
      <c r="V101" s="6">
        <v>-1149.74</v>
      </c>
      <c r="W101" s="6">
        <v>-2343.8200000000002</v>
      </c>
      <c r="X101" s="6">
        <v>-1394.32</v>
      </c>
      <c r="Y101" s="6"/>
      <c r="Z101" s="6">
        <v>-2894.54</v>
      </c>
      <c r="AA101" s="27"/>
      <c r="AB101" s="6">
        <v>-4470.92</v>
      </c>
      <c r="AC101" s="6">
        <v>-73.89</v>
      </c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>
        <v>-3311.91</v>
      </c>
      <c r="AZ101" s="6">
        <v>-3581.39</v>
      </c>
      <c r="BA101" s="6">
        <v>-1972.02</v>
      </c>
      <c r="BB101" s="6">
        <v>-2500.87</v>
      </c>
      <c r="BC101" s="6">
        <v>-2714.8</v>
      </c>
      <c r="BD101" s="6">
        <v>-3268.88</v>
      </c>
      <c r="BE101" s="6">
        <v>-2843.9</v>
      </c>
      <c r="BF101" s="6">
        <v>-3836.72</v>
      </c>
      <c r="BG101" s="6">
        <v>-2825.16</v>
      </c>
      <c r="BH101" s="6">
        <v>-3283.13</v>
      </c>
      <c r="BI101" s="6">
        <v>-1540.67</v>
      </c>
      <c r="BJ101" s="6">
        <v>-2544.41</v>
      </c>
      <c r="BK101" s="6">
        <v>-1438.94</v>
      </c>
      <c r="BL101" s="6">
        <v>-2198.54</v>
      </c>
      <c r="BM101" s="6">
        <v>-1606.1</v>
      </c>
      <c r="BN101" s="6">
        <v>-877.65</v>
      </c>
      <c r="BO101" s="6">
        <v>-2323.65</v>
      </c>
      <c r="BP101" s="6">
        <v>-2933.67</v>
      </c>
      <c r="BQ101" s="6">
        <v>-3452.27</v>
      </c>
      <c r="BR101" s="6">
        <v>-2068.5100000000002</v>
      </c>
      <c r="BS101" s="6">
        <v>-4334.32</v>
      </c>
      <c r="BT101" s="6">
        <v>-3310.06</v>
      </c>
      <c r="BU101" s="6">
        <v>-5091.8500000000004</v>
      </c>
      <c r="BV101" s="6">
        <v>-2719.72</v>
      </c>
      <c r="BW101" s="6">
        <v>-3962.38</v>
      </c>
      <c r="BX101" s="6">
        <v>-5120.7299999999996</v>
      </c>
      <c r="BY101" s="6">
        <v>-2655.54</v>
      </c>
      <c r="BZ101" s="6">
        <v>-2157.5</v>
      </c>
      <c r="CA101" s="6">
        <v>-2196.4899999999998</v>
      </c>
      <c r="CB101" s="6">
        <v>-2682.51</v>
      </c>
      <c r="CC101" s="6">
        <v>-3861.13</v>
      </c>
      <c r="CD101" s="6">
        <v>-5275.01</v>
      </c>
      <c r="CE101" s="6">
        <v>-2190.5700000000002</v>
      </c>
      <c r="CF101" s="6">
        <v>-3237.18</v>
      </c>
      <c r="CG101" s="6">
        <v>-2670.43</v>
      </c>
      <c r="CH101" s="6">
        <v>-2584.59</v>
      </c>
      <c r="CI101" s="6">
        <v>-2842.54</v>
      </c>
      <c r="CJ101" s="6">
        <v>-2581.48</v>
      </c>
      <c r="CK101" s="6">
        <v>-2346.1999999999998</v>
      </c>
      <c r="CL101" s="6">
        <v>-3695.25</v>
      </c>
      <c r="CM101" s="6">
        <v>-3745.98</v>
      </c>
      <c r="CN101" s="6">
        <v>-4061.38</v>
      </c>
      <c r="CO101" s="6">
        <v>-2531.42</v>
      </c>
      <c r="CP101" s="6">
        <v>-2747.86</v>
      </c>
      <c r="CQ101" s="6">
        <v>-1739.94</v>
      </c>
      <c r="CR101" s="6">
        <v>-2305.13</v>
      </c>
      <c r="CS101" s="6">
        <v>-4898.2299999999996</v>
      </c>
      <c r="CT101" s="6">
        <v>-2503.02</v>
      </c>
      <c r="CU101" s="6">
        <v>-2490.65</v>
      </c>
      <c r="CV101" s="6">
        <v>-3638.01</v>
      </c>
      <c r="CW101" s="6">
        <v>-2536.8200000000002</v>
      </c>
      <c r="CX101" s="6">
        <v>-2483.6</v>
      </c>
      <c r="CY101" s="6">
        <v>-3244.91</v>
      </c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>
        <v>-1983.48</v>
      </c>
      <c r="DY101" s="6">
        <v>-4897.5600000000004</v>
      </c>
      <c r="DZ101" s="6">
        <v>-1970.52</v>
      </c>
      <c r="EA101" s="6">
        <v>-2881.17</v>
      </c>
      <c r="EB101" s="6">
        <v>-2180.16</v>
      </c>
      <c r="EC101" s="6">
        <v>-2399.58</v>
      </c>
      <c r="ED101" s="6">
        <v>-2432.2600000000002</v>
      </c>
      <c r="EE101" s="6">
        <v>-2516.23</v>
      </c>
      <c r="EF101" s="6">
        <v>-3659.83</v>
      </c>
      <c r="EG101" s="6">
        <v>-3935.92</v>
      </c>
      <c r="EH101" s="6">
        <v>-4089.82</v>
      </c>
      <c r="EI101" s="6">
        <v>-3015.38</v>
      </c>
      <c r="EJ101" s="6">
        <v>-2632.82</v>
      </c>
      <c r="EK101" s="6">
        <v>-3099.89</v>
      </c>
      <c r="EL101" s="6">
        <v>-2364.1</v>
      </c>
      <c r="EM101" s="6">
        <v>-1494.19</v>
      </c>
      <c r="EN101" s="6">
        <v>-2972.32</v>
      </c>
      <c r="EO101" s="6">
        <v>-1126.8599999999999</v>
      </c>
      <c r="EP101" s="6">
        <v>-3150.16</v>
      </c>
      <c r="EQ101" s="6">
        <v>-3067.79</v>
      </c>
      <c r="ER101" s="6">
        <v>-2060.98</v>
      </c>
      <c r="ES101" s="6">
        <v>-1631.29</v>
      </c>
      <c r="ET101" s="6">
        <v>-2479.38</v>
      </c>
      <c r="EU101" s="6">
        <v>-2564.7800000000002</v>
      </c>
      <c r="EV101" s="6">
        <v>-1521.48</v>
      </c>
      <c r="EW101" s="6">
        <v>-4788.51</v>
      </c>
      <c r="EX101" s="6">
        <v>-4085.59</v>
      </c>
      <c r="EY101" s="6">
        <v>-2227.0300000000002</v>
      </c>
      <c r="EZ101" s="6">
        <v>-1913.16</v>
      </c>
      <c r="FA101" s="6">
        <v>-3119.2</v>
      </c>
      <c r="FB101" s="6">
        <v>-1430.72</v>
      </c>
      <c r="FC101" s="6">
        <v>-2686.15</v>
      </c>
      <c r="FD101" s="6">
        <v>-4197.09</v>
      </c>
      <c r="FE101" s="6">
        <v>-2662.16</v>
      </c>
      <c r="FF101" s="6">
        <v>-2601.16</v>
      </c>
      <c r="FG101" s="6">
        <v>-3067.99</v>
      </c>
      <c r="FH101" s="6">
        <v>-2586.4699999999998</v>
      </c>
      <c r="FI101" s="6">
        <v>-3818.8</v>
      </c>
      <c r="FJ101" s="6">
        <v>-1627.98</v>
      </c>
      <c r="FK101" s="6">
        <v>-2583.0500000000002</v>
      </c>
      <c r="FL101" s="6">
        <v>-2857.92</v>
      </c>
      <c r="FM101" s="6">
        <v>-3134.32</v>
      </c>
      <c r="FN101" s="6">
        <v>-2989.33</v>
      </c>
      <c r="FO101" s="6">
        <v>-4758.8599999999997</v>
      </c>
      <c r="FP101" s="6">
        <v>-842.01</v>
      </c>
      <c r="FQ101" s="6">
        <v>-4208.83</v>
      </c>
      <c r="FR101" s="6">
        <v>-4201.53</v>
      </c>
      <c r="FS101" s="6">
        <v>-1891.27</v>
      </c>
      <c r="FT101" s="6">
        <v>-5211.05</v>
      </c>
      <c r="FU101" s="6">
        <v>-2124.35</v>
      </c>
      <c r="FV101" s="6">
        <v>-2410.4499999999998</v>
      </c>
      <c r="FW101" s="6">
        <v>-2088.1799999999998</v>
      </c>
      <c r="FX101" s="6">
        <v>-2505.98</v>
      </c>
      <c r="FY101" s="6">
        <v>-3690.29</v>
      </c>
      <c r="FZ101" s="6">
        <v>-2084.4299999999998</v>
      </c>
      <c r="GA101" s="6">
        <v>-2837.05</v>
      </c>
      <c r="GB101" s="6">
        <v>-1520.54</v>
      </c>
      <c r="GC101" s="6">
        <v>-3880.72</v>
      </c>
      <c r="GD101" s="6">
        <v>-3716.33</v>
      </c>
      <c r="GE101" s="6">
        <v>-1433.27</v>
      </c>
      <c r="GF101" s="6">
        <v>-1741.89</v>
      </c>
      <c r="GG101" s="6">
        <v>-2504.5</v>
      </c>
      <c r="GH101" s="6">
        <v>-2710.38</v>
      </c>
      <c r="GI101" s="6">
        <v>-2027.26</v>
      </c>
      <c r="GJ101" s="6">
        <v>-1742.83</v>
      </c>
      <c r="GK101" s="6">
        <v>-2273.83</v>
      </c>
      <c r="GL101" s="6">
        <v>-1684.36</v>
      </c>
      <c r="GM101" s="6">
        <v>-3063.52</v>
      </c>
      <c r="GN101" s="6">
        <v>-3002.42</v>
      </c>
      <c r="GO101" s="6">
        <v>-2790.45</v>
      </c>
      <c r="GP101" s="6">
        <v>-4612.1899999999996</v>
      </c>
      <c r="GQ101" s="6">
        <v>-1003.65</v>
      </c>
      <c r="GR101" s="6">
        <v>-2070.42</v>
      </c>
      <c r="GS101" s="6">
        <v>-3700.6</v>
      </c>
      <c r="GT101" s="6">
        <v>-2099.91</v>
      </c>
      <c r="GU101" s="6">
        <v>-1587.47</v>
      </c>
      <c r="GV101" s="6"/>
      <c r="GW101" s="6"/>
      <c r="GX101" s="6"/>
      <c r="GY101" s="6">
        <v>-2147.04</v>
      </c>
      <c r="GZ101" s="6"/>
      <c r="HA101" s="6">
        <v>-2776.78</v>
      </c>
      <c r="HB101" s="6">
        <v>-1877.66</v>
      </c>
      <c r="HC101" s="6">
        <v>-1638.48</v>
      </c>
      <c r="HD101" s="6">
        <v>-2369.75</v>
      </c>
      <c r="HE101" s="6">
        <v>-2442.14</v>
      </c>
      <c r="HF101" s="6">
        <v>-3047.19</v>
      </c>
      <c r="HG101" s="6">
        <v>-2903.22</v>
      </c>
      <c r="HH101" s="6">
        <v>-2490.3000000000002</v>
      </c>
      <c r="HI101" s="6">
        <v>-2019.55</v>
      </c>
      <c r="HJ101" s="6">
        <v>-1887.1</v>
      </c>
      <c r="HK101" s="6">
        <v>-2459.39</v>
      </c>
      <c r="HL101" s="6">
        <v>-5128.3900000000003</v>
      </c>
      <c r="HM101" s="6">
        <v>-1787.64</v>
      </c>
      <c r="HN101" s="6">
        <v>-1909.62</v>
      </c>
      <c r="HO101" s="6">
        <v>-3111.61</v>
      </c>
      <c r="HP101" s="6">
        <v>-2604.0100000000002</v>
      </c>
      <c r="HQ101" s="6">
        <v>-1849.24</v>
      </c>
      <c r="HR101" s="6">
        <v>-1694.12</v>
      </c>
      <c r="HS101" s="6">
        <v>-1933.8</v>
      </c>
      <c r="HT101" s="6">
        <v>-2317.16</v>
      </c>
      <c r="HU101" s="6">
        <v>-2853.81</v>
      </c>
      <c r="HV101" s="6">
        <v>-1323.33</v>
      </c>
      <c r="HW101" s="6">
        <v>-2225.77</v>
      </c>
      <c r="HX101" s="6">
        <v>-1254.4000000000001</v>
      </c>
      <c r="HY101" s="6">
        <v>-2102.0100000000002</v>
      </c>
      <c r="HZ101" s="6">
        <v>-3745.35</v>
      </c>
      <c r="IA101" s="6">
        <v>-2727.49</v>
      </c>
      <c r="IB101" s="6">
        <v>-2359.35</v>
      </c>
      <c r="IC101" s="6">
        <v>-1406.6</v>
      </c>
      <c r="ID101" s="6">
        <v>-3589.07</v>
      </c>
      <c r="IE101" s="6">
        <v>-1109.32</v>
      </c>
      <c r="IF101" s="6">
        <v>-3283.33</v>
      </c>
      <c r="IG101" s="6">
        <v>-2526.17</v>
      </c>
      <c r="IH101" s="6">
        <v>-2911.42</v>
      </c>
      <c r="II101" s="6">
        <v>-2374.38</v>
      </c>
      <c r="IJ101" s="6">
        <v>-2103.1</v>
      </c>
      <c r="IK101" s="6">
        <v>-3417.5</v>
      </c>
      <c r="IL101" s="6">
        <v>-2562.3200000000002</v>
      </c>
      <c r="IM101" s="6">
        <v>-2742.14</v>
      </c>
      <c r="IN101" s="6">
        <v>-2959.71</v>
      </c>
      <c r="IO101" s="6">
        <v>-3781.1</v>
      </c>
      <c r="IP101" s="6">
        <v>-5507.26</v>
      </c>
      <c r="IQ101" s="6">
        <v>-3019.53</v>
      </c>
      <c r="IR101" s="6">
        <v>-3749.92</v>
      </c>
      <c r="IS101" s="6">
        <v>-3250.71</v>
      </c>
      <c r="IT101" s="6">
        <v>-3910.58</v>
      </c>
      <c r="IU101" s="6">
        <v>-3662.49</v>
      </c>
      <c r="IV101" s="6">
        <v>-2316.65</v>
      </c>
      <c r="IW101" s="6">
        <v>-1830.49</v>
      </c>
      <c r="IX101" s="6">
        <v>-4917.6000000000004</v>
      </c>
      <c r="IY101" s="6">
        <v>-1792.26</v>
      </c>
      <c r="IZ101" s="6">
        <v>-1508.2</v>
      </c>
      <c r="JA101" s="6">
        <v>-4021.44</v>
      </c>
      <c r="JB101" s="6">
        <v>-3769.07</v>
      </c>
      <c r="JC101" s="6">
        <v>-2032.22</v>
      </c>
      <c r="JD101" s="6">
        <v>-3705.03</v>
      </c>
      <c r="JE101" s="6">
        <v>-2954.47</v>
      </c>
      <c r="JF101" s="6">
        <v>-3474.67</v>
      </c>
      <c r="JG101" s="6">
        <v>-1396.52</v>
      </c>
      <c r="JH101" s="6"/>
      <c r="JI101" s="6"/>
      <c r="JJ101" s="6">
        <v>-14200.91</v>
      </c>
      <c r="JK101" s="6"/>
      <c r="JL101" s="6">
        <v>-3330.73</v>
      </c>
      <c r="JM101" s="6">
        <v>-1832.19</v>
      </c>
      <c r="JN101" s="6">
        <v>-4033.41</v>
      </c>
      <c r="JO101" s="6">
        <v>-2519.84</v>
      </c>
      <c r="JP101" s="6">
        <v>-5925.25</v>
      </c>
      <c r="JQ101" s="6">
        <v>-2467.3200000000002</v>
      </c>
      <c r="JR101" s="6">
        <v>-2494.63</v>
      </c>
      <c r="JS101" s="6">
        <v>-4362.7</v>
      </c>
      <c r="JT101" s="6">
        <v>-3093.79</v>
      </c>
      <c r="JU101" s="6">
        <v>-3581.59</v>
      </c>
      <c r="JV101" s="6">
        <v>-6930.52</v>
      </c>
      <c r="JW101" s="6">
        <v>-2901.71</v>
      </c>
      <c r="JX101" s="6">
        <v>-6889.08</v>
      </c>
      <c r="JY101" s="6">
        <v>-8383.64</v>
      </c>
      <c r="JZ101" s="6">
        <v>-4999.09</v>
      </c>
      <c r="KA101" s="6">
        <v>-3303.38</v>
      </c>
      <c r="KB101" s="6">
        <v>-4552.38</v>
      </c>
      <c r="KC101" s="6">
        <v>-3318.84</v>
      </c>
      <c r="KD101" s="6">
        <v>-3720.83</v>
      </c>
      <c r="KE101" s="6">
        <v>-2203.94</v>
      </c>
      <c r="KF101" s="6">
        <v>-3437.55</v>
      </c>
      <c r="KG101" s="6">
        <v>-3679.89</v>
      </c>
      <c r="KH101" s="6">
        <v>-3712.3</v>
      </c>
      <c r="KI101" s="6">
        <v>-4450.5600000000004</v>
      </c>
      <c r="KJ101" s="6">
        <v>-5544.53</v>
      </c>
      <c r="KK101" s="6">
        <v>-4676.8900000000003</v>
      </c>
      <c r="KL101" s="6">
        <v>-3561.54</v>
      </c>
    </row>
    <row r="102" spans="1:298">
      <c r="A102" t="s">
        <v>185</v>
      </c>
      <c r="B102" t="s">
        <v>186</v>
      </c>
      <c r="C102" s="59">
        <f t="shared" si="8"/>
        <v>-89820.32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>
        <v>-743.71</v>
      </c>
      <c r="Q102" s="6">
        <v>-216.81</v>
      </c>
      <c r="R102" s="27"/>
      <c r="S102" s="6">
        <v>-246.47</v>
      </c>
      <c r="T102" s="6">
        <v>-242.34</v>
      </c>
      <c r="U102" s="27"/>
      <c r="V102" s="6">
        <v>-58.41</v>
      </c>
      <c r="W102" s="6">
        <v>-64.22</v>
      </c>
      <c r="X102" s="6">
        <v>-74.38</v>
      </c>
      <c r="Y102" s="6"/>
      <c r="Z102" s="6">
        <v>-476.2</v>
      </c>
      <c r="AA102" s="27"/>
      <c r="AB102" s="6">
        <v>-1524.71</v>
      </c>
      <c r="AC102" s="6">
        <v>-73.89</v>
      </c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>
        <v>-224.68</v>
      </c>
      <c r="AZ102" s="6">
        <v>-190.81</v>
      </c>
      <c r="BA102" s="6">
        <v>-366.12</v>
      </c>
      <c r="BB102" s="6">
        <v>-332.83</v>
      </c>
      <c r="BC102" s="6">
        <v>-250.18</v>
      </c>
      <c r="BD102" s="6">
        <v>-355.05</v>
      </c>
      <c r="BE102" s="6">
        <v>-300.57</v>
      </c>
      <c r="BF102" s="6">
        <v>-390.59</v>
      </c>
      <c r="BG102" s="6">
        <v>-425.14</v>
      </c>
      <c r="BH102" s="6">
        <v>-390.02</v>
      </c>
      <c r="BI102" s="6">
        <v>-320.20999999999998</v>
      </c>
      <c r="BJ102" s="6">
        <v>-211.15</v>
      </c>
      <c r="BK102" s="6">
        <v>-265.04000000000002</v>
      </c>
      <c r="BL102" s="6">
        <v>-253.84</v>
      </c>
      <c r="BM102" s="6">
        <v>-255.76</v>
      </c>
      <c r="BN102" s="6">
        <v>-234.21</v>
      </c>
      <c r="BO102" s="6">
        <v>-169.67</v>
      </c>
      <c r="BP102" s="6">
        <v>-265.45999999999998</v>
      </c>
      <c r="BQ102" s="6">
        <v>-407.32</v>
      </c>
      <c r="BR102" s="6">
        <v>-221.25</v>
      </c>
      <c r="BS102" s="6">
        <v>-307.19</v>
      </c>
      <c r="BT102" s="6">
        <v>-328.72</v>
      </c>
      <c r="BU102" s="6">
        <v>-440.74</v>
      </c>
      <c r="BV102" s="6">
        <v>-303.14999999999998</v>
      </c>
      <c r="BW102" s="6">
        <v>-308.11</v>
      </c>
      <c r="BX102" s="6">
        <v>-434.1</v>
      </c>
      <c r="BY102" s="6">
        <v>-301.13</v>
      </c>
      <c r="BZ102" s="6">
        <v>-262.32</v>
      </c>
      <c r="CA102" s="6">
        <v>-278.44</v>
      </c>
      <c r="CB102" s="6">
        <v>-201.83</v>
      </c>
      <c r="CC102" s="6">
        <v>-322.36</v>
      </c>
      <c r="CD102" s="6">
        <v>-461.1</v>
      </c>
      <c r="CE102" s="6">
        <v>-193.5</v>
      </c>
      <c r="CF102" s="6">
        <v>-231.04</v>
      </c>
      <c r="CG102" s="6">
        <v>-218.08</v>
      </c>
      <c r="CH102" s="6">
        <v>-196.35</v>
      </c>
      <c r="CI102" s="6">
        <v>-221.52</v>
      </c>
      <c r="CJ102" s="6">
        <v>-365.06</v>
      </c>
      <c r="CK102" s="6">
        <v>-222.24</v>
      </c>
      <c r="CL102" s="6">
        <v>-331.19</v>
      </c>
      <c r="CM102" s="6">
        <v>-292.75</v>
      </c>
      <c r="CN102" s="6">
        <v>-547.27</v>
      </c>
      <c r="CO102" s="6">
        <v>-298.54000000000002</v>
      </c>
      <c r="CP102" s="6">
        <v>-258.2</v>
      </c>
      <c r="CQ102" s="6">
        <v>-387.97</v>
      </c>
      <c r="CR102" s="6">
        <v>-395.5</v>
      </c>
      <c r="CS102" s="6">
        <v>-706.77</v>
      </c>
      <c r="CT102" s="6">
        <v>-439.56</v>
      </c>
      <c r="CU102" s="6">
        <v>-355.07</v>
      </c>
      <c r="CV102" s="6">
        <v>-669.9</v>
      </c>
      <c r="CW102" s="6">
        <v>-419.77</v>
      </c>
      <c r="CX102" s="6">
        <v>-522.17999999999995</v>
      </c>
      <c r="CY102" s="6">
        <v>-304.52999999999997</v>
      </c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>
        <v>-351.43</v>
      </c>
      <c r="DZ102" s="6"/>
      <c r="EA102" s="6">
        <v>-279.27999999999997</v>
      </c>
      <c r="EB102" s="6">
        <v>-242.65</v>
      </c>
      <c r="EC102" s="6">
        <v>-176.39</v>
      </c>
      <c r="ED102" s="6">
        <v>-255.39</v>
      </c>
      <c r="EE102" s="6">
        <v>-202.16</v>
      </c>
      <c r="EF102" s="6">
        <v>-407.15</v>
      </c>
      <c r="EG102" s="6">
        <v>-411.78</v>
      </c>
      <c r="EH102" s="6">
        <v>-257.91000000000003</v>
      </c>
      <c r="EI102" s="6">
        <v>-287.91000000000003</v>
      </c>
      <c r="EJ102" s="6">
        <v>-299.14999999999998</v>
      </c>
      <c r="EK102" s="6">
        <v>-322.17</v>
      </c>
      <c r="EL102" s="6">
        <v>-410.45</v>
      </c>
      <c r="EM102" s="6">
        <v>-258.33</v>
      </c>
      <c r="EN102" s="6">
        <v>-238.68</v>
      </c>
      <c r="EO102" s="6">
        <v>-222.54</v>
      </c>
      <c r="EP102" s="6">
        <v>-273.76</v>
      </c>
      <c r="EQ102" s="6">
        <v>-240.3</v>
      </c>
      <c r="ER102" s="6">
        <v>-125.61</v>
      </c>
      <c r="ES102" s="6">
        <v>-214.09</v>
      </c>
      <c r="ET102" s="6">
        <v>-217.78</v>
      </c>
      <c r="EU102" s="6">
        <v>-283.82</v>
      </c>
      <c r="EV102" s="6">
        <v>-261.95</v>
      </c>
      <c r="EW102" s="6">
        <v>-302.02</v>
      </c>
      <c r="EX102" s="6">
        <v>-247.91</v>
      </c>
      <c r="EY102" s="6">
        <v>-184.29</v>
      </c>
      <c r="EZ102" s="6">
        <v>-266.39</v>
      </c>
      <c r="FA102" s="6">
        <v>-350.74</v>
      </c>
      <c r="FB102" s="6">
        <v>-204.37</v>
      </c>
      <c r="FC102" s="6">
        <v>-303.49</v>
      </c>
      <c r="FD102" s="6">
        <v>-502.96</v>
      </c>
      <c r="FE102" s="6">
        <v>-268.98</v>
      </c>
      <c r="FF102" s="6">
        <v>-269.93</v>
      </c>
      <c r="FG102" s="6">
        <v>-215.66</v>
      </c>
      <c r="FH102" s="6">
        <v>-270.61</v>
      </c>
      <c r="FI102" s="6">
        <v>-399.85</v>
      </c>
      <c r="FJ102" s="6">
        <v>-152.5</v>
      </c>
      <c r="FK102" s="6">
        <v>-217.53</v>
      </c>
      <c r="FL102" s="6">
        <v>-407.82</v>
      </c>
      <c r="FM102" s="6">
        <v>-228.14</v>
      </c>
      <c r="FN102" s="6">
        <v>-248.49</v>
      </c>
      <c r="FO102" s="6">
        <v>-457.99</v>
      </c>
      <c r="FP102" s="6">
        <v>-166.89</v>
      </c>
      <c r="FQ102" s="6">
        <v>-286.51</v>
      </c>
      <c r="FR102" s="6">
        <v>-201.76</v>
      </c>
      <c r="FS102" s="6">
        <v>-247.89</v>
      </c>
      <c r="FT102" s="6">
        <v>-501.7</v>
      </c>
      <c r="FU102" s="6">
        <v>-190.65</v>
      </c>
      <c r="FV102" s="6">
        <v>-282.77</v>
      </c>
      <c r="FW102" s="6">
        <v>-277.67</v>
      </c>
      <c r="FX102" s="6">
        <v>-224.68</v>
      </c>
      <c r="FY102" s="6">
        <v>-341.48</v>
      </c>
      <c r="FZ102" s="6">
        <v>-361.24</v>
      </c>
      <c r="GA102" s="6">
        <v>-494.8</v>
      </c>
      <c r="GB102" s="6">
        <v>-224</v>
      </c>
      <c r="GC102" s="6">
        <v>-313.83</v>
      </c>
      <c r="GD102" s="6">
        <v>-261.29000000000002</v>
      </c>
      <c r="GE102" s="6">
        <v>-193.84</v>
      </c>
      <c r="GF102" s="6">
        <v>-241.99</v>
      </c>
      <c r="GG102" s="6">
        <v>-318.60000000000002</v>
      </c>
      <c r="GH102" s="6">
        <v>-263.39999999999998</v>
      </c>
      <c r="GI102" s="6">
        <v>-264.75</v>
      </c>
      <c r="GJ102" s="6">
        <v>-239.66</v>
      </c>
      <c r="GK102" s="6">
        <v>-365.91</v>
      </c>
      <c r="GL102" s="6">
        <v>-188.26</v>
      </c>
      <c r="GM102" s="6">
        <v>-248.64</v>
      </c>
      <c r="GN102" s="6">
        <v>-399.33</v>
      </c>
      <c r="GO102" s="6">
        <v>-226.86</v>
      </c>
      <c r="GP102" s="6">
        <v>-412.17</v>
      </c>
      <c r="GQ102" s="6">
        <v>-150.22999999999999</v>
      </c>
      <c r="GR102" s="6">
        <v>-361.38</v>
      </c>
      <c r="GS102" s="6">
        <v>-182.84</v>
      </c>
      <c r="GT102" s="6">
        <v>-66.55</v>
      </c>
      <c r="GU102" s="6">
        <v>-70.510000000000005</v>
      </c>
      <c r="GV102" s="6"/>
      <c r="GW102" s="6"/>
      <c r="GX102" s="6"/>
      <c r="GY102" s="6">
        <v>-61.39</v>
      </c>
      <c r="GZ102" s="6"/>
      <c r="HA102" s="6">
        <v>-60.02</v>
      </c>
      <c r="HB102" s="6">
        <v>-67.349999999999994</v>
      </c>
      <c r="HC102" s="6">
        <v>-82.16</v>
      </c>
      <c r="HD102" s="6">
        <v>-241.29</v>
      </c>
      <c r="HE102" s="6">
        <v>-338.46</v>
      </c>
      <c r="HF102" s="6">
        <v>-495.62</v>
      </c>
      <c r="HG102" s="6">
        <v>-179.85</v>
      </c>
      <c r="HH102" s="6">
        <v>-298.56</v>
      </c>
      <c r="HI102" s="6">
        <v>-228.45</v>
      </c>
      <c r="HJ102" s="6">
        <v>-201.24</v>
      </c>
      <c r="HK102" s="6">
        <v>-277.47000000000003</v>
      </c>
      <c r="HL102" s="6">
        <v>-472.75</v>
      </c>
      <c r="HM102" s="6">
        <v>-205.11</v>
      </c>
      <c r="HN102" s="6">
        <v>-228.33</v>
      </c>
      <c r="HO102" s="6">
        <v>-508.81</v>
      </c>
      <c r="HP102" s="6">
        <v>-238.6</v>
      </c>
      <c r="HQ102" s="6">
        <v>-301.91000000000003</v>
      </c>
      <c r="HR102" s="6">
        <v>-64.14</v>
      </c>
      <c r="HS102" s="6">
        <v>-63.13</v>
      </c>
      <c r="HT102" s="6">
        <v>-65.959999999999994</v>
      </c>
      <c r="HU102" s="6">
        <v>-54.85</v>
      </c>
      <c r="HV102" s="6">
        <v>-221.21</v>
      </c>
      <c r="HW102" s="6">
        <v>-115.8</v>
      </c>
      <c r="HX102" s="6">
        <v>-72.739999999999995</v>
      </c>
      <c r="HY102" s="6">
        <v>-77.22</v>
      </c>
      <c r="HZ102" s="6">
        <v>-60.84</v>
      </c>
      <c r="IA102" s="6">
        <v>-86.7</v>
      </c>
      <c r="IB102" s="6">
        <v>-171.2</v>
      </c>
      <c r="IC102" s="6">
        <v>-190.63</v>
      </c>
      <c r="ID102" s="6">
        <v>-255.22</v>
      </c>
      <c r="IE102" s="6">
        <v>-69.489999999999995</v>
      </c>
      <c r="IF102" s="6">
        <v>-284.67</v>
      </c>
      <c r="IG102" s="6">
        <v>-296.33999999999997</v>
      </c>
      <c r="IH102" s="6">
        <v>-257.92</v>
      </c>
      <c r="II102" s="6">
        <v>-307.29000000000002</v>
      </c>
      <c r="IJ102" s="6">
        <v>-231.14</v>
      </c>
      <c r="IK102" s="6">
        <v>-192.24</v>
      </c>
      <c r="IL102" s="6">
        <v>-201.99</v>
      </c>
      <c r="IM102" s="6">
        <v>-272.04000000000002</v>
      </c>
      <c r="IN102" s="6">
        <v>-279.83</v>
      </c>
      <c r="IO102" s="6">
        <v>-380.7</v>
      </c>
      <c r="IP102" s="6">
        <v>-308.41000000000003</v>
      </c>
      <c r="IQ102" s="6">
        <v>-224.78</v>
      </c>
      <c r="IR102" s="6">
        <v>-271.05</v>
      </c>
      <c r="IS102" s="6">
        <v>-166.19</v>
      </c>
      <c r="IT102" s="6">
        <v>-277.47000000000003</v>
      </c>
      <c r="IU102" s="6">
        <v>-225.61</v>
      </c>
      <c r="IV102" s="6">
        <v>-224.06</v>
      </c>
      <c r="IW102" s="6">
        <v>-245.26</v>
      </c>
      <c r="IX102" s="6">
        <v>-682.75</v>
      </c>
      <c r="IY102" s="6">
        <v>-225.54</v>
      </c>
      <c r="IZ102" s="6">
        <v>-327.47000000000003</v>
      </c>
      <c r="JA102" s="6">
        <v>-626.75</v>
      </c>
      <c r="JB102" s="6">
        <v>-346.12</v>
      </c>
      <c r="JC102" s="6">
        <v>-372.12</v>
      </c>
      <c r="JD102" s="6">
        <v>-470.62</v>
      </c>
      <c r="JE102" s="6">
        <v>-315.45999999999998</v>
      </c>
      <c r="JF102" s="6">
        <v>-354.49</v>
      </c>
      <c r="JG102" s="6">
        <v>-265.56</v>
      </c>
      <c r="JH102" s="6"/>
      <c r="JI102" s="6"/>
      <c r="JJ102" s="6">
        <v>-14771.78</v>
      </c>
      <c r="JK102" s="6"/>
      <c r="JL102" s="6">
        <v>-660.21</v>
      </c>
      <c r="JM102" s="6">
        <v>-783.79</v>
      </c>
      <c r="JN102" s="6">
        <v>-472.3</v>
      </c>
      <c r="JO102" s="6">
        <v>-529.96</v>
      </c>
      <c r="JP102" s="6">
        <v>-788.52</v>
      </c>
      <c r="JQ102" s="6">
        <v>-290.02</v>
      </c>
      <c r="JR102" s="6">
        <v>-250.16</v>
      </c>
      <c r="JS102" s="6">
        <v>-745.33</v>
      </c>
      <c r="JT102" s="6">
        <v>-466.26</v>
      </c>
      <c r="JU102" s="6">
        <v>-917.58</v>
      </c>
      <c r="JV102" s="6">
        <v>-524.47</v>
      </c>
      <c r="JW102" s="6">
        <v>-507.95</v>
      </c>
      <c r="JX102" s="6">
        <v>-900.84</v>
      </c>
      <c r="JY102" s="6">
        <v>-1041.71</v>
      </c>
      <c r="JZ102" s="6">
        <v>-1139.0999999999999</v>
      </c>
      <c r="KA102" s="6">
        <v>-786.61</v>
      </c>
      <c r="KB102" s="6">
        <v>-707.18</v>
      </c>
      <c r="KC102" s="6">
        <v>-1018.81</v>
      </c>
      <c r="KD102" s="6">
        <v>-763.01</v>
      </c>
      <c r="KE102" s="6">
        <v>-247.41</v>
      </c>
      <c r="KF102" s="6">
        <v>-601.42999999999995</v>
      </c>
      <c r="KG102" s="6">
        <v>-429.48</v>
      </c>
      <c r="KH102" s="6">
        <v>-931.29</v>
      </c>
      <c r="KI102" s="6">
        <v>-360.25</v>
      </c>
      <c r="KJ102" s="6">
        <v>-1714.16</v>
      </c>
      <c r="KK102" s="6">
        <v>-1125.21</v>
      </c>
      <c r="KL102" s="6">
        <v>-265.48</v>
      </c>
    </row>
    <row r="103" spans="1:298">
      <c r="A103" t="s">
        <v>187</v>
      </c>
      <c r="B103" t="s">
        <v>188</v>
      </c>
      <c r="C103" s="59">
        <f t="shared" si="8"/>
        <v>-579163.4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>
        <v>-3152.07</v>
      </c>
      <c r="Q103" s="6">
        <v>-2154.79</v>
      </c>
      <c r="R103" s="27"/>
      <c r="S103" s="6">
        <v>-2025.19</v>
      </c>
      <c r="T103" s="6">
        <v>-1104.0899999999999</v>
      </c>
      <c r="U103" s="27"/>
      <c r="V103" s="6">
        <v>-1091.33</v>
      </c>
      <c r="W103" s="6">
        <v>-2279.6</v>
      </c>
      <c r="X103" s="6">
        <v>-1319.94</v>
      </c>
      <c r="Y103" s="6"/>
      <c r="Z103" s="6">
        <v>-2418.34</v>
      </c>
      <c r="AA103" s="27"/>
      <c r="AB103" s="6">
        <v>-2946.21</v>
      </c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>
        <v>-3087.23</v>
      </c>
      <c r="AZ103" s="6">
        <v>-3390.58</v>
      </c>
      <c r="BA103" s="6">
        <v>-1605.9</v>
      </c>
      <c r="BB103" s="6">
        <v>-2168.04</v>
      </c>
      <c r="BC103" s="6">
        <v>-2464.62</v>
      </c>
      <c r="BD103" s="6">
        <v>-2913.83</v>
      </c>
      <c r="BE103" s="6">
        <v>-2543.33</v>
      </c>
      <c r="BF103" s="6">
        <v>-3446.13</v>
      </c>
      <c r="BG103" s="6">
        <v>-2400.02</v>
      </c>
      <c r="BH103" s="6">
        <v>-2893.11</v>
      </c>
      <c r="BI103" s="6">
        <v>-1220.46</v>
      </c>
      <c r="BJ103" s="6">
        <v>-2333.2600000000002</v>
      </c>
      <c r="BK103" s="6">
        <v>-1173.9000000000001</v>
      </c>
      <c r="BL103" s="6">
        <v>-1944.7</v>
      </c>
      <c r="BM103" s="6">
        <v>-1350.34</v>
      </c>
      <c r="BN103" s="6">
        <v>-643.44000000000005</v>
      </c>
      <c r="BO103" s="6">
        <v>-2153.98</v>
      </c>
      <c r="BP103" s="6">
        <v>-2668.21</v>
      </c>
      <c r="BQ103" s="6">
        <v>-3044.95</v>
      </c>
      <c r="BR103" s="6">
        <v>-1847.26</v>
      </c>
      <c r="BS103" s="6">
        <v>-4027.13</v>
      </c>
      <c r="BT103" s="6">
        <v>-2981.34</v>
      </c>
      <c r="BU103" s="6">
        <v>-4651.1099999999997</v>
      </c>
      <c r="BV103" s="6">
        <v>-2416.5700000000002</v>
      </c>
      <c r="BW103" s="6">
        <v>-3654.27</v>
      </c>
      <c r="BX103" s="6">
        <v>-4686.63</v>
      </c>
      <c r="BY103" s="6">
        <v>-2354.41</v>
      </c>
      <c r="BZ103" s="6">
        <v>-1895.18</v>
      </c>
      <c r="CA103" s="6">
        <v>-1918.05</v>
      </c>
      <c r="CB103" s="6">
        <v>-2480.6799999999998</v>
      </c>
      <c r="CC103" s="6">
        <v>-3538.77</v>
      </c>
      <c r="CD103" s="6">
        <v>-4813.91</v>
      </c>
      <c r="CE103" s="6">
        <v>-1997.07</v>
      </c>
      <c r="CF103" s="6">
        <v>-3006.14</v>
      </c>
      <c r="CG103" s="6">
        <v>-2452.35</v>
      </c>
      <c r="CH103" s="6">
        <v>-2388.2399999999998</v>
      </c>
      <c r="CI103" s="6">
        <v>-2621.02</v>
      </c>
      <c r="CJ103" s="6">
        <v>-2216.42</v>
      </c>
      <c r="CK103" s="6">
        <v>-2123.96</v>
      </c>
      <c r="CL103" s="6">
        <v>-3364.06</v>
      </c>
      <c r="CM103" s="6">
        <v>-3453.23</v>
      </c>
      <c r="CN103" s="6">
        <v>-3514.11</v>
      </c>
      <c r="CO103" s="6">
        <v>-2232.88</v>
      </c>
      <c r="CP103" s="6">
        <v>-2489.66</v>
      </c>
      <c r="CQ103" s="6">
        <v>-1351.97</v>
      </c>
      <c r="CR103" s="6">
        <v>-1909.63</v>
      </c>
      <c r="CS103" s="6">
        <v>-4191.46</v>
      </c>
      <c r="CT103" s="6">
        <v>-2063.46</v>
      </c>
      <c r="CU103" s="6">
        <v>-2135.58</v>
      </c>
      <c r="CV103" s="6">
        <v>-2968.11</v>
      </c>
      <c r="CW103" s="6">
        <v>-2117.0500000000002</v>
      </c>
      <c r="CX103" s="6">
        <v>-1961.42</v>
      </c>
      <c r="CY103" s="6">
        <v>-2940.38</v>
      </c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>
        <v>-1983.48</v>
      </c>
      <c r="DY103" s="6">
        <v>-4546.13</v>
      </c>
      <c r="DZ103" s="6">
        <v>-1970.52</v>
      </c>
      <c r="EA103" s="6">
        <v>-2601.89</v>
      </c>
      <c r="EB103" s="6">
        <v>-1937.51</v>
      </c>
      <c r="EC103" s="6">
        <v>-2223.19</v>
      </c>
      <c r="ED103" s="6">
        <v>-2176.87</v>
      </c>
      <c r="EE103" s="6">
        <v>-2314.0700000000002</v>
      </c>
      <c r="EF103" s="6">
        <v>-3252.68</v>
      </c>
      <c r="EG103" s="6">
        <v>-3524.14</v>
      </c>
      <c r="EH103" s="6">
        <v>-3831.91</v>
      </c>
      <c r="EI103" s="6">
        <v>-2727.47</v>
      </c>
      <c r="EJ103" s="6">
        <v>-2333.67</v>
      </c>
      <c r="EK103" s="6">
        <v>-2777.72</v>
      </c>
      <c r="EL103" s="6">
        <v>-1953.65</v>
      </c>
      <c r="EM103" s="6">
        <v>-1235.8599999999999</v>
      </c>
      <c r="EN103" s="6">
        <v>-2733.64</v>
      </c>
      <c r="EO103" s="6">
        <v>-904.32</v>
      </c>
      <c r="EP103" s="6">
        <v>-2876.4</v>
      </c>
      <c r="EQ103" s="6">
        <v>-2827.49</v>
      </c>
      <c r="ER103" s="6">
        <v>-1935.37</v>
      </c>
      <c r="ES103" s="6">
        <v>-1417.2</v>
      </c>
      <c r="ET103" s="6">
        <v>-2261.6</v>
      </c>
      <c r="EU103" s="6">
        <v>-2280.96</v>
      </c>
      <c r="EV103" s="6">
        <v>-1259.53</v>
      </c>
      <c r="EW103" s="6">
        <v>-4486.49</v>
      </c>
      <c r="EX103" s="6">
        <v>-3837.68</v>
      </c>
      <c r="EY103" s="6">
        <v>-2042.74</v>
      </c>
      <c r="EZ103" s="6">
        <v>-1646.77</v>
      </c>
      <c r="FA103" s="6">
        <v>-2768.46</v>
      </c>
      <c r="FB103" s="6">
        <v>-1226.3499999999999</v>
      </c>
      <c r="FC103" s="6">
        <v>-2382.66</v>
      </c>
      <c r="FD103" s="6">
        <v>-3694.13</v>
      </c>
      <c r="FE103" s="6">
        <v>-2393.1799999999998</v>
      </c>
      <c r="FF103" s="6">
        <v>-2331.23</v>
      </c>
      <c r="FG103" s="6">
        <v>-2852.33</v>
      </c>
      <c r="FH103" s="6">
        <v>-2315.86</v>
      </c>
      <c r="FI103" s="6">
        <v>-3418.95</v>
      </c>
      <c r="FJ103" s="6">
        <v>-1475.48</v>
      </c>
      <c r="FK103" s="6">
        <v>-2365.52</v>
      </c>
      <c r="FL103" s="6">
        <v>-2450.1</v>
      </c>
      <c r="FM103" s="6">
        <v>-2906.18</v>
      </c>
      <c r="FN103" s="6">
        <v>-2740.84</v>
      </c>
      <c r="FO103" s="6">
        <v>-4300.87</v>
      </c>
      <c r="FP103" s="6">
        <v>-675.12</v>
      </c>
      <c r="FQ103" s="6">
        <v>-3922.32</v>
      </c>
      <c r="FR103" s="6">
        <v>-3999.77</v>
      </c>
      <c r="FS103" s="6">
        <v>-1643.38</v>
      </c>
      <c r="FT103" s="6">
        <v>-4709.3500000000004</v>
      </c>
      <c r="FU103" s="6">
        <v>-1933.7</v>
      </c>
      <c r="FV103" s="6">
        <v>-2127.6799999999998</v>
      </c>
      <c r="FW103" s="6">
        <v>-1810.51</v>
      </c>
      <c r="FX103" s="6">
        <v>-2281.3000000000002</v>
      </c>
      <c r="FY103" s="6">
        <v>-3348.81</v>
      </c>
      <c r="FZ103" s="6">
        <v>-1723.19</v>
      </c>
      <c r="GA103" s="6">
        <v>-2342.25</v>
      </c>
      <c r="GB103" s="6">
        <v>-1296.54</v>
      </c>
      <c r="GC103" s="6">
        <v>-3566.89</v>
      </c>
      <c r="GD103" s="6">
        <v>-3455.04</v>
      </c>
      <c r="GE103" s="6">
        <v>-1239.43</v>
      </c>
      <c r="GF103" s="6">
        <v>-1499.9</v>
      </c>
      <c r="GG103" s="6">
        <v>-2185.9</v>
      </c>
      <c r="GH103" s="6">
        <v>-2446.98</v>
      </c>
      <c r="GI103" s="6">
        <v>-1762.51</v>
      </c>
      <c r="GJ103" s="6">
        <v>-1503.17</v>
      </c>
      <c r="GK103" s="6">
        <v>-1907.92</v>
      </c>
      <c r="GL103" s="6">
        <v>-1496.1</v>
      </c>
      <c r="GM103" s="6">
        <v>-2814.88</v>
      </c>
      <c r="GN103" s="6">
        <v>-2603.09</v>
      </c>
      <c r="GO103" s="6">
        <v>-2563.59</v>
      </c>
      <c r="GP103" s="6">
        <v>-4200.0200000000004</v>
      </c>
      <c r="GQ103" s="6">
        <v>-853.42</v>
      </c>
      <c r="GR103" s="6">
        <v>-1709.04</v>
      </c>
      <c r="GS103" s="6">
        <v>-3517.76</v>
      </c>
      <c r="GT103" s="6">
        <v>-2033.36</v>
      </c>
      <c r="GU103" s="6">
        <v>-1516.96</v>
      </c>
      <c r="GV103" s="6"/>
      <c r="GW103" s="6"/>
      <c r="GX103" s="6"/>
      <c r="GY103" s="6">
        <v>-2085.65</v>
      </c>
      <c r="GZ103" s="6"/>
      <c r="HA103" s="6">
        <v>-2716.76</v>
      </c>
      <c r="HB103" s="6">
        <v>-1810.31</v>
      </c>
      <c r="HC103" s="6">
        <v>-1556.32</v>
      </c>
      <c r="HD103" s="6">
        <v>-2128.46</v>
      </c>
      <c r="HE103" s="6">
        <v>-2103.6799999999998</v>
      </c>
      <c r="HF103" s="6">
        <v>-2551.5700000000002</v>
      </c>
      <c r="HG103" s="6">
        <v>-2723.37</v>
      </c>
      <c r="HH103" s="6">
        <v>-2191.7399999999998</v>
      </c>
      <c r="HI103" s="6">
        <v>-1791.1</v>
      </c>
      <c r="HJ103" s="6">
        <v>-1685.86</v>
      </c>
      <c r="HK103" s="6">
        <v>-2181.92</v>
      </c>
      <c r="HL103" s="6">
        <v>-4655.6400000000003</v>
      </c>
      <c r="HM103" s="6">
        <v>-1582.53</v>
      </c>
      <c r="HN103" s="6">
        <v>-1681.29</v>
      </c>
      <c r="HO103" s="6">
        <v>-2602.8000000000002</v>
      </c>
      <c r="HP103" s="6">
        <v>-2365.41</v>
      </c>
      <c r="HQ103" s="6">
        <v>-1547.33</v>
      </c>
      <c r="HR103" s="6">
        <v>-1629.98</v>
      </c>
      <c r="HS103" s="6">
        <v>-1870.67</v>
      </c>
      <c r="HT103" s="6">
        <v>-2251.1999999999998</v>
      </c>
      <c r="HU103" s="6">
        <v>-2798.96</v>
      </c>
      <c r="HV103" s="6">
        <v>-1102.1199999999999</v>
      </c>
      <c r="HW103" s="6">
        <v>-2109.9699999999998</v>
      </c>
      <c r="HX103" s="6">
        <v>-1181.6600000000001</v>
      </c>
      <c r="HY103" s="6">
        <v>-2024.79</v>
      </c>
      <c r="HZ103" s="6">
        <v>-3684.51</v>
      </c>
      <c r="IA103" s="6">
        <v>-2640.79</v>
      </c>
      <c r="IB103" s="6">
        <v>-2188.15</v>
      </c>
      <c r="IC103" s="6">
        <v>-1215.97</v>
      </c>
      <c r="ID103" s="6">
        <v>-3333.85</v>
      </c>
      <c r="IE103" s="6">
        <v>-1039.83</v>
      </c>
      <c r="IF103" s="6">
        <v>-2998.66</v>
      </c>
      <c r="IG103" s="6">
        <v>-2229.83</v>
      </c>
      <c r="IH103" s="6">
        <v>-2653.5</v>
      </c>
      <c r="II103" s="6">
        <v>-2067.09</v>
      </c>
      <c r="IJ103" s="6">
        <v>-1871.96</v>
      </c>
      <c r="IK103" s="6">
        <v>-3225.26</v>
      </c>
      <c r="IL103" s="6">
        <v>-2360.33</v>
      </c>
      <c r="IM103" s="6">
        <v>-2470.1</v>
      </c>
      <c r="IN103" s="6">
        <v>-2679.88</v>
      </c>
      <c r="IO103" s="6">
        <v>-3400.4</v>
      </c>
      <c r="IP103" s="6">
        <v>-5198.8500000000004</v>
      </c>
      <c r="IQ103" s="6">
        <v>-2794.75</v>
      </c>
      <c r="IR103" s="6">
        <v>-3478.87</v>
      </c>
      <c r="IS103" s="6">
        <v>-3084.52</v>
      </c>
      <c r="IT103" s="6">
        <v>-3633.11</v>
      </c>
      <c r="IU103" s="6">
        <v>-3436.88</v>
      </c>
      <c r="IV103" s="6">
        <v>-2092.59</v>
      </c>
      <c r="IW103" s="6">
        <v>-1585.23</v>
      </c>
      <c r="IX103" s="6">
        <v>-4234.8500000000004</v>
      </c>
      <c r="IY103" s="6">
        <v>-1566.72</v>
      </c>
      <c r="IZ103" s="6">
        <v>-1180.73</v>
      </c>
      <c r="JA103" s="6">
        <v>-3394.69</v>
      </c>
      <c r="JB103" s="6">
        <v>-3422.95</v>
      </c>
      <c r="JC103" s="6">
        <v>-1660.1</v>
      </c>
      <c r="JD103" s="6">
        <v>-3234.41</v>
      </c>
      <c r="JE103" s="6">
        <v>-2639.01</v>
      </c>
      <c r="JF103" s="6">
        <v>-3120.18</v>
      </c>
      <c r="JG103" s="6">
        <v>-1130.96</v>
      </c>
      <c r="JH103" s="6"/>
      <c r="JI103" s="6"/>
      <c r="JJ103" s="6">
        <v>570.87</v>
      </c>
      <c r="JK103" s="6"/>
      <c r="JL103" s="6">
        <v>-2670.52</v>
      </c>
      <c r="JM103" s="6">
        <v>-1048.4000000000001</v>
      </c>
      <c r="JN103" s="6">
        <v>-3561.11</v>
      </c>
      <c r="JO103" s="6">
        <v>-1989.88</v>
      </c>
      <c r="JP103" s="6">
        <v>-5136.7299999999996</v>
      </c>
      <c r="JQ103" s="6">
        <v>-2177.3000000000002</v>
      </c>
      <c r="JR103" s="6">
        <v>-2244.4699999999998</v>
      </c>
      <c r="JS103" s="6">
        <v>-3617.37</v>
      </c>
      <c r="JT103" s="6">
        <v>-2627.53</v>
      </c>
      <c r="JU103" s="6">
        <v>-2664.01</v>
      </c>
      <c r="JV103" s="6">
        <v>-6406.05</v>
      </c>
      <c r="JW103" s="6">
        <v>-2393.7600000000002</v>
      </c>
      <c r="JX103" s="6">
        <v>-5988.24</v>
      </c>
      <c r="JY103" s="6">
        <v>-7341.93</v>
      </c>
      <c r="JZ103" s="6">
        <v>-3859.99</v>
      </c>
      <c r="KA103" s="6">
        <v>-2516.77</v>
      </c>
      <c r="KB103" s="6">
        <v>-3845.2</v>
      </c>
      <c r="KC103" s="6">
        <v>-2300.0300000000002</v>
      </c>
      <c r="KD103" s="6">
        <v>-2957.82</v>
      </c>
      <c r="KE103" s="6">
        <v>-1956.53</v>
      </c>
      <c r="KF103" s="6">
        <v>-2836.12</v>
      </c>
      <c r="KG103" s="6">
        <v>-3250.41</v>
      </c>
      <c r="KH103" s="6">
        <v>-2781.01</v>
      </c>
      <c r="KI103" s="6">
        <v>-4090.31</v>
      </c>
      <c r="KJ103" s="6">
        <v>-3830.37</v>
      </c>
      <c r="KK103" s="6">
        <v>-3551.68</v>
      </c>
      <c r="KL103" s="6">
        <v>-3296.06</v>
      </c>
    </row>
    <row r="104" spans="1:298">
      <c r="A104">
        <v>25</v>
      </c>
      <c r="B104" t="s">
        <v>189</v>
      </c>
      <c r="C104" s="59">
        <f t="shared" si="8"/>
        <v>-813629.03999999992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27"/>
      <c r="S104" s="6"/>
      <c r="T104" s="6"/>
      <c r="U104" s="27"/>
      <c r="V104" s="6"/>
      <c r="W104" s="6"/>
      <c r="X104" s="6"/>
      <c r="Y104" s="6"/>
      <c r="Z104" s="6"/>
      <c r="AA104" s="27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>
        <v>-5116.2299999999996</v>
      </c>
      <c r="BA104" s="6">
        <v>-9235.27</v>
      </c>
      <c r="BB104" s="6">
        <v>-69.94</v>
      </c>
      <c r="BC104" s="6">
        <v>-429.54</v>
      </c>
      <c r="BD104" s="6">
        <v>-1306.3800000000001</v>
      </c>
      <c r="BE104" s="6">
        <v>-168.68</v>
      </c>
      <c r="BF104" s="6">
        <v>-205.53</v>
      </c>
      <c r="BG104" s="6">
        <v>-765.09</v>
      </c>
      <c r="BH104" s="6"/>
      <c r="BI104" s="6">
        <v>-7379.13</v>
      </c>
      <c r="BJ104" s="6">
        <v>-20012.349999999999</v>
      </c>
      <c r="BK104" s="6">
        <v>-12238.69</v>
      </c>
      <c r="BL104" s="6">
        <v>-3.04</v>
      </c>
      <c r="BM104" s="6">
        <v>-19378.54</v>
      </c>
      <c r="BN104" s="6">
        <v>-13962.47</v>
      </c>
      <c r="BO104" s="6">
        <v>-43.49</v>
      </c>
      <c r="BP104" s="6">
        <v>-1250.75</v>
      </c>
      <c r="BQ104" s="6">
        <v>-114.2</v>
      </c>
      <c r="BR104" s="6">
        <v>-621.6</v>
      </c>
      <c r="BS104" s="6"/>
      <c r="BT104" s="6">
        <v>-19273.23</v>
      </c>
      <c r="BU104" s="6">
        <v>-43253.26</v>
      </c>
      <c r="BV104" s="6">
        <v>-863.68</v>
      </c>
      <c r="BW104" s="6">
        <v>-69.58</v>
      </c>
      <c r="BX104" s="6">
        <v>-36259.74</v>
      </c>
      <c r="BY104" s="6"/>
      <c r="BZ104" s="6">
        <v>-11786.79</v>
      </c>
      <c r="CA104" s="6">
        <v>-10682.58</v>
      </c>
      <c r="CB104" s="6">
        <v>-6523.28</v>
      </c>
      <c r="CC104" s="6">
        <v>-19441.03</v>
      </c>
      <c r="CD104" s="6"/>
      <c r="CE104" s="6">
        <v>-327.12</v>
      </c>
      <c r="CF104" s="6"/>
      <c r="CG104" s="6"/>
      <c r="CH104" s="6">
        <v>-153.34</v>
      </c>
      <c r="CI104" s="6">
        <v>-133.59</v>
      </c>
      <c r="CJ104" s="6">
        <v>-1278.45</v>
      </c>
      <c r="CK104" s="6">
        <v>-8394.2099999999991</v>
      </c>
      <c r="CL104" s="6">
        <v>-246.54</v>
      </c>
      <c r="CM104" s="6">
        <v>-1168.96</v>
      </c>
      <c r="CN104" s="6">
        <v>-1841.33</v>
      </c>
      <c r="CO104" s="6"/>
      <c r="CP104" s="6">
        <v>-69.27</v>
      </c>
      <c r="CQ104" s="6">
        <v>-13.53</v>
      </c>
      <c r="CR104" s="6">
        <v>-110.68</v>
      </c>
      <c r="CS104" s="6">
        <v>-36812.589999999997</v>
      </c>
      <c r="CT104" s="6">
        <v>-11525.64</v>
      </c>
      <c r="CU104" s="6">
        <v>-6611.75</v>
      </c>
      <c r="CV104" s="6">
        <v>-24580.57</v>
      </c>
      <c r="CW104" s="6">
        <v>-253.14</v>
      </c>
      <c r="CX104" s="6">
        <v>-77.08</v>
      </c>
      <c r="CY104" s="6">
        <v>-9832.48</v>
      </c>
      <c r="CZ104" s="6"/>
      <c r="DA104" s="6"/>
      <c r="DB104" s="6"/>
      <c r="DC104" s="6"/>
      <c r="DD104" s="6"/>
      <c r="DE104" s="6"/>
      <c r="DF104" s="6"/>
      <c r="DG104" s="6">
        <v>-233.68</v>
      </c>
      <c r="DH104" s="6"/>
      <c r="DI104" s="6">
        <v>-109.66</v>
      </c>
      <c r="DJ104" s="6">
        <v>-3.07</v>
      </c>
      <c r="DK104" s="6">
        <v>-80.260000000000005</v>
      </c>
      <c r="DL104" s="6"/>
      <c r="DM104" s="6">
        <v>-10464.16</v>
      </c>
      <c r="DN104" s="6"/>
      <c r="DO104" s="6">
        <v>-13.94</v>
      </c>
      <c r="DP104" s="6">
        <v>-253.74</v>
      </c>
      <c r="DQ104" s="6">
        <v>-17.579999999999998</v>
      </c>
      <c r="DR104" s="6">
        <v>-256.06</v>
      </c>
      <c r="DS104" s="6">
        <v>-55.68</v>
      </c>
      <c r="DT104" s="6"/>
      <c r="DU104" s="6"/>
      <c r="DV104" s="6">
        <v>-87.2</v>
      </c>
      <c r="DW104" s="6">
        <v>-8842.74</v>
      </c>
      <c r="DX104" s="6">
        <v>-50.95</v>
      </c>
      <c r="DY104" s="6">
        <v>-130.69999999999999</v>
      </c>
      <c r="DZ104" s="6"/>
      <c r="EA104" s="6">
        <v>-217.33</v>
      </c>
      <c r="EB104" s="6">
        <v>-164.59</v>
      </c>
      <c r="EC104" s="6">
        <v>-95.25</v>
      </c>
      <c r="ED104" s="6">
        <v>-9346.2900000000009</v>
      </c>
      <c r="EE104" s="6">
        <v>-12565.3</v>
      </c>
      <c r="EF104" s="6">
        <v>-197.41</v>
      </c>
      <c r="EG104" s="6"/>
      <c r="EH104" s="6">
        <v>-104.52</v>
      </c>
      <c r="EI104" s="6">
        <v>-265.2</v>
      </c>
      <c r="EJ104" s="6">
        <v>-298.58</v>
      </c>
      <c r="EK104" s="6"/>
      <c r="EL104" s="6">
        <v>-920.72</v>
      </c>
      <c r="EM104" s="6">
        <v>-99.06</v>
      </c>
      <c r="EN104" s="6">
        <v>-162.16</v>
      </c>
      <c r="EO104" s="6">
        <v>-14.09</v>
      </c>
      <c r="EP104" s="6">
        <v>-2789.44</v>
      </c>
      <c r="EQ104" s="6">
        <v>-13646.5</v>
      </c>
      <c r="ER104" s="6">
        <v>-28.02</v>
      </c>
      <c r="ES104" s="6">
        <v>-369.22</v>
      </c>
      <c r="ET104" s="6">
        <v>-27.59</v>
      </c>
      <c r="EU104" s="6">
        <v>-892.39</v>
      </c>
      <c r="EV104" s="6">
        <v>-246.9</v>
      </c>
      <c r="EW104" s="6"/>
      <c r="EX104" s="6">
        <v>-213.99</v>
      </c>
      <c r="EY104" s="6">
        <v>-58.53</v>
      </c>
      <c r="EZ104" s="6">
        <v>-48.16</v>
      </c>
      <c r="FA104" s="6">
        <v>-13317.21</v>
      </c>
      <c r="FB104" s="6">
        <v>-444.49</v>
      </c>
      <c r="FC104" s="6">
        <v>-13028.02</v>
      </c>
      <c r="FD104" s="6">
        <v>-423.91</v>
      </c>
      <c r="FE104" s="6"/>
      <c r="FF104" s="6"/>
      <c r="FG104" s="6"/>
      <c r="FH104" s="6">
        <v>-156.22</v>
      </c>
      <c r="FI104" s="6">
        <v>-62.04</v>
      </c>
      <c r="FJ104" s="6">
        <v>-213.33</v>
      </c>
      <c r="FK104" s="6">
        <v>-7023.46</v>
      </c>
      <c r="FL104" s="6">
        <v>-254.3</v>
      </c>
      <c r="FM104" s="6">
        <v>-358.44</v>
      </c>
      <c r="FN104" s="6">
        <v>-16.03</v>
      </c>
      <c r="FO104" s="6">
        <v>-5350.99</v>
      </c>
      <c r="FP104" s="6"/>
      <c r="FQ104" s="6">
        <v>-35.1</v>
      </c>
      <c r="FR104" s="6">
        <v>-197.61</v>
      </c>
      <c r="FS104" s="6">
        <v>-459.86</v>
      </c>
      <c r="FT104" s="6">
        <v>-596.1</v>
      </c>
      <c r="FU104" s="6"/>
      <c r="FV104" s="6"/>
      <c r="FW104" s="6">
        <v>-10469.76</v>
      </c>
      <c r="FX104" s="6">
        <v>-10783.43</v>
      </c>
      <c r="FY104" s="6"/>
      <c r="FZ104" s="6">
        <v>-238.92</v>
      </c>
      <c r="GA104" s="6">
        <v>-77.900000000000006</v>
      </c>
      <c r="GB104" s="6"/>
      <c r="GC104" s="6"/>
      <c r="GD104" s="6">
        <v>-119.51</v>
      </c>
      <c r="GE104" s="6"/>
      <c r="GF104" s="6">
        <v>-276.22000000000003</v>
      </c>
      <c r="GG104" s="6">
        <v>-356.34</v>
      </c>
      <c r="GH104" s="6"/>
      <c r="GI104" s="6">
        <v>-68.63</v>
      </c>
      <c r="GJ104" s="6">
        <v>-415.2</v>
      </c>
      <c r="GK104" s="6">
        <v>-49.07</v>
      </c>
      <c r="GL104" s="6">
        <v>-170.81</v>
      </c>
      <c r="GM104" s="6">
        <v>-4558.78</v>
      </c>
      <c r="GN104" s="6">
        <v>-28.84</v>
      </c>
      <c r="GO104" s="6">
        <v>-59.28</v>
      </c>
      <c r="GP104" s="6"/>
      <c r="GQ104" s="6"/>
      <c r="GR104" s="6"/>
      <c r="GS104" s="6">
        <v>-7077.95</v>
      </c>
      <c r="GT104" s="6">
        <v>-15.98</v>
      </c>
      <c r="GU104" s="6">
        <v>-16161.52</v>
      </c>
      <c r="GV104" s="6"/>
      <c r="GW104" s="6"/>
      <c r="GX104" s="6"/>
      <c r="GY104" s="6"/>
      <c r="GZ104" s="6"/>
      <c r="HA104" s="6">
        <v>-6074.09</v>
      </c>
      <c r="HB104" s="6"/>
      <c r="HC104" s="6"/>
      <c r="HD104" s="6">
        <v>-218.3</v>
      </c>
      <c r="HE104" s="6">
        <v>-106.51</v>
      </c>
      <c r="HF104" s="6">
        <v>-111.72</v>
      </c>
      <c r="HG104" s="6">
        <v>-48.34</v>
      </c>
      <c r="HH104" s="6">
        <v>-550.89</v>
      </c>
      <c r="HI104" s="6">
        <v>-161.41</v>
      </c>
      <c r="HJ104" s="6"/>
      <c r="HK104" s="6">
        <v>-660.11</v>
      </c>
      <c r="HL104" s="6">
        <v>-26574</v>
      </c>
      <c r="HM104" s="6">
        <v>-160.33000000000001</v>
      </c>
      <c r="HN104" s="6"/>
      <c r="HO104" s="6">
        <v>-243.37</v>
      </c>
      <c r="HP104" s="6">
        <v>-791.87</v>
      </c>
      <c r="HQ104" s="6"/>
      <c r="HR104" s="6">
        <v>-80.510000000000005</v>
      </c>
      <c r="HS104" s="6">
        <v>-23.22</v>
      </c>
      <c r="HT104" s="6">
        <v>-55.45</v>
      </c>
      <c r="HU104" s="6">
        <v>-4354.84</v>
      </c>
      <c r="HV104" s="6">
        <v>-108.81</v>
      </c>
      <c r="HW104" s="6">
        <v>-7325.12</v>
      </c>
      <c r="HX104" s="6"/>
      <c r="HY104" s="6"/>
      <c r="HZ104" s="6">
        <v>-120.23</v>
      </c>
      <c r="IA104" s="6">
        <v>-114.06</v>
      </c>
      <c r="IB104" s="6">
        <v>-590.51</v>
      </c>
      <c r="IC104" s="6">
        <v>-109.81</v>
      </c>
      <c r="ID104" s="6">
        <v>-388.1</v>
      </c>
      <c r="IE104" s="6">
        <v>-5.52</v>
      </c>
      <c r="IF104" s="6"/>
      <c r="IG104" s="6">
        <v>-12196.35</v>
      </c>
      <c r="IH104" s="6">
        <v>-226.19</v>
      </c>
      <c r="II104" s="6">
        <v>-5.84</v>
      </c>
      <c r="IJ104" s="6"/>
      <c r="IK104" s="6">
        <v>-19.46</v>
      </c>
      <c r="IL104" s="6">
        <v>-10203.91</v>
      </c>
      <c r="IM104" s="6">
        <v>-144.72999999999999</v>
      </c>
      <c r="IN104" s="6"/>
      <c r="IO104" s="6">
        <v>-19143.61</v>
      </c>
      <c r="IP104" s="6">
        <v>-327.58</v>
      </c>
      <c r="IQ104" s="6">
        <v>-612.79999999999995</v>
      </c>
      <c r="IR104" s="6">
        <v>-4.16</v>
      </c>
      <c r="IS104" s="6"/>
      <c r="IT104" s="6"/>
      <c r="IU104" s="6">
        <v>-14.7</v>
      </c>
      <c r="IV104" s="6">
        <v>-340.63</v>
      </c>
      <c r="IW104" s="6">
        <v>-4997.1400000000003</v>
      </c>
      <c r="IX104" s="6">
        <v>-14.76</v>
      </c>
      <c r="IY104" s="6">
        <v>-4200.12</v>
      </c>
      <c r="IZ104" s="6">
        <v>-19.09</v>
      </c>
      <c r="JA104" s="6">
        <v>-2870.44</v>
      </c>
      <c r="JB104" s="6">
        <v>-1212.81</v>
      </c>
      <c r="JC104" s="6">
        <v>-7632.98</v>
      </c>
      <c r="JD104" s="6">
        <v>-483.13</v>
      </c>
      <c r="JE104" s="6">
        <v>-280.44</v>
      </c>
      <c r="JF104" s="6">
        <v>-1038.6300000000001</v>
      </c>
      <c r="JG104" s="6"/>
      <c r="JH104" s="6"/>
      <c r="JI104" s="6"/>
      <c r="JJ104" s="6">
        <v>808.5</v>
      </c>
      <c r="JK104" s="6"/>
      <c r="JL104" s="6">
        <v>-98.8</v>
      </c>
      <c r="JM104" s="6">
        <v>-99.22</v>
      </c>
      <c r="JN104" s="6">
        <v>-107.53</v>
      </c>
      <c r="JO104" s="6">
        <v>-8.0500000000000007</v>
      </c>
      <c r="JP104" s="6">
        <v>-53024.46</v>
      </c>
      <c r="JQ104" s="6">
        <v>-56.32</v>
      </c>
      <c r="JR104" s="6">
        <v>-8015.1</v>
      </c>
      <c r="JS104" s="6"/>
      <c r="JT104" s="6">
        <v>-19650.990000000002</v>
      </c>
      <c r="JU104" s="6">
        <v>-142.63</v>
      </c>
      <c r="JV104" s="6">
        <v>-212.08</v>
      </c>
      <c r="JW104" s="6">
        <v>-785.52</v>
      </c>
      <c r="JX104" s="6"/>
      <c r="JY104" s="6">
        <v>-795.3</v>
      </c>
      <c r="JZ104" s="6">
        <v>-1023.5</v>
      </c>
      <c r="KA104" s="6">
        <v>-22635.99</v>
      </c>
      <c r="KB104" s="6">
        <v>-18.84</v>
      </c>
      <c r="KC104" s="6">
        <v>-481.49</v>
      </c>
      <c r="KD104" s="6">
        <v>-7075.96</v>
      </c>
      <c r="KE104" s="6">
        <v>-5937.31</v>
      </c>
      <c r="KF104" s="6">
        <v>-1509.81</v>
      </c>
      <c r="KG104" s="6">
        <v>-16695.04</v>
      </c>
      <c r="KH104" s="6">
        <v>-277.23</v>
      </c>
      <c r="KI104" s="6">
        <v>-1855.98</v>
      </c>
      <c r="KJ104" s="6">
        <v>-40790.660000000003</v>
      </c>
      <c r="KK104" s="6">
        <v>-17816.13</v>
      </c>
      <c r="KL104" s="6">
        <v>-236.71</v>
      </c>
    </row>
    <row r="105" spans="1:298">
      <c r="A105" t="s">
        <v>190</v>
      </c>
      <c r="B105" t="s">
        <v>191</v>
      </c>
      <c r="C105" s="59">
        <f t="shared" si="8"/>
        <v>-813629.03999999992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27"/>
      <c r="S105" s="6"/>
      <c r="T105" s="6"/>
      <c r="U105" s="27"/>
      <c r="V105" s="6"/>
      <c r="W105" s="6"/>
      <c r="X105" s="6"/>
      <c r="Y105" s="6"/>
      <c r="Z105" s="6"/>
      <c r="AA105" s="27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>
        <v>-5116.2299999999996</v>
      </c>
      <c r="BA105" s="6">
        <v>-9235.27</v>
      </c>
      <c r="BB105" s="6">
        <v>-69.94</v>
      </c>
      <c r="BC105" s="6">
        <v>-429.54</v>
      </c>
      <c r="BD105" s="6">
        <v>-1306.3800000000001</v>
      </c>
      <c r="BE105" s="6">
        <v>-168.68</v>
      </c>
      <c r="BF105" s="6">
        <v>-205.53</v>
      </c>
      <c r="BG105" s="6">
        <v>-765.09</v>
      </c>
      <c r="BH105" s="6"/>
      <c r="BI105" s="6">
        <v>-7379.13</v>
      </c>
      <c r="BJ105" s="6">
        <v>-20012.349999999999</v>
      </c>
      <c r="BK105" s="6">
        <v>-12238.69</v>
      </c>
      <c r="BL105" s="6">
        <v>-3.04</v>
      </c>
      <c r="BM105" s="6">
        <v>-19378.54</v>
      </c>
      <c r="BN105" s="6">
        <v>-13962.47</v>
      </c>
      <c r="BO105" s="6">
        <v>-43.49</v>
      </c>
      <c r="BP105" s="6">
        <v>-1250.75</v>
      </c>
      <c r="BQ105" s="6">
        <v>-114.2</v>
      </c>
      <c r="BR105" s="6">
        <v>-621.6</v>
      </c>
      <c r="BS105" s="6"/>
      <c r="BT105" s="6">
        <v>-19273.23</v>
      </c>
      <c r="BU105" s="6">
        <v>-43253.26</v>
      </c>
      <c r="BV105" s="6">
        <v>-863.68</v>
      </c>
      <c r="BW105" s="6">
        <v>-69.58</v>
      </c>
      <c r="BX105" s="6">
        <v>-36259.74</v>
      </c>
      <c r="BY105" s="6"/>
      <c r="BZ105" s="6">
        <v>-11786.79</v>
      </c>
      <c r="CA105" s="6">
        <v>-10682.58</v>
      </c>
      <c r="CB105" s="6">
        <v>-6523.28</v>
      </c>
      <c r="CC105" s="6">
        <v>-19441.03</v>
      </c>
      <c r="CD105" s="6"/>
      <c r="CE105" s="6">
        <v>-327.12</v>
      </c>
      <c r="CF105" s="6"/>
      <c r="CG105" s="6"/>
      <c r="CH105" s="6">
        <v>-153.34</v>
      </c>
      <c r="CI105" s="6">
        <v>-133.59</v>
      </c>
      <c r="CJ105" s="6">
        <v>-1278.45</v>
      </c>
      <c r="CK105" s="6">
        <v>-8394.2099999999991</v>
      </c>
      <c r="CL105" s="6">
        <v>-246.54</v>
      </c>
      <c r="CM105" s="6">
        <v>-1168.96</v>
      </c>
      <c r="CN105" s="6">
        <v>-1841.33</v>
      </c>
      <c r="CO105" s="6"/>
      <c r="CP105" s="6">
        <v>-69.27</v>
      </c>
      <c r="CQ105" s="6">
        <v>-13.53</v>
      </c>
      <c r="CR105" s="6">
        <v>-110.68</v>
      </c>
      <c r="CS105" s="6">
        <v>-36812.589999999997</v>
      </c>
      <c r="CT105" s="6">
        <v>-11525.64</v>
      </c>
      <c r="CU105" s="6">
        <v>-6611.75</v>
      </c>
      <c r="CV105" s="6">
        <v>-24580.57</v>
      </c>
      <c r="CW105" s="6">
        <v>-253.14</v>
      </c>
      <c r="CX105" s="6">
        <v>-77.08</v>
      </c>
      <c r="CY105" s="6">
        <v>-9832.48</v>
      </c>
      <c r="CZ105" s="6"/>
      <c r="DA105" s="6"/>
      <c r="DB105" s="6"/>
      <c r="DC105" s="6"/>
      <c r="DD105" s="6"/>
      <c r="DE105" s="6"/>
      <c r="DF105" s="6"/>
      <c r="DG105" s="6">
        <v>-233.68</v>
      </c>
      <c r="DH105" s="6"/>
      <c r="DI105" s="6">
        <v>-109.66</v>
      </c>
      <c r="DJ105" s="6">
        <v>-3.07</v>
      </c>
      <c r="DK105" s="6">
        <v>-80.260000000000005</v>
      </c>
      <c r="DL105" s="6"/>
      <c r="DM105" s="6">
        <v>-10464.16</v>
      </c>
      <c r="DN105" s="6"/>
      <c r="DO105" s="6">
        <v>-13.94</v>
      </c>
      <c r="DP105" s="6">
        <v>-253.74</v>
      </c>
      <c r="DQ105" s="6">
        <v>-17.579999999999998</v>
      </c>
      <c r="DR105" s="6">
        <v>-256.06</v>
      </c>
      <c r="DS105" s="6">
        <v>-55.68</v>
      </c>
      <c r="DT105" s="6"/>
      <c r="DU105" s="6"/>
      <c r="DV105" s="6">
        <v>-87.2</v>
      </c>
      <c r="DW105" s="6">
        <v>-8842.74</v>
      </c>
      <c r="DX105" s="6">
        <v>-50.95</v>
      </c>
      <c r="DY105" s="6">
        <v>-130.69999999999999</v>
      </c>
      <c r="DZ105" s="6"/>
      <c r="EA105" s="6">
        <v>-217.33</v>
      </c>
      <c r="EB105" s="6">
        <v>-164.59</v>
      </c>
      <c r="EC105" s="6">
        <v>-95.25</v>
      </c>
      <c r="ED105" s="6">
        <v>-9346.2900000000009</v>
      </c>
      <c r="EE105" s="6">
        <v>-12565.3</v>
      </c>
      <c r="EF105" s="6">
        <v>-197.41</v>
      </c>
      <c r="EG105" s="6"/>
      <c r="EH105" s="6">
        <v>-104.52</v>
      </c>
      <c r="EI105" s="6">
        <v>-265.2</v>
      </c>
      <c r="EJ105" s="6">
        <v>-298.58</v>
      </c>
      <c r="EK105" s="6"/>
      <c r="EL105" s="6">
        <v>-920.72</v>
      </c>
      <c r="EM105" s="6">
        <v>-99.06</v>
      </c>
      <c r="EN105" s="6">
        <v>-162.16</v>
      </c>
      <c r="EO105" s="6">
        <v>-14.09</v>
      </c>
      <c r="EP105" s="6">
        <v>-2789.44</v>
      </c>
      <c r="EQ105" s="6">
        <v>-13646.5</v>
      </c>
      <c r="ER105" s="6">
        <v>-28.02</v>
      </c>
      <c r="ES105" s="6">
        <v>-369.22</v>
      </c>
      <c r="ET105" s="6">
        <v>-27.59</v>
      </c>
      <c r="EU105" s="6">
        <v>-892.39</v>
      </c>
      <c r="EV105" s="6">
        <v>-246.9</v>
      </c>
      <c r="EW105" s="6"/>
      <c r="EX105" s="6">
        <v>-213.99</v>
      </c>
      <c r="EY105" s="6">
        <v>-58.53</v>
      </c>
      <c r="EZ105" s="6">
        <v>-48.16</v>
      </c>
      <c r="FA105" s="6">
        <v>-13317.21</v>
      </c>
      <c r="FB105" s="6">
        <v>-444.49</v>
      </c>
      <c r="FC105" s="6">
        <v>-13028.02</v>
      </c>
      <c r="FD105" s="6">
        <v>-423.91</v>
      </c>
      <c r="FE105" s="6"/>
      <c r="FF105" s="6"/>
      <c r="FG105" s="6"/>
      <c r="FH105" s="6">
        <v>-156.22</v>
      </c>
      <c r="FI105" s="6">
        <v>-62.04</v>
      </c>
      <c r="FJ105" s="6">
        <v>-213.33</v>
      </c>
      <c r="FK105" s="6">
        <v>-7023.46</v>
      </c>
      <c r="FL105" s="6">
        <v>-254.3</v>
      </c>
      <c r="FM105" s="6">
        <v>-358.44</v>
      </c>
      <c r="FN105" s="6">
        <v>-16.03</v>
      </c>
      <c r="FO105" s="6">
        <v>-5350.99</v>
      </c>
      <c r="FP105" s="6"/>
      <c r="FQ105" s="6">
        <v>-35.1</v>
      </c>
      <c r="FR105" s="6">
        <v>-197.61</v>
      </c>
      <c r="FS105" s="6">
        <v>-459.86</v>
      </c>
      <c r="FT105" s="6">
        <v>-596.1</v>
      </c>
      <c r="FU105" s="6"/>
      <c r="FV105" s="6"/>
      <c r="FW105" s="6">
        <v>-10469.76</v>
      </c>
      <c r="FX105" s="6">
        <v>-10783.43</v>
      </c>
      <c r="FY105" s="6"/>
      <c r="FZ105" s="6">
        <v>-238.92</v>
      </c>
      <c r="GA105" s="6">
        <v>-77.900000000000006</v>
      </c>
      <c r="GB105" s="6"/>
      <c r="GC105" s="6"/>
      <c r="GD105" s="6">
        <v>-119.51</v>
      </c>
      <c r="GE105" s="6"/>
      <c r="GF105" s="6">
        <v>-276.22000000000003</v>
      </c>
      <c r="GG105" s="6">
        <v>-356.34</v>
      </c>
      <c r="GH105" s="6"/>
      <c r="GI105" s="6">
        <v>-68.63</v>
      </c>
      <c r="GJ105" s="6">
        <v>-415.2</v>
      </c>
      <c r="GK105" s="6">
        <v>-49.07</v>
      </c>
      <c r="GL105" s="6">
        <v>-170.81</v>
      </c>
      <c r="GM105" s="6">
        <v>-4558.78</v>
      </c>
      <c r="GN105" s="6">
        <v>-28.84</v>
      </c>
      <c r="GO105" s="6">
        <v>-59.28</v>
      </c>
      <c r="GP105" s="6"/>
      <c r="GQ105" s="6"/>
      <c r="GR105" s="6"/>
      <c r="GS105" s="6">
        <v>-7077.95</v>
      </c>
      <c r="GT105" s="6">
        <v>-15.98</v>
      </c>
      <c r="GU105" s="6">
        <v>-16161.52</v>
      </c>
      <c r="GV105" s="6"/>
      <c r="GW105" s="6"/>
      <c r="GX105" s="6"/>
      <c r="GY105" s="6"/>
      <c r="GZ105" s="6"/>
      <c r="HA105" s="6">
        <v>-6074.09</v>
      </c>
      <c r="HB105" s="6"/>
      <c r="HC105" s="6"/>
      <c r="HD105" s="6">
        <v>-218.3</v>
      </c>
      <c r="HE105" s="6">
        <v>-106.51</v>
      </c>
      <c r="HF105" s="6">
        <v>-111.72</v>
      </c>
      <c r="HG105" s="6">
        <v>-48.34</v>
      </c>
      <c r="HH105" s="6">
        <v>-550.89</v>
      </c>
      <c r="HI105" s="6">
        <v>-161.41</v>
      </c>
      <c r="HJ105" s="6"/>
      <c r="HK105" s="6">
        <v>-660.11</v>
      </c>
      <c r="HL105" s="6">
        <v>-26574</v>
      </c>
      <c r="HM105" s="6">
        <v>-160.33000000000001</v>
      </c>
      <c r="HN105" s="6"/>
      <c r="HO105" s="6">
        <v>-243.37</v>
      </c>
      <c r="HP105" s="6">
        <v>-791.87</v>
      </c>
      <c r="HQ105" s="6"/>
      <c r="HR105" s="6">
        <v>-80.510000000000005</v>
      </c>
      <c r="HS105" s="6">
        <v>-23.22</v>
      </c>
      <c r="HT105" s="6">
        <v>-55.45</v>
      </c>
      <c r="HU105" s="6">
        <v>-4354.84</v>
      </c>
      <c r="HV105" s="6">
        <v>-108.81</v>
      </c>
      <c r="HW105" s="6">
        <v>-7325.12</v>
      </c>
      <c r="HX105" s="6"/>
      <c r="HY105" s="6"/>
      <c r="HZ105" s="6">
        <v>-120.23</v>
      </c>
      <c r="IA105" s="6">
        <v>-114.06</v>
      </c>
      <c r="IB105" s="6">
        <v>-590.51</v>
      </c>
      <c r="IC105" s="6">
        <v>-109.81</v>
      </c>
      <c r="ID105" s="6">
        <v>-388.1</v>
      </c>
      <c r="IE105" s="6">
        <v>-5.52</v>
      </c>
      <c r="IF105" s="6"/>
      <c r="IG105" s="6">
        <v>-12196.35</v>
      </c>
      <c r="IH105" s="6">
        <v>-226.19</v>
      </c>
      <c r="II105" s="6">
        <v>-5.84</v>
      </c>
      <c r="IJ105" s="6"/>
      <c r="IK105" s="6">
        <v>-19.46</v>
      </c>
      <c r="IL105" s="6">
        <v>-10203.91</v>
      </c>
      <c r="IM105" s="6">
        <v>-144.72999999999999</v>
      </c>
      <c r="IN105" s="6"/>
      <c r="IO105" s="6">
        <v>-19143.61</v>
      </c>
      <c r="IP105" s="6">
        <v>-327.58</v>
      </c>
      <c r="IQ105" s="6">
        <v>-612.79999999999995</v>
      </c>
      <c r="IR105" s="6">
        <v>-4.16</v>
      </c>
      <c r="IS105" s="6"/>
      <c r="IT105" s="6"/>
      <c r="IU105" s="6">
        <v>-14.7</v>
      </c>
      <c r="IV105" s="6">
        <v>-340.63</v>
      </c>
      <c r="IW105" s="6">
        <v>-4997.1400000000003</v>
      </c>
      <c r="IX105" s="6">
        <v>-14.76</v>
      </c>
      <c r="IY105" s="6">
        <v>-4200.12</v>
      </c>
      <c r="IZ105" s="6">
        <v>-19.09</v>
      </c>
      <c r="JA105" s="6">
        <v>-2870.44</v>
      </c>
      <c r="JB105" s="6">
        <v>-1212.81</v>
      </c>
      <c r="JC105" s="6">
        <v>-7632.98</v>
      </c>
      <c r="JD105" s="6">
        <v>-483.13</v>
      </c>
      <c r="JE105" s="6">
        <v>-280.44</v>
      </c>
      <c r="JF105" s="6">
        <v>-1038.6300000000001</v>
      </c>
      <c r="JG105" s="6"/>
      <c r="JH105" s="6"/>
      <c r="JI105" s="6"/>
      <c r="JJ105" s="6">
        <v>808.5</v>
      </c>
      <c r="JK105" s="6"/>
      <c r="JL105" s="6">
        <v>-98.8</v>
      </c>
      <c r="JM105" s="6">
        <v>-99.22</v>
      </c>
      <c r="JN105" s="6">
        <v>-107.53</v>
      </c>
      <c r="JO105" s="6">
        <v>-8.0500000000000007</v>
      </c>
      <c r="JP105" s="6">
        <v>-53024.46</v>
      </c>
      <c r="JQ105" s="6">
        <v>-56.32</v>
      </c>
      <c r="JR105" s="6">
        <v>-8015.1</v>
      </c>
      <c r="JS105" s="6"/>
      <c r="JT105" s="6">
        <v>-19650.990000000002</v>
      </c>
      <c r="JU105" s="6">
        <v>-142.63</v>
      </c>
      <c r="JV105" s="6">
        <v>-212.08</v>
      </c>
      <c r="JW105" s="6">
        <v>-785.52</v>
      </c>
      <c r="JX105" s="6"/>
      <c r="JY105" s="6">
        <v>-795.3</v>
      </c>
      <c r="JZ105" s="6">
        <v>-1023.5</v>
      </c>
      <c r="KA105" s="6">
        <v>-22635.99</v>
      </c>
      <c r="KB105" s="6">
        <v>-18.84</v>
      </c>
      <c r="KC105" s="6">
        <v>-481.49</v>
      </c>
      <c r="KD105" s="6">
        <v>-7075.96</v>
      </c>
      <c r="KE105" s="6">
        <v>-5937.31</v>
      </c>
      <c r="KF105" s="6">
        <v>-1509.81</v>
      </c>
      <c r="KG105" s="6">
        <v>-16695.04</v>
      </c>
      <c r="KH105" s="6">
        <v>-277.23</v>
      </c>
      <c r="KI105" s="6">
        <v>-1855.98</v>
      </c>
      <c r="KJ105" s="6">
        <v>-40790.660000000003</v>
      </c>
      <c r="KK105" s="6">
        <v>-17816.13</v>
      </c>
      <c r="KL105" s="6">
        <v>-236.71</v>
      </c>
    </row>
    <row r="106" spans="1:298">
      <c r="A106" t="s">
        <v>192</v>
      </c>
      <c r="B106" t="s">
        <v>193</v>
      </c>
      <c r="C106" s="59">
        <f t="shared" si="8"/>
        <v>0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27"/>
      <c r="S106" s="6"/>
      <c r="T106" s="6"/>
      <c r="U106" s="27"/>
      <c r="V106" s="6"/>
      <c r="W106" s="6"/>
      <c r="X106" s="6"/>
      <c r="Y106" s="6"/>
      <c r="Z106" s="6"/>
      <c r="AA106" s="27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  <c r="JH106" s="6"/>
      <c r="JI106" s="6"/>
      <c r="JJ106" s="6"/>
      <c r="JK106" s="6"/>
      <c r="JL106" s="6"/>
      <c r="JM106" s="6"/>
      <c r="JN106" s="6"/>
      <c r="JO106" s="6"/>
      <c r="JP106" s="6"/>
      <c r="JQ106" s="6"/>
      <c r="JR106" s="6"/>
      <c r="JS106" s="6"/>
      <c r="JT106" s="6"/>
      <c r="JU106" s="6"/>
      <c r="JV106" s="6"/>
      <c r="JW106" s="6"/>
      <c r="JX106" s="6"/>
      <c r="JY106" s="6"/>
      <c r="JZ106" s="6"/>
      <c r="KA106" s="6"/>
      <c r="KB106" s="6"/>
      <c r="KC106" s="6"/>
      <c r="KD106" s="6"/>
      <c r="KE106" s="6"/>
      <c r="KF106" s="6"/>
      <c r="KG106" s="6"/>
      <c r="KH106" s="6"/>
      <c r="KI106" s="6"/>
      <c r="KJ106" s="6"/>
      <c r="KK106" s="6"/>
      <c r="KL106" s="6"/>
    </row>
    <row r="107" spans="1:298">
      <c r="A107">
        <v>26</v>
      </c>
      <c r="B107" t="s">
        <v>194</v>
      </c>
      <c r="C107" s="59">
        <f t="shared" si="8"/>
        <v>-12720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27"/>
      <c r="S107" s="6"/>
      <c r="T107" s="6"/>
      <c r="U107" s="27"/>
      <c r="V107" s="6"/>
      <c r="W107" s="6"/>
      <c r="X107" s="6"/>
      <c r="Y107" s="6"/>
      <c r="Z107" s="6"/>
      <c r="AA107" s="27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>
        <v>-150</v>
      </c>
      <c r="AZ107" s="6"/>
      <c r="BA107" s="6"/>
      <c r="BB107" s="6"/>
      <c r="BC107" s="6"/>
      <c r="BD107" s="6"/>
      <c r="BE107" s="6"/>
      <c r="BF107" s="6"/>
      <c r="BG107" s="6"/>
      <c r="BH107" s="6"/>
      <c r="BI107" s="6">
        <v>-150</v>
      </c>
      <c r="BJ107" s="6"/>
      <c r="BK107" s="6"/>
      <c r="BL107" s="6"/>
      <c r="BM107" s="6"/>
      <c r="BN107" s="6"/>
      <c r="BO107" s="6"/>
      <c r="BP107" s="6"/>
      <c r="BQ107" s="6">
        <v>-2000</v>
      </c>
      <c r="BR107" s="6">
        <v>-1000</v>
      </c>
      <c r="BS107" s="6"/>
      <c r="BT107" s="6"/>
      <c r="BU107" s="6"/>
      <c r="BV107" s="6"/>
      <c r="BW107" s="6"/>
      <c r="BX107" s="6"/>
      <c r="BY107" s="6">
        <v>-1000</v>
      </c>
      <c r="BZ107" s="6"/>
      <c r="CA107" s="6"/>
      <c r="CB107" s="6"/>
      <c r="CC107" s="6"/>
      <c r="CD107" s="6"/>
      <c r="CE107" s="6"/>
      <c r="CF107" s="6"/>
      <c r="CG107" s="6"/>
      <c r="CH107" s="6"/>
      <c r="CI107" s="6">
        <v>-60</v>
      </c>
      <c r="CJ107" s="6">
        <v>-50</v>
      </c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>
        <v>-100</v>
      </c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>
        <v>-40</v>
      </c>
      <c r="DV107" s="6"/>
      <c r="DW107" s="6"/>
      <c r="DX107" s="6"/>
      <c r="DY107" s="6"/>
      <c r="DZ107" s="6"/>
      <c r="EA107" s="6"/>
      <c r="EB107" s="6">
        <v>-150</v>
      </c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>
        <v>-420</v>
      </c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>
        <v>-200</v>
      </c>
      <c r="FK107" s="6"/>
      <c r="FL107" s="6"/>
      <c r="FM107" s="6"/>
      <c r="FN107" s="6"/>
      <c r="FO107" s="6"/>
      <c r="FP107" s="6"/>
      <c r="FQ107" s="6">
        <v>-2000</v>
      </c>
      <c r="FR107" s="6">
        <v>-150</v>
      </c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>
        <v>-2000</v>
      </c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>
        <v>-2000</v>
      </c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6">
        <v>-1050</v>
      </c>
      <c r="JC107" s="6"/>
      <c r="JD107" s="6"/>
      <c r="JE107" s="6"/>
      <c r="JF107" s="6"/>
      <c r="JG107" s="6"/>
      <c r="JH107" s="6"/>
      <c r="JI107" s="6"/>
      <c r="JJ107" s="6"/>
      <c r="JK107" s="6"/>
      <c r="JL107" s="6"/>
      <c r="JM107" s="6"/>
      <c r="JN107" s="6"/>
      <c r="JO107" s="6"/>
      <c r="JP107" s="6"/>
      <c r="JQ107" s="6"/>
      <c r="JR107" s="6"/>
      <c r="JS107" s="6"/>
      <c r="JT107" s="6"/>
      <c r="JU107" s="6"/>
      <c r="JV107" s="6"/>
      <c r="JW107" s="6"/>
      <c r="JX107" s="6">
        <v>-200</v>
      </c>
      <c r="JY107" s="6"/>
      <c r="JZ107" s="6"/>
      <c r="KA107" s="6"/>
      <c r="KB107" s="6"/>
      <c r="KC107" s="6"/>
      <c r="KD107" s="6"/>
      <c r="KE107" s="6"/>
      <c r="KF107" s="6"/>
      <c r="KG107" s="6"/>
      <c r="KH107" s="6"/>
      <c r="KI107" s="6"/>
      <c r="KJ107" s="6"/>
      <c r="KK107" s="6"/>
      <c r="KL107" s="6"/>
    </row>
    <row r="108" spans="1:298">
      <c r="A108" t="s">
        <v>195</v>
      </c>
      <c r="B108" t="s">
        <v>196</v>
      </c>
      <c r="C108" s="59">
        <f t="shared" si="8"/>
        <v>0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27"/>
      <c r="S108" s="6"/>
      <c r="T108" s="6"/>
      <c r="U108" s="27"/>
      <c r="V108" s="6"/>
      <c r="W108" s="6"/>
      <c r="X108" s="6"/>
      <c r="Y108" s="6"/>
      <c r="Z108" s="6"/>
      <c r="AA108" s="27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  <c r="JH108" s="6"/>
      <c r="JI108" s="6"/>
      <c r="JJ108" s="6"/>
      <c r="JK108" s="6"/>
      <c r="JL108" s="6"/>
      <c r="JM108" s="6"/>
      <c r="JN108" s="6"/>
      <c r="JO108" s="6"/>
      <c r="JP108" s="6"/>
      <c r="JQ108" s="6"/>
      <c r="JR108" s="6"/>
      <c r="JS108" s="6"/>
      <c r="JT108" s="6"/>
      <c r="JU108" s="6"/>
      <c r="JV108" s="6"/>
      <c r="JW108" s="6"/>
      <c r="JX108" s="6"/>
      <c r="JY108" s="6"/>
      <c r="JZ108" s="6"/>
      <c r="KA108" s="6"/>
      <c r="KB108" s="6"/>
      <c r="KC108" s="6"/>
      <c r="KD108" s="6"/>
      <c r="KE108" s="6"/>
      <c r="KF108" s="6"/>
      <c r="KG108" s="6"/>
      <c r="KH108" s="6"/>
      <c r="KI108" s="6"/>
      <c r="KJ108" s="6"/>
      <c r="KK108" s="6"/>
      <c r="KL108" s="6"/>
    </row>
    <row r="109" spans="1:298">
      <c r="A109" t="s">
        <v>197</v>
      </c>
      <c r="B109" t="s">
        <v>198</v>
      </c>
      <c r="C109" s="59">
        <f t="shared" si="8"/>
        <v>-12720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27"/>
      <c r="S109" s="6"/>
      <c r="T109" s="6"/>
      <c r="U109" s="27"/>
      <c r="V109" s="6"/>
      <c r="W109" s="6"/>
      <c r="X109" s="6"/>
      <c r="Y109" s="6"/>
      <c r="Z109" s="6"/>
      <c r="AA109" s="27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>
        <v>-150</v>
      </c>
      <c r="AZ109" s="6"/>
      <c r="BA109" s="6"/>
      <c r="BB109" s="6"/>
      <c r="BC109" s="6"/>
      <c r="BD109" s="6"/>
      <c r="BE109" s="6"/>
      <c r="BF109" s="6"/>
      <c r="BG109" s="6"/>
      <c r="BH109" s="6"/>
      <c r="BI109" s="6">
        <v>-150</v>
      </c>
      <c r="BJ109" s="6"/>
      <c r="BK109" s="6"/>
      <c r="BL109" s="6"/>
      <c r="BM109" s="6"/>
      <c r="BN109" s="6"/>
      <c r="BO109" s="6"/>
      <c r="BP109" s="6"/>
      <c r="BQ109" s="6">
        <v>-2000</v>
      </c>
      <c r="BR109" s="6">
        <v>-1000</v>
      </c>
      <c r="BS109" s="6"/>
      <c r="BT109" s="6"/>
      <c r="BU109" s="6"/>
      <c r="BV109" s="6"/>
      <c r="BW109" s="6"/>
      <c r="BX109" s="6"/>
      <c r="BY109" s="6">
        <v>-1000</v>
      </c>
      <c r="BZ109" s="6"/>
      <c r="CA109" s="6"/>
      <c r="CB109" s="6"/>
      <c r="CC109" s="6"/>
      <c r="CD109" s="6"/>
      <c r="CE109" s="6"/>
      <c r="CF109" s="6"/>
      <c r="CG109" s="6"/>
      <c r="CH109" s="6"/>
      <c r="CI109" s="6">
        <v>-60</v>
      </c>
      <c r="CJ109" s="6">
        <v>-50</v>
      </c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>
        <v>-100</v>
      </c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>
        <v>-40</v>
      </c>
      <c r="DV109" s="6"/>
      <c r="DW109" s="6"/>
      <c r="DX109" s="6"/>
      <c r="DY109" s="6"/>
      <c r="DZ109" s="6"/>
      <c r="EA109" s="6"/>
      <c r="EB109" s="6">
        <v>-150</v>
      </c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>
        <v>-420</v>
      </c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>
        <v>-200</v>
      </c>
      <c r="FK109" s="6"/>
      <c r="FL109" s="6"/>
      <c r="FM109" s="6"/>
      <c r="FN109" s="6"/>
      <c r="FO109" s="6"/>
      <c r="FP109" s="6"/>
      <c r="FQ109" s="6">
        <v>-2000</v>
      </c>
      <c r="FR109" s="6">
        <v>-150</v>
      </c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>
        <v>-2000</v>
      </c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>
        <v>-2000</v>
      </c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>
        <v>-1050</v>
      </c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>
        <v>-200</v>
      </c>
      <c r="JY109" s="6"/>
      <c r="JZ109" s="6"/>
      <c r="KA109" s="6"/>
      <c r="KB109" s="6"/>
      <c r="KC109" s="6"/>
      <c r="KD109" s="6"/>
      <c r="KE109" s="6"/>
      <c r="KF109" s="6"/>
      <c r="KG109" s="6"/>
      <c r="KH109" s="6"/>
      <c r="KI109" s="6"/>
      <c r="KJ109" s="6"/>
      <c r="KK109" s="6"/>
      <c r="KL109" s="6"/>
    </row>
    <row r="110" spans="1:298">
      <c r="A110">
        <v>27</v>
      </c>
      <c r="B110" t="s">
        <v>199</v>
      </c>
      <c r="C110" s="59">
        <f t="shared" si="8"/>
        <v>-2053368.4900000002</v>
      </c>
      <c r="D110" s="6"/>
      <c r="E110" s="6">
        <v>-18</v>
      </c>
      <c r="F110" s="6"/>
      <c r="G110" s="6"/>
      <c r="H110" s="6"/>
      <c r="I110" s="6"/>
      <c r="J110" s="6"/>
      <c r="K110" s="6"/>
      <c r="L110" s="6"/>
      <c r="M110" s="6">
        <v>-21000</v>
      </c>
      <c r="N110" s="6"/>
      <c r="O110" s="6">
        <v>-639.36</v>
      </c>
      <c r="P110" s="6"/>
      <c r="Q110" s="6">
        <v>-667.15</v>
      </c>
      <c r="R110" s="27"/>
      <c r="S110" s="6">
        <v>-2700</v>
      </c>
      <c r="T110" s="6">
        <v>45.37</v>
      </c>
      <c r="U110" s="27"/>
      <c r="V110" s="6">
        <v>2.73</v>
      </c>
      <c r="W110" s="6">
        <v>18.5</v>
      </c>
      <c r="X110" s="6">
        <v>-1800</v>
      </c>
      <c r="Y110" s="6">
        <v>-2000</v>
      </c>
      <c r="Z110" s="6"/>
      <c r="AA110" s="27"/>
      <c r="AB110" s="6">
        <v>3006.88</v>
      </c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>
        <v>-12149.74</v>
      </c>
      <c r="AZ110" s="6">
        <v>-12713.25</v>
      </c>
      <c r="BA110" s="6">
        <v>-8867.5</v>
      </c>
      <c r="BB110" s="6">
        <v>-9332.09</v>
      </c>
      <c r="BC110" s="6">
        <v>-10316.73</v>
      </c>
      <c r="BD110" s="6">
        <v>-9825.68</v>
      </c>
      <c r="BE110" s="6">
        <v>-9017.9</v>
      </c>
      <c r="BF110" s="6">
        <v>-9913.7999999999993</v>
      </c>
      <c r="BG110" s="6">
        <v>-6219.45</v>
      </c>
      <c r="BH110" s="6">
        <v>-9086.07</v>
      </c>
      <c r="BI110" s="6">
        <v>-8558.73</v>
      </c>
      <c r="BJ110" s="6">
        <v>-9332.18</v>
      </c>
      <c r="BK110" s="6">
        <v>-4757.62</v>
      </c>
      <c r="BL110" s="6">
        <v>-16362.92</v>
      </c>
      <c r="BM110" s="6">
        <v>-11933.59</v>
      </c>
      <c r="BN110" s="6">
        <v>-9469.34</v>
      </c>
      <c r="BO110" s="6">
        <v>-14511.48</v>
      </c>
      <c r="BP110" s="6">
        <v>-4700.43</v>
      </c>
      <c r="BQ110" s="6">
        <v>-6841.98</v>
      </c>
      <c r="BR110" s="6">
        <v>-9432.41</v>
      </c>
      <c r="BS110" s="6">
        <v>-11615.86</v>
      </c>
      <c r="BT110" s="6">
        <v>-13686.74</v>
      </c>
      <c r="BU110" s="6">
        <v>-14504.53</v>
      </c>
      <c r="BV110" s="6">
        <v>-6374.9</v>
      </c>
      <c r="BW110" s="6">
        <v>-7603.51</v>
      </c>
      <c r="BX110" s="6">
        <v>-12506.02</v>
      </c>
      <c r="BY110" s="6">
        <v>-11998.28</v>
      </c>
      <c r="BZ110" s="6">
        <v>-9247.9599999999991</v>
      </c>
      <c r="CA110" s="6">
        <v>-6685.13</v>
      </c>
      <c r="CB110" s="6">
        <v>-9148.5499999999993</v>
      </c>
      <c r="CC110" s="6">
        <v>-6597.91</v>
      </c>
      <c r="CD110" s="6">
        <v>-17741.169999999998</v>
      </c>
      <c r="CE110" s="6">
        <v>-6180.02</v>
      </c>
      <c r="CF110" s="6">
        <v>-6981.05</v>
      </c>
      <c r="CG110" s="6">
        <v>-11945.93</v>
      </c>
      <c r="CH110" s="6">
        <v>-9463.4699999999993</v>
      </c>
      <c r="CI110" s="6">
        <v>-13288</v>
      </c>
      <c r="CJ110" s="6">
        <v>-6723.68</v>
      </c>
      <c r="CK110" s="6">
        <v>-7913.97</v>
      </c>
      <c r="CL110" s="6">
        <v>-10024.11</v>
      </c>
      <c r="CM110" s="6">
        <v>-7095.3</v>
      </c>
      <c r="CN110" s="6">
        <v>-9648.7199999999993</v>
      </c>
      <c r="CO110" s="6">
        <v>-6264.74</v>
      </c>
      <c r="CP110" s="6">
        <v>-8987.7099999999991</v>
      </c>
      <c r="CQ110" s="6">
        <v>-6346.11</v>
      </c>
      <c r="CR110" s="6">
        <v>-12957.98</v>
      </c>
      <c r="CS110" s="6">
        <v>-6582.42</v>
      </c>
      <c r="CT110" s="6">
        <v>-9510.35</v>
      </c>
      <c r="CU110" s="6">
        <v>-8486.0400000000009</v>
      </c>
      <c r="CV110" s="6">
        <v>-6652.91</v>
      </c>
      <c r="CW110" s="6">
        <v>-12011.82</v>
      </c>
      <c r="CX110" s="6">
        <v>-9832.2099999999991</v>
      </c>
      <c r="CY110" s="6">
        <v>-12670.22</v>
      </c>
      <c r="CZ110" s="6"/>
      <c r="DA110" s="6"/>
      <c r="DB110" s="6"/>
      <c r="DC110" s="6">
        <v>-11300</v>
      </c>
      <c r="DD110" s="6">
        <v>-7800</v>
      </c>
      <c r="DE110" s="6">
        <v>-12800</v>
      </c>
      <c r="DF110" s="6">
        <v>-10000</v>
      </c>
      <c r="DG110" s="6">
        <v>-7536.16</v>
      </c>
      <c r="DH110" s="6">
        <v>-10122.209999999999</v>
      </c>
      <c r="DI110" s="6">
        <v>-5400</v>
      </c>
      <c r="DJ110" s="6">
        <v>-4959.72</v>
      </c>
      <c r="DK110" s="6">
        <v>-5894.68</v>
      </c>
      <c r="DL110" s="6">
        <v>-6430</v>
      </c>
      <c r="DM110" s="6">
        <v>-8575.08</v>
      </c>
      <c r="DN110" s="6">
        <v>-5895.87</v>
      </c>
      <c r="DO110" s="6">
        <v>-7412.55</v>
      </c>
      <c r="DP110" s="6">
        <v>-5243.33</v>
      </c>
      <c r="DQ110" s="6">
        <v>-5500</v>
      </c>
      <c r="DR110" s="6">
        <v>-14585.85</v>
      </c>
      <c r="DS110" s="6">
        <v>-6039.09</v>
      </c>
      <c r="DT110" s="6">
        <v>-10689.59</v>
      </c>
      <c r="DU110" s="6">
        <v>-9300</v>
      </c>
      <c r="DV110" s="6">
        <v>-10122.66</v>
      </c>
      <c r="DW110" s="6">
        <v>-5797.5</v>
      </c>
      <c r="DX110" s="6">
        <v>-12638.28</v>
      </c>
      <c r="DY110" s="6">
        <v>-6703.32</v>
      </c>
      <c r="DZ110" s="6">
        <v>-10610.55</v>
      </c>
      <c r="EA110" s="6">
        <v>-9587.2199999999993</v>
      </c>
      <c r="EB110" s="6">
        <v>-6117.53</v>
      </c>
      <c r="EC110" s="6">
        <v>-9294.27</v>
      </c>
      <c r="ED110" s="6">
        <v>-9167.36</v>
      </c>
      <c r="EE110" s="6">
        <v>-9144.7099999999991</v>
      </c>
      <c r="EF110" s="6">
        <v>-9710.36</v>
      </c>
      <c r="EG110" s="6">
        <v>-9019.69</v>
      </c>
      <c r="EH110" s="6">
        <v>-3861.54</v>
      </c>
      <c r="EI110" s="6">
        <v>-9226.6</v>
      </c>
      <c r="EJ110" s="6">
        <v>-5473.32</v>
      </c>
      <c r="EK110" s="6">
        <v>-6881.88</v>
      </c>
      <c r="EL110" s="6">
        <v>-7030.14</v>
      </c>
      <c r="EM110" s="6">
        <v>-5798.67</v>
      </c>
      <c r="EN110" s="6">
        <v>-6942.88</v>
      </c>
      <c r="EO110" s="6">
        <v>-13117.01</v>
      </c>
      <c r="EP110" s="6">
        <v>-8300.19</v>
      </c>
      <c r="EQ110" s="6">
        <v>-9098.41</v>
      </c>
      <c r="ER110" s="6">
        <v>-6009.39</v>
      </c>
      <c r="ES110" s="6">
        <v>-6156.89</v>
      </c>
      <c r="ET110" s="6">
        <v>-5415.24</v>
      </c>
      <c r="EU110" s="6">
        <v>-6223.03</v>
      </c>
      <c r="EV110" s="6">
        <v>-6549.59</v>
      </c>
      <c r="EW110" s="6">
        <v>-13986.02</v>
      </c>
      <c r="EX110" s="6">
        <v>-13924.21</v>
      </c>
      <c r="EY110" s="6">
        <v>-9189.33</v>
      </c>
      <c r="EZ110" s="6">
        <v>-7390.22</v>
      </c>
      <c r="FA110" s="6">
        <v>-6742.91</v>
      </c>
      <c r="FB110" s="6">
        <v>-6307.88</v>
      </c>
      <c r="FC110" s="6">
        <v>-5889.7</v>
      </c>
      <c r="FD110" s="6">
        <v>-6820.73</v>
      </c>
      <c r="FE110" s="6">
        <v>-8502.34</v>
      </c>
      <c r="FF110" s="6">
        <v>-8430.4599999999991</v>
      </c>
      <c r="FG110" s="6">
        <v>-12767.29</v>
      </c>
      <c r="FH110" s="6">
        <v>-7066.52</v>
      </c>
      <c r="FI110" s="6">
        <v>-7263.84</v>
      </c>
      <c r="FJ110" s="6">
        <v>-8405.4500000000007</v>
      </c>
      <c r="FK110" s="6">
        <v>-12635.09</v>
      </c>
      <c r="FL110" s="6">
        <v>-9170.1200000000008</v>
      </c>
      <c r="FM110" s="6">
        <v>-8897.4699999999993</v>
      </c>
      <c r="FN110" s="6">
        <v>-12517.35</v>
      </c>
      <c r="FO110" s="6">
        <v>-6721.25</v>
      </c>
      <c r="FP110" s="6">
        <v>-5986.63</v>
      </c>
      <c r="FQ110" s="6">
        <v>-13134.92</v>
      </c>
      <c r="FR110" s="6">
        <v>-6452.34</v>
      </c>
      <c r="FS110" s="6">
        <v>-11221.8</v>
      </c>
      <c r="FT110" s="6">
        <v>-6618.49</v>
      </c>
      <c r="FU110" s="6">
        <v>-6334.16</v>
      </c>
      <c r="FV110" s="6">
        <v>-5648.75</v>
      </c>
      <c r="FW110" s="6">
        <v>-5909.62</v>
      </c>
      <c r="FX110" s="6">
        <v>-6408.46</v>
      </c>
      <c r="FY110" s="6">
        <v>-10961.73</v>
      </c>
      <c r="FZ110" s="6">
        <v>-5818.25</v>
      </c>
      <c r="GA110" s="6">
        <v>-8549.81</v>
      </c>
      <c r="GB110" s="6">
        <v>-6224.75</v>
      </c>
      <c r="GC110" s="6">
        <v>-11558.41</v>
      </c>
      <c r="GD110" s="6">
        <v>-12202.86</v>
      </c>
      <c r="GE110" s="6">
        <v>-6707.37</v>
      </c>
      <c r="GF110" s="6">
        <v>-5656.12</v>
      </c>
      <c r="GG110" s="6">
        <v>-12285.65</v>
      </c>
      <c r="GH110" s="6">
        <v>-5864.11</v>
      </c>
      <c r="GI110" s="6">
        <v>-8478.01</v>
      </c>
      <c r="GJ110" s="6">
        <v>-6307.1</v>
      </c>
      <c r="GK110" s="6">
        <v>-6293.35</v>
      </c>
      <c r="GL110" s="6">
        <v>-6084.28</v>
      </c>
      <c r="GM110" s="6">
        <v>-12009.33</v>
      </c>
      <c r="GN110" s="6">
        <v>-6304.12</v>
      </c>
      <c r="GO110" s="6">
        <v>-6386.75</v>
      </c>
      <c r="GP110" s="6">
        <v>-6029.15</v>
      </c>
      <c r="GQ110" s="6">
        <v>-6282.88</v>
      </c>
      <c r="GR110" s="6">
        <v>-12010.35</v>
      </c>
      <c r="GS110" s="6">
        <v>-5939.65</v>
      </c>
      <c r="GT110" s="6">
        <v>-5741.28</v>
      </c>
      <c r="GU110" s="6">
        <v>-11729.7</v>
      </c>
      <c r="GV110" s="6"/>
      <c r="GW110" s="6"/>
      <c r="GX110" s="6"/>
      <c r="GY110" s="6">
        <v>-6297.61</v>
      </c>
      <c r="GZ110" s="6"/>
      <c r="HA110" s="6">
        <v>-5935.17</v>
      </c>
      <c r="HB110" s="6">
        <v>-8803.65</v>
      </c>
      <c r="HC110" s="6">
        <v>-11709.51</v>
      </c>
      <c r="HD110" s="6">
        <v>-5755.34</v>
      </c>
      <c r="HE110" s="6">
        <v>-11871.35</v>
      </c>
      <c r="HF110" s="6">
        <v>-6378.4</v>
      </c>
      <c r="HG110" s="6">
        <v>-6284.51</v>
      </c>
      <c r="HH110" s="6">
        <v>-6334.47</v>
      </c>
      <c r="HI110" s="6">
        <v>-12008.94</v>
      </c>
      <c r="HJ110" s="6">
        <v>-6538.89</v>
      </c>
      <c r="HK110" s="6">
        <v>-10294.049999999999</v>
      </c>
      <c r="HL110" s="6">
        <v>-9375.02</v>
      </c>
      <c r="HM110" s="6">
        <v>-6633.21</v>
      </c>
      <c r="HN110" s="6">
        <v>-12098.01</v>
      </c>
      <c r="HO110" s="6">
        <v>-6450.71</v>
      </c>
      <c r="HP110" s="6">
        <v>-6935.87</v>
      </c>
      <c r="HQ110" s="6">
        <v>-12532.82</v>
      </c>
      <c r="HR110" s="6">
        <v>-6533.26</v>
      </c>
      <c r="HS110" s="6">
        <v>-11433.63</v>
      </c>
      <c r="HT110" s="6">
        <v>-6189.3</v>
      </c>
      <c r="HU110" s="6">
        <v>-5998.28</v>
      </c>
      <c r="HV110" s="6">
        <v>-6155.15</v>
      </c>
      <c r="HW110" s="6">
        <v>-8759.9699999999993</v>
      </c>
      <c r="HX110" s="6">
        <v>-8955.84</v>
      </c>
      <c r="HY110" s="6">
        <v>-6020.46</v>
      </c>
      <c r="HZ110" s="6">
        <v>-5797.67</v>
      </c>
      <c r="IA110" s="6">
        <v>-6431.62</v>
      </c>
      <c r="IB110" s="6">
        <v>-7920.23</v>
      </c>
      <c r="IC110" s="6">
        <v>-7910.47</v>
      </c>
      <c r="ID110" s="6">
        <v>-6317.06</v>
      </c>
      <c r="IE110" s="6">
        <v>-7231.06</v>
      </c>
      <c r="IF110" s="6">
        <v>-6343.82</v>
      </c>
      <c r="IG110" s="6">
        <v>-7728.02</v>
      </c>
      <c r="IH110" s="6">
        <v>-14318.33</v>
      </c>
      <c r="II110" s="6">
        <v>-8797.49</v>
      </c>
      <c r="IJ110" s="6">
        <v>-8894.7199999999993</v>
      </c>
      <c r="IK110" s="6">
        <v>-12025.95</v>
      </c>
      <c r="IL110" s="6">
        <v>-5036.3999999999996</v>
      </c>
      <c r="IM110" s="6">
        <v>-14325.93</v>
      </c>
      <c r="IN110" s="6">
        <v>-6031.98</v>
      </c>
      <c r="IO110" s="6">
        <v>-9461.2199999999993</v>
      </c>
      <c r="IP110" s="6">
        <v>-9328.51</v>
      </c>
      <c r="IQ110" s="6">
        <v>-10037.719999999999</v>
      </c>
      <c r="IR110" s="6">
        <v>-9236.5400000000009</v>
      </c>
      <c r="IS110" s="6">
        <v>-9309.4599999999991</v>
      </c>
      <c r="IT110" s="6">
        <v>-9368.2900000000009</v>
      </c>
      <c r="IU110" s="6">
        <v>-9451.0400000000009</v>
      </c>
      <c r="IV110" s="6">
        <v>-6985.14</v>
      </c>
      <c r="IW110" s="6">
        <v>-12077.13</v>
      </c>
      <c r="IX110" s="6">
        <v>-6637.08</v>
      </c>
      <c r="IY110" s="6">
        <v>-5964.6</v>
      </c>
      <c r="IZ110" s="6">
        <v>-6141.86</v>
      </c>
      <c r="JA110" s="6">
        <v>-9347.65</v>
      </c>
      <c r="JB110" s="6">
        <v>-7006.53</v>
      </c>
      <c r="JC110" s="6">
        <v>-9241.9599999999991</v>
      </c>
      <c r="JD110" s="6">
        <v>-7418.6</v>
      </c>
      <c r="JE110" s="6">
        <v>-6651.96</v>
      </c>
      <c r="JF110" s="6">
        <v>-6954.01</v>
      </c>
      <c r="JG110" s="6">
        <v>-6247.86</v>
      </c>
      <c r="JH110" s="6"/>
      <c r="JI110" s="6"/>
      <c r="JJ110" s="6">
        <v>10589.58</v>
      </c>
      <c r="JK110" s="6"/>
      <c r="JL110" s="6">
        <v>-9449.44</v>
      </c>
      <c r="JM110" s="6">
        <v>-9677.25</v>
      </c>
      <c r="JN110" s="6">
        <v>-11623.01</v>
      </c>
      <c r="JO110" s="6">
        <v>-6364.78</v>
      </c>
      <c r="JP110" s="6">
        <v>-6487.32</v>
      </c>
      <c r="JQ110" s="6">
        <v>-8701.57</v>
      </c>
      <c r="JR110" s="6">
        <v>-9046.2199999999993</v>
      </c>
      <c r="JS110" s="6">
        <v>-6225.41</v>
      </c>
      <c r="JT110" s="6">
        <v>-6371.5</v>
      </c>
      <c r="JU110" s="6">
        <v>-12578.82</v>
      </c>
      <c r="JV110" s="6">
        <v>-13172.59</v>
      </c>
      <c r="JW110" s="6">
        <v>-8247.91</v>
      </c>
      <c r="JX110" s="6">
        <v>-7414.39</v>
      </c>
      <c r="JY110" s="6">
        <v>-8773.98</v>
      </c>
      <c r="JZ110" s="6">
        <v>-6550.06</v>
      </c>
      <c r="KA110" s="6">
        <v>-6434.14</v>
      </c>
      <c r="KB110" s="6">
        <v>-9492.99</v>
      </c>
      <c r="KC110" s="6">
        <v>-9167.61</v>
      </c>
      <c r="KD110" s="6">
        <v>-9035.57</v>
      </c>
      <c r="KE110" s="6">
        <v>-11384.85</v>
      </c>
      <c r="KF110" s="6">
        <v>-6346.66</v>
      </c>
      <c r="KG110" s="6">
        <v>-9799.48</v>
      </c>
      <c r="KH110" s="6">
        <v>-8431.36</v>
      </c>
      <c r="KI110" s="6">
        <v>-8951.32</v>
      </c>
      <c r="KJ110" s="6">
        <v>-8977.26</v>
      </c>
      <c r="KK110" s="6">
        <v>-12096.5</v>
      </c>
      <c r="KL110" s="6">
        <v>-7272.79</v>
      </c>
    </row>
    <row r="111" spans="1:298">
      <c r="A111" t="s">
        <v>200</v>
      </c>
      <c r="B111" t="s">
        <v>201</v>
      </c>
      <c r="C111" s="59">
        <f t="shared" si="8"/>
        <v>-277523.73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>
        <v>-667.15</v>
      </c>
      <c r="R111" s="27"/>
      <c r="S111" s="6"/>
      <c r="T111" s="6">
        <v>45.37</v>
      </c>
      <c r="U111" s="27"/>
      <c r="V111" s="6">
        <v>2.73</v>
      </c>
      <c r="W111" s="6">
        <v>18.5</v>
      </c>
      <c r="X111" s="6"/>
      <c r="Y111" s="6">
        <v>-2000</v>
      </c>
      <c r="Z111" s="6"/>
      <c r="AA111" s="27"/>
      <c r="AB111" s="6">
        <v>3006.88</v>
      </c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>
        <v>-1549.74</v>
      </c>
      <c r="AZ111" s="6">
        <v>-4513.25</v>
      </c>
      <c r="BA111" s="6">
        <v>-1067.5</v>
      </c>
      <c r="BB111" s="6">
        <v>-1132.0899999999999</v>
      </c>
      <c r="BC111" s="6">
        <v>-2116.73</v>
      </c>
      <c r="BD111" s="6">
        <v>-1625.68</v>
      </c>
      <c r="BE111" s="6">
        <v>-817.9</v>
      </c>
      <c r="BF111" s="6">
        <v>-1713.8</v>
      </c>
      <c r="BG111" s="6">
        <v>-819.45</v>
      </c>
      <c r="BH111" s="6">
        <v>-886.07</v>
      </c>
      <c r="BI111" s="6">
        <v>-358.73</v>
      </c>
      <c r="BJ111" s="6">
        <v>-1132.18</v>
      </c>
      <c r="BK111" s="6">
        <v>642.38</v>
      </c>
      <c r="BL111" s="6">
        <v>-962.92</v>
      </c>
      <c r="BM111" s="6">
        <v>-1333.59</v>
      </c>
      <c r="BN111" s="6">
        <v>-1269.3399999999999</v>
      </c>
      <c r="BO111" s="6">
        <v>-873.48</v>
      </c>
      <c r="BP111" s="6">
        <v>699.57</v>
      </c>
      <c r="BQ111" s="6">
        <v>-1441.98</v>
      </c>
      <c r="BR111" s="6">
        <v>-4032.41</v>
      </c>
      <c r="BS111" s="6">
        <v>-815.86</v>
      </c>
      <c r="BT111" s="6">
        <v>-2886.74</v>
      </c>
      <c r="BU111" s="6">
        <v>-3704.53</v>
      </c>
      <c r="BV111" s="6">
        <v>-974.9</v>
      </c>
      <c r="BW111" s="6">
        <v>-2203.5100000000002</v>
      </c>
      <c r="BX111" s="6">
        <v>-1706.02</v>
      </c>
      <c r="BY111" s="6">
        <v>-1198.28</v>
      </c>
      <c r="BZ111" s="6">
        <v>-1047.96</v>
      </c>
      <c r="CA111" s="6">
        <v>-1285.1300000000001</v>
      </c>
      <c r="CB111" s="6">
        <v>-948.55</v>
      </c>
      <c r="CC111" s="6">
        <v>-1142.9100000000001</v>
      </c>
      <c r="CD111" s="6">
        <v>-2341.17</v>
      </c>
      <c r="CE111" s="6">
        <v>-780.02</v>
      </c>
      <c r="CF111" s="6">
        <v>-1581.05</v>
      </c>
      <c r="CG111" s="6">
        <v>-1145.93</v>
      </c>
      <c r="CH111" s="6">
        <v>-1663.47</v>
      </c>
      <c r="CI111" s="6">
        <v>-688</v>
      </c>
      <c r="CJ111" s="6">
        <v>-1323.68</v>
      </c>
      <c r="CK111" s="6">
        <v>-113.97</v>
      </c>
      <c r="CL111" s="6">
        <v>-2224.11</v>
      </c>
      <c r="CM111" s="6">
        <v>-1695.3</v>
      </c>
      <c r="CN111" s="6">
        <v>-1448.72</v>
      </c>
      <c r="CO111" s="6">
        <v>-864.74</v>
      </c>
      <c r="CP111" s="6">
        <v>-1187.71</v>
      </c>
      <c r="CQ111" s="6">
        <v>-946.11</v>
      </c>
      <c r="CR111" s="6">
        <v>-357.98</v>
      </c>
      <c r="CS111" s="6">
        <v>-1182.42</v>
      </c>
      <c r="CT111" s="6">
        <v>-1710.35</v>
      </c>
      <c r="CU111" s="6">
        <v>-686.04</v>
      </c>
      <c r="CV111" s="6">
        <v>-852.91</v>
      </c>
      <c r="CW111" s="6">
        <v>-1211.82</v>
      </c>
      <c r="CX111" s="6">
        <v>-2032.21</v>
      </c>
      <c r="CY111" s="6">
        <v>-1870.22</v>
      </c>
      <c r="CZ111" s="6"/>
      <c r="DA111" s="6"/>
      <c r="DB111" s="6"/>
      <c r="DC111" s="6">
        <v>-3500</v>
      </c>
      <c r="DD111" s="6"/>
      <c r="DE111" s="6">
        <v>-3500</v>
      </c>
      <c r="DF111" s="6">
        <v>-10000</v>
      </c>
      <c r="DG111" s="6">
        <v>263.83999999999997</v>
      </c>
      <c r="DH111" s="6">
        <v>-822.21</v>
      </c>
      <c r="DI111" s="6"/>
      <c r="DJ111" s="6">
        <v>440.28</v>
      </c>
      <c r="DK111" s="6">
        <v>-494.68</v>
      </c>
      <c r="DL111" s="6">
        <v>-1030</v>
      </c>
      <c r="DM111" s="6">
        <v>-775.08</v>
      </c>
      <c r="DN111" s="6">
        <v>-495.87</v>
      </c>
      <c r="DO111" s="6">
        <v>-682.55</v>
      </c>
      <c r="DP111" s="6">
        <v>156.66999999999999</v>
      </c>
      <c r="DQ111" s="6">
        <v>-100</v>
      </c>
      <c r="DR111" s="6">
        <v>-1785.85</v>
      </c>
      <c r="DS111" s="6">
        <v>-639.09</v>
      </c>
      <c r="DT111" s="6">
        <v>-1389.59</v>
      </c>
      <c r="DU111" s="6"/>
      <c r="DV111" s="6">
        <v>-822.66</v>
      </c>
      <c r="DW111" s="6">
        <v>-397.5</v>
      </c>
      <c r="DX111" s="6">
        <v>-2151.2800000000002</v>
      </c>
      <c r="DY111" s="6">
        <v>-1303.32</v>
      </c>
      <c r="DZ111" s="6">
        <v>-1310.55</v>
      </c>
      <c r="EA111" s="6">
        <v>-1787.22</v>
      </c>
      <c r="EB111" s="6">
        <v>-717.53</v>
      </c>
      <c r="EC111" s="6">
        <v>-1494.27</v>
      </c>
      <c r="ED111" s="6">
        <v>-1367.36</v>
      </c>
      <c r="EE111" s="6">
        <v>-1344.71</v>
      </c>
      <c r="EF111" s="6">
        <v>-1910.36</v>
      </c>
      <c r="EG111" s="6">
        <v>-1219.69</v>
      </c>
      <c r="EH111" s="6">
        <v>1570.46</v>
      </c>
      <c r="EI111" s="6">
        <v>-1426.6</v>
      </c>
      <c r="EJ111" s="6">
        <v>-73.319999999999993</v>
      </c>
      <c r="EK111" s="6">
        <v>-1481.88</v>
      </c>
      <c r="EL111" s="6">
        <v>-1630.14</v>
      </c>
      <c r="EM111" s="6">
        <v>-398.67</v>
      </c>
      <c r="EN111" s="6">
        <v>-1542.88</v>
      </c>
      <c r="EO111" s="6">
        <v>-297.01</v>
      </c>
      <c r="EP111" s="6">
        <v>-500.19</v>
      </c>
      <c r="EQ111" s="6">
        <v>-1298.4100000000001</v>
      </c>
      <c r="ER111" s="6">
        <v>-609.39</v>
      </c>
      <c r="ES111" s="6">
        <v>-756.89</v>
      </c>
      <c r="ET111" s="6">
        <v>-15.24</v>
      </c>
      <c r="EU111" s="6">
        <v>-823.03</v>
      </c>
      <c r="EV111" s="6">
        <v>-1149.5899999999999</v>
      </c>
      <c r="EW111" s="6">
        <v>-786.02</v>
      </c>
      <c r="EX111" s="6">
        <v>-724.21</v>
      </c>
      <c r="EY111" s="6">
        <v>-1389.33</v>
      </c>
      <c r="EZ111" s="6">
        <v>-642.22</v>
      </c>
      <c r="FA111" s="6">
        <v>-1342.91</v>
      </c>
      <c r="FB111" s="6">
        <v>-907.88</v>
      </c>
      <c r="FC111" s="6">
        <v>-489.7</v>
      </c>
      <c r="FD111" s="6">
        <v>-1420.73</v>
      </c>
      <c r="FE111" s="6">
        <v>-702.34</v>
      </c>
      <c r="FF111" s="6">
        <v>-630.46</v>
      </c>
      <c r="FG111" s="6">
        <v>-1967.29</v>
      </c>
      <c r="FH111" s="6">
        <v>-1666.52</v>
      </c>
      <c r="FI111" s="6">
        <v>-1863.84</v>
      </c>
      <c r="FJ111" s="6">
        <v>-905.45</v>
      </c>
      <c r="FK111" s="6">
        <v>-1835.09</v>
      </c>
      <c r="FL111" s="6">
        <v>-1288.1199999999999</v>
      </c>
      <c r="FM111" s="6">
        <v>-1097.47</v>
      </c>
      <c r="FN111" s="6">
        <v>-1717.35</v>
      </c>
      <c r="FO111" s="6">
        <v>-1321.25</v>
      </c>
      <c r="FP111" s="6">
        <v>-586.63</v>
      </c>
      <c r="FQ111" s="6">
        <v>-2334.92</v>
      </c>
      <c r="FR111" s="6">
        <v>-1052.3399999999999</v>
      </c>
      <c r="FS111" s="6">
        <v>-421.8</v>
      </c>
      <c r="FT111" s="6">
        <v>-1218.49</v>
      </c>
      <c r="FU111" s="6">
        <v>-934.16</v>
      </c>
      <c r="FV111" s="6">
        <v>-248.75</v>
      </c>
      <c r="FW111" s="6">
        <v>-509.62</v>
      </c>
      <c r="FX111" s="6">
        <v>-1008.46</v>
      </c>
      <c r="FY111" s="6">
        <v>-161.72999999999999</v>
      </c>
      <c r="FZ111" s="6">
        <v>-418.25</v>
      </c>
      <c r="GA111" s="6">
        <v>-749.81</v>
      </c>
      <c r="GB111" s="6">
        <v>-824.75</v>
      </c>
      <c r="GC111" s="6">
        <v>-758.41</v>
      </c>
      <c r="GD111" s="6">
        <v>-1402.86</v>
      </c>
      <c r="GE111" s="6">
        <v>-1307.3699999999999</v>
      </c>
      <c r="GF111" s="6">
        <v>-256.12</v>
      </c>
      <c r="GG111" s="6">
        <v>-1485.65</v>
      </c>
      <c r="GH111" s="6">
        <v>-464.11</v>
      </c>
      <c r="GI111" s="6">
        <v>-622.01</v>
      </c>
      <c r="GJ111" s="6">
        <v>-907.1</v>
      </c>
      <c r="GK111" s="6">
        <v>-893.35</v>
      </c>
      <c r="GL111" s="6">
        <v>-684.28</v>
      </c>
      <c r="GM111" s="6">
        <v>-1209.33</v>
      </c>
      <c r="GN111" s="6">
        <v>-904.12</v>
      </c>
      <c r="GO111" s="6">
        <v>-986.75</v>
      </c>
      <c r="GP111" s="6">
        <v>-629.15</v>
      </c>
      <c r="GQ111" s="6">
        <v>-882.88</v>
      </c>
      <c r="GR111" s="6">
        <v>-1210.3499999999999</v>
      </c>
      <c r="GS111" s="6">
        <v>-539.65</v>
      </c>
      <c r="GT111" s="6">
        <v>-341.28</v>
      </c>
      <c r="GU111" s="6">
        <v>-929.7</v>
      </c>
      <c r="GV111" s="6"/>
      <c r="GW111" s="6"/>
      <c r="GX111" s="6"/>
      <c r="GY111" s="6">
        <v>-897.61</v>
      </c>
      <c r="GZ111" s="6"/>
      <c r="HA111" s="6">
        <v>-535.16999999999996</v>
      </c>
      <c r="HB111" s="6">
        <v>-1003.65</v>
      </c>
      <c r="HC111" s="6">
        <v>-909.51</v>
      </c>
      <c r="HD111" s="6">
        <v>-355.34</v>
      </c>
      <c r="HE111" s="6">
        <v>-1071.3499999999999</v>
      </c>
      <c r="HF111" s="6">
        <v>-978.4</v>
      </c>
      <c r="HG111" s="6">
        <v>-884.51</v>
      </c>
      <c r="HH111" s="6">
        <v>-934.47</v>
      </c>
      <c r="HI111" s="6">
        <v>-1208.94</v>
      </c>
      <c r="HJ111" s="6">
        <v>-1138.8900000000001</v>
      </c>
      <c r="HK111" s="6">
        <v>-2494.0500000000002</v>
      </c>
      <c r="HL111" s="6">
        <v>-1575.02</v>
      </c>
      <c r="HM111" s="6">
        <v>-1233.21</v>
      </c>
      <c r="HN111" s="6">
        <v>-1298.01</v>
      </c>
      <c r="HO111" s="6">
        <v>-1050.71</v>
      </c>
      <c r="HP111" s="6">
        <v>-1535.87</v>
      </c>
      <c r="HQ111" s="6">
        <v>-1732.82</v>
      </c>
      <c r="HR111" s="6">
        <v>-1133.26</v>
      </c>
      <c r="HS111" s="6">
        <v>-633.63</v>
      </c>
      <c r="HT111" s="6">
        <v>-789.3</v>
      </c>
      <c r="HU111" s="6">
        <v>-598.28</v>
      </c>
      <c r="HV111" s="6">
        <v>-755.15</v>
      </c>
      <c r="HW111" s="6">
        <v>-959.97</v>
      </c>
      <c r="HX111" s="6">
        <v>-1155.8399999999999</v>
      </c>
      <c r="HY111" s="6">
        <v>-620.46</v>
      </c>
      <c r="HZ111" s="6">
        <v>-397.67</v>
      </c>
      <c r="IA111" s="6">
        <v>-1031.6199999999999</v>
      </c>
      <c r="IB111" s="6">
        <v>-2520.23</v>
      </c>
      <c r="IC111" s="6">
        <v>-2110.4699999999998</v>
      </c>
      <c r="ID111" s="6">
        <v>-917.06</v>
      </c>
      <c r="IE111" s="6">
        <v>-1831.06</v>
      </c>
      <c r="IF111" s="6">
        <v>-943.82</v>
      </c>
      <c r="IG111" s="6">
        <v>-2328.02</v>
      </c>
      <c r="IH111" s="6">
        <v>-1718.33</v>
      </c>
      <c r="II111" s="6">
        <v>-997.49</v>
      </c>
      <c r="IJ111" s="6">
        <v>-1094.72</v>
      </c>
      <c r="IK111" s="6">
        <v>-1225.95</v>
      </c>
      <c r="IL111" s="6">
        <v>363.6</v>
      </c>
      <c r="IM111" s="6">
        <v>0.47</v>
      </c>
      <c r="IN111" s="6">
        <v>-631.98</v>
      </c>
      <c r="IO111" s="6">
        <v>-4061.22</v>
      </c>
      <c r="IP111" s="6">
        <v>-1528.51</v>
      </c>
      <c r="IQ111" s="6">
        <v>-2237.7199999999998</v>
      </c>
      <c r="IR111" s="6">
        <v>-1436.54</v>
      </c>
      <c r="IS111" s="6">
        <v>-1509.46</v>
      </c>
      <c r="IT111" s="6">
        <v>-1568.29</v>
      </c>
      <c r="IU111" s="6">
        <v>-1651.04</v>
      </c>
      <c r="IV111" s="6">
        <v>-1585.14</v>
      </c>
      <c r="IW111" s="6">
        <v>-1277.1300000000001</v>
      </c>
      <c r="IX111" s="6">
        <v>-1237.08</v>
      </c>
      <c r="IY111" s="6">
        <v>-564.6</v>
      </c>
      <c r="IZ111" s="6">
        <v>-741.86</v>
      </c>
      <c r="JA111" s="6">
        <v>-1547.65</v>
      </c>
      <c r="JB111" s="6">
        <v>-1606.53</v>
      </c>
      <c r="JC111" s="6">
        <v>-1441.96</v>
      </c>
      <c r="JD111" s="6">
        <v>-2018.6</v>
      </c>
      <c r="JE111" s="6">
        <v>-1251.96</v>
      </c>
      <c r="JF111" s="6">
        <v>-1554.01</v>
      </c>
      <c r="JG111" s="6">
        <v>-847.86</v>
      </c>
      <c r="JH111" s="6"/>
      <c r="JI111" s="6"/>
      <c r="JJ111" s="6">
        <v>10589.58</v>
      </c>
      <c r="JK111" s="6"/>
      <c r="JL111" s="6">
        <v>-1430.44</v>
      </c>
      <c r="JM111" s="6">
        <v>-1877.25</v>
      </c>
      <c r="JN111" s="6">
        <v>-823.01</v>
      </c>
      <c r="JO111" s="6">
        <v>-964.78</v>
      </c>
      <c r="JP111" s="6">
        <v>-1087.32</v>
      </c>
      <c r="JQ111" s="6">
        <v>-901.57</v>
      </c>
      <c r="JR111" s="6">
        <v>-1246.22</v>
      </c>
      <c r="JS111" s="6">
        <v>-825.41</v>
      </c>
      <c r="JT111" s="6">
        <v>-971.5</v>
      </c>
      <c r="JU111" s="6">
        <v>-1584.82</v>
      </c>
      <c r="JV111" s="6">
        <v>-2372.59</v>
      </c>
      <c r="JW111" s="6">
        <v>-447.91</v>
      </c>
      <c r="JX111" s="6">
        <v>-2014.39</v>
      </c>
      <c r="JY111" s="6">
        <v>-3373.98</v>
      </c>
      <c r="JZ111" s="6">
        <v>-1150.06</v>
      </c>
      <c r="KA111" s="6">
        <v>-1034.1400000000001</v>
      </c>
      <c r="KB111" s="6">
        <v>-1692.99</v>
      </c>
      <c r="KC111" s="6">
        <v>-1367.61</v>
      </c>
      <c r="KD111" s="6">
        <v>-1235.57</v>
      </c>
      <c r="KE111" s="6">
        <v>-584.85</v>
      </c>
      <c r="KF111" s="6">
        <v>-946.66</v>
      </c>
      <c r="KG111" s="6">
        <v>-1999.48</v>
      </c>
      <c r="KH111" s="6">
        <v>-3031.36</v>
      </c>
      <c r="KI111" s="6">
        <v>-1751.32</v>
      </c>
      <c r="KJ111" s="6">
        <v>-3577.26</v>
      </c>
      <c r="KK111" s="6">
        <v>-1496.5</v>
      </c>
      <c r="KL111" s="6">
        <v>-1872.79</v>
      </c>
    </row>
    <row r="112" spans="1:298">
      <c r="A112" t="s">
        <v>202</v>
      </c>
      <c r="B112" t="s">
        <v>203</v>
      </c>
      <c r="C112" s="59">
        <f t="shared" ref="C112:C143" si="9">SUM(D112:MP112)</f>
        <v>-12624.76</v>
      </c>
      <c r="D112" s="6"/>
      <c r="E112" s="6">
        <v>-18</v>
      </c>
      <c r="F112" s="6"/>
      <c r="G112" s="6"/>
      <c r="H112" s="6"/>
      <c r="I112" s="6"/>
      <c r="J112" s="6"/>
      <c r="K112" s="6"/>
      <c r="L112" s="6"/>
      <c r="M112" s="6"/>
      <c r="N112" s="6"/>
      <c r="O112" s="6">
        <v>-639.36</v>
      </c>
      <c r="P112" s="6"/>
      <c r="Q112" s="6"/>
      <c r="R112" s="27"/>
      <c r="S112" s="6"/>
      <c r="T112" s="6"/>
      <c r="U112" s="27"/>
      <c r="V112" s="6"/>
      <c r="W112" s="6"/>
      <c r="X112" s="6"/>
      <c r="Y112" s="6"/>
      <c r="Z112" s="6"/>
      <c r="AA112" s="27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>
        <v>-38</v>
      </c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>
        <v>-55</v>
      </c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>
        <v>-1330</v>
      </c>
      <c r="DP112" s="6"/>
      <c r="DQ112" s="6"/>
      <c r="DR112" s="6"/>
      <c r="DS112" s="6"/>
      <c r="DT112" s="6"/>
      <c r="DU112" s="6"/>
      <c r="DV112" s="6"/>
      <c r="DW112" s="6"/>
      <c r="DX112" s="6">
        <v>-2687</v>
      </c>
      <c r="DY112" s="6"/>
      <c r="DZ112" s="6"/>
      <c r="EA112" s="6"/>
      <c r="EB112" s="6"/>
      <c r="EC112" s="6"/>
      <c r="ED112" s="6"/>
      <c r="EE112" s="6"/>
      <c r="EF112" s="6"/>
      <c r="EG112" s="6"/>
      <c r="EH112" s="6">
        <v>-32</v>
      </c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>
        <v>-1348</v>
      </c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>
        <v>-82</v>
      </c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>
        <v>-2456</v>
      </c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>
        <v>-3526.4</v>
      </c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>
        <v>-219</v>
      </c>
      <c r="JM112" s="6"/>
      <c r="JN112" s="6"/>
      <c r="JO112" s="6"/>
      <c r="JP112" s="6"/>
      <c r="JQ112" s="6"/>
      <c r="JR112" s="6"/>
      <c r="JS112" s="6"/>
      <c r="JT112" s="6"/>
      <c r="JU112" s="6">
        <v>-194</v>
      </c>
      <c r="JV112" s="6"/>
      <c r="JW112" s="6"/>
      <c r="JX112" s="6"/>
      <c r="JY112" s="6"/>
      <c r="JZ112" s="6"/>
      <c r="KA112" s="6"/>
      <c r="KB112" s="6"/>
      <c r="KC112" s="6"/>
      <c r="KD112" s="6"/>
      <c r="KE112" s="6"/>
      <c r="KF112" s="6"/>
      <c r="KG112" s="6"/>
      <c r="KH112" s="6"/>
      <c r="KI112" s="6"/>
      <c r="KJ112" s="6"/>
      <c r="KK112" s="6"/>
      <c r="KL112" s="6"/>
    </row>
    <row r="113" spans="1:298" ht="28.5">
      <c r="A113" t="s">
        <v>204</v>
      </c>
      <c r="B113" s="5" t="s">
        <v>205</v>
      </c>
      <c r="C113" s="59">
        <f t="shared" si="9"/>
        <v>-1763220</v>
      </c>
      <c r="D113" s="6"/>
      <c r="E113" s="6"/>
      <c r="F113" s="6"/>
      <c r="G113" s="6"/>
      <c r="H113" s="6"/>
      <c r="I113" s="6"/>
      <c r="J113" s="6"/>
      <c r="K113" s="6"/>
      <c r="L113" s="6"/>
      <c r="M113" s="6">
        <v>-21000</v>
      </c>
      <c r="N113" s="6"/>
      <c r="O113" s="6"/>
      <c r="P113" s="6"/>
      <c r="Q113" s="6"/>
      <c r="R113" s="27"/>
      <c r="S113" s="6">
        <v>-2700</v>
      </c>
      <c r="T113" s="6"/>
      <c r="U113" s="27"/>
      <c r="V113" s="6"/>
      <c r="W113" s="6"/>
      <c r="X113" s="6">
        <v>-1800</v>
      </c>
      <c r="Y113" s="6"/>
      <c r="Z113" s="6"/>
      <c r="AA113" s="27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>
        <v>-10600</v>
      </c>
      <c r="AZ113" s="6">
        <v>-8200</v>
      </c>
      <c r="BA113" s="6">
        <v>-7800</v>
      </c>
      <c r="BB113" s="6">
        <v>-8200</v>
      </c>
      <c r="BC113" s="6">
        <v>-8200</v>
      </c>
      <c r="BD113" s="6">
        <v>-8200</v>
      </c>
      <c r="BE113" s="6">
        <v>-8200</v>
      </c>
      <c r="BF113" s="6">
        <v>-8200</v>
      </c>
      <c r="BG113" s="6">
        <v>-5400</v>
      </c>
      <c r="BH113" s="6">
        <v>-8200</v>
      </c>
      <c r="BI113" s="6">
        <v>-8200</v>
      </c>
      <c r="BJ113" s="6">
        <v>-8200</v>
      </c>
      <c r="BK113" s="6">
        <v>-5400</v>
      </c>
      <c r="BL113" s="6">
        <v>-15400</v>
      </c>
      <c r="BM113" s="6">
        <v>-10600</v>
      </c>
      <c r="BN113" s="6">
        <v>-8200</v>
      </c>
      <c r="BO113" s="6">
        <v>-13600</v>
      </c>
      <c r="BP113" s="6">
        <v>-5400</v>
      </c>
      <c r="BQ113" s="6">
        <v>-5400</v>
      </c>
      <c r="BR113" s="6">
        <v>-5400</v>
      </c>
      <c r="BS113" s="6">
        <v>-10800</v>
      </c>
      <c r="BT113" s="6">
        <v>-10800</v>
      </c>
      <c r="BU113" s="6">
        <v>-10800</v>
      </c>
      <c r="BV113" s="6">
        <v>-5400</v>
      </c>
      <c r="BW113" s="6">
        <v>-5400</v>
      </c>
      <c r="BX113" s="6">
        <v>-10800</v>
      </c>
      <c r="BY113" s="6">
        <v>-10800</v>
      </c>
      <c r="BZ113" s="6">
        <v>-8200</v>
      </c>
      <c r="CA113" s="6">
        <v>-5400</v>
      </c>
      <c r="CB113" s="6">
        <v>-8200</v>
      </c>
      <c r="CC113" s="6">
        <v>-5400</v>
      </c>
      <c r="CD113" s="6">
        <v>-15400</v>
      </c>
      <c r="CE113" s="6">
        <v>-5400</v>
      </c>
      <c r="CF113" s="6">
        <v>-5400</v>
      </c>
      <c r="CG113" s="6">
        <v>-10800</v>
      </c>
      <c r="CH113" s="6">
        <v>-7800</v>
      </c>
      <c r="CI113" s="6">
        <v>-12600</v>
      </c>
      <c r="CJ113" s="6">
        <v>-5400</v>
      </c>
      <c r="CK113" s="6">
        <v>-7800</v>
      </c>
      <c r="CL113" s="6">
        <v>-7800</v>
      </c>
      <c r="CM113" s="6">
        <v>-5400</v>
      </c>
      <c r="CN113" s="6">
        <v>-8200</v>
      </c>
      <c r="CO113" s="6">
        <v>-5400</v>
      </c>
      <c r="CP113" s="6">
        <v>-7800</v>
      </c>
      <c r="CQ113" s="6">
        <v>-5400</v>
      </c>
      <c r="CR113" s="6">
        <v>-12600</v>
      </c>
      <c r="CS113" s="6">
        <v>-5400</v>
      </c>
      <c r="CT113" s="6">
        <v>-7800</v>
      </c>
      <c r="CU113" s="6">
        <v>-7800</v>
      </c>
      <c r="CV113" s="6">
        <v>-5800</v>
      </c>
      <c r="CW113" s="6">
        <v>-10800</v>
      </c>
      <c r="CX113" s="6">
        <v>-7800</v>
      </c>
      <c r="CY113" s="6">
        <v>-10800</v>
      </c>
      <c r="CZ113" s="6"/>
      <c r="DA113" s="6"/>
      <c r="DB113" s="6"/>
      <c r="DC113" s="6">
        <v>-7800</v>
      </c>
      <c r="DD113" s="6">
        <v>-7800</v>
      </c>
      <c r="DE113" s="6">
        <v>-9300</v>
      </c>
      <c r="DF113" s="6"/>
      <c r="DG113" s="6">
        <v>-7800</v>
      </c>
      <c r="DH113" s="6">
        <v>-9300</v>
      </c>
      <c r="DI113" s="6">
        <v>-5400</v>
      </c>
      <c r="DJ113" s="6">
        <v>-5400</v>
      </c>
      <c r="DK113" s="6">
        <v>-5400</v>
      </c>
      <c r="DL113" s="6">
        <v>-5400</v>
      </c>
      <c r="DM113" s="6">
        <v>-7800</v>
      </c>
      <c r="DN113" s="6">
        <v>-5400</v>
      </c>
      <c r="DO113" s="6">
        <v>-5400</v>
      </c>
      <c r="DP113" s="6">
        <v>-5400</v>
      </c>
      <c r="DQ113" s="6">
        <v>-5400</v>
      </c>
      <c r="DR113" s="6">
        <v>-12800</v>
      </c>
      <c r="DS113" s="6">
        <v>-5400</v>
      </c>
      <c r="DT113" s="6">
        <v>-9300</v>
      </c>
      <c r="DU113" s="6">
        <v>-9300</v>
      </c>
      <c r="DV113" s="6">
        <v>-9300</v>
      </c>
      <c r="DW113" s="6">
        <v>-5400</v>
      </c>
      <c r="DX113" s="6">
        <v>-7800</v>
      </c>
      <c r="DY113" s="6">
        <v>-5400</v>
      </c>
      <c r="DZ113" s="6">
        <v>-9300</v>
      </c>
      <c r="EA113" s="6">
        <v>-7800</v>
      </c>
      <c r="EB113" s="6">
        <v>-5400</v>
      </c>
      <c r="EC113" s="6">
        <v>-7800</v>
      </c>
      <c r="ED113" s="6">
        <v>-7800</v>
      </c>
      <c r="EE113" s="6">
        <v>-7800</v>
      </c>
      <c r="EF113" s="6">
        <v>-7800</v>
      </c>
      <c r="EG113" s="6">
        <v>-7800</v>
      </c>
      <c r="EH113" s="6">
        <v>-5400</v>
      </c>
      <c r="EI113" s="6">
        <v>-7800</v>
      </c>
      <c r="EJ113" s="6">
        <v>-5400</v>
      </c>
      <c r="EK113" s="6">
        <v>-5400</v>
      </c>
      <c r="EL113" s="6">
        <v>-5400</v>
      </c>
      <c r="EM113" s="6">
        <v>-5400</v>
      </c>
      <c r="EN113" s="6">
        <v>-5400</v>
      </c>
      <c r="EO113" s="6">
        <v>-12820</v>
      </c>
      <c r="EP113" s="6">
        <v>-7800</v>
      </c>
      <c r="EQ113" s="6">
        <v>-7800</v>
      </c>
      <c r="ER113" s="6">
        <v>-5400</v>
      </c>
      <c r="ES113" s="6">
        <v>-5400</v>
      </c>
      <c r="ET113" s="6">
        <v>-5400</v>
      </c>
      <c r="EU113" s="6">
        <v>-5400</v>
      </c>
      <c r="EV113" s="6">
        <v>-5400</v>
      </c>
      <c r="EW113" s="6">
        <v>-13200</v>
      </c>
      <c r="EX113" s="6">
        <v>-13200</v>
      </c>
      <c r="EY113" s="6">
        <v>-7800</v>
      </c>
      <c r="EZ113" s="6">
        <v>-5400</v>
      </c>
      <c r="FA113" s="6">
        <v>-5400</v>
      </c>
      <c r="FB113" s="6">
        <v>-5400</v>
      </c>
      <c r="FC113" s="6">
        <v>-5400</v>
      </c>
      <c r="FD113" s="6">
        <v>-5400</v>
      </c>
      <c r="FE113" s="6">
        <v>-7800</v>
      </c>
      <c r="FF113" s="6">
        <v>-7800</v>
      </c>
      <c r="FG113" s="6">
        <v>-10800</v>
      </c>
      <c r="FH113" s="6">
        <v>-5400</v>
      </c>
      <c r="FI113" s="6">
        <v>-5400</v>
      </c>
      <c r="FJ113" s="6">
        <v>-7500</v>
      </c>
      <c r="FK113" s="6">
        <v>-10800</v>
      </c>
      <c r="FL113" s="6">
        <v>-7800</v>
      </c>
      <c r="FM113" s="6">
        <v>-7800</v>
      </c>
      <c r="FN113" s="6">
        <v>-10800</v>
      </c>
      <c r="FO113" s="6">
        <v>-5400</v>
      </c>
      <c r="FP113" s="6">
        <v>-5400</v>
      </c>
      <c r="FQ113" s="6">
        <v>-10800</v>
      </c>
      <c r="FR113" s="6">
        <v>-5400</v>
      </c>
      <c r="FS113" s="6">
        <v>-10800</v>
      </c>
      <c r="FT113" s="6">
        <v>-5400</v>
      </c>
      <c r="FU113" s="6">
        <v>-5400</v>
      </c>
      <c r="FV113" s="6">
        <v>-5400</v>
      </c>
      <c r="FW113" s="6">
        <v>-5400</v>
      </c>
      <c r="FX113" s="6">
        <v>-5400</v>
      </c>
      <c r="FY113" s="6">
        <v>-10800</v>
      </c>
      <c r="FZ113" s="6">
        <v>-5400</v>
      </c>
      <c r="GA113" s="6">
        <v>-7800</v>
      </c>
      <c r="GB113" s="6">
        <v>-5400</v>
      </c>
      <c r="GC113" s="6">
        <v>-10800</v>
      </c>
      <c r="GD113" s="6">
        <v>-10800</v>
      </c>
      <c r="GE113" s="6">
        <v>-5400</v>
      </c>
      <c r="GF113" s="6">
        <v>-5400</v>
      </c>
      <c r="GG113" s="6">
        <v>-10800</v>
      </c>
      <c r="GH113" s="6">
        <v>-5400</v>
      </c>
      <c r="GI113" s="6">
        <v>-5400</v>
      </c>
      <c r="GJ113" s="6">
        <v>-5400</v>
      </c>
      <c r="GK113" s="6">
        <v>-5400</v>
      </c>
      <c r="GL113" s="6">
        <v>-5400</v>
      </c>
      <c r="GM113" s="6">
        <v>-10800</v>
      </c>
      <c r="GN113" s="6">
        <v>-5400</v>
      </c>
      <c r="GO113" s="6">
        <v>-5400</v>
      </c>
      <c r="GP113" s="6">
        <v>-5400</v>
      </c>
      <c r="GQ113" s="6">
        <v>-5400</v>
      </c>
      <c r="GR113" s="6">
        <v>-10800</v>
      </c>
      <c r="GS113" s="6">
        <v>-5400</v>
      </c>
      <c r="GT113" s="6">
        <v>-5400</v>
      </c>
      <c r="GU113" s="6">
        <v>-10800</v>
      </c>
      <c r="GV113" s="6"/>
      <c r="GW113" s="6"/>
      <c r="GX113" s="6"/>
      <c r="GY113" s="6">
        <v>-5400</v>
      </c>
      <c r="GZ113" s="6"/>
      <c r="HA113" s="6">
        <v>-5400</v>
      </c>
      <c r="HB113" s="6">
        <v>-7800</v>
      </c>
      <c r="HC113" s="6">
        <v>-10800</v>
      </c>
      <c r="HD113" s="6">
        <v>-5400</v>
      </c>
      <c r="HE113" s="6">
        <v>-10800</v>
      </c>
      <c r="HF113" s="6">
        <v>-5400</v>
      </c>
      <c r="HG113" s="6">
        <v>-5400</v>
      </c>
      <c r="HH113" s="6">
        <v>-5400</v>
      </c>
      <c r="HI113" s="6">
        <v>-10800</v>
      </c>
      <c r="HJ113" s="6">
        <v>-5400</v>
      </c>
      <c r="HK113" s="6">
        <v>-7800</v>
      </c>
      <c r="HL113" s="6">
        <v>-7800</v>
      </c>
      <c r="HM113" s="6">
        <v>-5400</v>
      </c>
      <c r="HN113" s="6">
        <v>-10800</v>
      </c>
      <c r="HO113" s="6">
        <v>-5400</v>
      </c>
      <c r="HP113" s="6">
        <v>-5400</v>
      </c>
      <c r="HQ113" s="6">
        <v>-10800</v>
      </c>
      <c r="HR113" s="6">
        <v>-5400</v>
      </c>
      <c r="HS113" s="6">
        <v>-10800</v>
      </c>
      <c r="HT113" s="6">
        <v>-5400</v>
      </c>
      <c r="HU113" s="6">
        <v>-5400</v>
      </c>
      <c r="HV113" s="6">
        <v>-5400</v>
      </c>
      <c r="HW113" s="6">
        <v>-7800</v>
      </c>
      <c r="HX113" s="6">
        <v>-7800</v>
      </c>
      <c r="HY113" s="6">
        <v>-5400</v>
      </c>
      <c r="HZ113" s="6">
        <v>-5400</v>
      </c>
      <c r="IA113" s="6">
        <v>-5400</v>
      </c>
      <c r="IB113" s="6">
        <v>-5400</v>
      </c>
      <c r="IC113" s="6">
        <v>-5800</v>
      </c>
      <c r="ID113" s="6">
        <v>-5400</v>
      </c>
      <c r="IE113" s="6">
        <v>-5400</v>
      </c>
      <c r="IF113" s="6">
        <v>-5400</v>
      </c>
      <c r="IG113" s="6">
        <v>-5400</v>
      </c>
      <c r="IH113" s="6">
        <v>-12600</v>
      </c>
      <c r="II113" s="6">
        <v>-7800</v>
      </c>
      <c r="IJ113" s="6">
        <v>-7800</v>
      </c>
      <c r="IK113" s="6">
        <v>-10800</v>
      </c>
      <c r="IL113" s="6">
        <v>-5400</v>
      </c>
      <c r="IM113" s="6">
        <v>-10800</v>
      </c>
      <c r="IN113" s="6">
        <v>-5400</v>
      </c>
      <c r="IO113" s="6">
        <v>-5400</v>
      </c>
      <c r="IP113" s="6">
        <v>-7800</v>
      </c>
      <c r="IQ113" s="6">
        <v>-7800</v>
      </c>
      <c r="IR113" s="6">
        <v>-7800</v>
      </c>
      <c r="IS113" s="6">
        <v>-7800</v>
      </c>
      <c r="IT113" s="6">
        <v>-7800</v>
      </c>
      <c r="IU113" s="6">
        <v>-7800</v>
      </c>
      <c r="IV113" s="6">
        <v>-5400</v>
      </c>
      <c r="IW113" s="6">
        <v>-10800</v>
      </c>
      <c r="IX113" s="6">
        <v>-5400</v>
      </c>
      <c r="IY113" s="6">
        <v>-5400</v>
      </c>
      <c r="IZ113" s="6">
        <v>-5400</v>
      </c>
      <c r="JA113" s="6">
        <v>-7800</v>
      </c>
      <c r="JB113" s="6">
        <v>-5400</v>
      </c>
      <c r="JC113" s="6">
        <v>-7800</v>
      </c>
      <c r="JD113" s="6">
        <v>-5400</v>
      </c>
      <c r="JE113" s="6">
        <v>-5400</v>
      </c>
      <c r="JF113" s="6">
        <v>-5400</v>
      </c>
      <c r="JG113" s="6">
        <v>-5400</v>
      </c>
      <c r="JH113" s="6"/>
      <c r="JI113" s="6"/>
      <c r="JJ113" s="6"/>
      <c r="JK113" s="6"/>
      <c r="JL113" s="6">
        <v>-7800</v>
      </c>
      <c r="JM113" s="6">
        <v>-7800</v>
      </c>
      <c r="JN113" s="6">
        <v>-10800</v>
      </c>
      <c r="JO113" s="6">
        <v>-5400</v>
      </c>
      <c r="JP113" s="6">
        <v>-5400</v>
      </c>
      <c r="JQ113" s="6">
        <v>-7800</v>
      </c>
      <c r="JR113" s="6">
        <v>-7800</v>
      </c>
      <c r="JS113" s="6">
        <v>-5400</v>
      </c>
      <c r="JT113" s="6">
        <v>-5400</v>
      </c>
      <c r="JU113" s="6">
        <v>-10800</v>
      </c>
      <c r="JV113" s="6">
        <v>-10800</v>
      </c>
      <c r="JW113" s="6">
        <v>-7800</v>
      </c>
      <c r="JX113" s="6">
        <v>-5400</v>
      </c>
      <c r="JY113" s="6">
        <v>-5400</v>
      </c>
      <c r="JZ113" s="6">
        <v>-5400</v>
      </c>
      <c r="KA113" s="6">
        <v>-5400</v>
      </c>
      <c r="KB113" s="6">
        <v>-7800</v>
      </c>
      <c r="KC113" s="6">
        <v>-7800</v>
      </c>
      <c r="KD113" s="6">
        <v>-7800</v>
      </c>
      <c r="KE113" s="6">
        <v>-10800</v>
      </c>
      <c r="KF113" s="6">
        <v>-5400</v>
      </c>
      <c r="KG113" s="6">
        <v>-7800</v>
      </c>
      <c r="KH113" s="6">
        <v>-5400</v>
      </c>
      <c r="KI113" s="6">
        <v>-7200</v>
      </c>
      <c r="KJ113" s="6">
        <v>-5400</v>
      </c>
      <c r="KK113" s="6">
        <v>-10600</v>
      </c>
      <c r="KL113" s="6">
        <v>-5400</v>
      </c>
    </row>
    <row r="114" spans="1:298">
      <c r="A114">
        <v>28</v>
      </c>
      <c r="B114" t="s">
        <v>206</v>
      </c>
      <c r="C114" s="59">
        <f t="shared" si="9"/>
        <v>-747221.28000000049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27"/>
      <c r="S114" s="6"/>
      <c r="T114" s="6"/>
      <c r="U114" s="27"/>
      <c r="V114" s="6"/>
      <c r="W114" s="6"/>
      <c r="X114" s="6"/>
      <c r="Y114" s="6"/>
      <c r="Z114" s="6"/>
      <c r="AA114" s="27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>
        <v>-2021.88</v>
      </c>
      <c r="AZ114" s="6">
        <v>-365.59</v>
      </c>
      <c r="BA114" s="6">
        <v>-2638.63</v>
      </c>
      <c r="BB114" s="6">
        <v>-1703.74</v>
      </c>
      <c r="BC114" s="6">
        <v>-1815.84</v>
      </c>
      <c r="BD114" s="6">
        <v>-10927.13</v>
      </c>
      <c r="BE114" s="6">
        <v>-5984.93</v>
      </c>
      <c r="BF114" s="6">
        <v>-4320.5200000000004</v>
      </c>
      <c r="BG114" s="6">
        <v>-817.24</v>
      </c>
      <c r="BH114" s="6">
        <v>-9050.49</v>
      </c>
      <c r="BI114" s="6">
        <v>-1429.77</v>
      </c>
      <c r="BJ114" s="6">
        <v>-1783.1</v>
      </c>
      <c r="BK114" s="6"/>
      <c r="BL114" s="6">
        <v>1</v>
      </c>
      <c r="BM114" s="6">
        <v>-197.1</v>
      </c>
      <c r="BN114" s="6">
        <v>-1483.64</v>
      </c>
      <c r="BO114" s="6">
        <v>-1907.33</v>
      </c>
      <c r="BP114" s="6">
        <v>-8693.1</v>
      </c>
      <c r="BQ114" s="6">
        <v>-3607.12</v>
      </c>
      <c r="BR114" s="6">
        <v>-1419.71</v>
      </c>
      <c r="BS114" s="6">
        <v>-3059.13</v>
      </c>
      <c r="BT114" s="6">
        <v>-571.04</v>
      </c>
      <c r="BU114" s="6">
        <v>-8690.7800000000007</v>
      </c>
      <c r="BV114" s="6">
        <v>-1746.21</v>
      </c>
      <c r="BW114" s="6">
        <v>-8302.19</v>
      </c>
      <c r="BX114" s="6"/>
      <c r="BY114" s="6"/>
      <c r="BZ114" s="6">
        <v>-4338.43</v>
      </c>
      <c r="CA114" s="6">
        <v>-4126.5</v>
      </c>
      <c r="CB114" s="6">
        <v>-1712.01</v>
      </c>
      <c r="CC114" s="6">
        <v>-4332.72</v>
      </c>
      <c r="CD114" s="6">
        <v>1</v>
      </c>
      <c r="CE114" s="6">
        <v>-1210.79</v>
      </c>
      <c r="CF114" s="6"/>
      <c r="CG114" s="6">
        <v>-69.14</v>
      </c>
      <c r="CH114" s="6">
        <v>-3285.64</v>
      </c>
      <c r="CI114" s="6">
        <v>-396.63</v>
      </c>
      <c r="CJ114" s="6">
        <v>-5233.8599999999997</v>
      </c>
      <c r="CK114" s="6">
        <v>-1395.08</v>
      </c>
      <c r="CL114" s="6"/>
      <c r="CM114" s="6">
        <v>-6297.21</v>
      </c>
      <c r="CN114" s="6">
        <v>-5634.96</v>
      </c>
      <c r="CO114" s="6">
        <v>-1284.06</v>
      </c>
      <c r="CP114" s="6">
        <v>-4628.1400000000003</v>
      </c>
      <c r="CQ114" s="6">
        <v>-6320.9</v>
      </c>
      <c r="CR114" s="6">
        <v>-669.14</v>
      </c>
      <c r="CS114" s="6">
        <v>-386.81</v>
      </c>
      <c r="CT114" s="6">
        <v>-7130.13</v>
      </c>
      <c r="CU114" s="6"/>
      <c r="CV114" s="6">
        <v>-3039.2</v>
      </c>
      <c r="CW114" s="6">
        <v>-551.87</v>
      </c>
      <c r="CX114" s="6">
        <v>-0.01</v>
      </c>
      <c r="CY114" s="6">
        <v>-90.51</v>
      </c>
      <c r="CZ114" s="6"/>
      <c r="DA114" s="6"/>
      <c r="DB114" s="6"/>
      <c r="DC114" s="6">
        <v>-5456</v>
      </c>
      <c r="DD114" s="6">
        <v>-2057</v>
      </c>
      <c r="DE114" s="6">
        <v>-59799.13</v>
      </c>
      <c r="DF114" s="6"/>
      <c r="DG114" s="6">
        <v>-6813.32</v>
      </c>
      <c r="DH114" s="6">
        <v>-6549.33</v>
      </c>
      <c r="DI114" s="6">
        <v>-34163.17</v>
      </c>
      <c r="DJ114" s="6">
        <v>-985.5</v>
      </c>
      <c r="DK114" s="6">
        <v>-1181.0999999999999</v>
      </c>
      <c r="DL114" s="6">
        <v>-2583.27</v>
      </c>
      <c r="DM114" s="6">
        <v>-1672.96</v>
      </c>
      <c r="DN114" s="6">
        <v>-2657</v>
      </c>
      <c r="DO114" s="6"/>
      <c r="DP114" s="6">
        <v>-11210.29</v>
      </c>
      <c r="DQ114" s="6">
        <v>-26725.77</v>
      </c>
      <c r="DR114" s="6">
        <v>-5018.59</v>
      </c>
      <c r="DS114" s="6">
        <v>-5759.09</v>
      </c>
      <c r="DT114" s="6">
        <v>-7578.9</v>
      </c>
      <c r="DU114" s="6">
        <v>-48790.43</v>
      </c>
      <c r="DV114" s="6">
        <v>-1643.73</v>
      </c>
      <c r="DW114" s="6">
        <v>0.25</v>
      </c>
      <c r="DX114" s="6">
        <v>-3708.32</v>
      </c>
      <c r="DY114" s="6">
        <v>0.25</v>
      </c>
      <c r="DZ114" s="6">
        <v>737.22</v>
      </c>
      <c r="EA114" s="6">
        <v>-3034.31</v>
      </c>
      <c r="EB114" s="6">
        <v>-1773.4</v>
      </c>
      <c r="EC114" s="6">
        <v>-1597.86</v>
      </c>
      <c r="ED114" s="6">
        <v>-0.65</v>
      </c>
      <c r="EE114" s="6">
        <v>-4154.12</v>
      </c>
      <c r="EF114" s="6">
        <v>-7834.96</v>
      </c>
      <c r="EG114" s="6">
        <v>-2947.37</v>
      </c>
      <c r="EH114" s="6">
        <v>-1633.76</v>
      </c>
      <c r="EI114" s="6">
        <v>-875.86</v>
      </c>
      <c r="EJ114" s="6">
        <v>-1222.8699999999999</v>
      </c>
      <c r="EK114" s="6"/>
      <c r="EL114" s="6">
        <v>-5986.44</v>
      </c>
      <c r="EM114" s="6">
        <v>-1856.65</v>
      </c>
      <c r="EN114" s="6">
        <v>-1295.22</v>
      </c>
      <c r="EO114" s="6">
        <v>-606.73</v>
      </c>
      <c r="EP114" s="6">
        <v>-1381.19</v>
      </c>
      <c r="EQ114" s="6">
        <v>-2735.48</v>
      </c>
      <c r="ER114" s="6">
        <v>-1377.2</v>
      </c>
      <c r="ES114" s="6">
        <v>-1010.14</v>
      </c>
      <c r="ET114" s="6">
        <v>-351.41</v>
      </c>
      <c r="EU114" s="6">
        <v>-3375.25</v>
      </c>
      <c r="EV114" s="6">
        <v>-1169.6099999999999</v>
      </c>
      <c r="EW114" s="6">
        <v>-0.5</v>
      </c>
      <c r="EX114" s="6">
        <v>-1467.31</v>
      </c>
      <c r="EY114" s="6">
        <v>-3511.48</v>
      </c>
      <c r="EZ114" s="6">
        <v>-387.35</v>
      </c>
      <c r="FA114" s="6">
        <v>-2001.38</v>
      </c>
      <c r="FB114" s="6">
        <v>-652.62</v>
      </c>
      <c r="FC114" s="6">
        <v>-4603.95</v>
      </c>
      <c r="FD114" s="6">
        <v>-8688.82</v>
      </c>
      <c r="FE114" s="6"/>
      <c r="FF114" s="6"/>
      <c r="FG114" s="6"/>
      <c r="FH114" s="6">
        <v>-5605.08</v>
      </c>
      <c r="FI114" s="6">
        <v>-2618.36</v>
      </c>
      <c r="FJ114" s="6">
        <v>-777.26</v>
      </c>
      <c r="FK114" s="6">
        <v>-879.09</v>
      </c>
      <c r="FL114" s="6">
        <v>-5926.37</v>
      </c>
      <c r="FM114" s="6">
        <v>-1143.28</v>
      </c>
      <c r="FN114" s="6">
        <v>-2853.31</v>
      </c>
      <c r="FO114" s="6">
        <v>-876.79</v>
      </c>
      <c r="FP114" s="6"/>
      <c r="FQ114" s="6">
        <v>-4492.22</v>
      </c>
      <c r="FR114" s="6">
        <v>-4586.82</v>
      </c>
      <c r="FS114" s="6"/>
      <c r="FT114" s="6">
        <v>-6627.17</v>
      </c>
      <c r="FU114" s="6">
        <v>-1335.77</v>
      </c>
      <c r="FV114" s="6">
        <v>-15118.43</v>
      </c>
      <c r="FW114" s="6">
        <v>-2706.31</v>
      </c>
      <c r="FX114" s="6">
        <v>-1838.04</v>
      </c>
      <c r="FY114" s="6">
        <v>-0.03</v>
      </c>
      <c r="FZ114" s="6">
        <v>-2633.76</v>
      </c>
      <c r="GA114" s="6">
        <v>-1224.48</v>
      </c>
      <c r="GB114" s="6"/>
      <c r="GC114" s="6">
        <v>-3938.87</v>
      </c>
      <c r="GD114" s="6">
        <v>-4856.71</v>
      </c>
      <c r="GE114" s="6">
        <v>-5592.26</v>
      </c>
      <c r="GF114" s="6">
        <v>-172.97</v>
      </c>
      <c r="GG114" s="6">
        <v>-63.92</v>
      </c>
      <c r="GH114" s="6">
        <v>-1165.43</v>
      </c>
      <c r="GI114" s="6"/>
      <c r="GJ114" s="6">
        <v>-3861.79</v>
      </c>
      <c r="GK114" s="6">
        <v>-879.65</v>
      </c>
      <c r="GL114" s="6">
        <v>-1284.21</v>
      </c>
      <c r="GM114" s="6"/>
      <c r="GN114" s="6">
        <v>-3618.91</v>
      </c>
      <c r="GO114" s="6">
        <v>-3714.61</v>
      </c>
      <c r="GP114" s="6">
        <v>-832.48</v>
      </c>
      <c r="GQ114" s="6"/>
      <c r="GR114" s="6">
        <v>-1753.77</v>
      </c>
      <c r="GS114" s="6">
        <v>-2091.39</v>
      </c>
      <c r="GT114" s="6">
        <v>-74.53</v>
      </c>
      <c r="GU114" s="6">
        <v>-2762.09</v>
      </c>
      <c r="GV114" s="6"/>
      <c r="GW114" s="6"/>
      <c r="GX114" s="6"/>
      <c r="GY114" s="6">
        <v>-419.52</v>
      </c>
      <c r="GZ114" s="6"/>
      <c r="HA114" s="6">
        <v>-294.92</v>
      </c>
      <c r="HB114" s="6"/>
      <c r="HC114" s="6"/>
      <c r="HD114" s="6">
        <v>-856.41</v>
      </c>
      <c r="HE114" s="6">
        <v>-910.22</v>
      </c>
      <c r="HF114" s="6"/>
      <c r="HG114" s="6">
        <v>-2432.85</v>
      </c>
      <c r="HH114" s="6">
        <v>-5083.6000000000004</v>
      </c>
      <c r="HI114" s="6"/>
      <c r="HJ114" s="6"/>
      <c r="HK114" s="6">
        <v>-159.22</v>
      </c>
      <c r="HL114" s="6">
        <v>-2051.3200000000002</v>
      </c>
      <c r="HM114" s="6">
        <v>-2163.66</v>
      </c>
      <c r="HN114" s="6">
        <v>-4011.48</v>
      </c>
      <c r="HO114" s="6">
        <v>-900.52</v>
      </c>
      <c r="HP114" s="6"/>
      <c r="HQ114" s="6">
        <v>10</v>
      </c>
      <c r="HR114" s="6">
        <v>-535.83000000000004</v>
      </c>
      <c r="HS114" s="6"/>
      <c r="HT114" s="6">
        <v>-885.8</v>
      </c>
      <c r="HU114" s="6">
        <v>-996.16</v>
      </c>
      <c r="HV114" s="6">
        <v>-3396.09</v>
      </c>
      <c r="HW114" s="6">
        <v>-763.04</v>
      </c>
      <c r="HX114" s="6"/>
      <c r="HY114" s="6">
        <v>192.25</v>
      </c>
      <c r="HZ114" s="6">
        <v>-146.9</v>
      </c>
      <c r="IA114" s="6">
        <v>-5224.43</v>
      </c>
      <c r="IB114" s="6">
        <v>-4912.57</v>
      </c>
      <c r="IC114" s="6">
        <v>-603.16</v>
      </c>
      <c r="ID114" s="6">
        <v>-3372.75</v>
      </c>
      <c r="IE114" s="6">
        <v>-2751.61</v>
      </c>
      <c r="IF114" s="6">
        <v>0.25</v>
      </c>
      <c r="IG114" s="6">
        <v>-566.42999999999995</v>
      </c>
      <c r="IH114" s="6">
        <v>-2168.85</v>
      </c>
      <c r="II114" s="6">
        <v>-857.15</v>
      </c>
      <c r="IJ114" s="6">
        <v>-309.77</v>
      </c>
      <c r="IK114" s="6">
        <v>91.37</v>
      </c>
      <c r="IL114" s="6">
        <v>-1419.57</v>
      </c>
      <c r="IM114" s="6">
        <v>-1954.72</v>
      </c>
      <c r="IN114" s="6">
        <v>-2473.14</v>
      </c>
      <c r="IO114" s="6">
        <v>-5191.99</v>
      </c>
      <c r="IP114" s="6">
        <v>-3280.5</v>
      </c>
      <c r="IQ114" s="6">
        <v>-2450.4299999999998</v>
      </c>
      <c r="IR114" s="6">
        <v>-4168.04</v>
      </c>
      <c r="IS114" s="6">
        <v>-3888.15</v>
      </c>
      <c r="IT114" s="6">
        <v>-8642.4500000000007</v>
      </c>
      <c r="IU114" s="6">
        <v>-8512.76</v>
      </c>
      <c r="IV114" s="6">
        <v>-955.14</v>
      </c>
      <c r="IW114" s="6"/>
      <c r="IX114" s="6"/>
      <c r="IY114" s="6"/>
      <c r="IZ114" s="6"/>
      <c r="JA114" s="6">
        <v>-4339.75</v>
      </c>
      <c r="JB114" s="6">
        <v>-772.4</v>
      </c>
      <c r="JC114" s="6">
        <v>-1737.76</v>
      </c>
      <c r="JD114" s="6">
        <v>-11779.91</v>
      </c>
      <c r="JE114" s="6"/>
      <c r="JF114" s="6">
        <v>-1906.58</v>
      </c>
      <c r="JG114" s="6">
        <v>-0.01</v>
      </c>
      <c r="JH114" s="6"/>
      <c r="JI114" s="6"/>
      <c r="JJ114" s="6">
        <v>-2050.41</v>
      </c>
      <c r="JK114" s="6"/>
      <c r="JL114" s="6">
        <v>-289.66000000000003</v>
      </c>
      <c r="JM114" s="6">
        <v>-5091.2299999999996</v>
      </c>
      <c r="JN114" s="6">
        <v>-2365.4899999999998</v>
      </c>
      <c r="JO114" s="6"/>
      <c r="JP114" s="6">
        <v>-2009.42</v>
      </c>
      <c r="JQ114" s="6">
        <v>-2325.33</v>
      </c>
      <c r="JR114" s="6">
        <v>-487.02</v>
      </c>
      <c r="JS114" s="6">
        <v>-6908.51</v>
      </c>
      <c r="JT114" s="6"/>
      <c r="JU114" s="6">
        <v>-1796.96</v>
      </c>
      <c r="JV114" s="6">
        <v>-3056.03</v>
      </c>
      <c r="JW114" s="6">
        <v>-1130.6400000000001</v>
      </c>
      <c r="JX114" s="6"/>
      <c r="JY114" s="6">
        <v>-2181.6999999999998</v>
      </c>
      <c r="JZ114" s="6">
        <v>-5098.01</v>
      </c>
      <c r="KA114" s="6">
        <v>-2451.92</v>
      </c>
      <c r="KB114" s="6">
        <v>-3593.26</v>
      </c>
      <c r="KC114" s="6"/>
      <c r="KD114" s="6">
        <v>-1432.23</v>
      </c>
      <c r="KE114" s="6">
        <v>-3401.48</v>
      </c>
      <c r="KF114" s="6"/>
      <c r="KG114" s="6">
        <v>-7904.88</v>
      </c>
      <c r="KH114" s="6">
        <v>-4664.26</v>
      </c>
      <c r="KI114" s="6">
        <v>-21393.38</v>
      </c>
      <c r="KJ114" s="6">
        <v>-5684.02</v>
      </c>
      <c r="KK114" s="6">
        <v>-3981.56</v>
      </c>
      <c r="KL114" s="6">
        <v>-4247.01</v>
      </c>
    </row>
    <row r="115" spans="1:298">
      <c r="A115" t="s">
        <v>207</v>
      </c>
      <c r="B115" t="s">
        <v>208</v>
      </c>
      <c r="C115" s="59">
        <f t="shared" si="9"/>
        <v>-732062.1800000004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27"/>
      <c r="S115" s="6"/>
      <c r="T115" s="6"/>
      <c r="U115" s="27"/>
      <c r="V115" s="6"/>
      <c r="W115" s="6"/>
      <c r="X115" s="6"/>
      <c r="Y115" s="6"/>
      <c r="Z115" s="6"/>
      <c r="AA115" s="27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>
        <v>-2021.88</v>
      </c>
      <c r="AZ115" s="6">
        <v>-365.84</v>
      </c>
      <c r="BA115" s="6">
        <v>-2638.63</v>
      </c>
      <c r="BB115" s="6">
        <v>-1703.74</v>
      </c>
      <c r="BC115" s="6">
        <v>-1815.84</v>
      </c>
      <c r="BD115" s="6">
        <v>-10927.13</v>
      </c>
      <c r="BE115" s="6">
        <v>-5984.93</v>
      </c>
      <c r="BF115" s="6">
        <v>-4320.5200000000004</v>
      </c>
      <c r="BG115" s="6">
        <v>-867.24</v>
      </c>
      <c r="BH115" s="6">
        <v>-9020.49</v>
      </c>
      <c r="BI115" s="6">
        <v>-1429.77</v>
      </c>
      <c r="BJ115" s="6">
        <v>-1783.1</v>
      </c>
      <c r="BK115" s="6"/>
      <c r="BL115" s="6"/>
      <c r="BM115" s="6">
        <v>-197.35</v>
      </c>
      <c r="BN115" s="6">
        <v>-1483.64</v>
      </c>
      <c r="BO115" s="6">
        <v>-2010.08</v>
      </c>
      <c r="BP115" s="6">
        <v>-9153.1</v>
      </c>
      <c r="BQ115" s="6">
        <v>-3607.12</v>
      </c>
      <c r="BR115" s="6">
        <v>-1419.71</v>
      </c>
      <c r="BS115" s="6">
        <v>-3059.13</v>
      </c>
      <c r="BT115" s="6">
        <v>-571.04</v>
      </c>
      <c r="BU115" s="6">
        <v>-8690.7800000000007</v>
      </c>
      <c r="BV115" s="6">
        <v>-1846.21</v>
      </c>
      <c r="BW115" s="6">
        <v>-8302.19</v>
      </c>
      <c r="BX115" s="6"/>
      <c r="BY115" s="6"/>
      <c r="BZ115" s="6">
        <v>-4338.43</v>
      </c>
      <c r="CA115" s="6">
        <v>-4226.5</v>
      </c>
      <c r="CB115" s="6">
        <v>-1712.01</v>
      </c>
      <c r="CC115" s="6">
        <v>-4332.72</v>
      </c>
      <c r="CD115" s="6"/>
      <c r="CE115" s="6">
        <v>-1180.79</v>
      </c>
      <c r="CF115" s="6"/>
      <c r="CG115" s="6">
        <v>-69.39</v>
      </c>
      <c r="CH115" s="6">
        <v>-3285.14</v>
      </c>
      <c r="CI115" s="6">
        <v>-396.63</v>
      </c>
      <c r="CJ115" s="6">
        <v>-5233.8599999999997</v>
      </c>
      <c r="CK115" s="6">
        <v>-1392.83</v>
      </c>
      <c r="CL115" s="6"/>
      <c r="CM115" s="6">
        <v>-6297.33</v>
      </c>
      <c r="CN115" s="6">
        <v>-5634.96</v>
      </c>
      <c r="CO115" s="6">
        <v>-1284.06</v>
      </c>
      <c r="CP115" s="6">
        <v>-4545.1400000000003</v>
      </c>
      <c r="CQ115" s="6">
        <v>-6320.8</v>
      </c>
      <c r="CR115" s="6">
        <v>-669.14</v>
      </c>
      <c r="CS115" s="6">
        <v>-386.81</v>
      </c>
      <c r="CT115" s="6">
        <v>-7130.13</v>
      </c>
      <c r="CU115" s="6"/>
      <c r="CV115" s="6">
        <v>-3039.2</v>
      </c>
      <c r="CW115" s="6">
        <v>-551.87</v>
      </c>
      <c r="CX115" s="6">
        <v>-0.01</v>
      </c>
      <c r="CY115" s="6">
        <v>-0.01</v>
      </c>
      <c r="CZ115" s="6"/>
      <c r="DA115" s="6"/>
      <c r="DB115" s="6"/>
      <c r="DC115" s="6"/>
      <c r="DD115" s="6"/>
      <c r="DE115" s="6">
        <v>-58072.13</v>
      </c>
      <c r="DF115" s="6"/>
      <c r="DG115" s="6">
        <v>-6813.32</v>
      </c>
      <c r="DH115" s="6">
        <v>-6549.33</v>
      </c>
      <c r="DI115" s="6">
        <v>-28480.57</v>
      </c>
      <c r="DJ115" s="6">
        <v>-985.5</v>
      </c>
      <c r="DK115" s="6">
        <v>-1181.0999999999999</v>
      </c>
      <c r="DL115" s="6">
        <v>-2583.27</v>
      </c>
      <c r="DM115" s="6">
        <v>-1673.21</v>
      </c>
      <c r="DN115" s="6">
        <v>-2657</v>
      </c>
      <c r="DO115" s="6"/>
      <c r="DP115" s="6">
        <v>-11210.79</v>
      </c>
      <c r="DQ115" s="6">
        <v>-26725.78</v>
      </c>
      <c r="DR115" s="6">
        <v>-5018.59</v>
      </c>
      <c r="DS115" s="6">
        <v>-5759.09</v>
      </c>
      <c r="DT115" s="6">
        <v>-7578.9</v>
      </c>
      <c r="DU115" s="6">
        <v>-48790.43</v>
      </c>
      <c r="DV115" s="6">
        <v>-1643.73</v>
      </c>
      <c r="DW115" s="6"/>
      <c r="DX115" s="6">
        <v>-3708.32</v>
      </c>
      <c r="DY115" s="6"/>
      <c r="DZ115" s="6">
        <v>737.22</v>
      </c>
      <c r="EA115" s="6">
        <v>-3034.31</v>
      </c>
      <c r="EB115" s="6">
        <v>-1773.4</v>
      </c>
      <c r="EC115" s="6">
        <v>-1597.86</v>
      </c>
      <c r="ED115" s="6"/>
      <c r="EE115" s="6">
        <v>-4154.12</v>
      </c>
      <c r="EF115" s="6">
        <v>-7834.96</v>
      </c>
      <c r="EG115" s="6">
        <v>-2947.37</v>
      </c>
      <c r="EH115" s="6">
        <v>-1633.76</v>
      </c>
      <c r="EI115" s="6">
        <v>-875.86</v>
      </c>
      <c r="EJ115" s="6">
        <v>-1222.6199999999999</v>
      </c>
      <c r="EK115" s="6"/>
      <c r="EL115" s="6">
        <v>-5986.44</v>
      </c>
      <c r="EM115" s="6">
        <v>-1856.65</v>
      </c>
      <c r="EN115" s="6">
        <v>-1295.22</v>
      </c>
      <c r="EO115" s="6">
        <v>-606.73</v>
      </c>
      <c r="EP115" s="6">
        <v>-1381.19</v>
      </c>
      <c r="EQ115" s="6">
        <v>-2735.48</v>
      </c>
      <c r="ER115" s="6">
        <v>-1377.2</v>
      </c>
      <c r="ES115" s="6">
        <v>-1010.14</v>
      </c>
      <c r="ET115" s="6">
        <v>-351.41</v>
      </c>
      <c r="EU115" s="6">
        <v>-3375.25</v>
      </c>
      <c r="EV115" s="6">
        <v>-1169.6099999999999</v>
      </c>
      <c r="EW115" s="6"/>
      <c r="EX115" s="6">
        <v>-1467.31</v>
      </c>
      <c r="EY115" s="6">
        <v>-3511.48</v>
      </c>
      <c r="EZ115" s="6">
        <v>-387.35</v>
      </c>
      <c r="FA115" s="6">
        <v>-2001.38</v>
      </c>
      <c r="FB115" s="6">
        <v>-652.62</v>
      </c>
      <c r="FC115" s="6">
        <v>-4605.2</v>
      </c>
      <c r="FD115" s="6">
        <v>-8689.07</v>
      </c>
      <c r="FE115" s="6"/>
      <c r="FF115" s="6"/>
      <c r="FG115" s="6"/>
      <c r="FH115" s="6">
        <v>-5605.08</v>
      </c>
      <c r="FI115" s="6">
        <v>-2618.86</v>
      </c>
      <c r="FJ115" s="6">
        <v>-776.76</v>
      </c>
      <c r="FK115" s="6">
        <v>-880.84</v>
      </c>
      <c r="FL115" s="6">
        <v>-5926.37</v>
      </c>
      <c r="FM115" s="6">
        <v>-1140.28</v>
      </c>
      <c r="FN115" s="6">
        <v>-2853.31</v>
      </c>
      <c r="FO115" s="6">
        <v>-927.29</v>
      </c>
      <c r="FP115" s="6"/>
      <c r="FQ115" s="6">
        <v>-4492.22</v>
      </c>
      <c r="FR115" s="6">
        <v>-4586.82</v>
      </c>
      <c r="FS115" s="6"/>
      <c r="FT115" s="6">
        <v>-6900.42</v>
      </c>
      <c r="FU115" s="6">
        <v>-1335.77</v>
      </c>
      <c r="FV115" s="6">
        <v>-15118.43</v>
      </c>
      <c r="FW115" s="6">
        <v>-2706.31</v>
      </c>
      <c r="FX115" s="6">
        <v>-1838.04</v>
      </c>
      <c r="FY115" s="6">
        <v>-0.03</v>
      </c>
      <c r="FZ115" s="6">
        <v>-2633.76</v>
      </c>
      <c r="GA115" s="6">
        <v>-1223.98</v>
      </c>
      <c r="GB115" s="6"/>
      <c r="GC115" s="6">
        <v>-3938.87</v>
      </c>
      <c r="GD115" s="6">
        <v>-4856.71</v>
      </c>
      <c r="GE115" s="6">
        <v>-5592.26</v>
      </c>
      <c r="GF115" s="6">
        <v>-113.22</v>
      </c>
      <c r="GG115" s="6">
        <v>-63.92</v>
      </c>
      <c r="GH115" s="6">
        <v>-1165.68</v>
      </c>
      <c r="GI115" s="6"/>
      <c r="GJ115" s="6">
        <v>-3861.89</v>
      </c>
      <c r="GK115" s="6">
        <v>-1079.6500000000001</v>
      </c>
      <c r="GL115" s="6">
        <v>-1284.21</v>
      </c>
      <c r="GM115" s="6"/>
      <c r="GN115" s="6">
        <v>-3618.91</v>
      </c>
      <c r="GO115" s="6">
        <v>-3714.61</v>
      </c>
      <c r="GP115" s="6">
        <v>-832.53</v>
      </c>
      <c r="GQ115" s="6"/>
      <c r="GR115" s="6">
        <v>-1753.77</v>
      </c>
      <c r="GS115" s="6">
        <v>-2081.39</v>
      </c>
      <c r="GT115" s="6">
        <v>-74.53</v>
      </c>
      <c r="GU115" s="6">
        <v>-2809.84</v>
      </c>
      <c r="GV115" s="6"/>
      <c r="GW115" s="6"/>
      <c r="GX115" s="6"/>
      <c r="GY115" s="6">
        <v>-419.52</v>
      </c>
      <c r="GZ115" s="6"/>
      <c r="HA115" s="6">
        <v>-295.42</v>
      </c>
      <c r="HB115" s="6"/>
      <c r="HC115" s="6"/>
      <c r="HD115" s="6">
        <v>-856.66</v>
      </c>
      <c r="HE115" s="6">
        <v>-1310.47</v>
      </c>
      <c r="HF115" s="6"/>
      <c r="HG115" s="6">
        <v>-2712.85</v>
      </c>
      <c r="HH115" s="6">
        <v>-5083.6000000000004</v>
      </c>
      <c r="HI115" s="6"/>
      <c r="HJ115" s="6"/>
      <c r="HK115" s="6">
        <v>-179.22</v>
      </c>
      <c r="HL115" s="6">
        <v>-2051.3200000000002</v>
      </c>
      <c r="HM115" s="6">
        <v>-2163.66</v>
      </c>
      <c r="HN115" s="6">
        <v>-4011.48</v>
      </c>
      <c r="HO115" s="6">
        <v>-900.52</v>
      </c>
      <c r="HP115" s="6"/>
      <c r="HQ115" s="6"/>
      <c r="HR115" s="6">
        <v>-538.08000000000004</v>
      </c>
      <c r="HS115" s="6"/>
      <c r="HT115" s="6">
        <v>-885.8</v>
      </c>
      <c r="HU115" s="6">
        <v>-996.16</v>
      </c>
      <c r="HV115" s="6">
        <v>-3396.09</v>
      </c>
      <c r="HW115" s="6">
        <v>-763.04</v>
      </c>
      <c r="HX115" s="6"/>
      <c r="HY115" s="6"/>
      <c r="HZ115" s="6">
        <v>-246.9</v>
      </c>
      <c r="IA115" s="6">
        <v>-4408.43</v>
      </c>
      <c r="IB115" s="6">
        <v>-4912.57</v>
      </c>
      <c r="IC115" s="6">
        <v>-603.16</v>
      </c>
      <c r="ID115" s="6">
        <v>-3372.75</v>
      </c>
      <c r="IE115" s="6">
        <v>-2751.56</v>
      </c>
      <c r="IF115" s="6"/>
      <c r="IG115" s="6">
        <v>-566.42999999999995</v>
      </c>
      <c r="IH115" s="6">
        <v>-2168.85</v>
      </c>
      <c r="II115" s="6">
        <v>-857.15</v>
      </c>
      <c r="IJ115" s="6">
        <v>-309.77</v>
      </c>
      <c r="IK115" s="6">
        <v>-108.63</v>
      </c>
      <c r="IL115" s="6">
        <v>-1419.57</v>
      </c>
      <c r="IM115" s="6">
        <v>-1954.47</v>
      </c>
      <c r="IN115" s="6">
        <v>-2473.14</v>
      </c>
      <c r="IO115" s="6">
        <v>-5191.99</v>
      </c>
      <c r="IP115" s="6">
        <v>-3280.5</v>
      </c>
      <c r="IQ115" s="6">
        <v>-2450.4299999999998</v>
      </c>
      <c r="IR115" s="6">
        <v>-4168.04</v>
      </c>
      <c r="IS115" s="6">
        <v>-3888.15</v>
      </c>
      <c r="IT115" s="6">
        <v>-8642.4500000000007</v>
      </c>
      <c r="IU115" s="6">
        <v>-8512.76</v>
      </c>
      <c r="IV115" s="6">
        <v>-955.14</v>
      </c>
      <c r="IW115" s="6"/>
      <c r="IX115" s="6"/>
      <c r="IY115" s="6"/>
      <c r="IZ115" s="6"/>
      <c r="JA115" s="6">
        <v>-4339.8500000000004</v>
      </c>
      <c r="JB115" s="6">
        <v>-772.4</v>
      </c>
      <c r="JC115" s="6">
        <v>-1737.76</v>
      </c>
      <c r="JD115" s="6">
        <v>-11779.91</v>
      </c>
      <c r="JE115" s="6"/>
      <c r="JF115" s="6">
        <v>-1906.58</v>
      </c>
      <c r="JG115" s="6">
        <v>-0.01</v>
      </c>
      <c r="JH115" s="6"/>
      <c r="JI115" s="6"/>
      <c r="JJ115" s="6"/>
      <c r="JK115" s="6"/>
      <c r="JL115" s="6">
        <v>-289.66000000000003</v>
      </c>
      <c r="JM115" s="6">
        <v>-5090.9799999999996</v>
      </c>
      <c r="JN115" s="6">
        <v>-2366.4899999999998</v>
      </c>
      <c r="JO115" s="6"/>
      <c r="JP115" s="6">
        <v>-2009.1</v>
      </c>
      <c r="JQ115" s="6">
        <v>-2325.58</v>
      </c>
      <c r="JR115" s="6">
        <v>-486.52</v>
      </c>
      <c r="JS115" s="6">
        <v>-6908.51</v>
      </c>
      <c r="JT115" s="6"/>
      <c r="JU115" s="6">
        <v>-1797.51</v>
      </c>
      <c r="JV115" s="6">
        <v>-3056.03</v>
      </c>
      <c r="JW115" s="6">
        <v>-1130.6400000000001</v>
      </c>
      <c r="JX115" s="6"/>
      <c r="JY115" s="6">
        <v>-2181.4499999999998</v>
      </c>
      <c r="JZ115" s="6">
        <v>-5105.01</v>
      </c>
      <c r="KA115" s="6">
        <v>-2451.92</v>
      </c>
      <c r="KB115" s="6">
        <v>-3593.26</v>
      </c>
      <c r="KC115" s="6"/>
      <c r="KD115" s="6">
        <v>-1432.23</v>
      </c>
      <c r="KE115" s="6">
        <v>-3401.58</v>
      </c>
      <c r="KF115" s="6"/>
      <c r="KG115" s="6">
        <v>-7911.13</v>
      </c>
      <c r="KH115" s="6">
        <v>-4993.76</v>
      </c>
      <c r="KI115" s="6">
        <v>-21393.38</v>
      </c>
      <c r="KJ115" s="6">
        <v>-5684.02</v>
      </c>
      <c r="KK115" s="6">
        <v>-3981.56</v>
      </c>
      <c r="KL115" s="6">
        <v>-4247.01</v>
      </c>
    </row>
    <row r="116" spans="1:298">
      <c r="A116" t="s">
        <v>209</v>
      </c>
      <c r="B116" t="s">
        <v>210</v>
      </c>
      <c r="C116" s="59">
        <f t="shared" si="9"/>
        <v>-14922.6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27"/>
      <c r="S116" s="6"/>
      <c r="T116" s="6"/>
      <c r="U116" s="27"/>
      <c r="V116" s="6"/>
      <c r="W116" s="6"/>
      <c r="X116" s="6"/>
      <c r="Y116" s="6"/>
      <c r="Z116" s="6"/>
      <c r="AA116" s="27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>
        <v>-5456</v>
      </c>
      <c r="DD116" s="6">
        <v>-2057</v>
      </c>
      <c r="DE116" s="6">
        <v>-1727</v>
      </c>
      <c r="DF116" s="6"/>
      <c r="DG116" s="6"/>
      <c r="DH116" s="6"/>
      <c r="DI116" s="6">
        <v>-5682.6</v>
      </c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  <c r="IW116" s="6"/>
      <c r="IX116" s="6"/>
      <c r="IY116" s="6"/>
      <c r="IZ116" s="6"/>
      <c r="JA116" s="6"/>
      <c r="JB116" s="6"/>
      <c r="JC116" s="6"/>
      <c r="JD116" s="6"/>
      <c r="JE116" s="6"/>
      <c r="JF116" s="6"/>
      <c r="JG116" s="6"/>
      <c r="JH116" s="6"/>
      <c r="JI116" s="6"/>
      <c r="JJ116" s="6"/>
      <c r="JK116" s="6"/>
      <c r="JL116" s="6"/>
      <c r="JM116" s="6"/>
      <c r="JN116" s="6"/>
      <c r="JO116" s="6"/>
      <c r="JP116" s="6"/>
      <c r="JQ116" s="6"/>
      <c r="JR116" s="6"/>
      <c r="JS116" s="6"/>
      <c r="JT116" s="6"/>
      <c r="JU116" s="6"/>
      <c r="JV116" s="6"/>
      <c r="JW116" s="6"/>
      <c r="JX116" s="6"/>
      <c r="JY116" s="6"/>
      <c r="JZ116" s="6"/>
      <c r="KA116" s="6"/>
      <c r="KB116" s="6"/>
      <c r="KC116" s="6"/>
      <c r="KD116" s="6"/>
      <c r="KE116" s="6"/>
      <c r="KF116" s="6"/>
      <c r="KG116" s="6"/>
      <c r="KH116" s="6"/>
      <c r="KI116" s="6"/>
      <c r="KJ116" s="6"/>
      <c r="KK116" s="6"/>
      <c r="KL116" s="6"/>
    </row>
    <row r="117" spans="1:298">
      <c r="A117" t="s">
        <v>211</v>
      </c>
      <c r="B117" t="s">
        <v>212</v>
      </c>
      <c r="C117" s="59">
        <f t="shared" si="9"/>
        <v>-196.45999999999981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27"/>
      <c r="S117" s="6"/>
      <c r="T117" s="6"/>
      <c r="U117" s="27"/>
      <c r="V117" s="6"/>
      <c r="W117" s="6"/>
      <c r="X117" s="6"/>
      <c r="Y117" s="6"/>
      <c r="Z117" s="6"/>
      <c r="AA117" s="27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>
        <v>50</v>
      </c>
      <c r="BH117" s="6">
        <v>-30</v>
      </c>
      <c r="BI117" s="6"/>
      <c r="BJ117" s="6"/>
      <c r="BK117" s="6"/>
      <c r="BL117" s="6"/>
      <c r="BM117" s="6"/>
      <c r="BN117" s="6"/>
      <c r="BO117" s="6">
        <v>102</v>
      </c>
      <c r="BP117" s="6">
        <v>460</v>
      </c>
      <c r="BQ117" s="6"/>
      <c r="BR117" s="6"/>
      <c r="BS117" s="6"/>
      <c r="BT117" s="6"/>
      <c r="BU117" s="6"/>
      <c r="BV117" s="6">
        <v>100</v>
      </c>
      <c r="BW117" s="6"/>
      <c r="BX117" s="6"/>
      <c r="BY117" s="6"/>
      <c r="BZ117" s="6"/>
      <c r="CA117" s="6">
        <v>100</v>
      </c>
      <c r="CB117" s="6"/>
      <c r="CC117" s="6"/>
      <c r="CD117" s="6"/>
      <c r="CE117" s="6">
        <v>-30</v>
      </c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>
        <v>-83</v>
      </c>
      <c r="CQ117" s="6"/>
      <c r="CR117" s="6"/>
      <c r="CS117" s="6"/>
      <c r="CT117" s="6"/>
      <c r="CU117" s="6"/>
      <c r="CV117" s="6"/>
      <c r="CW117" s="6"/>
      <c r="CX117" s="6"/>
      <c r="CY117" s="6">
        <v>-90</v>
      </c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>
        <v>1.25</v>
      </c>
      <c r="FL117" s="6"/>
      <c r="FM117" s="6"/>
      <c r="FN117" s="6"/>
      <c r="FO117" s="6">
        <v>50.5</v>
      </c>
      <c r="FP117" s="6"/>
      <c r="FQ117" s="6"/>
      <c r="FR117" s="6"/>
      <c r="FS117" s="6"/>
      <c r="FT117" s="6">
        <v>270</v>
      </c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>
        <v>10</v>
      </c>
      <c r="GG117" s="6"/>
      <c r="GH117" s="6"/>
      <c r="GI117" s="6"/>
      <c r="GJ117" s="6"/>
      <c r="GK117" s="6">
        <v>200</v>
      </c>
      <c r="GL117" s="6"/>
      <c r="GM117" s="6"/>
      <c r="GN117" s="6"/>
      <c r="GO117" s="6"/>
      <c r="GP117" s="6"/>
      <c r="GQ117" s="6"/>
      <c r="GR117" s="6"/>
      <c r="GS117" s="6">
        <v>-10</v>
      </c>
      <c r="GT117" s="6"/>
      <c r="GU117" s="6">
        <v>47.75</v>
      </c>
      <c r="GV117" s="6"/>
      <c r="GW117" s="6"/>
      <c r="GX117" s="6"/>
      <c r="GY117" s="6"/>
      <c r="GZ117" s="6"/>
      <c r="HA117" s="6">
        <v>0.5</v>
      </c>
      <c r="HB117" s="6"/>
      <c r="HC117" s="6"/>
      <c r="HD117" s="6"/>
      <c r="HE117" s="6">
        <v>399.75</v>
      </c>
      <c r="HF117" s="6"/>
      <c r="HG117" s="6">
        <v>280</v>
      </c>
      <c r="HH117" s="6"/>
      <c r="HI117" s="6"/>
      <c r="HJ117" s="6"/>
      <c r="HK117" s="6"/>
      <c r="HL117" s="6"/>
      <c r="HM117" s="6"/>
      <c r="HN117" s="6"/>
      <c r="HO117" s="6"/>
      <c r="HP117" s="6"/>
      <c r="HQ117" s="6">
        <v>10</v>
      </c>
      <c r="HR117" s="6">
        <v>2.25</v>
      </c>
      <c r="HS117" s="6"/>
      <c r="HT117" s="6"/>
      <c r="HU117" s="6"/>
      <c r="HV117" s="6"/>
      <c r="HW117" s="6"/>
      <c r="HX117" s="6"/>
      <c r="HY117" s="6">
        <v>192.25</v>
      </c>
      <c r="HZ117" s="6">
        <v>100</v>
      </c>
      <c r="IA117" s="6">
        <v>-816</v>
      </c>
      <c r="IB117" s="6"/>
      <c r="IC117" s="6"/>
      <c r="ID117" s="6"/>
      <c r="IE117" s="6">
        <v>-0.05</v>
      </c>
      <c r="IF117" s="6"/>
      <c r="IG117" s="6"/>
      <c r="IH117" s="6"/>
      <c r="II117" s="6"/>
      <c r="IJ117" s="6"/>
      <c r="IK117" s="6">
        <v>200</v>
      </c>
      <c r="IL117" s="6"/>
      <c r="IM117" s="6"/>
      <c r="IN117" s="6"/>
      <c r="IO117" s="6"/>
      <c r="IP117" s="6"/>
      <c r="IQ117" s="6"/>
      <c r="IR117" s="6"/>
      <c r="IS117" s="6"/>
      <c r="IT117" s="6"/>
      <c r="IU117" s="6"/>
      <c r="IV117" s="6"/>
      <c r="IW117" s="6"/>
      <c r="IX117" s="6"/>
      <c r="IY117" s="6"/>
      <c r="IZ117" s="6"/>
      <c r="JA117" s="6"/>
      <c r="JB117" s="6"/>
      <c r="JC117" s="6"/>
      <c r="JD117" s="6"/>
      <c r="JE117" s="6"/>
      <c r="JF117" s="6"/>
      <c r="JG117" s="6"/>
      <c r="JH117" s="6"/>
      <c r="JI117" s="6"/>
      <c r="JJ117" s="6">
        <v>-2050.41</v>
      </c>
      <c r="JK117" s="6"/>
      <c r="JL117" s="6"/>
      <c r="JM117" s="6"/>
      <c r="JN117" s="6">
        <v>-1.5</v>
      </c>
      <c r="JO117" s="6"/>
      <c r="JP117" s="6"/>
      <c r="JQ117" s="6"/>
      <c r="JR117" s="6"/>
      <c r="JS117" s="6"/>
      <c r="JT117" s="6"/>
      <c r="JU117" s="6"/>
      <c r="JV117" s="6"/>
      <c r="JW117" s="6"/>
      <c r="JX117" s="6"/>
      <c r="JY117" s="6"/>
      <c r="JZ117" s="6">
        <v>7</v>
      </c>
      <c r="KA117" s="6"/>
      <c r="KB117" s="6"/>
      <c r="KC117" s="6"/>
      <c r="KD117" s="6"/>
      <c r="KE117" s="6"/>
      <c r="KF117" s="6"/>
      <c r="KG117" s="6"/>
      <c r="KH117" s="6">
        <v>331.25</v>
      </c>
      <c r="KI117" s="6"/>
      <c r="KJ117" s="6"/>
      <c r="KK117" s="6"/>
      <c r="KL117" s="6"/>
    </row>
    <row r="118" spans="1:298">
      <c r="A118" t="s">
        <v>213</v>
      </c>
      <c r="B118" t="s">
        <v>214</v>
      </c>
      <c r="C118" s="59">
        <f t="shared" si="9"/>
        <v>29.5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27"/>
      <c r="S118" s="6"/>
      <c r="T118" s="6"/>
      <c r="U118" s="27"/>
      <c r="V118" s="6"/>
      <c r="W118" s="6"/>
      <c r="X118" s="6"/>
      <c r="Y118" s="6"/>
      <c r="Z118" s="6"/>
      <c r="AA118" s="27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>
        <v>0.25</v>
      </c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>
        <v>1</v>
      </c>
      <c r="BM118" s="6">
        <v>0.25</v>
      </c>
      <c r="BN118" s="6"/>
      <c r="BO118" s="6">
        <v>0.75</v>
      </c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>
        <v>1</v>
      </c>
      <c r="CE118" s="6"/>
      <c r="CF118" s="6"/>
      <c r="CG118" s="6">
        <v>0.25</v>
      </c>
      <c r="CH118" s="6">
        <v>-0.5</v>
      </c>
      <c r="CI118" s="6"/>
      <c r="CJ118" s="6"/>
      <c r="CK118" s="6">
        <v>-2.25</v>
      </c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>
        <v>-0.5</v>
      </c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>
        <v>0.25</v>
      </c>
      <c r="DN118" s="6"/>
      <c r="DO118" s="6"/>
      <c r="DP118" s="6">
        <v>0.5</v>
      </c>
      <c r="DQ118" s="6"/>
      <c r="DR118" s="6"/>
      <c r="DS118" s="6"/>
      <c r="DT118" s="6"/>
      <c r="DU118" s="6"/>
      <c r="DV118" s="6"/>
      <c r="DW118" s="6">
        <v>0.25</v>
      </c>
      <c r="DX118" s="6"/>
      <c r="DY118" s="6">
        <v>0.25</v>
      </c>
      <c r="DZ118" s="6"/>
      <c r="EA118" s="6"/>
      <c r="EB118" s="6"/>
      <c r="EC118" s="6"/>
      <c r="ED118" s="6">
        <v>-0.25</v>
      </c>
      <c r="EE118" s="6"/>
      <c r="EF118" s="6"/>
      <c r="EG118" s="6"/>
      <c r="EH118" s="6"/>
      <c r="EI118" s="6"/>
      <c r="EJ118" s="6">
        <v>-0.25</v>
      </c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>
        <v>-0.5</v>
      </c>
      <c r="EX118" s="6"/>
      <c r="EY118" s="6"/>
      <c r="EZ118" s="6"/>
      <c r="FA118" s="6"/>
      <c r="FB118" s="6"/>
      <c r="FC118" s="6">
        <v>1.25</v>
      </c>
      <c r="FD118" s="6">
        <v>0.25</v>
      </c>
      <c r="FE118" s="6"/>
      <c r="FF118" s="6"/>
      <c r="FG118" s="6"/>
      <c r="FH118" s="6"/>
      <c r="FI118" s="6">
        <v>0.5</v>
      </c>
      <c r="FJ118" s="6">
        <v>-0.5</v>
      </c>
      <c r="FK118" s="6">
        <v>0.5</v>
      </c>
      <c r="FL118" s="6"/>
      <c r="FM118" s="6">
        <v>-3</v>
      </c>
      <c r="FN118" s="6"/>
      <c r="FO118" s="6"/>
      <c r="FP118" s="6"/>
      <c r="FQ118" s="6"/>
      <c r="FR118" s="6"/>
      <c r="FS118" s="6"/>
      <c r="FT118" s="6">
        <v>3.25</v>
      </c>
      <c r="FU118" s="6"/>
      <c r="FV118" s="6"/>
      <c r="FW118" s="6"/>
      <c r="FX118" s="6"/>
      <c r="FY118" s="6"/>
      <c r="FZ118" s="6"/>
      <c r="GA118" s="6">
        <v>-0.5</v>
      </c>
      <c r="GB118" s="6"/>
      <c r="GC118" s="6"/>
      <c r="GD118" s="6"/>
      <c r="GE118" s="6"/>
      <c r="GF118" s="6">
        <v>0.25</v>
      </c>
      <c r="GG118" s="6"/>
      <c r="GH118" s="6">
        <v>0.25</v>
      </c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>
        <v>0.25</v>
      </c>
      <c r="HE118" s="6">
        <v>0.5</v>
      </c>
      <c r="HF118" s="6"/>
      <c r="HG118" s="6"/>
      <c r="HH118" s="6"/>
      <c r="HI118" s="6"/>
      <c r="HJ118" s="6"/>
      <c r="HK118" s="6">
        <v>20</v>
      </c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>
        <v>0.25</v>
      </c>
      <c r="IG118" s="6"/>
      <c r="IH118" s="6"/>
      <c r="II118" s="6"/>
      <c r="IJ118" s="6"/>
      <c r="IK118" s="6"/>
      <c r="IL118" s="6"/>
      <c r="IM118" s="6">
        <v>-0.25</v>
      </c>
      <c r="IN118" s="6"/>
      <c r="IO118" s="6"/>
      <c r="IP118" s="6"/>
      <c r="IQ118" s="6"/>
      <c r="IR118" s="6"/>
      <c r="IS118" s="6"/>
      <c r="IT118" s="6"/>
      <c r="IU118" s="6"/>
      <c r="IV118" s="6"/>
      <c r="IW118" s="6"/>
      <c r="IX118" s="6"/>
      <c r="IY118" s="6"/>
      <c r="IZ118" s="6"/>
      <c r="JA118" s="6"/>
      <c r="JB118" s="6"/>
      <c r="JC118" s="6"/>
      <c r="JD118" s="6"/>
      <c r="JE118" s="6"/>
      <c r="JF118" s="6"/>
      <c r="JG118" s="6"/>
      <c r="JH118" s="6"/>
      <c r="JI118" s="6"/>
      <c r="JJ118" s="6"/>
      <c r="JK118" s="6"/>
      <c r="JL118" s="6"/>
      <c r="JM118" s="6"/>
      <c r="JN118" s="6">
        <v>2.5</v>
      </c>
      <c r="JO118" s="6"/>
      <c r="JP118" s="6">
        <v>-0.5</v>
      </c>
      <c r="JQ118" s="6">
        <v>0.25</v>
      </c>
      <c r="JR118" s="6">
        <v>-0.5</v>
      </c>
      <c r="JS118" s="6"/>
      <c r="JT118" s="6"/>
      <c r="JU118" s="6"/>
      <c r="JV118" s="6"/>
      <c r="JW118" s="6"/>
      <c r="JX118" s="6"/>
      <c r="JY118" s="6">
        <v>-0.25</v>
      </c>
      <c r="JZ118" s="6"/>
      <c r="KA118" s="6"/>
      <c r="KB118" s="6"/>
      <c r="KC118" s="6"/>
      <c r="KD118" s="6"/>
      <c r="KE118" s="6"/>
      <c r="KF118" s="6"/>
      <c r="KG118" s="6">
        <v>6.25</v>
      </c>
      <c r="KH118" s="6">
        <v>-1.75</v>
      </c>
      <c r="KI118" s="6"/>
      <c r="KJ118" s="6"/>
      <c r="KK118" s="6"/>
      <c r="KL118" s="6"/>
    </row>
    <row r="119" spans="1:298">
      <c r="A119" t="s">
        <v>215</v>
      </c>
      <c r="B119" t="s">
        <v>216</v>
      </c>
      <c r="C119" s="59">
        <f t="shared" si="9"/>
        <v>-69.54000000000002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27"/>
      <c r="S119" s="6"/>
      <c r="T119" s="6"/>
      <c r="U119" s="27"/>
      <c r="V119" s="6"/>
      <c r="W119" s="6"/>
      <c r="X119" s="6"/>
      <c r="Y119" s="6"/>
      <c r="Z119" s="6"/>
      <c r="AA119" s="27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>
        <v>0.12</v>
      </c>
      <c r="CN119" s="6"/>
      <c r="CO119" s="6"/>
      <c r="CP119" s="6"/>
      <c r="CQ119" s="6">
        <v>-0.1</v>
      </c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>
        <v>0.01</v>
      </c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>
        <v>-0.4</v>
      </c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>
        <v>-70</v>
      </c>
      <c r="GG119" s="6"/>
      <c r="GH119" s="6"/>
      <c r="GI119" s="6"/>
      <c r="GJ119" s="6">
        <v>0.1</v>
      </c>
      <c r="GK119" s="6"/>
      <c r="GL119" s="6"/>
      <c r="GM119" s="6"/>
      <c r="GN119" s="6"/>
      <c r="GO119" s="6"/>
      <c r="GP119" s="6">
        <v>0.05</v>
      </c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/>
      <c r="HM119" s="6"/>
      <c r="HN119" s="6"/>
      <c r="HO119" s="6"/>
      <c r="HP119" s="6"/>
      <c r="HQ119" s="6"/>
      <c r="HR119" s="6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6"/>
      <c r="II119" s="6"/>
      <c r="IJ119" s="6"/>
      <c r="IK119" s="6"/>
      <c r="IL119" s="6"/>
      <c r="IM119" s="6"/>
      <c r="IN119" s="6"/>
      <c r="IO119" s="6"/>
      <c r="IP119" s="6"/>
      <c r="IQ119" s="6"/>
      <c r="IR119" s="6"/>
      <c r="IS119" s="6"/>
      <c r="IT119" s="6"/>
      <c r="IU119" s="6"/>
      <c r="IV119" s="6"/>
      <c r="IW119" s="6"/>
      <c r="IX119" s="6"/>
      <c r="IY119" s="6"/>
      <c r="IZ119" s="6"/>
      <c r="JA119" s="6">
        <v>0.1</v>
      </c>
      <c r="JB119" s="6"/>
      <c r="JC119" s="6"/>
      <c r="JD119" s="6"/>
      <c r="JE119" s="6"/>
      <c r="JF119" s="6"/>
      <c r="JG119" s="6"/>
      <c r="JH119" s="6"/>
      <c r="JI119" s="6"/>
      <c r="JJ119" s="6"/>
      <c r="JK119" s="6"/>
      <c r="JL119" s="6"/>
      <c r="JM119" s="6">
        <v>-0.25</v>
      </c>
      <c r="JN119" s="6"/>
      <c r="JO119" s="6"/>
      <c r="JP119" s="6">
        <v>0.18</v>
      </c>
      <c r="JQ119" s="6"/>
      <c r="JR119" s="6"/>
      <c r="JS119" s="6"/>
      <c r="JT119" s="6"/>
      <c r="JU119" s="6">
        <v>0.55000000000000004</v>
      </c>
      <c r="JV119" s="6"/>
      <c r="JW119" s="6"/>
      <c r="JX119" s="6"/>
      <c r="JY119" s="6"/>
      <c r="JZ119" s="6"/>
      <c r="KA119" s="6"/>
      <c r="KB119" s="6"/>
      <c r="KC119" s="6"/>
      <c r="KD119" s="6"/>
      <c r="KE119" s="6">
        <v>0.1</v>
      </c>
      <c r="KF119" s="6"/>
      <c r="KG119" s="6"/>
      <c r="KH119" s="6"/>
      <c r="KI119" s="6"/>
      <c r="KJ119" s="6"/>
      <c r="KK119" s="6"/>
      <c r="KL119" s="6"/>
    </row>
    <row r="120" spans="1:298" s="7" customFormat="1">
      <c r="A120" s="7">
        <v>29</v>
      </c>
      <c r="B120" s="7" t="s">
        <v>217</v>
      </c>
      <c r="C120" s="8">
        <f t="shared" si="9"/>
        <v>61165131.539999977</v>
      </c>
      <c r="D120" s="8">
        <v>566180.87</v>
      </c>
      <c r="E120" s="8">
        <v>-10191.290000000001</v>
      </c>
      <c r="F120" s="8">
        <v>-9040.18</v>
      </c>
      <c r="G120" s="8">
        <v>14777.71</v>
      </c>
      <c r="H120" s="8">
        <v>-63058.65</v>
      </c>
      <c r="I120" s="8">
        <v>-26053.33</v>
      </c>
      <c r="J120" s="8">
        <v>5329.6</v>
      </c>
      <c r="K120" s="8">
        <v>-22104.959999999999</v>
      </c>
      <c r="L120" s="8"/>
      <c r="M120" s="8">
        <v>-16346.44</v>
      </c>
      <c r="N120" s="8"/>
      <c r="O120" s="8">
        <v>-659.36</v>
      </c>
      <c r="P120" s="8">
        <v>-8056.01</v>
      </c>
      <c r="Q120" s="8">
        <v>-160742.35</v>
      </c>
      <c r="R120" s="38"/>
      <c r="S120" s="8">
        <v>-32994.720000000001</v>
      </c>
      <c r="T120" s="8">
        <v>-18467.580000000002</v>
      </c>
      <c r="U120" s="26"/>
      <c r="V120" s="8">
        <v>-3268.7</v>
      </c>
      <c r="W120" s="8">
        <v>-6765.86</v>
      </c>
      <c r="X120" s="8">
        <v>-9817.8700000000008</v>
      </c>
      <c r="Y120" s="8"/>
      <c r="Z120" s="8">
        <v>-3786.41</v>
      </c>
      <c r="AA120" s="26"/>
      <c r="AB120" s="8">
        <v>-2660.92</v>
      </c>
      <c r="AC120" s="8">
        <v>1486.06</v>
      </c>
      <c r="AD120" s="8"/>
      <c r="AE120" s="8">
        <v>-21361.81</v>
      </c>
      <c r="AF120" s="8"/>
      <c r="AG120" s="8"/>
      <c r="AH120" s="8">
        <v>-1764548.78</v>
      </c>
      <c r="AI120" s="8"/>
      <c r="AJ120" s="8">
        <v>-14758.32</v>
      </c>
      <c r="AK120" s="8"/>
      <c r="AL120" s="8">
        <v>44100.63</v>
      </c>
      <c r="AM120" s="8">
        <v>6885523.4299999997</v>
      </c>
      <c r="AN120" s="8">
        <v>8605677.4499999993</v>
      </c>
      <c r="AO120" s="8">
        <v>11976141.630000001</v>
      </c>
      <c r="AP120" s="8">
        <v>-558959.86</v>
      </c>
      <c r="AQ120" s="8"/>
      <c r="AR120" s="8">
        <v>5187</v>
      </c>
      <c r="AS120" s="8">
        <v>18663.55</v>
      </c>
      <c r="AT120" s="8"/>
      <c r="AU120" s="8">
        <v>2200</v>
      </c>
      <c r="AV120" s="8">
        <v>217290.25</v>
      </c>
      <c r="AW120" s="8"/>
      <c r="AX120" s="8"/>
      <c r="AY120" s="8">
        <v>171956.57</v>
      </c>
      <c r="AZ120" s="8">
        <v>15286.16</v>
      </c>
      <c r="BA120" s="8">
        <v>-146425.18</v>
      </c>
      <c r="BB120" s="8">
        <v>-44301.05</v>
      </c>
      <c r="BC120" s="8">
        <v>-29774.44</v>
      </c>
      <c r="BD120" s="8">
        <v>384887.39</v>
      </c>
      <c r="BE120" s="8">
        <v>168401.14</v>
      </c>
      <c r="BF120" s="8">
        <v>36775.699999999997</v>
      </c>
      <c r="BG120" s="8">
        <v>382128.24</v>
      </c>
      <c r="BH120" s="8">
        <v>87985.63</v>
      </c>
      <c r="BI120" s="8">
        <v>-19819.11</v>
      </c>
      <c r="BJ120" s="8">
        <v>191493.53</v>
      </c>
      <c r="BK120" s="8">
        <v>-51833.3</v>
      </c>
      <c r="BL120" s="8">
        <v>56329.58</v>
      </c>
      <c r="BM120" s="8">
        <v>-112978.31</v>
      </c>
      <c r="BN120" s="8">
        <v>-152060.54</v>
      </c>
      <c r="BO120" s="8">
        <v>-95321.22</v>
      </c>
      <c r="BP120" s="8">
        <v>-154758.79</v>
      </c>
      <c r="BQ120" s="8">
        <v>1091873.8700000001</v>
      </c>
      <c r="BR120" s="8">
        <v>-106050.41</v>
      </c>
      <c r="BS120" s="8">
        <v>62921.11</v>
      </c>
      <c r="BT120" s="8">
        <v>858140.49</v>
      </c>
      <c r="BU120" s="8">
        <v>2493416.35</v>
      </c>
      <c r="BV120" s="8">
        <v>-19264.169999999998</v>
      </c>
      <c r="BW120" s="8">
        <v>424056.6</v>
      </c>
      <c r="BX120" s="8">
        <v>982360.66</v>
      </c>
      <c r="BY120" s="8">
        <v>70151.179999999993</v>
      </c>
      <c r="BZ120" s="8">
        <v>-189732.53</v>
      </c>
      <c r="CA120" s="8">
        <v>-99475.04</v>
      </c>
      <c r="CB120" s="8">
        <v>141348.94</v>
      </c>
      <c r="CC120" s="8">
        <v>284350.39</v>
      </c>
      <c r="CD120" s="8">
        <v>788559.85</v>
      </c>
      <c r="CE120" s="8">
        <v>-39626.400000000001</v>
      </c>
      <c r="CF120" s="8">
        <v>223266.42</v>
      </c>
      <c r="CG120" s="8">
        <v>-51718.720000000001</v>
      </c>
      <c r="CH120" s="8">
        <v>10388.57</v>
      </c>
      <c r="CI120" s="8">
        <v>12293.17</v>
      </c>
      <c r="CJ120" s="8">
        <v>1492082.06</v>
      </c>
      <c r="CK120" s="8">
        <v>270887.74</v>
      </c>
      <c r="CL120" s="8">
        <v>221516.22</v>
      </c>
      <c r="CM120" s="8">
        <v>242272.39</v>
      </c>
      <c r="CN120" s="8">
        <v>1209944.3</v>
      </c>
      <c r="CO120" s="8">
        <v>108191.79</v>
      </c>
      <c r="CP120" s="8">
        <v>-80476.02</v>
      </c>
      <c r="CQ120" s="8">
        <v>-54950.47</v>
      </c>
      <c r="CR120" s="8">
        <v>-67680.39</v>
      </c>
      <c r="CS120" s="8">
        <v>281124.09000000003</v>
      </c>
      <c r="CT120" s="8">
        <v>82196.92</v>
      </c>
      <c r="CU120" s="8">
        <v>29900.76</v>
      </c>
      <c r="CV120" s="8">
        <v>-40249.07</v>
      </c>
      <c r="CW120" s="8">
        <v>35374.699999999997</v>
      </c>
      <c r="CX120" s="8">
        <v>-82325.42</v>
      </c>
      <c r="CY120" s="8">
        <v>-163458.67000000001</v>
      </c>
      <c r="CZ120" s="8">
        <v>-289349.52</v>
      </c>
      <c r="DA120" s="8">
        <v>-35015.339999999997</v>
      </c>
      <c r="DB120" s="8">
        <v>-30650.49</v>
      </c>
      <c r="DC120" s="8">
        <v>-450211.07</v>
      </c>
      <c r="DD120" s="8">
        <v>-58732.31</v>
      </c>
      <c r="DE120" s="8">
        <v>-478867.35</v>
      </c>
      <c r="DF120" s="8">
        <v>-67296.929999999993</v>
      </c>
      <c r="DG120" s="8">
        <v>-61027.85</v>
      </c>
      <c r="DH120" s="8">
        <v>-102201.26</v>
      </c>
      <c r="DI120" s="8">
        <v>94295.2</v>
      </c>
      <c r="DJ120" s="8">
        <v>-57326.85</v>
      </c>
      <c r="DK120" s="8">
        <v>-101232.8</v>
      </c>
      <c r="DL120" s="8">
        <v>86088.51</v>
      </c>
      <c r="DM120" s="8">
        <v>46686.93</v>
      </c>
      <c r="DN120" s="8">
        <v>-34968.5</v>
      </c>
      <c r="DO120" s="8">
        <v>-82231.03</v>
      </c>
      <c r="DP120" s="8">
        <v>206075.68</v>
      </c>
      <c r="DQ120" s="8">
        <v>-250871.52</v>
      </c>
      <c r="DR120" s="8">
        <v>-237827.74</v>
      </c>
      <c r="DS120" s="8">
        <v>-71351.81</v>
      </c>
      <c r="DT120" s="8">
        <v>-279136.56</v>
      </c>
      <c r="DU120" s="8">
        <v>-168944.92</v>
      </c>
      <c r="DV120" s="8">
        <v>-80252.81</v>
      </c>
      <c r="DW120" s="8">
        <v>-101652.74</v>
      </c>
      <c r="DX120" s="8">
        <v>-196642.36</v>
      </c>
      <c r="DY120" s="8">
        <v>24320.92</v>
      </c>
      <c r="DZ120" s="8">
        <v>-148746.69</v>
      </c>
      <c r="EA120" s="8">
        <v>5385.67</v>
      </c>
      <c r="EB120" s="8">
        <v>-81529.72</v>
      </c>
      <c r="EC120" s="8">
        <v>-97494.13</v>
      </c>
      <c r="ED120" s="8">
        <v>-294747.40000000002</v>
      </c>
      <c r="EE120" s="8">
        <v>-190380.94</v>
      </c>
      <c r="EF120" s="8">
        <v>-297504.2</v>
      </c>
      <c r="EG120" s="8">
        <v>-289254.53000000003</v>
      </c>
      <c r="EH120" s="8">
        <v>660976.43999999994</v>
      </c>
      <c r="EI120" s="8">
        <v>-177015.15</v>
      </c>
      <c r="EJ120" s="8">
        <v>150719.6</v>
      </c>
      <c r="EK120" s="8">
        <v>-265706.68</v>
      </c>
      <c r="EL120" s="8">
        <v>-183468.34</v>
      </c>
      <c r="EM120" s="8">
        <v>-259403.81</v>
      </c>
      <c r="EN120" s="8">
        <v>26284.14</v>
      </c>
      <c r="EO120" s="8">
        <v>-101429.83</v>
      </c>
      <c r="EP120" s="8">
        <v>-774.94</v>
      </c>
      <c r="EQ120" s="8">
        <v>380751.07</v>
      </c>
      <c r="ER120" s="8">
        <v>43460.800000000003</v>
      </c>
      <c r="ES120" s="8">
        <v>-72503.38</v>
      </c>
      <c r="ET120" s="8">
        <v>-38586.76</v>
      </c>
      <c r="EU120" s="8">
        <v>179488.94</v>
      </c>
      <c r="EV120" s="8">
        <v>43873.59</v>
      </c>
      <c r="EW120" s="8">
        <v>76585.75</v>
      </c>
      <c r="EX120" s="8">
        <v>337960.6</v>
      </c>
      <c r="EY120" s="8">
        <v>-130644.24</v>
      </c>
      <c r="EZ120" s="8">
        <v>-48695.13</v>
      </c>
      <c r="FA120" s="8">
        <v>27893.62</v>
      </c>
      <c r="FB120" s="8">
        <v>-99335.8</v>
      </c>
      <c r="FC120" s="8">
        <v>-226958.48</v>
      </c>
      <c r="FD120" s="8">
        <v>580644.21</v>
      </c>
      <c r="FE120" s="8">
        <v>-182014.4</v>
      </c>
      <c r="FF120" s="8">
        <v>-189809.17</v>
      </c>
      <c r="FG120" s="8">
        <v>-65889.03</v>
      </c>
      <c r="FH120" s="8">
        <v>-104220.02</v>
      </c>
      <c r="FI120" s="8">
        <v>1010802.1</v>
      </c>
      <c r="FJ120" s="8">
        <v>180921.7</v>
      </c>
      <c r="FK120" s="8">
        <v>28081.37</v>
      </c>
      <c r="FL120" s="8">
        <v>-59178.91</v>
      </c>
      <c r="FM120" s="8">
        <v>136363.54999999999</v>
      </c>
      <c r="FN120" s="8">
        <v>-41135.47</v>
      </c>
      <c r="FO120" s="8">
        <v>2348482.91</v>
      </c>
      <c r="FP120" s="8">
        <v>-27019.32</v>
      </c>
      <c r="FQ120" s="8">
        <v>41568.04</v>
      </c>
      <c r="FR120" s="8">
        <v>1771921.59</v>
      </c>
      <c r="FS120" s="8">
        <v>-137278.88</v>
      </c>
      <c r="FT120" s="8">
        <v>815015.52</v>
      </c>
      <c r="FU120" s="8">
        <v>19548.740000000002</v>
      </c>
      <c r="FV120" s="8">
        <v>-94720.57</v>
      </c>
      <c r="FW120" s="8">
        <v>24378.84</v>
      </c>
      <c r="FX120" s="8">
        <v>189460.93</v>
      </c>
      <c r="FY120" s="8">
        <v>16646.830000000002</v>
      </c>
      <c r="FZ120" s="8">
        <v>-12130.71</v>
      </c>
      <c r="GA120" s="8">
        <v>-108956.32</v>
      </c>
      <c r="GB120" s="8">
        <v>27469.48</v>
      </c>
      <c r="GC120" s="8">
        <v>5443.7</v>
      </c>
      <c r="GD120" s="8">
        <v>38071.65</v>
      </c>
      <c r="GE120" s="8">
        <v>72690.25</v>
      </c>
      <c r="GF120" s="8">
        <v>-99068.34</v>
      </c>
      <c r="GG120" s="8">
        <v>109921.63</v>
      </c>
      <c r="GH120" s="8">
        <v>117338.47</v>
      </c>
      <c r="GI120" s="8">
        <v>-28092.87</v>
      </c>
      <c r="GJ120" s="8">
        <v>186522.38</v>
      </c>
      <c r="GK120" s="8">
        <v>-134241.46</v>
      </c>
      <c r="GL120" s="8">
        <v>-57559.94</v>
      </c>
      <c r="GM120" s="8">
        <v>45799.24</v>
      </c>
      <c r="GN120" s="8">
        <v>-148516.41</v>
      </c>
      <c r="GO120" s="8">
        <v>33744.28</v>
      </c>
      <c r="GP120" s="8">
        <v>145003.04999999999</v>
      </c>
      <c r="GQ120" s="8">
        <v>-3993.27</v>
      </c>
      <c r="GR120" s="8">
        <v>14167.8</v>
      </c>
      <c r="GS120" s="8">
        <v>118807.17</v>
      </c>
      <c r="GT120" s="8">
        <v>-18862.099999999999</v>
      </c>
      <c r="GU120" s="8">
        <v>755891.71</v>
      </c>
      <c r="GV120" s="8"/>
      <c r="GW120" s="8"/>
      <c r="GX120" s="8"/>
      <c r="GY120" s="8">
        <v>-36022.730000000003</v>
      </c>
      <c r="GZ120" s="8"/>
      <c r="HA120" s="8">
        <v>-61434.05</v>
      </c>
      <c r="HB120" s="8">
        <v>-27972.75</v>
      </c>
      <c r="HC120" s="8">
        <v>-87020.64</v>
      </c>
      <c r="HD120" s="8">
        <v>-47353.87</v>
      </c>
      <c r="HE120" s="8">
        <v>-43095.02</v>
      </c>
      <c r="HF120" s="8">
        <v>782766.21</v>
      </c>
      <c r="HG120" s="8">
        <v>55725.56</v>
      </c>
      <c r="HH120" s="8">
        <v>9934.77</v>
      </c>
      <c r="HI120" s="8">
        <v>341137.21</v>
      </c>
      <c r="HJ120" s="8">
        <v>104016.45</v>
      </c>
      <c r="HK120" s="8">
        <v>66217.2</v>
      </c>
      <c r="HL120" s="8">
        <v>1122935.24</v>
      </c>
      <c r="HM120" s="8">
        <v>12989.25</v>
      </c>
      <c r="HN120" s="8">
        <v>151968.22</v>
      </c>
      <c r="HO120" s="8">
        <v>364467.9</v>
      </c>
      <c r="HP120" s="8">
        <v>92572.59</v>
      </c>
      <c r="HQ120" s="8">
        <v>-85547.32</v>
      </c>
      <c r="HR120" s="8">
        <v>-73217.64</v>
      </c>
      <c r="HS120" s="8">
        <v>-10715.54</v>
      </c>
      <c r="HT120" s="8">
        <v>-10388.530000000001</v>
      </c>
      <c r="HU120" s="8">
        <v>-39727.949999999997</v>
      </c>
      <c r="HV120" s="8">
        <v>-114451.42</v>
      </c>
      <c r="HW120" s="8">
        <v>109309.43</v>
      </c>
      <c r="HX120" s="8">
        <v>39527.949999999997</v>
      </c>
      <c r="HY120" s="8">
        <v>-21640.82</v>
      </c>
      <c r="HZ120" s="8">
        <v>3455.65</v>
      </c>
      <c r="IA120" s="8">
        <v>208152.15</v>
      </c>
      <c r="IB120" s="8">
        <v>407159.92</v>
      </c>
      <c r="IC120" s="8">
        <v>-111797.31</v>
      </c>
      <c r="ID120" s="8">
        <v>389022.78</v>
      </c>
      <c r="IE120" s="8">
        <v>8135.53</v>
      </c>
      <c r="IF120" s="8">
        <v>-1322.35</v>
      </c>
      <c r="IG120" s="8">
        <v>41255.480000000003</v>
      </c>
      <c r="IH120" s="8">
        <v>-34650.26</v>
      </c>
      <c r="II120" s="8">
        <v>-28264.28</v>
      </c>
      <c r="IJ120" s="8">
        <v>145781.92000000001</v>
      </c>
      <c r="IK120" s="8">
        <v>-11992.29</v>
      </c>
      <c r="IL120" s="8">
        <v>320468.12</v>
      </c>
      <c r="IM120" s="8">
        <v>107007.84</v>
      </c>
      <c r="IN120" s="8">
        <v>-24669.11</v>
      </c>
      <c r="IO120" s="8">
        <v>349092.63</v>
      </c>
      <c r="IP120" s="8">
        <v>1938591.91</v>
      </c>
      <c r="IQ120" s="8">
        <v>332374.12</v>
      </c>
      <c r="IR120" s="8">
        <v>787688.41</v>
      </c>
      <c r="IS120" s="8">
        <v>376782.35</v>
      </c>
      <c r="IT120" s="8">
        <v>126868.67</v>
      </c>
      <c r="IU120" s="8">
        <v>944583.62</v>
      </c>
      <c r="IV120" s="8">
        <v>-58112.56</v>
      </c>
      <c r="IW120" s="8">
        <v>-23387.55</v>
      </c>
      <c r="IX120" s="8">
        <v>348331.62</v>
      </c>
      <c r="IY120" s="8">
        <v>-17697.12</v>
      </c>
      <c r="IZ120" s="8">
        <v>17782.75</v>
      </c>
      <c r="JA120" s="8">
        <v>1209453.1399999999</v>
      </c>
      <c r="JB120" s="8">
        <v>302059.46999999997</v>
      </c>
      <c r="JC120" s="8">
        <v>109570.15</v>
      </c>
      <c r="JD120" s="8">
        <v>256147.68</v>
      </c>
      <c r="JE120" s="8">
        <v>361942.29</v>
      </c>
      <c r="JF120" s="8">
        <v>513832.56</v>
      </c>
      <c r="JG120" s="8">
        <v>-53920.13</v>
      </c>
      <c r="JH120" s="8">
        <v>-2474.2199999999998</v>
      </c>
      <c r="JI120" s="8">
        <v>-432.88</v>
      </c>
      <c r="JJ120" s="8">
        <v>-752298.84</v>
      </c>
      <c r="JK120" s="8">
        <v>-296.45999999999998</v>
      </c>
      <c r="JL120" s="8">
        <v>391344.61</v>
      </c>
      <c r="JM120" s="8">
        <v>-34833</v>
      </c>
      <c r="JN120" s="8">
        <v>468053.21</v>
      </c>
      <c r="JO120" s="8">
        <v>451433.47</v>
      </c>
      <c r="JP120" s="8">
        <v>1660429.06</v>
      </c>
      <c r="JQ120" s="8">
        <v>166664.71</v>
      </c>
      <c r="JR120" s="8">
        <v>79509.3</v>
      </c>
      <c r="JS120" s="8">
        <v>149605.60999999999</v>
      </c>
      <c r="JT120" s="8">
        <v>166688.95999999999</v>
      </c>
      <c r="JU120" s="8">
        <v>6053.05</v>
      </c>
      <c r="JV120" s="8">
        <v>286066.40999999997</v>
      </c>
      <c r="JW120" s="8">
        <v>292911.59999999998</v>
      </c>
      <c r="JX120" s="8">
        <v>2241178.19</v>
      </c>
      <c r="JY120" s="8">
        <v>438483.83</v>
      </c>
      <c r="JZ120" s="8">
        <v>544896.66</v>
      </c>
      <c r="KA120" s="8">
        <v>89370.25</v>
      </c>
      <c r="KB120" s="8">
        <v>26890.48</v>
      </c>
      <c r="KC120" s="8">
        <v>149045.76000000001</v>
      </c>
      <c r="KD120" s="8">
        <v>86048.69</v>
      </c>
      <c r="KE120" s="8">
        <v>-152172.62</v>
      </c>
      <c r="KF120" s="8">
        <v>624520.42000000004</v>
      </c>
      <c r="KG120" s="8">
        <v>289770.61</v>
      </c>
      <c r="KH120" s="8">
        <v>68686.94</v>
      </c>
      <c r="KI120" s="8">
        <v>955350.58</v>
      </c>
      <c r="KJ120" s="8">
        <v>175771.36</v>
      </c>
      <c r="KK120" s="8">
        <v>216515.16</v>
      </c>
      <c r="KL120" s="8">
        <v>76249.600000000006</v>
      </c>
    </row>
    <row r="121" spans="1:298" s="7" customFormat="1">
      <c r="A121" s="7">
        <v>30</v>
      </c>
      <c r="B121" s="7" t="s">
        <v>218</v>
      </c>
      <c r="C121" s="9">
        <f t="shared" ref="C121" si="10">IF(C$10=0,"  ",ROUND(C120/C$10,3))</f>
        <v>0.14000000000000001</v>
      </c>
      <c r="D121" s="9">
        <f t="shared" ref="D121:BO121" si="11">IF(D$10=0," ",ROUND(D120/D$10,3))</f>
        <v>0.14099999999999999</v>
      </c>
      <c r="E121" s="9" t="str">
        <f t="shared" si="11"/>
        <v xml:space="preserve"> </v>
      </c>
      <c r="F121" s="9" t="str">
        <f t="shared" si="11"/>
        <v xml:space="preserve"> </v>
      </c>
      <c r="G121" s="9">
        <f t="shared" si="11"/>
        <v>0.16800000000000001</v>
      </c>
      <c r="H121" s="9">
        <f t="shared" si="11"/>
        <v>-0.89300000000000002</v>
      </c>
      <c r="I121" s="9" t="str">
        <f t="shared" si="11"/>
        <v xml:space="preserve"> </v>
      </c>
      <c r="J121" s="9">
        <f t="shared" si="11"/>
        <v>2E-3</v>
      </c>
      <c r="K121" s="9">
        <f t="shared" si="11"/>
        <v>-0.86699999999999999</v>
      </c>
      <c r="L121" s="9" t="str">
        <f t="shared" si="11"/>
        <v xml:space="preserve"> </v>
      </c>
      <c r="M121" s="9">
        <f t="shared" si="11"/>
        <v>-5.1999999999999998E-2</v>
      </c>
      <c r="N121" s="9" t="str">
        <f t="shared" si="11"/>
        <v xml:space="preserve"> </v>
      </c>
      <c r="O121" s="9" t="str">
        <f t="shared" si="11"/>
        <v xml:space="preserve"> </v>
      </c>
      <c r="P121" s="9" t="str">
        <f t="shared" si="11"/>
        <v xml:space="preserve"> </v>
      </c>
      <c r="Q121" s="9">
        <f t="shared" si="11"/>
        <v>-1.0920000000000001</v>
      </c>
      <c r="R121" s="9" t="str">
        <f t="shared" si="11"/>
        <v xml:space="preserve"> </v>
      </c>
      <c r="S121" s="9" t="str">
        <f t="shared" si="11"/>
        <v xml:space="preserve"> </v>
      </c>
      <c r="T121" s="9" t="str">
        <f t="shared" si="11"/>
        <v xml:space="preserve"> </v>
      </c>
      <c r="U121" s="9" t="str">
        <f t="shared" si="11"/>
        <v xml:space="preserve"> </v>
      </c>
      <c r="V121" s="9" t="str">
        <f t="shared" si="11"/>
        <v xml:space="preserve"> </v>
      </c>
      <c r="W121" s="9" t="str">
        <f t="shared" si="11"/>
        <v xml:space="preserve"> </v>
      </c>
      <c r="X121" s="9" t="str">
        <f t="shared" si="11"/>
        <v xml:space="preserve"> </v>
      </c>
      <c r="Y121" s="9" t="str">
        <f t="shared" si="11"/>
        <v xml:space="preserve"> </v>
      </c>
      <c r="Z121" s="9" t="str">
        <f t="shared" si="11"/>
        <v xml:space="preserve"> </v>
      </c>
      <c r="AA121" s="9" t="str">
        <f t="shared" si="11"/>
        <v xml:space="preserve"> </v>
      </c>
      <c r="AB121" s="9" t="str">
        <f t="shared" si="11"/>
        <v xml:space="preserve"> </v>
      </c>
      <c r="AC121" s="9" t="str">
        <f t="shared" si="11"/>
        <v xml:space="preserve"> </v>
      </c>
      <c r="AD121" s="9" t="str">
        <f t="shared" si="11"/>
        <v xml:space="preserve"> </v>
      </c>
      <c r="AE121" s="9" t="str">
        <f t="shared" si="11"/>
        <v xml:space="preserve"> </v>
      </c>
      <c r="AF121" s="9" t="str">
        <f t="shared" si="11"/>
        <v xml:space="preserve"> </v>
      </c>
      <c r="AG121" s="9" t="str">
        <f t="shared" si="11"/>
        <v xml:space="preserve"> </v>
      </c>
      <c r="AH121" s="9" t="str">
        <f t="shared" si="11"/>
        <v xml:space="preserve"> </v>
      </c>
      <c r="AI121" s="9" t="str">
        <f t="shared" si="11"/>
        <v xml:space="preserve"> </v>
      </c>
      <c r="AJ121" s="9" t="str">
        <f t="shared" si="11"/>
        <v xml:space="preserve"> </v>
      </c>
      <c r="AK121" s="9" t="str">
        <f t="shared" si="11"/>
        <v xml:space="preserve"> </v>
      </c>
      <c r="AL121" s="9" t="str">
        <f t="shared" si="11"/>
        <v xml:space="preserve"> </v>
      </c>
      <c r="AM121" s="9" t="str">
        <f t="shared" si="11"/>
        <v xml:space="preserve"> </v>
      </c>
      <c r="AN121" s="9" t="str">
        <f t="shared" si="11"/>
        <v xml:space="preserve"> </v>
      </c>
      <c r="AO121" s="9" t="str">
        <f t="shared" si="11"/>
        <v xml:space="preserve"> </v>
      </c>
      <c r="AP121" s="9" t="str">
        <f t="shared" si="11"/>
        <v xml:space="preserve"> </v>
      </c>
      <c r="AQ121" s="9" t="str">
        <f t="shared" si="11"/>
        <v xml:space="preserve"> </v>
      </c>
      <c r="AR121" s="9" t="str">
        <f t="shared" si="11"/>
        <v xml:space="preserve"> </v>
      </c>
      <c r="AS121" s="9" t="str">
        <f t="shared" si="11"/>
        <v xml:space="preserve"> </v>
      </c>
      <c r="AT121" s="9" t="str">
        <f t="shared" si="11"/>
        <v xml:space="preserve"> </v>
      </c>
      <c r="AU121" s="9" t="str">
        <f t="shared" si="11"/>
        <v xml:space="preserve"> </v>
      </c>
      <c r="AV121" s="9" t="str">
        <f t="shared" si="11"/>
        <v xml:space="preserve"> </v>
      </c>
      <c r="AW121" s="9" t="str">
        <f t="shared" si="11"/>
        <v xml:space="preserve"> </v>
      </c>
      <c r="AX121" s="9" t="str">
        <f t="shared" si="11"/>
        <v xml:space="preserve"> </v>
      </c>
      <c r="AY121" s="9">
        <f t="shared" si="11"/>
        <v>0.10100000000000001</v>
      </c>
      <c r="AZ121" s="9">
        <f t="shared" si="11"/>
        <v>1.0999999999999999E-2</v>
      </c>
      <c r="BA121" s="9">
        <f t="shared" si="11"/>
        <v>-0.28599999999999998</v>
      </c>
      <c r="BB121" s="9">
        <f t="shared" si="11"/>
        <v>-4.1000000000000002E-2</v>
      </c>
      <c r="BC121" s="9">
        <f t="shared" si="11"/>
        <v>-3.1E-2</v>
      </c>
      <c r="BD121" s="9">
        <f t="shared" si="11"/>
        <v>0.13300000000000001</v>
      </c>
      <c r="BE121" s="9">
        <f t="shared" si="11"/>
        <v>8.8999999999999996E-2</v>
      </c>
      <c r="BF121" s="9">
        <f t="shared" si="11"/>
        <v>0.02</v>
      </c>
      <c r="BG121" s="9">
        <f t="shared" si="11"/>
        <v>0.107</v>
      </c>
      <c r="BH121" s="9">
        <f t="shared" si="11"/>
        <v>4.5999999999999999E-2</v>
      </c>
      <c r="BI121" s="9">
        <f t="shared" si="11"/>
        <v>-1.6E-2</v>
      </c>
      <c r="BJ121" s="9">
        <f t="shared" si="11"/>
        <v>9.2999999999999999E-2</v>
      </c>
      <c r="BK121" s="9">
        <f t="shared" si="11"/>
        <v>-4.4999999999999998E-2</v>
      </c>
      <c r="BL121" s="9">
        <f t="shared" si="11"/>
        <v>6.7000000000000004E-2</v>
      </c>
      <c r="BM121" s="9">
        <f t="shared" si="11"/>
        <v>-0.11799999999999999</v>
      </c>
      <c r="BN121" s="9">
        <f t="shared" si="11"/>
        <v>-0.35299999999999998</v>
      </c>
      <c r="BO121" s="9">
        <f t="shared" si="11"/>
        <v>-0.158</v>
      </c>
      <c r="BP121" s="9">
        <f t="shared" ref="BP121:EA121" si="12">IF(BP$10=0," ",ROUND(BP120/BP$10,3))</f>
        <v>-0.221</v>
      </c>
      <c r="BQ121" s="9">
        <f t="shared" si="12"/>
        <v>0.218</v>
      </c>
      <c r="BR121" s="9">
        <f t="shared" si="12"/>
        <v>-0.126</v>
      </c>
      <c r="BS121" s="9">
        <f t="shared" si="12"/>
        <v>2.7E-2</v>
      </c>
      <c r="BT121" s="9">
        <f t="shared" si="12"/>
        <v>0.215</v>
      </c>
      <c r="BU121" s="9">
        <f t="shared" si="12"/>
        <v>0.26500000000000001</v>
      </c>
      <c r="BV121" s="9">
        <f t="shared" si="12"/>
        <v>-1.2999999999999999E-2</v>
      </c>
      <c r="BW121" s="9">
        <f t="shared" si="12"/>
        <v>0.14299999999999999</v>
      </c>
      <c r="BX121" s="9">
        <f t="shared" si="12"/>
        <v>0.19400000000000001</v>
      </c>
      <c r="BY121" s="9">
        <f t="shared" si="12"/>
        <v>4.3999999999999997E-2</v>
      </c>
      <c r="BZ121" s="9">
        <f t="shared" si="12"/>
        <v>-0.188</v>
      </c>
      <c r="CA121" s="9">
        <f t="shared" si="12"/>
        <v>-0.14000000000000001</v>
      </c>
      <c r="CB121" s="9">
        <f t="shared" si="12"/>
        <v>0.107</v>
      </c>
      <c r="CC121" s="9">
        <f t="shared" si="12"/>
        <v>0.106</v>
      </c>
      <c r="CD121" s="9">
        <f t="shared" si="12"/>
        <v>0.19600000000000001</v>
      </c>
      <c r="CE121" s="9">
        <f t="shared" si="12"/>
        <v>-5.7000000000000002E-2</v>
      </c>
      <c r="CF121" s="9">
        <f t="shared" si="12"/>
        <v>0.125</v>
      </c>
      <c r="CG121" s="9">
        <f t="shared" si="12"/>
        <v>-6.0999999999999999E-2</v>
      </c>
      <c r="CH121" s="9">
        <f t="shared" si="12"/>
        <v>1.2E-2</v>
      </c>
      <c r="CI121" s="9">
        <f t="shared" si="12"/>
        <v>1.0999999999999999E-2</v>
      </c>
      <c r="CJ121" s="9">
        <f t="shared" si="12"/>
        <v>0.252</v>
      </c>
      <c r="CK121" s="9">
        <f t="shared" si="12"/>
        <v>0.153</v>
      </c>
      <c r="CL121" s="9">
        <f t="shared" si="12"/>
        <v>0.115</v>
      </c>
      <c r="CM121" s="9">
        <f t="shared" si="12"/>
        <v>9.7000000000000003E-2</v>
      </c>
      <c r="CN121" s="9">
        <f t="shared" si="12"/>
        <v>0.255</v>
      </c>
      <c r="CO121" s="9">
        <f t="shared" si="12"/>
        <v>0.09</v>
      </c>
      <c r="CP121" s="9">
        <f t="shared" si="12"/>
        <v>-0.125</v>
      </c>
      <c r="CQ121" s="9">
        <f t="shared" si="12"/>
        <v>-8.3000000000000004E-2</v>
      </c>
      <c r="CR121" s="9">
        <f t="shared" si="12"/>
        <v>-8.6999999999999994E-2</v>
      </c>
      <c r="CS121" s="9">
        <f t="shared" si="12"/>
        <v>7.0000000000000007E-2</v>
      </c>
      <c r="CT121" s="9">
        <f t="shared" si="12"/>
        <v>5.0999999999999997E-2</v>
      </c>
      <c r="CU121" s="9">
        <f t="shared" si="12"/>
        <v>0.03</v>
      </c>
      <c r="CV121" s="9">
        <f t="shared" si="12"/>
        <v>-2.4E-2</v>
      </c>
      <c r="CW121" s="9">
        <f t="shared" si="12"/>
        <v>3.2000000000000001E-2</v>
      </c>
      <c r="CX121" s="9">
        <f t="shared" si="12"/>
        <v>-0.111</v>
      </c>
      <c r="CY121" s="9">
        <f t="shared" si="12"/>
        <v>-0.192</v>
      </c>
      <c r="CZ121" s="9" t="str">
        <f t="shared" si="12"/>
        <v xml:space="preserve"> </v>
      </c>
      <c r="DA121" s="9" t="str">
        <f t="shared" si="12"/>
        <v xml:space="preserve"> </v>
      </c>
      <c r="DB121" s="9" t="str">
        <f t="shared" si="12"/>
        <v xml:space="preserve"> </v>
      </c>
      <c r="DC121" s="9">
        <f t="shared" si="12"/>
        <v>-1.373</v>
      </c>
      <c r="DD121" s="9">
        <f t="shared" si="12"/>
        <v>-8.8999999999999996E-2</v>
      </c>
      <c r="DE121" s="9">
        <f t="shared" si="12"/>
        <v>-0.45200000000000001</v>
      </c>
      <c r="DF121" s="9" t="str">
        <f t="shared" si="12"/>
        <v xml:space="preserve"> </v>
      </c>
      <c r="DG121" s="9">
        <f t="shared" si="12"/>
        <v>-7.3999999999999996E-2</v>
      </c>
      <c r="DH121" s="9">
        <f t="shared" si="12"/>
        <v>-8.6999999999999994E-2</v>
      </c>
      <c r="DI121" s="9">
        <f t="shared" si="12"/>
        <v>5.6000000000000001E-2</v>
      </c>
      <c r="DJ121" s="9">
        <f t="shared" si="12"/>
        <v>-8.7999999999999995E-2</v>
      </c>
      <c r="DK121" s="9">
        <f t="shared" si="12"/>
        <v>-0.159</v>
      </c>
      <c r="DL121" s="9">
        <f t="shared" si="12"/>
        <v>4.2999999999999997E-2</v>
      </c>
      <c r="DM121" s="9">
        <f t="shared" si="12"/>
        <v>4.3999999999999997E-2</v>
      </c>
      <c r="DN121" s="9">
        <f t="shared" si="12"/>
        <v>-4.4999999999999998E-2</v>
      </c>
      <c r="DO121" s="9">
        <f t="shared" si="12"/>
        <v>-0.20100000000000001</v>
      </c>
      <c r="DP121" s="9">
        <f t="shared" si="12"/>
        <v>0.05</v>
      </c>
      <c r="DQ121" s="9">
        <f t="shared" si="12"/>
        <v>-0.73099999999999998</v>
      </c>
      <c r="DR121" s="9">
        <f t="shared" si="12"/>
        <v>-0.26500000000000001</v>
      </c>
      <c r="DS121" s="9">
        <f t="shared" si="12"/>
        <v>-7.0000000000000007E-2</v>
      </c>
      <c r="DT121" s="9">
        <f t="shared" si="12"/>
        <v>-0.19500000000000001</v>
      </c>
      <c r="DU121" s="9">
        <f t="shared" si="12"/>
        <v>-0.38500000000000001</v>
      </c>
      <c r="DV121" s="9">
        <f t="shared" si="12"/>
        <v>-0.10100000000000001</v>
      </c>
      <c r="DW121" s="9">
        <f t="shared" si="12"/>
        <v>-0.17699999999999999</v>
      </c>
      <c r="DX121" s="9">
        <f t="shared" si="12"/>
        <v>-0.317</v>
      </c>
      <c r="DY121" s="9">
        <f t="shared" si="12"/>
        <v>5.0000000000000001E-3</v>
      </c>
      <c r="DZ121" s="9">
        <f t="shared" si="12"/>
        <v>-0.32300000000000001</v>
      </c>
      <c r="EA121" s="9">
        <f t="shared" si="12"/>
        <v>4.0000000000000001E-3</v>
      </c>
      <c r="EB121" s="9">
        <f t="shared" ref="EB121:GM121" si="13">IF(EB$10=0," ",ROUND(EB120/EB$10,3))</f>
        <v>-8.8999999999999996E-2</v>
      </c>
      <c r="EC121" s="9">
        <f t="shared" si="13"/>
        <v>-0.19900000000000001</v>
      </c>
      <c r="ED121" s="9">
        <f t="shared" si="13"/>
        <v>-0.27800000000000002</v>
      </c>
      <c r="EE121" s="9">
        <f t="shared" si="13"/>
        <v>-0.32</v>
      </c>
      <c r="EF121" s="9">
        <f t="shared" si="13"/>
        <v>-0.29599999999999999</v>
      </c>
      <c r="EG121" s="9">
        <f t="shared" si="13"/>
        <v>-0.17899999999999999</v>
      </c>
      <c r="EH121" s="9">
        <f t="shared" si="13"/>
        <v>0.157</v>
      </c>
      <c r="EI121" s="9">
        <f t="shared" si="13"/>
        <v>-0.222</v>
      </c>
      <c r="EJ121" s="9">
        <f t="shared" si="13"/>
        <v>6.9000000000000006E-2</v>
      </c>
      <c r="EK121" s="9">
        <f t="shared" si="13"/>
        <v>-0.39300000000000002</v>
      </c>
      <c r="EL121" s="9">
        <f t="shared" si="13"/>
        <v>-0.53600000000000003</v>
      </c>
      <c r="EM121" s="9">
        <f t="shared" si="13"/>
        <v>-1.696</v>
      </c>
      <c r="EN121" s="9">
        <f t="shared" si="13"/>
        <v>2.1999999999999999E-2</v>
      </c>
      <c r="EO121" s="9">
        <f t="shared" si="13"/>
        <v>-0.39200000000000002</v>
      </c>
      <c r="EP121" s="9">
        <f t="shared" si="13"/>
        <v>-1E-3</v>
      </c>
      <c r="EQ121" s="9">
        <f t="shared" si="13"/>
        <v>0.17399999999999999</v>
      </c>
      <c r="ER121" s="9">
        <f t="shared" si="13"/>
        <v>0.123</v>
      </c>
      <c r="ES121" s="9">
        <f t="shared" si="13"/>
        <v>-0.14399999999999999</v>
      </c>
      <c r="ET121" s="9">
        <f t="shared" si="13"/>
        <v>-4.9000000000000002E-2</v>
      </c>
      <c r="EU121" s="9">
        <f t="shared" si="13"/>
        <v>0.112</v>
      </c>
      <c r="EV121" s="9">
        <f t="shared" si="13"/>
        <v>3.4000000000000002E-2</v>
      </c>
      <c r="EW121" s="9">
        <f t="shared" si="13"/>
        <v>4.1000000000000002E-2</v>
      </c>
      <c r="EX121" s="9">
        <f t="shared" si="13"/>
        <v>0.14399999999999999</v>
      </c>
      <c r="EY121" s="9">
        <f t="shared" si="13"/>
        <v>-0.24</v>
      </c>
      <c r="EZ121" s="9">
        <f t="shared" si="13"/>
        <v>-7.1999999999999995E-2</v>
      </c>
      <c r="FA121" s="9">
        <f t="shared" si="13"/>
        <v>1.7000000000000001E-2</v>
      </c>
      <c r="FB121" s="9">
        <f t="shared" si="13"/>
        <v>-0.193</v>
      </c>
      <c r="FC121" s="9">
        <f t="shared" si="13"/>
        <v>-0.308</v>
      </c>
      <c r="FD121" s="9">
        <f t="shared" si="13"/>
        <v>0.104</v>
      </c>
      <c r="FE121" s="9">
        <f t="shared" si="13"/>
        <v>-0.30399999999999999</v>
      </c>
      <c r="FF121" s="9">
        <f t="shared" si="13"/>
        <v>-0.505</v>
      </c>
      <c r="FG121" s="9">
        <f t="shared" si="13"/>
        <v>-9.1999999999999998E-2</v>
      </c>
      <c r="FH121" s="9">
        <f t="shared" si="13"/>
        <v>-0.104</v>
      </c>
      <c r="FI121" s="9">
        <f t="shared" si="13"/>
        <v>0.17299999999999999</v>
      </c>
      <c r="FJ121" s="9">
        <f t="shared" si="13"/>
        <v>0.157</v>
      </c>
      <c r="FK121" s="9">
        <f t="shared" si="13"/>
        <v>2.8000000000000001E-2</v>
      </c>
      <c r="FL121" s="9">
        <f t="shared" si="13"/>
        <v>-3.3000000000000002E-2</v>
      </c>
      <c r="FM121" s="9">
        <f t="shared" si="13"/>
        <v>9.0999999999999998E-2</v>
      </c>
      <c r="FN121" s="9">
        <f t="shared" si="13"/>
        <v>-4.3999999999999997E-2</v>
      </c>
      <c r="FO121" s="9">
        <f t="shared" si="13"/>
        <v>0.23799999999999999</v>
      </c>
      <c r="FP121" s="9">
        <f t="shared" si="13"/>
        <v>-0.11</v>
      </c>
      <c r="FQ121" s="9">
        <f t="shared" si="13"/>
        <v>3.1E-2</v>
      </c>
      <c r="FR121" s="9">
        <f t="shared" si="13"/>
        <v>0.31900000000000001</v>
      </c>
      <c r="FS121" s="9">
        <f t="shared" si="13"/>
        <v>-0.216</v>
      </c>
      <c r="FT121" s="9">
        <f t="shared" si="13"/>
        <v>0.182</v>
      </c>
      <c r="FU121" s="9">
        <f t="shared" si="13"/>
        <v>2.9000000000000001E-2</v>
      </c>
      <c r="FV121" s="9">
        <f t="shared" si="13"/>
        <v>-0.105</v>
      </c>
      <c r="FW121" s="9">
        <f t="shared" si="13"/>
        <v>2.3E-2</v>
      </c>
      <c r="FX121" s="9">
        <f t="shared" si="13"/>
        <v>0.104</v>
      </c>
      <c r="FY121" s="9">
        <f t="shared" si="13"/>
        <v>8.9999999999999993E-3</v>
      </c>
      <c r="FZ121" s="9">
        <f t="shared" si="13"/>
        <v>-1.0999999999999999E-2</v>
      </c>
      <c r="GA121" s="9">
        <f t="shared" si="13"/>
        <v>-0.13400000000000001</v>
      </c>
      <c r="GB121" s="9">
        <f t="shared" si="13"/>
        <v>2.4E-2</v>
      </c>
      <c r="GC121" s="9">
        <f t="shared" si="13"/>
        <v>3.0000000000000001E-3</v>
      </c>
      <c r="GD121" s="9">
        <f t="shared" si="13"/>
        <v>2.4E-2</v>
      </c>
      <c r="GE121" s="9">
        <f t="shared" si="13"/>
        <v>7.3999999999999996E-2</v>
      </c>
      <c r="GF121" s="9">
        <f t="shared" si="13"/>
        <v>-0.153</v>
      </c>
      <c r="GG121" s="9">
        <f t="shared" si="13"/>
        <v>6.4000000000000001E-2</v>
      </c>
      <c r="GH121" s="9">
        <f t="shared" si="13"/>
        <v>7.5999999999999998E-2</v>
      </c>
      <c r="GI121" s="9">
        <f t="shared" si="13"/>
        <v>-3.5999999999999997E-2</v>
      </c>
      <c r="GJ121" s="9">
        <f t="shared" si="13"/>
        <v>0.112</v>
      </c>
      <c r="GK121" s="9">
        <f t="shared" si="13"/>
        <v>-8.6999999999999994E-2</v>
      </c>
      <c r="GL121" s="9">
        <f t="shared" si="13"/>
        <v>-0.10299999999999999</v>
      </c>
      <c r="GM121" s="9">
        <f t="shared" si="13"/>
        <v>4.2999999999999997E-2</v>
      </c>
      <c r="GN121" s="9">
        <f t="shared" ref="GN121:IY121" si="14">IF(GN$10=0," ",ROUND(GN120/GN$10,3))</f>
        <v>-0.13300000000000001</v>
      </c>
      <c r="GO121" s="9">
        <f t="shared" si="14"/>
        <v>2.9000000000000001E-2</v>
      </c>
      <c r="GP121" s="9">
        <f t="shared" si="14"/>
        <v>4.1000000000000002E-2</v>
      </c>
      <c r="GQ121" s="9">
        <f t="shared" si="14"/>
        <v>-8.0000000000000002E-3</v>
      </c>
      <c r="GR121" s="9">
        <f t="shared" si="14"/>
        <v>1.2999999999999999E-2</v>
      </c>
      <c r="GS121" s="9">
        <f t="shared" si="14"/>
        <v>8.4000000000000005E-2</v>
      </c>
      <c r="GT121" s="9">
        <f t="shared" si="14"/>
        <v>-7.1999999999999995E-2</v>
      </c>
      <c r="GU121" s="9">
        <f t="shared" si="14"/>
        <v>0.23599999999999999</v>
      </c>
      <c r="GV121" s="9" t="str">
        <f t="shared" si="14"/>
        <v xml:space="preserve"> </v>
      </c>
      <c r="GW121" s="9" t="str">
        <f t="shared" si="14"/>
        <v xml:space="preserve"> </v>
      </c>
      <c r="GX121" s="9" t="str">
        <f t="shared" si="14"/>
        <v xml:space="preserve"> </v>
      </c>
      <c r="GY121" s="9">
        <f t="shared" si="14"/>
        <v>-0.14399999999999999</v>
      </c>
      <c r="GZ121" s="9" t="str">
        <f t="shared" si="14"/>
        <v xml:space="preserve"> </v>
      </c>
      <c r="HA121" s="9">
        <f t="shared" si="14"/>
        <v>-0.24</v>
      </c>
      <c r="HB121" s="9">
        <f t="shared" si="14"/>
        <v>-6.9000000000000006E-2</v>
      </c>
      <c r="HC121" s="9">
        <f t="shared" si="14"/>
        <v>-0.33600000000000002</v>
      </c>
      <c r="HD121" s="9">
        <f t="shared" si="14"/>
        <v>-7.9000000000000001E-2</v>
      </c>
      <c r="HE121" s="9">
        <f t="shared" si="14"/>
        <v>-3.4000000000000002E-2</v>
      </c>
      <c r="HF121" s="9">
        <f t="shared" si="14"/>
        <v>0.13900000000000001</v>
      </c>
      <c r="HG121" s="9">
        <f t="shared" si="14"/>
        <v>5.0999999999999997E-2</v>
      </c>
      <c r="HH121" s="9">
        <f t="shared" si="14"/>
        <v>8.9999999999999993E-3</v>
      </c>
      <c r="HI121" s="9">
        <f t="shared" si="14"/>
        <v>0.158</v>
      </c>
      <c r="HJ121" s="9">
        <f t="shared" si="14"/>
        <v>8.7999999999999995E-2</v>
      </c>
      <c r="HK121" s="9">
        <f t="shared" si="14"/>
        <v>3.5000000000000003E-2</v>
      </c>
      <c r="HL121" s="9">
        <f t="shared" si="14"/>
        <v>0.20399999999999999</v>
      </c>
      <c r="HM121" s="9">
        <f t="shared" si="14"/>
        <v>1.7000000000000001E-2</v>
      </c>
      <c r="HN121" s="9">
        <f t="shared" si="14"/>
        <v>0.107</v>
      </c>
      <c r="HO121" s="9">
        <f t="shared" si="14"/>
        <v>9.6000000000000002E-2</v>
      </c>
      <c r="HP121" s="9">
        <f t="shared" si="14"/>
        <v>6.7000000000000004E-2</v>
      </c>
      <c r="HQ121" s="9">
        <f t="shared" si="14"/>
        <v>-0.151</v>
      </c>
      <c r="HR121" s="9">
        <f t="shared" si="14"/>
        <v>-0.35499999999999998</v>
      </c>
      <c r="HS121" s="9">
        <f t="shared" si="14"/>
        <v>-2.5999999999999999E-2</v>
      </c>
      <c r="HT121" s="9">
        <f t="shared" si="14"/>
        <v>-2.5999999999999999E-2</v>
      </c>
      <c r="HU121" s="9">
        <f t="shared" si="14"/>
        <v>-0.19600000000000001</v>
      </c>
      <c r="HV121" s="9">
        <f t="shared" si="14"/>
        <v>-0.28299999999999997</v>
      </c>
      <c r="HW121" s="9">
        <f t="shared" si="14"/>
        <v>0.09</v>
      </c>
      <c r="HX121" s="9">
        <f t="shared" si="14"/>
        <v>0.05</v>
      </c>
      <c r="HY121" s="9">
        <f t="shared" si="14"/>
        <v>-5.1999999999999998E-2</v>
      </c>
      <c r="HZ121" s="9">
        <f t="shared" si="14"/>
        <v>8.0000000000000002E-3</v>
      </c>
      <c r="IA121" s="9">
        <f t="shared" si="14"/>
        <v>0.13400000000000001</v>
      </c>
      <c r="IB121" s="9">
        <f t="shared" si="14"/>
        <v>0.10299999999999999</v>
      </c>
      <c r="IC121" s="9">
        <f t="shared" si="14"/>
        <v>-0.377</v>
      </c>
      <c r="ID121" s="9">
        <f t="shared" si="14"/>
        <v>0.14099999999999999</v>
      </c>
      <c r="IE121" s="9">
        <f t="shared" si="14"/>
        <v>1.2999999999999999E-2</v>
      </c>
      <c r="IF121" s="9">
        <f t="shared" si="14"/>
        <v>-1E-3</v>
      </c>
      <c r="IG121" s="9">
        <f t="shared" si="14"/>
        <v>3.5999999999999997E-2</v>
      </c>
      <c r="IH121" s="9">
        <f t="shared" si="14"/>
        <v>-3.3000000000000002E-2</v>
      </c>
      <c r="II121" s="9">
        <f t="shared" si="14"/>
        <v>-2.5999999999999999E-2</v>
      </c>
      <c r="IJ121" s="9">
        <f t="shared" si="14"/>
        <v>0.11799999999999999</v>
      </c>
      <c r="IK121" s="9">
        <f t="shared" si="14"/>
        <v>-1.4E-2</v>
      </c>
      <c r="IL121" s="9">
        <f t="shared" si="14"/>
        <v>0.183</v>
      </c>
      <c r="IM121" s="9">
        <f t="shared" si="14"/>
        <v>7.4999999999999997E-2</v>
      </c>
      <c r="IN121" s="9">
        <f t="shared" si="14"/>
        <v>-2.7E-2</v>
      </c>
      <c r="IO121" s="9">
        <f t="shared" si="14"/>
        <v>0.14299999999999999</v>
      </c>
      <c r="IP121" s="9">
        <f t="shared" si="14"/>
        <v>0.19400000000000001</v>
      </c>
      <c r="IQ121" s="9">
        <f t="shared" si="14"/>
        <v>0.14000000000000001</v>
      </c>
      <c r="IR121" s="9">
        <f t="shared" si="14"/>
        <v>0.16</v>
      </c>
      <c r="IS121" s="9">
        <f t="shared" si="14"/>
        <v>0.124</v>
      </c>
      <c r="IT121" s="9">
        <f t="shared" si="14"/>
        <v>6.7000000000000004E-2</v>
      </c>
      <c r="IU121" s="9">
        <f t="shared" si="14"/>
        <v>0.21</v>
      </c>
      <c r="IV121" s="9">
        <f t="shared" si="14"/>
        <v>-9.1999999999999998E-2</v>
      </c>
      <c r="IW121" s="9">
        <f t="shared" si="14"/>
        <v>-2.1999999999999999E-2</v>
      </c>
      <c r="IX121" s="9">
        <f t="shared" si="14"/>
        <v>0.13700000000000001</v>
      </c>
      <c r="IY121" s="9">
        <f t="shared" si="14"/>
        <v>-2.7E-2</v>
      </c>
      <c r="IZ121" s="9">
        <f t="shared" ref="IZ121:JI121" si="15">IF(IZ$10=0," ",ROUND(IZ120/IZ$10,3))</f>
        <v>1.6E-2</v>
      </c>
      <c r="JA121" s="9">
        <f t="shared" si="15"/>
        <v>0.28699999999999998</v>
      </c>
      <c r="JB121" s="9">
        <f t="shared" si="15"/>
        <v>0.129</v>
      </c>
      <c r="JC121" s="9">
        <f t="shared" si="15"/>
        <v>0.09</v>
      </c>
      <c r="JD121" s="9">
        <f t="shared" si="15"/>
        <v>9.6000000000000002E-2</v>
      </c>
      <c r="JE121" s="9">
        <f t="shared" si="15"/>
        <v>0.14899999999999999</v>
      </c>
      <c r="JF121" s="9">
        <f t="shared" si="15"/>
        <v>0.16400000000000001</v>
      </c>
      <c r="JG121" s="9">
        <f t="shared" si="15"/>
        <v>-0.08</v>
      </c>
      <c r="JH121" s="9" t="str">
        <f t="shared" si="15"/>
        <v xml:space="preserve"> </v>
      </c>
      <c r="JI121" s="9" t="str">
        <f t="shared" si="15"/>
        <v xml:space="preserve"> </v>
      </c>
      <c r="JJ121" s="9"/>
      <c r="JK121" s="9" t="str">
        <f t="shared" ref="JK121:KL121" si="16">IF(JK$10=0," ",ROUND(JK120/JK$10,3))</f>
        <v xml:space="preserve"> </v>
      </c>
      <c r="JL121" s="9">
        <f t="shared" si="16"/>
        <v>0.14199999999999999</v>
      </c>
      <c r="JM121" s="9">
        <f t="shared" si="16"/>
        <v>-3.9E-2</v>
      </c>
      <c r="JN121" s="9">
        <f t="shared" si="16"/>
        <v>0.16500000000000001</v>
      </c>
      <c r="JO121" s="9">
        <f t="shared" si="16"/>
        <v>0.221</v>
      </c>
      <c r="JP121" s="9">
        <f t="shared" si="16"/>
        <v>0.23300000000000001</v>
      </c>
      <c r="JQ121" s="9">
        <f t="shared" si="16"/>
        <v>9.0999999999999998E-2</v>
      </c>
      <c r="JR121" s="9">
        <f t="shared" si="16"/>
        <v>5.1999999999999998E-2</v>
      </c>
      <c r="JS121" s="9">
        <f t="shared" si="16"/>
        <v>6.2E-2</v>
      </c>
      <c r="JT121" s="9">
        <f t="shared" si="16"/>
        <v>0.09</v>
      </c>
      <c r="JU121" s="9">
        <f t="shared" si="16"/>
        <v>5.0000000000000001E-3</v>
      </c>
      <c r="JV121" s="9">
        <f t="shared" si="16"/>
        <v>9.7000000000000003E-2</v>
      </c>
      <c r="JW121" s="9">
        <f t="shared" si="16"/>
        <v>0.16700000000000001</v>
      </c>
      <c r="JX121" s="9">
        <f t="shared" si="16"/>
        <v>0.24099999999999999</v>
      </c>
      <c r="JY121" s="9">
        <f t="shared" si="16"/>
        <v>9.0999999999999998E-2</v>
      </c>
      <c r="JZ121" s="9">
        <f t="shared" si="16"/>
        <v>9.5000000000000001E-2</v>
      </c>
      <c r="KA121" s="9">
        <f t="shared" si="16"/>
        <v>0.05</v>
      </c>
      <c r="KB121" s="9">
        <f t="shared" si="16"/>
        <v>1.7000000000000001E-2</v>
      </c>
      <c r="KC121" s="9">
        <f t="shared" si="16"/>
        <v>5.3999999999999999E-2</v>
      </c>
      <c r="KD121" s="9">
        <f t="shared" si="16"/>
        <v>5.1999999999999998E-2</v>
      </c>
      <c r="KE121" s="9">
        <f t="shared" si="16"/>
        <v>-0.13200000000000001</v>
      </c>
      <c r="KF121" s="9">
        <f t="shared" si="16"/>
        <v>0.214</v>
      </c>
      <c r="KG121" s="9">
        <f t="shared" si="16"/>
        <v>0.13400000000000001</v>
      </c>
      <c r="KH121" s="9">
        <f t="shared" si="16"/>
        <v>2.8000000000000001E-2</v>
      </c>
      <c r="KI121" s="9">
        <f t="shared" si="16"/>
        <v>0.15</v>
      </c>
      <c r="KJ121" s="9">
        <f t="shared" si="16"/>
        <v>5.3999999999999999E-2</v>
      </c>
      <c r="KK121" s="9">
        <f t="shared" si="16"/>
        <v>6.9000000000000006E-2</v>
      </c>
      <c r="KL121" s="9">
        <f t="shared" si="16"/>
        <v>3.7999999999999999E-2</v>
      </c>
    </row>
    <row r="122" spans="1:298">
      <c r="A122" t="s">
        <v>219</v>
      </c>
      <c r="C122" s="59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27"/>
      <c r="S122" s="6"/>
      <c r="T122" s="6"/>
      <c r="U122" s="27"/>
      <c r="V122" s="6"/>
      <c r="W122" s="6"/>
      <c r="X122" s="6"/>
      <c r="Y122" s="6"/>
      <c r="Z122" s="6"/>
      <c r="AA122" s="27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  <c r="IU122" s="6"/>
      <c r="IV122" s="6"/>
      <c r="IW122" s="6"/>
      <c r="IX122" s="6"/>
      <c r="IY122" s="6"/>
      <c r="IZ122" s="6"/>
      <c r="JA122" s="6"/>
      <c r="JB122" s="6"/>
      <c r="JC122" s="6"/>
      <c r="JD122" s="6"/>
      <c r="JE122" s="6"/>
      <c r="JF122" s="6"/>
      <c r="JG122" s="6"/>
      <c r="JH122" s="6"/>
      <c r="JI122" s="6"/>
      <c r="JJ122" s="6"/>
      <c r="JK122" s="6"/>
      <c r="JL122" s="6"/>
      <c r="JM122" s="6"/>
      <c r="JN122" s="6"/>
      <c r="JO122" s="6"/>
      <c r="JP122" s="6"/>
      <c r="JQ122" s="6"/>
      <c r="JR122" s="6"/>
      <c r="JS122" s="6"/>
      <c r="JT122" s="6"/>
      <c r="JU122" s="6"/>
      <c r="JV122" s="6"/>
      <c r="JW122" s="6"/>
      <c r="JX122" s="6"/>
      <c r="JY122" s="6"/>
      <c r="JZ122" s="6"/>
      <c r="KA122" s="6"/>
      <c r="KB122" s="6"/>
      <c r="KC122" s="6"/>
      <c r="KD122" s="6"/>
      <c r="KE122" s="6"/>
      <c r="KF122" s="6"/>
      <c r="KG122" s="6"/>
      <c r="KH122" s="6"/>
      <c r="KI122" s="6"/>
      <c r="KJ122" s="6"/>
      <c r="KK122" s="6"/>
      <c r="KL122" s="6"/>
    </row>
    <row r="123" spans="1:298">
      <c r="A123">
        <v>100</v>
      </c>
      <c r="B123" t="s">
        <v>220</v>
      </c>
      <c r="C123" s="59">
        <f t="shared" ref="C123:C128" si="17">SUM(D123:MP123)</f>
        <v>-48975186.890000023</v>
      </c>
      <c r="D123" s="6"/>
      <c r="E123" s="6">
        <v>-8351.34</v>
      </c>
      <c r="F123" s="6">
        <v>-8333.33</v>
      </c>
      <c r="G123" s="6">
        <v>-8763.33</v>
      </c>
      <c r="H123" s="6">
        <v>-25033.33</v>
      </c>
      <c r="I123" s="6">
        <v>-8333.33</v>
      </c>
      <c r="J123" s="6">
        <v>-318105.59999999998</v>
      </c>
      <c r="K123" s="6">
        <v>-14252.34</v>
      </c>
      <c r="L123" s="6"/>
      <c r="M123" s="6">
        <v>-3763</v>
      </c>
      <c r="N123" s="6"/>
      <c r="O123" s="6">
        <v>-639.36</v>
      </c>
      <c r="P123" s="6">
        <v>-885</v>
      </c>
      <c r="Q123" s="6">
        <v>-146198.65</v>
      </c>
      <c r="R123" s="27"/>
      <c r="S123" s="6">
        <v>5159.12</v>
      </c>
      <c r="T123" s="6">
        <v>-13913.52</v>
      </c>
      <c r="U123" s="27"/>
      <c r="V123" s="6">
        <v>2.73</v>
      </c>
      <c r="W123" s="6">
        <v>-2453.5</v>
      </c>
      <c r="X123" s="6">
        <v>-2472</v>
      </c>
      <c r="Y123" s="6">
        <v>20000</v>
      </c>
      <c r="Z123" s="6"/>
      <c r="AA123" s="27"/>
      <c r="AB123" s="6">
        <v>-337.28</v>
      </c>
      <c r="AC123" s="6">
        <v>1555</v>
      </c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>
        <v>-277856.11</v>
      </c>
      <c r="AZ123" s="6">
        <v>-241409.81</v>
      </c>
      <c r="BA123" s="6">
        <v>-191441.35</v>
      </c>
      <c r="BB123" s="6">
        <v>-223938.32</v>
      </c>
      <c r="BC123" s="6">
        <v>-209515.87</v>
      </c>
      <c r="BD123" s="6">
        <v>-287094.46999999997</v>
      </c>
      <c r="BE123" s="6">
        <v>-160672.56</v>
      </c>
      <c r="BF123" s="6">
        <v>-330236.09000000003</v>
      </c>
      <c r="BG123" s="6">
        <v>-260473.97</v>
      </c>
      <c r="BH123" s="6">
        <v>-170175.57</v>
      </c>
      <c r="BI123" s="6">
        <v>-139709.14000000001</v>
      </c>
      <c r="BJ123" s="6">
        <v>-212072.42</v>
      </c>
      <c r="BK123" s="6">
        <v>-122526.3</v>
      </c>
      <c r="BL123" s="6">
        <v>-139487.63</v>
      </c>
      <c r="BM123" s="6">
        <v>-162285.5</v>
      </c>
      <c r="BN123" s="6">
        <v>-108857.41</v>
      </c>
      <c r="BO123" s="6">
        <v>-191027.32</v>
      </c>
      <c r="BP123" s="6">
        <v>-139100.87</v>
      </c>
      <c r="BQ123" s="6">
        <v>-282771.45</v>
      </c>
      <c r="BR123" s="6">
        <v>-154554.37</v>
      </c>
      <c r="BS123" s="6">
        <v>-424112.73</v>
      </c>
      <c r="BT123" s="6">
        <v>-493398.61</v>
      </c>
      <c r="BU123" s="6">
        <v>-643679.56999999995</v>
      </c>
      <c r="BV123" s="6">
        <v>-176516.36</v>
      </c>
      <c r="BW123" s="6">
        <v>-297717.49</v>
      </c>
      <c r="BX123" s="6">
        <v>-486463.13</v>
      </c>
      <c r="BY123" s="6">
        <v>-226618.83</v>
      </c>
      <c r="BZ123" s="6">
        <v>-214046.73</v>
      </c>
      <c r="CA123" s="6">
        <v>-132948.57999999999</v>
      </c>
      <c r="CB123" s="6">
        <v>-198239.35</v>
      </c>
      <c r="CC123" s="6">
        <v>-252868.54</v>
      </c>
      <c r="CD123" s="6">
        <v>-330135.15999999997</v>
      </c>
      <c r="CE123" s="6">
        <v>-127513.09</v>
      </c>
      <c r="CF123" s="6">
        <v>-193121.36</v>
      </c>
      <c r="CG123" s="6">
        <v>-194946.37</v>
      </c>
      <c r="CH123" s="6">
        <v>-162060.32999999999</v>
      </c>
      <c r="CI123" s="6">
        <v>-177938.35</v>
      </c>
      <c r="CJ123" s="6">
        <v>-402155.4</v>
      </c>
      <c r="CK123" s="6">
        <v>-185796.69</v>
      </c>
      <c r="CL123" s="6">
        <v>-247064.78</v>
      </c>
      <c r="CM123" s="6">
        <v>-194817.39</v>
      </c>
      <c r="CN123" s="6">
        <v>-237102.09</v>
      </c>
      <c r="CO123" s="6">
        <v>-174923.23</v>
      </c>
      <c r="CP123" s="6">
        <v>-157133.54999999999</v>
      </c>
      <c r="CQ123" s="6">
        <v>-167795.93</v>
      </c>
      <c r="CR123" s="6">
        <v>-151726.76</v>
      </c>
      <c r="CS123" s="6">
        <v>-274799.46999999997</v>
      </c>
      <c r="CT123" s="6">
        <v>-198544.71</v>
      </c>
      <c r="CU123" s="6">
        <v>-156930.66</v>
      </c>
      <c r="CV123" s="6">
        <v>-220414.16</v>
      </c>
      <c r="CW123" s="6">
        <v>-215785.56</v>
      </c>
      <c r="CX123" s="6">
        <v>-172241.62</v>
      </c>
      <c r="CY123" s="6">
        <v>-158141.96</v>
      </c>
      <c r="CZ123" s="6">
        <v>-247030.39999999999</v>
      </c>
      <c r="DA123" s="6">
        <v>-342.4</v>
      </c>
      <c r="DB123" s="6">
        <v>-867.4</v>
      </c>
      <c r="DC123" s="6">
        <v>-337783</v>
      </c>
      <c r="DD123" s="6">
        <v>-14593.33</v>
      </c>
      <c r="DE123" s="6">
        <v>-374913.4</v>
      </c>
      <c r="DF123" s="6">
        <v>-26852.400000000001</v>
      </c>
      <c r="DG123" s="6">
        <v>-184187.7</v>
      </c>
      <c r="DH123" s="6">
        <v>-150583.49</v>
      </c>
      <c r="DI123" s="6">
        <v>-271073.82</v>
      </c>
      <c r="DJ123" s="6">
        <v>-129276.15</v>
      </c>
      <c r="DK123" s="6">
        <v>-105916.63</v>
      </c>
      <c r="DL123" s="6">
        <v>-234581.6</v>
      </c>
      <c r="DM123" s="6">
        <v>-142174.9</v>
      </c>
      <c r="DN123" s="6">
        <v>-152343.54999999999</v>
      </c>
      <c r="DO123" s="6">
        <v>-118388.98</v>
      </c>
      <c r="DP123" s="6">
        <v>-276575.35999999999</v>
      </c>
      <c r="DQ123" s="6">
        <v>-128124.64</v>
      </c>
      <c r="DR123" s="6">
        <v>-248440.61</v>
      </c>
      <c r="DS123" s="6">
        <v>-156543.23000000001</v>
      </c>
      <c r="DT123" s="6">
        <v>-256785.68</v>
      </c>
      <c r="DU123" s="6">
        <v>-162251.46</v>
      </c>
      <c r="DV123" s="6">
        <v>-230477.06</v>
      </c>
      <c r="DW123" s="6">
        <v>-143021.75</v>
      </c>
      <c r="DX123" s="6">
        <v>-133767.76</v>
      </c>
      <c r="DY123" s="6">
        <v>-309317.19</v>
      </c>
      <c r="DZ123" s="6">
        <v>-125987.76</v>
      </c>
      <c r="EA123" s="6">
        <v>-195830.9</v>
      </c>
      <c r="EB123" s="6">
        <v>-122529.76</v>
      </c>
      <c r="EC123" s="6">
        <v>-103981.17</v>
      </c>
      <c r="ED123" s="6">
        <v>-202558.18</v>
      </c>
      <c r="EE123" s="6">
        <v>-157779.35</v>
      </c>
      <c r="EF123" s="6">
        <v>-195422.94</v>
      </c>
      <c r="EG123" s="6">
        <v>-209555.93</v>
      </c>
      <c r="EH123" s="6">
        <v>-360574.15</v>
      </c>
      <c r="EI123" s="6">
        <v>-117546.39</v>
      </c>
      <c r="EJ123" s="6">
        <v>-216207.67</v>
      </c>
      <c r="EK123" s="6">
        <v>-139555.16</v>
      </c>
      <c r="EL123" s="6">
        <v>-128758.49</v>
      </c>
      <c r="EM123" s="6">
        <v>-45335.28</v>
      </c>
      <c r="EN123" s="6">
        <v>-164964.31</v>
      </c>
      <c r="EO123" s="6">
        <v>-46200.36</v>
      </c>
      <c r="EP123" s="6">
        <v>-142624.97</v>
      </c>
      <c r="EQ123" s="6">
        <v>-175263.1</v>
      </c>
      <c r="ER123" s="6">
        <v>-90244.88</v>
      </c>
      <c r="ES123" s="6">
        <v>-125742.55</v>
      </c>
      <c r="ET123" s="6">
        <v>-151484.92000000001</v>
      </c>
      <c r="EU123" s="6">
        <v>-180033.83</v>
      </c>
      <c r="EV123" s="6">
        <v>-123105.83</v>
      </c>
      <c r="EW123" s="6">
        <v>-181808.51</v>
      </c>
      <c r="EX123" s="6">
        <v>-175799.6</v>
      </c>
      <c r="EY123" s="6">
        <v>-111760.74</v>
      </c>
      <c r="EZ123" s="6">
        <v>-122939.27</v>
      </c>
      <c r="FA123" s="6">
        <v>-213100.37</v>
      </c>
      <c r="FB123" s="6">
        <v>-110980.28</v>
      </c>
      <c r="FC123" s="6">
        <v>-163436.49</v>
      </c>
      <c r="FD123" s="6">
        <v>-319947.96999999997</v>
      </c>
      <c r="FE123" s="6">
        <v>-156006.04</v>
      </c>
      <c r="FF123" s="6">
        <v>-104938.09</v>
      </c>
      <c r="FG123" s="6">
        <v>-151107.04</v>
      </c>
      <c r="FH123" s="6">
        <v>-131961.82</v>
      </c>
      <c r="FI123" s="6">
        <v>-292907.08</v>
      </c>
      <c r="FJ123" s="6">
        <v>-95827.36</v>
      </c>
      <c r="FK123" s="6">
        <v>-153192.16</v>
      </c>
      <c r="FL123" s="6">
        <v>-221455.57</v>
      </c>
      <c r="FM123" s="6">
        <v>-145715.67000000001</v>
      </c>
      <c r="FN123" s="6">
        <v>-133078.92000000001</v>
      </c>
      <c r="FO123" s="6">
        <v>-429768.79</v>
      </c>
      <c r="FP123" s="6">
        <v>-53749.18</v>
      </c>
      <c r="FQ123" s="6">
        <v>-191644.43</v>
      </c>
      <c r="FR123" s="6">
        <v>-281490.69</v>
      </c>
      <c r="FS123" s="6">
        <v>-146026.43</v>
      </c>
      <c r="FT123" s="6">
        <v>-276674.12</v>
      </c>
      <c r="FU123" s="6">
        <v>-72717.41</v>
      </c>
      <c r="FV123" s="6">
        <v>-97842.31</v>
      </c>
      <c r="FW123" s="6">
        <v>-143267.1</v>
      </c>
      <c r="FX123" s="6">
        <v>-148126.24</v>
      </c>
      <c r="FY123" s="6">
        <v>-251977.37</v>
      </c>
      <c r="FZ123" s="6">
        <v>-171804.6</v>
      </c>
      <c r="GA123" s="6">
        <v>-151698.26</v>
      </c>
      <c r="GB123" s="6">
        <v>-119327.52</v>
      </c>
      <c r="GC123" s="6">
        <v>-196466.12</v>
      </c>
      <c r="GD123" s="6">
        <v>-244716.95</v>
      </c>
      <c r="GE123" s="6">
        <v>-139826.72</v>
      </c>
      <c r="GF123" s="6">
        <v>-150021</v>
      </c>
      <c r="GG123" s="6">
        <v>-199926.46</v>
      </c>
      <c r="GH123" s="6">
        <v>-156543.10999999999</v>
      </c>
      <c r="GI123" s="6">
        <v>-108099.59</v>
      </c>
      <c r="GJ123" s="6">
        <v>-133436.45000000001</v>
      </c>
      <c r="GK123" s="6">
        <v>-172945.53</v>
      </c>
      <c r="GL123" s="6">
        <v>-152061.91</v>
      </c>
      <c r="GM123" s="6">
        <v>-230595.44</v>
      </c>
      <c r="GN123" s="6">
        <v>-181409.43</v>
      </c>
      <c r="GO123" s="6">
        <v>-145754.89000000001</v>
      </c>
      <c r="GP123" s="6">
        <v>-348718.26</v>
      </c>
      <c r="GQ123" s="6">
        <v>-71355.06</v>
      </c>
      <c r="GR123" s="6">
        <v>-162158.67000000001</v>
      </c>
      <c r="GS123" s="6">
        <v>-166142.64000000001</v>
      </c>
      <c r="GT123" s="6">
        <v>-69165.78</v>
      </c>
      <c r="GU123" s="6">
        <v>-270048.7</v>
      </c>
      <c r="GV123" s="6"/>
      <c r="GW123" s="6"/>
      <c r="GX123" s="6"/>
      <c r="GY123" s="6">
        <v>-81915.070000000007</v>
      </c>
      <c r="GZ123" s="6"/>
      <c r="HA123" s="6">
        <v>-88342.65</v>
      </c>
      <c r="HB123" s="6">
        <v>-109066.68</v>
      </c>
      <c r="HC123" s="6">
        <v>-98363.15</v>
      </c>
      <c r="HD123" s="6">
        <v>-110888.18</v>
      </c>
      <c r="HE123" s="6">
        <v>-190051.1</v>
      </c>
      <c r="HF123" s="6">
        <v>-446916.89</v>
      </c>
      <c r="HG123" s="6">
        <v>-150479.76</v>
      </c>
      <c r="HH123" s="6">
        <v>-157114.29</v>
      </c>
      <c r="HI123" s="6">
        <v>-299171.77</v>
      </c>
      <c r="HJ123" s="6">
        <v>-128285.99</v>
      </c>
      <c r="HK123" s="6">
        <v>-201375.89</v>
      </c>
      <c r="HL123" s="6">
        <v>-430893.8</v>
      </c>
      <c r="HM123" s="6">
        <v>-125675.64</v>
      </c>
      <c r="HN123" s="6">
        <v>-169737.16</v>
      </c>
      <c r="HO123" s="6">
        <v>-279294.69</v>
      </c>
      <c r="HP123" s="6">
        <v>-186906.66</v>
      </c>
      <c r="HQ123" s="6">
        <v>-131838.95000000001</v>
      </c>
      <c r="HR123" s="6">
        <v>-95893.93</v>
      </c>
      <c r="HS123" s="6">
        <v>-57020.43</v>
      </c>
      <c r="HT123" s="6">
        <v>-93914.75</v>
      </c>
      <c r="HU123" s="6">
        <v>-57340.03</v>
      </c>
      <c r="HV123" s="6">
        <v>-166962.06</v>
      </c>
      <c r="HW123" s="6">
        <v>-173088.72</v>
      </c>
      <c r="HX123" s="6">
        <v>-132482.95000000001</v>
      </c>
      <c r="HY123" s="6">
        <v>-88099.35</v>
      </c>
      <c r="HZ123" s="6">
        <v>-78382.8</v>
      </c>
      <c r="IA123" s="6">
        <v>-109538.74</v>
      </c>
      <c r="IB123" s="6">
        <v>-179855.59</v>
      </c>
      <c r="IC123" s="6">
        <v>-91744.65</v>
      </c>
      <c r="ID123" s="6">
        <v>-233497.96</v>
      </c>
      <c r="IE123" s="6">
        <v>-133663.38</v>
      </c>
      <c r="IF123" s="6">
        <v>-193094.13</v>
      </c>
      <c r="IG123" s="6">
        <v>-144777.76</v>
      </c>
      <c r="IH123" s="6">
        <v>-151374.57999999999</v>
      </c>
      <c r="II123" s="6">
        <v>-213567.48</v>
      </c>
      <c r="IJ123" s="6">
        <v>-199093.11</v>
      </c>
      <c r="IK123" s="6">
        <v>-161647.78</v>
      </c>
      <c r="IL123" s="6">
        <v>-171583.22</v>
      </c>
      <c r="IM123" s="6">
        <v>-170680.03</v>
      </c>
      <c r="IN123" s="6">
        <v>-148752.88</v>
      </c>
      <c r="IO123" s="6">
        <v>-204016.2</v>
      </c>
      <c r="IP123" s="6">
        <v>-610776.5</v>
      </c>
      <c r="IQ123" s="6">
        <v>-210260.12</v>
      </c>
      <c r="IR123" s="6">
        <v>-421414.68</v>
      </c>
      <c r="IS123" s="6">
        <v>-228053.89</v>
      </c>
      <c r="IT123" s="6">
        <v>-257001.83</v>
      </c>
      <c r="IU123" s="6">
        <v>-324969.63</v>
      </c>
      <c r="IV123" s="6">
        <v>-123970.99</v>
      </c>
      <c r="IW123" s="6">
        <v>-288927.44</v>
      </c>
      <c r="IX123" s="6">
        <v>-267084.52</v>
      </c>
      <c r="IY123" s="6">
        <v>-126363.32</v>
      </c>
      <c r="IZ123" s="6">
        <v>-199827.48</v>
      </c>
      <c r="JA123" s="6">
        <v>-470022.77</v>
      </c>
      <c r="JB123" s="6">
        <v>-166684.57999999999</v>
      </c>
      <c r="JC123" s="6">
        <v>-167677.1</v>
      </c>
      <c r="JD123" s="6">
        <v>-288628.75</v>
      </c>
      <c r="JE123" s="6">
        <v>-218964.37</v>
      </c>
      <c r="JF123" s="6">
        <v>-238446.99</v>
      </c>
      <c r="JG123" s="6">
        <v>-139149.07999999999</v>
      </c>
      <c r="JH123" s="6"/>
      <c r="JI123" s="6"/>
      <c r="JJ123" s="6">
        <v>-705538.81</v>
      </c>
      <c r="JK123" s="6"/>
      <c r="JL123" s="6">
        <v>-244278.72</v>
      </c>
      <c r="JM123" s="6">
        <v>-172348.01</v>
      </c>
      <c r="JN123" s="6">
        <v>-263146.93</v>
      </c>
      <c r="JO123" s="6">
        <v>-135027.32999999999</v>
      </c>
      <c r="JP123" s="6">
        <v>-292212.17</v>
      </c>
      <c r="JQ123" s="6">
        <v>-210413.85</v>
      </c>
      <c r="JR123" s="6">
        <v>-217220.92</v>
      </c>
      <c r="JS123" s="6">
        <v>-243129.32</v>
      </c>
      <c r="JT123" s="6">
        <v>-139833.96</v>
      </c>
      <c r="JU123" s="6">
        <v>-262720.96999999997</v>
      </c>
      <c r="JV123" s="6">
        <v>-226845.45</v>
      </c>
      <c r="JW123" s="6">
        <v>-249967.98</v>
      </c>
      <c r="JX123" s="6">
        <v>-502841.38</v>
      </c>
      <c r="JY123" s="6">
        <v>-548452.43999999994</v>
      </c>
      <c r="JZ123" s="6">
        <v>-379051.65</v>
      </c>
      <c r="KA123" s="6">
        <v>-190994.11</v>
      </c>
      <c r="KB123" s="6">
        <v>-302395.77</v>
      </c>
      <c r="KC123" s="6">
        <v>-237596.58</v>
      </c>
      <c r="KD123" s="6">
        <v>-251465.97</v>
      </c>
      <c r="KE123" s="6">
        <v>-251673.93</v>
      </c>
      <c r="KF123" s="6">
        <v>-230161.99</v>
      </c>
      <c r="KG123" s="6">
        <v>-252597.12</v>
      </c>
      <c r="KH123" s="6">
        <v>-221401.01</v>
      </c>
      <c r="KI123" s="6">
        <v>-290589.82</v>
      </c>
      <c r="KJ123" s="6">
        <v>-320198.12</v>
      </c>
      <c r="KK123" s="6">
        <v>-316089.06</v>
      </c>
      <c r="KL123" s="6">
        <v>-265383.61</v>
      </c>
    </row>
    <row r="124" spans="1:298">
      <c r="A124" t="s">
        <v>221</v>
      </c>
      <c r="B124" t="s">
        <v>222</v>
      </c>
      <c r="C124" s="59">
        <f t="shared" si="17"/>
        <v>-38744773.980000004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>
        <v>-885</v>
      </c>
      <c r="Q124" s="6">
        <v>-121467.3</v>
      </c>
      <c r="R124" s="27"/>
      <c r="S124" s="6">
        <v>31651.31</v>
      </c>
      <c r="T124" s="6"/>
      <c r="U124" s="27"/>
      <c r="V124" s="6"/>
      <c r="W124" s="6">
        <v>-2472</v>
      </c>
      <c r="X124" s="6">
        <v>-2472</v>
      </c>
      <c r="Y124" s="6"/>
      <c r="Z124" s="6"/>
      <c r="AA124" s="27"/>
      <c r="AB124" s="6">
        <v>-3344.16</v>
      </c>
      <c r="AC124" s="6">
        <v>1555</v>
      </c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>
        <v>-248975</v>
      </c>
      <c r="AZ124" s="6">
        <v>-208715.28</v>
      </c>
      <c r="BA124" s="6">
        <v>-94087.29</v>
      </c>
      <c r="BB124" s="6">
        <v>-159182.41</v>
      </c>
      <c r="BC124" s="6">
        <v>-134903.66</v>
      </c>
      <c r="BD124" s="6">
        <v>-248860.2</v>
      </c>
      <c r="BE124" s="6">
        <v>-106544.93</v>
      </c>
      <c r="BF124" s="6">
        <v>-262169.24</v>
      </c>
      <c r="BG124" s="6">
        <v>-213680.36</v>
      </c>
      <c r="BH124" s="6">
        <v>-136054.73000000001</v>
      </c>
      <c r="BI124" s="6">
        <v>-111343.94</v>
      </c>
      <c r="BJ124" s="6">
        <v>-179705.01</v>
      </c>
      <c r="BK124" s="6">
        <v>-90761.96</v>
      </c>
      <c r="BL124" s="6">
        <v>-102514.68</v>
      </c>
      <c r="BM124" s="6">
        <v>-123183.45</v>
      </c>
      <c r="BN124" s="6">
        <v>-85618.57</v>
      </c>
      <c r="BO124" s="6">
        <v>-167067.28</v>
      </c>
      <c r="BP124" s="6">
        <v>-114367.2</v>
      </c>
      <c r="BQ124" s="6">
        <v>-241394.66</v>
      </c>
      <c r="BR124" s="6">
        <v>-128043.42</v>
      </c>
      <c r="BS124" s="6">
        <v>-392353.8</v>
      </c>
      <c r="BT124" s="6">
        <v>-374581.4</v>
      </c>
      <c r="BU124" s="6">
        <v>-480956.38</v>
      </c>
      <c r="BV124" s="6">
        <v>-137844.17000000001</v>
      </c>
      <c r="BW124" s="6">
        <v>-206216.87</v>
      </c>
      <c r="BX124" s="6">
        <v>-370394.13</v>
      </c>
      <c r="BY124" s="6">
        <v>-198731.4</v>
      </c>
      <c r="BZ124" s="6">
        <v>-155870.6</v>
      </c>
      <c r="CA124" s="6">
        <v>-105018.94</v>
      </c>
      <c r="CB124" s="6">
        <v>-164320.63</v>
      </c>
      <c r="CC124" s="6">
        <v>-210501.39</v>
      </c>
      <c r="CD124" s="6">
        <v>-297421.23</v>
      </c>
      <c r="CE124" s="6">
        <v>-109827.14</v>
      </c>
      <c r="CF124" s="6">
        <v>-165078.09</v>
      </c>
      <c r="CG124" s="6">
        <v>-118372.82</v>
      </c>
      <c r="CH124" s="6">
        <v>-114884.24</v>
      </c>
      <c r="CI124" s="6">
        <v>-144514.12</v>
      </c>
      <c r="CJ124" s="6">
        <v>-251081.34</v>
      </c>
      <c r="CK124" s="6">
        <v>-160966.74</v>
      </c>
      <c r="CL124" s="6">
        <v>-203965.26</v>
      </c>
      <c r="CM124" s="6">
        <v>-165150.9</v>
      </c>
      <c r="CN124" s="6">
        <v>-187239.8</v>
      </c>
      <c r="CO124" s="6">
        <v>-148646.81</v>
      </c>
      <c r="CP124" s="6">
        <v>-117496.55</v>
      </c>
      <c r="CQ124" s="6">
        <v>-123157.94</v>
      </c>
      <c r="CR124" s="6">
        <v>-119477.61</v>
      </c>
      <c r="CS124" s="6">
        <v>-224548.16</v>
      </c>
      <c r="CT124" s="6">
        <v>-144623.26</v>
      </c>
      <c r="CU124" s="6">
        <v>-132764.48000000001</v>
      </c>
      <c r="CV124" s="6">
        <v>-168605.45</v>
      </c>
      <c r="CW124" s="6">
        <v>-175920.41</v>
      </c>
      <c r="CX124" s="6">
        <v>-100832.56</v>
      </c>
      <c r="CY124" s="6">
        <v>-142494.42000000001</v>
      </c>
      <c r="CZ124" s="6"/>
      <c r="DA124" s="6"/>
      <c r="DB124" s="6"/>
      <c r="DC124" s="6">
        <v>-35683</v>
      </c>
      <c r="DD124" s="6"/>
      <c r="DE124" s="6">
        <v>-21456</v>
      </c>
      <c r="DF124" s="6"/>
      <c r="DG124" s="6">
        <v>-124614.14</v>
      </c>
      <c r="DH124" s="6">
        <v>-114220.8</v>
      </c>
      <c r="DI124" s="6">
        <v>-204615.49</v>
      </c>
      <c r="DJ124" s="6">
        <v>-110620.28</v>
      </c>
      <c r="DK124" s="6">
        <v>-92796.17</v>
      </c>
      <c r="DL124" s="6">
        <v>-215944.71</v>
      </c>
      <c r="DM124" s="6">
        <v>-110065.45</v>
      </c>
      <c r="DN124" s="6">
        <v>-130379.13</v>
      </c>
      <c r="DO124" s="6">
        <v>-103809.27</v>
      </c>
      <c r="DP124" s="6">
        <v>-247097.06</v>
      </c>
      <c r="DQ124" s="6">
        <v>-88393.97</v>
      </c>
      <c r="DR124" s="6">
        <v>-215510.67</v>
      </c>
      <c r="DS124" s="6">
        <v>-136398.94</v>
      </c>
      <c r="DT124" s="6">
        <v>-223353.88</v>
      </c>
      <c r="DU124" s="6">
        <v>-131455.48000000001</v>
      </c>
      <c r="DV124" s="6">
        <v>-186719.05</v>
      </c>
      <c r="DW124" s="6">
        <v>-108675.51</v>
      </c>
      <c r="DX124" s="6">
        <v>-105042.06</v>
      </c>
      <c r="DY124" s="6">
        <v>-234117.63</v>
      </c>
      <c r="DZ124" s="6">
        <v>-96326.51</v>
      </c>
      <c r="EA124" s="6">
        <v>-172616.58</v>
      </c>
      <c r="EB124" s="6">
        <v>-100907.22</v>
      </c>
      <c r="EC124" s="6">
        <v>-89188.75</v>
      </c>
      <c r="ED124" s="6">
        <v>-170538.6</v>
      </c>
      <c r="EE124" s="6">
        <v>-133341.39000000001</v>
      </c>
      <c r="EF124" s="6">
        <v>-159187.31</v>
      </c>
      <c r="EG124" s="6">
        <v>-174460.31</v>
      </c>
      <c r="EH124" s="6">
        <v>-287039.83</v>
      </c>
      <c r="EI124" s="6">
        <v>-96470.2</v>
      </c>
      <c r="EJ124" s="6">
        <v>-188262.07</v>
      </c>
      <c r="EK124" s="6">
        <v>-110209.95</v>
      </c>
      <c r="EL124" s="6">
        <v>-96624.960000000006</v>
      </c>
      <c r="EM124" s="6">
        <v>-21739.11</v>
      </c>
      <c r="EN124" s="6">
        <v>-116280.12</v>
      </c>
      <c r="EO124" s="6">
        <v>-28015.11</v>
      </c>
      <c r="EP124" s="6">
        <v>-117960.31</v>
      </c>
      <c r="EQ124" s="6">
        <v>-147674.01999999999</v>
      </c>
      <c r="ER124" s="6">
        <v>-72010.399999999994</v>
      </c>
      <c r="ES124" s="6">
        <v>-97796.57</v>
      </c>
      <c r="ET124" s="6">
        <v>-126215.45</v>
      </c>
      <c r="EU124" s="6">
        <v>-146817.56</v>
      </c>
      <c r="EV124" s="6">
        <v>-97059.28</v>
      </c>
      <c r="EW124" s="6">
        <v>-154359.72</v>
      </c>
      <c r="EX124" s="6">
        <v>-154548.4</v>
      </c>
      <c r="EY124" s="6">
        <v>-92442.38</v>
      </c>
      <c r="EZ124" s="6">
        <v>-93861.55</v>
      </c>
      <c r="FA124" s="6">
        <v>-164205.17000000001</v>
      </c>
      <c r="FB124" s="6">
        <v>-88661.85</v>
      </c>
      <c r="FC124" s="6">
        <v>-138954.03</v>
      </c>
      <c r="FD124" s="6">
        <v>-270824.03999999998</v>
      </c>
      <c r="FE124" s="6">
        <v>-125918.87</v>
      </c>
      <c r="FF124" s="6">
        <v>-82092.44</v>
      </c>
      <c r="FG124" s="6">
        <v>-130499.02</v>
      </c>
      <c r="FH124" s="6">
        <v>-105423.84</v>
      </c>
      <c r="FI124" s="6">
        <v>-233688.75</v>
      </c>
      <c r="FJ124" s="6">
        <v>-79039.05</v>
      </c>
      <c r="FK124" s="6">
        <v>-131410.26</v>
      </c>
      <c r="FL124" s="6">
        <v>-172380.71</v>
      </c>
      <c r="FM124" s="6">
        <v>-118248.81</v>
      </c>
      <c r="FN124" s="6">
        <v>-109314.08</v>
      </c>
      <c r="FO124" s="6">
        <v>-352282.1</v>
      </c>
      <c r="FP124" s="6">
        <v>-36294.89</v>
      </c>
      <c r="FQ124" s="6">
        <v>-159714.13</v>
      </c>
      <c r="FR124" s="6">
        <v>-234312.68</v>
      </c>
      <c r="FS124" s="6">
        <v>-121693.13</v>
      </c>
      <c r="FT124" s="6">
        <v>-215441.83</v>
      </c>
      <c r="FU124" s="6">
        <v>-51067.64</v>
      </c>
      <c r="FV124" s="6">
        <v>-76473.7</v>
      </c>
      <c r="FW124" s="6">
        <v>-117710.48</v>
      </c>
      <c r="FX124" s="6">
        <v>-116133.91</v>
      </c>
      <c r="FY124" s="6">
        <v>-216938.69</v>
      </c>
      <c r="FZ124" s="6">
        <v>-125584.11</v>
      </c>
      <c r="GA124" s="6">
        <v>-120624.89</v>
      </c>
      <c r="GB124" s="6">
        <v>-89454</v>
      </c>
      <c r="GC124" s="6">
        <v>-160915.64000000001</v>
      </c>
      <c r="GD124" s="6">
        <v>-190883.02</v>
      </c>
      <c r="GE124" s="6">
        <v>-112342.82</v>
      </c>
      <c r="GF124" s="6">
        <v>-126691.64</v>
      </c>
      <c r="GG124" s="6">
        <v>-170111.96</v>
      </c>
      <c r="GH124" s="6">
        <v>-137956.56</v>
      </c>
      <c r="GI124" s="6">
        <v>-79033.83</v>
      </c>
      <c r="GJ124" s="6">
        <v>-106773.75</v>
      </c>
      <c r="GK124" s="6">
        <v>-144728.57999999999</v>
      </c>
      <c r="GL124" s="6">
        <v>-130839.81</v>
      </c>
      <c r="GM124" s="6">
        <v>-203605.31</v>
      </c>
      <c r="GN124" s="6">
        <v>-145586.15</v>
      </c>
      <c r="GO124" s="6">
        <v>-102164.45</v>
      </c>
      <c r="GP124" s="6">
        <v>-305841.44</v>
      </c>
      <c r="GQ124" s="6">
        <v>-62804.2</v>
      </c>
      <c r="GR124" s="6">
        <v>-106223.24</v>
      </c>
      <c r="GS124" s="6">
        <v>-148047.23000000001</v>
      </c>
      <c r="GT124" s="6">
        <v>-62792.13</v>
      </c>
      <c r="GU124" s="6">
        <v>-261457</v>
      </c>
      <c r="GV124" s="6"/>
      <c r="GW124" s="6"/>
      <c r="GX124" s="6"/>
      <c r="GY124" s="6">
        <v>-77729.460000000006</v>
      </c>
      <c r="GZ124" s="6"/>
      <c r="HA124" s="6">
        <v>-83703.3</v>
      </c>
      <c r="HB124" s="6">
        <v>-95962.99</v>
      </c>
      <c r="HC124" s="6">
        <v>-95222</v>
      </c>
      <c r="HD124" s="6">
        <v>-86904.36</v>
      </c>
      <c r="HE124" s="6">
        <v>-156204.73000000001</v>
      </c>
      <c r="HF124" s="6">
        <v>-276585.74</v>
      </c>
      <c r="HG124" s="6">
        <v>-118842.09</v>
      </c>
      <c r="HH124" s="6">
        <v>-135167.43</v>
      </c>
      <c r="HI124" s="6">
        <v>-207054.87</v>
      </c>
      <c r="HJ124" s="6">
        <v>-108475</v>
      </c>
      <c r="HK124" s="6">
        <v>-167125.19</v>
      </c>
      <c r="HL124" s="6">
        <v>-377127.12</v>
      </c>
      <c r="HM124" s="6">
        <v>-100529.48</v>
      </c>
      <c r="HN124" s="6">
        <v>-144167.03</v>
      </c>
      <c r="HO124" s="6">
        <v>-237052.14</v>
      </c>
      <c r="HP124" s="6">
        <v>-165851.04</v>
      </c>
      <c r="HQ124" s="6">
        <v>-102297.64</v>
      </c>
      <c r="HR124" s="6">
        <v>-90058.59</v>
      </c>
      <c r="HS124" s="6">
        <v>-53753.8</v>
      </c>
      <c r="HT124" s="6">
        <v>-85724.4</v>
      </c>
      <c r="HU124" s="6">
        <v>-52033.67</v>
      </c>
      <c r="HV124" s="6">
        <v>-94592.13</v>
      </c>
      <c r="HW124" s="6">
        <v>-157159.75</v>
      </c>
      <c r="HX124" s="6">
        <v>-126192.67</v>
      </c>
      <c r="HY124" s="6">
        <v>-80620.350000000006</v>
      </c>
      <c r="HZ124" s="6">
        <v>-75142.13</v>
      </c>
      <c r="IA124" s="6">
        <v>-100770.5</v>
      </c>
      <c r="IB124" s="6">
        <v>-148956.37</v>
      </c>
      <c r="IC124" s="6">
        <v>-75886.83</v>
      </c>
      <c r="ID124" s="6">
        <v>-205504.73</v>
      </c>
      <c r="IE124" s="6">
        <v>-122806.31</v>
      </c>
      <c r="IF124" s="6">
        <v>-170962.91</v>
      </c>
      <c r="IG124" s="6">
        <v>-97589.95</v>
      </c>
      <c r="IH124" s="6">
        <v>-118554.3</v>
      </c>
      <c r="II124" s="6">
        <v>-185764.39</v>
      </c>
      <c r="IJ124" s="6">
        <v>-174054.02</v>
      </c>
      <c r="IK124" s="6">
        <v>-123207.84</v>
      </c>
      <c r="IL124" s="6">
        <v>-150555.68</v>
      </c>
      <c r="IM124" s="6">
        <v>-137907.46</v>
      </c>
      <c r="IN124" s="6">
        <v>-127414.34</v>
      </c>
      <c r="IO124" s="6">
        <v>-137306.03</v>
      </c>
      <c r="IP124" s="6">
        <v>-498458.55</v>
      </c>
      <c r="IQ124" s="6">
        <v>-164792.79</v>
      </c>
      <c r="IR124" s="6">
        <v>-351824.55</v>
      </c>
      <c r="IS124" s="6">
        <v>-203875.81</v>
      </c>
      <c r="IT124" s="6">
        <v>-200327.34</v>
      </c>
      <c r="IU124" s="6">
        <v>-291228.06</v>
      </c>
      <c r="IV124" s="6">
        <v>-85501.1</v>
      </c>
      <c r="IW124" s="6">
        <v>-268801.78000000003</v>
      </c>
      <c r="IX124" s="6">
        <v>-199172.96</v>
      </c>
      <c r="IY124" s="6">
        <v>-106317.09</v>
      </c>
      <c r="IZ124" s="6">
        <v>-154902.91</v>
      </c>
      <c r="JA124" s="6">
        <v>-397531.82</v>
      </c>
      <c r="JB124" s="6">
        <v>-125437.07</v>
      </c>
      <c r="JC124" s="6">
        <v>-117498.34</v>
      </c>
      <c r="JD124" s="6">
        <v>-236827.9</v>
      </c>
      <c r="JE124" s="6">
        <v>-167208.65</v>
      </c>
      <c r="JF124" s="6">
        <v>-179084.82</v>
      </c>
      <c r="JG124" s="6">
        <v>-110641.39</v>
      </c>
      <c r="JH124" s="6"/>
      <c r="JI124" s="6"/>
      <c r="JJ124" s="6">
        <v>-875833.33</v>
      </c>
      <c r="JK124" s="6"/>
      <c r="JL124" s="6">
        <v>-190360.26</v>
      </c>
      <c r="JM124" s="6">
        <v>-89720.85</v>
      </c>
      <c r="JN124" s="6">
        <v>-215844.66</v>
      </c>
      <c r="JO124" s="6">
        <v>-107326.62</v>
      </c>
      <c r="JP124" s="6">
        <v>-236807.4</v>
      </c>
      <c r="JQ124" s="6">
        <v>-180291.54</v>
      </c>
      <c r="JR124" s="6">
        <v>-155670.12</v>
      </c>
      <c r="JS124" s="6">
        <v>-184240.99</v>
      </c>
      <c r="JT124" s="6">
        <v>-114354.06</v>
      </c>
      <c r="JU124" s="6">
        <v>-205488.94</v>
      </c>
      <c r="JV124" s="6">
        <v>-185520.46</v>
      </c>
      <c r="JW124" s="6">
        <v>-193360.64000000001</v>
      </c>
      <c r="JX124" s="6">
        <v>-431933.34</v>
      </c>
      <c r="JY124" s="6">
        <v>-440043.18</v>
      </c>
      <c r="JZ124" s="6">
        <v>-323534.51</v>
      </c>
      <c r="KA124" s="6">
        <v>-134455.44</v>
      </c>
      <c r="KB124" s="6">
        <v>-246298.54</v>
      </c>
      <c r="KC124" s="6">
        <v>-189222.56</v>
      </c>
      <c r="KD124" s="6">
        <v>-204813.59</v>
      </c>
      <c r="KE124" s="6">
        <v>-210369.42</v>
      </c>
      <c r="KF124" s="6">
        <v>-188270.92</v>
      </c>
      <c r="KG124" s="6">
        <v>-201310.53</v>
      </c>
      <c r="KH124" s="6">
        <v>-171804.56</v>
      </c>
      <c r="KI124" s="6">
        <v>-250299.23</v>
      </c>
      <c r="KJ124" s="6">
        <v>-263335.88</v>
      </c>
      <c r="KK124" s="6">
        <v>-245740.83</v>
      </c>
      <c r="KL124" s="6">
        <v>-225993.22</v>
      </c>
    </row>
    <row r="125" spans="1:298">
      <c r="A125" t="s">
        <v>223</v>
      </c>
      <c r="B125" t="s">
        <v>224</v>
      </c>
      <c r="C125" s="59">
        <f t="shared" si="17"/>
        <v>-4126051.2699999996</v>
      </c>
      <c r="D125" s="6"/>
      <c r="E125" s="6"/>
      <c r="F125" s="6"/>
      <c r="G125" s="6"/>
      <c r="H125" s="6"/>
      <c r="I125" s="6"/>
      <c r="J125" s="6"/>
      <c r="K125" s="6">
        <v>-5000</v>
      </c>
      <c r="L125" s="6"/>
      <c r="M125" s="6"/>
      <c r="N125" s="6"/>
      <c r="O125" s="6"/>
      <c r="P125" s="6"/>
      <c r="Q125" s="6">
        <v>-9709.3700000000008</v>
      </c>
      <c r="R125" s="27"/>
      <c r="S125" s="6">
        <v>-11340.1</v>
      </c>
      <c r="T125" s="6">
        <v>-9647.89</v>
      </c>
      <c r="U125" s="27"/>
      <c r="V125" s="6"/>
      <c r="W125" s="6"/>
      <c r="X125" s="6"/>
      <c r="Y125" s="6"/>
      <c r="Z125" s="6"/>
      <c r="AA125" s="27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>
        <v>-10632.39</v>
      </c>
      <c r="AZ125" s="6">
        <v>-11499.15</v>
      </c>
      <c r="BA125" s="6">
        <v>-25872.560000000001</v>
      </c>
      <c r="BB125" s="6">
        <v>-35061.93</v>
      </c>
      <c r="BC125" s="6">
        <v>-23859.48</v>
      </c>
      <c r="BD125" s="6">
        <v>-17114.59</v>
      </c>
      <c r="BE125" s="6">
        <v>-24335.09</v>
      </c>
      <c r="BF125" s="6">
        <v>-53176.75</v>
      </c>
      <c r="BG125" s="6">
        <v>-21015.16</v>
      </c>
      <c r="BH125" s="6">
        <v>-11373.77</v>
      </c>
      <c r="BI125" s="6">
        <v>-13722.58</v>
      </c>
      <c r="BJ125" s="6">
        <v>-13459.35</v>
      </c>
      <c r="BK125" s="6">
        <v>-18496.900000000001</v>
      </c>
      <c r="BL125" s="6">
        <v>-20530.48</v>
      </c>
      <c r="BM125" s="6">
        <v>-17811.46</v>
      </c>
      <c r="BN125" s="6">
        <v>-14138.5</v>
      </c>
      <c r="BO125" s="6">
        <v>-10849.36</v>
      </c>
      <c r="BP125" s="6">
        <v>-16927.23</v>
      </c>
      <c r="BQ125" s="6">
        <v>-22514.18</v>
      </c>
      <c r="BR125" s="6">
        <v>-13129</v>
      </c>
      <c r="BS125" s="6">
        <v>-20781.29</v>
      </c>
      <c r="BT125" s="6">
        <v>-12950.47</v>
      </c>
      <c r="BU125" s="6">
        <v>-32843.9</v>
      </c>
      <c r="BV125" s="6">
        <v>-10354.290000000001</v>
      </c>
      <c r="BW125" s="6">
        <v>-34896.949999999997</v>
      </c>
      <c r="BX125" s="6">
        <v>-16692.97</v>
      </c>
      <c r="BY125" s="6">
        <v>-12775.47</v>
      </c>
      <c r="BZ125" s="6">
        <v>-19668.7</v>
      </c>
      <c r="CA125" s="6">
        <v>-14985.36</v>
      </c>
      <c r="CB125" s="6">
        <v>-8913.6200000000008</v>
      </c>
      <c r="CC125" s="6">
        <v>-21244.5</v>
      </c>
      <c r="CD125" s="6">
        <v>-20196.759999999998</v>
      </c>
      <c r="CE125" s="6">
        <v>-1435.5</v>
      </c>
      <c r="CF125" s="6">
        <v>-12728.32</v>
      </c>
      <c r="CG125" s="6">
        <v>-7146.24</v>
      </c>
      <c r="CH125" s="6">
        <v>-23330.36</v>
      </c>
      <c r="CI125" s="6">
        <v>-11081.07</v>
      </c>
      <c r="CJ125" s="6">
        <v>-24864.240000000002</v>
      </c>
      <c r="CK125" s="6">
        <v>-11965.68</v>
      </c>
      <c r="CL125" s="6">
        <v>-13485.79</v>
      </c>
      <c r="CM125" s="6">
        <v>-13221.18</v>
      </c>
      <c r="CN125" s="6">
        <v>-28666.71</v>
      </c>
      <c r="CO125" s="6">
        <v>-14372.83</v>
      </c>
      <c r="CP125" s="6">
        <v>-21848.33</v>
      </c>
      <c r="CQ125" s="6">
        <v>-26563.119999999999</v>
      </c>
      <c r="CR125" s="6">
        <v>-12747.19</v>
      </c>
      <c r="CS125" s="6">
        <v>-22657.279999999999</v>
      </c>
      <c r="CT125" s="6">
        <v>-38838.47</v>
      </c>
      <c r="CU125" s="6">
        <v>-10292.14</v>
      </c>
      <c r="CV125" s="6">
        <v>-31984.09</v>
      </c>
      <c r="CW125" s="6">
        <v>-24257.45</v>
      </c>
      <c r="CX125" s="6">
        <v>-52155.85</v>
      </c>
      <c r="CY125" s="6">
        <v>-2565.06</v>
      </c>
      <c r="CZ125" s="6"/>
      <c r="DA125" s="6"/>
      <c r="DB125" s="6"/>
      <c r="DC125" s="6">
        <v>-4500</v>
      </c>
      <c r="DD125" s="6">
        <v>-13000</v>
      </c>
      <c r="DE125" s="6">
        <v>-12000</v>
      </c>
      <c r="DF125" s="6"/>
      <c r="DG125" s="6">
        <v>-50801.9</v>
      </c>
      <c r="DH125" s="6">
        <v>-20500</v>
      </c>
      <c r="DI125" s="6">
        <v>-35000</v>
      </c>
      <c r="DJ125" s="6">
        <v>-10139.89</v>
      </c>
      <c r="DK125" s="6">
        <v>-9624.44</v>
      </c>
      <c r="DL125" s="6">
        <v>-8136.89</v>
      </c>
      <c r="DM125" s="6">
        <v>-19162.22</v>
      </c>
      <c r="DN125" s="6">
        <v>-7511.1</v>
      </c>
      <c r="DO125" s="6">
        <v>-9450.08</v>
      </c>
      <c r="DP125" s="6">
        <v>-17654.810000000001</v>
      </c>
      <c r="DQ125" s="6">
        <v>-24490</v>
      </c>
      <c r="DR125" s="6">
        <v>-14229.82</v>
      </c>
      <c r="DS125" s="6">
        <v>-13173.49</v>
      </c>
      <c r="DT125" s="6">
        <v>-19630.21</v>
      </c>
      <c r="DU125" s="6">
        <v>-20000</v>
      </c>
      <c r="DV125" s="6">
        <v>-25551.75</v>
      </c>
      <c r="DW125" s="6">
        <v>-21756.19</v>
      </c>
      <c r="DX125" s="6">
        <v>-15539.42</v>
      </c>
      <c r="DY125" s="6">
        <v>-46566.89</v>
      </c>
      <c r="DZ125" s="6">
        <v>-14775.36</v>
      </c>
      <c r="EA125" s="6">
        <v>-14603.1</v>
      </c>
      <c r="EB125" s="6">
        <v>-11552.5</v>
      </c>
      <c r="EC125" s="6">
        <v>-6620.2</v>
      </c>
      <c r="ED125" s="6">
        <v>-16870.59</v>
      </c>
      <c r="EE125" s="6">
        <v>-13544.03</v>
      </c>
      <c r="EF125" s="6">
        <v>-22507.5</v>
      </c>
      <c r="EG125" s="6">
        <v>-24515.64</v>
      </c>
      <c r="EH125" s="6">
        <v>-11423.14</v>
      </c>
      <c r="EI125" s="6">
        <v>-11796.1</v>
      </c>
      <c r="EJ125" s="6">
        <v>-17647.5</v>
      </c>
      <c r="EK125" s="6">
        <v>-16276.33</v>
      </c>
      <c r="EL125" s="6">
        <v>-21520.34</v>
      </c>
      <c r="EM125" s="6">
        <v>-17416.5</v>
      </c>
      <c r="EN125" s="6">
        <v>-36615.47</v>
      </c>
      <c r="EO125" s="6">
        <v>-11608.84</v>
      </c>
      <c r="EP125" s="6">
        <v>-15155.47</v>
      </c>
      <c r="EQ125" s="6">
        <v>-12153.08</v>
      </c>
      <c r="ER125" s="6">
        <v>-11208.09</v>
      </c>
      <c r="ES125" s="6">
        <v>-17382.93</v>
      </c>
      <c r="ET125" s="6">
        <v>-11506.29</v>
      </c>
      <c r="EU125" s="6">
        <v>-17124.79</v>
      </c>
      <c r="EV125" s="6">
        <v>-14273.16</v>
      </c>
      <c r="EW125" s="6">
        <v>-14312.66</v>
      </c>
      <c r="EX125" s="6">
        <v>-6095.99</v>
      </c>
      <c r="EY125" s="6">
        <v>-8486.81</v>
      </c>
      <c r="EZ125" s="6">
        <v>-19342.5</v>
      </c>
      <c r="FA125" s="6">
        <v>-26862.19</v>
      </c>
      <c r="FB125" s="6">
        <v>-3152.55</v>
      </c>
      <c r="FC125" s="6">
        <v>-13078.74</v>
      </c>
      <c r="FD125" s="6">
        <v>-27884.2</v>
      </c>
      <c r="FE125" s="6">
        <v>-12850.08</v>
      </c>
      <c r="FF125" s="6">
        <v>-12224.02</v>
      </c>
      <c r="FG125" s="6">
        <v>-2476.67</v>
      </c>
      <c r="FH125" s="6">
        <v>-11471.3</v>
      </c>
      <c r="FI125" s="6">
        <v>-25309.49</v>
      </c>
      <c r="FJ125" s="6">
        <v>-5931.57</v>
      </c>
      <c r="FK125" s="6">
        <v>-6866.01</v>
      </c>
      <c r="FL125" s="6">
        <v>-19527.8</v>
      </c>
      <c r="FM125" s="6">
        <v>-15629.52</v>
      </c>
      <c r="FN125" s="6">
        <v>-12100.53</v>
      </c>
      <c r="FO125" s="6">
        <v>-49369.98</v>
      </c>
      <c r="FP125" s="6">
        <v>-8057.66</v>
      </c>
      <c r="FQ125" s="6">
        <v>-11875.66</v>
      </c>
      <c r="FR125" s="6">
        <v>-14540.75</v>
      </c>
      <c r="FS125" s="6">
        <v>-11668.18</v>
      </c>
      <c r="FT125" s="6">
        <v>-44049.38</v>
      </c>
      <c r="FU125" s="6">
        <v>-10957.4</v>
      </c>
      <c r="FV125" s="6">
        <v>-9691.91</v>
      </c>
      <c r="FW125" s="6">
        <v>-14147.05</v>
      </c>
      <c r="FX125" s="6">
        <v>-19269.66</v>
      </c>
      <c r="FY125" s="6">
        <v>-14645.19</v>
      </c>
      <c r="FZ125" s="6">
        <v>-23032.240000000002</v>
      </c>
      <c r="GA125" s="6">
        <v>-16221.48</v>
      </c>
      <c r="GB125" s="6">
        <v>-17951.27</v>
      </c>
      <c r="GC125" s="6">
        <v>-15222.07</v>
      </c>
      <c r="GD125" s="6">
        <v>-9589.4500000000007</v>
      </c>
      <c r="GE125" s="6">
        <v>-11679.53</v>
      </c>
      <c r="GF125" s="6">
        <v>-5532.67</v>
      </c>
      <c r="GG125" s="6">
        <v>-13443.85</v>
      </c>
      <c r="GH125" s="6">
        <v>-6429.44</v>
      </c>
      <c r="GI125" s="6">
        <v>-9924.75</v>
      </c>
      <c r="GJ125" s="6">
        <v>-11479.37</v>
      </c>
      <c r="GK125" s="6">
        <v>-18186.89</v>
      </c>
      <c r="GL125" s="6">
        <v>-8271.82</v>
      </c>
      <c r="GM125" s="6">
        <v>-14009.5</v>
      </c>
      <c r="GN125" s="6">
        <v>-20177.39</v>
      </c>
      <c r="GO125" s="6">
        <v>-23906.9</v>
      </c>
      <c r="GP125" s="6">
        <v>-22140.880000000001</v>
      </c>
      <c r="GQ125" s="6">
        <v>-3012.98</v>
      </c>
      <c r="GR125" s="6">
        <v>-38432.15</v>
      </c>
      <c r="GS125" s="6">
        <v>-7564.05</v>
      </c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>
        <v>-12325.48</v>
      </c>
      <c r="HE125" s="6">
        <v>-15851.85</v>
      </c>
      <c r="HF125" s="6">
        <v>-24800.33</v>
      </c>
      <c r="HG125" s="6">
        <v>-18739.57</v>
      </c>
      <c r="HH125" s="6">
        <v>-12625.49</v>
      </c>
      <c r="HI125" s="6">
        <v>-13392.96</v>
      </c>
      <c r="HJ125" s="6">
        <v>-8826.2000000000007</v>
      </c>
      <c r="HK125" s="6">
        <v>-13281.17</v>
      </c>
      <c r="HL125" s="6">
        <v>-20881.25</v>
      </c>
      <c r="HM125" s="6">
        <v>-13511.16</v>
      </c>
      <c r="HN125" s="6">
        <v>-11651.09</v>
      </c>
      <c r="HO125" s="6">
        <v>-21025.71</v>
      </c>
      <c r="HP125" s="6">
        <v>-8064.75</v>
      </c>
      <c r="HQ125" s="6">
        <v>-13733.57</v>
      </c>
      <c r="HR125" s="6"/>
      <c r="HS125" s="6"/>
      <c r="HT125" s="6"/>
      <c r="HU125" s="6"/>
      <c r="HV125" s="6">
        <v>-8043.55</v>
      </c>
      <c r="HW125" s="6">
        <v>-5893.15</v>
      </c>
      <c r="HX125" s="6"/>
      <c r="HY125" s="6"/>
      <c r="HZ125" s="6"/>
      <c r="IA125" s="6"/>
      <c r="IB125" s="6">
        <v>-9247.9500000000007</v>
      </c>
      <c r="IC125" s="6">
        <v>-5140.01</v>
      </c>
      <c r="ID125" s="6">
        <v>-12240.06</v>
      </c>
      <c r="IE125" s="6"/>
      <c r="IF125" s="6">
        <v>-9254.4</v>
      </c>
      <c r="IG125" s="6">
        <v>-24403.200000000001</v>
      </c>
      <c r="IH125" s="6">
        <v>-13211.95</v>
      </c>
      <c r="II125" s="6">
        <v>-11437.73</v>
      </c>
      <c r="IJ125" s="6">
        <v>-9494.98</v>
      </c>
      <c r="IK125" s="6">
        <v>-8007.83</v>
      </c>
      <c r="IL125" s="6">
        <v>-8485.44</v>
      </c>
      <c r="IM125" s="6">
        <v>-16435.439999999999</v>
      </c>
      <c r="IN125" s="6">
        <v>-8409.09</v>
      </c>
      <c r="IO125" s="6">
        <v>-51103.87</v>
      </c>
      <c r="IP125" s="6">
        <v>-24151.32</v>
      </c>
      <c r="IQ125" s="6">
        <v>-13491.52</v>
      </c>
      <c r="IR125" s="6">
        <v>-18538.72</v>
      </c>
      <c r="IS125" s="6">
        <v>-9783.06</v>
      </c>
      <c r="IT125" s="6">
        <v>-15915.77</v>
      </c>
      <c r="IU125" s="6">
        <v>-11279.46</v>
      </c>
      <c r="IV125" s="6">
        <v>-12179.69</v>
      </c>
      <c r="IW125" s="6">
        <v>-8370.89</v>
      </c>
      <c r="IX125" s="6">
        <v>-50347.88</v>
      </c>
      <c r="IY125" s="6">
        <v>-9044.6299999999992</v>
      </c>
      <c r="IZ125" s="6">
        <v>-25811.06</v>
      </c>
      <c r="JA125" s="6">
        <v>-44674.82</v>
      </c>
      <c r="JB125" s="6">
        <v>-18364.93</v>
      </c>
      <c r="JC125" s="6">
        <v>-25841.09</v>
      </c>
      <c r="JD125" s="6">
        <v>-29171.96</v>
      </c>
      <c r="JE125" s="6">
        <v>-15851</v>
      </c>
      <c r="JF125" s="6">
        <v>-17365.64</v>
      </c>
      <c r="JG125" s="6">
        <v>-17712.13</v>
      </c>
      <c r="JH125" s="6"/>
      <c r="JI125" s="6"/>
      <c r="JJ125" s="6"/>
      <c r="JK125" s="6"/>
      <c r="JL125" s="6">
        <v>-29264.53</v>
      </c>
      <c r="JM125" s="6">
        <v>-30751.19</v>
      </c>
      <c r="JN125" s="6">
        <v>-22187.18</v>
      </c>
      <c r="JO125" s="6">
        <v>-15699.6</v>
      </c>
      <c r="JP125" s="6">
        <v>-19056.16</v>
      </c>
      <c r="JQ125" s="6">
        <v>-19616.66</v>
      </c>
      <c r="JR125" s="6">
        <v>-38503.58</v>
      </c>
      <c r="JS125" s="6">
        <v>-21838.92</v>
      </c>
      <c r="JT125" s="6">
        <v>-13917.4</v>
      </c>
      <c r="JU125" s="6">
        <v>-34982.5</v>
      </c>
      <c r="JV125" s="6">
        <v>-20020.38</v>
      </c>
      <c r="JW125" s="6">
        <v>-18982.12</v>
      </c>
      <c r="JX125" s="6">
        <v>-32582.03</v>
      </c>
      <c r="JY125" s="6">
        <v>-83128.98</v>
      </c>
      <c r="JZ125" s="6">
        <v>-31049.97</v>
      </c>
      <c r="KA125" s="6">
        <v>-37548.99</v>
      </c>
      <c r="KB125" s="6">
        <v>-25589.45</v>
      </c>
      <c r="KC125" s="6">
        <v>-25677.63</v>
      </c>
      <c r="KD125" s="6">
        <v>-20444.810000000001</v>
      </c>
      <c r="KE125" s="6">
        <v>-22132.13</v>
      </c>
      <c r="KF125" s="6">
        <v>-28488.58</v>
      </c>
      <c r="KG125" s="6">
        <v>-27823.11</v>
      </c>
      <c r="KH125" s="6">
        <v>-34780.78</v>
      </c>
      <c r="KI125" s="6">
        <v>-18350.27</v>
      </c>
      <c r="KJ125" s="6">
        <v>-26703.82</v>
      </c>
      <c r="KK125" s="6">
        <v>-26950.17</v>
      </c>
      <c r="KL125" s="6">
        <v>-24236.9</v>
      </c>
    </row>
    <row r="126" spans="1:298">
      <c r="A126" t="s">
        <v>225</v>
      </c>
      <c r="B126" t="s">
        <v>226</v>
      </c>
      <c r="C126" s="59">
        <f t="shared" si="17"/>
        <v>-1187005.4299999997</v>
      </c>
      <c r="D126" s="6"/>
      <c r="E126" s="6">
        <v>-8333.34</v>
      </c>
      <c r="F126" s="6">
        <v>-8333.33</v>
      </c>
      <c r="G126" s="6">
        <v>-8333.33</v>
      </c>
      <c r="H126" s="6">
        <v>-25033.33</v>
      </c>
      <c r="I126" s="6">
        <v>-8333.33</v>
      </c>
      <c r="J126" s="6"/>
      <c r="K126" s="6">
        <v>-8333.34</v>
      </c>
      <c r="L126" s="6"/>
      <c r="M126" s="6"/>
      <c r="N126" s="6"/>
      <c r="O126" s="6"/>
      <c r="P126" s="6"/>
      <c r="Q126" s="6">
        <v>-5860</v>
      </c>
      <c r="R126" s="27"/>
      <c r="S126" s="6">
        <v>-5875</v>
      </c>
      <c r="T126" s="6">
        <v>-2000</v>
      </c>
      <c r="U126" s="27"/>
      <c r="V126" s="6"/>
      <c r="W126" s="6"/>
      <c r="X126" s="6"/>
      <c r="Y126" s="6">
        <v>22000</v>
      </c>
      <c r="Z126" s="6"/>
      <c r="AA126" s="27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>
        <v>-1958.88</v>
      </c>
      <c r="AZ126" s="6">
        <v>-2000</v>
      </c>
      <c r="BA126" s="6">
        <v>-63750</v>
      </c>
      <c r="BB126" s="6">
        <v>-17657.47</v>
      </c>
      <c r="BC126" s="6">
        <v>-37150</v>
      </c>
      <c r="BD126" s="6">
        <v>-2000</v>
      </c>
      <c r="BE126" s="6">
        <v>-11000</v>
      </c>
      <c r="BF126" s="6">
        <v>-3500</v>
      </c>
      <c r="BG126" s="6">
        <v>-6990</v>
      </c>
      <c r="BH126" s="6">
        <v>-2000</v>
      </c>
      <c r="BI126" s="6">
        <v>-2000</v>
      </c>
      <c r="BJ126" s="6">
        <v>-2000</v>
      </c>
      <c r="BK126" s="6">
        <v>-2000</v>
      </c>
      <c r="BL126" s="6">
        <v>-4773.83</v>
      </c>
      <c r="BM126" s="6">
        <v>-4020</v>
      </c>
      <c r="BN126" s="6">
        <v>-2000</v>
      </c>
      <c r="BO126" s="6">
        <v>-5870</v>
      </c>
      <c r="BP126" s="6">
        <v>-2000</v>
      </c>
      <c r="BQ126" s="6">
        <v>-2000</v>
      </c>
      <c r="BR126" s="6">
        <v>-2000</v>
      </c>
      <c r="BS126" s="6">
        <v>-2300</v>
      </c>
      <c r="BT126" s="6">
        <v>-7680</v>
      </c>
      <c r="BU126" s="6">
        <v>-1800</v>
      </c>
      <c r="BV126" s="6">
        <v>-4765</v>
      </c>
      <c r="BW126" s="6">
        <v>-40900</v>
      </c>
      <c r="BX126" s="6">
        <v>-1800</v>
      </c>
      <c r="BY126" s="6">
        <v>-2075.6999999999998</v>
      </c>
      <c r="BZ126" s="6">
        <v>-2000</v>
      </c>
      <c r="CA126" s="6">
        <v>-2000</v>
      </c>
      <c r="CB126" s="6">
        <v>-13850</v>
      </c>
      <c r="CC126" s="6">
        <v>-2000</v>
      </c>
      <c r="CD126" s="6">
        <v>-2300</v>
      </c>
      <c r="CE126" s="6">
        <v>-2000</v>
      </c>
      <c r="CF126" s="6">
        <v>-2000</v>
      </c>
      <c r="CG126" s="6">
        <v>-2200</v>
      </c>
      <c r="CH126" s="6">
        <v>-14300</v>
      </c>
      <c r="CI126" s="6">
        <v>-16400</v>
      </c>
      <c r="CJ126" s="6">
        <v>-2000</v>
      </c>
      <c r="CK126" s="6">
        <v>-2200</v>
      </c>
      <c r="CL126" s="6">
        <v>-10610</v>
      </c>
      <c r="CM126" s="6">
        <v>-3140</v>
      </c>
      <c r="CN126" s="6">
        <v>-2000</v>
      </c>
      <c r="CO126" s="6">
        <v>-2000</v>
      </c>
      <c r="CP126" s="6">
        <v>-6522.43</v>
      </c>
      <c r="CQ126" s="6">
        <v>-2000</v>
      </c>
      <c r="CR126" s="6">
        <v>-8990</v>
      </c>
      <c r="CS126" s="6">
        <v>-7454.49</v>
      </c>
      <c r="CT126" s="6">
        <v>-1800</v>
      </c>
      <c r="CU126" s="6">
        <v>-7390</v>
      </c>
      <c r="CV126" s="6">
        <v>-2000</v>
      </c>
      <c r="CW126" s="6">
        <v>-3851.4</v>
      </c>
      <c r="CX126" s="6">
        <v>-8750</v>
      </c>
      <c r="CY126" s="6">
        <v>-1800</v>
      </c>
      <c r="CZ126" s="6"/>
      <c r="DA126" s="6"/>
      <c r="DB126" s="6"/>
      <c r="DC126" s="6"/>
      <c r="DD126" s="6"/>
      <c r="DE126" s="6"/>
      <c r="DF126" s="6"/>
      <c r="DG126" s="6"/>
      <c r="DH126" s="6">
        <v>-1000</v>
      </c>
      <c r="DI126" s="6"/>
      <c r="DJ126" s="6"/>
      <c r="DK126" s="6"/>
      <c r="DL126" s="6"/>
      <c r="DM126" s="6"/>
      <c r="DN126" s="6"/>
      <c r="DO126" s="6"/>
      <c r="DP126" s="6"/>
      <c r="DQ126" s="6"/>
      <c r="DR126" s="6">
        <v>-3144</v>
      </c>
      <c r="DS126" s="6"/>
      <c r="DT126" s="6"/>
      <c r="DU126" s="6"/>
      <c r="DV126" s="6"/>
      <c r="DW126" s="6"/>
      <c r="DX126" s="6"/>
      <c r="DY126" s="6">
        <v>-1600</v>
      </c>
      <c r="DZ126" s="6">
        <v>-3000</v>
      </c>
      <c r="EA126" s="6"/>
      <c r="EB126" s="6"/>
      <c r="EC126" s="6"/>
      <c r="ED126" s="6">
        <v>-5145</v>
      </c>
      <c r="EE126" s="6">
        <v>-2200</v>
      </c>
      <c r="EF126" s="6">
        <v>-485.98</v>
      </c>
      <c r="EG126" s="6"/>
      <c r="EH126" s="6"/>
      <c r="EI126" s="6"/>
      <c r="EJ126" s="6"/>
      <c r="EK126" s="6"/>
      <c r="EL126" s="6"/>
      <c r="EM126" s="6"/>
      <c r="EN126" s="6">
        <v>-2000</v>
      </c>
      <c r="EO126" s="6"/>
      <c r="EP126" s="6">
        <v>-2650</v>
      </c>
      <c r="EQ126" s="6">
        <v>-2311.21</v>
      </c>
      <c r="ER126" s="6"/>
      <c r="ES126" s="6">
        <v>-4580</v>
      </c>
      <c r="ET126" s="6">
        <v>-5320</v>
      </c>
      <c r="EU126" s="6">
        <v>-4550</v>
      </c>
      <c r="EV126" s="6">
        <v>-2000</v>
      </c>
      <c r="EW126" s="6">
        <v>-2000</v>
      </c>
      <c r="EX126" s="6">
        <v>-3800</v>
      </c>
      <c r="EY126" s="6">
        <v>-2300</v>
      </c>
      <c r="EZ126" s="6">
        <v>-2000</v>
      </c>
      <c r="FA126" s="6">
        <v>-2000</v>
      </c>
      <c r="FB126" s="6"/>
      <c r="FC126" s="6">
        <v>-2200</v>
      </c>
      <c r="FD126" s="6">
        <v>-2000</v>
      </c>
      <c r="FE126" s="6">
        <v>-2200</v>
      </c>
      <c r="FF126" s="6">
        <v>-4260</v>
      </c>
      <c r="FG126" s="6">
        <v>-5709</v>
      </c>
      <c r="FH126" s="6">
        <v>-2000</v>
      </c>
      <c r="FI126" s="6">
        <v>-17800</v>
      </c>
      <c r="FJ126" s="6">
        <v>-3800</v>
      </c>
      <c r="FK126" s="6">
        <v>-3020</v>
      </c>
      <c r="FL126" s="6">
        <v>-18200</v>
      </c>
      <c r="FM126" s="6">
        <v>-2200</v>
      </c>
      <c r="FN126" s="6">
        <v>-3010</v>
      </c>
      <c r="FO126" s="6">
        <v>-2000</v>
      </c>
      <c r="FP126" s="6">
        <v>-1500</v>
      </c>
      <c r="FQ126" s="6">
        <v>-3145</v>
      </c>
      <c r="FR126" s="6">
        <v>-2600</v>
      </c>
      <c r="FS126" s="6">
        <v>-2300</v>
      </c>
      <c r="FT126" s="6">
        <v>-2000</v>
      </c>
      <c r="FU126" s="6">
        <v>-4130.84</v>
      </c>
      <c r="FV126" s="6">
        <v>-3500</v>
      </c>
      <c r="FW126" s="6">
        <v>-2000</v>
      </c>
      <c r="FX126" s="6">
        <v>-2000</v>
      </c>
      <c r="FY126" s="6">
        <v>-3438.79</v>
      </c>
      <c r="FZ126" s="6">
        <v>-15900</v>
      </c>
      <c r="GA126" s="6">
        <v>-3866</v>
      </c>
      <c r="GB126" s="6">
        <v>-3032</v>
      </c>
      <c r="GC126" s="6">
        <v>-3380</v>
      </c>
      <c r="GD126" s="6">
        <v>-6820</v>
      </c>
      <c r="GE126" s="6">
        <v>-2000</v>
      </c>
      <c r="GF126" s="6">
        <v>-2000</v>
      </c>
      <c r="GG126" s="6">
        <v>-7480</v>
      </c>
      <c r="GH126" s="6">
        <v>-2000</v>
      </c>
      <c r="GI126" s="6">
        <v>-2000</v>
      </c>
      <c r="GJ126" s="6">
        <v>-2550</v>
      </c>
      <c r="GK126" s="6">
        <v>-2109.09</v>
      </c>
      <c r="GL126" s="6">
        <v>-4500</v>
      </c>
      <c r="GM126" s="6">
        <v>-4300</v>
      </c>
      <c r="GN126" s="6">
        <v>-2000</v>
      </c>
      <c r="GO126" s="6">
        <v>-7000</v>
      </c>
      <c r="GP126" s="6">
        <v>-2000</v>
      </c>
      <c r="GQ126" s="6">
        <v>-2000</v>
      </c>
      <c r="GR126" s="6">
        <v>-9800</v>
      </c>
      <c r="GS126" s="6">
        <v>-2000</v>
      </c>
      <c r="GT126" s="6"/>
      <c r="GU126" s="6"/>
      <c r="GV126" s="6"/>
      <c r="GW126" s="6"/>
      <c r="GX126" s="6"/>
      <c r="GY126" s="6"/>
      <c r="GZ126" s="6"/>
      <c r="HA126" s="6">
        <v>-822.43</v>
      </c>
      <c r="HB126" s="6"/>
      <c r="HC126" s="6"/>
      <c r="HD126" s="6">
        <v>-3500</v>
      </c>
      <c r="HE126" s="6">
        <v>-6420</v>
      </c>
      <c r="HF126" s="6">
        <v>-15515</v>
      </c>
      <c r="HG126" s="6">
        <v>-4823.37</v>
      </c>
      <c r="HH126" s="6">
        <v>-2000</v>
      </c>
      <c r="HI126" s="6">
        <v>-1800</v>
      </c>
      <c r="HJ126" s="6">
        <v>-2000</v>
      </c>
      <c r="HK126" s="6">
        <v>-7248.13</v>
      </c>
      <c r="HL126" s="6">
        <v>-12120</v>
      </c>
      <c r="HM126" s="6">
        <v>-3500</v>
      </c>
      <c r="HN126" s="6">
        <v>-4810</v>
      </c>
      <c r="HO126" s="6">
        <v>-2000</v>
      </c>
      <c r="HP126" s="6">
        <v>-3500</v>
      </c>
      <c r="HQ126" s="6">
        <v>-2300</v>
      </c>
      <c r="HR126" s="6"/>
      <c r="HS126" s="6"/>
      <c r="HT126" s="6"/>
      <c r="HU126" s="6"/>
      <c r="HV126" s="6">
        <v>-48050</v>
      </c>
      <c r="HW126" s="6">
        <v>-3800</v>
      </c>
      <c r="HX126" s="6"/>
      <c r="HY126" s="6"/>
      <c r="HZ126" s="6"/>
      <c r="IA126" s="6"/>
      <c r="IB126" s="6">
        <v>-2000</v>
      </c>
      <c r="IC126" s="6">
        <v>-2200</v>
      </c>
      <c r="ID126" s="6">
        <v>-1600</v>
      </c>
      <c r="IE126" s="6"/>
      <c r="IF126" s="6">
        <v>-3500</v>
      </c>
      <c r="IG126" s="6">
        <v>-9800</v>
      </c>
      <c r="IH126" s="6">
        <v>-6730</v>
      </c>
      <c r="II126" s="6">
        <v>-6750</v>
      </c>
      <c r="IJ126" s="6">
        <v>-4800</v>
      </c>
      <c r="IK126" s="6">
        <v>-2300</v>
      </c>
      <c r="IL126" s="6">
        <v>-4080</v>
      </c>
      <c r="IM126" s="6">
        <v>-6372.9</v>
      </c>
      <c r="IN126" s="6">
        <v>-2000</v>
      </c>
      <c r="IO126" s="6">
        <v>-3500</v>
      </c>
      <c r="IP126" s="6">
        <v>-9930</v>
      </c>
      <c r="IQ126" s="6">
        <v>-12740</v>
      </c>
      <c r="IR126" s="6">
        <v>-16210</v>
      </c>
      <c r="IS126" s="6">
        <v>-4960</v>
      </c>
      <c r="IT126" s="6">
        <v>-26650</v>
      </c>
      <c r="IU126" s="6">
        <v>-11280</v>
      </c>
      <c r="IV126" s="6">
        <v>-8860</v>
      </c>
      <c r="IW126" s="6">
        <v>-1800</v>
      </c>
      <c r="IX126" s="6">
        <v>-2000</v>
      </c>
      <c r="IY126" s="6">
        <v>-4350</v>
      </c>
      <c r="IZ126" s="6">
        <v>-7330.84</v>
      </c>
      <c r="JA126" s="6">
        <v>-12550</v>
      </c>
      <c r="JB126" s="6">
        <v>-2000</v>
      </c>
      <c r="JC126" s="6">
        <v>-6352.34</v>
      </c>
      <c r="JD126" s="6">
        <v>-5000</v>
      </c>
      <c r="JE126" s="6">
        <v>-2300</v>
      </c>
      <c r="JF126" s="6">
        <v>-25400</v>
      </c>
      <c r="JG126" s="6">
        <v>-2000</v>
      </c>
      <c r="JH126" s="6"/>
      <c r="JI126" s="6"/>
      <c r="JJ126" s="6"/>
      <c r="JK126" s="6"/>
      <c r="JL126" s="6">
        <v>-2300</v>
      </c>
      <c r="JM126" s="6">
        <v>-29160</v>
      </c>
      <c r="JN126" s="6">
        <v>-4300</v>
      </c>
      <c r="JO126" s="6">
        <v>-2000</v>
      </c>
      <c r="JP126" s="6">
        <v>-13820</v>
      </c>
      <c r="JQ126" s="6">
        <v>-2200</v>
      </c>
      <c r="JR126" s="6">
        <v>-2200</v>
      </c>
      <c r="JS126" s="6">
        <v>-2000</v>
      </c>
      <c r="JT126" s="6">
        <v>-2150</v>
      </c>
      <c r="JU126" s="6">
        <v>-10304</v>
      </c>
      <c r="JV126" s="6">
        <v>-6971.4</v>
      </c>
      <c r="JW126" s="6">
        <v>-24752</v>
      </c>
      <c r="JX126" s="6">
        <v>-5150</v>
      </c>
      <c r="JY126" s="6">
        <v>-3540.19</v>
      </c>
      <c r="JZ126" s="6">
        <v>-3308.41</v>
      </c>
      <c r="KA126" s="6">
        <v>-2000</v>
      </c>
      <c r="KB126" s="6">
        <v>-3300</v>
      </c>
      <c r="KC126" s="6">
        <v>-2200</v>
      </c>
      <c r="KD126" s="6">
        <v>-10285.93</v>
      </c>
      <c r="KE126" s="6">
        <v>-3550</v>
      </c>
      <c r="KF126" s="6">
        <v>-2000</v>
      </c>
      <c r="KG126" s="6">
        <v>-7600</v>
      </c>
      <c r="KH126" s="6">
        <v>-2000</v>
      </c>
      <c r="KI126" s="6">
        <v>-2000</v>
      </c>
      <c r="KJ126" s="6">
        <v>-2000</v>
      </c>
      <c r="KK126" s="6">
        <v>-30537.38</v>
      </c>
      <c r="KL126" s="6">
        <v>-2000</v>
      </c>
    </row>
    <row r="127" spans="1:298">
      <c r="A127" t="s">
        <v>227</v>
      </c>
      <c r="B127" t="s">
        <v>228</v>
      </c>
      <c r="C127" s="59">
        <f t="shared" si="17"/>
        <v>-4627207.7200000016</v>
      </c>
      <c r="D127" s="6"/>
      <c r="E127" s="6"/>
      <c r="F127" s="6"/>
      <c r="G127" s="6">
        <v>-430</v>
      </c>
      <c r="H127" s="6"/>
      <c r="I127" s="6"/>
      <c r="J127" s="6">
        <v>-318105.59999999998</v>
      </c>
      <c r="K127" s="6">
        <v>-919</v>
      </c>
      <c r="L127" s="6"/>
      <c r="M127" s="6">
        <v>-3763</v>
      </c>
      <c r="N127" s="6"/>
      <c r="O127" s="6"/>
      <c r="P127" s="6"/>
      <c r="Q127" s="6">
        <v>-8494.83</v>
      </c>
      <c r="R127" s="27"/>
      <c r="S127" s="6">
        <v>-9277.09</v>
      </c>
      <c r="T127" s="6">
        <v>-2311</v>
      </c>
      <c r="U127" s="27"/>
      <c r="V127" s="6"/>
      <c r="W127" s="6"/>
      <c r="X127" s="6"/>
      <c r="Y127" s="6"/>
      <c r="Z127" s="6"/>
      <c r="AA127" s="27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>
        <v>-14740.1</v>
      </c>
      <c r="AZ127" s="6">
        <v>-14682.13</v>
      </c>
      <c r="BA127" s="6">
        <v>-6664</v>
      </c>
      <c r="BB127" s="6">
        <v>-10904.42</v>
      </c>
      <c r="BC127" s="6">
        <v>-11486</v>
      </c>
      <c r="BD127" s="6">
        <v>-17494</v>
      </c>
      <c r="BE127" s="6">
        <v>-17974.64</v>
      </c>
      <c r="BF127" s="6">
        <v>-9676.2999999999993</v>
      </c>
      <c r="BG127" s="6">
        <v>-17969</v>
      </c>
      <c r="BH127" s="6">
        <v>-19861</v>
      </c>
      <c r="BI127" s="6">
        <v>-12283.89</v>
      </c>
      <c r="BJ127" s="6">
        <v>-15775.88</v>
      </c>
      <c r="BK127" s="6">
        <v>-11909.82</v>
      </c>
      <c r="BL127" s="6">
        <v>-10705.72</v>
      </c>
      <c r="BM127" s="6">
        <v>-15937</v>
      </c>
      <c r="BN127" s="6">
        <v>-5831</v>
      </c>
      <c r="BO127" s="6">
        <v>-6329.2</v>
      </c>
      <c r="BP127" s="6">
        <v>-6506.01</v>
      </c>
      <c r="BQ127" s="6">
        <v>-15420.63</v>
      </c>
      <c r="BR127" s="6">
        <v>-7349.54</v>
      </c>
      <c r="BS127" s="6">
        <v>-7861.78</v>
      </c>
      <c r="BT127" s="6">
        <v>-95300</v>
      </c>
      <c r="BU127" s="6">
        <v>-124374.76</v>
      </c>
      <c r="BV127" s="6">
        <v>-22578</v>
      </c>
      <c r="BW127" s="6">
        <v>-13500.16</v>
      </c>
      <c r="BX127" s="6">
        <v>-95870.01</v>
      </c>
      <c r="BY127" s="6">
        <v>-11837.98</v>
      </c>
      <c r="BZ127" s="6">
        <v>-35459.47</v>
      </c>
      <c r="CA127" s="6">
        <v>-9659.15</v>
      </c>
      <c r="CB127" s="6">
        <v>-10206.549999999999</v>
      </c>
      <c r="CC127" s="6">
        <v>-17924.740000000002</v>
      </c>
      <c r="CD127" s="6">
        <v>-7876</v>
      </c>
      <c r="CE127" s="6">
        <v>-13470.43</v>
      </c>
      <c r="CF127" s="6">
        <v>-11733.9</v>
      </c>
      <c r="CG127" s="6">
        <v>-66081.38</v>
      </c>
      <c r="CH127" s="6">
        <v>-7882.26</v>
      </c>
      <c r="CI127" s="6">
        <v>-5255.16</v>
      </c>
      <c r="CJ127" s="6">
        <v>-122886.14</v>
      </c>
      <c r="CK127" s="6">
        <v>-10550.3</v>
      </c>
      <c r="CL127" s="6">
        <v>-16779.62</v>
      </c>
      <c r="CM127" s="6">
        <v>-11610.01</v>
      </c>
      <c r="CN127" s="6">
        <v>-17746.86</v>
      </c>
      <c r="CO127" s="6">
        <v>-9038.85</v>
      </c>
      <c r="CP127" s="6">
        <v>-10078.530000000001</v>
      </c>
      <c r="CQ127" s="6">
        <v>-15128.76</v>
      </c>
      <c r="CR127" s="6">
        <v>-10153.98</v>
      </c>
      <c r="CS127" s="6">
        <v>-18957.12</v>
      </c>
      <c r="CT127" s="6">
        <v>-11572.63</v>
      </c>
      <c r="CU127" s="6">
        <v>-5798</v>
      </c>
      <c r="CV127" s="6">
        <v>-16971.71</v>
      </c>
      <c r="CW127" s="6">
        <v>-10544.48</v>
      </c>
      <c r="CX127" s="6">
        <v>-8471</v>
      </c>
      <c r="CY127" s="6">
        <v>-9412.26</v>
      </c>
      <c r="CZ127" s="6">
        <v>-247030.39999999999</v>
      </c>
      <c r="DA127" s="6">
        <v>-342.4</v>
      </c>
      <c r="DB127" s="6">
        <v>-867.4</v>
      </c>
      <c r="DC127" s="6">
        <v>-294100</v>
      </c>
      <c r="DD127" s="6">
        <v>-1593.33</v>
      </c>
      <c r="DE127" s="6">
        <v>-337957.4</v>
      </c>
      <c r="DF127" s="6">
        <v>-16852.400000000001</v>
      </c>
      <c r="DG127" s="6">
        <v>-9035.5</v>
      </c>
      <c r="DH127" s="6">
        <v>-14040.48</v>
      </c>
      <c r="DI127" s="6">
        <v>-31458.33</v>
      </c>
      <c r="DJ127" s="6">
        <v>-8956.26</v>
      </c>
      <c r="DK127" s="6">
        <v>-3001.34</v>
      </c>
      <c r="DL127" s="6">
        <v>-9470</v>
      </c>
      <c r="DM127" s="6">
        <v>-12172.15</v>
      </c>
      <c r="DN127" s="6">
        <v>-13957.45</v>
      </c>
      <c r="DO127" s="6">
        <v>-3117.08</v>
      </c>
      <c r="DP127" s="6">
        <v>-11980.16</v>
      </c>
      <c r="DQ127" s="6">
        <v>-15140.67</v>
      </c>
      <c r="DR127" s="6">
        <v>-13770.27</v>
      </c>
      <c r="DS127" s="6">
        <v>-6331.71</v>
      </c>
      <c r="DT127" s="6">
        <v>-12412</v>
      </c>
      <c r="DU127" s="6">
        <v>-10795.98</v>
      </c>
      <c r="DV127" s="6">
        <v>-17383.599999999999</v>
      </c>
      <c r="DW127" s="6">
        <v>-12192.55</v>
      </c>
      <c r="DX127" s="6">
        <v>-8348</v>
      </c>
      <c r="DY127" s="6">
        <v>-25729.35</v>
      </c>
      <c r="DZ127" s="6">
        <v>-10575.34</v>
      </c>
      <c r="EA127" s="6">
        <v>-6824</v>
      </c>
      <c r="EB127" s="6">
        <v>-9352.51</v>
      </c>
      <c r="EC127" s="6">
        <v>-6677.95</v>
      </c>
      <c r="ED127" s="6">
        <v>-8636.6299999999992</v>
      </c>
      <c r="EE127" s="6">
        <v>-7349.22</v>
      </c>
      <c r="EF127" s="6">
        <v>-11331.79</v>
      </c>
      <c r="EG127" s="6">
        <v>-9360.2900000000009</v>
      </c>
      <c r="EH127" s="6">
        <v>-63649.64</v>
      </c>
      <c r="EI127" s="6">
        <v>-7853.49</v>
      </c>
      <c r="EJ127" s="6">
        <v>-10224.780000000001</v>
      </c>
      <c r="EK127" s="6">
        <v>-11587</v>
      </c>
      <c r="EL127" s="6">
        <v>-8983.0499999999993</v>
      </c>
      <c r="EM127" s="6">
        <v>-5781</v>
      </c>
      <c r="EN127" s="6">
        <v>-8525.84</v>
      </c>
      <c r="EO127" s="6">
        <v>-6279.4</v>
      </c>
      <c r="EP127" s="6">
        <v>-6359</v>
      </c>
      <c r="EQ127" s="6">
        <v>-11826.38</v>
      </c>
      <c r="ER127" s="6">
        <v>-6417</v>
      </c>
      <c r="ES127" s="6">
        <v>-5226.16</v>
      </c>
      <c r="ET127" s="6">
        <v>-8427.94</v>
      </c>
      <c r="EU127" s="6">
        <v>-10718.45</v>
      </c>
      <c r="EV127" s="6">
        <v>-8623.7999999999993</v>
      </c>
      <c r="EW127" s="6">
        <v>-10350.11</v>
      </c>
      <c r="EX127" s="6">
        <v>-10631</v>
      </c>
      <c r="EY127" s="6">
        <v>-7142.22</v>
      </c>
      <c r="EZ127" s="6">
        <v>-5745</v>
      </c>
      <c r="FA127" s="6">
        <v>-18690.099999999999</v>
      </c>
      <c r="FB127" s="6">
        <v>-18258</v>
      </c>
      <c r="FC127" s="6">
        <v>-8714.02</v>
      </c>
      <c r="FD127" s="6">
        <v>-17819</v>
      </c>
      <c r="FE127" s="6">
        <v>-14334.75</v>
      </c>
      <c r="FF127" s="6">
        <v>-5731.17</v>
      </c>
      <c r="FG127" s="6">
        <v>-10455.06</v>
      </c>
      <c r="FH127" s="6">
        <v>-11400.16</v>
      </c>
      <c r="FI127" s="6">
        <v>-14245</v>
      </c>
      <c r="FJ127" s="6">
        <v>-6151.29</v>
      </c>
      <c r="FK127" s="6">
        <v>-10060.799999999999</v>
      </c>
      <c r="FL127" s="6">
        <v>-9976.94</v>
      </c>
      <c r="FM127" s="6">
        <v>-8539.8700000000008</v>
      </c>
      <c r="FN127" s="6">
        <v>-6936.96</v>
      </c>
      <c r="FO127" s="6">
        <v>-24795.46</v>
      </c>
      <c r="FP127" s="6">
        <v>-7310</v>
      </c>
      <c r="FQ127" s="6">
        <v>-14574.72</v>
      </c>
      <c r="FR127" s="6">
        <v>-28984.92</v>
      </c>
      <c r="FS127" s="6">
        <v>-9943.32</v>
      </c>
      <c r="FT127" s="6">
        <v>-13964.42</v>
      </c>
      <c r="FU127" s="6">
        <v>-5627.37</v>
      </c>
      <c r="FV127" s="6">
        <v>-7927.95</v>
      </c>
      <c r="FW127" s="6">
        <v>-8899.9500000000007</v>
      </c>
      <c r="FX127" s="6">
        <v>-9714.2099999999991</v>
      </c>
      <c r="FY127" s="6">
        <v>-16792.97</v>
      </c>
      <c r="FZ127" s="6">
        <v>-6870</v>
      </c>
      <c r="GA127" s="6">
        <v>-10236.08</v>
      </c>
      <c r="GB127" s="6">
        <v>-8065.5</v>
      </c>
      <c r="GC127" s="6">
        <v>-16190</v>
      </c>
      <c r="GD127" s="6">
        <v>-36021.620000000003</v>
      </c>
      <c r="GE127" s="6">
        <v>-12497</v>
      </c>
      <c r="GF127" s="6">
        <v>-15540.57</v>
      </c>
      <c r="GG127" s="6">
        <v>-7405</v>
      </c>
      <c r="GH127" s="6">
        <v>-9693</v>
      </c>
      <c r="GI127" s="6">
        <v>-14063</v>
      </c>
      <c r="GJ127" s="6">
        <v>-11726.23</v>
      </c>
      <c r="GK127" s="6">
        <v>-7027.62</v>
      </c>
      <c r="GL127" s="6">
        <v>-7766</v>
      </c>
      <c r="GM127" s="6">
        <v>-7471.3</v>
      </c>
      <c r="GN127" s="6">
        <v>-12741.77</v>
      </c>
      <c r="GO127" s="6">
        <v>-11696.79</v>
      </c>
      <c r="GP127" s="6">
        <v>-18106.79</v>
      </c>
      <c r="GQ127" s="6">
        <v>-2655</v>
      </c>
      <c r="GR127" s="6">
        <v>-6492.93</v>
      </c>
      <c r="GS127" s="6">
        <v>-7991.71</v>
      </c>
      <c r="GT127" s="6">
        <v>-6032.37</v>
      </c>
      <c r="GU127" s="6">
        <v>-7662</v>
      </c>
      <c r="GV127" s="6"/>
      <c r="GW127" s="6"/>
      <c r="GX127" s="6"/>
      <c r="GY127" s="6">
        <v>-3288</v>
      </c>
      <c r="GZ127" s="6"/>
      <c r="HA127" s="6">
        <v>-3281.75</v>
      </c>
      <c r="HB127" s="6">
        <v>-12100.04</v>
      </c>
      <c r="HC127" s="6">
        <v>-2231.64</v>
      </c>
      <c r="HD127" s="6">
        <v>-7803</v>
      </c>
      <c r="HE127" s="6">
        <v>-10503.17</v>
      </c>
      <c r="HF127" s="6">
        <v>-129037.42</v>
      </c>
      <c r="HG127" s="6">
        <v>-7190.22</v>
      </c>
      <c r="HH127" s="6">
        <v>-6386.9</v>
      </c>
      <c r="HI127" s="6">
        <v>-75715</v>
      </c>
      <c r="HJ127" s="6">
        <v>-7845.9</v>
      </c>
      <c r="HK127" s="6">
        <v>-11227.35</v>
      </c>
      <c r="HL127" s="6">
        <v>-19190.41</v>
      </c>
      <c r="HM127" s="6">
        <v>-6901.79</v>
      </c>
      <c r="HN127" s="6">
        <v>-7811.03</v>
      </c>
      <c r="HO127" s="6">
        <v>-18166.13</v>
      </c>
      <c r="HP127" s="6">
        <v>-7955</v>
      </c>
      <c r="HQ127" s="6">
        <v>-11774.92</v>
      </c>
      <c r="HR127" s="6">
        <v>-4702.08</v>
      </c>
      <c r="HS127" s="6">
        <v>-2633</v>
      </c>
      <c r="HT127" s="6">
        <v>-7401.05</v>
      </c>
      <c r="HU127" s="6">
        <v>-4708.08</v>
      </c>
      <c r="HV127" s="6">
        <v>-15521.23</v>
      </c>
      <c r="HW127" s="6">
        <v>-5275.85</v>
      </c>
      <c r="HX127" s="6">
        <v>-5134.4399999999996</v>
      </c>
      <c r="HY127" s="6">
        <v>-6858.54</v>
      </c>
      <c r="HZ127" s="6">
        <v>-2843</v>
      </c>
      <c r="IA127" s="6">
        <v>-7736.62</v>
      </c>
      <c r="IB127" s="6">
        <v>-17131.04</v>
      </c>
      <c r="IC127" s="6">
        <v>-6407.34</v>
      </c>
      <c r="ID127" s="6">
        <v>-13236.11</v>
      </c>
      <c r="IE127" s="6">
        <v>-9026.01</v>
      </c>
      <c r="IF127" s="6">
        <v>-8433</v>
      </c>
      <c r="IG127" s="6">
        <v>-10656.59</v>
      </c>
      <c r="IH127" s="6">
        <v>-11160</v>
      </c>
      <c r="II127" s="6">
        <v>-8617.8700000000008</v>
      </c>
      <c r="IJ127" s="6">
        <v>-9649.39</v>
      </c>
      <c r="IK127" s="6">
        <v>-26906.16</v>
      </c>
      <c r="IL127" s="6">
        <v>-8825.7000000000007</v>
      </c>
      <c r="IM127" s="6">
        <v>-6438.3</v>
      </c>
      <c r="IN127" s="6">
        <v>-10297.469999999999</v>
      </c>
      <c r="IO127" s="6">
        <v>-8045.08</v>
      </c>
      <c r="IP127" s="6">
        <v>-76708.12</v>
      </c>
      <c r="IQ127" s="6">
        <v>-16998.09</v>
      </c>
      <c r="IR127" s="6">
        <v>-33404.870000000003</v>
      </c>
      <c r="IS127" s="6">
        <v>-7925.56</v>
      </c>
      <c r="IT127" s="6">
        <v>-12540.43</v>
      </c>
      <c r="IU127" s="6">
        <v>-9531.07</v>
      </c>
      <c r="IV127" s="6">
        <v>-15845.06</v>
      </c>
      <c r="IW127" s="6">
        <v>-8677.64</v>
      </c>
      <c r="IX127" s="6">
        <v>-14326.6</v>
      </c>
      <c r="IY127" s="6">
        <v>-6087</v>
      </c>
      <c r="IZ127" s="6">
        <v>-11040.81</v>
      </c>
      <c r="JA127" s="6">
        <v>-13718.48</v>
      </c>
      <c r="JB127" s="6">
        <v>-19276.05</v>
      </c>
      <c r="JC127" s="6">
        <v>-16543.37</v>
      </c>
      <c r="JD127" s="6">
        <v>-15610.29</v>
      </c>
      <c r="JE127" s="6">
        <v>-32352.76</v>
      </c>
      <c r="JF127" s="6">
        <v>-15042.52</v>
      </c>
      <c r="JG127" s="6">
        <v>-7947.7</v>
      </c>
      <c r="JH127" s="6"/>
      <c r="JI127" s="6"/>
      <c r="JJ127" s="6">
        <v>159704.94</v>
      </c>
      <c r="JK127" s="6"/>
      <c r="JL127" s="6">
        <v>-20704.490000000002</v>
      </c>
      <c r="JM127" s="6">
        <v>-20838.72</v>
      </c>
      <c r="JN127" s="6">
        <v>-19992.080000000002</v>
      </c>
      <c r="JO127" s="6">
        <v>-9036.33</v>
      </c>
      <c r="JP127" s="6">
        <v>-21441.29</v>
      </c>
      <c r="JQ127" s="6">
        <v>-7404.08</v>
      </c>
      <c r="JR127" s="6">
        <v>-19601</v>
      </c>
      <c r="JS127" s="6">
        <v>-34224</v>
      </c>
      <c r="JT127" s="6">
        <v>-8441</v>
      </c>
      <c r="JU127" s="6">
        <v>-10166.709999999999</v>
      </c>
      <c r="JV127" s="6">
        <v>-11960.62</v>
      </c>
      <c r="JW127" s="6">
        <v>-12425.31</v>
      </c>
      <c r="JX127" s="6">
        <v>-31161.62</v>
      </c>
      <c r="JY127" s="6">
        <v>-18366.11</v>
      </c>
      <c r="JZ127" s="6">
        <v>-20008.7</v>
      </c>
      <c r="KA127" s="6">
        <v>-15955.54</v>
      </c>
      <c r="KB127" s="6">
        <v>-25514.79</v>
      </c>
      <c r="KC127" s="6">
        <v>-19128.78</v>
      </c>
      <c r="KD127" s="6">
        <v>-14686.07</v>
      </c>
      <c r="KE127" s="6">
        <v>-15037.53</v>
      </c>
      <c r="KF127" s="6">
        <v>-10455.83</v>
      </c>
      <c r="KG127" s="6">
        <v>-13864</v>
      </c>
      <c r="KH127" s="6">
        <v>-9784.31</v>
      </c>
      <c r="KI127" s="6">
        <v>-18189</v>
      </c>
      <c r="KJ127" s="6">
        <v>-24581.16</v>
      </c>
      <c r="KK127" s="6">
        <v>-11364.18</v>
      </c>
      <c r="KL127" s="6">
        <v>-11280.7</v>
      </c>
    </row>
    <row r="128" spans="1:298">
      <c r="A128" t="s">
        <v>229</v>
      </c>
      <c r="B128" t="s">
        <v>230</v>
      </c>
      <c r="C128" s="59">
        <f t="shared" si="17"/>
        <v>-290148.49</v>
      </c>
      <c r="E128">
        <v>-18</v>
      </c>
      <c r="O128">
        <v>-639.36</v>
      </c>
      <c r="Q128">
        <v>-667.15</v>
      </c>
      <c r="R128" s="23"/>
      <c r="T128">
        <v>45.37</v>
      </c>
      <c r="U128" s="27"/>
      <c r="V128">
        <v>2.73</v>
      </c>
      <c r="W128">
        <v>18.5</v>
      </c>
      <c r="Y128" s="4">
        <v>-2000</v>
      </c>
      <c r="AA128" s="27"/>
      <c r="AB128" s="4">
        <v>3006.88</v>
      </c>
      <c r="AD128"/>
      <c r="AE128"/>
      <c r="AJ128"/>
      <c r="AK128"/>
      <c r="AV128"/>
      <c r="AW128"/>
      <c r="AY128" s="4">
        <v>-1549.74</v>
      </c>
      <c r="AZ128" s="4">
        <v>-4513.25</v>
      </c>
      <c r="BA128" s="4">
        <v>-1067.5</v>
      </c>
      <c r="BB128" s="4">
        <v>-1132.0899999999999</v>
      </c>
      <c r="BC128" s="4">
        <v>-2116.73</v>
      </c>
      <c r="BD128" s="4">
        <v>-1625.68</v>
      </c>
      <c r="BE128">
        <v>-817.9</v>
      </c>
      <c r="BF128" s="4">
        <v>-1713.8</v>
      </c>
      <c r="BG128">
        <v>-819.45</v>
      </c>
      <c r="BH128">
        <v>-886.07</v>
      </c>
      <c r="BI128">
        <v>-358.73</v>
      </c>
      <c r="BJ128" s="4">
        <v>-1132.18</v>
      </c>
      <c r="BK128">
        <v>642.38</v>
      </c>
      <c r="BL128">
        <v>-962.92</v>
      </c>
      <c r="BM128" s="4">
        <v>-1333.59</v>
      </c>
      <c r="BN128" s="4">
        <v>-1269.3399999999999</v>
      </c>
      <c r="BO128">
        <v>-911.48</v>
      </c>
      <c r="BP128">
        <v>699.57</v>
      </c>
      <c r="BQ128" s="4">
        <v>-1441.98</v>
      </c>
      <c r="BR128" s="4">
        <v>-4032.41</v>
      </c>
      <c r="BS128">
        <v>-815.86</v>
      </c>
      <c r="BT128" s="4">
        <v>-2886.74</v>
      </c>
      <c r="BU128" s="4">
        <v>-3704.53</v>
      </c>
      <c r="BV128">
        <v>-974.9</v>
      </c>
      <c r="BW128" s="4">
        <v>-2203.5100000000002</v>
      </c>
      <c r="BX128" s="4">
        <v>-1706.02</v>
      </c>
      <c r="BY128" s="4">
        <v>-1198.28</v>
      </c>
      <c r="BZ128" s="4">
        <v>-1047.96</v>
      </c>
      <c r="CA128" s="4">
        <v>-1285.1300000000001</v>
      </c>
      <c r="CB128">
        <v>-948.55</v>
      </c>
      <c r="CC128" s="4">
        <v>-1197.9100000000001</v>
      </c>
      <c r="CD128" s="4">
        <v>-2341.17</v>
      </c>
      <c r="CE128">
        <v>-780.02</v>
      </c>
      <c r="CF128" s="4">
        <v>-1581.05</v>
      </c>
      <c r="CG128" s="4">
        <v>-1145.93</v>
      </c>
      <c r="CH128" s="4">
        <v>-1663.47</v>
      </c>
      <c r="CI128">
        <v>-688</v>
      </c>
      <c r="CJ128" s="4">
        <v>-1323.68</v>
      </c>
      <c r="CK128">
        <v>-113.97</v>
      </c>
      <c r="CL128" s="4">
        <v>-2224.11</v>
      </c>
      <c r="CM128" s="4">
        <v>-1695.3</v>
      </c>
      <c r="CN128" s="4">
        <v>-1448.72</v>
      </c>
      <c r="CO128">
        <v>-864.74</v>
      </c>
      <c r="CP128" s="4">
        <v>-1187.71</v>
      </c>
      <c r="CQ128">
        <v>-946.11</v>
      </c>
      <c r="CR128">
        <v>-357.98</v>
      </c>
      <c r="CS128" s="4">
        <v>-1182.42</v>
      </c>
      <c r="CT128" s="4">
        <v>-1710.35</v>
      </c>
      <c r="CU128">
        <v>-686.04</v>
      </c>
      <c r="CV128">
        <v>-852.91</v>
      </c>
      <c r="CW128" s="4">
        <v>-1211.82</v>
      </c>
      <c r="CX128" s="4">
        <v>-2032.21</v>
      </c>
      <c r="CY128" s="4">
        <v>-1870.22</v>
      </c>
      <c r="DC128" s="4">
        <v>-3500</v>
      </c>
      <c r="DE128" s="4">
        <v>-3500</v>
      </c>
      <c r="DF128" s="4">
        <v>-10000</v>
      </c>
      <c r="DG128">
        <v>263.83999999999997</v>
      </c>
      <c r="DH128">
        <v>-822.21</v>
      </c>
      <c r="DJ128">
        <v>440.28</v>
      </c>
      <c r="DK128">
        <v>-494.68</v>
      </c>
      <c r="DL128" s="4">
        <v>-1030</v>
      </c>
      <c r="DM128">
        <v>-775.08</v>
      </c>
      <c r="DN128">
        <v>-495.87</v>
      </c>
      <c r="DO128" s="4">
        <v>-2012.55</v>
      </c>
      <c r="DP128">
        <v>156.66999999999999</v>
      </c>
      <c r="DQ128">
        <v>-100</v>
      </c>
      <c r="DR128" s="4">
        <v>-1785.85</v>
      </c>
      <c r="DS128">
        <v>-639.09</v>
      </c>
      <c r="DT128" s="4">
        <v>-1389.59</v>
      </c>
      <c r="DV128">
        <v>-822.66</v>
      </c>
      <c r="DW128">
        <v>-397.5</v>
      </c>
      <c r="DX128" s="4">
        <v>-4838.28</v>
      </c>
      <c r="DY128" s="4">
        <v>-1303.32</v>
      </c>
      <c r="DZ128" s="4">
        <v>-1310.55</v>
      </c>
      <c r="EA128" s="4">
        <v>-1787.22</v>
      </c>
      <c r="EB128">
        <v>-717.53</v>
      </c>
      <c r="EC128" s="4">
        <v>-1494.27</v>
      </c>
      <c r="ED128" s="4">
        <v>-1367.36</v>
      </c>
      <c r="EE128" s="4">
        <v>-1344.71</v>
      </c>
      <c r="EF128" s="4">
        <v>-1910.36</v>
      </c>
      <c r="EG128" s="4">
        <v>-1219.69</v>
      </c>
      <c r="EH128" s="4">
        <v>1538.46</v>
      </c>
      <c r="EI128" s="4">
        <v>-1426.6</v>
      </c>
      <c r="EJ128">
        <v>-73.319999999999993</v>
      </c>
      <c r="EK128" s="4">
        <v>-1481.88</v>
      </c>
      <c r="EL128" s="4">
        <v>-1630.14</v>
      </c>
      <c r="EM128">
        <v>-398.67</v>
      </c>
      <c r="EN128" s="4">
        <v>-1542.88</v>
      </c>
      <c r="EO128">
        <v>-297.01</v>
      </c>
      <c r="EP128">
        <v>-500.19</v>
      </c>
      <c r="EQ128" s="4">
        <v>-1298.4100000000001</v>
      </c>
      <c r="ER128">
        <v>-609.39</v>
      </c>
      <c r="ES128">
        <v>-756.89</v>
      </c>
      <c r="ET128">
        <v>-15.24</v>
      </c>
      <c r="EU128">
        <v>-823.03</v>
      </c>
      <c r="EV128" s="4">
        <v>-1149.5899999999999</v>
      </c>
      <c r="EW128">
        <v>-786.02</v>
      </c>
      <c r="EX128">
        <v>-724.21</v>
      </c>
      <c r="EY128" s="4">
        <v>-1389.33</v>
      </c>
      <c r="EZ128" s="4">
        <v>-1990.22</v>
      </c>
      <c r="FA128" s="4">
        <v>-1342.91</v>
      </c>
      <c r="FB128">
        <v>-907.88</v>
      </c>
      <c r="FC128">
        <v>-489.7</v>
      </c>
      <c r="FD128" s="4">
        <v>-1420.73</v>
      </c>
      <c r="FE128">
        <v>-702.34</v>
      </c>
      <c r="FF128">
        <v>-630.46</v>
      </c>
      <c r="FG128" s="4">
        <v>-1967.29</v>
      </c>
      <c r="FH128" s="4">
        <v>-1666.52</v>
      </c>
      <c r="FI128" s="4">
        <v>-1863.84</v>
      </c>
      <c r="FJ128">
        <v>-905.45</v>
      </c>
      <c r="FK128" s="4">
        <v>-1835.09</v>
      </c>
      <c r="FL128" s="4">
        <v>-1370.12</v>
      </c>
      <c r="FM128" s="4">
        <v>-1097.47</v>
      </c>
      <c r="FN128" s="4">
        <v>-1717.35</v>
      </c>
      <c r="FO128" s="4">
        <v>-1321.25</v>
      </c>
      <c r="FP128">
        <v>-586.63</v>
      </c>
      <c r="FQ128" s="4">
        <v>-2334.92</v>
      </c>
      <c r="FR128" s="4">
        <v>-1052.3399999999999</v>
      </c>
      <c r="FS128">
        <v>-421.8</v>
      </c>
      <c r="FT128" s="4">
        <v>-1218.49</v>
      </c>
      <c r="FU128">
        <v>-934.16</v>
      </c>
      <c r="FV128">
        <v>-248.75</v>
      </c>
      <c r="FW128">
        <v>-509.62</v>
      </c>
      <c r="FX128" s="4">
        <v>-1008.46</v>
      </c>
      <c r="FY128">
        <v>-161.72999999999999</v>
      </c>
      <c r="FZ128">
        <v>-418.25</v>
      </c>
      <c r="GA128">
        <v>-749.81</v>
      </c>
      <c r="GB128">
        <v>-824.75</v>
      </c>
      <c r="GC128">
        <v>-758.41</v>
      </c>
      <c r="GD128" s="4">
        <v>-1402.86</v>
      </c>
      <c r="GE128" s="4">
        <v>-1307.3699999999999</v>
      </c>
      <c r="GF128">
        <v>-256.12</v>
      </c>
      <c r="GG128" s="4">
        <v>-1485.65</v>
      </c>
      <c r="GH128">
        <v>-464.11</v>
      </c>
      <c r="GI128" s="4">
        <v>-3078.01</v>
      </c>
      <c r="GJ128">
        <v>-907.1</v>
      </c>
      <c r="GK128">
        <v>-893.35</v>
      </c>
      <c r="GL128">
        <v>-684.28</v>
      </c>
      <c r="GM128" s="4">
        <v>-1209.33</v>
      </c>
      <c r="GN128">
        <v>-904.12</v>
      </c>
      <c r="GO128">
        <v>-986.75</v>
      </c>
      <c r="GP128">
        <v>-629.15</v>
      </c>
      <c r="GQ128">
        <v>-882.88</v>
      </c>
      <c r="GR128" s="4">
        <v>-1210.3499999999999</v>
      </c>
      <c r="GS128">
        <v>-539.65</v>
      </c>
      <c r="GT128">
        <v>-341.28</v>
      </c>
      <c r="GU128">
        <v>-929.7</v>
      </c>
      <c r="GY128">
        <v>-897.61</v>
      </c>
      <c r="HA128">
        <v>-535.16999999999996</v>
      </c>
      <c r="HB128" s="4">
        <v>-1003.65</v>
      </c>
      <c r="HC128">
        <v>-909.51</v>
      </c>
      <c r="HD128">
        <v>-355.34</v>
      </c>
      <c r="HE128" s="4">
        <v>-1071.3499999999999</v>
      </c>
      <c r="HF128">
        <v>-978.4</v>
      </c>
      <c r="HG128">
        <v>-884.51</v>
      </c>
      <c r="HH128">
        <v>-934.47</v>
      </c>
      <c r="HI128" s="4">
        <v>-1208.94</v>
      </c>
      <c r="HJ128" s="4">
        <v>-1138.8900000000001</v>
      </c>
      <c r="HK128" s="4">
        <v>-2494.0500000000002</v>
      </c>
      <c r="HL128" s="4">
        <v>-1575.02</v>
      </c>
      <c r="HM128" s="4">
        <v>-1233.21</v>
      </c>
      <c r="HN128" s="4">
        <v>-1298.01</v>
      </c>
      <c r="HO128" s="4">
        <v>-1050.71</v>
      </c>
      <c r="HP128" s="4">
        <v>-1535.87</v>
      </c>
      <c r="HQ128" s="4">
        <v>-1732.82</v>
      </c>
      <c r="HR128" s="4">
        <v>-1133.26</v>
      </c>
      <c r="HS128">
        <v>-633.63</v>
      </c>
      <c r="HT128">
        <v>-789.3</v>
      </c>
      <c r="HU128">
        <v>-598.28</v>
      </c>
      <c r="HV128">
        <v>-755.15</v>
      </c>
      <c r="HW128">
        <v>-959.97</v>
      </c>
      <c r="HX128" s="4">
        <v>-1155.8399999999999</v>
      </c>
      <c r="HY128">
        <v>-620.46</v>
      </c>
      <c r="HZ128">
        <v>-397.67</v>
      </c>
      <c r="IA128" s="4">
        <v>-1031.6199999999999</v>
      </c>
      <c r="IB128" s="4">
        <v>-2520.23</v>
      </c>
      <c r="IC128" s="4">
        <v>-2110.4699999999998</v>
      </c>
      <c r="ID128">
        <v>-917.06</v>
      </c>
      <c r="IE128" s="4">
        <v>-1831.06</v>
      </c>
      <c r="IF128">
        <v>-943.82</v>
      </c>
      <c r="IG128" s="4">
        <v>-2328.02</v>
      </c>
      <c r="IH128" s="4">
        <v>-1718.33</v>
      </c>
      <c r="II128">
        <v>-997.49</v>
      </c>
      <c r="IJ128" s="4">
        <v>-1094.72</v>
      </c>
      <c r="IK128" s="4">
        <v>-1225.95</v>
      </c>
      <c r="IL128">
        <v>363.6</v>
      </c>
      <c r="IM128" s="4">
        <v>-3525.93</v>
      </c>
      <c r="IN128">
        <v>-631.98</v>
      </c>
      <c r="IO128" s="4">
        <v>-4061.22</v>
      </c>
      <c r="IP128" s="4">
        <v>-1528.51</v>
      </c>
      <c r="IQ128" s="4">
        <v>-2237.7199999999998</v>
      </c>
      <c r="IR128" s="4">
        <v>-1436.54</v>
      </c>
      <c r="IS128" s="4">
        <v>-1509.46</v>
      </c>
      <c r="IT128" s="4">
        <v>-1568.29</v>
      </c>
      <c r="IU128" s="4">
        <v>-1651.04</v>
      </c>
      <c r="IV128" s="4">
        <v>-1585.14</v>
      </c>
      <c r="IW128" s="4">
        <v>-1277.1300000000001</v>
      </c>
      <c r="IX128" s="4">
        <v>-1237.08</v>
      </c>
      <c r="IY128">
        <v>-564.6</v>
      </c>
      <c r="IZ128">
        <v>-741.86</v>
      </c>
      <c r="JA128" s="4">
        <v>-1547.65</v>
      </c>
      <c r="JB128" s="4">
        <v>-1606.53</v>
      </c>
      <c r="JC128" s="4">
        <v>-1441.96</v>
      </c>
      <c r="JD128" s="4">
        <v>-2018.6</v>
      </c>
      <c r="JE128" s="4">
        <v>-1251.96</v>
      </c>
      <c r="JF128" s="4">
        <v>-1554.01</v>
      </c>
      <c r="JG128">
        <v>-847.86</v>
      </c>
      <c r="JJ128" s="4">
        <v>10589.58</v>
      </c>
      <c r="JL128" s="4">
        <v>-1649.44</v>
      </c>
      <c r="JM128" s="4">
        <v>-1877.25</v>
      </c>
      <c r="JN128">
        <v>-823.01</v>
      </c>
      <c r="JO128">
        <v>-964.78</v>
      </c>
      <c r="JP128" s="4">
        <v>-1087.32</v>
      </c>
      <c r="JQ128">
        <v>-901.57</v>
      </c>
      <c r="JR128" s="4">
        <v>-1246.22</v>
      </c>
      <c r="JS128">
        <v>-825.41</v>
      </c>
      <c r="JT128">
        <v>-971.5</v>
      </c>
      <c r="JU128" s="4">
        <v>-1778.82</v>
      </c>
      <c r="JV128" s="4">
        <v>-2372.59</v>
      </c>
      <c r="JW128">
        <v>-447.91</v>
      </c>
      <c r="JX128" s="4">
        <v>-2014.39</v>
      </c>
      <c r="JY128" s="4">
        <v>-3373.98</v>
      </c>
      <c r="JZ128" s="4">
        <v>-1150.06</v>
      </c>
      <c r="KA128" s="4">
        <v>-1034.1400000000001</v>
      </c>
      <c r="KB128" s="4">
        <v>-1692.99</v>
      </c>
      <c r="KC128" s="4">
        <v>-1367.61</v>
      </c>
      <c r="KD128" s="4">
        <v>-1235.57</v>
      </c>
      <c r="KE128">
        <v>-584.85</v>
      </c>
      <c r="KF128">
        <v>-946.66</v>
      </c>
      <c r="KG128" s="4">
        <v>-1999.48</v>
      </c>
      <c r="KH128" s="4">
        <v>-3031.36</v>
      </c>
      <c r="KI128" s="4">
        <v>-1751.32</v>
      </c>
      <c r="KJ128" s="4">
        <v>-3577.26</v>
      </c>
      <c r="KK128" s="4">
        <v>-1496.5</v>
      </c>
      <c r="KL128" s="4">
        <v>-1872.79</v>
      </c>
    </row>
    <row r="129" spans="48:49">
      <c r="AV129" s="27"/>
      <c r="AW129" s="27"/>
    </row>
    <row r="130" spans="48:49">
      <c r="AV130" s="27"/>
      <c r="AW130" s="27"/>
    </row>
    <row r="131" spans="48:49">
      <c r="AV131" s="27"/>
      <c r="AW131" s="27"/>
    </row>
    <row r="132" spans="48:49">
      <c r="AV132" s="27"/>
      <c r="AW132" s="27"/>
    </row>
    <row r="133" spans="48:49">
      <c r="AV133" s="27"/>
      <c r="AW133" s="27"/>
    </row>
    <row r="134" spans="48:49">
      <c r="AV134" s="27"/>
      <c r="AW134" s="27"/>
    </row>
    <row r="135" spans="48:49">
      <c r="AV135" s="27"/>
      <c r="AW135" s="27"/>
    </row>
    <row r="136" spans="48:49">
      <c r="AV136" s="27"/>
      <c r="AW136" s="27"/>
    </row>
    <row r="137" spans="48:49">
      <c r="AV137" s="27"/>
      <c r="AW137" s="27"/>
    </row>
    <row r="138" spans="48:49">
      <c r="AV138" s="27"/>
      <c r="AW138" s="27"/>
    </row>
    <row r="139" spans="48:49">
      <c r="AV139" s="27"/>
      <c r="AW139" s="27"/>
    </row>
    <row r="140" spans="48:49">
      <c r="AV140" s="27"/>
      <c r="AW140" s="27"/>
    </row>
    <row r="141" spans="48:49">
      <c r="AV141" s="27"/>
      <c r="AW141" s="27"/>
    </row>
    <row r="142" spans="48:49">
      <c r="AV142" s="27"/>
      <c r="AW142" s="27"/>
    </row>
    <row r="143" spans="48:49">
      <c r="AV143" s="27"/>
      <c r="AW143" s="27"/>
    </row>
    <row r="144" spans="48:49">
      <c r="AV144" s="27"/>
      <c r="AW144" s="27"/>
    </row>
    <row r="145" spans="48:49">
      <c r="AV145" s="27"/>
      <c r="AW145" s="27"/>
    </row>
    <row r="146" spans="48:49">
      <c r="AV146" s="27"/>
      <c r="AW146" s="27"/>
    </row>
    <row r="147" spans="48:49">
      <c r="AV147" s="27"/>
      <c r="AW147" s="27"/>
    </row>
    <row r="148" spans="48:49">
      <c r="AV148" s="27"/>
      <c r="AW148" s="27"/>
    </row>
    <row r="149" spans="48:49">
      <c r="AV149" s="27"/>
      <c r="AW149" s="27"/>
    </row>
    <row r="150" spans="48:49">
      <c r="AV150" s="27"/>
      <c r="AW150" s="27"/>
    </row>
    <row r="151" spans="48:49">
      <c r="AV151" s="27"/>
      <c r="AW151" s="27"/>
    </row>
  </sheetData>
  <sortState columnSort="1" ref="C4:VT128">
    <sortCondition ref="C9:VT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0000"/>
  </sheetPr>
  <dimension ref="A1:KL128"/>
  <sheetViews>
    <sheetView workbookViewId="0">
      <pane xSplit="3" ySplit="9" topLeftCell="JF119" activePane="bottomRight" state="frozen"/>
      <selection pane="topRight" activeCell="D1" sqref="D1"/>
      <selection pane="bottomLeft" activeCell="A10" sqref="A10"/>
      <selection pane="bottomRight" activeCell="JH127" sqref="JH127:JH128"/>
    </sheetView>
  </sheetViews>
  <sheetFormatPr defaultRowHeight="14.25"/>
  <cols>
    <col min="1" max="1" width="18.875" bestFit="1" customWidth="1"/>
    <col min="2" max="2" width="56.75" bestFit="1" customWidth="1"/>
    <col min="3" max="3" width="16.875" bestFit="1" customWidth="1"/>
    <col min="4" max="4" width="11.75" bestFit="1" customWidth="1"/>
    <col min="5" max="5" width="12.375" bestFit="1" customWidth="1"/>
    <col min="6" max="6" width="13.625" bestFit="1" customWidth="1"/>
    <col min="7" max="7" width="12.375" bestFit="1" customWidth="1"/>
    <col min="8" max="8" width="13.625" bestFit="1" customWidth="1"/>
    <col min="9" max="9" width="10.875" bestFit="1" customWidth="1"/>
    <col min="10" max="10" width="12.375" bestFit="1" customWidth="1"/>
    <col min="11" max="11" width="10.875" bestFit="1" customWidth="1"/>
    <col min="12" max="13" width="12.375" bestFit="1" customWidth="1"/>
    <col min="14" max="14" width="12.75" bestFit="1" customWidth="1"/>
    <col min="15" max="15" width="10.875" bestFit="1" customWidth="1"/>
    <col min="16" max="16" width="12.375" bestFit="1" customWidth="1"/>
    <col min="17" max="17" width="10.875" bestFit="1" customWidth="1"/>
    <col min="18" max="18" width="12.75" bestFit="1" customWidth="1"/>
    <col min="19" max="20" width="12.375" bestFit="1" customWidth="1"/>
    <col min="21" max="21" width="11.75" bestFit="1" customWidth="1"/>
    <col min="22" max="22" width="13.625" bestFit="1" customWidth="1"/>
    <col min="23" max="23" width="10.875" bestFit="1" customWidth="1"/>
    <col min="24" max="24" width="12.375" bestFit="1" customWidth="1"/>
    <col min="25" max="25" width="10.875" bestFit="1" customWidth="1"/>
    <col min="26" max="26" width="12.375" bestFit="1" customWidth="1"/>
    <col min="27" max="27" width="14.125" bestFit="1" customWidth="1"/>
    <col min="28" max="28" width="10.875" bestFit="1" customWidth="1"/>
    <col min="29" max="31" width="12.375" bestFit="1" customWidth="1"/>
    <col min="32" max="32" width="13.625" bestFit="1" customWidth="1"/>
    <col min="33" max="33" width="11.75" bestFit="1" customWidth="1"/>
    <col min="34" max="34" width="12.375" bestFit="1" customWidth="1"/>
    <col min="35" max="35" width="10.875" bestFit="1" customWidth="1"/>
    <col min="36" max="37" width="12.375" bestFit="1" customWidth="1"/>
    <col min="38" max="38" width="13.625" bestFit="1" customWidth="1"/>
    <col min="39" max="39" width="12.375" bestFit="1" customWidth="1"/>
    <col min="40" max="40" width="12.75" bestFit="1" customWidth="1"/>
    <col min="41" max="41" width="10.875" bestFit="1" customWidth="1"/>
    <col min="42" max="43" width="12.375" bestFit="1" customWidth="1"/>
    <col min="44" max="44" width="13.625" bestFit="1" customWidth="1"/>
    <col min="45" max="45" width="10.875" bestFit="1" customWidth="1"/>
    <col min="46" max="46" width="12.375" bestFit="1" customWidth="1"/>
    <col min="47" max="47" width="11.75" bestFit="1" customWidth="1"/>
    <col min="48" max="48" width="12.75" bestFit="1" customWidth="1"/>
    <col min="49" max="49" width="12.375" bestFit="1" customWidth="1"/>
    <col min="50" max="50" width="13.625" bestFit="1" customWidth="1"/>
    <col min="51" max="51" width="10.875" bestFit="1" customWidth="1"/>
    <col min="52" max="53" width="12.375" bestFit="1" customWidth="1"/>
    <col min="54" max="54" width="13.625" bestFit="1" customWidth="1"/>
    <col min="55" max="55" width="10.875" bestFit="1" customWidth="1"/>
    <col min="56" max="56" width="12.375" bestFit="1" customWidth="1"/>
    <col min="57" max="57" width="10.875" bestFit="1" customWidth="1"/>
    <col min="58" max="58" width="12.375" bestFit="1" customWidth="1"/>
    <col min="59" max="59" width="11.75" bestFit="1" customWidth="1"/>
    <col min="60" max="61" width="12.375" bestFit="1" customWidth="1"/>
    <col min="62" max="62" width="13.625" bestFit="1" customWidth="1"/>
    <col min="63" max="63" width="12.375" bestFit="1" customWidth="1"/>
    <col min="64" max="64" width="13.625" bestFit="1" customWidth="1"/>
    <col min="65" max="65" width="11.75" bestFit="1" customWidth="1"/>
    <col min="66" max="66" width="12.375" bestFit="1" customWidth="1"/>
    <col min="67" max="67" width="10.875" bestFit="1" customWidth="1"/>
    <col min="68" max="68" width="12.375" bestFit="1" customWidth="1"/>
    <col min="69" max="69" width="11.75" bestFit="1" customWidth="1"/>
    <col min="70" max="71" width="12.375" bestFit="1" customWidth="1"/>
    <col min="72" max="72" width="13.625" bestFit="1" customWidth="1"/>
    <col min="73" max="73" width="12.375" bestFit="1" customWidth="1"/>
    <col min="74" max="74" width="13.625" bestFit="1" customWidth="1"/>
    <col min="75" max="75" width="10.875" bestFit="1" customWidth="1"/>
    <col min="76" max="76" width="12.375" bestFit="1" customWidth="1"/>
    <col min="77" max="77" width="10.875" bestFit="1" customWidth="1"/>
    <col min="78" max="79" width="12.375" bestFit="1" customWidth="1"/>
    <col min="80" max="80" width="12.75" bestFit="1" customWidth="1"/>
    <col min="81" max="81" width="12.375" bestFit="1" customWidth="1"/>
    <col min="82" max="82" width="12.75" bestFit="1" customWidth="1"/>
    <col min="83" max="83" width="10.875" bestFit="1" customWidth="1"/>
    <col min="84" max="85" width="12.375" bestFit="1" customWidth="1"/>
    <col min="86" max="86" width="12.75" bestFit="1" customWidth="1"/>
    <col min="87" max="87" width="12.375" bestFit="1" customWidth="1"/>
    <col min="88" max="88" width="12.75" bestFit="1" customWidth="1"/>
    <col min="89" max="89" width="10.875" bestFit="1" customWidth="1"/>
    <col min="90" max="90" width="12.375" bestFit="1" customWidth="1"/>
    <col min="91" max="91" width="11.75" bestFit="1" customWidth="1"/>
    <col min="92" max="92" width="12.375" bestFit="1" customWidth="1"/>
    <col min="93" max="93" width="11.75" bestFit="1" customWidth="1"/>
    <col min="94" max="94" width="12.375" bestFit="1" customWidth="1"/>
    <col min="95" max="95" width="11.75" bestFit="1" customWidth="1"/>
    <col min="96" max="96" width="12.75" bestFit="1" customWidth="1"/>
    <col min="97" max="97" width="12.375" bestFit="1" customWidth="1"/>
    <col min="98" max="98" width="13.625" bestFit="1" customWidth="1"/>
    <col min="99" max="99" width="10.875" bestFit="1" customWidth="1"/>
    <col min="100" max="100" width="12.375" bestFit="1" customWidth="1"/>
    <col min="101" max="101" width="11.75" bestFit="1" customWidth="1"/>
    <col min="102" max="102" width="12.375" bestFit="1" customWidth="1"/>
    <col min="103" max="103" width="11.75" bestFit="1" customWidth="1"/>
    <col min="104" max="104" width="12.75" bestFit="1" customWidth="1"/>
    <col min="105" max="105" width="10.875" bestFit="1" customWidth="1"/>
    <col min="106" max="107" width="12.375" bestFit="1" customWidth="1"/>
    <col min="108" max="108" width="13.625" bestFit="1" customWidth="1"/>
    <col min="109" max="109" width="7.25" bestFit="1" customWidth="1"/>
    <col min="110" max="110" width="7.75" bestFit="1" customWidth="1"/>
    <col min="111" max="111" width="7.25" bestFit="1" customWidth="1"/>
    <col min="112" max="112" width="7.75" bestFit="1" customWidth="1"/>
    <col min="113" max="113" width="7.25" bestFit="1" customWidth="1"/>
    <col min="114" max="114" width="7.75" bestFit="1" customWidth="1"/>
    <col min="115" max="115" width="10.875" bestFit="1" customWidth="1"/>
    <col min="116" max="116" width="12.375" bestFit="1" customWidth="1"/>
    <col min="117" max="117" width="7.25" bestFit="1" customWidth="1"/>
    <col min="118" max="118" width="7.75" bestFit="1" customWidth="1"/>
    <col min="119" max="119" width="10.875" bestFit="1" customWidth="1"/>
    <col min="120" max="120" width="12.375" bestFit="1" customWidth="1"/>
    <col min="121" max="121" width="10.875" bestFit="1" customWidth="1"/>
    <col min="122" max="122" width="12.375" bestFit="1" customWidth="1"/>
    <col min="123" max="123" width="10.875" bestFit="1" customWidth="1"/>
    <col min="124" max="124" width="12.375" bestFit="1" customWidth="1"/>
    <col min="125" max="125" width="10.875" bestFit="1" customWidth="1"/>
    <col min="126" max="126" width="12.375" bestFit="1" customWidth="1"/>
    <col min="127" max="127" width="11.75" bestFit="1" customWidth="1"/>
    <col min="128" max="128" width="12.75" bestFit="1" customWidth="1"/>
    <col min="129" max="129" width="12.375" bestFit="1" customWidth="1"/>
    <col min="130" max="130" width="13.625" bestFit="1" customWidth="1"/>
    <col min="131" max="131" width="11.75" bestFit="1" customWidth="1"/>
    <col min="132" max="132" width="12.375" bestFit="1" customWidth="1"/>
    <col min="133" max="133" width="11.75" bestFit="1" customWidth="1"/>
    <col min="134" max="135" width="12.375" bestFit="1" customWidth="1"/>
    <col min="136" max="136" width="12.75" bestFit="1" customWidth="1"/>
    <col min="137" max="137" width="11.75" bestFit="1" customWidth="1"/>
    <col min="138" max="138" width="12.75" bestFit="1" customWidth="1"/>
    <col min="139" max="139" width="12.375" bestFit="1" customWidth="1"/>
    <col min="140" max="140" width="13.625" bestFit="1" customWidth="1"/>
    <col min="141" max="141" width="12.375" bestFit="1" customWidth="1"/>
    <col min="142" max="142" width="13.625" bestFit="1" customWidth="1"/>
    <col min="143" max="143" width="10.875" bestFit="1" customWidth="1"/>
    <col min="144" max="144" width="12.375" bestFit="1" customWidth="1"/>
    <col min="145" max="145" width="11.75" bestFit="1" customWidth="1"/>
    <col min="146" max="147" width="12.375" bestFit="1" customWidth="1"/>
    <col min="148" max="148" width="13.625" bestFit="1" customWidth="1"/>
    <col min="149" max="149" width="11.75" bestFit="1" customWidth="1"/>
    <col min="150" max="150" width="12.75" bestFit="1" customWidth="1"/>
    <col min="151" max="151" width="10.875" bestFit="1" customWidth="1"/>
    <col min="152" max="152" width="12.375" bestFit="1" customWidth="1"/>
    <col min="153" max="153" width="10.875" bestFit="1" customWidth="1"/>
    <col min="154" max="154" width="12.375" bestFit="1" customWidth="1"/>
    <col min="155" max="155" width="10.875" bestFit="1" customWidth="1"/>
    <col min="156" max="156" width="12.375" bestFit="1" customWidth="1"/>
    <col min="157" max="157" width="10.875" bestFit="1" customWidth="1"/>
    <col min="158" max="158" width="12.375" bestFit="1" customWidth="1"/>
    <col min="159" max="159" width="10.875" bestFit="1" customWidth="1"/>
    <col min="160" max="160" width="12.375" bestFit="1" customWidth="1"/>
    <col min="161" max="161" width="10.875" bestFit="1" customWidth="1"/>
    <col min="162" max="162" width="12.375" bestFit="1" customWidth="1"/>
    <col min="163" max="163" width="11.75" bestFit="1" customWidth="1"/>
    <col min="164" max="164" width="12.375" bestFit="1" customWidth="1"/>
    <col min="165" max="165" width="10.875" bestFit="1" customWidth="1"/>
    <col min="166" max="166" width="12.375" bestFit="1" customWidth="1"/>
    <col min="167" max="167" width="10.875" bestFit="1" customWidth="1"/>
    <col min="168" max="168" width="12.375" bestFit="1" customWidth="1"/>
    <col min="169" max="169" width="10.875" bestFit="1" customWidth="1"/>
    <col min="170" max="170" width="12.375" bestFit="1" customWidth="1"/>
    <col min="171" max="171" width="11.75" bestFit="1" customWidth="1"/>
    <col min="172" max="172" width="12.75" bestFit="1" customWidth="1"/>
    <col min="173" max="173" width="12.375" bestFit="1" customWidth="1"/>
    <col min="174" max="174" width="13.625" bestFit="1" customWidth="1"/>
    <col min="175" max="175" width="10.875" bestFit="1" customWidth="1"/>
    <col min="176" max="177" width="12.375" bestFit="1" customWidth="1"/>
    <col min="178" max="178" width="13.625" bestFit="1" customWidth="1"/>
    <col min="179" max="179" width="10.875" bestFit="1" customWidth="1"/>
    <col min="180" max="180" width="12.375" bestFit="1" customWidth="1"/>
    <col min="181" max="181" width="11.75" bestFit="1" customWidth="1"/>
    <col min="182" max="182" width="12.375" bestFit="1" customWidth="1"/>
    <col min="183" max="183" width="11.75" bestFit="1" customWidth="1"/>
    <col min="184" max="184" width="12.75" bestFit="1" customWidth="1"/>
    <col min="185" max="185" width="11.75" bestFit="1" customWidth="1"/>
    <col min="186" max="186" width="12.375" bestFit="1" customWidth="1"/>
    <col min="187" max="187" width="11.75" bestFit="1" customWidth="1"/>
    <col min="188" max="188" width="12.375" bestFit="1" customWidth="1"/>
    <col min="189" max="189" width="11.75" bestFit="1" customWidth="1"/>
    <col min="190" max="190" width="12.75" bestFit="1" customWidth="1"/>
    <col min="191" max="191" width="10.875" bestFit="1" customWidth="1"/>
    <col min="192" max="193" width="12.375" bestFit="1" customWidth="1"/>
    <col min="194" max="194" width="12.75" bestFit="1" customWidth="1"/>
    <col min="195" max="195" width="11.75" bestFit="1" customWidth="1"/>
    <col min="196" max="196" width="12.75" bestFit="1" customWidth="1"/>
    <col min="197" max="197" width="10.875" bestFit="1" customWidth="1"/>
    <col min="198" max="199" width="12.375" bestFit="1" customWidth="1"/>
    <col min="200" max="200" width="13.625" bestFit="1" customWidth="1"/>
    <col min="201" max="201" width="12.375" bestFit="1" customWidth="1"/>
    <col min="202" max="202" width="13.625" bestFit="1" customWidth="1"/>
    <col min="203" max="203" width="12.375" bestFit="1" customWidth="1"/>
    <col min="204" max="204" width="12.75" bestFit="1" customWidth="1"/>
    <col min="205" max="205" width="12.375" bestFit="1" customWidth="1"/>
    <col min="206" max="206" width="13.625" bestFit="1" customWidth="1"/>
    <col min="207" max="207" width="12.375" bestFit="1" customWidth="1"/>
    <col min="208" max="208" width="13.625" bestFit="1" customWidth="1"/>
    <col min="209" max="209" width="11.75" bestFit="1" customWidth="1"/>
    <col min="210" max="210" width="12.75" bestFit="1" customWidth="1"/>
    <col min="211" max="211" width="12.375" bestFit="1" customWidth="1"/>
    <col min="212" max="212" width="13.625" bestFit="1" customWidth="1"/>
    <col min="213" max="213" width="10.875" bestFit="1" customWidth="1"/>
    <col min="214" max="214" width="12.375" bestFit="1" customWidth="1"/>
    <col min="215" max="215" width="11.75" bestFit="1" customWidth="1"/>
    <col min="216" max="217" width="12.375" bestFit="1" customWidth="1"/>
    <col min="218" max="218" width="13.625" bestFit="1" customWidth="1"/>
    <col min="219" max="219" width="10.875" bestFit="1" customWidth="1"/>
    <col min="220" max="220" width="12.375" bestFit="1" customWidth="1"/>
    <col min="221" max="221" width="11.75" bestFit="1" customWidth="1"/>
    <col min="222" max="223" width="12.375" bestFit="1" customWidth="1"/>
    <col min="224" max="224" width="13.625" bestFit="1" customWidth="1"/>
    <col min="225" max="225" width="12.375" bestFit="1" customWidth="1"/>
    <col min="226" max="226" width="13.625" bestFit="1" customWidth="1"/>
    <col min="227" max="227" width="11.75" bestFit="1" customWidth="1"/>
    <col min="228" max="229" width="12.375" bestFit="1" customWidth="1"/>
    <col min="230" max="230" width="13.625" bestFit="1" customWidth="1"/>
    <col min="231" max="231" width="12.375" bestFit="1" customWidth="1"/>
    <col min="232" max="232" width="13.625" bestFit="1" customWidth="1"/>
    <col min="233" max="233" width="12.375" bestFit="1" customWidth="1"/>
    <col min="234" max="234" width="13.625" bestFit="1" customWidth="1"/>
    <col min="235" max="235" width="10.875" bestFit="1" customWidth="1"/>
    <col min="236" max="236" width="12.375" bestFit="1" customWidth="1"/>
    <col min="237" max="237" width="8.875" bestFit="1" customWidth="1"/>
    <col min="238" max="238" width="10.875" bestFit="1" customWidth="1"/>
    <col min="239" max="239" width="7.75" bestFit="1" customWidth="1"/>
    <col min="240" max="240" width="9.875" bestFit="1" customWidth="1"/>
    <col min="241" max="241" width="12.375" bestFit="1" customWidth="1"/>
    <col min="242" max="242" width="12.75" bestFit="1" customWidth="1"/>
    <col min="243" max="243" width="7.75" bestFit="1" customWidth="1"/>
    <col min="244" max="244" width="8.875" bestFit="1" customWidth="1"/>
    <col min="245" max="245" width="12.375" bestFit="1" customWidth="1"/>
    <col min="246" max="246" width="13.625" bestFit="1" customWidth="1"/>
    <col min="247" max="247" width="10.875" bestFit="1" customWidth="1"/>
    <col min="248" max="249" width="12.375" bestFit="1" customWidth="1"/>
    <col min="250" max="250" width="13.625" bestFit="1" customWidth="1"/>
    <col min="251" max="251" width="12.375" bestFit="1" customWidth="1"/>
    <col min="252" max="252" width="13.625" bestFit="1" customWidth="1"/>
    <col min="253" max="253" width="12.375" bestFit="1" customWidth="1"/>
    <col min="254" max="254" width="13.625" bestFit="1" customWidth="1"/>
    <col min="255" max="255" width="12.375" bestFit="1" customWidth="1"/>
    <col min="256" max="256" width="13.625" bestFit="1" customWidth="1"/>
    <col min="257" max="257" width="11.75" bestFit="1" customWidth="1"/>
    <col min="258" max="258" width="12.75" bestFit="1" customWidth="1"/>
    <col min="259" max="259" width="12.375" bestFit="1" customWidth="1"/>
    <col min="260" max="260" width="13.625" bestFit="1" customWidth="1"/>
    <col min="261" max="261" width="12.375" bestFit="1" customWidth="1"/>
    <col min="262" max="262" width="13.625" bestFit="1" customWidth="1"/>
    <col min="263" max="263" width="11.75" bestFit="1" customWidth="1"/>
    <col min="264" max="265" width="12.375" bestFit="1" customWidth="1"/>
    <col min="266" max="266" width="13.625" bestFit="1" customWidth="1"/>
    <col min="267" max="267" width="12.375" bestFit="1" customWidth="1"/>
    <col min="268" max="268" width="12.75" bestFit="1" customWidth="1"/>
    <col min="269" max="269" width="12.375" bestFit="1" customWidth="1"/>
    <col min="270" max="270" width="12.75" bestFit="1" customWidth="1"/>
    <col min="271" max="271" width="12.375" bestFit="1" customWidth="1"/>
    <col min="272" max="272" width="13.625" bestFit="1" customWidth="1"/>
    <col min="273" max="273" width="12.375" bestFit="1" customWidth="1"/>
    <col min="274" max="274" width="13.625" bestFit="1" customWidth="1"/>
    <col min="275" max="275" width="12.375" bestFit="1" customWidth="1"/>
    <col min="276" max="276" width="13.625" bestFit="1" customWidth="1"/>
    <col min="277" max="277" width="11.75" bestFit="1" customWidth="1"/>
    <col min="278" max="278" width="12.75" bestFit="1" customWidth="1"/>
    <col min="279" max="279" width="12.375" bestFit="1" customWidth="1"/>
    <col min="280" max="280" width="13.625" bestFit="1" customWidth="1"/>
    <col min="281" max="281" width="11.75" bestFit="1" customWidth="1"/>
    <col min="282" max="282" width="12.75" bestFit="1" customWidth="1"/>
    <col min="283" max="283" width="11.75" bestFit="1" customWidth="1"/>
    <col min="284" max="285" width="12.375" bestFit="1" customWidth="1"/>
    <col min="286" max="286" width="13.625" bestFit="1" customWidth="1"/>
    <col min="287" max="287" width="12.375" bestFit="1" customWidth="1"/>
    <col min="288" max="288" width="13.625" bestFit="1" customWidth="1"/>
    <col min="289" max="289" width="12.375" bestFit="1" customWidth="1"/>
    <col min="290" max="290" width="13.625" bestFit="1" customWidth="1"/>
    <col min="291" max="291" width="12.375" bestFit="1" customWidth="1"/>
    <col min="292" max="292" width="13.625" bestFit="1" customWidth="1"/>
    <col min="293" max="293" width="12.375" bestFit="1" customWidth="1"/>
    <col min="294" max="294" width="13.625" bestFit="1" customWidth="1"/>
    <col min="295" max="295" width="12.375" bestFit="1" customWidth="1"/>
    <col min="296" max="296" width="13.625" bestFit="1" customWidth="1"/>
    <col min="297" max="297" width="12.375" bestFit="1" customWidth="1"/>
    <col min="298" max="298" width="13.625" bestFit="1" customWidth="1"/>
  </cols>
  <sheetData>
    <row r="1" spans="1:298">
      <c r="A1" s="2" t="s">
        <v>0</v>
      </c>
      <c r="B1" s="1" t="s">
        <v>1</v>
      </c>
      <c r="C1" t="s">
        <v>575</v>
      </c>
    </row>
    <row r="2" spans="1:298">
      <c r="A2" s="2" t="s">
        <v>2</v>
      </c>
      <c r="B2" t="s">
        <v>3</v>
      </c>
      <c r="C2" s="58">
        <v>3473906623.9000001</v>
      </c>
    </row>
    <row r="3" spans="1:298">
      <c r="A3" s="2" t="s">
        <v>4</v>
      </c>
      <c r="B3" s="3">
        <v>41365</v>
      </c>
      <c r="C3" s="59">
        <f>C2-C10</f>
        <v>0</v>
      </c>
    </row>
    <row r="4" spans="1:298" s="11" customFormat="1">
      <c r="A4" s="10" t="s">
        <v>5</v>
      </c>
      <c r="B4" s="11" t="s">
        <v>519</v>
      </c>
      <c r="C4" s="61"/>
      <c r="D4" s="17" t="s">
        <v>562</v>
      </c>
      <c r="E4" s="17" t="s">
        <v>416</v>
      </c>
      <c r="F4" s="17" t="s">
        <v>416</v>
      </c>
      <c r="G4" s="17" t="s">
        <v>416</v>
      </c>
      <c r="H4" s="17" t="s">
        <v>416</v>
      </c>
      <c r="I4" s="17" t="s">
        <v>416</v>
      </c>
      <c r="J4" s="17" t="s">
        <v>519</v>
      </c>
      <c r="K4" s="17" t="s">
        <v>266</v>
      </c>
      <c r="L4" s="17" t="s">
        <v>516</v>
      </c>
      <c r="M4" s="17" t="s">
        <v>266</v>
      </c>
      <c r="N4" s="17" t="s">
        <v>293</v>
      </c>
      <c r="O4" s="17" t="s">
        <v>293</v>
      </c>
      <c r="P4" s="54" t="s">
        <v>466</v>
      </c>
      <c r="Q4" s="54" t="s">
        <v>6</v>
      </c>
      <c r="R4" s="46" t="s">
        <v>572</v>
      </c>
      <c r="S4" s="54" t="s">
        <v>6</v>
      </c>
      <c r="T4" s="54" t="s">
        <v>6</v>
      </c>
      <c r="U4" s="46" t="s">
        <v>569</v>
      </c>
      <c r="V4" s="54" t="s">
        <v>304</v>
      </c>
      <c r="W4" s="54" t="s">
        <v>304</v>
      </c>
      <c r="X4" s="54" t="s">
        <v>304</v>
      </c>
      <c r="Y4" s="54" t="s">
        <v>264</v>
      </c>
      <c r="Z4" s="54" t="s">
        <v>6</v>
      </c>
      <c r="AA4" s="47" t="s">
        <v>264</v>
      </c>
      <c r="AB4" s="54" t="s">
        <v>6</v>
      </c>
      <c r="AC4" s="54" t="s">
        <v>6</v>
      </c>
      <c r="AD4" s="11" t="s">
        <v>266</v>
      </c>
      <c r="AE4" s="11" t="s">
        <v>266</v>
      </c>
      <c r="AF4" s="11" t="s">
        <v>266</v>
      </c>
      <c r="AG4" s="11" t="s">
        <v>266</v>
      </c>
      <c r="AH4" s="11" t="s">
        <v>266</v>
      </c>
      <c r="AI4" s="11" t="s">
        <v>266</v>
      </c>
      <c r="AJ4" s="11" t="s">
        <v>266</v>
      </c>
      <c r="AK4" s="11" t="s">
        <v>266</v>
      </c>
      <c r="AL4" s="11" t="s">
        <v>266</v>
      </c>
      <c r="AM4" s="11" t="s">
        <v>266</v>
      </c>
      <c r="AN4" s="11" t="s">
        <v>266</v>
      </c>
      <c r="AO4" s="11" t="s">
        <v>266</v>
      </c>
      <c r="AP4" s="11" t="s">
        <v>266</v>
      </c>
      <c r="AQ4" s="11" t="s">
        <v>266</v>
      </c>
      <c r="AR4" s="11" t="s">
        <v>266</v>
      </c>
      <c r="AS4" s="11" t="s">
        <v>266</v>
      </c>
      <c r="AT4" s="11" t="s">
        <v>266</v>
      </c>
      <c r="AU4" s="11" t="s">
        <v>266</v>
      </c>
      <c r="AV4" s="11" t="s">
        <v>266</v>
      </c>
      <c r="AW4" s="11" t="s">
        <v>266</v>
      </c>
      <c r="AX4" s="11" t="s">
        <v>266</v>
      </c>
      <c r="AY4" s="11" t="s">
        <v>6</v>
      </c>
      <c r="AZ4" s="11" t="s">
        <v>6</v>
      </c>
      <c r="BA4" s="11" t="s">
        <v>6</v>
      </c>
      <c r="BB4" s="11" t="s">
        <v>6</v>
      </c>
      <c r="BC4" s="11" t="s">
        <v>6</v>
      </c>
      <c r="BD4" s="11" t="s">
        <v>6</v>
      </c>
      <c r="BE4" s="11" t="s">
        <v>6</v>
      </c>
      <c r="BF4" s="11" t="s">
        <v>6</v>
      </c>
      <c r="BG4" s="11" t="s">
        <v>6</v>
      </c>
      <c r="BH4" s="11" t="s">
        <v>6</v>
      </c>
      <c r="BI4" s="11" t="s">
        <v>6</v>
      </c>
      <c r="BJ4" s="11" t="s">
        <v>6</v>
      </c>
      <c r="BK4" s="11" t="s">
        <v>6</v>
      </c>
      <c r="BL4" s="11" t="s">
        <v>6</v>
      </c>
      <c r="BM4" s="11" t="s">
        <v>6</v>
      </c>
      <c r="BN4" s="11" t="s">
        <v>6</v>
      </c>
      <c r="BO4" s="11" t="s">
        <v>6</v>
      </c>
      <c r="BP4" s="11" t="s">
        <v>6</v>
      </c>
      <c r="BQ4" s="11" t="s">
        <v>6</v>
      </c>
      <c r="BR4" s="11" t="s">
        <v>6</v>
      </c>
      <c r="BS4" s="11" t="s">
        <v>6</v>
      </c>
      <c r="BT4" s="11" t="s">
        <v>6</v>
      </c>
      <c r="BU4" s="11" t="s">
        <v>6</v>
      </c>
      <c r="BV4" s="11" t="s">
        <v>6</v>
      </c>
      <c r="BW4" s="11" t="s">
        <v>6</v>
      </c>
      <c r="BX4" s="11" t="s">
        <v>6</v>
      </c>
      <c r="BY4" s="11" t="s">
        <v>6</v>
      </c>
      <c r="BZ4" s="11" t="s">
        <v>6</v>
      </c>
      <c r="CA4" s="11" t="s">
        <v>6</v>
      </c>
      <c r="CB4" s="11" t="s">
        <v>6</v>
      </c>
      <c r="CC4" s="11" t="s">
        <v>6</v>
      </c>
      <c r="CD4" s="11" t="s">
        <v>6</v>
      </c>
      <c r="CE4" s="11" t="s">
        <v>6</v>
      </c>
      <c r="CF4" s="11" t="s">
        <v>6</v>
      </c>
      <c r="CG4" s="11" t="s">
        <v>6</v>
      </c>
      <c r="CH4" s="11" t="s">
        <v>6</v>
      </c>
      <c r="CI4" s="11" t="s">
        <v>6</v>
      </c>
      <c r="CJ4" s="11" t="s">
        <v>6</v>
      </c>
      <c r="CK4" s="11" t="s">
        <v>6</v>
      </c>
      <c r="CL4" s="11" t="s">
        <v>6</v>
      </c>
      <c r="CM4" s="11" t="s">
        <v>6</v>
      </c>
      <c r="CN4" s="11" t="s">
        <v>6</v>
      </c>
      <c r="CO4" s="11" t="s">
        <v>6</v>
      </c>
      <c r="CP4" s="11" t="s">
        <v>6</v>
      </c>
      <c r="CQ4" s="11" t="s">
        <v>6</v>
      </c>
      <c r="CR4" s="11" t="s">
        <v>6</v>
      </c>
      <c r="CS4" s="11" t="s">
        <v>6</v>
      </c>
      <c r="CT4" s="11" t="s">
        <v>6</v>
      </c>
      <c r="CU4" s="11" t="s">
        <v>6</v>
      </c>
      <c r="CV4" s="11" t="s">
        <v>6</v>
      </c>
      <c r="CW4" s="11" t="s">
        <v>6</v>
      </c>
      <c r="CX4" s="11" t="s">
        <v>6</v>
      </c>
      <c r="CY4" s="11" t="s">
        <v>6</v>
      </c>
      <c r="CZ4" s="11" t="s">
        <v>433</v>
      </c>
      <c r="DA4" s="11" t="s">
        <v>433</v>
      </c>
      <c r="DB4" s="11" t="s">
        <v>433</v>
      </c>
      <c r="DC4" s="11" t="s">
        <v>433</v>
      </c>
      <c r="DD4" s="11" t="s">
        <v>433</v>
      </c>
      <c r="DE4" s="11" t="s">
        <v>433</v>
      </c>
      <c r="DF4" s="11" t="s">
        <v>433</v>
      </c>
      <c r="DG4" s="11" t="s">
        <v>433</v>
      </c>
      <c r="DH4" s="11" t="s">
        <v>433</v>
      </c>
      <c r="DI4" s="11" t="s">
        <v>433</v>
      </c>
      <c r="DJ4" s="11" t="s">
        <v>433</v>
      </c>
      <c r="DK4" s="11" t="s">
        <v>433</v>
      </c>
      <c r="DL4" s="11" t="s">
        <v>444</v>
      </c>
      <c r="DM4" s="11" t="s">
        <v>433</v>
      </c>
      <c r="DN4" s="11" t="s">
        <v>433</v>
      </c>
      <c r="DO4" s="11" t="s">
        <v>433</v>
      </c>
      <c r="DP4" s="11" t="s">
        <v>433</v>
      </c>
      <c r="DQ4" s="11" t="s">
        <v>433</v>
      </c>
      <c r="DR4" s="11" t="s">
        <v>433</v>
      </c>
      <c r="DS4" s="11" t="s">
        <v>433</v>
      </c>
      <c r="DT4" s="11" t="s">
        <v>433</v>
      </c>
      <c r="DU4" s="11" t="s">
        <v>433</v>
      </c>
      <c r="DV4" s="11" t="s">
        <v>433</v>
      </c>
      <c r="DW4" s="11" t="s">
        <v>433</v>
      </c>
      <c r="DX4" s="11" t="s">
        <v>6</v>
      </c>
      <c r="DY4" s="11" t="s">
        <v>6</v>
      </c>
      <c r="DZ4" s="11" t="s">
        <v>6</v>
      </c>
      <c r="EA4" s="11" t="s">
        <v>6</v>
      </c>
      <c r="EB4" s="11" t="s">
        <v>6</v>
      </c>
      <c r="EC4" s="11" t="s">
        <v>6</v>
      </c>
      <c r="ED4" s="11" t="s">
        <v>6</v>
      </c>
      <c r="EE4" s="11" t="s">
        <v>6</v>
      </c>
      <c r="EF4" s="11" t="s">
        <v>6</v>
      </c>
      <c r="EG4" s="11" t="s">
        <v>6</v>
      </c>
      <c r="EH4" s="11" t="s">
        <v>283</v>
      </c>
      <c r="EI4" s="11" t="s">
        <v>6</v>
      </c>
      <c r="EJ4" s="11" t="s">
        <v>6</v>
      </c>
      <c r="EK4" s="11" t="s">
        <v>6</v>
      </c>
      <c r="EL4" s="11" t="s">
        <v>6</v>
      </c>
      <c r="EM4" s="11" t="s">
        <v>6</v>
      </c>
      <c r="EN4" s="11" t="s">
        <v>6</v>
      </c>
      <c r="EO4" s="11" t="s">
        <v>6</v>
      </c>
      <c r="EP4" s="11" t="s">
        <v>6</v>
      </c>
      <c r="EQ4" s="11" t="s">
        <v>6</v>
      </c>
      <c r="ER4" s="11" t="s">
        <v>6</v>
      </c>
      <c r="ES4" s="11" t="s">
        <v>6</v>
      </c>
      <c r="ET4" s="11" t="s">
        <v>6</v>
      </c>
      <c r="EU4" s="11" t="s">
        <v>6</v>
      </c>
      <c r="EV4" s="11" t="s">
        <v>6</v>
      </c>
      <c r="EW4" s="11" t="s">
        <v>6</v>
      </c>
      <c r="EX4" s="11" t="s">
        <v>6</v>
      </c>
      <c r="EY4" s="11" t="s">
        <v>6</v>
      </c>
      <c r="EZ4" s="11" t="s">
        <v>6</v>
      </c>
      <c r="FA4" s="11" t="s">
        <v>6</v>
      </c>
      <c r="FB4" s="11" t="s">
        <v>6</v>
      </c>
      <c r="FC4" s="11" t="s">
        <v>6</v>
      </c>
      <c r="FD4" s="11" t="s">
        <v>6</v>
      </c>
      <c r="FE4" s="11" t="s">
        <v>6</v>
      </c>
      <c r="FF4" s="11" t="s">
        <v>6</v>
      </c>
      <c r="FG4" s="11" t="s">
        <v>6</v>
      </c>
      <c r="FH4" s="11" t="s">
        <v>6</v>
      </c>
      <c r="FI4" s="11" t="s">
        <v>6</v>
      </c>
      <c r="FJ4" s="11" t="s">
        <v>6</v>
      </c>
      <c r="FK4" s="11" t="s">
        <v>6</v>
      </c>
      <c r="FL4" s="11" t="s">
        <v>6</v>
      </c>
      <c r="FM4" s="11" t="s">
        <v>6</v>
      </c>
      <c r="FN4" s="11" t="s">
        <v>6</v>
      </c>
      <c r="FO4" s="11" t="s">
        <v>6</v>
      </c>
      <c r="FP4" s="11" t="s">
        <v>6</v>
      </c>
      <c r="FQ4" s="11" t="s">
        <v>6</v>
      </c>
      <c r="FR4" s="11" t="s">
        <v>6</v>
      </c>
      <c r="FS4" s="11" t="s">
        <v>6</v>
      </c>
      <c r="FT4" s="11" t="s">
        <v>6</v>
      </c>
      <c r="FU4" s="11" t="s">
        <v>6</v>
      </c>
      <c r="FV4" s="11" t="s">
        <v>6</v>
      </c>
      <c r="FW4" s="11" t="s">
        <v>6</v>
      </c>
      <c r="FX4" s="11" t="s">
        <v>6</v>
      </c>
      <c r="FY4" s="11" t="s">
        <v>6</v>
      </c>
      <c r="FZ4" s="11" t="s">
        <v>6</v>
      </c>
      <c r="GA4" s="11" t="s">
        <v>6</v>
      </c>
      <c r="GB4" s="11" t="s">
        <v>6</v>
      </c>
      <c r="GC4" s="11" t="s">
        <v>6</v>
      </c>
      <c r="GD4" s="11" t="s">
        <v>6</v>
      </c>
      <c r="GE4" s="11" t="s">
        <v>6</v>
      </c>
      <c r="GF4" s="11" t="s">
        <v>6</v>
      </c>
      <c r="GG4" s="11" t="s">
        <v>6</v>
      </c>
      <c r="GH4" s="11" t="s">
        <v>6</v>
      </c>
      <c r="GI4" s="11" t="s">
        <v>6</v>
      </c>
      <c r="GJ4" s="11" t="s">
        <v>6</v>
      </c>
      <c r="GK4" s="11" t="s">
        <v>6</v>
      </c>
      <c r="GL4" s="11" t="s">
        <v>6</v>
      </c>
      <c r="GM4" s="11" t="s">
        <v>6</v>
      </c>
      <c r="GN4" s="11" t="s">
        <v>6</v>
      </c>
      <c r="GO4" s="11" t="s">
        <v>6</v>
      </c>
      <c r="GP4" s="11" t="s">
        <v>6</v>
      </c>
      <c r="GQ4" s="11" t="s">
        <v>6</v>
      </c>
      <c r="GR4" s="11" t="s">
        <v>6</v>
      </c>
      <c r="GS4" s="11" t="s">
        <v>6</v>
      </c>
      <c r="GT4" s="11" t="s">
        <v>304</v>
      </c>
      <c r="GU4" s="11" t="s">
        <v>304</v>
      </c>
      <c r="GV4" s="11" t="s">
        <v>341</v>
      </c>
      <c r="GW4" s="11" t="s">
        <v>341</v>
      </c>
      <c r="GX4" s="11" t="s">
        <v>341</v>
      </c>
      <c r="GY4" s="11" t="s">
        <v>304</v>
      </c>
      <c r="GZ4" s="11" t="s">
        <v>341</v>
      </c>
      <c r="HA4" s="11" t="s">
        <v>304</v>
      </c>
      <c r="HB4" s="11" t="s">
        <v>304</v>
      </c>
      <c r="HC4" s="11" t="s">
        <v>304</v>
      </c>
      <c r="HD4" s="11" t="s">
        <v>6</v>
      </c>
      <c r="HE4" s="11" t="s">
        <v>6</v>
      </c>
      <c r="HF4" s="11" t="s">
        <v>6</v>
      </c>
      <c r="HG4" s="11" t="s">
        <v>6</v>
      </c>
      <c r="HH4" s="11" t="s">
        <v>6</v>
      </c>
      <c r="HI4" s="11" t="s">
        <v>6</v>
      </c>
      <c r="HJ4" s="11" t="s">
        <v>6</v>
      </c>
      <c r="HK4" s="11" t="s">
        <v>6</v>
      </c>
      <c r="HL4" s="11" t="s">
        <v>6</v>
      </c>
      <c r="HM4" s="11" t="s">
        <v>6</v>
      </c>
      <c r="HN4" s="11" t="s">
        <v>6</v>
      </c>
      <c r="HO4" s="11" t="s">
        <v>6</v>
      </c>
      <c r="HP4" s="11" t="s">
        <v>6</v>
      </c>
      <c r="HQ4" s="11" t="s">
        <v>6</v>
      </c>
      <c r="HR4" s="11" t="s">
        <v>304</v>
      </c>
      <c r="HS4" s="11" t="s">
        <v>304</v>
      </c>
      <c r="HT4" s="11" t="s">
        <v>304</v>
      </c>
      <c r="HU4" s="11" t="s">
        <v>304</v>
      </c>
      <c r="HV4" s="11" t="s">
        <v>6</v>
      </c>
      <c r="HW4" s="11" t="s">
        <v>6</v>
      </c>
      <c r="HX4" s="11" t="s">
        <v>304</v>
      </c>
      <c r="HY4" s="11" t="s">
        <v>304</v>
      </c>
      <c r="HZ4" s="11" t="s">
        <v>304</v>
      </c>
      <c r="IA4" s="11" t="s">
        <v>304</v>
      </c>
      <c r="IB4" s="11" t="s">
        <v>6</v>
      </c>
      <c r="IC4" s="11" t="s">
        <v>6</v>
      </c>
      <c r="ID4" s="11" t="s">
        <v>6</v>
      </c>
      <c r="IE4" s="11" t="s">
        <v>304</v>
      </c>
      <c r="IF4" s="11" t="s">
        <v>6</v>
      </c>
      <c r="IG4" s="11" t="s">
        <v>6</v>
      </c>
      <c r="IH4" s="11" t="s">
        <v>6</v>
      </c>
      <c r="II4" s="11" t="s">
        <v>6</v>
      </c>
      <c r="IJ4" s="11" t="s">
        <v>6</v>
      </c>
      <c r="IK4" s="11" t="s">
        <v>6</v>
      </c>
      <c r="IL4" s="11" t="s">
        <v>6</v>
      </c>
      <c r="IM4" s="11" t="s">
        <v>6</v>
      </c>
      <c r="IN4" s="11" t="s">
        <v>6</v>
      </c>
      <c r="IO4" s="11" t="s">
        <v>6</v>
      </c>
      <c r="IP4" s="11" t="s">
        <v>283</v>
      </c>
      <c r="IQ4" s="11" t="s">
        <v>283</v>
      </c>
      <c r="IR4" s="11" t="s">
        <v>283</v>
      </c>
      <c r="IS4" s="11" t="s">
        <v>283</v>
      </c>
      <c r="IT4" s="11" t="s">
        <v>283</v>
      </c>
      <c r="IU4" s="11" t="s">
        <v>283</v>
      </c>
      <c r="IV4" s="11" t="s">
        <v>6</v>
      </c>
      <c r="IW4" s="11" t="s">
        <v>6</v>
      </c>
      <c r="IX4" s="11" t="s">
        <v>6</v>
      </c>
      <c r="IY4" s="11" t="s">
        <v>6</v>
      </c>
      <c r="IZ4" s="11" t="s">
        <v>6</v>
      </c>
      <c r="JA4" s="11" t="s">
        <v>6</v>
      </c>
      <c r="JB4" s="11" t="s">
        <v>6</v>
      </c>
      <c r="JC4" s="11" t="s">
        <v>6</v>
      </c>
      <c r="JD4" s="11" t="s">
        <v>6</v>
      </c>
      <c r="JE4" s="11" t="s">
        <v>6</v>
      </c>
      <c r="JF4" s="11" t="s">
        <v>6</v>
      </c>
      <c r="JG4" s="11" t="s">
        <v>6</v>
      </c>
      <c r="JH4" s="11" t="s">
        <v>266</v>
      </c>
      <c r="JI4" s="11" t="s">
        <v>266</v>
      </c>
      <c r="JJ4" s="11" t="s">
        <v>266</v>
      </c>
      <c r="JK4" s="11" t="s">
        <v>266</v>
      </c>
      <c r="JL4" s="11" t="s">
        <v>6</v>
      </c>
      <c r="JM4" s="11" t="s">
        <v>6</v>
      </c>
      <c r="JN4" s="11" t="s">
        <v>6</v>
      </c>
      <c r="JO4" s="11" t="s">
        <v>6</v>
      </c>
      <c r="JP4" s="11" t="s">
        <v>6</v>
      </c>
      <c r="JQ4" s="11" t="s">
        <v>6</v>
      </c>
      <c r="JR4" s="11" t="s">
        <v>6</v>
      </c>
      <c r="JS4" s="11" t="s">
        <v>6</v>
      </c>
      <c r="JT4" s="11" t="s">
        <v>6</v>
      </c>
      <c r="JU4" s="11" t="s">
        <v>6</v>
      </c>
      <c r="JV4" s="11" t="s">
        <v>6</v>
      </c>
      <c r="JW4" s="11" t="s">
        <v>6</v>
      </c>
      <c r="JX4" s="11" t="s">
        <v>6</v>
      </c>
      <c r="JY4" s="11" t="s">
        <v>6</v>
      </c>
      <c r="JZ4" s="11" t="s">
        <v>6</v>
      </c>
      <c r="KA4" s="11" t="s">
        <v>6</v>
      </c>
      <c r="KB4" s="11" t="s">
        <v>6</v>
      </c>
      <c r="KC4" s="11" t="s">
        <v>6</v>
      </c>
      <c r="KD4" s="11" t="s">
        <v>6</v>
      </c>
      <c r="KE4" s="11" t="s">
        <v>6</v>
      </c>
      <c r="KF4" s="11" t="s">
        <v>6</v>
      </c>
      <c r="KG4" s="11" t="s">
        <v>6</v>
      </c>
      <c r="KH4" s="11" t="s">
        <v>6</v>
      </c>
      <c r="KI4" s="11" t="s">
        <v>6</v>
      </c>
      <c r="KJ4" s="11" t="s">
        <v>6</v>
      </c>
      <c r="KK4" s="11" t="s">
        <v>6</v>
      </c>
      <c r="KL4" s="11" t="s">
        <v>6</v>
      </c>
    </row>
    <row r="5" spans="1:298" s="11" customFormat="1">
      <c r="A5" s="10" t="s">
        <v>7</v>
      </c>
      <c r="B5" s="11">
        <v>4591</v>
      </c>
      <c r="C5" s="61"/>
      <c r="D5" s="17" t="s">
        <v>563</v>
      </c>
      <c r="E5" s="17">
        <v>4170</v>
      </c>
      <c r="F5" s="17">
        <v>4169</v>
      </c>
      <c r="G5" s="17">
        <v>4168</v>
      </c>
      <c r="H5" s="17">
        <v>4167</v>
      </c>
      <c r="I5" s="17">
        <v>4166</v>
      </c>
      <c r="J5" s="17">
        <v>4591</v>
      </c>
      <c r="K5" s="17">
        <v>4590</v>
      </c>
      <c r="L5" s="17">
        <v>4589</v>
      </c>
      <c r="M5" s="17">
        <v>4585</v>
      </c>
      <c r="N5" s="17">
        <v>4040</v>
      </c>
      <c r="O5" s="17">
        <v>4031</v>
      </c>
      <c r="P5" s="54">
        <v>4512</v>
      </c>
      <c r="Q5" s="54">
        <v>4508</v>
      </c>
      <c r="R5" s="46">
        <v>4116</v>
      </c>
      <c r="S5" s="54">
        <v>4113</v>
      </c>
      <c r="T5" s="54">
        <v>4111</v>
      </c>
      <c r="U5" s="46">
        <v>4099</v>
      </c>
      <c r="V5" s="54">
        <v>4084</v>
      </c>
      <c r="W5" s="54">
        <v>4049</v>
      </c>
      <c r="X5" s="54">
        <v>4043</v>
      </c>
      <c r="Y5" s="54">
        <v>3994</v>
      </c>
      <c r="Z5" s="54">
        <v>3970</v>
      </c>
      <c r="AA5" s="47">
        <v>3950</v>
      </c>
      <c r="AB5" s="54">
        <v>3946</v>
      </c>
      <c r="AC5" s="54">
        <v>3941</v>
      </c>
      <c r="AD5" s="11" t="s">
        <v>560</v>
      </c>
      <c r="AE5" s="11" t="s">
        <v>558</v>
      </c>
      <c r="AF5" s="11" t="s">
        <v>556</v>
      </c>
      <c r="AG5" s="11" t="s">
        <v>554</v>
      </c>
      <c r="AH5" s="11" t="s">
        <v>552</v>
      </c>
      <c r="AI5" s="11" t="s">
        <v>550</v>
      </c>
      <c r="AJ5" s="11" t="s">
        <v>548</v>
      </c>
      <c r="AK5" s="11" t="s">
        <v>546</v>
      </c>
      <c r="AL5" s="11" t="s">
        <v>544</v>
      </c>
      <c r="AM5" s="11" t="s">
        <v>542</v>
      </c>
      <c r="AN5" s="11" t="s">
        <v>540</v>
      </c>
      <c r="AO5" s="11" t="s">
        <v>538</v>
      </c>
      <c r="AP5" s="11" t="s">
        <v>536</v>
      </c>
      <c r="AQ5" s="11" t="s">
        <v>534</v>
      </c>
      <c r="AR5" s="11" t="s">
        <v>532</v>
      </c>
      <c r="AS5" s="11" t="s">
        <v>530</v>
      </c>
      <c r="AT5" s="11" t="s">
        <v>528</v>
      </c>
      <c r="AU5" s="11" t="s">
        <v>526</v>
      </c>
      <c r="AV5" s="11" t="s">
        <v>524</v>
      </c>
      <c r="AW5" s="11" t="s">
        <v>522</v>
      </c>
      <c r="AX5" s="11" t="s">
        <v>520</v>
      </c>
      <c r="AY5" s="11">
        <v>4579</v>
      </c>
      <c r="AZ5" s="11">
        <v>4578</v>
      </c>
      <c r="BA5" s="11">
        <v>4577</v>
      </c>
      <c r="BB5" s="11">
        <v>4576</v>
      </c>
      <c r="BC5" s="11">
        <v>4575</v>
      </c>
      <c r="BD5" s="11">
        <v>4574</v>
      </c>
      <c r="BE5" s="11">
        <v>4573</v>
      </c>
      <c r="BF5" s="11">
        <v>4572</v>
      </c>
      <c r="BG5" s="11">
        <v>4566</v>
      </c>
      <c r="BH5" s="11">
        <v>4565</v>
      </c>
      <c r="BI5" s="11">
        <v>4562</v>
      </c>
      <c r="BJ5" s="11">
        <v>4561</v>
      </c>
      <c r="BK5" s="11">
        <v>4560</v>
      </c>
      <c r="BL5" s="11">
        <v>4559</v>
      </c>
      <c r="BM5" s="11">
        <v>4558</v>
      </c>
      <c r="BN5" s="11">
        <v>4556</v>
      </c>
      <c r="BO5" s="11">
        <v>4555</v>
      </c>
      <c r="BP5" s="11">
        <v>4554</v>
      </c>
      <c r="BQ5" s="11">
        <v>4553</v>
      </c>
      <c r="BR5" s="11">
        <v>4552</v>
      </c>
      <c r="BS5" s="11">
        <v>4550</v>
      </c>
      <c r="BT5" s="11">
        <v>4549</v>
      </c>
      <c r="BU5" s="11">
        <v>4548</v>
      </c>
      <c r="BV5" s="11">
        <v>4547</v>
      </c>
      <c r="BW5" s="11">
        <v>4545</v>
      </c>
      <c r="BX5" s="11">
        <v>4544</v>
      </c>
      <c r="BY5" s="11">
        <v>4543</v>
      </c>
      <c r="BZ5" s="11">
        <v>4541</v>
      </c>
      <c r="CA5" s="11">
        <v>4540</v>
      </c>
      <c r="CB5" s="11">
        <v>4539</v>
      </c>
      <c r="CC5" s="11">
        <v>4537</v>
      </c>
      <c r="CD5" s="11">
        <v>4535</v>
      </c>
      <c r="CE5" s="11">
        <v>4529</v>
      </c>
      <c r="CF5" s="11">
        <v>4528</v>
      </c>
      <c r="CG5" s="11">
        <v>4527</v>
      </c>
      <c r="CH5" s="11">
        <v>4526</v>
      </c>
      <c r="CI5" s="11">
        <v>4525</v>
      </c>
      <c r="CJ5" s="11">
        <v>4523</v>
      </c>
      <c r="CK5" s="11">
        <v>4522</v>
      </c>
      <c r="CL5" s="11">
        <v>4521</v>
      </c>
      <c r="CM5" s="11">
        <v>4520</v>
      </c>
      <c r="CN5" s="11">
        <v>4519</v>
      </c>
      <c r="CO5" s="11">
        <v>4518</v>
      </c>
      <c r="CP5" s="11">
        <v>4517</v>
      </c>
      <c r="CQ5" s="11">
        <v>4515</v>
      </c>
      <c r="CR5" s="11">
        <v>4514</v>
      </c>
      <c r="CS5" s="11">
        <v>4511</v>
      </c>
      <c r="CT5" s="11">
        <v>4510</v>
      </c>
      <c r="CU5" s="11">
        <v>4507</v>
      </c>
      <c r="CV5" s="11">
        <v>4504</v>
      </c>
      <c r="CW5" s="11">
        <v>4503</v>
      </c>
      <c r="CX5" s="11">
        <v>4501</v>
      </c>
      <c r="CY5" s="11">
        <v>4500</v>
      </c>
      <c r="CZ5" s="11">
        <v>4205</v>
      </c>
      <c r="DA5" s="11">
        <v>4204</v>
      </c>
      <c r="DB5" s="11">
        <v>4203</v>
      </c>
      <c r="DC5" s="11">
        <v>4202</v>
      </c>
      <c r="DD5" s="11">
        <v>4201</v>
      </c>
      <c r="DE5" s="11">
        <v>4199</v>
      </c>
      <c r="DF5" s="11">
        <v>4198</v>
      </c>
      <c r="DG5" s="11">
        <v>4197</v>
      </c>
      <c r="DH5" s="11">
        <v>4196</v>
      </c>
      <c r="DI5" s="11">
        <v>4195</v>
      </c>
      <c r="DJ5" s="11">
        <v>4194</v>
      </c>
      <c r="DK5" s="11">
        <v>4193</v>
      </c>
      <c r="DL5" s="11">
        <v>4192</v>
      </c>
      <c r="DM5" s="11">
        <v>4191</v>
      </c>
      <c r="DN5" s="11">
        <v>4190</v>
      </c>
      <c r="DO5" s="11">
        <v>4189</v>
      </c>
      <c r="DP5" s="11">
        <v>4188</v>
      </c>
      <c r="DQ5" s="11">
        <v>4187</v>
      </c>
      <c r="DR5" s="11">
        <v>4186</v>
      </c>
      <c r="DS5" s="11">
        <v>4185</v>
      </c>
      <c r="DT5" s="11">
        <v>4184</v>
      </c>
      <c r="DU5" s="11">
        <v>4183</v>
      </c>
      <c r="DV5" s="11">
        <v>4182</v>
      </c>
      <c r="DW5" s="11">
        <v>4181</v>
      </c>
      <c r="DX5" s="11">
        <v>4180</v>
      </c>
      <c r="DY5" s="11">
        <v>4179</v>
      </c>
      <c r="DZ5" s="11">
        <v>4178</v>
      </c>
      <c r="EA5" s="11">
        <v>4177</v>
      </c>
      <c r="EB5" s="11">
        <v>4176</v>
      </c>
      <c r="EC5" s="11">
        <v>4175</v>
      </c>
      <c r="ED5" s="11">
        <v>4174</v>
      </c>
      <c r="EE5" s="11">
        <v>4173</v>
      </c>
      <c r="EF5" s="11">
        <v>4172</v>
      </c>
      <c r="EG5" s="11">
        <v>4171</v>
      </c>
      <c r="EH5" s="11">
        <v>4165</v>
      </c>
      <c r="EI5" s="11">
        <v>4164</v>
      </c>
      <c r="EJ5" s="11">
        <v>4163</v>
      </c>
      <c r="EK5" s="11">
        <v>4162</v>
      </c>
      <c r="EL5" s="11">
        <v>4161</v>
      </c>
      <c r="EM5" s="11">
        <v>4160</v>
      </c>
      <c r="EN5" s="11">
        <v>4159</v>
      </c>
      <c r="EO5" s="11">
        <v>4158</v>
      </c>
      <c r="EP5" s="11">
        <v>4157</v>
      </c>
      <c r="EQ5" s="11">
        <v>4156</v>
      </c>
      <c r="ER5" s="11">
        <v>4155</v>
      </c>
      <c r="ES5" s="11">
        <v>4154</v>
      </c>
      <c r="ET5" s="11">
        <v>4153</v>
      </c>
      <c r="EU5" s="11">
        <v>4152</v>
      </c>
      <c r="EV5" s="11">
        <v>4151</v>
      </c>
      <c r="EW5" s="11">
        <v>4150</v>
      </c>
      <c r="EX5" s="11">
        <v>4149</v>
      </c>
      <c r="EY5" s="11">
        <v>4148</v>
      </c>
      <c r="EZ5" s="11">
        <v>4147</v>
      </c>
      <c r="FA5" s="11">
        <v>4146</v>
      </c>
      <c r="FB5" s="11">
        <v>4145</v>
      </c>
      <c r="FC5" s="11">
        <v>4144</v>
      </c>
      <c r="FD5" s="11">
        <v>4143</v>
      </c>
      <c r="FE5" s="11">
        <v>4142</v>
      </c>
      <c r="FF5" s="11">
        <v>4141</v>
      </c>
      <c r="FG5" s="11">
        <v>4140</v>
      </c>
      <c r="FH5" s="11">
        <v>4139</v>
      </c>
      <c r="FI5" s="11">
        <v>4138</v>
      </c>
      <c r="FJ5" s="11">
        <v>4137</v>
      </c>
      <c r="FK5" s="11">
        <v>4136</v>
      </c>
      <c r="FL5" s="11">
        <v>4135</v>
      </c>
      <c r="FM5" s="11">
        <v>4134</v>
      </c>
      <c r="FN5" s="11">
        <v>4133</v>
      </c>
      <c r="FO5" s="11">
        <v>4132</v>
      </c>
      <c r="FP5" s="11">
        <v>4131</v>
      </c>
      <c r="FQ5" s="11">
        <v>4130</v>
      </c>
      <c r="FR5" s="11">
        <v>4129</v>
      </c>
      <c r="FS5" s="11">
        <v>4128</v>
      </c>
      <c r="FT5" s="11">
        <v>4127</v>
      </c>
      <c r="FU5" s="11">
        <v>4126</v>
      </c>
      <c r="FV5" s="11">
        <v>4125</v>
      </c>
      <c r="FW5" s="11">
        <v>4124</v>
      </c>
      <c r="FX5" s="11">
        <v>4123</v>
      </c>
      <c r="FY5" s="11">
        <v>4122</v>
      </c>
      <c r="FZ5" s="11">
        <v>4121</v>
      </c>
      <c r="GA5" s="11">
        <v>4120</v>
      </c>
      <c r="GB5" s="11">
        <v>4119</v>
      </c>
      <c r="GC5" s="11">
        <v>4118</v>
      </c>
      <c r="GD5" s="11">
        <v>4114</v>
      </c>
      <c r="GE5" s="11">
        <v>4112</v>
      </c>
      <c r="GF5" s="11">
        <v>4110</v>
      </c>
      <c r="GG5" s="11">
        <v>4108</v>
      </c>
      <c r="GH5" s="11">
        <v>4107</v>
      </c>
      <c r="GI5" s="11">
        <v>4106</v>
      </c>
      <c r="GJ5" s="11">
        <v>4105</v>
      </c>
      <c r="GK5" s="11">
        <v>4104</v>
      </c>
      <c r="GL5" s="11">
        <v>4103</v>
      </c>
      <c r="GM5" s="11">
        <v>4102</v>
      </c>
      <c r="GN5" s="11">
        <v>4101</v>
      </c>
      <c r="GO5" s="11">
        <v>4100</v>
      </c>
      <c r="GP5" s="11">
        <v>4098</v>
      </c>
      <c r="GQ5" s="11">
        <v>4097</v>
      </c>
      <c r="GR5" s="11">
        <v>4096</v>
      </c>
      <c r="GS5" s="11">
        <v>4095</v>
      </c>
      <c r="GT5" s="11">
        <v>4092</v>
      </c>
      <c r="GU5" s="11">
        <v>4091</v>
      </c>
      <c r="GV5" s="11">
        <v>4090</v>
      </c>
      <c r="GW5" s="11">
        <v>4089</v>
      </c>
      <c r="GX5" s="11">
        <v>4088</v>
      </c>
      <c r="GY5" s="11">
        <v>4086</v>
      </c>
      <c r="GZ5" s="11">
        <v>4085</v>
      </c>
      <c r="HA5" s="11">
        <v>4082</v>
      </c>
      <c r="HB5" s="11">
        <v>4081</v>
      </c>
      <c r="HC5" s="11">
        <v>4080</v>
      </c>
      <c r="HD5" s="11">
        <v>4079</v>
      </c>
      <c r="HE5" s="11">
        <v>4078</v>
      </c>
      <c r="HF5" s="11">
        <v>4077</v>
      </c>
      <c r="HG5" s="11">
        <v>4076</v>
      </c>
      <c r="HH5" s="11">
        <v>4075</v>
      </c>
      <c r="HI5" s="11">
        <v>4074</v>
      </c>
      <c r="HJ5" s="11">
        <v>4073</v>
      </c>
      <c r="HK5" s="11">
        <v>4072</v>
      </c>
      <c r="HL5" s="11">
        <v>4071</v>
      </c>
      <c r="HM5" s="11">
        <v>4070</v>
      </c>
      <c r="HN5" s="11">
        <v>4069</v>
      </c>
      <c r="HO5" s="11">
        <v>4068</v>
      </c>
      <c r="HP5" s="11">
        <v>4066</v>
      </c>
      <c r="HQ5" s="11">
        <v>4064</v>
      </c>
      <c r="HR5" s="11">
        <v>4062</v>
      </c>
      <c r="HS5" s="11">
        <v>4061</v>
      </c>
      <c r="HT5" s="11">
        <v>4059</v>
      </c>
      <c r="HU5" s="11">
        <v>4058</v>
      </c>
      <c r="HV5" s="11">
        <v>4056</v>
      </c>
      <c r="HW5" s="11">
        <v>4055</v>
      </c>
      <c r="HX5" s="11">
        <v>4053</v>
      </c>
      <c r="HY5" s="11">
        <v>4052</v>
      </c>
      <c r="HZ5" s="11">
        <v>4051</v>
      </c>
      <c r="IA5" s="11">
        <v>4050</v>
      </c>
      <c r="IB5" s="11">
        <v>4047</v>
      </c>
      <c r="IC5" s="11">
        <v>4045</v>
      </c>
      <c r="ID5" s="11">
        <v>4044</v>
      </c>
      <c r="IE5" s="11">
        <v>4042</v>
      </c>
      <c r="IF5" s="11">
        <v>4041</v>
      </c>
      <c r="IG5" s="11">
        <v>4039</v>
      </c>
      <c r="IH5" s="11">
        <v>4038</v>
      </c>
      <c r="II5" s="11">
        <v>4037</v>
      </c>
      <c r="IJ5" s="11">
        <v>4036</v>
      </c>
      <c r="IK5" s="11">
        <v>4035</v>
      </c>
      <c r="IL5" s="11">
        <v>4034</v>
      </c>
      <c r="IM5" s="11">
        <v>4033</v>
      </c>
      <c r="IN5" s="11">
        <v>4030</v>
      </c>
      <c r="IO5" s="11">
        <v>4028</v>
      </c>
      <c r="IP5" s="11">
        <v>4026</v>
      </c>
      <c r="IQ5" s="11">
        <v>4025</v>
      </c>
      <c r="IR5" s="11">
        <v>4024</v>
      </c>
      <c r="IS5" s="11">
        <v>4023</v>
      </c>
      <c r="IT5" s="11">
        <v>4022</v>
      </c>
      <c r="IU5" s="11">
        <v>4021</v>
      </c>
      <c r="IV5" s="11">
        <v>4020</v>
      </c>
      <c r="IW5" s="11">
        <v>4019</v>
      </c>
      <c r="IX5" s="11">
        <v>4017</v>
      </c>
      <c r="IY5" s="11">
        <v>4016</v>
      </c>
      <c r="IZ5" s="11">
        <v>4014</v>
      </c>
      <c r="JA5" s="11">
        <v>4013</v>
      </c>
      <c r="JB5" s="11">
        <v>4012</v>
      </c>
      <c r="JC5" s="11">
        <v>4011</v>
      </c>
      <c r="JD5" s="11">
        <v>4009</v>
      </c>
      <c r="JE5" s="11">
        <v>4007</v>
      </c>
      <c r="JF5" s="11">
        <v>4006</v>
      </c>
      <c r="JG5" s="11">
        <v>4005</v>
      </c>
      <c r="JH5" s="11">
        <v>4001</v>
      </c>
      <c r="JI5" s="11">
        <v>4000</v>
      </c>
      <c r="JJ5" s="11">
        <v>3999</v>
      </c>
      <c r="JK5" s="11">
        <v>3998</v>
      </c>
      <c r="JL5" s="11">
        <v>3992</v>
      </c>
      <c r="JM5" s="11">
        <v>3991</v>
      </c>
      <c r="JN5" s="11">
        <v>3990</v>
      </c>
      <c r="JO5" s="11">
        <v>3987</v>
      </c>
      <c r="JP5" s="11">
        <v>3986</v>
      </c>
      <c r="JQ5" s="11">
        <v>3985</v>
      </c>
      <c r="JR5" s="11">
        <v>3981</v>
      </c>
      <c r="JS5" s="11">
        <v>3980</v>
      </c>
      <c r="JT5" s="11">
        <v>3979</v>
      </c>
      <c r="JU5" s="11">
        <v>3978</v>
      </c>
      <c r="JV5" s="11">
        <v>3977</v>
      </c>
      <c r="JW5" s="11">
        <v>3975</v>
      </c>
      <c r="JX5" s="11">
        <v>3972</v>
      </c>
      <c r="JY5" s="11">
        <v>3971</v>
      </c>
      <c r="JZ5" s="11">
        <v>3969</v>
      </c>
      <c r="KA5" s="11">
        <v>3966</v>
      </c>
      <c r="KB5" s="11">
        <v>3965</v>
      </c>
      <c r="KC5" s="11">
        <v>3963</v>
      </c>
      <c r="KD5" s="11">
        <v>3962</v>
      </c>
      <c r="KE5" s="11">
        <v>3959</v>
      </c>
      <c r="KF5" s="11">
        <v>3954</v>
      </c>
      <c r="KG5" s="11">
        <v>3953</v>
      </c>
      <c r="KH5" s="11">
        <v>3948</v>
      </c>
      <c r="KI5" s="11">
        <v>3947</v>
      </c>
      <c r="KJ5" s="11">
        <v>3944</v>
      </c>
      <c r="KK5" s="11">
        <v>3942</v>
      </c>
      <c r="KL5" s="11">
        <v>3940</v>
      </c>
    </row>
    <row r="6" spans="1:298" s="13" customFormat="1" ht="45.75" customHeight="1">
      <c r="A6" s="12" t="s">
        <v>8</v>
      </c>
      <c r="B6" s="13" t="s">
        <v>519</v>
      </c>
      <c r="C6" s="62"/>
      <c r="D6" s="18" t="s">
        <v>564</v>
      </c>
      <c r="E6" s="18" t="s">
        <v>422</v>
      </c>
      <c r="F6" s="18" t="s">
        <v>421</v>
      </c>
      <c r="G6" s="18" t="s">
        <v>420</v>
      </c>
      <c r="H6" s="18" t="s">
        <v>419</v>
      </c>
      <c r="I6" s="18" t="s">
        <v>417</v>
      </c>
      <c r="J6" s="18" t="s">
        <v>519</v>
      </c>
      <c r="K6" s="18" t="s">
        <v>518</v>
      </c>
      <c r="L6" s="18" t="s">
        <v>516</v>
      </c>
      <c r="M6" s="18" t="s">
        <v>514</v>
      </c>
      <c r="N6" s="18" t="s">
        <v>295</v>
      </c>
      <c r="O6" s="18" t="s">
        <v>294</v>
      </c>
      <c r="P6" s="55" t="s">
        <v>467</v>
      </c>
      <c r="Q6" s="55" t="s">
        <v>463</v>
      </c>
      <c r="R6" s="48" t="s">
        <v>573</v>
      </c>
      <c r="S6" s="55" t="s">
        <v>365</v>
      </c>
      <c r="T6" s="55" t="s">
        <v>363</v>
      </c>
      <c r="U6" s="48" t="s">
        <v>570</v>
      </c>
      <c r="V6" s="55" t="s">
        <v>340</v>
      </c>
      <c r="W6" s="55" t="s">
        <v>311</v>
      </c>
      <c r="X6" s="55" t="s">
        <v>307</v>
      </c>
      <c r="Y6" s="55" t="s">
        <v>265</v>
      </c>
      <c r="Z6" s="55" t="s">
        <v>249</v>
      </c>
      <c r="AA6" s="49" t="s">
        <v>566</v>
      </c>
      <c r="AB6" s="55" t="s">
        <v>236</v>
      </c>
      <c r="AC6" s="55" t="s">
        <v>231</v>
      </c>
      <c r="AD6" s="13" t="s">
        <v>561</v>
      </c>
      <c r="AE6" s="13" t="s">
        <v>559</v>
      </c>
      <c r="AF6" s="13" t="s">
        <v>557</v>
      </c>
      <c r="AG6" s="13" t="s">
        <v>555</v>
      </c>
      <c r="AH6" s="13" t="s">
        <v>553</v>
      </c>
      <c r="AI6" s="13" t="s">
        <v>551</v>
      </c>
      <c r="AJ6" s="13" t="s">
        <v>549</v>
      </c>
      <c r="AK6" s="13" t="s">
        <v>547</v>
      </c>
      <c r="AL6" s="13" t="s">
        <v>545</v>
      </c>
      <c r="AM6" s="13" t="s">
        <v>543</v>
      </c>
      <c r="AN6" s="13" t="s">
        <v>541</v>
      </c>
      <c r="AO6" s="13" t="s">
        <v>539</v>
      </c>
      <c r="AP6" s="13" t="s">
        <v>537</v>
      </c>
      <c r="AQ6" s="13" t="s">
        <v>535</v>
      </c>
      <c r="AR6" s="13" t="s">
        <v>533</v>
      </c>
      <c r="AS6" s="13" t="s">
        <v>531</v>
      </c>
      <c r="AT6" s="13" t="s">
        <v>529</v>
      </c>
      <c r="AU6" s="13" t="s">
        <v>527</v>
      </c>
      <c r="AV6" s="13" t="s">
        <v>525</v>
      </c>
      <c r="AW6" s="13" t="s">
        <v>523</v>
      </c>
      <c r="AX6" s="13" t="s">
        <v>521</v>
      </c>
      <c r="AY6" s="13" t="s">
        <v>513</v>
      </c>
      <c r="AZ6" s="13" t="s">
        <v>512</v>
      </c>
      <c r="BA6" s="13" t="s">
        <v>511</v>
      </c>
      <c r="BB6" s="13" t="s">
        <v>510</v>
      </c>
      <c r="BC6" s="13" t="s">
        <v>509</v>
      </c>
      <c r="BD6" s="13" t="s">
        <v>508</v>
      </c>
      <c r="BE6" s="13" t="s">
        <v>507</v>
      </c>
      <c r="BF6" s="13" t="s">
        <v>506</v>
      </c>
      <c r="BG6" s="13" t="s">
        <v>505</v>
      </c>
      <c r="BH6" s="13" t="s">
        <v>504</v>
      </c>
      <c r="BI6" s="13" t="s">
        <v>503</v>
      </c>
      <c r="BJ6" s="13" t="s">
        <v>502</v>
      </c>
      <c r="BK6" s="13" t="s">
        <v>501</v>
      </c>
      <c r="BL6" s="13" t="s">
        <v>500</v>
      </c>
      <c r="BM6" s="13" t="s">
        <v>499</v>
      </c>
      <c r="BN6" s="13" t="s">
        <v>498</v>
      </c>
      <c r="BO6" s="13" t="s">
        <v>497</v>
      </c>
      <c r="BP6" s="13" t="s">
        <v>496</v>
      </c>
      <c r="BQ6" s="13" t="s">
        <v>495</v>
      </c>
      <c r="BR6" s="13" t="s">
        <v>494</v>
      </c>
      <c r="BS6" s="13" t="s">
        <v>493</v>
      </c>
      <c r="BT6" s="13" t="s">
        <v>492</v>
      </c>
      <c r="BU6" s="13" t="s">
        <v>491</v>
      </c>
      <c r="BV6" s="13" t="s">
        <v>490</v>
      </c>
      <c r="BW6" s="13" t="s">
        <v>489</v>
      </c>
      <c r="BX6" s="13" t="s">
        <v>488</v>
      </c>
      <c r="BY6" s="13" t="s">
        <v>487</v>
      </c>
      <c r="BZ6" s="13" t="s">
        <v>486</v>
      </c>
      <c r="CA6" s="13" t="s">
        <v>485</v>
      </c>
      <c r="CB6" s="13" t="s">
        <v>484</v>
      </c>
      <c r="CC6" s="13" t="s">
        <v>483</v>
      </c>
      <c r="CD6" s="13" t="s">
        <v>482</v>
      </c>
      <c r="CE6" s="13" t="s">
        <v>481</v>
      </c>
      <c r="CF6" s="13" t="s">
        <v>480</v>
      </c>
      <c r="CG6" s="13" t="s">
        <v>479</v>
      </c>
      <c r="CH6" s="13" t="s">
        <v>478</v>
      </c>
      <c r="CI6" s="13" t="s">
        <v>477</v>
      </c>
      <c r="CJ6" s="13" t="s">
        <v>476</v>
      </c>
      <c r="CK6" s="13" t="s">
        <v>475</v>
      </c>
      <c r="CL6" s="13" t="s">
        <v>474</v>
      </c>
      <c r="CM6" s="13" t="s">
        <v>473</v>
      </c>
      <c r="CN6" s="13" t="s">
        <v>472</v>
      </c>
      <c r="CO6" s="13" t="s">
        <v>471</v>
      </c>
      <c r="CP6" s="13" t="s">
        <v>470</v>
      </c>
      <c r="CQ6" s="13" t="s">
        <v>469</v>
      </c>
      <c r="CR6" s="13" t="s">
        <v>468</v>
      </c>
      <c r="CS6" s="13" t="s">
        <v>465</v>
      </c>
      <c r="CT6" s="13" t="s">
        <v>464</v>
      </c>
      <c r="CU6" s="13" t="s">
        <v>462</v>
      </c>
      <c r="CV6" s="13" t="s">
        <v>461</v>
      </c>
      <c r="CW6" s="13" t="s">
        <v>460</v>
      </c>
      <c r="CX6" s="13" t="s">
        <v>459</v>
      </c>
      <c r="CY6" s="13" t="s">
        <v>458</v>
      </c>
      <c r="CZ6" s="13" t="s">
        <v>457</v>
      </c>
      <c r="DA6" s="13" t="s">
        <v>456</v>
      </c>
      <c r="DB6" s="13" t="s">
        <v>455</v>
      </c>
      <c r="DC6" s="13" t="s">
        <v>454</v>
      </c>
      <c r="DD6" s="13" t="s">
        <v>453</v>
      </c>
      <c r="DE6" s="13" t="s">
        <v>452</v>
      </c>
      <c r="DF6" s="13" t="s">
        <v>451</v>
      </c>
      <c r="DG6" s="13" t="s">
        <v>450</v>
      </c>
      <c r="DH6" s="13" t="s">
        <v>449</v>
      </c>
      <c r="DI6" s="13" t="s">
        <v>448</v>
      </c>
      <c r="DJ6" s="13" t="s">
        <v>447</v>
      </c>
      <c r="DK6" s="13" t="s">
        <v>446</v>
      </c>
      <c r="DL6" s="13" t="s">
        <v>445</v>
      </c>
      <c r="DM6" s="13" t="s">
        <v>443</v>
      </c>
      <c r="DN6" s="13" t="s">
        <v>442</v>
      </c>
      <c r="DO6" s="13" t="s">
        <v>441</v>
      </c>
      <c r="DP6" s="13" t="s">
        <v>236</v>
      </c>
      <c r="DQ6" s="13" t="s">
        <v>440</v>
      </c>
      <c r="DR6" s="13" t="s">
        <v>439</v>
      </c>
      <c r="DS6" s="13" t="s">
        <v>438</v>
      </c>
      <c r="DT6" s="13" t="s">
        <v>437</v>
      </c>
      <c r="DU6" s="13" t="s">
        <v>436</v>
      </c>
      <c r="DV6" s="13" t="s">
        <v>435</v>
      </c>
      <c r="DW6" s="13" t="s">
        <v>434</v>
      </c>
      <c r="DX6" s="13" t="s">
        <v>432</v>
      </c>
      <c r="DY6" s="13" t="s">
        <v>431</v>
      </c>
      <c r="DZ6" s="13" t="s">
        <v>430</v>
      </c>
      <c r="EA6" s="13" t="s">
        <v>429</v>
      </c>
      <c r="EB6" s="13" t="s">
        <v>428</v>
      </c>
      <c r="EC6" s="13" t="s">
        <v>427</v>
      </c>
      <c r="ED6" s="13" t="s">
        <v>426</v>
      </c>
      <c r="EE6" s="13" t="s">
        <v>425</v>
      </c>
      <c r="EF6" s="13" t="s">
        <v>424</v>
      </c>
      <c r="EG6" s="13" t="s">
        <v>423</v>
      </c>
      <c r="EH6" s="13" t="s">
        <v>415</v>
      </c>
      <c r="EI6" s="13" t="s">
        <v>413</v>
      </c>
      <c r="EJ6" s="13" t="s">
        <v>412</v>
      </c>
      <c r="EK6" s="13" t="s">
        <v>411</v>
      </c>
      <c r="EL6" s="13" t="s">
        <v>410</v>
      </c>
      <c r="EM6" s="13" t="s">
        <v>409</v>
      </c>
      <c r="EN6" s="13" t="s">
        <v>408</v>
      </c>
      <c r="EO6" s="13" t="s">
        <v>407</v>
      </c>
      <c r="EP6" s="13" t="s">
        <v>406</v>
      </c>
      <c r="EQ6" s="13" t="s">
        <v>405</v>
      </c>
      <c r="ER6" s="13" t="s">
        <v>404</v>
      </c>
      <c r="ES6" s="13" t="s">
        <v>403</v>
      </c>
      <c r="ET6" s="13" t="s">
        <v>402</v>
      </c>
      <c r="EU6" s="13" t="s">
        <v>401</v>
      </c>
      <c r="EV6" s="13" t="s">
        <v>400</v>
      </c>
      <c r="EW6" s="13" t="s">
        <v>399</v>
      </c>
      <c r="EX6" s="13" t="s">
        <v>398</v>
      </c>
      <c r="EY6" s="13" t="s">
        <v>397</v>
      </c>
      <c r="EZ6" s="13" t="s">
        <v>396</v>
      </c>
      <c r="FA6" s="13" t="s">
        <v>395</v>
      </c>
      <c r="FB6" s="13" t="s">
        <v>394</v>
      </c>
      <c r="FC6" s="13" t="s">
        <v>393</v>
      </c>
      <c r="FD6" s="13" t="s">
        <v>392</v>
      </c>
      <c r="FE6" s="13" t="s">
        <v>391</v>
      </c>
      <c r="FF6" s="13" t="s">
        <v>390</v>
      </c>
      <c r="FG6" s="13" t="s">
        <v>389</v>
      </c>
      <c r="FH6" s="13" t="s">
        <v>388</v>
      </c>
      <c r="FI6" s="13" t="s">
        <v>387</v>
      </c>
      <c r="FJ6" s="13" t="s">
        <v>386</v>
      </c>
      <c r="FK6" s="13" t="s">
        <v>385</v>
      </c>
      <c r="FL6" s="13" t="s">
        <v>384</v>
      </c>
      <c r="FM6" s="13" t="s">
        <v>383</v>
      </c>
      <c r="FN6" s="13" t="s">
        <v>382</v>
      </c>
      <c r="FO6" s="13" t="s">
        <v>381</v>
      </c>
      <c r="FP6" s="13" t="s">
        <v>380</v>
      </c>
      <c r="FQ6" s="13" t="s">
        <v>379</v>
      </c>
      <c r="FR6" s="13" t="s">
        <v>378</v>
      </c>
      <c r="FS6" s="13" t="s">
        <v>377</v>
      </c>
      <c r="FT6" s="13" t="s">
        <v>376</v>
      </c>
      <c r="FU6" s="13" t="s">
        <v>375</v>
      </c>
      <c r="FV6" s="13" t="s">
        <v>374</v>
      </c>
      <c r="FW6" s="13" t="s">
        <v>373</v>
      </c>
      <c r="FX6" s="13" t="s">
        <v>372</v>
      </c>
      <c r="FY6" s="13" t="s">
        <v>371</v>
      </c>
      <c r="FZ6" s="13" t="s">
        <v>370</v>
      </c>
      <c r="GA6" s="13" t="s">
        <v>369</v>
      </c>
      <c r="GB6" s="13" t="s">
        <v>368</v>
      </c>
      <c r="GC6" s="13" t="s">
        <v>367</v>
      </c>
      <c r="GD6" s="13" t="s">
        <v>366</v>
      </c>
      <c r="GE6" s="13" t="s">
        <v>364</v>
      </c>
      <c r="GF6" s="13" t="s">
        <v>362</v>
      </c>
      <c r="GG6" s="13" t="s">
        <v>361</v>
      </c>
      <c r="GH6" s="13" t="s">
        <v>360</v>
      </c>
      <c r="GI6" s="13" t="s">
        <v>359</v>
      </c>
      <c r="GJ6" s="13" t="s">
        <v>358</v>
      </c>
      <c r="GK6" s="13" t="s">
        <v>357</v>
      </c>
      <c r="GL6" s="13" t="s">
        <v>356</v>
      </c>
      <c r="GM6" s="13" t="s">
        <v>355</v>
      </c>
      <c r="GN6" s="13" t="s">
        <v>354</v>
      </c>
      <c r="GO6" s="13" t="s">
        <v>353</v>
      </c>
      <c r="GP6" s="13" t="s">
        <v>352</v>
      </c>
      <c r="GQ6" s="13" t="s">
        <v>351</v>
      </c>
      <c r="GR6" s="13" t="s">
        <v>350</v>
      </c>
      <c r="GS6" s="13" t="s">
        <v>349</v>
      </c>
      <c r="GT6" s="13" t="s">
        <v>348</v>
      </c>
      <c r="GU6" s="13" t="s">
        <v>347</v>
      </c>
      <c r="GV6" s="13" t="s">
        <v>346</v>
      </c>
      <c r="GW6" s="13" t="s">
        <v>345</v>
      </c>
      <c r="GX6" s="13" t="s">
        <v>344</v>
      </c>
      <c r="GY6" s="13" t="s">
        <v>343</v>
      </c>
      <c r="GZ6" s="13" t="s">
        <v>342</v>
      </c>
      <c r="HA6" s="13" t="s">
        <v>339</v>
      </c>
      <c r="HB6" s="13" t="s">
        <v>338</v>
      </c>
      <c r="HC6" s="13" t="s">
        <v>337</v>
      </c>
      <c r="HD6" s="13" t="s">
        <v>335</v>
      </c>
      <c r="HE6" s="13" t="s">
        <v>334</v>
      </c>
      <c r="HF6" s="13" t="s">
        <v>333</v>
      </c>
      <c r="HG6" s="13" t="s">
        <v>332</v>
      </c>
      <c r="HH6" s="13" t="s">
        <v>331</v>
      </c>
      <c r="HI6" s="13" t="s">
        <v>330</v>
      </c>
      <c r="HJ6" s="13" t="s">
        <v>329</v>
      </c>
      <c r="HK6" s="13" t="s">
        <v>328</v>
      </c>
      <c r="HL6" s="13" t="s">
        <v>327</v>
      </c>
      <c r="HM6" s="13" t="s">
        <v>326</v>
      </c>
      <c r="HN6" s="13" t="s">
        <v>325</v>
      </c>
      <c r="HO6" s="13" t="s">
        <v>324</v>
      </c>
      <c r="HP6" s="13" t="s">
        <v>323</v>
      </c>
      <c r="HQ6" s="13" t="s">
        <v>322</v>
      </c>
      <c r="HR6" s="13" t="s">
        <v>321</v>
      </c>
      <c r="HS6" s="13" t="s">
        <v>320</v>
      </c>
      <c r="HT6" s="13" t="s">
        <v>319</v>
      </c>
      <c r="HU6" s="13" t="s">
        <v>318</v>
      </c>
      <c r="HV6" s="13" t="s">
        <v>317</v>
      </c>
      <c r="HW6" s="13" t="s">
        <v>316</v>
      </c>
      <c r="HX6" s="13" t="s">
        <v>315</v>
      </c>
      <c r="HY6" s="13" t="s">
        <v>314</v>
      </c>
      <c r="HZ6" s="13" t="s">
        <v>313</v>
      </c>
      <c r="IA6" s="13" t="s">
        <v>312</v>
      </c>
      <c r="IB6" s="13" t="s">
        <v>310</v>
      </c>
      <c r="IC6" s="13" t="s">
        <v>309</v>
      </c>
      <c r="ID6" s="13" t="s">
        <v>308</v>
      </c>
      <c r="IE6" s="13" t="s">
        <v>305</v>
      </c>
      <c r="IF6" s="13" t="s">
        <v>303</v>
      </c>
      <c r="IG6" s="13" t="s">
        <v>302</v>
      </c>
      <c r="IH6" s="13" t="s">
        <v>301</v>
      </c>
      <c r="II6" s="13" t="s">
        <v>300</v>
      </c>
      <c r="IJ6" s="13" t="s">
        <v>299</v>
      </c>
      <c r="IK6" s="13" t="s">
        <v>298</v>
      </c>
      <c r="IL6" s="13" t="s">
        <v>297</v>
      </c>
      <c r="IM6" s="13" t="s">
        <v>296</v>
      </c>
      <c r="IN6" s="13" t="s">
        <v>292</v>
      </c>
      <c r="IO6" s="13" t="s">
        <v>291</v>
      </c>
      <c r="IP6" s="13" t="s">
        <v>290</v>
      </c>
      <c r="IQ6" s="13" t="s">
        <v>289</v>
      </c>
      <c r="IR6" s="13" t="s">
        <v>288</v>
      </c>
      <c r="IS6" s="13" t="s">
        <v>287</v>
      </c>
      <c r="IT6" s="13" t="s">
        <v>286</v>
      </c>
      <c r="IU6" s="13" t="s">
        <v>284</v>
      </c>
      <c r="IV6" s="13" t="s">
        <v>282</v>
      </c>
      <c r="IW6" s="13" t="s">
        <v>281</v>
      </c>
      <c r="IX6" s="13" t="s">
        <v>280</v>
      </c>
      <c r="IY6" s="13" t="s">
        <v>279</v>
      </c>
      <c r="IZ6" s="13" t="s">
        <v>278</v>
      </c>
      <c r="JA6" s="13" t="s">
        <v>277</v>
      </c>
      <c r="JB6" s="13" t="s">
        <v>276</v>
      </c>
      <c r="JC6" s="13" t="s">
        <v>275</v>
      </c>
      <c r="JD6" s="13" t="s">
        <v>274</v>
      </c>
      <c r="JE6" s="13" t="s">
        <v>273</v>
      </c>
      <c r="JF6" s="13" t="s">
        <v>272</v>
      </c>
      <c r="JG6" s="13" t="s">
        <v>271</v>
      </c>
      <c r="JH6" s="13" t="s">
        <v>270</v>
      </c>
      <c r="JI6" s="13" t="s">
        <v>269</v>
      </c>
      <c r="JJ6" s="13" t="s">
        <v>268</v>
      </c>
      <c r="JK6" s="13" t="s">
        <v>267</v>
      </c>
      <c r="JL6" s="13" t="s">
        <v>263</v>
      </c>
      <c r="JM6" s="13" t="s">
        <v>262</v>
      </c>
      <c r="JN6" s="13" t="s">
        <v>261</v>
      </c>
      <c r="JO6" s="13" t="s">
        <v>260</v>
      </c>
      <c r="JP6" s="13" t="s">
        <v>259</v>
      </c>
      <c r="JQ6" s="13" t="s">
        <v>258</v>
      </c>
      <c r="JR6" s="13" t="s">
        <v>257</v>
      </c>
      <c r="JS6" s="13" t="s">
        <v>256</v>
      </c>
      <c r="JT6" s="13" t="s">
        <v>255</v>
      </c>
      <c r="JU6" s="13" t="s">
        <v>254</v>
      </c>
      <c r="JV6" s="13" t="s">
        <v>253</v>
      </c>
      <c r="JW6" s="13" t="s">
        <v>252</v>
      </c>
      <c r="JX6" s="13" t="s">
        <v>251</v>
      </c>
      <c r="JY6" s="13" t="s">
        <v>250</v>
      </c>
      <c r="JZ6" s="13" t="s">
        <v>248</v>
      </c>
      <c r="KA6" s="13" t="s">
        <v>246</v>
      </c>
      <c r="KB6" s="13" t="s">
        <v>244</v>
      </c>
      <c r="KC6" s="13" t="s">
        <v>243</v>
      </c>
      <c r="KD6" s="13" t="s">
        <v>242</v>
      </c>
      <c r="KE6" s="13" t="s">
        <v>241</v>
      </c>
      <c r="KF6" s="13" t="s">
        <v>240</v>
      </c>
      <c r="KG6" s="13" t="s">
        <v>239</v>
      </c>
      <c r="KH6" s="13" t="s">
        <v>238</v>
      </c>
      <c r="KI6" s="13" t="s">
        <v>237</v>
      </c>
      <c r="KJ6" s="13" t="s">
        <v>235</v>
      </c>
      <c r="KK6" s="13" t="s">
        <v>233</v>
      </c>
      <c r="KL6" s="13" t="s">
        <v>9</v>
      </c>
    </row>
    <row r="7" spans="1:298" s="11" customFormat="1" ht="42.75">
      <c r="A7" s="10" t="s">
        <v>10</v>
      </c>
      <c r="B7" s="11" t="s">
        <v>517</v>
      </c>
      <c r="C7" s="61"/>
      <c r="D7" s="17" t="s">
        <v>562</v>
      </c>
      <c r="E7" s="17" t="s">
        <v>418</v>
      </c>
      <c r="F7" s="17" t="s">
        <v>418</v>
      </c>
      <c r="G7" s="17" t="s">
        <v>418</v>
      </c>
      <c r="H7" s="17" t="s">
        <v>418</v>
      </c>
      <c r="I7" s="17" t="s">
        <v>418</v>
      </c>
      <c r="J7" s="17" t="s">
        <v>517</v>
      </c>
      <c r="K7" s="17" t="s">
        <v>515</v>
      </c>
      <c r="L7" s="17" t="s">
        <v>517</v>
      </c>
      <c r="M7" s="17" t="s">
        <v>515</v>
      </c>
      <c r="N7" s="17" t="s">
        <v>295</v>
      </c>
      <c r="O7" s="17" t="s">
        <v>295</v>
      </c>
      <c r="P7" s="54" t="s">
        <v>232</v>
      </c>
      <c r="Q7" s="54" t="s">
        <v>232</v>
      </c>
      <c r="R7" s="46" t="s">
        <v>571</v>
      </c>
      <c r="S7" s="54" t="s">
        <v>232</v>
      </c>
      <c r="T7" s="54" t="s">
        <v>245</v>
      </c>
      <c r="U7" s="46" t="s">
        <v>571</v>
      </c>
      <c r="V7" s="54" t="s">
        <v>306</v>
      </c>
      <c r="W7" s="54" t="s">
        <v>306</v>
      </c>
      <c r="X7" s="54" t="s">
        <v>306</v>
      </c>
      <c r="Y7" s="54" t="s">
        <v>234</v>
      </c>
      <c r="Z7" s="54" t="s">
        <v>234</v>
      </c>
      <c r="AA7" s="47" t="s">
        <v>11</v>
      </c>
      <c r="AB7" s="54" t="s">
        <v>232</v>
      </c>
      <c r="AC7" s="54" t="s">
        <v>232</v>
      </c>
      <c r="AY7" s="11" t="s">
        <v>245</v>
      </c>
      <c r="AZ7" s="11" t="s">
        <v>245</v>
      </c>
      <c r="BA7" s="11" t="s">
        <v>234</v>
      </c>
      <c r="BB7" s="11" t="s">
        <v>247</v>
      </c>
      <c r="BC7" s="11" t="s">
        <v>247</v>
      </c>
      <c r="BD7" s="11" t="s">
        <v>336</v>
      </c>
      <c r="BE7" s="11" t="s">
        <v>336</v>
      </c>
      <c r="BF7" s="11" t="s">
        <v>234</v>
      </c>
      <c r="BG7" s="11" t="s">
        <v>232</v>
      </c>
      <c r="BH7" s="11" t="s">
        <v>232</v>
      </c>
      <c r="BI7" s="11" t="s">
        <v>11</v>
      </c>
      <c r="BJ7" s="11" t="s">
        <v>11</v>
      </c>
      <c r="BK7" s="11" t="s">
        <v>336</v>
      </c>
      <c r="BL7" s="11" t="s">
        <v>234</v>
      </c>
      <c r="BM7" s="11" t="s">
        <v>245</v>
      </c>
      <c r="BN7" s="11" t="s">
        <v>336</v>
      </c>
      <c r="BO7" s="11" t="s">
        <v>245</v>
      </c>
      <c r="BP7" s="11" t="s">
        <v>336</v>
      </c>
      <c r="BQ7" s="11" t="s">
        <v>234</v>
      </c>
      <c r="BR7" s="11" t="s">
        <v>245</v>
      </c>
      <c r="BS7" s="11" t="s">
        <v>245</v>
      </c>
      <c r="BT7" s="11" t="s">
        <v>234</v>
      </c>
      <c r="BU7" s="11" t="s">
        <v>234</v>
      </c>
      <c r="BV7" s="11" t="s">
        <v>232</v>
      </c>
      <c r="BW7" s="11" t="s">
        <v>247</v>
      </c>
      <c r="BX7" s="11" t="s">
        <v>234</v>
      </c>
      <c r="BY7" s="11" t="s">
        <v>245</v>
      </c>
      <c r="BZ7" s="11" t="s">
        <v>11</v>
      </c>
      <c r="CA7" s="11" t="s">
        <v>245</v>
      </c>
      <c r="CB7" s="11" t="s">
        <v>11</v>
      </c>
      <c r="CC7" s="11" t="s">
        <v>11</v>
      </c>
      <c r="CD7" s="11" t="s">
        <v>232</v>
      </c>
      <c r="CE7" s="11" t="s">
        <v>245</v>
      </c>
      <c r="CF7" s="11" t="s">
        <v>11</v>
      </c>
      <c r="CG7" s="11" t="s">
        <v>232</v>
      </c>
      <c r="CH7" s="11" t="s">
        <v>234</v>
      </c>
      <c r="CI7" s="11" t="s">
        <v>245</v>
      </c>
      <c r="CJ7" s="11" t="s">
        <v>234</v>
      </c>
      <c r="CK7" s="11" t="s">
        <v>245</v>
      </c>
      <c r="CL7" s="11" t="s">
        <v>232</v>
      </c>
      <c r="CM7" s="11" t="s">
        <v>232</v>
      </c>
      <c r="CN7" s="11" t="s">
        <v>232</v>
      </c>
      <c r="CO7" s="11" t="s">
        <v>11</v>
      </c>
      <c r="CP7" s="11" t="s">
        <v>234</v>
      </c>
      <c r="CQ7" s="11" t="s">
        <v>245</v>
      </c>
      <c r="CR7" s="11" t="s">
        <v>232</v>
      </c>
      <c r="CS7" s="11" t="s">
        <v>232</v>
      </c>
      <c r="CT7" s="11" t="s">
        <v>234</v>
      </c>
      <c r="CU7" s="11" t="s">
        <v>245</v>
      </c>
      <c r="CV7" s="11" t="s">
        <v>336</v>
      </c>
      <c r="CW7" s="11" t="s">
        <v>232</v>
      </c>
      <c r="CX7" s="11" t="s">
        <v>232</v>
      </c>
      <c r="CY7" s="11" t="s">
        <v>234</v>
      </c>
      <c r="CZ7" s="11" t="s">
        <v>232</v>
      </c>
      <c r="DC7" s="11" t="s">
        <v>232</v>
      </c>
      <c r="DD7" s="11" t="s">
        <v>232</v>
      </c>
      <c r="DE7" s="11" t="s">
        <v>232</v>
      </c>
      <c r="DF7" s="11" t="s">
        <v>232</v>
      </c>
      <c r="DG7" s="11" t="s">
        <v>232</v>
      </c>
      <c r="DH7" s="11" t="s">
        <v>232</v>
      </c>
      <c r="DI7" s="11" t="s">
        <v>11</v>
      </c>
      <c r="DJ7" s="11" t="s">
        <v>245</v>
      </c>
      <c r="DK7" s="11" t="s">
        <v>245</v>
      </c>
      <c r="DL7" s="11" t="s">
        <v>285</v>
      </c>
      <c r="DM7" s="11" t="s">
        <v>245</v>
      </c>
      <c r="DN7" s="11" t="s">
        <v>232</v>
      </c>
      <c r="DO7" s="11" t="s">
        <v>247</v>
      </c>
      <c r="DP7" s="11" t="s">
        <v>232</v>
      </c>
      <c r="DQ7" s="11" t="s">
        <v>247</v>
      </c>
      <c r="DR7" s="11" t="s">
        <v>247</v>
      </c>
      <c r="DS7" s="11" t="s">
        <v>247</v>
      </c>
      <c r="DT7" s="11" t="s">
        <v>232</v>
      </c>
      <c r="DU7" s="11" t="s">
        <v>247</v>
      </c>
      <c r="DV7" s="11" t="s">
        <v>247</v>
      </c>
      <c r="DW7" s="11" t="s">
        <v>247</v>
      </c>
      <c r="DX7" s="11" t="s">
        <v>232</v>
      </c>
      <c r="DY7" s="11" t="s">
        <v>234</v>
      </c>
      <c r="DZ7" s="11" t="s">
        <v>232</v>
      </c>
      <c r="EA7" s="11" t="s">
        <v>232</v>
      </c>
      <c r="EB7" s="11" t="s">
        <v>234</v>
      </c>
      <c r="EC7" s="11" t="s">
        <v>245</v>
      </c>
      <c r="ED7" s="11" t="s">
        <v>234</v>
      </c>
      <c r="EE7" s="11" t="s">
        <v>232</v>
      </c>
      <c r="EF7" s="11" t="s">
        <v>232</v>
      </c>
      <c r="EG7" s="11" t="s">
        <v>232</v>
      </c>
      <c r="EH7" s="11" t="s">
        <v>285</v>
      </c>
      <c r="EI7" s="16" t="s">
        <v>414</v>
      </c>
      <c r="EJ7" s="11" t="s">
        <v>247</v>
      </c>
      <c r="EK7" s="11" t="s">
        <v>232</v>
      </c>
      <c r="EL7" s="11" t="s">
        <v>232</v>
      </c>
      <c r="EM7" s="11" t="s">
        <v>247</v>
      </c>
      <c r="EN7" s="11" t="s">
        <v>11</v>
      </c>
      <c r="EO7" s="11" t="s">
        <v>247</v>
      </c>
      <c r="EP7" s="11" t="s">
        <v>247</v>
      </c>
      <c r="EQ7" s="11" t="s">
        <v>234</v>
      </c>
      <c r="ER7" s="11" t="s">
        <v>247</v>
      </c>
      <c r="ES7" s="11" t="s">
        <v>11</v>
      </c>
      <c r="ET7" s="11" t="s">
        <v>232</v>
      </c>
      <c r="EU7" s="11" t="s">
        <v>232</v>
      </c>
      <c r="EV7" s="11" t="s">
        <v>232</v>
      </c>
      <c r="EW7" s="11" t="s">
        <v>232</v>
      </c>
      <c r="EX7" s="11" t="s">
        <v>232</v>
      </c>
      <c r="EY7" s="11" t="s">
        <v>245</v>
      </c>
      <c r="EZ7" s="11" t="s">
        <v>247</v>
      </c>
      <c r="FA7" s="11" t="s">
        <v>232</v>
      </c>
      <c r="FB7" s="11" t="s">
        <v>11</v>
      </c>
      <c r="FC7" s="11" t="s">
        <v>232</v>
      </c>
      <c r="FD7" s="11" t="s">
        <v>232</v>
      </c>
      <c r="FE7" s="11" t="s">
        <v>245</v>
      </c>
      <c r="FF7" s="11" t="s">
        <v>245</v>
      </c>
      <c r="FG7" s="11" t="s">
        <v>245</v>
      </c>
      <c r="FH7" s="11" t="s">
        <v>232</v>
      </c>
      <c r="FI7" s="11" t="s">
        <v>232</v>
      </c>
      <c r="FJ7" s="11" t="s">
        <v>11</v>
      </c>
      <c r="FK7" s="11" t="s">
        <v>245</v>
      </c>
      <c r="FL7" s="11" t="s">
        <v>232</v>
      </c>
      <c r="FM7" s="11" t="s">
        <v>232</v>
      </c>
      <c r="FN7" s="11" t="s">
        <v>245</v>
      </c>
      <c r="FO7" s="11" t="s">
        <v>232</v>
      </c>
      <c r="FP7" s="11" t="s">
        <v>245</v>
      </c>
      <c r="FQ7" s="11" t="s">
        <v>232</v>
      </c>
      <c r="FR7" s="11" t="s">
        <v>232</v>
      </c>
      <c r="FS7" s="11" t="s">
        <v>245</v>
      </c>
      <c r="FT7" s="11" t="s">
        <v>234</v>
      </c>
      <c r="FU7" s="11" t="s">
        <v>11</v>
      </c>
      <c r="FV7" s="11" t="s">
        <v>11</v>
      </c>
      <c r="FW7" s="11" t="s">
        <v>247</v>
      </c>
      <c r="FX7" s="11" t="s">
        <v>247</v>
      </c>
      <c r="FY7" s="11" t="s">
        <v>232</v>
      </c>
      <c r="FZ7" s="11" t="s">
        <v>247</v>
      </c>
      <c r="GA7" s="11" t="s">
        <v>232</v>
      </c>
      <c r="GB7" s="11" t="s">
        <v>11</v>
      </c>
      <c r="GC7" s="11" t="s">
        <v>232</v>
      </c>
      <c r="GD7" s="11" t="s">
        <v>232</v>
      </c>
      <c r="GE7" s="11" t="s">
        <v>11</v>
      </c>
      <c r="GF7" s="11" t="s">
        <v>336</v>
      </c>
      <c r="GG7" s="11" t="s">
        <v>232</v>
      </c>
      <c r="GH7" s="11" t="s">
        <v>232</v>
      </c>
      <c r="GI7" s="11" t="s">
        <v>11</v>
      </c>
      <c r="GJ7" s="11" t="s">
        <v>232</v>
      </c>
      <c r="GK7" s="11" t="s">
        <v>232</v>
      </c>
      <c r="GL7" s="11" t="s">
        <v>245</v>
      </c>
      <c r="GM7" s="11" t="s">
        <v>247</v>
      </c>
      <c r="GN7" s="11" t="s">
        <v>245</v>
      </c>
      <c r="GO7" s="11" t="s">
        <v>247</v>
      </c>
      <c r="GP7" s="11" t="s">
        <v>232</v>
      </c>
      <c r="GQ7" s="11" t="s">
        <v>11</v>
      </c>
      <c r="GR7" s="11" t="s">
        <v>247</v>
      </c>
      <c r="GS7" s="11" t="s">
        <v>232</v>
      </c>
      <c r="GT7" s="11" t="s">
        <v>306</v>
      </c>
      <c r="GU7" s="11" t="s">
        <v>306</v>
      </c>
      <c r="GY7" s="11" t="s">
        <v>306</v>
      </c>
      <c r="HA7" s="11" t="s">
        <v>306</v>
      </c>
      <c r="HB7" s="11" t="s">
        <v>306</v>
      </c>
      <c r="HC7" s="11" t="s">
        <v>306</v>
      </c>
      <c r="HD7" s="11" t="s">
        <v>336</v>
      </c>
      <c r="HE7" s="11" t="s">
        <v>232</v>
      </c>
      <c r="HF7" s="11" t="s">
        <v>232</v>
      </c>
      <c r="HG7" s="11" t="s">
        <v>247</v>
      </c>
      <c r="HH7" s="11" t="s">
        <v>11</v>
      </c>
      <c r="HI7" s="11" t="s">
        <v>247</v>
      </c>
      <c r="HJ7" s="11" t="s">
        <v>245</v>
      </c>
      <c r="HK7" s="11" t="s">
        <v>232</v>
      </c>
      <c r="HL7" s="11" t="s">
        <v>234</v>
      </c>
      <c r="HM7" s="11" t="s">
        <v>247</v>
      </c>
      <c r="HN7" s="11" t="s">
        <v>245</v>
      </c>
      <c r="HO7" s="11" t="s">
        <v>232</v>
      </c>
      <c r="HP7" s="11" t="s">
        <v>11</v>
      </c>
      <c r="HQ7" s="11" t="s">
        <v>245</v>
      </c>
      <c r="HR7" s="11" t="s">
        <v>306</v>
      </c>
      <c r="HS7" s="11" t="s">
        <v>306</v>
      </c>
      <c r="HT7" s="11" t="s">
        <v>306</v>
      </c>
      <c r="HU7" s="11" t="s">
        <v>306</v>
      </c>
      <c r="HV7" s="11" t="s">
        <v>247</v>
      </c>
      <c r="HW7" s="11" t="s">
        <v>245</v>
      </c>
      <c r="HX7" s="11" t="s">
        <v>306</v>
      </c>
      <c r="HY7" s="11" t="s">
        <v>306</v>
      </c>
      <c r="HZ7" s="11" t="s">
        <v>306</v>
      </c>
      <c r="IA7" s="11" t="s">
        <v>306</v>
      </c>
      <c r="IB7" s="11" t="s">
        <v>232</v>
      </c>
      <c r="IC7" s="11" t="s">
        <v>245</v>
      </c>
      <c r="ID7" s="11" t="s">
        <v>11</v>
      </c>
      <c r="IE7" s="11" t="s">
        <v>306</v>
      </c>
      <c r="IF7" s="11" t="s">
        <v>232</v>
      </c>
      <c r="IG7" s="11" t="s">
        <v>247</v>
      </c>
      <c r="IH7" s="11" t="s">
        <v>245</v>
      </c>
      <c r="II7" s="11" t="s">
        <v>245</v>
      </c>
      <c r="IJ7" s="11" t="s">
        <v>245</v>
      </c>
      <c r="IK7" s="11" t="s">
        <v>245</v>
      </c>
      <c r="IL7" s="11" t="s">
        <v>232</v>
      </c>
      <c r="IM7" s="11" t="s">
        <v>245</v>
      </c>
      <c r="IN7" s="11" t="s">
        <v>245</v>
      </c>
      <c r="IO7" s="11" t="s">
        <v>247</v>
      </c>
      <c r="IP7" s="11" t="s">
        <v>285</v>
      </c>
      <c r="IQ7" s="11" t="s">
        <v>285</v>
      </c>
      <c r="IR7" s="11" t="s">
        <v>285</v>
      </c>
      <c r="IS7" s="11" t="s">
        <v>285</v>
      </c>
      <c r="IT7" s="11" t="s">
        <v>285</v>
      </c>
      <c r="IU7" s="11" t="s">
        <v>285</v>
      </c>
      <c r="IV7" s="11" t="s">
        <v>245</v>
      </c>
      <c r="IW7" s="11" t="s">
        <v>232</v>
      </c>
      <c r="IX7" s="11" t="s">
        <v>234</v>
      </c>
      <c r="IY7" s="11" t="s">
        <v>245</v>
      </c>
      <c r="IZ7" s="11" t="s">
        <v>234</v>
      </c>
      <c r="JA7" s="11" t="s">
        <v>234</v>
      </c>
      <c r="JB7" s="11" t="s">
        <v>232</v>
      </c>
      <c r="JC7" s="11" t="s">
        <v>234</v>
      </c>
      <c r="JD7" s="11" t="s">
        <v>232</v>
      </c>
      <c r="JE7" s="11" t="s">
        <v>11</v>
      </c>
      <c r="JF7" s="11" t="s">
        <v>247</v>
      </c>
      <c r="JG7" s="11" t="s">
        <v>247</v>
      </c>
      <c r="JL7" s="11" t="s">
        <v>232</v>
      </c>
      <c r="JM7" s="11" t="s">
        <v>232</v>
      </c>
      <c r="JN7" s="11" t="s">
        <v>232</v>
      </c>
      <c r="JO7" s="11" t="s">
        <v>232</v>
      </c>
      <c r="JP7" s="11" t="s">
        <v>232</v>
      </c>
      <c r="JQ7" s="11" t="s">
        <v>232</v>
      </c>
      <c r="JR7" s="11" t="s">
        <v>234</v>
      </c>
      <c r="JS7" s="11" t="s">
        <v>232</v>
      </c>
      <c r="JT7" s="11" t="s">
        <v>232</v>
      </c>
      <c r="JU7" s="11" t="s">
        <v>234</v>
      </c>
      <c r="JV7" s="11" t="s">
        <v>232</v>
      </c>
      <c r="JW7" s="11" t="s">
        <v>234</v>
      </c>
      <c r="JX7" s="11" t="s">
        <v>234</v>
      </c>
      <c r="JY7" s="11" t="s">
        <v>234</v>
      </c>
      <c r="JZ7" s="11" t="s">
        <v>232</v>
      </c>
      <c r="KA7" s="11" t="s">
        <v>247</v>
      </c>
      <c r="KB7" s="11" t="s">
        <v>245</v>
      </c>
      <c r="KC7" s="11" t="s">
        <v>232</v>
      </c>
      <c r="KD7" s="11" t="s">
        <v>232</v>
      </c>
      <c r="KE7" s="11" t="s">
        <v>234</v>
      </c>
      <c r="KF7" s="11" t="s">
        <v>11</v>
      </c>
      <c r="KG7" s="11" t="s">
        <v>234</v>
      </c>
      <c r="KH7" s="11" t="s">
        <v>232</v>
      </c>
      <c r="KI7" s="11" t="s">
        <v>232</v>
      </c>
      <c r="KJ7" s="11" t="s">
        <v>232</v>
      </c>
      <c r="KK7" s="11" t="s">
        <v>234</v>
      </c>
      <c r="KL7" s="11" t="s">
        <v>11</v>
      </c>
    </row>
    <row r="8" spans="1:298" s="11" customFormat="1">
      <c r="A8" s="10" t="s">
        <v>12</v>
      </c>
      <c r="C8" s="61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54">
        <v>5</v>
      </c>
      <c r="Q8" s="54">
        <v>9</v>
      </c>
      <c r="R8" s="46">
        <v>7</v>
      </c>
      <c r="S8" s="54">
        <v>1</v>
      </c>
      <c r="T8" s="54">
        <v>1</v>
      </c>
      <c r="U8" s="46">
        <v>6</v>
      </c>
      <c r="V8" s="54">
        <v>8</v>
      </c>
      <c r="W8" s="54">
        <v>3</v>
      </c>
      <c r="X8" s="54">
        <v>2</v>
      </c>
      <c r="Y8" s="54">
        <v>6</v>
      </c>
      <c r="Z8" s="54">
        <v>7</v>
      </c>
      <c r="AA8" s="47">
        <v>3</v>
      </c>
      <c r="AB8" s="54">
        <v>8</v>
      </c>
      <c r="AC8" s="54">
        <v>6</v>
      </c>
      <c r="AY8" s="11">
        <v>9</v>
      </c>
      <c r="AZ8" s="11">
        <v>8</v>
      </c>
      <c r="BA8" s="11">
        <v>2</v>
      </c>
      <c r="BB8" s="11">
        <v>5</v>
      </c>
      <c r="BC8" s="11">
        <v>8</v>
      </c>
      <c r="BD8" s="11">
        <v>3</v>
      </c>
      <c r="BE8" s="11">
        <v>5</v>
      </c>
      <c r="BF8" s="11">
        <v>7</v>
      </c>
      <c r="BG8" s="11">
        <v>8</v>
      </c>
      <c r="BH8" s="11">
        <v>7</v>
      </c>
      <c r="BI8" s="11">
        <v>8</v>
      </c>
      <c r="BJ8" s="11">
        <v>6</v>
      </c>
      <c r="BK8" s="11">
        <v>3</v>
      </c>
      <c r="BL8" s="11">
        <v>9</v>
      </c>
      <c r="BM8" s="11">
        <v>7</v>
      </c>
      <c r="BN8" s="11">
        <v>7</v>
      </c>
      <c r="BO8" s="11">
        <v>1</v>
      </c>
      <c r="BP8" s="11">
        <v>1</v>
      </c>
      <c r="BQ8" s="11">
        <v>6</v>
      </c>
      <c r="BR8" s="11">
        <v>6</v>
      </c>
      <c r="BS8" s="11">
        <v>4</v>
      </c>
      <c r="BT8" s="11">
        <v>4</v>
      </c>
      <c r="BU8" s="11">
        <v>4</v>
      </c>
      <c r="BV8" s="11">
        <v>8</v>
      </c>
      <c r="BW8" s="11">
        <v>8</v>
      </c>
      <c r="BX8" s="11">
        <v>4</v>
      </c>
      <c r="BY8" s="11">
        <v>4</v>
      </c>
      <c r="BZ8" s="11">
        <v>6</v>
      </c>
      <c r="CA8" s="11">
        <v>3</v>
      </c>
      <c r="CB8" s="11">
        <v>8</v>
      </c>
      <c r="CC8" s="11">
        <v>8</v>
      </c>
      <c r="CD8" s="11">
        <v>9</v>
      </c>
      <c r="CE8" s="11">
        <v>3</v>
      </c>
      <c r="CF8" s="11">
        <v>3</v>
      </c>
      <c r="CG8" s="11">
        <v>2</v>
      </c>
      <c r="CH8" s="11">
        <v>9</v>
      </c>
      <c r="CI8" s="11">
        <v>1</v>
      </c>
      <c r="CJ8" s="11">
        <v>6</v>
      </c>
      <c r="CK8" s="11">
        <v>2</v>
      </c>
      <c r="CL8" s="11">
        <v>1</v>
      </c>
      <c r="CM8" s="11">
        <v>7</v>
      </c>
      <c r="CN8" s="11">
        <v>6</v>
      </c>
      <c r="CO8" s="11">
        <v>6</v>
      </c>
      <c r="CP8" s="11">
        <v>9</v>
      </c>
      <c r="CQ8" s="11">
        <v>3</v>
      </c>
      <c r="CR8" s="11">
        <v>1</v>
      </c>
      <c r="CS8" s="11">
        <v>7</v>
      </c>
      <c r="CT8" s="11">
        <v>9</v>
      </c>
      <c r="CU8" s="11">
        <v>7</v>
      </c>
      <c r="CV8" s="11">
        <v>8</v>
      </c>
      <c r="CW8" s="11">
        <v>4</v>
      </c>
      <c r="CX8" s="11">
        <v>5</v>
      </c>
      <c r="CY8" s="11">
        <v>4</v>
      </c>
      <c r="CZ8" s="11">
        <v>4</v>
      </c>
      <c r="DA8" s="11">
        <v>7</v>
      </c>
      <c r="DB8" s="11">
        <v>3</v>
      </c>
      <c r="DC8" s="11">
        <v>1</v>
      </c>
      <c r="DD8" s="11">
        <v>9</v>
      </c>
      <c r="DE8" s="11">
        <v>1</v>
      </c>
      <c r="DF8" s="11">
        <v>1</v>
      </c>
      <c r="DG8" s="11">
        <v>2</v>
      </c>
      <c r="DH8" s="11">
        <v>4</v>
      </c>
      <c r="DI8" s="11">
        <v>8</v>
      </c>
      <c r="DJ8" s="11">
        <v>3</v>
      </c>
      <c r="DK8" s="11">
        <v>8</v>
      </c>
      <c r="DL8" s="11">
        <v>1</v>
      </c>
      <c r="DM8" s="11">
        <v>2</v>
      </c>
      <c r="DN8" s="11">
        <v>3</v>
      </c>
      <c r="DO8" s="11">
        <v>8</v>
      </c>
      <c r="DP8" s="11">
        <v>8</v>
      </c>
      <c r="DQ8" s="11">
        <v>3</v>
      </c>
      <c r="DR8" s="11">
        <v>1</v>
      </c>
      <c r="DS8" s="11">
        <v>3</v>
      </c>
      <c r="DT8" s="11">
        <v>9</v>
      </c>
      <c r="DU8" s="11">
        <v>9</v>
      </c>
      <c r="DV8" s="11">
        <v>1</v>
      </c>
      <c r="DW8" s="11">
        <v>7</v>
      </c>
      <c r="DX8" s="11">
        <v>7</v>
      </c>
      <c r="DY8" s="11">
        <v>6</v>
      </c>
      <c r="DZ8" s="11">
        <v>5</v>
      </c>
      <c r="EA8" s="11">
        <v>5</v>
      </c>
      <c r="EB8" s="11">
        <v>8</v>
      </c>
      <c r="EC8" s="11">
        <v>9</v>
      </c>
      <c r="ED8" s="11">
        <v>4</v>
      </c>
      <c r="EE8" s="11">
        <v>4</v>
      </c>
      <c r="EF8" s="11">
        <v>1</v>
      </c>
      <c r="EG8" s="11">
        <v>9</v>
      </c>
      <c r="EH8" s="11">
        <v>1</v>
      </c>
      <c r="EI8" s="11">
        <v>9</v>
      </c>
      <c r="EJ8" s="11">
        <v>3</v>
      </c>
      <c r="EK8" s="11">
        <v>7</v>
      </c>
      <c r="EL8" s="11">
        <v>7</v>
      </c>
      <c r="EM8" s="11">
        <v>8</v>
      </c>
      <c r="EN8" s="11">
        <v>3</v>
      </c>
      <c r="EO8" s="11">
        <v>8</v>
      </c>
      <c r="EP8" s="11">
        <v>7</v>
      </c>
      <c r="EQ8" s="11">
        <v>2</v>
      </c>
      <c r="ER8" s="11">
        <v>3</v>
      </c>
      <c r="ES8" s="11">
        <v>8</v>
      </c>
      <c r="ET8" s="11">
        <v>7</v>
      </c>
      <c r="EU8" s="11">
        <v>8</v>
      </c>
      <c r="EV8" s="11">
        <v>5</v>
      </c>
      <c r="EW8" s="11">
        <v>2</v>
      </c>
      <c r="EX8" s="11">
        <v>2</v>
      </c>
      <c r="EY8" s="11">
        <v>9</v>
      </c>
      <c r="EZ8" s="11">
        <v>7</v>
      </c>
      <c r="FA8" s="11">
        <v>5</v>
      </c>
      <c r="FB8" s="11">
        <v>8</v>
      </c>
      <c r="FC8" s="11">
        <v>1</v>
      </c>
      <c r="FD8" s="11">
        <v>3</v>
      </c>
      <c r="FE8" s="11">
        <v>2</v>
      </c>
      <c r="FF8" s="11">
        <v>9</v>
      </c>
      <c r="FG8" s="11">
        <v>5</v>
      </c>
      <c r="FH8" s="11">
        <v>8</v>
      </c>
      <c r="FI8" s="11">
        <v>3</v>
      </c>
      <c r="FJ8" s="11">
        <v>6</v>
      </c>
      <c r="FK8" s="11">
        <v>4</v>
      </c>
      <c r="FL8" s="11">
        <v>1</v>
      </c>
      <c r="FM8" s="11">
        <v>2</v>
      </c>
      <c r="FN8" s="11">
        <v>5</v>
      </c>
      <c r="FO8" s="11">
        <v>6</v>
      </c>
      <c r="FP8" s="11">
        <v>8</v>
      </c>
      <c r="FQ8" s="11">
        <v>9</v>
      </c>
      <c r="FR8" s="11">
        <v>6</v>
      </c>
      <c r="FS8" s="11">
        <v>4</v>
      </c>
      <c r="FT8" s="11">
        <v>6</v>
      </c>
      <c r="FU8" s="11">
        <v>3</v>
      </c>
      <c r="FV8" s="11">
        <v>6</v>
      </c>
      <c r="FW8" s="11">
        <v>7</v>
      </c>
      <c r="FX8" s="11">
        <v>3</v>
      </c>
      <c r="FY8" s="11">
        <v>1</v>
      </c>
      <c r="FZ8" s="11">
        <v>5</v>
      </c>
      <c r="GA8" s="11">
        <v>2</v>
      </c>
      <c r="GB8" s="11">
        <v>3</v>
      </c>
      <c r="GC8" s="11">
        <v>4</v>
      </c>
      <c r="GD8" s="11">
        <v>4</v>
      </c>
      <c r="GE8" s="11">
        <v>8</v>
      </c>
      <c r="GF8" s="11">
        <v>8</v>
      </c>
      <c r="GG8" s="11">
        <v>5</v>
      </c>
      <c r="GH8" s="11">
        <v>7</v>
      </c>
      <c r="GI8" s="11">
        <v>8</v>
      </c>
      <c r="GJ8" s="11">
        <v>5</v>
      </c>
      <c r="GK8" s="11">
        <v>8</v>
      </c>
      <c r="GL8" s="11">
        <v>5</v>
      </c>
      <c r="GM8" s="11">
        <v>4</v>
      </c>
      <c r="GN8" s="11">
        <v>7</v>
      </c>
      <c r="GO8" s="11">
        <v>8</v>
      </c>
      <c r="GP8" s="11">
        <v>7</v>
      </c>
      <c r="GQ8" s="11">
        <v>3</v>
      </c>
      <c r="GR8" s="11">
        <v>5</v>
      </c>
      <c r="GS8" s="11">
        <v>1</v>
      </c>
      <c r="GT8" s="11">
        <v>5</v>
      </c>
      <c r="GU8" s="11">
        <v>4</v>
      </c>
      <c r="GY8" s="11">
        <v>7</v>
      </c>
      <c r="HA8" s="11">
        <v>3</v>
      </c>
      <c r="HB8" s="11">
        <v>2</v>
      </c>
      <c r="HC8" s="11">
        <v>4</v>
      </c>
      <c r="HD8" s="11">
        <v>7</v>
      </c>
      <c r="HE8" s="11">
        <v>5</v>
      </c>
      <c r="HF8" s="11">
        <v>5</v>
      </c>
      <c r="HG8" s="11">
        <v>3</v>
      </c>
      <c r="HH8" s="11">
        <v>6</v>
      </c>
      <c r="HI8" s="11">
        <v>4</v>
      </c>
      <c r="HJ8" s="11">
        <v>8</v>
      </c>
      <c r="HK8" s="11">
        <v>2</v>
      </c>
      <c r="HL8" s="11">
        <v>2</v>
      </c>
      <c r="HM8" s="11">
        <v>3</v>
      </c>
      <c r="HN8" s="11">
        <v>4</v>
      </c>
      <c r="HO8" s="11">
        <v>5</v>
      </c>
      <c r="HP8" s="11">
        <v>6</v>
      </c>
      <c r="HQ8" s="11">
        <v>4</v>
      </c>
      <c r="HR8" s="11">
        <v>5</v>
      </c>
      <c r="HS8" s="11">
        <v>4</v>
      </c>
      <c r="HT8" s="11">
        <v>8</v>
      </c>
      <c r="HU8" s="11">
        <v>7</v>
      </c>
      <c r="HV8" s="11">
        <v>5</v>
      </c>
      <c r="HW8" s="11">
        <v>7</v>
      </c>
      <c r="HX8" s="11">
        <v>1</v>
      </c>
      <c r="HY8" s="11">
        <v>7</v>
      </c>
      <c r="HZ8" s="11">
        <v>7</v>
      </c>
      <c r="IA8" s="11">
        <v>3</v>
      </c>
      <c r="IB8" s="11">
        <v>6</v>
      </c>
      <c r="IC8" s="11">
        <v>2</v>
      </c>
      <c r="ID8" s="11">
        <v>6</v>
      </c>
      <c r="IE8" s="11">
        <v>8</v>
      </c>
      <c r="IF8" s="11">
        <v>5</v>
      </c>
      <c r="IG8" s="11">
        <v>3</v>
      </c>
      <c r="IH8" s="11">
        <v>9</v>
      </c>
      <c r="II8" s="11">
        <v>1</v>
      </c>
      <c r="IJ8" s="11">
        <v>9</v>
      </c>
      <c r="IK8" s="11">
        <v>4</v>
      </c>
      <c r="IL8" s="11">
        <v>6</v>
      </c>
      <c r="IM8" s="11">
        <v>5</v>
      </c>
      <c r="IN8" s="11">
        <v>1</v>
      </c>
      <c r="IO8" s="11">
        <v>5</v>
      </c>
      <c r="IP8" s="11">
        <v>9</v>
      </c>
      <c r="IQ8" s="11">
        <v>9</v>
      </c>
      <c r="IR8" s="11">
        <v>9</v>
      </c>
      <c r="IS8" s="11">
        <v>9</v>
      </c>
      <c r="IT8" s="11">
        <v>9</v>
      </c>
      <c r="IU8" s="11">
        <v>9</v>
      </c>
      <c r="IV8" s="11">
        <v>2</v>
      </c>
      <c r="IW8" s="11">
        <v>4</v>
      </c>
      <c r="IX8" s="11">
        <v>6</v>
      </c>
      <c r="IY8" s="11">
        <v>5</v>
      </c>
      <c r="IZ8" s="11">
        <v>7</v>
      </c>
      <c r="JA8" s="11">
        <v>1</v>
      </c>
      <c r="JB8" s="11">
        <v>6</v>
      </c>
      <c r="JC8" s="11">
        <v>2</v>
      </c>
      <c r="JD8" s="11">
        <v>3</v>
      </c>
      <c r="JE8" s="11">
        <v>6</v>
      </c>
      <c r="JF8" s="11">
        <v>3</v>
      </c>
      <c r="JG8" s="11">
        <v>5</v>
      </c>
      <c r="JL8" s="11">
        <v>1</v>
      </c>
      <c r="JM8" s="11">
        <v>2</v>
      </c>
      <c r="JN8" s="11">
        <v>4</v>
      </c>
      <c r="JO8" s="11">
        <v>6</v>
      </c>
      <c r="JP8" s="11">
        <v>6</v>
      </c>
      <c r="JQ8" s="11">
        <v>2</v>
      </c>
      <c r="JR8" s="11">
        <v>2</v>
      </c>
      <c r="JS8" s="11">
        <v>3</v>
      </c>
      <c r="JT8" s="11">
        <v>7</v>
      </c>
      <c r="JU8" s="11">
        <v>1</v>
      </c>
      <c r="JV8" s="11">
        <v>5</v>
      </c>
      <c r="JW8" s="11">
        <v>1</v>
      </c>
      <c r="JX8" s="11">
        <v>8</v>
      </c>
      <c r="JY8" s="11">
        <v>6</v>
      </c>
      <c r="JZ8" s="11">
        <v>7</v>
      </c>
      <c r="KA8" s="11">
        <v>3</v>
      </c>
      <c r="KB8" s="11">
        <v>9</v>
      </c>
      <c r="KC8" s="11">
        <v>2</v>
      </c>
      <c r="KD8" s="11">
        <v>1</v>
      </c>
      <c r="KE8" s="11">
        <v>4</v>
      </c>
      <c r="KF8" s="11">
        <v>6</v>
      </c>
      <c r="KG8" s="11">
        <v>2</v>
      </c>
      <c r="KH8" s="11">
        <v>7</v>
      </c>
      <c r="KI8" s="11">
        <v>3</v>
      </c>
      <c r="KJ8" s="11">
        <v>1</v>
      </c>
      <c r="KK8" s="11">
        <v>2</v>
      </c>
      <c r="KL8" s="11">
        <v>3</v>
      </c>
    </row>
    <row r="9" spans="1:298" s="11" customFormat="1">
      <c r="A9" s="14" t="s">
        <v>13</v>
      </c>
      <c r="B9" s="14" t="s">
        <v>14</v>
      </c>
      <c r="C9" s="63" t="s">
        <v>576</v>
      </c>
      <c r="D9" s="20" t="s">
        <v>23</v>
      </c>
      <c r="E9" s="20" t="s">
        <v>23</v>
      </c>
      <c r="F9" s="20" t="s">
        <v>23</v>
      </c>
      <c r="G9" s="20" t="s">
        <v>23</v>
      </c>
      <c r="H9" s="20" t="s">
        <v>23</v>
      </c>
      <c r="I9" s="20" t="s">
        <v>23</v>
      </c>
      <c r="J9" s="20" t="s">
        <v>23</v>
      </c>
      <c r="K9" s="20" t="s">
        <v>23</v>
      </c>
      <c r="L9" s="20" t="s">
        <v>23</v>
      </c>
      <c r="M9" s="20" t="s">
        <v>23</v>
      </c>
      <c r="N9" s="20" t="s">
        <v>23</v>
      </c>
      <c r="O9" s="20" t="s">
        <v>23</v>
      </c>
      <c r="P9" s="57" t="s">
        <v>23</v>
      </c>
      <c r="Q9" s="57" t="s">
        <v>23</v>
      </c>
      <c r="R9" s="51" t="s">
        <v>567</v>
      </c>
      <c r="S9" s="57" t="s">
        <v>23</v>
      </c>
      <c r="T9" s="57" t="s">
        <v>23</v>
      </c>
      <c r="U9" s="51" t="s">
        <v>567</v>
      </c>
      <c r="V9" s="57" t="s">
        <v>23</v>
      </c>
      <c r="W9" s="57" t="s">
        <v>23</v>
      </c>
      <c r="X9" s="57" t="s">
        <v>23</v>
      </c>
      <c r="Y9" s="57" t="s">
        <v>23</v>
      </c>
      <c r="Z9" s="57" t="s">
        <v>23</v>
      </c>
      <c r="AA9" s="53" t="s">
        <v>567</v>
      </c>
      <c r="AB9" s="57" t="s">
        <v>23</v>
      </c>
      <c r="AC9" s="57" t="s">
        <v>23</v>
      </c>
      <c r="AD9" s="14" t="s">
        <v>23</v>
      </c>
      <c r="AE9" s="14" t="s">
        <v>23</v>
      </c>
      <c r="AF9" s="14" t="s">
        <v>23</v>
      </c>
      <c r="AG9" s="14" t="s">
        <v>23</v>
      </c>
      <c r="AH9" s="14" t="s">
        <v>23</v>
      </c>
      <c r="AI9" s="14" t="s">
        <v>23</v>
      </c>
      <c r="AJ9" s="14" t="s">
        <v>23</v>
      </c>
      <c r="AK9" s="14" t="s">
        <v>23</v>
      </c>
      <c r="AL9" s="14" t="s">
        <v>23</v>
      </c>
      <c r="AM9" s="14" t="s">
        <v>23</v>
      </c>
      <c r="AN9" s="14" t="s">
        <v>23</v>
      </c>
      <c r="AO9" s="14" t="s">
        <v>23</v>
      </c>
      <c r="AP9" s="14" t="s">
        <v>23</v>
      </c>
      <c r="AQ9" s="14" t="s">
        <v>23</v>
      </c>
      <c r="AR9" s="14" t="s">
        <v>23</v>
      </c>
      <c r="AS9" s="14" t="s">
        <v>23</v>
      </c>
      <c r="AT9" s="14" t="s">
        <v>23</v>
      </c>
      <c r="AU9" s="14" t="s">
        <v>23</v>
      </c>
      <c r="AV9" s="14" t="s">
        <v>23</v>
      </c>
      <c r="AW9" s="14" t="s">
        <v>23</v>
      </c>
      <c r="AX9" s="14" t="s">
        <v>23</v>
      </c>
      <c r="AY9" s="14" t="s">
        <v>23</v>
      </c>
      <c r="AZ9" s="14" t="s">
        <v>23</v>
      </c>
      <c r="BA9" s="14" t="s">
        <v>23</v>
      </c>
      <c r="BB9" s="14" t="s">
        <v>23</v>
      </c>
      <c r="BC9" s="14" t="s">
        <v>23</v>
      </c>
      <c r="BD9" s="14" t="s">
        <v>23</v>
      </c>
      <c r="BE9" s="14" t="s">
        <v>23</v>
      </c>
      <c r="BF9" s="14" t="s">
        <v>23</v>
      </c>
      <c r="BG9" s="14" t="s">
        <v>23</v>
      </c>
      <c r="BH9" s="14" t="s">
        <v>23</v>
      </c>
      <c r="BI9" s="14" t="s">
        <v>23</v>
      </c>
      <c r="BJ9" s="14" t="s">
        <v>23</v>
      </c>
      <c r="BK9" s="14" t="s">
        <v>23</v>
      </c>
      <c r="BL9" s="14" t="s">
        <v>23</v>
      </c>
      <c r="BM9" s="14" t="s">
        <v>23</v>
      </c>
      <c r="BN9" s="14" t="s">
        <v>23</v>
      </c>
      <c r="BO9" s="14" t="s">
        <v>23</v>
      </c>
      <c r="BP9" s="14" t="s">
        <v>23</v>
      </c>
      <c r="BQ9" s="14" t="s">
        <v>23</v>
      </c>
      <c r="BR9" s="14" t="s">
        <v>23</v>
      </c>
      <c r="BS9" s="14" t="s">
        <v>23</v>
      </c>
      <c r="BT9" s="14" t="s">
        <v>23</v>
      </c>
      <c r="BU9" s="14" t="s">
        <v>23</v>
      </c>
      <c r="BV9" s="14" t="s">
        <v>23</v>
      </c>
      <c r="BW9" s="14" t="s">
        <v>23</v>
      </c>
      <c r="BX9" s="14" t="s">
        <v>23</v>
      </c>
      <c r="BY9" s="14" t="s">
        <v>23</v>
      </c>
      <c r="BZ9" s="14" t="s">
        <v>23</v>
      </c>
      <c r="CA9" s="14" t="s">
        <v>23</v>
      </c>
      <c r="CB9" s="14" t="s">
        <v>23</v>
      </c>
      <c r="CC9" s="14" t="s">
        <v>23</v>
      </c>
      <c r="CD9" s="14" t="s">
        <v>23</v>
      </c>
      <c r="CE9" s="14" t="s">
        <v>23</v>
      </c>
      <c r="CF9" s="14" t="s">
        <v>23</v>
      </c>
      <c r="CG9" s="14" t="s">
        <v>23</v>
      </c>
      <c r="CH9" s="14" t="s">
        <v>23</v>
      </c>
      <c r="CI9" s="14" t="s">
        <v>23</v>
      </c>
      <c r="CJ9" s="14" t="s">
        <v>23</v>
      </c>
      <c r="CK9" s="14" t="s">
        <v>23</v>
      </c>
      <c r="CL9" s="14" t="s">
        <v>23</v>
      </c>
      <c r="CM9" s="14" t="s">
        <v>23</v>
      </c>
      <c r="CN9" s="14" t="s">
        <v>23</v>
      </c>
      <c r="CO9" s="14" t="s">
        <v>23</v>
      </c>
      <c r="CP9" s="14" t="s">
        <v>23</v>
      </c>
      <c r="CQ9" s="14" t="s">
        <v>23</v>
      </c>
      <c r="CR9" s="14" t="s">
        <v>23</v>
      </c>
      <c r="CS9" s="14" t="s">
        <v>23</v>
      </c>
      <c r="CT9" s="14" t="s">
        <v>23</v>
      </c>
      <c r="CU9" s="14" t="s">
        <v>23</v>
      </c>
      <c r="CV9" s="14" t="s">
        <v>23</v>
      </c>
      <c r="CW9" s="14" t="s">
        <v>23</v>
      </c>
      <c r="CX9" s="14" t="s">
        <v>23</v>
      </c>
      <c r="CY9" s="14" t="s">
        <v>23</v>
      </c>
      <c r="CZ9" s="14" t="s">
        <v>23</v>
      </c>
      <c r="DA9" s="14" t="s">
        <v>23</v>
      </c>
      <c r="DB9" s="14" t="s">
        <v>23</v>
      </c>
      <c r="DC9" s="14" t="s">
        <v>23</v>
      </c>
      <c r="DD9" s="14" t="s">
        <v>23</v>
      </c>
      <c r="DE9" s="14" t="s">
        <v>23</v>
      </c>
      <c r="DF9" s="14" t="s">
        <v>23</v>
      </c>
      <c r="DG9" s="14" t="s">
        <v>23</v>
      </c>
      <c r="DH9" s="14" t="s">
        <v>23</v>
      </c>
      <c r="DI9" s="14" t="s">
        <v>23</v>
      </c>
      <c r="DJ9" s="14" t="s">
        <v>23</v>
      </c>
      <c r="DK9" s="14" t="s">
        <v>23</v>
      </c>
      <c r="DL9" s="14" t="s">
        <v>23</v>
      </c>
      <c r="DM9" s="14" t="s">
        <v>23</v>
      </c>
      <c r="DN9" s="14" t="s">
        <v>23</v>
      </c>
      <c r="DO9" s="14" t="s">
        <v>23</v>
      </c>
      <c r="DP9" s="14" t="s">
        <v>23</v>
      </c>
      <c r="DQ9" s="14" t="s">
        <v>23</v>
      </c>
      <c r="DR9" s="14" t="s">
        <v>23</v>
      </c>
      <c r="DS9" s="14" t="s">
        <v>23</v>
      </c>
      <c r="DT9" s="14" t="s">
        <v>23</v>
      </c>
      <c r="DU9" s="14" t="s">
        <v>23</v>
      </c>
      <c r="DV9" s="14" t="s">
        <v>23</v>
      </c>
      <c r="DW9" s="14" t="s">
        <v>23</v>
      </c>
      <c r="DX9" s="14" t="s">
        <v>23</v>
      </c>
      <c r="DY9" s="14" t="s">
        <v>23</v>
      </c>
      <c r="DZ9" s="14" t="s">
        <v>23</v>
      </c>
      <c r="EA9" s="14" t="s">
        <v>23</v>
      </c>
      <c r="EB9" s="14" t="s">
        <v>23</v>
      </c>
      <c r="EC9" s="14" t="s">
        <v>23</v>
      </c>
      <c r="ED9" s="14" t="s">
        <v>23</v>
      </c>
      <c r="EE9" s="14" t="s">
        <v>23</v>
      </c>
      <c r="EF9" s="14" t="s">
        <v>23</v>
      </c>
      <c r="EG9" s="14" t="s">
        <v>23</v>
      </c>
      <c r="EH9" s="14" t="s">
        <v>23</v>
      </c>
      <c r="EI9" s="14" t="s">
        <v>23</v>
      </c>
      <c r="EJ9" s="14" t="s">
        <v>23</v>
      </c>
      <c r="EK9" s="14" t="s">
        <v>23</v>
      </c>
      <c r="EL9" s="14" t="s">
        <v>23</v>
      </c>
      <c r="EM9" s="14" t="s">
        <v>23</v>
      </c>
      <c r="EN9" s="14" t="s">
        <v>23</v>
      </c>
      <c r="EO9" s="14" t="s">
        <v>23</v>
      </c>
      <c r="EP9" s="14" t="s">
        <v>23</v>
      </c>
      <c r="EQ9" s="14" t="s">
        <v>23</v>
      </c>
      <c r="ER9" s="14" t="s">
        <v>23</v>
      </c>
      <c r="ES9" s="14" t="s">
        <v>23</v>
      </c>
      <c r="ET9" s="14" t="s">
        <v>23</v>
      </c>
      <c r="EU9" s="14" t="s">
        <v>23</v>
      </c>
      <c r="EV9" s="14" t="s">
        <v>23</v>
      </c>
      <c r="EW9" s="14" t="s">
        <v>23</v>
      </c>
      <c r="EX9" s="14" t="s">
        <v>23</v>
      </c>
      <c r="EY9" s="14" t="s">
        <v>23</v>
      </c>
      <c r="EZ9" s="14" t="s">
        <v>23</v>
      </c>
      <c r="FA9" s="14" t="s">
        <v>23</v>
      </c>
      <c r="FB9" s="14" t="s">
        <v>23</v>
      </c>
      <c r="FC9" s="14" t="s">
        <v>23</v>
      </c>
      <c r="FD9" s="14" t="s">
        <v>23</v>
      </c>
      <c r="FE9" s="14" t="s">
        <v>23</v>
      </c>
      <c r="FF9" s="14" t="s">
        <v>23</v>
      </c>
      <c r="FG9" s="14" t="s">
        <v>23</v>
      </c>
      <c r="FH9" s="14" t="s">
        <v>23</v>
      </c>
      <c r="FI9" s="14" t="s">
        <v>23</v>
      </c>
      <c r="FJ9" s="14" t="s">
        <v>23</v>
      </c>
      <c r="FK9" s="14" t="s">
        <v>23</v>
      </c>
      <c r="FL9" s="14" t="s">
        <v>23</v>
      </c>
      <c r="FM9" s="14" t="s">
        <v>23</v>
      </c>
      <c r="FN9" s="14" t="s">
        <v>23</v>
      </c>
      <c r="FO9" s="14" t="s">
        <v>23</v>
      </c>
      <c r="FP9" s="14" t="s">
        <v>23</v>
      </c>
      <c r="FQ9" s="14" t="s">
        <v>23</v>
      </c>
      <c r="FR9" s="14" t="s">
        <v>23</v>
      </c>
      <c r="FS9" s="14" t="s">
        <v>23</v>
      </c>
      <c r="FT9" s="14" t="s">
        <v>23</v>
      </c>
      <c r="FU9" s="14" t="s">
        <v>23</v>
      </c>
      <c r="FV9" s="14" t="s">
        <v>23</v>
      </c>
      <c r="FW9" s="14" t="s">
        <v>23</v>
      </c>
      <c r="FX9" s="14" t="s">
        <v>23</v>
      </c>
      <c r="FY9" s="14" t="s">
        <v>23</v>
      </c>
      <c r="FZ9" s="14" t="s">
        <v>23</v>
      </c>
      <c r="GA9" s="14" t="s">
        <v>23</v>
      </c>
      <c r="GB9" s="14" t="s">
        <v>23</v>
      </c>
      <c r="GC9" s="14" t="s">
        <v>23</v>
      </c>
      <c r="GD9" s="14" t="s">
        <v>23</v>
      </c>
      <c r="GE9" s="14" t="s">
        <v>23</v>
      </c>
      <c r="GF9" s="14" t="s">
        <v>23</v>
      </c>
      <c r="GG9" s="14" t="s">
        <v>23</v>
      </c>
      <c r="GH9" s="14" t="s">
        <v>23</v>
      </c>
      <c r="GI9" s="14" t="s">
        <v>23</v>
      </c>
      <c r="GJ9" s="14" t="s">
        <v>23</v>
      </c>
      <c r="GK9" s="14" t="s">
        <v>23</v>
      </c>
      <c r="GL9" s="14" t="s">
        <v>23</v>
      </c>
      <c r="GM9" s="14" t="s">
        <v>23</v>
      </c>
      <c r="GN9" s="14" t="s">
        <v>23</v>
      </c>
      <c r="GO9" s="14" t="s">
        <v>23</v>
      </c>
      <c r="GP9" s="14" t="s">
        <v>23</v>
      </c>
      <c r="GQ9" s="14" t="s">
        <v>23</v>
      </c>
      <c r="GR9" s="14" t="s">
        <v>23</v>
      </c>
      <c r="GS9" s="14" t="s">
        <v>23</v>
      </c>
      <c r="GT9" s="14" t="s">
        <v>23</v>
      </c>
      <c r="GU9" s="14" t="s">
        <v>23</v>
      </c>
      <c r="GV9" s="14" t="s">
        <v>23</v>
      </c>
      <c r="GW9" s="14" t="s">
        <v>23</v>
      </c>
      <c r="GX9" s="14" t="s">
        <v>23</v>
      </c>
      <c r="GY9" s="14" t="s">
        <v>23</v>
      </c>
      <c r="GZ9" s="14" t="s">
        <v>23</v>
      </c>
      <c r="HA9" s="14" t="s">
        <v>23</v>
      </c>
      <c r="HB9" s="14" t="s">
        <v>23</v>
      </c>
      <c r="HC9" s="14" t="s">
        <v>23</v>
      </c>
      <c r="HD9" s="14" t="s">
        <v>23</v>
      </c>
      <c r="HE9" s="14" t="s">
        <v>23</v>
      </c>
      <c r="HF9" s="14" t="s">
        <v>23</v>
      </c>
      <c r="HG9" s="14" t="s">
        <v>23</v>
      </c>
      <c r="HH9" s="14" t="s">
        <v>23</v>
      </c>
      <c r="HI9" s="14" t="s">
        <v>23</v>
      </c>
      <c r="HJ9" s="14" t="s">
        <v>23</v>
      </c>
      <c r="HK9" s="14" t="s">
        <v>23</v>
      </c>
      <c r="HL9" s="14" t="s">
        <v>23</v>
      </c>
      <c r="HM9" s="14" t="s">
        <v>23</v>
      </c>
      <c r="HN9" s="14" t="s">
        <v>23</v>
      </c>
      <c r="HO9" s="14" t="s">
        <v>23</v>
      </c>
      <c r="HP9" s="14" t="s">
        <v>23</v>
      </c>
      <c r="HQ9" s="14" t="s">
        <v>23</v>
      </c>
      <c r="HR9" s="14" t="s">
        <v>23</v>
      </c>
      <c r="HS9" s="14" t="s">
        <v>23</v>
      </c>
      <c r="HT9" s="14" t="s">
        <v>23</v>
      </c>
      <c r="HU9" s="14" t="s">
        <v>23</v>
      </c>
      <c r="HV9" s="14" t="s">
        <v>23</v>
      </c>
      <c r="HW9" s="14" t="s">
        <v>23</v>
      </c>
      <c r="HX9" s="14" t="s">
        <v>23</v>
      </c>
      <c r="HY9" s="14" t="s">
        <v>23</v>
      </c>
      <c r="HZ9" s="14" t="s">
        <v>23</v>
      </c>
      <c r="IA9" s="14" t="s">
        <v>23</v>
      </c>
      <c r="IB9" s="14" t="s">
        <v>23</v>
      </c>
      <c r="IC9" s="14" t="s">
        <v>23</v>
      </c>
      <c r="ID9" s="14" t="s">
        <v>23</v>
      </c>
      <c r="IE9" s="14" t="s">
        <v>23</v>
      </c>
      <c r="IF9" s="14" t="s">
        <v>23</v>
      </c>
      <c r="IG9" s="14" t="s">
        <v>23</v>
      </c>
      <c r="IH9" s="14" t="s">
        <v>23</v>
      </c>
      <c r="II9" s="14" t="s">
        <v>23</v>
      </c>
      <c r="IJ9" s="14" t="s">
        <v>23</v>
      </c>
      <c r="IK9" s="14" t="s">
        <v>23</v>
      </c>
      <c r="IL9" s="14" t="s">
        <v>23</v>
      </c>
      <c r="IM9" s="14" t="s">
        <v>23</v>
      </c>
      <c r="IN9" s="14" t="s">
        <v>23</v>
      </c>
      <c r="IO9" s="14" t="s">
        <v>23</v>
      </c>
      <c r="IP9" s="14" t="s">
        <v>23</v>
      </c>
      <c r="IQ9" s="14" t="s">
        <v>23</v>
      </c>
      <c r="IR9" s="14" t="s">
        <v>23</v>
      </c>
      <c r="IS9" s="14" t="s">
        <v>23</v>
      </c>
      <c r="IT9" s="14" t="s">
        <v>23</v>
      </c>
      <c r="IU9" s="14" t="s">
        <v>23</v>
      </c>
      <c r="IV9" s="14" t="s">
        <v>23</v>
      </c>
      <c r="IW9" s="14" t="s">
        <v>23</v>
      </c>
      <c r="IX9" s="14" t="s">
        <v>23</v>
      </c>
      <c r="IY9" s="14" t="s">
        <v>23</v>
      </c>
      <c r="IZ9" s="14" t="s">
        <v>23</v>
      </c>
      <c r="JA9" s="14" t="s">
        <v>23</v>
      </c>
      <c r="JB9" s="14" t="s">
        <v>23</v>
      </c>
      <c r="JC9" s="14" t="s">
        <v>23</v>
      </c>
      <c r="JD9" s="14" t="s">
        <v>23</v>
      </c>
      <c r="JE9" s="14" t="s">
        <v>23</v>
      </c>
      <c r="JF9" s="14" t="s">
        <v>23</v>
      </c>
      <c r="JG9" s="14" t="s">
        <v>23</v>
      </c>
      <c r="JH9" s="14" t="s">
        <v>23</v>
      </c>
      <c r="JI9" s="14" t="s">
        <v>23</v>
      </c>
      <c r="JJ9" s="14" t="s">
        <v>23</v>
      </c>
      <c r="JK9" s="14" t="s">
        <v>23</v>
      </c>
      <c r="JL9" s="14" t="s">
        <v>23</v>
      </c>
      <c r="JM9" s="14" t="s">
        <v>23</v>
      </c>
      <c r="JN9" s="14" t="s">
        <v>23</v>
      </c>
      <c r="JO9" s="14" t="s">
        <v>23</v>
      </c>
      <c r="JP9" s="14" t="s">
        <v>23</v>
      </c>
      <c r="JQ9" s="14" t="s">
        <v>23</v>
      </c>
      <c r="JR9" s="14" t="s">
        <v>23</v>
      </c>
      <c r="JS9" s="14" t="s">
        <v>23</v>
      </c>
      <c r="JT9" s="14" t="s">
        <v>23</v>
      </c>
      <c r="JU9" s="14" t="s">
        <v>23</v>
      </c>
      <c r="JV9" s="14" t="s">
        <v>23</v>
      </c>
      <c r="JW9" s="14" t="s">
        <v>23</v>
      </c>
      <c r="JX9" s="14" t="s">
        <v>23</v>
      </c>
      <c r="JY9" s="14" t="s">
        <v>23</v>
      </c>
      <c r="JZ9" s="14" t="s">
        <v>23</v>
      </c>
      <c r="KA9" s="14" t="s">
        <v>23</v>
      </c>
      <c r="KB9" s="14" t="s">
        <v>23</v>
      </c>
      <c r="KC9" s="14" t="s">
        <v>23</v>
      </c>
      <c r="KD9" s="14" t="s">
        <v>23</v>
      </c>
      <c r="KE9" s="14" t="s">
        <v>23</v>
      </c>
      <c r="KF9" s="14" t="s">
        <v>23</v>
      </c>
      <c r="KG9" s="14" t="s">
        <v>23</v>
      </c>
      <c r="KH9" s="14" t="s">
        <v>23</v>
      </c>
      <c r="KI9" s="14" t="s">
        <v>23</v>
      </c>
      <c r="KJ9" s="14" t="s">
        <v>23</v>
      </c>
      <c r="KK9" s="14" t="s">
        <v>23</v>
      </c>
      <c r="KL9" s="14" t="s">
        <v>23</v>
      </c>
    </row>
    <row r="10" spans="1:298" s="7" customFormat="1">
      <c r="A10" s="7">
        <v>1</v>
      </c>
      <c r="B10" s="7" t="s">
        <v>24</v>
      </c>
      <c r="C10" s="60">
        <f>SUM(D10:MP10)</f>
        <v>3473906623.8999991</v>
      </c>
      <c r="D10" s="8">
        <v>6497970.4800000004</v>
      </c>
      <c r="E10" s="8">
        <v>194034.31</v>
      </c>
      <c r="F10" s="8">
        <v>135478.51999999999</v>
      </c>
      <c r="G10" s="8">
        <v>516009.41</v>
      </c>
      <c r="H10" s="8">
        <v>698640.19</v>
      </c>
      <c r="I10" s="8">
        <v>735489.56</v>
      </c>
      <c r="J10" s="8">
        <v>43139044.159999996</v>
      </c>
      <c r="K10" s="8">
        <v>49542.23</v>
      </c>
      <c r="L10" s="8"/>
      <c r="M10" s="8">
        <v>458812.66</v>
      </c>
      <c r="N10" s="8"/>
      <c r="O10" s="8">
        <v>89865</v>
      </c>
      <c r="P10" s="8">
        <v>8902426.4299999997</v>
      </c>
      <c r="Q10" s="8">
        <v>8081019.1299999999</v>
      </c>
      <c r="R10" s="26">
        <v>15916.2</v>
      </c>
      <c r="S10" s="8">
        <v>6836772.0499999998</v>
      </c>
      <c r="T10" s="8">
        <v>2017266.59</v>
      </c>
      <c r="U10" s="26"/>
      <c r="V10" s="8">
        <v>1548365.4</v>
      </c>
      <c r="W10" s="8">
        <v>3720805.03</v>
      </c>
      <c r="X10" s="8">
        <v>3698599.15</v>
      </c>
      <c r="Y10" s="8">
        <v>43641</v>
      </c>
      <c r="Z10" s="8"/>
      <c r="AA10" s="26"/>
      <c r="AB10" s="8">
        <v>9132232.0600000005</v>
      </c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>
        <v>14972968.92</v>
      </c>
      <c r="AZ10" s="8">
        <v>12001792.130000001</v>
      </c>
      <c r="BA10" s="8">
        <v>3783861.75</v>
      </c>
      <c r="BB10" s="8">
        <v>9544597.4700000007</v>
      </c>
      <c r="BC10" s="8">
        <v>9283094.6300000008</v>
      </c>
      <c r="BD10" s="8">
        <v>24250685.809999999</v>
      </c>
      <c r="BE10" s="8">
        <v>12589159.789999999</v>
      </c>
      <c r="BF10" s="8">
        <v>12742884.18</v>
      </c>
      <c r="BG10" s="8">
        <v>29310171.079999998</v>
      </c>
      <c r="BH10" s="8">
        <v>17165269.699999999</v>
      </c>
      <c r="BI10" s="8">
        <v>8640749.8200000003</v>
      </c>
      <c r="BJ10" s="8">
        <v>16877280.399999999</v>
      </c>
      <c r="BK10" s="8">
        <v>9808548.0899999999</v>
      </c>
      <c r="BL10" s="8">
        <v>6138914.1900000004</v>
      </c>
      <c r="BM10" s="8">
        <v>8438917.4700000007</v>
      </c>
      <c r="BN10" s="8">
        <v>4328860.95</v>
      </c>
      <c r="BO10" s="8">
        <v>5511486.3799999999</v>
      </c>
      <c r="BP10" s="8">
        <v>6816678.4100000001</v>
      </c>
      <c r="BQ10" s="8">
        <v>37872245.789999999</v>
      </c>
      <c r="BR10" s="8">
        <v>7338832.0899999999</v>
      </c>
      <c r="BS10" s="8">
        <v>20633399.890000001</v>
      </c>
      <c r="BT10" s="8">
        <v>27829956.489999998</v>
      </c>
      <c r="BU10" s="8">
        <v>62129866.770000003</v>
      </c>
      <c r="BV10" s="8">
        <v>14023007.15</v>
      </c>
      <c r="BW10" s="8">
        <v>23199375.920000002</v>
      </c>
      <c r="BX10" s="8">
        <v>34292337.859999999</v>
      </c>
      <c r="BY10" s="8">
        <v>10304325.789999999</v>
      </c>
      <c r="BZ10" s="8">
        <v>7465200.9699999997</v>
      </c>
      <c r="CA10" s="8">
        <v>6550152.2699999996</v>
      </c>
      <c r="CB10" s="8">
        <v>10564358.710000001</v>
      </c>
      <c r="CC10" s="8">
        <v>20605565.440000001</v>
      </c>
      <c r="CD10" s="8">
        <v>33360738.649999999</v>
      </c>
      <c r="CE10" s="8">
        <v>6194632.9500000002</v>
      </c>
      <c r="CF10" s="8">
        <v>14662583.5</v>
      </c>
      <c r="CG10" s="8">
        <v>7179221.7400000002</v>
      </c>
      <c r="CH10" s="8">
        <v>7991492.0800000001</v>
      </c>
      <c r="CI10" s="8">
        <v>9228193.6099999994</v>
      </c>
      <c r="CJ10" s="8">
        <v>44782789.299999997</v>
      </c>
      <c r="CK10" s="8">
        <v>13632661.49</v>
      </c>
      <c r="CL10" s="8">
        <v>15042110.6</v>
      </c>
      <c r="CM10" s="8">
        <v>21043549.260000002</v>
      </c>
      <c r="CN10" s="8">
        <v>39665713.149999999</v>
      </c>
      <c r="CO10" s="8">
        <v>9704884.4800000004</v>
      </c>
      <c r="CP10" s="8">
        <v>7269487.5199999996</v>
      </c>
      <c r="CQ10" s="8">
        <v>5883984.5599999996</v>
      </c>
      <c r="CR10" s="8">
        <v>7341809.3499999996</v>
      </c>
      <c r="CS10" s="8">
        <v>35099200.630000003</v>
      </c>
      <c r="CT10" s="8">
        <v>14526812.99</v>
      </c>
      <c r="CU10" s="8">
        <v>9167791.7799999993</v>
      </c>
      <c r="CV10" s="8">
        <v>14887758.73</v>
      </c>
      <c r="CW10" s="8">
        <v>9279102.3200000003</v>
      </c>
      <c r="CX10" s="8">
        <v>6395859.7199999997</v>
      </c>
      <c r="CY10" s="8">
        <v>6000681.96</v>
      </c>
      <c r="CZ10" s="8"/>
      <c r="DA10" s="8"/>
      <c r="DB10" s="8"/>
      <c r="DC10" s="8">
        <v>328009.58</v>
      </c>
      <c r="DD10" s="8">
        <v>658161.27</v>
      </c>
      <c r="DE10" s="8">
        <v>1060081.31</v>
      </c>
      <c r="DF10" s="8"/>
      <c r="DG10" s="8">
        <v>2850367.25</v>
      </c>
      <c r="DH10" s="8">
        <v>3919992.43</v>
      </c>
      <c r="DI10" s="8">
        <v>2390001.63</v>
      </c>
      <c r="DJ10" s="8">
        <v>2441388.7000000002</v>
      </c>
      <c r="DK10" s="8">
        <v>2173432.5</v>
      </c>
      <c r="DL10" s="8">
        <v>7477812.1299999999</v>
      </c>
      <c r="DM10" s="8">
        <v>5170963.7300000004</v>
      </c>
      <c r="DN10" s="8">
        <v>4501193.21</v>
      </c>
      <c r="DO10" s="8">
        <v>2354820.81</v>
      </c>
      <c r="DP10" s="8">
        <v>22605337.620000001</v>
      </c>
      <c r="DQ10" s="8">
        <v>692564.97</v>
      </c>
      <c r="DR10" s="8">
        <v>5186324.4000000004</v>
      </c>
      <c r="DS10" s="8">
        <v>5017184.79</v>
      </c>
      <c r="DT10" s="8">
        <v>12074489.470000001</v>
      </c>
      <c r="DU10" s="8">
        <v>697683.51</v>
      </c>
      <c r="DV10" s="8">
        <v>3560987.38</v>
      </c>
      <c r="DW10" s="8">
        <v>5499886.3399999999</v>
      </c>
      <c r="DX10" s="8">
        <v>5563568.6399999997</v>
      </c>
      <c r="DY10" s="8">
        <v>27599609.32</v>
      </c>
      <c r="DZ10" s="8">
        <v>3795177.73</v>
      </c>
      <c r="EA10" s="8">
        <v>9984462.5099999998</v>
      </c>
      <c r="EB10" s="8">
        <v>6247313.7699999996</v>
      </c>
      <c r="EC10" s="8">
        <v>3583167.14</v>
      </c>
      <c r="ED10" s="8">
        <v>6988429.1200000001</v>
      </c>
      <c r="EE10" s="8">
        <v>3983005.44</v>
      </c>
      <c r="EF10" s="8">
        <v>9230294.7300000004</v>
      </c>
      <c r="EG10" s="8">
        <v>14907071.609999999</v>
      </c>
      <c r="EH10" s="8">
        <v>31105692.850000001</v>
      </c>
      <c r="EI10" s="8">
        <v>5898823.79</v>
      </c>
      <c r="EJ10" s="8">
        <v>16776394.060000001</v>
      </c>
      <c r="EK10" s="8">
        <v>7215759.9299999997</v>
      </c>
      <c r="EL10" s="8">
        <v>2874305.26</v>
      </c>
      <c r="EM10" s="8">
        <v>2120229.34</v>
      </c>
      <c r="EN10" s="8">
        <v>10692698.609999999</v>
      </c>
      <c r="EO10" s="8">
        <v>2148116.6800000002</v>
      </c>
      <c r="EP10" s="8">
        <v>8468354.9800000004</v>
      </c>
      <c r="EQ10" s="8">
        <v>17233512.02</v>
      </c>
      <c r="ER10" s="8">
        <v>2879013.82</v>
      </c>
      <c r="ES10" s="8">
        <v>4059636.55</v>
      </c>
      <c r="ET10" s="8">
        <v>8384282.46</v>
      </c>
      <c r="EU10" s="8">
        <v>12833780.390000001</v>
      </c>
      <c r="EV10" s="8">
        <v>10945899.07</v>
      </c>
      <c r="EW10" s="8">
        <v>15238201.84</v>
      </c>
      <c r="EX10" s="8">
        <v>19133187.859999999</v>
      </c>
      <c r="EY10" s="8">
        <v>4862336</v>
      </c>
      <c r="EZ10" s="8">
        <v>5772981.5700000003</v>
      </c>
      <c r="FA10" s="8">
        <v>13294917.23</v>
      </c>
      <c r="FB10" s="8">
        <v>4475060.08</v>
      </c>
      <c r="FC10" s="8">
        <v>6193264.6600000001</v>
      </c>
      <c r="FD10" s="8">
        <v>46519903.439999998</v>
      </c>
      <c r="FE10" s="8">
        <v>5428684.7699999996</v>
      </c>
      <c r="FF10" s="8">
        <v>3368624.98</v>
      </c>
      <c r="FG10" s="8">
        <v>5784482.3899999997</v>
      </c>
      <c r="FH10" s="8">
        <v>9781687.5099999998</v>
      </c>
      <c r="FI10" s="8">
        <v>46653024.920000002</v>
      </c>
      <c r="FJ10" s="8">
        <v>8850444.7100000009</v>
      </c>
      <c r="FK10" s="8">
        <v>7160753.9299999997</v>
      </c>
      <c r="FL10" s="8">
        <v>16170921.66</v>
      </c>
      <c r="FM10" s="8">
        <v>11559403.99</v>
      </c>
      <c r="FN10" s="8">
        <v>8229656.4000000004</v>
      </c>
      <c r="FO10" s="8">
        <v>83063225.090000004</v>
      </c>
      <c r="FP10" s="8">
        <v>2126852.1</v>
      </c>
      <c r="FQ10" s="8">
        <v>11450877.26</v>
      </c>
      <c r="FR10" s="8">
        <v>42921039.189999998</v>
      </c>
      <c r="FS10" s="8">
        <v>5680634.2300000004</v>
      </c>
      <c r="FT10" s="8">
        <v>33877839.840000004</v>
      </c>
      <c r="FU10" s="8">
        <v>5399388.0599999996</v>
      </c>
      <c r="FV10" s="8">
        <v>7535431.4699999997</v>
      </c>
      <c r="FW10" s="8">
        <v>8929151.4700000007</v>
      </c>
      <c r="FX10" s="8">
        <v>14962356.68</v>
      </c>
      <c r="FY10" s="8">
        <v>18096109.390000001</v>
      </c>
      <c r="FZ10" s="8">
        <v>8969537.3699999992</v>
      </c>
      <c r="GA10" s="8">
        <v>6481453.46</v>
      </c>
      <c r="GB10" s="8">
        <v>8739587.2899999991</v>
      </c>
      <c r="GC10" s="8">
        <v>15091309.6</v>
      </c>
      <c r="GD10" s="8">
        <v>15307747.140000001</v>
      </c>
      <c r="GE10" s="8">
        <v>7517542.8399999999</v>
      </c>
      <c r="GF10" s="8">
        <v>6042118.5499999998</v>
      </c>
      <c r="GG10" s="8">
        <v>14007073.58</v>
      </c>
      <c r="GH10" s="8">
        <v>13051080.26</v>
      </c>
      <c r="GI10" s="8">
        <v>7092895.9800000004</v>
      </c>
      <c r="GJ10" s="8">
        <v>13670614.51</v>
      </c>
      <c r="GK10" s="8">
        <v>13199641.539999999</v>
      </c>
      <c r="GL10" s="8">
        <v>5119094.68</v>
      </c>
      <c r="GM10" s="8">
        <v>7200836.2699999996</v>
      </c>
      <c r="GN10" s="8">
        <v>9972432.5099999998</v>
      </c>
      <c r="GO10" s="8">
        <v>10332365.83</v>
      </c>
      <c r="GP10" s="8">
        <v>32594387.800000001</v>
      </c>
      <c r="GQ10" s="8">
        <v>5076478.51</v>
      </c>
      <c r="GR10" s="8">
        <v>8614063.6500000004</v>
      </c>
      <c r="GS10" s="8">
        <v>12575353.619999999</v>
      </c>
      <c r="GT10" s="8">
        <v>2629957.36</v>
      </c>
      <c r="GU10" s="8">
        <v>19977836.489999998</v>
      </c>
      <c r="GV10" s="8"/>
      <c r="GW10" s="8"/>
      <c r="GX10" s="8"/>
      <c r="GY10" s="8">
        <v>2927829.06</v>
      </c>
      <c r="GZ10" s="8"/>
      <c r="HA10" s="8">
        <v>2319770.12</v>
      </c>
      <c r="HB10" s="8">
        <v>4275058.37</v>
      </c>
      <c r="HC10" s="8">
        <v>2358644.15</v>
      </c>
      <c r="HD10" s="8">
        <v>6403642.8099999996</v>
      </c>
      <c r="HE10" s="8">
        <v>10525775.23</v>
      </c>
      <c r="HF10" s="8">
        <v>43699207.18</v>
      </c>
      <c r="HG10" s="8">
        <v>9824605.8000000007</v>
      </c>
      <c r="HH10" s="8">
        <v>9539949.0099999998</v>
      </c>
      <c r="HI10" s="8">
        <v>14951827.07</v>
      </c>
      <c r="HJ10" s="8">
        <v>10749161.9</v>
      </c>
      <c r="HK10" s="8">
        <v>16217653.92</v>
      </c>
      <c r="HL10" s="8">
        <v>43358184.460000001</v>
      </c>
      <c r="HM10" s="8">
        <v>6319680.3799999999</v>
      </c>
      <c r="HN10" s="8">
        <v>8573638.1500000004</v>
      </c>
      <c r="HO10" s="8">
        <v>34588180.119999997</v>
      </c>
      <c r="HP10" s="8">
        <v>11967705.109999999</v>
      </c>
      <c r="HQ10" s="8">
        <v>4577065.7699999996</v>
      </c>
      <c r="HR10" s="8">
        <v>2242798.38</v>
      </c>
      <c r="HS10" s="8">
        <v>4067316.48</v>
      </c>
      <c r="HT10" s="8">
        <v>3466345.37</v>
      </c>
      <c r="HU10" s="8">
        <v>1942696.12</v>
      </c>
      <c r="HV10" s="8">
        <v>3455351.62</v>
      </c>
      <c r="HW10" s="8">
        <v>9931030.75</v>
      </c>
      <c r="HX10" s="8">
        <v>7850194.7199999997</v>
      </c>
      <c r="HY10" s="8">
        <v>3969706.02</v>
      </c>
      <c r="HZ10" s="8">
        <v>3820257.25</v>
      </c>
      <c r="IA10" s="8">
        <v>12599193.029999999</v>
      </c>
      <c r="IB10" s="8">
        <v>26892176.68</v>
      </c>
      <c r="IC10" s="8">
        <v>2907302.13</v>
      </c>
      <c r="ID10" s="8">
        <v>22204985.800000001</v>
      </c>
      <c r="IE10" s="8">
        <v>5317594.2</v>
      </c>
      <c r="IF10" s="8">
        <v>9384722.8200000003</v>
      </c>
      <c r="IG10" s="8">
        <v>10170751</v>
      </c>
      <c r="IH10" s="8">
        <v>8153460.8700000001</v>
      </c>
      <c r="II10" s="8">
        <v>9225501.5199999996</v>
      </c>
      <c r="IJ10" s="8">
        <v>10841566.66</v>
      </c>
      <c r="IK10" s="8">
        <v>7408827.25</v>
      </c>
      <c r="IL10" s="8">
        <v>13897073.07</v>
      </c>
      <c r="IM10" s="8">
        <v>12038140.970000001</v>
      </c>
      <c r="IN10" s="8">
        <v>8144476.4800000004</v>
      </c>
      <c r="IO10" s="8">
        <v>20063903.949999999</v>
      </c>
      <c r="IP10" s="8">
        <v>80914200.090000004</v>
      </c>
      <c r="IQ10" s="8">
        <v>18761137.530000001</v>
      </c>
      <c r="IR10" s="8">
        <v>35608217.060000002</v>
      </c>
      <c r="IS10" s="8">
        <v>23788195.489999998</v>
      </c>
      <c r="IT10" s="8">
        <v>13554406.810000001</v>
      </c>
      <c r="IU10" s="8">
        <v>32683848.850000001</v>
      </c>
      <c r="IV10" s="8">
        <v>6029109.9000000004</v>
      </c>
      <c r="IW10" s="8">
        <v>8157991.8200000003</v>
      </c>
      <c r="IX10" s="8">
        <v>21969488.390000001</v>
      </c>
      <c r="IY10" s="8">
        <v>5682288.5199999996</v>
      </c>
      <c r="IZ10" s="8">
        <v>8587765.2599999998</v>
      </c>
      <c r="JA10" s="8">
        <v>25459638.25</v>
      </c>
      <c r="JB10" s="8">
        <v>20151860.640000001</v>
      </c>
      <c r="JC10" s="8">
        <v>9140488.25</v>
      </c>
      <c r="JD10" s="8">
        <v>24239386.640000001</v>
      </c>
      <c r="JE10" s="8">
        <v>18737706.329999998</v>
      </c>
      <c r="JF10" s="8">
        <v>23738566.75</v>
      </c>
      <c r="JG10" s="8">
        <v>5954499.1900000004</v>
      </c>
      <c r="JH10" s="8"/>
      <c r="JI10" s="8"/>
      <c r="JJ10" s="8"/>
      <c r="JK10" s="8"/>
      <c r="JL10" s="8">
        <v>24076314.440000001</v>
      </c>
      <c r="JM10" s="8">
        <v>7586358.1500000004</v>
      </c>
      <c r="JN10" s="8">
        <v>24571030.760000002</v>
      </c>
      <c r="JO10" s="8">
        <v>16433716.17</v>
      </c>
      <c r="JP10" s="8">
        <v>54637322.740000002</v>
      </c>
      <c r="JQ10" s="8">
        <v>15562960.050000001</v>
      </c>
      <c r="JR10" s="8">
        <v>12439507.880000001</v>
      </c>
      <c r="JS10" s="8">
        <v>19652501.309999999</v>
      </c>
      <c r="JT10" s="8">
        <v>16886850.41</v>
      </c>
      <c r="JU10" s="8">
        <v>9200551.4000000004</v>
      </c>
      <c r="JV10" s="8">
        <v>26257869.780000001</v>
      </c>
      <c r="JW10" s="8">
        <v>11279612.859999999</v>
      </c>
      <c r="JX10" s="8">
        <v>70897566.989999995</v>
      </c>
      <c r="JY10" s="8">
        <v>39257100.630000003</v>
      </c>
      <c r="JZ10" s="8">
        <v>48782993.369999997</v>
      </c>
      <c r="KA10" s="8">
        <v>16449045.52</v>
      </c>
      <c r="KB10" s="8">
        <v>14804857.109999999</v>
      </c>
      <c r="KC10" s="8">
        <v>23721757.219999999</v>
      </c>
      <c r="KD10" s="8">
        <v>13604217.939999999</v>
      </c>
      <c r="KE10" s="8">
        <v>8973148.4100000001</v>
      </c>
      <c r="KF10" s="8">
        <v>22161212.309999999</v>
      </c>
      <c r="KG10" s="8">
        <v>18455038.890000001</v>
      </c>
      <c r="KH10" s="8">
        <v>22117352.600000001</v>
      </c>
      <c r="KI10" s="8">
        <v>53090140.479999997</v>
      </c>
      <c r="KJ10" s="8">
        <v>26911298.09</v>
      </c>
      <c r="KK10" s="8">
        <v>22630881.239999998</v>
      </c>
      <c r="KL10" s="8">
        <v>15302998.98</v>
      </c>
    </row>
    <row r="11" spans="1:298">
      <c r="A11" t="s">
        <v>25</v>
      </c>
      <c r="B11" t="s">
        <v>26</v>
      </c>
      <c r="C11" s="59">
        <f>SUM(D11:MP11)</f>
        <v>3473906623.8999991</v>
      </c>
      <c r="D11" s="6">
        <v>6497970.4800000004</v>
      </c>
      <c r="E11" s="6">
        <v>194034.31</v>
      </c>
      <c r="F11" s="6">
        <v>135478.51999999999</v>
      </c>
      <c r="G11" s="6">
        <v>516009.41</v>
      </c>
      <c r="H11" s="6">
        <v>698640.19</v>
      </c>
      <c r="I11" s="6">
        <v>735489.56</v>
      </c>
      <c r="J11" s="6">
        <v>43139044.159999996</v>
      </c>
      <c r="K11" s="6">
        <v>49542.23</v>
      </c>
      <c r="L11" s="6"/>
      <c r="M11" s="6">
        <v>458812.66</v>
      </c>
      <c r="N11" s="6"/>
      <c r="O11" s="6">
        <v>89865</v>
      </c>
      <c r="P11" s="6">
        <v>8902426.4299999997</v>
      </c>
      <c r="Q11" s="6">
        <v>8081019.1299999999</v>
      </c>
      <c r="R11" s="27">
        <v>15916.2</v>
      </c>
      <c r="S11" s="6">
        <v>6836772.0499999998</v>
      </c>
      <c r="T11" s="6">
        <v>2017266.59</v>
      </c>
      <c r="U11" s="27"/>
      <c r="V11" s="6">
        <v>1548365.4</v>
      </c>
      <c r="W11" s="6">
        <v>3720805.03</v>
      </c>
      <c r="X11" s="6">
        <v>3698599.15</v>
      </c>
      <c r="Y11" s="6">
        <v>43641</v>
      </c>
      <c r="Z11" s="6"/>
      <c r="AA11" s="27"/>
      <c r="AB11" s="6">
        <v>9132232.0600000005</v>
      </c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>
        <v>14972968.92</v>
      </c>
      <c r="AZ11" s="6">
        <v>12001792.130000001</v>
      </c>
      <c r="BA11" s="6">
        <v>3783861.75</v>
      </c>
      <c r="BB11" s="6">
        <v>9544597.4700000007</v>
      </c>
      <c r="BC11" s="6">
        <v>9283094.6300000008</v>
      </c>
      <c r="BD11" s="6">
        <v>24250685.809999999</v>
      </c>
      <c r="BE11" s="6">
        <v>12589159.789999999</v>
      </c>
      <c r="BF11" s="6">
        <v>12742884.18</v>
      </c>
      <c r="BG11" s="6">
        <v>29310171.079999998</v>
      </c>
      <c r="BH11" s="6">
        <v>17165269.699999999</v>
      </c>
      <c r="BI11" s="6">
        <v>8640749.8200000003</v>
      </c>
      <c r="BJ11" s="6">
        <v>16877280.399999999</v>
      </c>
      <c r="BK11" s="6">
        <v>9808548.0899999999</v>
      </c>
      <c r="BL11" s="6">
        <v>6138914.1900000004</v>
      </c>
      <c r="BM11" s="6">
        <v>8438917.4700000007</v>
      </c>
      <c r="BN11" s="6">
        <v>4328860.95</v>
      </c>
      <c r="BO11" s="6">
        <v>5511486.3799999999</v>
      </c>
      <c r="BP11" s="6">
        <v>6816678.4100000001</v>
      </c>
      <c r="BQ11" s="6">
        <v>37872245.789999999</v>
      </c>
      <c r="BR11" s="6">
        <v>7338832.0899999999</v>
      </c>
      <c r="BS11" s="6">
        <v>20633399.890000001</v>
      </c>
      <c r="BT11" s="6">
        <v>27829956.489999998</v>
      </c>
      <c r="BU11" s="6">
        <v>62129866.770000003</v>
      </c>
      <c r="BV11" s="6">
        <v>14023007.15</v>
      </c>
      <c r="BW11" s="6">
        <v>23199375.920000002</v>
      </c>
      <c r="BX11" s="6">
        <v>34292337.859999999</v>
      </c>
      <c r="BY11" s="6">
        <v>10304325.789999999</v>
      </c>
      <c r="BZ11" s="6">
        <v>7465200.9699999997</v>
      </c>
      <c r="CA11" s="6">
        <v>6550152.2699999996</v>
      </c>
      <c r="CB11" s="6">
        <v>10564358.710000001</v>
      </c>
      <c r="CC11" s="6">
        <v>20605565.440000001</v>
      </c>
      <c r="CD11" s="6">
        <v>33360738.649999999</v>
      </c>
      <c r="CE11" s="6">
        <v>6194632.9500000002</v>
      </c>
      <c r="CF11" s="6">
        <v>14662583.5</v>
      </c>
      <c r="CG11" s="6">
        <v>7179221.7400000002</v>
      </c>
      <c r="CH11" s="6">
        <v>7991492.0800000001</v>
      </c>
      <c r="CI11" s="6">
        <v>9228193.6099999994</v>
      </c>
      <c r="CJ11" s="6">
        <v>44782789.299999997</v>
      </c>
      <c r="CK11" s="6">
        <v>13632661.49</v>
      </c>
      <c r="CL11" s="6">
        <v>15042110.6</v>
      </c>
      <c r="CM11" s="6">
        <v>21043549.260000002</v>
      </c>
      <c r="CN11" s="6">
        <v>39665713.149999999</v>
      </c>
      <c r="CO11" s="6">
        <v>9704884.4800000004</v>
      </c>
      <c r="CP11" s="6">
        <v>7269487.5199999996</v>
      </c>
      <c r="CQ11" s="6">
        <v>5883984.5599999996</v>
      </c>
      <c r="CR11" s="6">
        <v>7341809.3499999996</v>
      </c>
      <c r="CS11" s="6">
        <v>35099200.630000003</v>
      </c>
      <c r="CT11" s="6">
        <v>14526812.99</v>
      </c>
      <c r="CU11" s="6">
        <v>9167791.7799999993</v>
      </c>
      <c r="CV11" s="6">
        <v>14887758.73</v>
      </c>
      <c r="CW11" s="6">
        <v>9279102.3200000003</v>
      </c>
      <c r="CX11" s="6">
        <v>6395859.7199999997</v>
      </c>
      <c r="CY11" s="6">
        <v>6000681.96</v>
      </c>
      <c r="CZ11" s="6"/>
      <c r="DA11" s="6"/>
      <c r="DB11" s="6"/>
      <c r="DC11" s="6">
        <v>328009.58</v>
      </c>
      <c r="DD11" s="6">
        <v>658161.27</v>
      </c>
      <c r="DE11" s="6">
        <v>1060081.31</v>
      </c>
      <c r="DF11" s="6"/>
      <c r="DG11" s="6">
        <v>2850367.25</v>
      </c>
      <c r="DH11" s="6">
        <v>3919992.43</v>
      </c>
      <c r="DI11" s="6">
        <v>2390001.63</v>
      </c>
      <c r="DJ11" s="6">
        <v>2441388.7000000002</v>
      </c>
      <c r="DK11" s="6">
        <v>2173432.5</v>
      </c>
      <c r="DL11" s="6">
        <v>7477812.1299999999</v>
      </c>
      <c r="DM11" s="6">
        <v>5170963.7300000004</v>
      </c>
      <c r="DN11" s="6">
        <v>4501193.21</v>
      </c>
      <c r="DO11" s="6">
        <v>2354820.81</v>
      </c>
      <c r="DP11" s="6">
        <v>22605337.620000001</v>
      </c>
      <c r="DQ11" s="6">
        <v>692564.97</v>
      </c>
      <c r="DR11" s="6">
        <v>5186324.4000000004</v>
      </c>
      <c r="DS11" s="6">
        <v>5017184.79</v>
      </c>
      <c r="DT11" s="6">
        <v>12074489.470000001</v>
      </c>
      <c r="DU11" s="6">
        <v>697683.51</v>
      </c>
      <c r="DV11" s="6">
        <v>3560987.38</v>
      </c>
      <c r="DW11" s="6">
        <v>5499886.3399999999</v>
      </c>
      <c r="DX11" s="6">
        <v>5563568.6399999997</v>
      </c>
      <c r="DY11" s="6">
        <v>27599609.32</v>
      </c>
      <c r="DZ11" s="6">
        <v>3795177.73</v>
      </c>
      <c r="EA11" s="6">
        <v>9984462.5099999998</v>
      </c>
      <c r="EB11" s="6">
        <v>6247313.7699999996</v>
      </c>
      <c r="EC11" s="6">
        <v>3583167.14</v>
      </c>
      <c r="ED11" s="6">
        <v>6988429.1200000001</v>
      </c>
      <c r="EE11" s="6">
        <v>3983005.44</v>
      </c>
      <c r="EF11" s="6">
        <v>9230294.7300000004</v>
      </c>
      <c r="EG11" s="6">
        <v>14907071.609999999</v>
      </c>
      <c r="EH11" s="6">
        <v>31105692.850000001</v>
      </c>
      <c r="EI11" s="6">
        <v>5898823.79</v>
      </c>
      <c r="EJ11" s="6">
        <v>16776394.060000001</v>
      </c>
      <c r="EK11" s="6">
        <v>7215759.9299999997</v>
      </c>
      <c r="EL11" s="6">
        <v>2874305.26</v>
      </c>
      <c r="EM11" s="6">
        <v>2120229.34</v>
      </c>
      <c r="EN11" s="6">
        <v>10692698.609999999</v>
      </c>
      <c r="EO11" s="6">
        <v>2148116.6800000002</v>
      </c>
      <c r="EP11" s="6">
        <v>8468354.9800000004</v>
      </c>
      <c r="EQ11" s="6">
        <v>17233512.02</v>
      </c>
      <c r="ER11" s="6">
        <v>2879013.82</v>
      </c>
      <c r="ES11" s="6">
        <v>4059636.55</v>
      </c>
      <c r="ET11" s="6">
        <v>8384282.46</v>
      </c>
      <c r="EU11" s="6">
        <v>12833780.390000001</v>
      </c>
      <c r="EV11" s="6">
        <v>10945899.07</v>
      </c>
      <c r="EW11" s="6">
        <v>15238201.84</v>
      </c>
      <c r="EX11" s="6">
        <v>19133187.859999999</v>
      </c>
      <c r="EY11" s="6">
        <v>4862336</v>
      </c>
      <c r="EZ11" s="6">
        <v>5772981.5700000003</v>
      </c>
      <c r="FA11" s="6">
        <v>13294917.23</v>
      </c>
      <c r="FB11" s="6">
        <v>4475060.08</v>
      </c>
      <c r="FC11" s="6">
        <v>6193264.6600000001</v>
      </c>
      <c r="FD11" s="6">
        <v>46519903.439999998</v>
      </c>
      <c r="FE11" s="6">
        <v>5428684.7699999996</v>
      </c>
      <c r="FF11" s="6">
        <v>3368624.98</v>
      </c>
      <c r="FG11" s="6">
        <v>5784482.3899999997</v>
      </c>
      <c r="FH11" s="6">
        <v>9781687.5099999998</v>
      </c>
      <c r="FI11" s="6">
        <v>46653024.920000002</v>
      </c>
      <c r="FJ11" s="6">
        <v>8850444.7100000009</v>
      </c>
      <c r="FK11" s="6">
        <v>7160753.9299999997</v>
      </c>
      <c r="FL11" s="6">
        <v>16170921.66</v>
      </c>
      <c r="FM11" s="6">
        <v>11559403.99</v>
      </c>
      <c r="FN11" s="6">
        <v>8229656.4000000004</v>
      </c>
      <c r="FO11" s="6">
        <v>83063225.090000004</v>
      </c>
      <c r="FP11" s="6">
        <v>2126852.1</v>
      </c>
      <c r="FQ11" s="6">
        <v>11450877.26</v>
      </c>
      <c r="FR11" s="6">
        <v>42921039.189999998</v>
      </c>
      <c r="FS11" s="6">
        <v>5680634.2300000004</v>
      </c>
      <c r="FT11" s="6">
        <v>33877839.840000004</v>
      </c>
      <c r="FU11" s="6">
        <v>5399388.0599999996</v>
      </c>
      <c r="FV11" s="6">
        <v>7535431.4699999997</v>
      </c>
      <c r="FW11" s="6">
        <v>8929151.4700000007</v>
      </c>
      <c r="FX11" s="6">
        <v>14962356.68</v>
      </c>
      <c r="FY11" s="6">
        <v>18096109.390000001</v>
      </c>
      <c r="FZ11" s="6">
        <v>8969537.3699999992</v>
      </c>
      <c r="GA11" s="6">
        <v>6481453.46</v>
      </c>
      <c r="GB11" s="6">
        <v>8739587.2899999991</v>
      </c>
      <c r="GC11" s="6">
        <v>15091309.6</v>
      </c>
      <c r="GD11" s="6">
        <v>15307747.140000001</v>
      </c>
      <c r="GE11" s="6">
        <v>7517542.8399999999</v>
      </c>
      <c r="GF11" s="6">
        <v>6042118.5499999998</v>
      </c>
      <c r="GG11" s="6">
        <v>14007073.58</v>
      </c>
      <c r="GH11" s="6">
        <v>13051080.26</v>
      </c>
      <c r="GI11" s="6">
        <v>7092895.9800000004</v>
      </c>
      <c r="GJ11" s="6">
        <v>13670614.51</v>
      </c>
      <c r="GK11" s="6">
        <v>13199641.539999999</v>
      </c>
      <c r="GL11" s="6">
        <v>5119094.68</v>
      </c>
      <c r="GM11" s="6">
        <v>7200836.2699999996</v>
      </c>
      <c r="GN11" s="6">
        <v>9972432.5099999998</v>
      </c>
      <c r="GO11" s="6">
        <v>10332365.83</v>
      </c>
      <c r="GP11" s="6">
        <v>32594387.800000001</v>
      </c>
      <c r="GQ11" s="6">
        <v>5076478.51</v>
      </c>
      <c r="GR11" s="6">
        <v>8614063.6500000004</v>
      </c>
      <c r="GS11" s="6">
        <v>12575353.619999999</v>
      </c>
      <c r="GT11" s="6">
        <v>2629957.36</v>
      </c>
      <c r="GU11" s="6">
        <v>19977836.489999998</v>
      </c>
      <c r="GV11" s="6"/>
      <c r="GW11" s="6"/>
      <c r="GX11" s="6"/>
      <c r="GY11" s="6">
        <v>2927829.06</v>
      </c>
      <c r="GZ11" s="6"/>
      <c r="HA11" s="6">
        <v>2319770.12</v>
      </c>
      <c r="HB11" s="6">
        <v>4275058.37</v>
      </c>
      <c r="HC11" s="6">
        <v>2358644.15</v>
      </c>
      <c r="HD11" s="6">
        <v>6403642.8099999996</v>
      </c>
      <c r="HE11" s="6">
        <v>10525775.23</v>
      </c>
      <c r="HF11" s="6">
        <v>43699207.18</v>
      </c>
      <c r="HG11" s="6">
        <v>9824605.8000000007</v>
      </c>
      <c r="HH11" s="6">
        <v>9539949.0099999998</v>
      </c>
      <c r="HI11" s="6">
        <v>14951827.07</v>
      </c>
      <c r="HJ11" s="6">
        <v>10749161.9</v>
      </c>
      <c r="HK11" s="6">
        <v>16217653.92</v>
      </c>
      <c r="HL11" s="6">
        <v>43358184.460000001</v>
      </c>
      <c r="HM11" s="6">
        <v>6319680.3799999999</v>
      </c>
      <c r="HN11" s="6">
        <v>8573638.1500000004</v>
      </c>
      <c r="HO11" s="6">
        <v>34588180.119999997</v>
      </c>
      <c r="HP11" s="6">
        <v>11967705.109999999</v>
      </c>
      <c r="HQ11" s="6">
        <v>4577065.7699999996</v>
      </c>
      <c r="HR11" s="6">
        <v>2242798.38</v>
      </c>
      <c r="HS11" s="6">
        <v>4067316.48</v>
      </c>
      <c r="HT11" s="6">
        <v>3466345.37</v>
      </c>
      <c r="HU11" s="6">
        <v>1942696.12</v>
      </c>
      <c r="HV11" s="6">
        <v>3455351.62</v>
      </c>
      <c r="HW11" s="6">
        <v>9931030.75</v>
      </c>
      <c r="HX11" s="6">
        <v>7850194.7199999997</v>
      </c>
      <c r="HY11" s="6">
        <v>3969706.02</v>
      </c>
      <c r="HZ11" s="6">
        <v>3820257.25</v>
      </c>
      <c r="IA11" s="6">
        <v>12599193.029999999</v>
      </c>
      <c r="IB11" s="6">
        <v>26892176.68</v>
      </c>
      <c r="IC11" s="6">
        <v>2907302.13</v>
      </c>
      <c r="ID11" s="6">
        <v>22204985.800000001</v>
      </c>
      <c r="IE11" s="6">
        <v>5317594.2</v>
      </c>
      <c r="IF11" s="6">
        <v>9384722.8200000003</v>
      </c>
      <c r="IG11" s="6">
        <v>10170751</v>
      </c>
      <c r="IH11" s="6">
        <v>8153460.8700000001</v>
      </c>
      <c r="II11" s="6">
        <v>9225501.5199999996</v>
      </c>
      <c r="IJ11" s="6">
        <v>10841566.66</v>
      </c>
      <c r="IK11" s="6">
        <v>7408827.25</v>
      </c>
      <c r="IL11" s="6">
        <v>13897073.07</v>
      </c>
      <c r="IM11" s="6">
        <v>12038140.970000001</v>
      </c>
      <c r="IN11" s="6">
        <v>8144476.4800000004</v>
      </c>
      <c r="IO11" s="6">
        <v>20063903.949999999</v>
      </c>
      <c r="IP11" s="6">
        <v>80914200.090000004</v>
      </c>
      <c r="IQ11" s="6">
        <v>18761137.530000001</v>
      </c>
      <c r="IR11" s="6">
        <v>35608217.060000002</v>
      </c>
      <c r="IS11" s="6">
        <v>23788195.489999998</v>
      </c>
      <c r="IT11" s="6">
        <v>13554406.810000001</v>
      </c>
      <c r="IU11" s="6">
        <v>32683848.850000001</v>
      </c>
      <c r="IV11" s="6">
        <v>6029109.9000000004</v>
      </c>
      <c r="IW11" s="6">
        <v>8157991.8200000003</v>
      </c>
      <c r="IX11" s="6">
        <v>21969488.390000001</v>
      </c>
      <c r="IY11" s="6">
        <v>5682288.5199999996</v>
      </c>
      <c r="IZ11" s="6">
        <v>8587765.2599999998</v>
      </c>
      <c r="JA11" s="6">
        <v>25459638.25</v>
      </c>
      <c r="JB11" s="6">
        <v>20151860.640000001</v>
      </c>
      <c r="JC11" s="6">
        <v>9140488.25</v>
      </c>
      <c r="JD11" s="6">
        <v>24239386.640000001</v>
      </c>
      <c r="JE11" s="6">
        <v>18737706.329999998</v>
      </c>
      <c r="JF11" s="6">
        <v>23738566.75</v>
      </c>
      <c r="JG11" s="6">
        <v>5954499.1900000004</v>
      </c>
      <c r="JH11" s="6"/>
      <c r="JI11" s="6"/>
      <c r="JJ11" s="6"/>
      <c r="JK11" s="6"/>
      <c r="JL11" s="6">
        <v>24076314.440000001</v>
      </c>
      <c r="JM11" s="6">
        <v>7586358.1500000004</v>
      </c>
      <c r="JN11" s="6">
        <v>24571030.760000002</v>
      </c>
      <c r="JO11" s="6">
        <v>16433716.17</v>
      </c>
      <c r="JP11" s="6">
        <v>54637322.740000002</v>
      </c>
      <c r="JQ11" s="6">
        <v>15562960.050000001</v>
      </c>
      <c r="JR11" s="6">
        <v>12439507.880000001</v>
      </c>
      <c r="JS11" s="6">
        <v>19652501.309999999</v>
      </c>
      <c r="JT11" s="6">
        <v>16886850.41</v>
      </c>
      <c r="JU11" s="6">
        <v>9200551.4000000004</v>
      </c>
      <c r="JV11" s="6">
        <v>26257869.780000001</v>
      </c>
      <c r="JW11" s="6">
        <v>11279612.859999999</v>
      </c>
      <c r="JX11" s="6">
        <v>70897566.989999995</v>
      </c>
      <c r="JY11" s="6">
        <v>39257100.630000003</v>
      </c>
      <c r="JZ11" s="6">
        <v>48782993.369999997</v>
      </c>
      <c r="KA11" s="6">
        <v>16449045.52</v>
      </c>
      <c r="KB11" s="6">
        <v>14804857.109999999</v>
      </c>
      <c r="KC11" s="6">
        <v>23721757.219999999</v>
      </c>
      <c r="KD11" s="6">
        <v>13604217.939999999</v>
      </c>
      <c r="KE11" s="6">
        <v>8973148.4100000001</v>
      </c>
      <c r="KF11" s="6">
        <v>22161212.309999999</v>
      </c>
      <c r="KG11" s="6">
        <v>18455038.890000001</v>
      </c>
      <c r="KH11" s="6">
        <v>22117352.600000001</v>
      </c>
      <c r="KI11" s="6">
        <v>53090140.479999997</v>
      </c>
      <c r="KJ11" s="6">
        <v>26911298.09</v>
      </c>
      <c r="KK11" s="6">
        <v>22630881.239999998</v>
      </c>
      <c r="KL11" s="6">
        <v>15302998.98</v>
      </c>
    </row>
    <row r="12" spans="1:298">
      <c r="A12" t="s">
        <v>27</v>
      </c>
      <c r="B12" t="s">
        <v>28</v>
      </c>
      <c r="C12" s="59">
        <f>SUM(D12:MP12)</f>
        <v>0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27"/>
      <c r="S12" s="6"/>
      <c r="T12" s="6"/>
      <c r="U12" s="27"/>
      <c r="V12" s="6"/>
      <c r="W12" s="6"/>
      <c r="X12" s="6"/>
      <c r="Y12" s="6"/>
      <c r="Z12" s="6"/>
      <c r="AA12" s="27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</row>
    <row r="13" spans="1:298">
      <c r="A13">
        <v>2</v>
      </c>
      <c r="B13" t="s">
        <v>29</v>
      </c>
      <c r="C13" s="59">
        <f>SUM(D13:MP13)</f>
        <v>-2198138992.5700011</v>
      </c>
      <c r="D13" s="6">
        <v>-5609995.8099999996</v>
      </c>
      <c r="E13" s="6">
        <v>-197158.55</v>
      </c>
      <c r="F13" s="6">
        <v>-102076.64</v>
      </c>
      <c r="G13" s="6">
        <v>-427551.25</v>
      </c>
      <c r="H13" s="6">
        <v>-692925.56</v>
      </c>
      <c r="I13" s="6">
        <v>-510860.29</v>
      </c>
      <c r="J13" s="6">
        <v>-37239830.909999996</v>
      </c>
      <c r="K13" s="6">
        <v>-37704.050000000003</v>
      </c>
      <c r="L13" s="6"/>
      <c r="M13" s="6">
        <v>-410880.53</v>
      </c>
      <c r="N13" s="6"/>
      <c r="O13" s="6">
        <v>-18454.78</v>
      </c>
      <c r="P13" s="6">
        <v>-5802127.8799999999</v>
      </c>
      <c r="Q13" s="6">
        <v>-5196906.2</v>
      </c>
      <c r="R13" s="27"/>
      <c r="S13" s="6">
        <v>-4213571.5599999996</v>
      </c>
      <c r="T13" s="6">
        <v>-1320796.1200000001</v>
      </c>
      <c r="U13" s="27"/>
      <c r="V13" s="6">
        <v>-893279.01</v>
      </c>
      <c r="W13" s="6">
        <v>-2156643.2200000002</v>
      </c>
      <c r="X13" s="6">
        <v>-2035755.57</v>
      </c>
      <c r="Y13" s="6"/>
      <c r="Z13" s="6"/>
      <c r="AA13" s="27"/>
      <c r="AB13" s="6">
        <v>-6203961.8499999996</v>
      </c>
      <c r="AC13" s="6"/>
      <c r="AD13" s="6"/>
      <c r="AE13" s="6"/>
      <c r="AF13" s="6"/>
      <c r="AG13" s="6"/>
      <c r="AH13" s="6">
        <v>-13472.3</v>
      </c>
      <c r="AI13" s="6"/>
      <c r="AJ13" s="6"/>
      <c r="AK13" s="6"/>
      <c r="AL13" s="6"/>
      <c r="AM13" s="6">
        <v>1661660.81</v>
      </c>
      <c r="AN13" s="6">
        <v>-110175.2</v>
      </c>
      <c r="AO13" s="6">
        <v>145405.47</v>
      </c>
      <c r="AP13" s="6">
        <v>100696.85</v>
      </c>
      <c r="AQ13" s="6"/>
      <c r="AR13" s="6"/>
      <c r="AS13" s="6"/>
      <c r="AT13" s="6"/>
      <c r="AU13" s="6"/>
      <c r="AV13" s="6"/>
      <c r="AW13" s="6"/>
      <c r="AX13" s="6"/>
      <c r="AY13" s="6">
        <v>-8887709.7200000007</v>
      </c>
      <c r="AZ13" s="6">
        <v>-7933186.9699999997</v>
      </c>
      <c r="BA13" s="6">
        <v>-2274248.56</v>
      </c>
      <c r="BB13" s="6">
        <v>-6294245.3600000003</v>
      </c>
      <c r="BC13" s="6">
        <v>-6431579.3899999997</v>
      </c>
      <c r="BD13" s="6">
        <v>-15859636.720000001</v>
      </c>
      <c r="BE13" s="6">
        <v>-8527384.4600000009</v>
      </c>
      <c r="BF13" s="6">
        <v>-7574224.3899999997</v>
      </c>
      <c r="BG13" s="6">
        <v>-19536185.32</v>
      </c>
      <c r="BH13" s="6">
        <v>-11575758.83</v>
      </c>
      <c r="BI13" s="6">
        <v>-6040234.4800000004</v>
      </c>
      <c r="BJ13" s="6">
        <v>-11199343.1</v>
      </c>
      <c r="BK13" s="6">
        <v>-6699156.6299999999</v>
      </c>
      <c r="BL13" s="6">
        <v>-3532467.07</v>
      </c>
      <c r="BM13" s="6">
        <v>-5808235.1500000004</v>
      </c>
      <c r="BN13" s="6">
        <v>-2886353.25</v>
      </c>
      <c r="BO13" s="6">
        <v>-3144059.89</v>
      </c>
      <c r="BP13" s="6">
        <v>-4766116.42</v>
      </c>
      <c r="BQ13" s="6">
        <v>-23050262.739999998</v>
      </c>
      <c r="BR13" s="6">
        <v>-4711673.4400000004</v>
      </c>
      <c r="BS13" s="6">
        <v>-13516914.439999999</v>
      </c>
      <c r="BT13" s="6">
        <v>-16480219.720000001</v>
      </c>
      <c r="BU13" s="6">
        <v>-37475002.329999998</v>
      </c>
      <c r="BV13" s="6">
        <v>-9675064.0999999996</v>
      </c>
      <c r="BW13" s="6">
        <v>-15559491.57</v>
      </c>
      <c r="BX13" s="6">
        <v>-21114753.68</v>
      </c>
      <c r="BY13" s="6">
        <v>-6431766.5599999996</v>
      </c>
      <c r="BZ13" s="6">
        <v>-5079936.8</v>
      </c>
      <c r="CA13" s="6">
        <v>-4428203.09</v>
      </c>
      <c r="CB13" s="6">
        <v>-6808736.29</v>
      </c>
      <c r="CC13" s="6">
        <v>-13864591.07</v>
      </c>
      <c r="CD13" s="6">
        <v>-21251206.469999999</v>
      </c>
      <c r="CE13" s="6">
        <v>-3873954.58</v>
      </c>
      <c r="CF13" s="6">
        <v>-9433986.4499999993</v>
      </c>
      <c r="CG13" s="6">
        <v>-4331634.95</v>
      </c>
      <c r="CH13" s="6">
        <v>-4551968.26</v>
      </c>
      <c r="CI13" s="6">
        <v>-5880705.29</v>
      </c>
      <c r="CJ13" s="6">
        <v>-26387186.41</v>
      </c>
      <c r="CK13" s="6">
        <v>-8624520.3200000003</v>
      </c>
      <c r="CL13" s="6">
        <v>-9396525.8800000008</v>
      </c>
      <c r="CM13" s="6">
        <v>-13924747.92</v>
      </c>
      <c r="CN13" s="6">
        <v>-25202138.98</v>
      </c>
      <c r="CO13" s="6">
        <v>-6350874.6500000004</v>
      </c>
      <c r="CP13" s="6">
        <v>-4085793.87</v>
      </c>
      <c r="CQ13" s="6">
        <v>-3757955.58</v>
      </c>
      <c r="CR13" s="6">
        <v>-4782896.33</v>
      </c>
      <c r="CS13" s="6">
        <v>-24091865.41</v>
      </c>
      <c r="CT13" s="6">
        <v>-8650188.7699999996</v>
      </c>
      <c r="CU13" s="6">
        <v>-5878202.4299999997</v>
      </c>
      <c r="CV13" s="6">
        <v>-10078100.970000001</v>
      </c>
      <c r="CW13" s="6">
        <v>-5594906.7800000003</v>
      </c>
      <c r="CX13" s="6">
        <v>-4356315.88</v>
      </c>
      <c r="CY13" s="6">
        <v>-3751038.59</v>
      </c>
      <c r="CZ13" s="6"/>
      <c r="DA13" s="6"/>
      <c r="DB13" s="6"/>
      <c r="DC13" s="6">
        <v>-227557.75</v>
      </c>
      <c r="DD13" s="6">
        <v>-434394.01</v>
      </c>
      <c r="DE13" s="6">
        <v>-685382.12</v>
      </c>
      <c r="DF13" s="6"/>
      <c r="DG13" s="6">
        <v>-1839447.93</v>
      </c>
      <c r="DH13" s="6">
        <v>-2606541.2000000002</v>
      </c>
      <c r="DI13" s="6">
        <v>-1561270.09</v>
      </c>
      <c r="DJ13" s="6">
        <v>-1597338.12</v>
      </c>
      <c r="DK13" s="6">
        <v>-1498477.71</v>
      </c>
      <c r="DL13" s="6">
        <v>-2961415.2</v>
      </c>
      <c r="DM13" s="6">
        <v>-3206792.78</v>
      </c>
      <c r="DN13" s="6">
        <v>-2797025.02</v>
      </c>
      <c r="DO13" s="6">
        <v>-1436086.31</v>
      </c>
      <c r="DP13" s="6">
        <v>-16079918.310000001</v>
      </c>
      <c r="DQ13" s="6">
        <v>-464171.36</v>
      </c>
      <c r="DR13" s="6">
        <v>-3397319.93</v>
      </c>
      <c r="DS13" s="6">
        <v>-3358903.02</v>
      </c>
      <c r="DT13" s="6">
        <v>-8234154.7800000003</v>
      </c>
      <c r="DU13" s="6">
        <v>-439681.48</v>
      </c>
      <c r="DV13" s="6">
        <v>-2242677.37</v>
      </c>
      <c r="DW13" s="6">
        <v>-3487656.34</v>
      </c>
      <c r="DX13" s="6">
        <v>-3745841.18</v>
      </c>
      <c r="DY13" s="6">
        <v>-18496209.260000002</v>
      </c>
      <c r="DZ13" s="6">
        <v>-2599075.9700000002</v>
      </c>
      <c r="EA13" s="6">
        <v>-6787579.1500000004</v>
      </c>
      <c r="EB13" s="6">
        <v>-3915728.93</v>
      </c>
      <c r="EC13" s="6">
        <v>-2346338.61</v>
      </c>
      <c r="ED13" s="6">
        <v>-4085441.35</v>
      </c>
      <c r="EE13" s="6">
        <v>-2622580.23</v>
      </c>
      <c r="EF13" s="6">
        <v>-6327843.8499999996</v>
      </c>
      <c r="EG13" s="6">
        <v>-9910217.2899999991</v>
      </c>
      <c r="EH13" s="6">
        <v>-11897522.84</v>
      </c>
      <c r="EI13" s="6">
        <v>-3962916.72</v>
      </c>
      <c r="EJ13" s="6">
        <v>-11662264.380000001</v>
      </c>
      <c r="EK13" s="6">
        <v>-5135689.59</v>
      </c>
      <c r="EL13" s="6">
        <v>-2055320.14</v>
      </c>
      <c r="EM13" s="6">
        <v>-1520876.89</v>
      </c>
      <c r="EN13" s="6">
        <v>-7058663.8399999999</v>
      </c>
      <c r="EO13" s="6">
        <v>-1462901.86</v>
      </c>
      <c r="EP13" s="6">
        <v>-5542861.1900000004</v>
      </c>
      <c r="EQ13" s="6">
        <v>-10334539.43</v>
      </c>
      <c r="ER13" s="6">
        <v>-1883391.61</v>
      </c>
      <c r="ES13" s="6">
        <v>-2848173.29</v>
      </c>
      <c r="ET13" s="6">
        <v>-5389956.7800000003</v>
      </c>
      <c r="EU13" s="6">
        <v>-8205932.1799999997</v>
      </c>
      <c r="EV13" s="6">
        <v>-7231379.3700000001</v>
      </c>
      <c r="EW13" s="6">
        <v>-10421174.68</v>
      </c>
      <c r="EX13" s="6">
        <v>-12428059.07</v>
      </c>
      <c r="EY13" s="6">
        <v>-2909305.92</v>
      </c>
      <c r="EZ13" s="6">
        <v>-3775876.54</v>
      </c>
      <c r="FA13" s="6">
        <v>-9199306.4100000001</v>
      </c>
      <c r="FB13" s="6">
        <v>-3170175.22</v>
      </c>
      <c r="FC13" s="6">
        <v>-4257163.8</v>
      </c>
      <c r="FD13" s="6">
        <v>-32378848.629999999</v>
      </c>
      <c r="FE13" s="6">
        <v>-3774858.55</v>
      </c>
      <c r="FF13" s="6">
        <v>-2287509.36</v>
      </c>
      <c r="FG13" s="6">
        <v>-3768740.3</v>
      </c>
      <c r="FH13" s="6">
        <v>-6825527.3399999999</v>
      </c>
      <c r="FI13" s="6">
        <v>-31340643.170000002</v>
      </c>
      <c r="FJ13" s="6">
        <v>-5506560.6600000001</v>
      </c>
      <c r="FK13" s="6">
        <v>-4336228.1900000004</v>
      </c>
      <c r="FL13" s="6">
        <v>-10779085.5</v>
      </c>
      <c r="FM13" s="6">
        <v>-7739880.2000000002</v>
      </c>
      <c r="FN13" s="6">
        <v>-5506121.9800000004</v>
      </c>
      <c r="FO13" s="6">
        <v>-50606769.060000002</v>
      </c>
      <c r="FP13" s="6">
        <v>-1209047.52</v>
      </c>
      <c r="FQ13" s="6">
        <v>-7887995.04</v>
      </c>
      <c r="FR13" s="6">
        <v>-25633753.739999998</v>
      </c>
      <c r="FS13" s="6">
        <v>-3698711.34</v>
      </c>
      <c r="FT13" s="6">
        <v>-21304714.789999999</v>
      </c>
      <c r="FU13" s="6">
        <v>-3717011.16</v>
      </c>
      <c r="FV13" s="6">
        <v>-5097299.28</v>
      </c>
      <c r="FW13" s="6">
        <v>-5802919.5199999996</v>
      </c>
      <c r="FX13" s="6">
        <v>-10162991.23</v>
      </c>
      <c r="FY13" s="6">
        <v>-12048540.960000001</v>
      </c>
      <c r="FZ13" s="6">
        <v>-6092634.0700000003</v>
      </c>
      <c r="GA13" s="6">
        <v>-4307317.82</v>
      </c>
      <c r="GB13" s="6">
        <v>-6227632.0300000003</v>
      </c>
      <c r="GC13" s="6">
        <v>-10424922.890000001</v>
      </c>
      <c r="GD13" s="6">
        <v>-10011936.689999999</v>
      </c>
      <c r="GE13" s="6">
        <v>-4845164.9800000004</v>
      </c>
      <c r="GF13" s="6">
        <v>-3927569.31</v>
      </c>
      <c r="GG13" s="6">
        <v>-9308633.3599999994</v>
      </c>
      <c r="GH13" s="6">
        <v>-8909887.6500000004</v>
      </c>
      <c r="GI13" s="6">
        <v>-4894194.7699999996</v>
      </c>
      <c r="GJ13" s="6">
        <v>-8942253.9100000001</v>
      </c>
      <c r="GK13" s="6">
        <v>-9086877.8800000008</v>
      </c>
      <c r="GL13" s="6">
        <v>-3215968.54</v>
      </c>
      <c r="GM13" s="6">
        <v>-4313179.38</v>
      </c>
      <c r="GN13" s="6">
        <v>-6798101.7699999996</v>
      </c>
      <c r="GO13" s="6">
        <v>-6859979.7400000002</v>
      </c>
      <c r="GP13" s="6">
        <v>-21931794.690000001</v>
      </c>
      <c r="GQ13" s="6">
        <v>-3360160.84</v>
      </c>
      <c r="GR13" s="6">
        <v>-5576028.2199999997</v>
      </c>
      <c r="GS13" s="6">
        <v>-8062546.4400000004</v>
      </c>
      <c r="GT13" s="6">
        <v>-1464300.14</v>
      </c>
      <c r="GU13" s="6">
        <v>-10093697.779999999</v>
      </c>
      <c r="GV13" s="6"/>
      <c r="GW13" s="6"/>
      <c r="GX13" s="6"/>
      <c r="GY13" s="6">
        <v>-1560102.45</v>
      </c>
      <c r="GZ13" s="6"/>
      <c r="HA13" s="6">
        <v>-1391837.85</v>
      </c>
      <c r="HB13" s="6">
        <v>-2365388.66</v>
      </c>
      <c r="HC13" s="6">
        <v>-1322043.56</v>
      </c>
      <c r="HD13" s="6">
        <v>-4266447.93</v>
      </c>
      <c r="HE13" s="6">
        <v>-7070398.4500000002</v>
      </c>
      <c r="HF13" s="6">
        <v>-29458700.690000001</v>
      </c>
      <c r="HG13" s="6">
        <v>-6550477.21</v>
      </c>
      <c r="HH13" s="6">
        <v>-6434328.21</v>
      </c>
      <c r="HI13" s="6">
        <v>-9296410.6400000006</v>
      </c>
      <c r="HJ13" s="6">
        <v>-6930626.5599999996</v>
      </c>
      <c r="HK13" s="6">
        <v>-11092209.029999999</v>
      </c>
      <c r="HL13" s="6">
        <v>-27194762.98</v>
      </c>
      <c r="HM13" s="6">
        <v>-4234847.09</v>
      </c>
      <c r="HN13" s="6">
        <v>-5324218.75</v>
      </c>
      <c r="HO13" s="6">
        <v>-23740362.559999999</v>
      </c>
      <c r="HP13" s="6">
        <v>-7935899.75</v>
      </c>
      <c r="HQ13" s="6">
        <v>-2846502.13</v>
      </c>
      <c r="HR13" s="6">
        <v>-1333770.43</v>
      </c>
      <c r="HS13" s="6">
        <v>-2386962.38</v>
      </c>
      <c r="HT13" s="6">
        <v>-1907061.49</v>
      </c>
      <c r="HU13" s="6">
        <v>-1136643.44</v>
      </c>
      <c r="HV13" s="6">
        <v>-2228098.41</v>
      </c>
      <c r="HW13" s="6">
        <v>-6258692.0700000003</v>
      </c>
      <c r="HX13" s="6">
        <v>-4571024.47</v>
      </c>
      <c r="HY13" s="6">
        <v>-2338251.12</v>
      </c>
      <c r="HZ13" s="6">
        <v>-2257019.71</v>
      </c>
      <c r="IA13" s="6">
        <v>-7538917.8399999999</v>
      </c>
      <c r="IB13" s="6">
        <v>-15925887.449999999</v>
      </c>
      <c r="IC13" s="6">
        <v>-1866444.75</v>
      </c>
      <c r="ID13" s="6">
        <v>-14370780.619999999</v>
      </c>
      <c r="IE13" s="6">
        <v>-3075076.7</v>
      </c>
      <c r="IF13" s="6">
        <v>-5868225.5499999998</v>
      </c>
      <c r="IG13" s="6">
        <v>-6886370.6500000004</v>
      </c>
      <c r="IH13" s="6">
        <v>-5502697.9199999999</v>
      </c>
      <c r="II13" s="6">
        <v>-5939210.54</v>
      </c>
      <c r="IJ13" s="6">
        <v>-6300956.1600000001</v>
      </c>
      <c r="IK13" s="6">
        <v>-4519003.57</v>
      </c>
      <c r="IL13" s="6">
        <v>-8400997.6099999994</v>
      </c>
      <c r="IM13" s="6">
        <v>-8098065.4000000004</v>
      </c>
      <c r="IN13" s="6">
        <v>-5641707.7300000004</v>
      </c>
      <c r="IO13" s="6">
        <v>-13659795.869999999</v>
      </c>
      <c r="IP13" s="6">
        <v>-31591504.649999999</v>
      </c>
      <c r="IQ13" s="6">
        <v>-7674645.6399999997</v>
      </c>
      <c r="IR13" s="6">
        <v>-14555527.4</v>
      </c>
      <c r="IS13" s="6">
        <v>-10557100.890000001</v>
      </c>
      <c r="IT13" s="6">
        <v>-5560583.8899999997</v>
      </c>
      <c r="IU13" s="6">
        <v>-11426410.59</v>
      </c>
      <c r="IV13" s="6">
        <v>-3915476.33</v>
      </c>
      <c r="IW13" s="6">
        <v>-4856345.92</v>
      </c>
      <c r="IX13" s="6">
        <v>-15471986.119999999</v>
      </c>
      <c r="IY13" s="6">
        <v>-3658663.64</v>
      </c>
      <c r="IZ13" s="6">
        <v>-4901548.96</v>
      </c>
      <c r="JA13" s="6">
        <v>-14197391.029999999</v>
      </c>
      <c r="JB13" s="6">
        <v>-13154944.23</v>
      </c>
      <c r="JC13" s="6">
        <v>-5809679.5999999996</v>
      </c>
      <c r="JD13" s="6">
        <v>-16856392.640000001</v>
      </c>
      <c r="JE13" s="6">
        <v>-12218288.279999999</v>
      </c>
      <c r="JF13" s="6">
        <v>-16061344.189999999</v>
      </c>
      <c r="JG13" s="6">
        <v>-3903851.01</v>
      </c>
      <c r="JH13" s="6"/>
      <c r="JI13" s="6"/>
      <c r="JJ13" s="6">
        <v>-709533.24</v>
      </c>
      <c r="JK13" s="6"/>
      <c r="JL13" s="6">
        <v>-15853422.800000001</v>
      </c>
      <c r="JM13" s="6">
        <v>-4995169.45</v>
      </c>
      <c r="JN13" s="6">
        <v>-15736803.92</v>
      </c>
      <c r="JO13" s="6">
        <v>-10092425.460000001</v>
      </c>
      <c r="JP13" s="6">
        <v>-34583097.939999998</v>
      </c>
      <c r="JQ13" s="6">
        <v>-10146944.970000001</v>
      </c>
      <c r="JR13" s="6">
        <v>-7639311.3300000001</v>
      </c>
      <c r="JS13" s="6">
        <v>-13483564.220000001</v>
      </c>
      <c r="JT13" s="6">
        <v>-11462609.74</v>
      </c>
      <c r="JU13" s="6">
        <v>-5949450.4299999997</v>
      </c>
      <c r="JV13" s="6">
        <v>-17341569</v>
      </c>
      <c r="JW13" s="6">
        <v>-6724449.5199999996</v>
      </c>
      <c r="JX13" s="6">
        <v>-46195040.479999997</v>
      </c>
      <c r="JY13" s="6">
        <v>-25170899.350000001</v>
      </c>
      <c r="JZ13" s="6">
        <v>-34031149.829999998</v>
      </c>
      <c r="KA13" s="6">
        <v>-11261388.85</v>
      </c>
      <c r="KB13" s="6">
        <v>-9455929.1500000004</v>
      </c>
      <c r="KC13" s="6">
        <v>-16707269.4</v>
      </c>
      <c r="KD13" s="6">
        <v>-8622329.2899999991</v>
      </c>
      <c r="KE13" s="6">
        <v>-5290201.46</v>
      </c>
      <c r="KF13" s="6">
        <v>-13940549.060000001</v>
      </c>
      <c r="KG13" s="6">
        <v>-11078781.560000001</v>
      </c>
      <c r="KH13" s="6">
        <v>-14679947.58</v>
      </c>
      <c r="KI13" s="6">
        <v>-36231424.390000001</v>
      </c>
      <c r="KJ13" s="6">
        <v>-17971932.629999999</v>
      </c>
      <c r="KK13" s="6">
        <v>-14107329.560000001</v>
      </c>
      <c r="KL13" s="6">
        <v>-10772677.289999999</v>
      </c>
    </row>
    <row r="14" spans="1:298">
      <c r="A14">
        <v>3</v>
      </c>
      <c r="B14" t="s">
        <v>30</v>
      </c>
      <c r="C14" s="59">
        <f>SUM(D14:MP14)</f>
        <v>1275767631.3299997</v>
      </c>
      <c r="D14" s="6">
        <v>887974.67</v>
      </c>
      <c r="E14" s="6">
        <v>-3124.24</v>
      </c>
      <c r="F14" s="6">
        <v>33401.879999999997</v>
      </c>
      <c r="G14" s="6">
        <v>88458.16</v>
      </c>
      <c r="H14" s="6">
        <v>5714.63</v>
      </c>
      <c r="I14" s="6">
        <v>224629.27</v>
      </c>
      <c r="J14" s="6">
        <v>5899213.25</v>
      </c>
      <c r="K14" s="6">
        <v>11838.18</v>
      </c>
      <c r="L14" s="6"/>
      <c r="M14" s="6">
        <v>47932.13</v>
      </c>
      <c r="N14" s="6"/>
      <c r="O14" s="6">
        <v>71410.22</v>
      </c>
      <c r="P14" s="6">
        <v>3100298.55</v>
      </c>
      <c r="Q14" s="6">
        <v>2884112.93</v>
      </c>
      <c r="R14" s="27">
        <v>15916.2</v>
      </c>
      <c r="S14" s="6">
        <v>2623200.4900000002</v>
      </c>
      <c r="T14" s="6">
        <v>696470.47</v>
      </c>
      <c r="U14" s="27"/>
      <c r="V14" s="6">
        <v>655086.39</v>
      </c>
      <c r="W14" s="6">
        <v>1564161.81</v>
      </c>
      <c r="X14" s="6">
        <v>1662843.58</v>
      </c>
      <c r="Y14" s="6">
        <v>43641</v>
      </c>
      <c r="Z14" s="6"/>
      <c r="AA14" s="27"/>
      <c r="AB14" s="6">
        <v>2928270.21</v>
      </c>
      <c r="AC14" s="6"/>
      <c r="AD14" s="6"/>
      <c r="AE14" s="6"/>
      <c r="AF14" s="6"/>
      <c r="AG14" s="6"/>
      <c r="AH14" s="6">
        <v>-13472.3</v>
      </c>
      <c r="AI14" s="6"/>
      <c r="AJ14" s="6"/>
      <c r="AK14" s="6"/>
      <c r="AL14" s="6"/>
      <c r="AM14" s="6">
        <v>1661660.81</v>
      </c>
      <c r="AN14" s="6">
        <v>-110175.2</v>
      </c>
      <c r="AO14" s="6">
        <v>145405.47</v>
      </c>
      <c r="AP14" s="6">
        <v>100696.85</v>
      </c>
      <c r="AQ14" s="6"/>
      <c r="AR14" s="6"/>
      <c r="AS14" s="6"/>
      <c r="AT14" s="6"/>
      <c r="AU14" s="6"/>
      <c r="AV14" s="6"/>
      <c r="AW14" s="6"/>
      <c r="AX14" s="6"/>
      <c r="AY14" s="6">
        <v>6085259.2000000002</v>
      </c>
      <c r="AZ14" s="6">
        <v>4068605.16</v>
      </c>
      <c r="BA14" s="6">
        <v>1509613.19</v>
      </c>
      <c r="BB14" s="6">
        <v>3250352.11</v>
      </c>
      <c r="BC14" s="6">
        <v>2851515.24</v>
      </c>
      <c r="BD14" s="6">
        <v>8391049.0899999999</v>
      </c>
      <c r="BE14" s="6">
        <v>4061775.33</v>
      </c>
      <c r="BF14" s="6">
        <v>5168659.79</v>
      </c>
      <c r="BG14" s="6">
        <v>9773985.7599999998</v>
      </c>
      <c r="BH14" s="6">
        <v>5589510.8700000001</v>
      </c>
      <c r="BI14" s="6">
        <v>2600515.34</v>
      </c>
      <c r="BJ14" s="6">
        <v>5677937.2999999998</v>
      </c>
      <c r="BK14" s="6">
        <v>3109391.46</v>
      </c>
      <c r="BL14" s="6">
        <v>2606447.12</v>
      </c>
      <c r="BM14" s="6">
        <v>2630682.3199999998</v>
      </c>
      <c r="BN14" s="6">
        <v>1442507.7</v>
      </c>
      <c r="BO14" s="6">
        <v>2367426.4900000002</v>
      </c>
      <c r="BP14" s="6">
        <v>2050561.99</v>
      </c>
      <c r="BQ14" s="6">
        <v>14821983.050000001</v>
      </c>
      <c r="BR14" s="6">
        <v>2627158.65</v>
      </c>
      <c r="BS14" s="6">
        <v>7116485.4500000002</v>
      </c>
      <c r="BT14" s="6">
        <v>11349736.77</v>
      </c>
      <c r="BU14" s="6">
        <v>24654864.440000001</v>
      </c>
      <c r="BV14" s="6">
        <v>4347943.05</v>
      </c>
      <c r="BW14" s="6">
        <v>7639884.3499999996</v>
      </c>
      <c r="BX14" s="6">
        <v>13177584.18</v>
      </c>
      <c r="BY14" s="6">
        <v>3872559.23</v>
      </c>
      <c r="BZ14" s="6">
        <v>2385264.17</v>
      </c>
      <c r="CA14" s="6">
        <v>2121949.1800000002</v>
      </c>
      <c r="CB14" s="6">
        <v>3755622.42</v>
      </c>
      <c r="CC14" s="6">
        <v>6740974.3700000001</v>
      </c>
      <c r="CD14" s="6">
        <v>12109532.18</v>
      </c>
      <c r="CE14" s="6">
        <v>2320678.37</v>
      </c>
      <c r="CF14" s="6">
        <v>5228597.05</v>
      </c>
      <c r="CG14" s="6">
        <v>2847586.79</v>
      </c>
      <c r="CH14" s="6">
        <v>3439523.82</v>
      </c>
      <c r="CI14" s="6">
        <v>3347488.32</v>
      </c>
      <c r="CJ14" s="6">
        <v>18395602.890000001</v>
      </c>
      <c r="CK14" s="6">
        <v>5008141.17</v>
      </c>
      <c r="CL14" s="6">
        <v>5645584.7199999997</v>
      </c>
      <c r="CM14" s="6">
        <v>7118801.3399999999</v>
      </c>
      <c r="CN14" s="6">
        <v>14463574.17</v>
      </c>
      <c r="CO14" s="6">
        <v>3354009.83</v>
      </c>
      <c r="CP14" s="6">
        <v>3183693.65</v>
      </c>
      <c r="CQ14" s="6">
        <v>2126028.98</v>
      </c>
      <c r="CR14" s="6">
        <v>2558913.02</v>
      </c>
      <c r="CS14" s="6">
        <v>11007335.220000001</v>
      </c>
      <c r="CT14" s="6">
        <v>5876624.2199999997</v>
      </c>
      <c r="CU14" s="6">
        <v>3289589.35</v>
      </c>
      <c r="CV14" s="6">
        <v>4809657.76</v>
      </c>
      <c r="CW14" s="6">
        <v>3684195.54</v>
      </c>
      <c r="CX14" s="6">
        <v>2039543.84</v>
      </c>
      <c r="CY14" s="6">
        <v>2249643.37</v>
      </c>
      <c r="CZ14" s="6"/>
      <c r="DA14" s="6"/>
      <c r="DB14" s="6"/>
      <c r="DC14" s="6">
        <v>100451.83</v>
      </c>
      <c r="DD14" s="6">
        <v>223767.26</v>
      </c>
      <c r="DE14" s="6">
        <v>374699.19</v>
      </c>
      <c r="DF14" s="6"/>
      <c r="DG14" s="6">
        <v>1010919.32</v>
      </c>
      <c r="DH14" s="6">
        <v>1313451.23</v>
      </c>
      <c r="DI14" s="6">
        <v>828731.54</v>
      </c>
      <c r="DJ14" s="6">
        <v>844050.58</v>
      </c>
      <c r="DK14" s="6">
        <v>674954.79</v>
      </c>
      <c r="DL14" s="6">
        <v>4516396.93</v>
      </c>
      <c r="DM14" s="6">
        <v>1964170.95</v>
      </c>
      <c r="DN14" s="6">
        <v>1704168.19</v>
      </c>
      <c r="DO14" s="6">
        <v>918734.5</v>
      </c>
      <c r="DP14" s="6">
        <v>6525419.3099999996</v>
      </c>
      <c r="DQ14" s="6">
        <v>228393.61</v>
      </c>
      <c r="DR14" s="6">
        <v>1789004.47</v>
      </c>
      <c r="DS14" s="6">
        <v>1658281.77</v>
      </c>
      <c r="DT14" s="6">
        <v>3840334.69</v>
      </c>
      <c r="DU14" s="6">
        <v>258002.03</v>
      </c>
      <c r="DV14" s="6">
        <v>1318310.01</v>
      </c>
      <c r="DW14" s="6">
        <v>2012230</v>
      </c>
      <c r="DX14" s="6">
        <v>1817727.46</v>
      </c>
      <c r="DY14" s="6">
        <v>9103400.0600000005</v>
      </c>
      <c r="DZ14" s="6">
        <v>1196101.76</v>
      </c>
      <c r="EA14" s="6">
        <v>3196883.36</v>
      </c>
      <c r="EB14" s="6">
        <v>2331584.84</v>
      </c>
      <c r="EC14" s="6">
        <v>1236828.53</v>
      </c>
      <c r="ED14" s="6">
        <v>2902987.77</v>
      </c>
      <c r="EE14" s="6">
        <v>1360425.21</v>
      </c>
      <c r="EF14" s="6">
        <v>2902450.88</v>
      </c>
      <c r="EG14" s="6">
        <v>4996854.32</v>
      </c>
      <c r="EH14" s="6">
        <v>19208170.010000002</v>
      </c>
      <c r="EI14" s="6">
        <v>1935907.07</v>
      </c>
      <c r="EJ14" s="6">
        <v>5114129.68</v>
      </c>
      <c r="EK14" s="6">
        <v>2080070.34</v>
      </c>
      <c r="EL14" s="6">
        <v>818985.12</v>
      </c>
      <c r="EM14" s="6">
        <v>599352.44999999995</v>
      </c>
      <c r="EN14" s="6">
        <v>3634034.77</v>
      </c>
      <c r="EO14" s="6">
        <v>685214.82</v>
      </c>
      <c r="EP14" s="6">
        <v>2925493.79</v>
      </c>
      <c r="EQ14" s="6">
        <v>6898972.5899999999</v>
      </c>
      <c r="ER14" s="6">
        <v>995622.21</v>
      </c>
      <c r="ES14" s="6">
        <v>1211463.26</v>
      </c>
      <c r="ET14" s="6">
        <v>2994325.68</v>
      </c>
      <c r="EU14" s="6">
        <v>4627848.21</v>
      </c>
      <c r="EV14" s="6">
        <v>3714519.7</v>
      </c>
      <c r="EW14" s="6">
        <v>4817027.16</v>
      </c>
      <c r="EX14" s="6">
        <v>6705128.79</v>
      </c>
      <c r="EY14" s="6">
        <v>1953030.08</v>
      </c>
      <c r="EZ14" s="6">
        <v>1997105.03</v>
      </c>
      <c r="FA14" s="6">
        <v>4095610.82</v>
      </c>
      <c r="FB14" s="6">
        <v>1304884.8600000001</v>
      </c>
      <c r="FC14" s="6">
        <v>1936100.86</v>
      </c>
      <c r="FD14" s="6">
        <v>14141054.810000001</v>
      </c>
      <c r="FE14" s="6">
        <v>1653826.22</v>
      </c>
      <c r="FF14" s="6">
        <v>1081115.6200000001</v>
      </c>
      <c r="FG14" s="6">
        <v>2015742.09</v>
      </c>
      <c r="FH14" s="6">
        <v>2956160.17</v>
      </c>
      <c r="FI14" s="6">
        <v>15312381.75</v>
      </c>
      <c r="FJ14" s="6">
        <v>3343884.05</v>
      </c>
      <c r="FK14" s="6">
        <v>2824525.74</v>
      </c>
      <c r="FL14" s="6">
        <v>5391836.1600000001</v>
      </c>
      <c r="FM14" s="6">
        <v>3819523.79</v>
      </c>
      <c r="FN14" s="6">
        <v>2723534.42</v>
      </c>
      <c r="FO14" s="6">
        <v>32456456.030000001</v>
      </c>
      <c r="FP14" s="6">
        <v>917804.58</v>
      </c>
      <c r="FQ14" s="6">
        <v>3562882.22</v>
      </c>
      <c r="FR14" s="6">
        <v>17287285.449999999</v>
      </c>
      <c r="FS14" s="6">
        <v>1981922.89</v>
      </c>
      <c r="FT14" s="6">
        <v>12573125.050000001</v>
      </c>
      <c r="FU14" s="6">
        <v>1682376.9</v>
      </c>
      <c r="FV14" s="6">
        <v>2438132.19</v>
      </c>
      <c r="FW14" s="6">
        <v>3126231.95</v>
      </c>
      <c r="FX14" s="6">
        <v>4799365.45</v>
      </c>
      <c r="FY14" s="6">
        <v>6047568.4299999997</v>
      </c>
      <c r="FZ14" s="6">
        <v>2876903.3</v>
      </c>
      <c r="GA14" s="6">
        <v>2174135.64</v>
      </c>
      <c r="GB14" s="6">
        <v>2511955.2599999998</v>
      </c>
      <c r="GC14" s="6">
        <v>4666386.71</v>
      </c>
      <c r="GD14" s="6">
        <v>5295810.45</v>
      </c>
      <c r="GE14" s="6">
        <v>2672377.86</v>
      </c>
      <c r="GF14" s="6">
        <v>2114549.2400000002</v>
      </c>
      <c r="GG14" s="6">
        <v>4698440.22</v>
      </c>
      <c r="GH14" s="6">
        <v>4141192.61</v>
      </c>
      <c r="GI14" s="6">
        <v>2198701.21</v>
      </c>
      <c r="GJ14" s="6">
        <v>4728360.5999999996</v>
      </c>
      <c r="GK14" s="6">
        <v>4112763.66</v>
      </c>
      <c r="GL14" s="6">
        <v>1903126.14</v>
      </c>
      <c r="GM14" s="6">
        <v>2887656.89</v>
      </c>
      <c r="GN14" s="6">
        <v>3174330.74</v>
      </c>
      <c r="GO14" s="6">
        <v>3472386.09</v>
      </c>
      <c r="GP14" s="6">
        <v>10662593.109999999</v>
      </c>
      <c r="GQ14" s="6">
        <v>1716317.67</v>
      </c>
      <c r="GR14" s="6">
        <v>3038035.43</v>
      </c>
      <c r="GS14" s="6">
        <v>4512807.18</v>
      </c>
      <c r="GT14" s="6">
        <v>1165657.22</v>
      </c>
      <c r="GU14" s="6">
        <v>9884138.7100000009</v>
      </c>
      <c r="GV14" s="6"/>
      <c r="GW14" s="6"/>
      <c r="GX14" s="6"/>
      <c r="GY14" s="6">
        <v>1367726.61</v>
      </c>
      <c r="GZ14" s="6"/>
      <c r="HA14" s="6">
        <v>927932.27</v>
      </c>
      <c r="HB14" s="6">
        <v>1909669.71</v>
      </c>
      <c r="HC14" s="6">
        <v>1036600.59</v>
      </c>
      <c r="HD14" s="6">
        <v>2137194.88</v>
      </c>
      <c r="HE14" s="6">
        <v>3455376.78</v>
      </c>
      <c r="HF14" s="6">
        <v>14240506.49</v>
      </c>
      <c r="HG14" s="6">
        <v>3274128.59</v>
      </c>
      <c r="HH14" s="6">
        <v>3105620.8</v>
      </c>
      <c r="HI14" s="6">
        <v>5655416.4299999997</v>
      </c>
      <c r="HJ14" s="6">
        <v>3818535.34</v>
      </c>
      <c r="HK14" s="6">
        <v>5125444.8899999997</v>
      </c>
      <c r="HL14" s="6">
        <v>16163421.48</v>
      </c>
      <c r="HM14" s="6">
        <v>2084833.29</v>
      </c>
      <c r="HN14" s="6">
        <v>3249419.4</v>
      </c>
      <c r="HO14" s="6">
        <v>10847817.560000001</v>
      </c>
      <c r="HP14" s="6">
        <v>4031805.36</v>
      </c>
      <c r="HQ14" s="6">
        <v>1730563.64</v>
      </c>
      <c r="HR14" s="6">
        <v>909027.95</v>
      </c>
      <c r="HS14" s="6">
        <v>1680354.1</v>
      </c>
      <c r="HT14" s="6">
        <v>1559283.88</v>
      </c>
      <c r="HU14" s="6">
        <v>806052.68</v>
      </c>
      <c r="HV14" s="6">
        <v>1227253.21</v>
      </c>
      <c r="HW14" s="6">
        <v>3672338.68</v>
      </c>
      <c r="HX14" s="6">
        <v>3279170.25</v>
      </c>
      <c r="HY14" s="6">
        <v>1631454.9</v>
      </c>
      <c r="HZ14" s="6">
        <v>1563237.54</v>
      </c>
      <c r="IA14" s="6">
        <v>5060275.1900000004</v>
      </c>
      <c r="IB14" s="6">
        <v>10966289.23</v>
      </c>
      <c r="IC14" s="6">
        <v>1040857.38</v>
      </c>
      <c r="ID14" s="6">
        <v>7834205.1799999997</v>
      </c>
      <c r="IE14" s="6">
        <v>2242517.5</v>
      </c>
      <c r="IF14" s="6">
        <v>3516497.27</v>
      </c>
      <c r="IG14" s="6">
        <v>3284380.35</v>
      </c>
      <c r="IH14" s="6">
        <v>2650762.9500000002</v>
      </c>
      <c r="II14" s="6">
        <v>3286290.98</v>
      </c>
      <c r="IJ14" s="6">
        <v>4540610.5</v>
      </c>
      <c r="IK14" s="6">
        <v>2889823.68</v>
      </c>
      <c r="IL14" s="6">
        <v>5496075.46</v>
      </c>
      <c r="IM14" s="6">
        <v>3940075.57</v>
      </c>
      <c r="IN14" s="6">
        <v>2502768.75</v>
      </c>
      <c r="IO14" s="6">
        <v>6404108.0800000001</v>
      </c>
      <c r="IP14" s="6">
        <v>49322695.439999998</v>
      </c>
      <c r="IQ14" s="6">
        <v>11086491.890000001</v>
      </c>
      <c r="IR14" s="6">
        <v>21052689.66</v>
      </c>
      <c r="IS14" s="6">
        <v>13231094.6</v>
      </c>
      <c r="IT14" s="6">
        <v>7993822.9199999999</v>
      </c>
      <c r="IU14" s="6">
        <v>21257438.260000002</v>
      </c>
      <c r="IV14" s="6">
        <v>2113633.5699999998</v>
      </c>
      <c r="IW14" s="6">
        <v>3301645.9</v>
      </c>
      <c r="IX14" s="6">
        <v>6497502.2699999996</v>
      </c>
      <c r="IY14" s="6">
        <v>2023624.88</v>
      </c>
      <c r="IZ14" s="6">
        <v>3686216.3</v>
      </c>
      <c r="JA14" s="6">
        <v>11262247.220000001</v>
      </c>
      <c r="JB14" s="6">
        <v>6996916.4100000001</v>
      </c>
      <c r="JC14" s="6">
        <v>3330808.65</v>
      </c>
      <c r="JD14" s="6">
        <v>7382994</v>
      </c>
      <c r="JE14" s="6">
        <v>6519418.0499999998</v>
      </c>
      <c r="JF14" s="6">
        <v>7677222.5599999996</v>
      </c>
      <c r="JG14" s="6">
        <v>2050648.18</v>
      </c>
      <c r="JH14" s="6"/>
      <c r="JI14" s="6"/>
      <c r="JJ14" s="6">
        <v>-709533.24</v>
      </c>
      <c r="JK14" s="6"/>
      <c r="JL14" s="6">
        <v>8222891.6399999997</v>
      </c>
      <c r="JM14" s="6">
        <v>2591188.7000000002</v>
      </c>
      <c r="JN14" s="6">
        <v>8834226.8399999999</v>
      </c>
      <c r="JO14" s="6">
        <v>6341290.71</v>
      </c>
      <c r="JP14" s="6">
        <v>20054224.800000001</v>
      </c>
      <c r="JQ14" s="6">
        <v>5416015.0800000001</v>
      </c>
      <c r="JR14" s="6">
        <v>4800196.55</v>
      </c>
      <c r="JS14" s="6">
        <v>6168937.0899999999</v>
      </c>
      <c r="JT14" s="6">
        <v>5424240.6699999999</v>
      </c>
      <c r="JU14" s="6">
        <v>3251100.97</v>
      </c>
      <c r="JV14" s="6">
        <v>8916300.7799999993</v>
      </c>
      <c r="JW14" s="6">
        <v>4555163.34</v>
      </c>
      <c r="JX14" s="6">
        <v>24702526.510000002</v>
      </c>
      <c r="JY14" s="6">
        <v>14086201.279999999</v>
      </c>
      <c r="JZ14" s="6">
        <v>14751843.539999999</v>
      </c>
      <c r="KA14" s="6">
        <v>5187656.67</v>
      </c>
      <c r="KB14" s="6">
        <v>5348927.96</v>
      </c>
      <c r="KC14" s="6">
        <v>7014487.8200000003</v>
      </c>
      <c r="KD14" s="6">
        <v>4981888.6500000004</v>
      </c>
      <c r="KE14" s="6">
        <v>3682946.95</v>
      </c>
      <c r="KF14" s="6">
        <v>8220663.25</v>
      </c>
      <c r="KG14" s="6">
        <v>7376257.3300000001</v>
      </c>
      <c r="KH14" s="6">
        <v>7437405.0199999996</v>
      </c>
      <c r="KI14" s="6">
        <v>16858716.09</v>
      </c>
      <c r="KJ14" s="6">
        <v>8939365.4600000009</v>
      </c>
      <c r="KK14" s="6">
        <v>8523551.6799999997</v>
      </c>
      <c r="KL14" s="6">
        <v>4530321.6900000004</v>
      </c>
    </row>
    <row r="15" spans="1:298" s="7" customFormat="1">
      <c r="A15" s="7">
        <v>4</v>
      </c>
      <c r="B15" s="7" t="s">
        <v>31</v>
      </c>
      <c r="C15" s="9">
        <f>IF(C$10=0,"  ",ROUND(C14/C$10,3))</f>
        <v>0.36699999999999999</v>
      </c>
      <c r="D15" s="9">
        <f t="shared" ref="D15:BO15" si="0">IF(D$10=0," ",ROUND(D14/D$10,3))</f>
        <v>0.13700000000000001</v>
      </c>
      <c r="E15" s="9">
        <f t="shared" si="0"/>
        <v>-1.6E-2</v>
      </c>
      <c r="F15" s="9">
        <f t="shared" si="0"/>
        <v>0.247</v>
      </c>
      <c r="G15" s="9">
        <f t="shared" si="0"/>
        <v>0.17100000000000001</v>
      </c>
      <c r="H15" s="9">
        <f t="shared" si="0"/>
        <v>8.0000000000000002E-3</v>
      </c>
      <c r="I15" s="9">
        <f t="shared" si="0"/>
        <v>0.30499999999999999</v>
      </c>
      <c r="J15" s="9">
        <f t="shared" si="0"/>
        <v>0.13700000000000001</v>
      </c>
      <c r="K15" s="9">
        <f t="shared" si="0"/>
        <v>0.23899999999999999</v>
      </c>
      <c r="L15" s="9" t="str">
        <f t="shared" si="0"/>
        <v xml:space="preserve"> </v>
      </c>
      <c r="M15" s="9">
        <f t="shared" si="0"/>
        <v>0.104</v>
      </c>
      <c r="N15" s="9" t="str">
        <f t="shared" si="0"/>
        <v xml:space="preserve"> </v>
      </c>
      <c r="O15" s="9">
        <f t="shared" si="0"/>
        <v>0.79500000000000004</v>
      </c>
      <c r="P15" s="9">
        <f t="shared" si="0"/>
        <v>0.34799999999999998</v>
      </c>
      <c r="Q15" s="9">
        <f t="shared" si="0"/>
        <v>0.35699999999999998</v>
      </c>
      <c r="R15" s="9">
        <f t="shared" si="0"/>
        <v>1</v>
      </c>
      <c r="S15" s="9">
        <f t="shared" si="0"/>
        <v>0.38400000000000001</v>
      </c>
      <c r="T15" s="9">
        <f t="shared" si="0"/>
        <v>0.34499999999999997</v>
      </c>
      <c r="U15" s="9" t="str">
        <f t="shared" si="0"/>
        <v xml:space="preserve"> </v>
      </c>
      <c r="V15" s="9">
        <f t="shared" si="0"/>
        <v>0.42299999999999999</v>
      </c>
      <c r="W15" s="9">
        <f t="shared" si="0"/>
        <v>0.42</v>
      </c>
      <c r="X15" s="9">
        <f t="shared" si="0"/>
        <v>0.45</v>
      </c>
      <c r="Y15" s="9">
        <f t="shared" si="0"/>
        <v>1</v>
      </c>
      <c r="Z15" s="9" t="str">
        <f t="shared" si="0"/>
        <v xml:space="preserve"> </v>
      </c>
      <c r="AA15" s="9" t="str">
        <f t="shared" si="0"/>
        <v xml:space="preserve"> </v>
      </c>
      <c r="AB15" s="9">
        <f t="shared" si="0"/>
        <v>0.32100000000000001</v>
      </c>
      <c r="AC15" s="9" t="str">
        <f t="shared" si="0"/>
        <v xml:space="preserve"> </v>
      </c>
      <c r="AD15" s="9" t="str">
        <f t="shared" si="0"/>
        <v xml:space="preserve"> </v>
      </c>
      <c r="AE15" s="9" t="str">
        <f t="shared" si="0"/>
        <v xml:space="preserve"> </v>
      </c>
      <c r="AF15" s="9" t="str">
        <f t="shared" si="0"/>
        <v xml:space="preserve"> </v>
      </c>
      <c r="AG15" s="9" t="str">
        <f t="shared" si="0"/>
        <v xml:space="preserve"> </v>
      </c>
      <c r="AH15" s="9" t="str">
        <f t="shared" si="0"/>
        <v xml:space="preserve"> </v>
      </c>
      <c r="AI15" s="9" t="str">
        <f t="shared" si="0"/>
        <v xml:space="preserve"> </v>
      </c>
      <c r="AJ15" s="9" t="str">
        <f t="shared" si="0"/>
        <v xml:space="preserve"> </v>
      </c>
      <c r="AK15" s="9" t="str">
        <f t="shared" si="0"/>
        <v xml:space="preserve"> </v>
      </c>
      <c r="AL15" s="9" t="str">
        <f t="shared" si="0"/>
        <v xml:space="preserve"> </v>
      </c>
      <c r="AM15" s="9" t="str">
        <f t="shared" si="0"/>
        <v xml:space="preserve"> </v>
      </c>
      <c r="AN15" s="9" t="str">
        <f t="shared" si="0"/>
        <v xml:space="preserve"> </v>
      </c>
      <c r="AO15" s="9" t="str">
        <f t="shared" si="0"/>
        <v xml:space="preserve"> </v>
      </c>
      <c r="AP15" s="9" t="str">
        <f t="shared" si="0"/>
        <v xml:space="preserve"> </v>
      </c>
      <c r="AQ15" s="9" t="str">
        <f t="shared" si="0"/>
        <v xml:space="preserve"> </v>
      </c>
      <c r="AR15" s="9" t="str">
        <f t="shared" si="0"/>
        <v xml:space="preserve"> </v>
      </c>
      <c r="AS15" s="9" t="str">
        <f t="shared" si="0"/>
        <v xml:space="preserve"> </v>
      </c>
      <c r="AT15" s="9" t="str">
        <f t="shared" si="0"/>
        <v xml:space="preserve"> </v>
      </c>
      <c r="AU15" s="9" t="str">
        <f t="shared" si="0"/>
        <v xml:space="preserve"> </v>
      </c>
      <c r="AV15" s="9" t="str">
        <f t="shared" si="0"/>
        <v xml:space="preserve"> </v>
      </c>
      <c r="AW15" s="9" t="str">
        <f t="shared" si="0"/>
        <v xml:space="preserve"> </v>
      </c>
      <c r="AX15" s="9" t="str">
        <f t="shared" si="0"/>
        <v xml:space="preserve"> </v>
      </c>
      <c r="AY15" s="9">
        <f t="shared" si="0"/>
        <v>0.40600000000000003</v>
      </c>
      <c r="AZ15" s="9">
        <f t="shared" si="0"/>
        <v>0.33900000000000002</v>
      </c>
      <c r="BA15" s="9">
        <f t="shared" si="0"/>
        <v>0.39900000000000002</v>
      </c>
      <c r="BB15" s="9">
        <f t="shared" si="0"/>
        <v>0.34100000000000003</v>
      </c>
      <c r="BC15" s="9">
        <f t="shared" si="0"/>
        <v>0.307</v>
      </c>
      <c r="BD15" s="9">
        <f t="shared" si="0"/>
        <v>0.34599999999999997</v>
      </c>
      <c r="BE15" s="9">
        <f t="shared" si="0"/>
        <v>0.32300000000000001</v>
      </c>
      <c r="BF15" s="9">
        <f t="shared" si="0"/>
        <v>0.40600000000000003</v>
      </c>
      <c r="BG15" s="9">
        <f t="shared" si="0"/>
        <v>0.33300000000000002</v>
      </c>
      <c r="BH15" s="9">
        <f t="shared" si="0"/>
        <v>0.32600000000000001</v>
      </c>
      <c r="BI15" s="9">
        <f t="shared" si="0"/>
        <v>0.30099999999999999</v>
      </c>
      <c r="BJ15" s="9">
        <f t="shared" si="0"/>
        <v>0.33600000000000002</v>
      </c>
      <c r="BK15" s="9">
        <f t="shared" si="0"/>
        <v>0.317</v>
      </c>
      <c r="BL15" s="9">
        <f t="shared" si="0"/>
        <v>0.42499999999999999</v>
      </c>
      <c r="BM15" s="9">
        <f t="shared" si="0"/>
        <v>0.312</v>
      </c>
      <c r="BN15" s="9">
        <f t="shared" si="0"/>
        <v>0.33300000000000002</v>
      </c>
      <c r="BO15" s="9">
        <f t="shared" si="0"/>
        <v>0.43</v>
      </c>
      <c r="BP15" s="9">
        <f t="shared" ref="BP15:EA15" si="1">IF(BP$10=0," ",ROUND(BP14/BP$10,3))</f>
        <v>0.30099999999999999</v>
      </c>
      <c r="BQ15" s="9">
        <f t="shared" si="1"/>
        <v>0.39100000000000001</v>
      </c>
      <c r="BR15" s="9">
        <f t="shared" si="1"/>
        <v>0.35799999999999998</v>
      </c>
      <c r="BS15" s="9">
        <f t="shared" si="1"/>
        <v>0.34499999999999997</v>
      </c>
      <c r="BT15" s="9">
        <f t="shared" si="1"/>
        <v>0.40799999999999997</v>
      </c>
      <c r="BU15" s="9">
        <f t="shared" si="1"/>
        <v>0.39700000000000002</v>
      </c>
      <c r="BV15" s="9">
        <f t="shared" si="1"/>
        <v>0.31</v>
      </c>
      <c r="BW15" s="9">
        <f t="shared" si="1"/>
        <v>0.32900000000000001</v>
      </c>
      <c r="BX15" s="9">
        <f t="shared" si="1"/>
        <v>0.38400000000000001</v>
      </c>
      <c r="BY15" s="9">
        <f t="shared" si="1"/>
        <v>0.376</v>
      </c>
      <c r="BZ15" s="9">
        <f t="shared" si="1"/>
        <v>0.32</v>
      </c>
      <c r="CA15" s="9">
        <f t="shared" si="1"/>
        <v>0.32400000000000001</v>
      </c>
      <c r="CB15" s="9">
        <f t="shared" si="1"/>
        <v>0.35499999999999998</v>
      </c>
      <c r="CC15" s="9">
        <f t="shared" si="1"/>
        <v>0.32700000000000001</v>
      </c>
      <c r="CD15" s="9">
        <f t="shared" si="1"/>
        <v>0.36299999999999999</v>
      </c>
      <c r="CE15" s="9">
        <f t="shared" si="1"/>
        <v>0.375</v>
      </c>
      <c r="CF15" s="9">
        <f t="shared" si="1"/>
        <v>0.35699999999999998</v>
      </c>
      <c r="CG15" s="9">
        <f t="shared" si="1"/>
        <v>0.39700000000000002</v>
      </c>
      <c r="CH15" s="9">
        <f t="shared" si="1"/>
        <v>0.43</v>
      </c>
      <c r="CI15" s="9">
        <f t="shared" si="1"/>
        <v>0.36299999999999999</v>
      </c>
      <c r="CJ15" s="9">
        <f t="shared" si="1"/>
        <v>0.41099999999999998</v>
      </c>
      <c r="CK15" s="9">
        <f t="shared" si="1"/>
        <v>0.36699999999999999</v>
      </c>
      <c r="CL15" s="9">
        <f t="shared" si="1"/>
        <v>0.375</v>
      </c>
      <c r="CM15" s="9">
        <f t="shared" si="1"/>
        <v>0.33800000000000002</v>
      </c>
      <c r="CN15" s="9">
        <f t="shared" si="1"/>
        <v>0.36499999999999999</v>
      </c>
      <c r="CO15" s="9">
        <f t="shared" si="1"/>
        <v>0.34599999999999997</v>
      </c>
      <c r="CP15" s="9">
        <f t="shared" si="1"/>
        <v>0.438</v>
      </c>
      <c r="CQ15" s="9">
        <f t="shared" si="1"/>
        <v>0.36099999999999999</v>
      </c>
      <c r="CR15" s="9">
        <f t="shared" si="1"/>
        <v>0.34899999999999998</v>
      </c>
      <c r="CS15" s="9">
        <f t="shared" si="1"/>
        <v>0.314</v>
      </c>
      <c r="CT15" s="9">
        <f t="shared" si="1"/>
        <v>0.40500000000000003</v>
      </c>
      <c r="CU15" s="9">
        <f t="shared" si="1"/>
        <v>0.35899999999999999</v>
      </c>
      <c r="CV15" s="9">
        <f t="shared" si="1"/>
        <v>0.32300000000000001</v>
      </c>
      <c r="CW15" s="9">
        <f t="shared" si="1"/>
        <v>0.39700000000000002</v>
      </c>
      <c r="CX15" s="9">
        <f t="shared" si="1"/>
        <v>0.31900000000000001</v>
      </c>
      <c r="CY15" s="9">
        <f t="shared" si="1"/>
        <v>0.375</v>
      </c>
      <c r="CZ15" s="9" t="str">
        <f t="shared" si="1"/>
        <v xml:space="preserve"> </v>
      </c>
      <c r="DA15" s="9" t="str">
        <f t="shared" si="1"/>
        <v xml:space="preserve"> </v>
      </c>
      <c r="DB15" s="9" t="str">
        <f t="shared" si="1"/>
        <v xml:space="preserve"> </v>
      </c>
      <c r="DC15" s="9">
        <f t="shared" si="1"/>
        <v>0.30599999999999999</v>
      </c>
      <c r="DD15" s="9">
        <f t="shared" si="1"/>
        <v>0.34</v>
      </c>
      <c r="DE15" s="9">
        <f t="shared" si="1"/>
        <v>0.35299999999999998</v>
      </c>
      <c r="DF15" s="9" t="str">
        <f t="shared" si="1"/>
        <v xml:space="preserve"> </v>
      </c>
      <c r="DG15" s="9">
        <f t="shared" si="1"/>
        <v>0.35499999999999998</v>
      </c>
      <c r="DH15" s="9">
        <f t="shared" si="1"/>
        <v>0.33500000000000002</v>
      </c>
      <c r="DI15" s="9">
        <f t="shared" si="1"/>
        <v>0.34699999999999998</v>
      </c>
      <c r="DJ15" s="9">
        <f t="shared" si="1"/>
        <v>0.34599999999999997</v>
      </c>
      <c r="DK15" s="9">
        <f t="shared" si="1"/>
        <v>0.311</v>
      </c>
      <c r="DL15" s="9">
        <f t="shared" si="1"/>
        <v>0.60399999999999998</v>
      </c>
      <c r="DM15" s="9">
        <f t="shared" si="1"/>
        <v>0.38</v>
      </c>
      <c r="DN15" s="9">
        <f t="shared" si="1"/>
        <v>0.379</v>
      </c>
      <c r="DO15" s="9">
        <f t="shared" si="1"/>
        <v>0.39</v>
      </c>
      <c r="DP15" s="9">
        <f t="shared" si="1"/>
        <v>0.28899999999999998</v>
      </c>
      <c r="DQ15" s="9">
        <f t="shared" si="1"/>
        <v>0.33</v>
      </c>
      <c r="DR15" s="9">
        <f t="shared" si="1"/>
        <v>0.34499999999999997</v>
      </c>
      <c r="DS15" s="9">
        <f t="shared" si="1"/>
        <v>0.33100000000000002</v>
      </c>
      <c r="DT15" s="9">
        <f t="shared" si="1"/>
        <v>0.318</v>
      </c>
      <c r="DU15" s="9">
        <f t="shared" si="1"/>
        <v>0.37</v>
      </c>
      <c r="DV15" s="9">
        <f t="shared" si="1"/>
        <v>0.37</v>
      </c>
      <c r="DW15" s="9">
        <f t="shared" si="1"/>
        <v>0.36599999999999999</v>
      </c>
      <c r="DX15" s="9">
        <f t="shared" si="1"/>
        <v>0.32700000000000001</v>
      </c>
      <c r="DY15" s="9">
        <f t="shared" si="1"/>
        <v>0.33</v>
      </c>
      <c r="DZ15" s="9">
        <f t="shared" si="1"/>
        <v>0.315</v>
      </c>
      <c r="EA15" s="9">
        <f t="shared" si="1"/>
        <v>0.32</v>
      </c>
      <c r="EB15" s="9">
        <f t="shared" ref="EB15:GM15" si="2">IF(EB$10=0," ",ROUND(EB14/EB$10,3))</f>
        <v>0.373</v>
      </c>
      <c r="EC15" s="9">
        <f t="shared" si="2"/>
        <v>0.34499999999999997</v>
      </c>
      <c r="ED15" s="9">
        <f t="shared" si="2"/>
        <v>0.41499999999999998</v>
      </c>
      <c r="EE15" s="9">
        <f t="shared" si="2"/>
        <v>0.34200000000000003</v>
      </c>
      <c r="EF15" s="9">
        <f t="shared" si="2"/>
        <v>0.314</v>
      </c>
      <c r="EG15" s="9">
        <f t="shared" si="2"/>
        <v>0.33500000000000002</v>
      </c>
      <c r="EH15" s="9">
        <f t="shared" si="2"/>
        <v>0.61799999999999999</v>
      </c>
      <c r="EI15" s="9">
        <f t="shared" si="2"/>
        <v>0.32800000000000001</v>
      </c>
      <c r="EJ15" s="9">
        <f t="shared" si="2"/>
        <v>0.30499999999999999</v>
      </c>
      <c r="EK15" s="9">
        <f t="shared" si="2"/>
        <v>0.28799999999999998</v>
      </c>
      <c r="EL15" s="9">
        <f t="shared" si="2"/>
        <v>0.28499999999999998</v>
      </c>
      <c r="EM15" s="9">
        <f t="shared" si="2"/>
        <v>0.28299999999999997</v>
      </c>
      <c r="EN15" s="9">
        <f t="shared" si="2"/>
        <v>0.34</v>
      </c>
      <c r="EO15" s="9">
        <f t="shared" si="2"/>
        <v>0.31900000000000001</v>
      </c>
      <c r="EP15" s="9">
        <f t="shared" si="2"/>
        <v>0.34499999999999997</v>
      </c>
      <c r="EQ15" s="9">
        <f t="shared" si="2"/>
        <v>0.4</v>
      </c>
      <c r="ER15" s="9">
        <f t="shared" si="2"/>
        <v>0.34599999999999997</v>
      </c>
      <c r="ES15" s="9">
        <f t="shared" si="2"/>
        <v>0.29799999999999999</v>
      </c>
      <c r="ET15" s="9">
        <f t="shared" si="2"/>
        <v>0.35699999999999998</v>
      </c>
      <c r="EU15" s="9">
        <f t="shared" si="2"/>
        <v>0.36099999999999999</v>
      </c>
      <c r="EV15" s="9">
        <f t="shared" si="2"/>
        <v>0.33900000000000002</v>
      </c>
      <c r="EW15" s="9">
        <f t="shared" si="2"/>
        <v>0.316</v>
      </c>
      <c r="EX15" s="9">
        <f t="shared" si="2"/>
        <v>0.35</v>
      </c>
      <c r="EY15" s="9">
        <f t="shared" si="2"/>
        <v>0.40200000000000002</v>
      </c>
      <c r="EZ15" s="9">
        <f t="shared" si="2"/>
        <v>0.34599999999999997</v>
      </c>
      <c r="FA15" s="9">
        <f t="shared" si="2"/>
        <v>0.308</v>
      </c>
      <c r="FB15" s="9">
        <f t="shared" si="2"/>
        <v>0.29199999999999998</v>
      </c>
      <c r="FC15" s="9">
        <f t="shared" si="2"/>
        <v>0.313</v>
      </c>
      <c r="FD15" s="9">
        <f t="shared" si="2"/>
        <v>0.30399999999999999</v>
      </c>
      <c r="FE15" s="9">
        <f t="shared" si="2"/>
        <v>0.30499999999999999</v>
      </c>
      <c r="FF15" s="9">
        <f t="shared" si="2"/>
        <v>0.32100000000000001</v>
      </c>
      <c r="FG15" s="9">
        <f t="shared" si="2"/>
        <v>0.34799999999999998</v>
      </c>
      <c r="FH15" s="9">
        <f t="shared" si="2"/>
        <v>0.30199999999999999</v>
      </c>
      <c r="FI15" s="9">
        <f t="shared" si="2"/>
        <v>0.32800000000000001</v>
      </c>
      <c r="FJ15" s="9">
        <f t="shared" si="2"/>
        <v>0.378</v>
      </c>
      <c r="FK15" s="9">
        <f t="shared" si="2"/>
        <v>0.39400000000000002</v>
      </c>
      <c r="FL15" s="9">
        <f t="shared" si="2"/>
        <v>0.33300000000000002</v>
      </c>
      <c r="FM15" s="9">
        <f t="shared" si="2"/>
        <v>0.33</v>
      </c>
      <c r="FN15" s="9">
        <f t="shared" si="2"/>
        <v>0.33100000000000002</v>
      </c>
      <c r="FO15" s="9">
        <f t="shared" si="2"/>
        <v>0.39100000000000001</v>
      </c>
      <c r="FP15" s="9">
        <f t="shared" si="2"/>
        <v>0.432</v>
      </c>
      <c r="FQ15" s="9">
        <f t="shared" si="2"/>
        <v>0.311</v>
      </c>
      <c r="FR15" s="9">
        <f t="shared" si="2"/>
        <v>0.40300000000000002</v>
      </c>
      <c r="FS15" s="9">
        <f t="shared" si="2"/>
        <v>0.34899999999999998</v>
      </c>
      <c r="FT15" s="9">
        <f t="shared" si="2"/>
        <v>0.371</v>
      </c>
      <c r="FU15" s="9">
        <f t="shared" si="2"/>
        <v>0.312</v>
      </c>
      <c r="FV15" s="9">
        <f t="shared" si="2"/>
        <v>0.32400000000000001</v>
      </c>
      <c r="FW15" s="9">
        <f t="shared" si="2"/>
        <v>0.35</v>
      </c>
      <c r="FX15" s="9">
        <f t="shared" si="2"/>
        <v>0.32100000000000001</v>
      </c>
      <c r="FY15" s="9">
        <f t="shared" si="2"/>
        <v>0.33400000000000002</v>
      </c>
      <c r="FZ15" s="9">
        <f t="shared" si="2"/>
        <v>0.32100000000000001</v>
      </c>
      <c r="GA15" s="9">
        <f t="shared" si="2"/>
        <v>0.33500000000000002</v>
      </c>
      <c r="GB15" s="9">
        <f t="shared" si="2"/>
        <v>0.28699999999999998</v>
      </c>
      <c r="GC15" s="9">
        <f t="shared" si="2"/>
        <v>0.309</v>
      </c>
      <c r="GD15" s="9">
        <f t="shared" si="2"/>
        <v>0.34599999999999997</v>
      </c>
      <c r="GE15" s="9">
        <f t="shared" si="2"/>
        <v>0.35499999999999998</v>
      </c>
      <c r="GF15" s="9">
        <f t="shared" si="2"/>
        <v>0.35</v>
      </c>
      <c r="GG15" s="9">
        <f t="shared" si="2"/>
        <v>0.33500000000000002</v>
      </c>
      <c r="GH15" s="9">
        <f t="shared" si="2"/>
        <v>0.317</v>
      </c>
      <c r="GI15" s="9">
        <f t="shared" si="2"/>
        <v>0.31</v>
      </c>
      <c r="GJ15" s="9">
        <f t="shared" si="2"/>
        <v>0.34599999999999997</v>
      </c>
      <c r="GK15" s="9">
        <f t="shared" si="2"/>
        <v>0.312</v>
      </c>
      <c r="GL15" s="9">
        <f t="shared" si="2"/>
        <v>0.372</v>
      </c>
      <c r="GM15" s="9">
        <f t="shared" si="2"/>
        <v>0.40100000000000002</v>
      </c>
      <c r="GN15" s="9">
        <f t="shared" ref="GN15:IY15" si="3">IF(GN$10=0," ",ROUND(GN14/GN$10,3))</f>
        <v>0.318</v>
      </c>
      <c r="GO15" s="9">
        <f t="shared" si="3"/>
        <v>0.33600000000000002</v>
      </c>
      <c r="GP15" s="9">
        <f t="shared" si="3"/>
        <v>0.32700000000000001</v>
      </c>
      <c r="GQ15" s="9">
        <f t="shared" si="3"/>
        <v>0.33800000000000002</v>
      </c>
      <c r="GR15" s="9">
        <f t="shared" si="3"/>
        <v>0.35299999999999998</v>
      </c>
      <c r="GS15" s="9">
        <f t="shared" si="3"/>
        <v>0.35899999999999999</v>
      </c>
      <c r="GT15" s="9">
        <f t="shared" si="3"/>
        <v>0.443</v>
      </c>
      <c r="GU15" s="9">
        <f t="shared" si="3"/>
        <v>0.495</v>
      </c>
      <c r="GV15" s="9" t="str">
        <f t="shared" si="3"/>
        <v xml:space="preserve"> </v>
      </c>
      <c r="GW15" s="9" t="str">
        <f t="shared" si="3"/>
        <v xml:space="preserve"> </v>
      </c>
      <c r="GX15" s="9" t="str">
        <f t="shared" si="3"/>
        <v xml:space="preserve"> </v>
      </c>
      <c r="GY15" s="9">
        <f t="shared" si="3"/>
        <v>0.46700000000000003</v>
      </c>
      <c r="GZ15" s="9" t="str">
        <f t="shared" si="3"/>
        <v xml:space="preserve"> </v>
      </c>
      <c r="HA15" s="9">
        <f t="shared" si="3"/>
        <v>0.4</v>
      </c>
      <c r="HB15" s="9">
        <f t="shared" si="3"/>
        <v>0.44700000000000001</v>
      </c>
      <c r="HC15" s="9">
        <f t="shared" si="3"/>
        <v>0.439</v>
      </c>
      <c r="HD15" s="9">
        <f t="shared" si="3"/>
        <v>0.33400000000000002</v>
      </c>
      <c r="HE15" s="9">
        <f t="shared" si="3"/>
        <v>0.32800000000000001</v>
      </c>
      <c r="HF15" s="9">
        <f t="shared" si="3"/>
        <v>0.32600000000000001</v>
      </c>
      <c r="HG15" s="9">
        <f t="shared" si="3"/>
        <v>0.33300000000000002</v>
      </c>
      <c r="HH15" s="9">
        <f t="shared" si="3"/>
        <v>0.32600000000000001</v>
      </c>
      <c r="HI15" s="9">
        <f t="shared" si="3"/>
        <v>0.378</v>
      </c>
      <c r="HJ15" s="9">
        <f t="shared" si="3"/>
        <v>0.35499999999999998</v>
      </c>
      <c r="HK15" s="9">
        <f t="shared" si="3"/>
        <v>0.316</v>
      </c>
      <c r="HL15" s="9">
        <f t="shared" si="3"/>
        <v>0.373</v>
      </c>
      <c r="HM15" s="9">
        <f t="shared" si="3"/>
        <v>0.33</v>
      </c>
      <c r="HN15" s="9">
        <f t="shared" si="3"/>
        <v>0.379</v>
      </c>
      <c r="HO15" s="9">
        <f t="shared" si="3"/>
        <v>0.314</v>
      </c>
      <c r="HP15" s="9">
        <f t="shared" si="3"/>
        <v>0.33700000000000002</v>
      </c>
      <c r="HQ15" s="9">
        <f t="shared" si="3"/>
        <v>0.378</v>
      </c>
      <c r="HR15" s="9">
        <f t="shared" si="3"/>
        <v>0.40500000000000003</v>
      </c>
      <c r="HS15" s="9">
        <f t="shared" si="3"/>
        <v>0.41299999999999998</v>
      </c>
      <c r="HT15" s="9">
        <f t="shared" si="3"/>
        <v>0.45</v>
      </c>
      <c r="HU15" s="9">
        <f t="shared" si="3"/>
        <v>0.41499999999999998</v>
      </c>
      <c r="HV15" s="9">
        <f t="shared" si="3"/>
        <v>0.35499999999999998</v>
      </c>
      <c r="HW15" s="9">
        <f t="shared" si="3"/>
        <v>0.37</v>
      </c>
      <c r="HX15" s="9">
        <f t="shared" si="3"/>
        <v>0.41799999999999998</v>
      </c>
      <c r="HY15" s="9">
        <f t="shared" si="3"/>
        <v>0.41099999999999998</v>
      </c>
      <c r="HZ15" s="9">
        <f t="shared" si="3"/>
        <v>0.40899999999999997</v>
      </c>
      <c r="IA15" s="9">
        <f t="shared" si="3"/>
        <v>0.40200000000000002</v>
      </c>
      <c r="IB15" s="9">
        <f t="shared" si="3"/>
        <v>0.40799999999999997</v>
      </c>
      <c r="IC15" s="9">
        <f t="shared" si="3"/>
        <v>0.35799999999999998</v>
      </c>
      <c r="ID15" s="9">
        <f t="shared" si="3"/>
        <v>0.35299999999999998</v>
      </c>
      <c r="IE15" s="9">
        <f t="shared" si="3"/>
        <v>0.42199999999999999</v>
      </c>
      <c r="IF15" s="9">
        <f t="shared" si="3"/>
        <v>0.375</v>
      </c>
      <c r="IG15" s="9">
        <f t="shared" si="3"/>
        <v>0.32300000000000001</v>
      </c>
      <c r="IH15" s="9">
        <f t="shared" si="3"/>
        <v>0.32500000000000001</v>
      </c>
      <c r="II15" s="9">
        <f t="shared" si="3"/>
        <v>0.35599999999999998</v>
      </c>
      <c r="IJ15" s="9">
        <f t="shared" si="3"/>
        <v>0.41899999999999998</v>
      </c>
      <c r="IK15" s="9">
        <f t="shared" si="3"/>
        <v>0.39</v>
      </c>
      <c r="IL15" s="9">
        <f t="shared" si="3"/>
        <v>0.39500000000000002</v>
      </c>
      <c r="IM15" s="9">
        <f t="shared" si="3"/>
        <v>0.32700000000000001</v>
      </c>
      <c r="IN15" s="9">
        <f t="shared" si="3"/>
        <v>0.307</v>
      </c>
      <c r="IO15" s="9">
        <f t="shared" si="3"/>
        <v>0.31900000000000001</v>
      </c>
      <c r="IP15" s="9">
        <f t="shared" si="3"/>
        <v>0.61</v>
      </c>
      <c r="IQ15" s="9">
        <f t="shared" si="3"/>
        <v>0.59099999999999997</v>
      </c>
      <c r="IR15" s="9">
        <f t="shared" si="3"/>
        <v>0.59099999999999997</v>
      </c>
      <c r="IS15" s="9">
        <f t="shared" si="3"/>
        <v>0.55600000000000005</v>
      </c>
      <c r="IT15" s="9">
        <f t="shared" si="3"/>
        <v>0.59</v>
      </c>
      <c r="IU15" s="9">
        <f t="shared" si="3"/>
        <v>0.65</v>
      </c>
      <c r="IV15" s="9">
        <f t="shared" si="3"/>
        <v>0.35099999999999998</v>
      </c>
      <c r="IW15" s="9">
        <f t="shared" si="3"/>
        <v>0.40500000000000003</v>
      </c>
      <c r="IX15" s="9">
        <f t="shared" si="3"/>
        <v>0.29599999999999999</v>
      </c>
      <c r="IY15" s="9">
        <f t="shared" si="3"/>
        <v>0.35599999999999998</v>
      </c>
      <c r="IZ15" s="9">
        <f t="shared" ref="IZ15:KL15" si="4">IF(IZ$10=0," ",ROUND(IZ14/IZ$10,3))</f>
        <v>0.42899999999999999</v>
      </c>
      <c r="JA15" s="9">
        <f t="shared" si="4"/>
        <v>0.442</v>
      </c>
      <c r="JB15" s="9">
        <f t="shared" si="4"/>
        <v>0.34699999999999998</v>
      </c>
      <c r="JC15" s="9">
        <f t="shared" si="4"/>
        <v>0.36399999999999999</v>
      </c>
      <c r="JD15" s="9">
        <f t="shared" si="4"/>
        <v>0.30499999999999999</v>
      </c>
      <c r="JE15" s="9">
        <f t="shared" si="4"/>
        <v>0.34799999999999998</v>
      </c>
      <c r="JF15" s="9">
        <f t="shared" si="4"/>
        <v>0.32300000000000001</v>
      </c>
      <c r="JG15" s="9">
        <f t="shared" si="4"/>
        <v>0.34399999999999997</v>
      </c>
      <c r="JH15" s="9" t="str">
        <f t="shared" si="4"/>
        <v xml:space="preserve"> </v>
      </c>
      <c r="JI15" s="9" t="str">
        <f t="shared" si="4"/>
        <v xml:space="preserve"> </v>
      </c>
      <c r="JJ15" s="9"/>
      <c r="JK15" s="9" t="str">
        <f t="shared" si="4"/>
        <v xml:space="preserve"> </v>
      </c>
      <c r="JL15" s="9">
        <f t="shared" si="4"/>
        <v>0.34200000000000003</v>
      </c>
      <c r="JM15" s="9">
        <f t="shared" si="4"/>
        <v>0.34200000000000003</v>
      </c>
      <c r="JN15" s="9">
        <f t="shared" si="4"/>
        <v>0.36</v>
      </c>
      <c r="JO15" s="9">
        <f t="shared" si="4"/>
        <v>0.38600000000000001</v>
      </c>
      <c r="JP15" s="9">
        <f t="shared" si="4"/>
        <v>0.36699999999999999</v>
      </c>
      <c r="JQ15" s="9">
        <f t="shared" si="4"/>
        <v>0.34799999999999998</v>
      </c>
      <c r="JR15" s="9">
        <f t="shared" si="4"/>
        <v>0.38600000000000001</v>
      </c>
      <c r="JS15" s="9">
        <f t="shared" si="4"/>
        <v>0.314</v>
      </c>
      <c r="JT15" s="9">
        <f t="shared" si="4"/>
        <v>0.32100000000000001</v>
      </c>
      <c r="JU15" s="9">
        <f t="shared" si="4"/>
        <v>0.35299999999999998</v>
      </c>
      <c r="JV15" s="9">
        <f t="shared" si="4"/>
        <v>0.34</v>
      </c>
      <c r="JW15" s="9">
        <f t="shared" si="4"/>
        <v>0.40400000000000003</v>
      </c>
      <c r="JX15" s="9">
        <f t="shared" si="4"/>
        <v>0.34799999999999998</v>
      </c>
      <c r="JY15" s="9">
        <f t="shared" si="4"/>
        <v>0.35899999999999999</v>
      </c>
      <c r="JZ15" s="9">
        <f t="shared" si="4"/>
        <v>0.30199999999999999</v>
      </c>
      <c r="KA15" s="9">
        <f t="shared" si="4"/>
        <v>0.315</v>
      </c>
      <c r="KB15" s="9">
        <f t="shared" si="4"/>
        <v>0.36099999999999999</v>
      </c>
      <c r="KC15" s="9">
        <f t="shared" si="4"/>
        <v>0.29599999999999999</v>
      </c>
      <c r="KD15" s="9">
        <f t="shared" si="4"/>
        <v>0.36599999999999999</v>
      </c>
      <c r="KE15" s="9">
        <f t="shared" si="4"/>
        <v>0.41</v>
      </c>
      <c r="KF15" s="9">
        <f t="shared" si="4"/>
        <v>0.371</v>
      </c>
      <c r="KG15" s="9">
        <f t="shared" si="4"/>
        <v>0.4</v>
      </c>
      <c r="KH15" s="9">
        <f t="shared" si="4"/>
        <v>0.33600000000000002</v>
      </c>
      <c r="KI15" s="9">
        <f t="shared" si="4"/>
        <v>0.318</v>
      </c>
      <c r="KJ15" s="9">
        <f t="shared" si="4"/>
        <v>0.33200000000000002</v>
      </c>
      <c r="KK15" s="9">
        <f t="shared" si="4"/>
        <v>0.377</v>
      </c>
      <c r="KL15" s="9">
        <f t="shared" si="4"/>
        <v>0.29599999999999999</v>
      </c>
    </row>
    <row r="16" spans="1:298">
      <c r="A16">
        <v>5</v>
      </c>
      <c r="B16" t="s">
        <v>32</v>
      </c>
      <c r="C16" s="59">
        <f t="shared" ref="C16:C79" si="5">SUM(D16:MP16)</f>
        <v>157247568.30000004</v>
      </c>
      <c r="D16" s="6">
        <v>-86213.75</v>
      </c>
      <c r="E16" s="6">
        <v>-15281.26</v>
      </c>
      <c r="F16" s="6">
        <v>35.159999999999997</v>
      </c>
      <c r="G16" s="6">
        <v>-5367.21</v>
      </c>
      <c r="H16" s="6">
        <v>-2944.12</v>
      </c>
      <c r="I16" s="6">
        <v>-29076.53</v>
      </c>
      <c r="J16" s="6">
        <v>532</v>
      </c>
      <c r="K16" s="6">
        <v>-3349.96</v>
      </c>
      <c r="L16" s="6"/>
      <c r="M16" s="6">
        <v>25.78</v>
      </c>
      <c r="N16" s="6"/>
      <c r="O16" s="6"/>
      <c r="P16" s="6">
        <v>-125992.33</v>
      </c>
      <c r="Q16" s="6">
        <v>-138753.35</v>
      </c>
      <c r="R16" s="27"/>
      <c r="S16" s="6">
        <v>-141275.87</v>
      </c>
      <c r="T16" s="6">
        <v>-93269.27</v>
      </c>
      <c r="U16" s="27"/>
      <c r="V16" s="6">
        <v>-51650.35</v>
      </c>
      <c r="W16" s="6">
        <v>-67466.02</v>
      </c>
      <c r="X16" s="6">
        <v>-58575.28</v>
      </c>
      <c r="Y16" s="6"/>
      <c r="Z16" s="6">
        <v>-660.44</v>
      </c>
      <c r="AA16" s="27"/>
      <c r="AB16" s="6">
        <v>-168999.78</v>
      </c>
      <c r="AC16" s="6">
        <v>4.95</v>
      </c>
      <c r="AD16" s="6"/>
      <c r="AE16" s="6">
        <v>-10861.81</v>
      </c>
      <c r="AF16" s="6">
        <v>3852.8</v>
      </c>
      <c r="AG16" s="6"/>
      <c r="AH16" s="6">
        <v>-2899593.06</v>
      </c>
      <c r="AI16" s="6"/>
      <c r="AJ16" s="6">
        <v>-16769.02</v>
      </c>
      <c r="AK16" s="6">
        <v>18271.89</v>
      </c>
      <c r="AL16" s="6">
        <v>44100.63</v>
      </c>
      <c r="AM16" s="6">
        <v>54874213.689999998</v>
      </c>
      <c r="AN16" s="6">
        <v>53577020.409999996</v>
      </c>
      <c r="AO16" s="6">
        <v>86757654.219999999</v>
      </c>
      <c r="AP16" s="6">
        <v>-2425678.81</v>
      </c>
      <c r="AQ16" s="6"/>
      <c r="AR16" s="6">
        <v>24855.5</v>
      </c>
      <c r="AS16" s="6">
        <v>1834576.65</v>
      </c>
      <c r="AT16" s="6"/>
      <c r="AU16" s="6">
        <v>2200</v>
      </c>
      <c r="AV16" s="6">
        <v>505992.52</v>
      </c>
      <c r="AW16" s="6"/>
      <c r="AX16" s="6">
        <v>5458632.7800000003</v>
      </c>
      <c r="AY16" s="6">
        <v>-173793.09</v>
      </c>
      <c r="AZ16" s="6">
        <v>-180835.93</v>
      </c>
      <c r="BA16" s="6">
        <v>-154690.04999999999</v>
      </c>
      <c r="BB16" s="6">
        <v>-218227.79</v>
      </c>
      <c r="BC16" s="6">
        <v>-186912.83</v>
      </c>
      <c r="BD16" s="6">
        <v>-277934.21999999997</v>
      </c>
      <c r="BE16" s="6">
        <v>-212411.62</v>
      </c>
      <c r="BF16" s="6">
        <v>-189966.82</v>
      </c>
      <c r="BG16" s="6">
        <v>-452245.49</v>
      </c>
      <c r="BH16" s="6">
        <v>-312019.82</v>
      </c>
      <c r="BI16" s="6">
        <v>-171287.9</v>
      </c>
      <c r="BJ16" s="6">
        <v>-209911.65</v>
      </c>
      <c r="BK16" s="6">
        <v>-174421.13</v>
      </c>
      <c r="BL16" s="6">
        <v>-121156.37</v>
      </c>
      <c r="BM16" s="6">
        <v>-179009.63</v>
      </c>
      <c r="BN16" s="6">
        <v>-119021.22</v>
      </c>
      <c r="BO16" s="6">
        <v>-134622.84</v>
      </c>
      <c r="BP16" s="6">
        <v>-154879.46</v>
      </c>
      <c r="BQ16" s="6">
        <v>-411523.73</v>
      </c>
      <c r="BR16" s="6">
        <v>-178217.43</v>
      </c>
      <c r="BS16" s="6">
        <v>-242669.26</v>
      </c>
      <c r="BT16" s="6">
        <v>-252879.3</v>
      </c>
      <c r="BU16" s="6">
        <v>-488759.77</v>
      </c>
      <c r="BV16" s="6">
        <v>-274515.56</v>
      </c>
      <c r="BW16" s="6">
        <v>-406791.06</v>
      </c>
      <c r="BX16" s="6">
        <v>-391068.52</v>
      </c>
      <c r="BY16" s="6">
        <v>-199036.24</v>
      </c>
      <c r="BZ16" s="6">
        <v>-191276.68</v>
      </c>
      <c r="CA16" s="6">
        <v>-154181.85999999999</v>
      </c>
      <c r="CB16" s="6">
        <v>-137547.73000000001</v>
      </c>
      <c r="CC16" s="6">
        <v>-275746.57</v>
      </c>
      <c r="CD16" s="6">
        <v>-379445.02</v>
      </c>
      <c r="CE16" s="6">
        <v>-110988.76</v>
      </c>
      <c r="CF16" s="6">
        <v>-196045.96</v>
      </c>
      <c r="CG16" s="6">
        <v>-115473.87</v>
      </c>
      <c r="CH16" s="6">
        <v>-123570.9</v>
      </c>
      <c r="CI16" s="6">
        <v>-155047.91</v>
      </c>
      <c r="CJ16" s="6">
        <v>-435506.38</v>
      </c>
      <c r="CK16" s="6">
        <v>-173983.27</v>
      </c>
      <c r="CL16" s="6">
        <v>-267967.59999999998</v>
      </c>
      <c r="CM16" s="6">
        <v>-300663.93</v>
      </c>
      <c r="CN16" s="6">
        <v>-509016.34</v>
      </c>
      <c r="CO16" s="6">
        <v>-196969.65</v>
      </c>
      <c r="CP16" s="6">
        <v>-138549.96</v>
      </c>
      <c r="CQ16" s="6">
        <v>-190508.83</v>
      </c>
      <c r="CR16" s="6">
        <v>-162832.32999999999</v>
      </c>
      <c r="CS16" s="6">
        <v>-459777.33</v>
      </c>
      <c r="CT16" s="6">
        <v>-255584.17</v>
      </c>
      <c r="CU16" s="6">
        <v>-158616.85999999999</v>
      </c>
      <c r="CV16" s="6">
        <v>-266344.49</v>
      </c>
      <c r="CW16" s="6">
        <v>-59924.31</v>
      </c>
      <c r="CX16" s="6">
        <v>-197039.9</v>
      </c>
      <c r="CY16" s="6">
        <v>-160668.39000000001</v>
      </c>
      <c r="CZ16" s="6"/>
      <c r="DA16" s="6"/>
      <c r="DB16" s="6"/>
      <c r="DC16" s="6">
        <v>-33233.29</v>
      </c>
      <c r="DD16" s="6">
        <v>-20487.34</v>
      </c>
      <c r="DE16" s="6">
        <v>-35837.980000000003</v>
      </c>
      <c r="DF16" s="6"/>
      <c r="DG16" s="6">
        <v>-67403.600000000006</v>
      </c>
      <c r="DH16" s="6">
        <v>-94827.35</v>
      </c>
      <c r="DI16" s="6">
        <v>-81130.759999999995</v>
      </c>
      <c r="DJ16" s="6">
        <v>-45768.39</v>
      </c>
      <c r="DK16" s="6">
        <v>-72521.47</v>
      </c>
      <c r="DL16" s="6">
        <v>-67792.94</v>
      </c>
      <c r="DM16" s="6">
        <v>-77135.399999999994</v>
      </c>
      <c r="DN16" s="6">
        <v>-68090.720000000001</v>
      </c>
      <c r="DO16" s="6">
        <v>-55752.95</v>
      </c>
      <c r="DP16" s="6">
        <v>-418545.44</v>
      </c>
      <c r="DQ16" s="6">
        <v>-34927.69</v>
      </c>
      <c r="DR16" s="6">
        <v>-111063.93</v>
      </c>
      <c r="DS16" s="6">
        <v>-268982.94</v>
      </c>
      <c r="DT16" s="6">
        <v>-327307.78000000003</v>
      </c>
      <c r="DU16" s="6">
        <v>-31417.48</v>
      </c>
      <c r="DV16" s="6">
        <v>-101099.25</v>
      </c>
      <c r="DW16" s="6">
        <v>-138047.42000000001</v>
      </c>
      <c r="DX16" s="6">
        <v>-203591.83</v>
      </c>
      <c r="DY16" s="6">
        <v>-434766.01</v>
      </c>
      <c r="DZ16" s="6">
        <v>-199168.81</v>
      </c>
      <c r="EA16" s="6">
        <v>-238752.91</v>
      </c>
      <c r="EB16" s="6">
        <v>-190507.81</v>
      </c>
      <c r="EC16" s="6">
        <v>-163845.23000000001</v>
      </c>
      <c r="ED16" s="6">
        <v>-211064.9</v>
      </c>
      <c r="EE16" s="6">
        <v>-225642.76</v>
      </c>
      <c r="EF16" s="6">
        <v>-298182.40000000002</v>
      </c>
      <c r="EG16" s="6">
        <v>-301200.77</v>
      </c>
      <c r="EH16" s="6">
        <v>-256020.89</v>
      </c>
      <c r="EI16" s="6">
        <v>-198542.04</v>
      </c>
      <c r="EJ16" s="6">
        <v>-324939.07</v>
      </c>
      <c r="EK16" s="6">
        <v>-237988.11</v>
      </c>
      <c r="EL16" s="6">
        <v>-257389.59</v>
      </c>
      <c r="EM16" s="6">
        <v>-136347.07</v>
      </c>
      <c r="EN16" s="6">
        <v>-198825.15</v>
      </c>
      <c r="EO16" s="6">
        <v>-150826.23999999999</v>
      </c>
      <c r="EP16" s="6">
        <v>-162467.34</v>
      </c>
      <c r="EQ16" s="6">
        <v>-203408.64000000001</v>
      </c>
      <c r="ER16" s="6">
        <v>-29477.09</v>
      </c>
      <c r="ES16" s="6">
        <v>-160701.28</v>
      </c>
      <c r="ET16" s="6">
        <v>-200400.73</v>
      </c>
      <c r="EU16" s="6">
        <v>-238846.59</v>
      </c>
      <c r="EV16" s="6">
        <v>-235883.13</v>
      </c>
      <c r="EW16" s="6">
        <v>-262643.84000000003</v>
      </c>
      <c r="EX16" s="6">
        <v>-231959.42</v>
      </c>
      <c r="EY16" s="6">
        <v>-124691.68</v>
      </c>
      <c r="EZ16" s="6">
        <v>-144028.65</v>
      </c>
      <c r="FA16" s="6">
        <v>-276050.46999999997</v>
      </c>
      <c r="FB16" s="6">
        <v>-180369.43</v>
      </c>
      <c r="FC16" s="6">
        <v>-211593.03</v>
      </c>
      <c r="FD16" s="6">
        <v>-509157.52</v>
      </c>
      <c r="FE16" s="6">
        <v>-205312.74</v>
      </c>
      <c r="FF16" s="6">
        <v>-206151.15</v>
      </c>
      <c r="FG16" s="6">
        <v>-132028.72</v>
      </c>
      <c r="FH16" s="6">
        <v>-251347.58</v>
      </c>
      <c r="FI16" s="6">
        <v>-571910.5</v>
      </c>
      <c r="FJ16" s="6">
        <v>-152438.91</v>
      </c>
      <c r="FK16" s="6">
        <v>-164155.15</v>
      </c>
      <c r="FL16" s="6">
        <v>-254164.47</v>
      </c>
      <c r="FM16" s="6">
        <v>-133878.54</v>
      </c>
      <c r="FN16" s="6">
        <v>-176677.95</v>
      </c>
      <c r="FO16" s="6">
        <v>-774790.93</v>
      </c>
      <c r="FP16" s="6">
        <v>-74870.67</v>
      </c>
      <c r="FQ16" s="6">
        <v>-200431.94</v>
      </c>
      <c r="FR16" s="6">
        <v>-362075.35</v>
      </c>
      <c r="FS16" s="6">
        <v>-164211.47</v>
      </c>
      <c r="FT16" s="6">
        <v>-384920.08</v>
      </c>
      <c r="FU16" s="6">
        <v>-114858.54</v>
      </c>
      <c r="FV16" s="6">
        <v>-220499.77</v>
      </c>
      <c r="FW16" s="6">
        <v>-158350.57</v>
      </c>
      <c r="FX16" s="6">
        <v>-208326.47</v>
      </c>
      <c r="FY16" s="6">
        <v>-241632.75</v>
      </c>
      <c r="FZ16" s="6">
        <v>-217266.75</v>
      </c>
      <c r="GA16" s="6">
        <v>-205962</v>
      </c>
      <c r="GB16" s="6">
        <v>-206595.20000000001</v>
      </c>
      <c r="GC16" s="6">
        <v>-197593.66</v>
      </c>
      <c r="GD16" s="6">
        <v>-187935.72</v>
      </c>
      <c r="GE16" s="6">
        <v>-136214.71</v>
      </c>
      <c r="GF16" s="6">
        <v>-123315.12</v>
      </c>
      <c r="GG16" s="6">
        <v>-226298.81</v>
      </c>
      <c r="GH16" s="6">
        <v>-189949.97</v>
      </c>
      <c r="GI16" s="6">
        <v>-148333.39000000001</v>
      </c>
      <c r="GJ16" s="6">
        <v>-229566.77</v>
      </c>
      <c r="GK16" s="6">
        <v>-270203.96999999997</v>
      </c>
      <c r="GL16" s="6">
        <v>-103603.86</v>
      </c>
      <c r="GM16" s="6">
        <v>-144284.29</v>
      </c>
      <c r="GN16" s="6">
        <v>-249060.3</v>
      </c>
      <c r="GO16" s="6">
        <v>-195243.32</v>
      </c>
      <c r="GP16" s="6">
        <v>-422963.20000000001</v>
      </c>
      <c r="GQ16" s="6">
        <v>-116182.02</v>
      </c>
      <c r="GR16" s="6">
        <v>-207895.35</v>
      </c>
      <c r="GS16" s="6">
        <v>-167496.01999999999</v>
      </c>
      <c r="GT16" s="6">
        <v>-67042.929999999993</v>
      </c>
      <c r="GU16" s="6">
        <v>-158361.64000000001</v>
      </c>
      <c r="GV16" s="6"/>
      <c r="GW16" s="6"/>
      <c r="GX16" s="6"/>
      <c r="GY16" s="6">
        <v>-59493.93</v>
      </c>
      <c r="GZ16" s="6"/>
      <c r="HA16" s="6">
        <v>-73095.37</v>
      </c>
      <c r="HB16" s="6">
        <v>-75511.78</v>
      </c>
      <c r="HC16" s="6">
        <v>-55806.34</v>
      </c>
      <c r="HD16" s="6">
        <v>-164491.54999999999</v>
      </c>
      <c r="HE16" s="6">
        <v>-253154.26</v>
      </c>
      <c r="HF16" s="6">
        <v>-524509.69999999995</v>
      </c>
      <c r="HG16" s="6">
        <v>-166177.68</v>
      </c>
      <c r="HH16" s="6">
        <v>-197872.39</v>
      </c>
      <c r="HI16" s="6">
        <v>-199159.79</v>
      </c>
      <c r="HJ16" s="6">
        <v>-143893.88</v>
      </c>
      <c r="HK16" s="6">
        <v>-231567.56</v>
      </c>
      <c r="HL16" s="6">
        <v>-405019.05</v>
      </c>
      <c r="HM16" s="6">
        <v>-103055.48</v>
      </c>
      <c r="HN16" s="6">
        <v>-119489.89</v>
      </c>
      <c r="HO16" s="6">
        <v>-439850.66</v>
      </c>
      <c r="HP16" s="6">
        <v>-183262.26</v>
      </c>
      <c r="HQ16" s="6">
        <v>-139477.35</v>
      </c>
      <c r="HR16" s="6">
        <v>-68747.98</v>
      </c>
      <c r="HS16" s="6">
        <v>-73373.89</v>
      </c>
      <c r="HT16" s="6">
        <v>-66832</v>
      </c>
      <c r="HU16" s="6">
        <v>-55445.75</v>
      </c>
      <c r="HV16" s="6">
        <v>-103004.17</v>
      </c>
      <c r="HW16" s="6">
        <v>-137799.57</v>
      </c>
      <c r="HX16" s="6">
        <v>-116302.12</v>
      </c>
      <c r="HY16" s="6">
        <v>-79814.539999999994</v>
      </c>
      <c r="HZ16" s="6">
        <v>-67721.13</v>
      </c>
      <c r="IA16" s="6">
        <v>-131883.99</v>
      </c>
      <c r="IB16" s="6">
        <v>-281090.15999999997</v>
      </c>
      <c r="IC16" s="6">
        <v>-107067.78</v>
      </c>
      <c r="ID16" s="6">
        <v>-322710.93</v>
      </c>
      <c r="IE16" s="6">
        <v>-82182.67</v>
      </c>
      <c r="IF16" s="6">
        <v>-180943.67</v>
      </c>
      <c r="IG16" s="6">
        <v>-235629.69</v>
      </c>
      <c r="IH16" s="6">
        <v>-134014.66</v>
      </c>
      <c r="II16" s="6">
        <v>-153947.57999999999</v>
      </c>
      <c r="IJ16" s="6">
        <v>-134903.95000000001</v>
      </c>
      <c r="IK16" s="6">
        <v>-111485.77</v>
      </c>
      <c r="IL16" s="6">
        <v>-132232.51999999999</v>
      </c>
      <c r="IM16" s="6">
        <v>-172647.89</v>
      </c>
      <c r="IN16" s="6">
        <v>-178086.62</v>
      </c>
      <c r="IO16" s="6">
        <v>-363618.51</v>
      </c>
      <c r="IP16" s="6">
        <v>-214635.31</v>
      </c>
      <c r="IQ16" s="6">
        <v>-102510.88</v>
      </c>
      <c r="IR16" s="6">
        <v>-123827.55</v>
      </c>
      <c r="IS16" s="6">
        <v>-79209.460000000006</v>
      </c>
      <c r="IT16" s="6">
        <v>-101402.77</v>
      </c>
      <c r="IU16" s="6">
        <v>-122812.89</v>
      </c>
      <c r="IV16" s="6">
        <v>-135392.37</v>
      </c>
      <c r="IW16" s="6">
        <v>-127090.89</v>
      </c>
      <c r="IX16" s="6">
        <v>-359206.45</v>
      </c>
      <c r="IY16" s="6">
        <v>-113949.06</v>
      </c>
      <c r="IZ16" s="6">
        <v>-110587.38</v>
      </c>
      <c r="JA16" s="6">
        <v>-276925.78999999998</v>
      </c>
      <c r="JB16" s="6">
        <v>-307468.55</v>
      </c>
      <c r="JC16" s="6">
        <v>-170151.88</v>
      </c>
      <c r="JD16" s="6">
        <v>-394469.08</v>
      </c>
      <c r="JE16" s="6">
        <v>-234143.03</v>
      </c>
      <c r="JF16" s="6">
        <v>-348740.93</v>
      </c>
      <c r="JG16" s="6">
        <v>-183216.2</v>
      </c>
      <c r="JH16" s="6"/>
      <c r="JI16" s="6"/>
      <c r="JJ16" s="6">
        <v>11132785.66</v>
      </c>
      <c r="JK16" s="6"/>
      <c r="JL16" s="6">
        <v>-365782.76</v>
      </c>
      <c r="JM16" s="6">
        <v>-170724.04</v>
      </c>
      <c r="JN16" s="6">
        <v>-259662</v>
      </c>
      <c r="JO16" s="6">
        <v>-244161.51</v>
      </c>
      <c r="JP16" s="6">
        <v>-466982.86</v>
      </c>
      <c r="JQ16" s="6">
        <v>-245082.72</v>
      </c>
      <c r="JR16" s="6">
        <v>-188913.52</v>
      </c>
      <c r="JS16" s="6">
        <v>-348793.48</v>
      </c>
      <c r="JT16" s="6">
        <v>-246761.86</v>
      </c>
      <c r="JU16" s="6">
        <v>-249824.96</v>
      </c>
      <c r="JV16" s="6">
        <v>-316006.90000000002</v>
      </c>
      <c r="JW16" s="6">
        <v>-231234.41</v>
      </c>
      <c r="JX16" s="6">
        <v>-890841.59</v>
      </c>
      <c r="JY16" s="6">
        <v>-365009.87</v>
      </c>
      <c r="JZ16" s="6">
        <v>-553407.63</v>
      </c>
      <c r="KA16" s="6">
        <v>-357229.38</v>
      </c>
      <c r="KB16" s="6">
        <v>-236340.66</v>
      </c>
      <c r="KC16" s="6">
        <v>-291748.51</v>
      </c>
      <c r="KD16" s="6">
        <v>-275030.94</v>
      </c>
      <c r="KE16" s="6">
        <v>-174236.82</v>
      </c>
      <c r="KF16" s="6">
        <v>-247210.1</v>
      </c>
      <c r="KG16" s="6">
        <v>-253002.3</v>
      </c>
      <c r="KH16" s="6">
        <v>-388036.26</v>
      </c>
      <c r="KI16" s="6">
        <v>-658217.17000000004</v>
      </c>
      <c r="KJ16" s="6">
        <v>-389640.71</v>
      </c>
      <c r="KK16" s="6">
        <v>-309651.11</v>
      </c>
      <c r="KL16" s="6">
        <v>-272611.59000000003</v>
      </c>
    </row>
    <row r="17" spans="1:298">
      <c r="A17">
        <v>6</v>
      </c>
      <c r="B17" t="s">
        <v>33</v>
      </c>
      <c r="C17" s="59">
        <f t="shared" si="5"/>
        <v>-2126239.63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27"/>
      <c r="S17" s="6"/>
      <c r="T17" s="6"/>
      <c r="U17" s="27"/>
      <c r="V17" s="6"/>
      <c r="W17" s="6"/>
      <c r="X17" s="6"/>
      <c r="Y17" s="6"/>
      <c r="Z17" s="6"/>
      <c r="AA17" s="27"/>
      <c r="AB17" s="6"/>
      <c r="AC17" s="6"/>
      <c r="AD17" s="6"/>
      <c r="AE17" s="6"/>
      <c r="AF17" s="6"/>
      <c r="AG17" s="6"/>
      <c r="AH17" s="6"/>
      <c r="AI17" s="6"/>
      <c r="AJ17" s="6">
        <v>-2010.7</v>
      </c>
      <c r="AK17" s="6"/>
      <c r="AL17" s="6"/>
      <c r="AM17" s="6">
        <v>-200704.12</v>
      </c>
      <c r="AN17" s="6"/>
      <c r="AO17" s="6">
        <v>-49481.65</v>
      </c>
      <c r="AP17" s="6">
        <v>-1824180.66</v>
      </c>
      <c r="AQ17" s="6"/>
      <c r="AR17" s="6">
        <v>-3162.5</v>
      </c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>
        <v>-46700</v>
      </c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</row>
    <row r="18" spans="1:298">
      <c r="A18">
        <v>7</v>
      </c>
      <c r="B18" t="s">
        <v>34</v>
      </c>
      <c r="C18" s="59">
        <f t="shared" si="5"/>
        <v>-31145587.450000007</v>
      </c>
      <c r="D18" s="6">
        <v>-127302.17</v>
      </c>
      <c r="E18" s="6">
        <v>-15281.26</v>
      </c>
      <c r="F18" s="6">
        <v>35.159999999999997</v>
      </c>
      <c r="G18" s="6">
        <v>-5367.21</v>
      </c>
      <c r="H18" s="6">
        <v>-2944.12</v>
      </c>
      <c r="I18" s="6">
        <v>-29076.53</v>
      </c>
      <c r="J18" s="6"/>
      <c r="K18" s="6">
        <v>-3349.96</v>
      </c>
      <c r="L18" s="6"/>
      <c r="M18" s="6">
        <v>25.78</v>
      </c>
      <c r="N18" s="6"/>
      <c r="O18" s="6"/>
      <c r="P18" s="6">
        <v>-79385.13</v>
      </c>
      <c r="Q18" s="6">
        <v>-108872.29</v>
      </c>
      <c r="R18" s="27"/>
      <c r="S18" s="6">
        <v>-116475.4</v>
      </c>
      <c r="T18" s="6">
        <v>-87915.25</v>
      </c>
      <c r="U18" s="27"/>
      <c r="V18" s="6">
        <v>-39868.300000000003</v>
      </c>
      <c r="W18" s="6">
        <v>-37446.519999999997</v>
      </c>
      <c r="X18" s="6">
        <v>-44320.04</v>
      </c>
      <c r="Y18" s="6"/>
      <c r="Z18" s="6">
        <v>-970.3</v>
      </c>
      <c r="AA18" s="27"/>
      <c r="AB18" s="6">
        <v>-131008.94</v>
      </c>
      <c r="AC18" s="6"/>
      <c r="AD18" s="6"/>
      <c r="AE18" s="6"/>
      <c r="AF18" s="6"/>
      <c r="AG18" s="6"/>
      <c r="AH18" s="6">
        <v>-3913708.26</v>
      </c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>
        <v>-133179.06</v>
      </c>
      <c r="AZ18" s="6">
        <v>-133540.64000000001</v>
      </c>
      <c r="BA18" s="6">
        <v>-148845.78</v>
      </c>
      <c r="BB18" s="6">
        <v>-160337.15</v>
      </c>
      <c r="BC18" s="6">
        <v>-128751.7</v>
      </c>
      <c r="BD18" s="6">
        <v>-196940.98</v>
      </c>
      <c r="BE18" s="6">
        <v>-177391.75</v>
      </c>
      <c r="BF18" s="6">
        <v>-170191.21</v>
      </c>
      <c r="BG18" s="6">
        <v>-258542.93</v>
      </c>
      <c r="BH18" s="6">
        <v>-213476.15</v>
      </c>
      <c r="BI18" s="6">
        <v>-131378.04999999999</v>
      </c>
      <c r="BJ18" s="6">
        <v>-148871.37</v>
      </c>
      <c r="BK18" s="6">
        <v>-140571.64000000001</v>
      </c>
      <c r="BL18" s="6">
        <v>-104907.62</v>
      </c>
      <c r="BM18" s="6">
        <v>-156258.54</v>
      </c>
      <c r="BN18" s="6">
        <v>-107681.93</v>
      </c>
      <c r="BO18" s="6">
        <v>-115883.04</v>
      </c>
      <c r="BP18" s="6">
        <v>-141850.64000000001</v>
      </c>
      <c r="BQ18" s="6">
        <v>-247659.87</v>
      </c>
      <c r="BR18" s="6">
        <v>-149038.82999999999</v>
      </c>
      <c r="BS18" s="6">
        <v>-171048.47</v>
      </c>
      <c r="BT18" s="6">
        <v>-170582.48</v>
      </c>
      <c r="BU18" s="6">
        <v>-249240.95</v>
      </c>
      <c r="BV18" s="6">
        <v>-191531.63</v>
      </c>
      <c r="BW18" s="6">
        <v>-253336.65</v>
      </c>
      <c r="BX18" s="6">
        <v>-236683.79</v>
      </c>
      <c r="BY18" s="6">
        <v>-159197.92000000001</v>
      </c>
      <c r="BZ18" s="6">
        <v>-163138.35999999999</v>
      </c>
      <c r="CA18" s="6">
        <v>-130164.21</v>
      </c>
      <c r="CB18" s="6">
        <v>-93754.73</v>
      </c>
      <c r="CC18" s="6">
        <v>-165128.89000000001</v>
      </c>
      <c r="CD18" s="6">
        <v>-268552.09999999998</v>
      </c>
      <c r="CE18" s="6">
        <v>-89863.01</v>
      </c>
      <c r="CF18" s="6">
        <v>-134867.48000000001</v>
      </c>
      <c r="CG18" s="6">
        <v>-98296.07</v>
      </c>
      <c r="CH18" s="6">
        <v>-115306.89</v>
      </c>
      <c r="CI18" s="6">
        <v>-130022.14</v>
      </c>
      <c r="CJ18" s="6">
        <v>-299108.75</v>
      </c>
      <c r="CK18" s="6">
        <v>-142065.56</v>
      </c>
      <c r="CL18" s="6">
        <v>-192449.86</v>
      </c>
      <c r="CM18" s="6">
        <v>-194320.32</v>
      </c>
      <c r="CN18" s="6">
        <v>-298893.15999999997</v>
      </c>
      <c r="CO18" s="6">
        <v>-143385.03</v>
      </c>
      <c r="CP18" s="6">
        <v>-118061.65</v>
      </c>
      <c r="CQ18" s="6">
        <v>-158235.12</v>
      </c>
      <c r="CR18" s="6">
        <v>-141088.32000000001</v>
      </c>
      <c r="CS18" s="6">
        <v>-282620.08</v>
      </c>
      <c r="CT18" s="6">
        <v>-226195.46</v>
      </c>
      <c r="CU18" s="6">
        <v>-131717.44</v>
      </c>
      <c r="CV18" s="6">
        <v>-208720.89</v>
      </c>
      <c r="CW18" s="6">
        <v>-131793.41</v>
      </c>
      <c r="CX18" s="6">
        <v>-181215.55</v>
      </c>
      <c r="CY18" s="6">
        <v>-149330.18</v>
      </c>
      <c r="CZ18" s="6"/>
      <c r="DA18" s="6"/>
      <c r="DB18" s="6"/>
      <c r="DC18" s="6">
        <v>-32397.94</v>
      </c>
      <c r="DD18" s="6">
        <v>-19338.86</v>
      </c>
      <c r="DE18" s="6">
        <v>-31357.52</v>
      </c>
      <c r="DF18" s="6"/>
      <c r="DG18" s="6">
        <v>-45485.08</v>
      </c>
      <c r="DH18" s="6">
        <v>-72207.59</v>
      </c>
      <c r="DI18" s="6">
        <v>-66788.639999999999</v>
      </c>
      <c r="DJ18" s="6">
        <v>-31185.01</v>
      </c>
      <c r="DK18" s="6">
        <v>-62680.63</v>
      </c>
      <c r="DL18" s="6">
        <v>-51968.51</v>
      </c>
      <c r="DM18" s="6">
        <v>-60875.46</v>
      </c>
      <c r="DN18" s="6">
        <v>-54169.120000000003</v>
      </c>
      <c r="DO18" s="6">
        <v>-45008.74</v>
      </c>
      <c r="DP18" s="6">
        <v>-283335.15999999997</v>
      </c>
      <c r="DQ18" s="6">
        <v>-32427.439999999999</v>
      </c>
      <c r="DR18" s="6">
        <v>-88008.06</v>
      </c>
      <c r="DS18" s="6">
        <v>-203695.26</v>
      </c>
      <c r="DT18" s="6">
        <v>-273669.46000000002</v>
      </c>
      <c r="DU18" s="6">
        <v>-29197.200000000001</v>
      </c>
      <c r="DV18" s="6">
        <v>-84923.75</v>
      </c>
      <c r="DW18" s="6">
        <v>-108534.74</v>
      </c>
      <c r="DX18" s="6">
        <v>-188693.86</v>
      </c>
      <c r="DY18" s="6">
        <v>-310841.12</v>
      </c>
      <c r="DZ18" s="6">
        <v>-190240.33</v>
      </c>
      <c r="EA18" s="6">
        <v>-215304.06</v>
      </c>
      <c r="EB18" s="6">
        <v>-168506.79</v>
      </c>
      <c r="EC18" s="6">
        <v>-153161.76</v>
      </c>
      <c r="ED18" s="6">
        <v>-192558.26</v>
      </c>
      <c r="EE18" s="6">
        <v>-208669.68</v>
      </c>
      <c r="EF18" s="6">
        <v>-265610.67</v>
      </c>
      <c r="EG18" s="6">
        <v>-253560.09</v>
      </c>
      <c r="EH18" s="6">
        <v>-106946.47</v>
      </c>
      <c r="EI18" s="6">
        <v>-189414.76</v>
      </c>
      <c r="EJ18" s="6">
        <v>-245275.49</v>
      </c>
      <c r="EK18" s="6">
        <v>-212837.4</v>
      </c>
      <c r="EL18" s="6">
        <v>-244798.59</v>
      </c>
      <c r="EM18" s="6">
        <v>-125328.7</v>
      </c>
      <c r="EN18" s="6">
        <v>-153135.09</v>
      </c>
      <c r="EO18" s="6">
        <v>-140426.85</v>
      </c>
      <c r="EP18" s="6">
        <v>-127478.51</v>
      </c>
      <c r="EQ18" s="6">
        <v>-162841.41</v>
      </c>
      <c r="ER18" s="6">
        <v>-93354.79</v>
      </c>
      <c r="ES18" s="6">
        <v>-143966.57999999999</v>
      </c>
      <c r="ET18" s="6">
        <v>-147048.20000000001</v>
      </c>
      <c r="EU18" s="6">
        <v>-172686.29</v>
      </c>
      <c r="EV18" s="6">
        <v>-171138.39</v>
      </c>
      <c r="EW18" s="6">
        <v>-188390.5</v>
      </c>
      <c r="EX18" s="6">
        <v>-141625.44</v>
      </c>
      <c r="EY18" s="6">
        <v>-114484.55</v>
      </c>
      <c r="EZ18" s="6">
        <v>-112518.92</v>
      </c>
      <c r="FA18" s="6">
        <v>-213719.25</v>
      </c>
      <c r="FB18" s="6">
        <v>-155789.76999999999</v>
      </c>
      <c r="FC18" s="6">
        <v>-194121.03</v>
      </c>
      <c r="FD18" s="6">
        <v>-313321.71999999997</v>
      </c>
      <c r="FE18" s="6">
        <v>-190391.76</v>
      </c>
      <c r="FF18" s="6">
        <v>-195613.41</v>
      </c>
      <c r="FG18" s="6">
        <v>-116345.93</v>
      </c>
      <c r="FH18" s="6">
        <v>-199372.5</v>
      </c>
      <c r="FI18" s="6">
        <v>-307427.7</v>
      </c>
      <c r="FJ18" s="6">
        <v>-114484.97</v>
      </c>
      <c r="FK18" s="6">
        <v>-135328.18</v>
      </c>
      <c r="FL18" s="6">
        <v>-198089.37</v>
      </c>
      <c r="FM18" s="6">
        <v>-115270.04</v>
      </c>
      <c r="FN18" s="6">
        <v>-160796.03</v>
      </c>
      <c r="FO18" s="6">
        <v>-380212.88</v>
      </c>
      <c r="FP18" s="6">
        <v>-63371.87</v>
      </c>
      <c r="FQ18" s="6">
        <v>-174896.96</v>
      </c>
      <c r="FR18" s="6">
        <v>-196347.98</v>
      </c>
      <c r="FS18" s="6">
        <v>-149650.62</v>
      </c>
      <c r="FT18" s="6">
        <v>-259152.66</v>
      </c>
      <c r="FU18" s="6">
        <v>-91656.63</v>
      </c>
      <c r="FV18" s="6">
        <v>-180758.73</v>
      </c>
      <c r="FW18" s="6">
        <v>-111529.27</v>
      </c>
      <c r="FX18" s="6">
        <v>-132062.85</v>
      </c>
      <c r="FY18" s="6">
        <v>-185837.95</v>
      </c>
      <c r="FZ18" s="6">
        <v>-161836.59</v>
      </c>
      <c r="GA18" s="6">
        <v>-184059.54</v>
      </c>
      <c r="GB18" s="6">
        <v>-156199.57999999999</v>
      </c>
      <c r="GC18" s="6">
        <v>-161262.34</v>
      </c>
      <c r="GD18" s="6">
        <v>-146168.84</v>
      </c>
      <c r="GE18" s="6">
        <v>-102322.29</v>
      </c>
      <c r="GF18" s="6">
        <v>-103587.49</v>
      </c>
      <c r="GG18" s="6">
        <v>-174707.28</v>
      </c>
      <c r="GH18" s="6">
        <v>-136536.78</v>
      </c>
      <c r="GI18" s="6">
        <v>-111238.86</v>
      </c>
      <c r="GJ18" s="6">
        <v>-161543.63</v>
      </c>
      <c r="GK18" s="6">
        <v>-210092.3</v>
      </c>
      <c r="GL18" s="6">
        <v>-84941.440000000002</v>
      </c>
      <c r="GM18" s="6">
        <v>-116666.4</v>
      </c>
      <c r="GN18" s="6">
        <v>-205853.28</v>
      </c>
      <c r="GO18" s="6">
        <v>-135416.19</v>
      </c>
      <c r="GP18" s="6">
        <v>-249727.57</v>
      </c>
      <c r="GQ18" s="6">
        <v>-89846.85</v>
      </c>
      <c r="GR18" s="6">
        <v>-185439.38</v>
      </c>
      <c r="GS18" s="6">
        <v>-122499.89</v>
      </c>
      <c r="GT18" s="6">
        <v>-50464.87</v>
      </c>
      <c r="GU18" s="6">
        <v>-93177.25</v>
      </c>
      <c r="GV18" s="6"/>
      <c r="GW18" s="6"/>
      <c r="GX18" s="6"/>
      <c r="GY18" s="6">
        <v>-45941.56</v>
      </c>
      <c r="GZ18" s="6"/>
      <c r="HA18" s="6">
        <v>-57515.29</v>
      </c>
      <c r="HB18" s="6">
        <v>-58230.16</v>
      </c>
      <c r="HC18" s="6">
        <v>-45136.49</v>
      </c>
      <c r="HD18" s="6">
        <v>-131178.06</v>
      </c>
      <c r="HE18" s="6">
        <v>-210303.25</v>
      </c>
      <c r="HF18" s="6">
        <v>-297014.37</v>
      </c>
      <c r="HG18" s="6">
        <v>-109360.45</v>
      </c>
      <c r="HH18" s="6">
        <v>-153757.09</v>
      </c>
      <c r="HI18" s="6">
        <v>-146334.48000000001</v>
      </c>
      <c r="HJ18" s="6">
        <v>-110335.95</v>
      </c>
      <c r="HK18" s="6">
        <v>-166356.49</v>
      </c>
      <c r="HL18" s="6">
        <v>-267844.93</v>
      </c>
      <c r="HM18" s="6">
        <v>-78896.39</v>
      </c>
      <c r="HN18" s="6">
        <v>-93297.88</v>
      </c>
      <c r="HO18" s="6">
        <v>-237474.29</v>
      </c>
      <c r="HP18" s="6">
        <v>-126552.06</v>
      </c>
      <c r="HQ18" s="6">
        <v>-124887.32</v>
      </c>
      <c r="HR18" s="6">
        <v>-52646.39</v>
      </c>
      <c r="HS18" s="6">
        <v>-55130.46</v>
      </c>
      <c r="HT18" s="6">
        <v>-50649.52</v>
      </c>
      <c r="HU18" s="6">
        <v>-48166.45</v>
      </c>
      <c r="HV18" s="6">
        <v>-90602.42</v>
      </c>
      <c r="HW18" s="6">
        <v>-98433.01</v>
      </c>
      <c r="HX18" s="6">
        <v>-71836.009999999995</v>
      </c>
      <c r="HY18" s="6">
        <v>-58315.1</v>
      </c>
      <c r="HZ18" s="6">
        <v>-51374.62</v>
      </c>
      <c r="IA18" s="6">
        <v>-73182.720000000001</v>
      </c>
      <c r="IB18" s="6">
        <v>-137078.94</v>
      </c>
      <c r="IC18" s="6">
        <v>-95470.24</v>
      </c>
      <c r="ID18" s="6">
        <v>-202546.34</v>
      </c>
      <c r="IE18" s="6">
        <v>-54681.85</v>
      </c>
      <c r="IF18" s="6">
        <v>-128107.37</v>
      </c>
      <c r="IG18" s="6">
        <v>-175336.45</v>
      </c>
      <c r="IH18" s="6">
        <v>-124414.46</v>
      </c>
      <c r="II18" s="6">
        <v>-120239.57</v>
      </c>
      <c r="IJ18" s="6">
        <v>-104095.55</v>
      </c>
      <c r="IK18" s="6">
        <v>-94693.46</v>
      </c>
      <c r="IL18" s="6">
        <v>-102749.26</v>
      </c>
      <c r="IM18" s="6">
        <v>-152399.25</v>
      </c>
      <c r="IN18" s="6">
        <v>-150242.41</v>
      </c>
      <c r="IO18" s="6">
        <v>-233076.15</v>
      </c>
      <c r="IP18" s="6">
        <v>-214635.31</v>
      </c>
      <c r="IQ18" s="6">
        <v>-102510.88</v>
      </c>
      <c r="IR18" s="6">
        <v>-123827.55</v>
      </c>
      <c r="IS18" s="6">
        <v>-79209.460000000006</v>
      </c>
      <c r="IT18" s="6">
        <v>-101402.77</v>
      </c>
      <c r="IU18" s="6">
        <v>-122812.89</v>
      </c>
      <c r="IV18" s="6">
        <v>-114171.71</v>
      </c>
      <c r="IW18" s="6">
        <v>-96721.46</v>
      </c>
      <c r="IX18" s="6">
        <v>-288111.68</v>
      </c>
      <c r="IY18" s="6">
        <v>-93149.94</v>
      </c>
      <c r="IZ18" s="6">
        <v>-101586.76</v>
      </c>
      <c r="JA18" s="6">
        <v>-187675.12</v>
      </c>
      <c r="JB18" s="6">
        <v>-210090.21</v>
      </c>
      <c r="JC18" s="6">
        <v>-148351.32</v>
      </c>
      <c r="JD18" s="6">
        <v>-266756.82</v>
      </c>
      <c r="JE18" s="6">
        <v>-153221.24</v>
      </c>
      <c r="JF18" s="6">
        <v>-198454.04</v>
      </c>
      <c r="JG18" s="6">
        <v>-146919.79</v>
      </c>
      <c r="JH18" s="6"/>
      <c r="JI18" s="6"/>
      <c r="JJ18" s="6">
        <v>11158962.869999999</v>
      </c>
      <c r="JK18" s="6"/>
      <c r="JL18" s="6">
        <v>-273410.8</v>
      </c>
      <c r="JM18" s="6">
        <v>-146090.26999999999</v>
      </c>
      <c r="JN18" s="6">
        <v>-205377.8</v>
      </c>
      <c r="JO18" s="6">
        <v>-173757.78</v>
      </c>
      <c r="JP18" s="6">
        <v>-283432.71999999997</v>
      </c>
      <c r="JQ18" s="6">
        <v>-188612.66</v>
      </c>
      <c r="JR18" s="6">
        <v>-165090.10999999999</v>
      </c>
      <c r="JS18" s="6">
        <v>-244605.6</v>
      </c>
      <c r="JT18" s="6">
        <v>-172325.43</v>
      </c>
      <c r="JU18" s="6">
        <v>-222563.06</v>
      </c>
      <c r="JV18" s="6">
        <v>-244566.45</v>
      </c>
      <c r="JW18" s="6">
        <v>-195188.63</v>
      </c>
      <c r="JX18" s="6">
        <v>-480483.37</v>
      </c>
      <c r="JY18" s="6">
        <v>-317297.8</v>
      </c>
      <c r="JZ18" s="6">
        <v>-312311.19</v>
      </c>
      <c r="KA18" s="6">
        <v>-239508.5</v>
      </c>
      <c r="KB18" s="6">
        <v>-197755.29</v>
      </c>
      <c r="KC18" s="6">
        <v>-213498.63</v>
      </c>
      <c r="KD18" s="6">
        <v>-224181.07</v>
      </c>
      <c r="KE18" s="6">
        <v>-154021.14000000001</v>
      </c>
      <c r="KF18" s="6">
        <v>-172441.83</v>
      </c>
      <c r="KG18" s="6">
        <v>-209995.98</v>
      </c>
      <c r="KH18" s="6">
        <v>-247434.47</v>
      </c>
      <c r="KI18" s="6">
        <v>-352074.66</v>
      </c>
      <c r="KJ18" s="6">
        <v>-260673.6</v>
      </c>
      <c r="KK18" s="6">
        <v>-265972.96999999997</v>
      </c>
      <c r="KL18" s="6">
        <v>-180702.46</v>
      </c>
    </row>
    <row r="19" spans="1:298">
      <c r="A19" t="s">
        <v>35</v>
      </c>
      <c r="B19" t="s">
        <v>36</v>
      </c>
      <c r="C19" s="59">
        <f t="shared" si="5"/>
        <v>-12585229.190000003</v>
      </c>
      <c r="D19" s="6"/>
      <c r="E19" s="6">
        <v>-377261.4</v>
      </c>
      <c r="F19" s="6">
        <v>-41787.519999999997</v>
      </c>
      <c r="G19" s="6">
        <v>-47786.080000000002</v>
      </c>
      <c r="H19" s="6">
        <v>-24401.71</v>
      </c>
      <c r="I19" s="6">
        <v>-16407.580000000002</v>
      </c>
      <c r="J19" s="6"/>
      <c r="K19" s="6">
        <v>-40046.550000000003</v>
      </c>
      <c r="L19" s="6"/>
      <c r="M19" s="6">
        <v>-20007.11</v>
      </c>
      <c r="N19" s="6">
        <v>-3780.99</v>
      </c>
      <c r="O19" s="6">
        <v>-2024.81</v>
      </c>
      <c r="P19" s="6">
        <v>-91725.89</v>
      </c>
      <c r="Q19" s="6">
        <v>-8174.79</v>
      </c>
      <c r="R19" s="27"/>
      <c r="S19" s="6">
        <v>10259.209999999999</v>
      </c>
      <c r="T19" s="6">
        <v>5469.53</v>
      </c>
      <c r="U19" s="27"/>
      <c r="V19" s="6">
        <v>-19158.169999999998</v>
      </c>
      <c r="W19" s="6">
        <v>-3255.46</v>
      </c>
      <c r="X19" s="6">
        <v>-113782.45</v>
      </c>
      <c r="Y19" s="6">
        <v>-68907.14</v>
      </c>
      <c r="Z19" s="6">
        <v>-7985.78</v>
      </c>
      <c r="AA19" s="27">
        <v>-81479.61</v>
      </c>
      <c r="AB19" s="6">
        <v>14702.43</v>
      </c>
      <c r="AC19" s="6"/>
      <c r="AD19" s="6"/>
      <c r="AE19" s="6"/>
      <c r="AF19" s="6"/>
      <c r="AG19" s="6"/>
      <c r="AH19" s="6">
        <v>-1198830.79</v>
      </c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>
        <v>-55528.06</v>
      </c>
      <c r="AZ19" s="6">
        <v>-17417.990000000002</v>
      </c>
      <c r="BA19" s="6">
        <v>-25595.3</v>
      </c>
      <c r="BB19" s="6">
        <v>-15388.79</v>
      </c>
      <c r="BC19" s="6">
        <v>33003.519999999997</v>
      </c>
      <c r="BD19" s="6">
        <v>-141069.32999999999</v>
      </c>
      <c r="BE19" s="6">
        <v>-7801.78</v>
      </c>
      <c r="BF19" s="6">
        <v>-22480.18</v>
      </c>
      <c r="BG19" s="6">
        <v>-80201.66</v>
      </c>
      <c r="BH19" s="6">
        <v>-22979.89</v>
      </c>
      <c r="BI19" s="6">
        <v>-1041.23</v>
      </c>
      <c r="BJ19" s="6">
        <v>-191813.66</v>
      </c>
      <c r="BK19" s="6">
        <v>-77502.990000000005</v>
      </c>
      <c r="BL19" s="6">
        <v>-11591.28</v>
      </c>
      <c r="BM19" s="6">
        <v>-132749.5</v>
      </c>
      <c r="BN19" s="6">
        <v>-71174.570000000007</v>
      </c>
      <c r="BO19" s="6">
        <v>-10403.77</v>
      </c>
      <c r="BP19" s="6">
        <v>-22543.119999999999</v>
      </c>
      <c r="BQ19" s="6">
        <v>-79800.399999999994</v>
      </c>
      <c r="BR19" s="6">
        <v>-134805.14000000001</v>
      </c>
      <c r="BS19" s="6">
        <v>-32139.7</v>
      </c>
      <c r="BT19" s="6">
        <v>-121571.88</v>
      </c>
      <c r="BU19" s="6">
        <v>-171201.85</v>
      </c>
      <c r="BV19" s="6">
        <v>-37566.129999999997</v>
      </c>
      <c r="BW19" s="6">
        <v>-11889.02</v>
      </c>
      <c r="BX19" s="6">
        <v>-125695.96</v>
      </c>
      <c r="BY19" s="6">
        <v>-11326.15</v>
      </c>
      <c r="BZ19" s="6">
        <v>-47824.53</v>
      </c>
      <c r="CA19" s="6">
        <v>-27814.71</v>
      </c>
      <c r="CB19" s="6">
        <v>-39528.01</v>
      </c>
      <c r="CC19" s="6">
        <v>-131848.97</v>
      </c>
      <c r="CD19" s="6">
        <v>-19921.810000000001</v>
      </c>
      <c r="CE19" s="6">
        <v>-28226.49</v>
      </c>
      <c r="CF19" s="6">
        <v>-98994.02</v>
      </c>
      <c r="CG19" s="6">
        <v>10840.91</v>
      </c>
      <c r="CH19" s="6">
        <v>5204.07</v>
      </c>
      <c r="CI19" s="6">
        <v>-8276.1299999999992</v>
      </c>
      <c r="CJ19" s="6">
        <v>-230203.51999999999</v>
      </c>
      <c r="CK19" s="6">
        <v>-53764.959999999999</v>
      </c>
      <c r="CL19" s="6">
        <v>-55787.44</v>
      </c>
      <c r="CM19" s="6">
        <v>-31137.64</v>
      </c>
      <c r="CN19" s="6">
        <v>-124477.4</v>
      </c>
      <c r="CO19" s="6">
        <v>-58935.95</v>
      </c>
      <c r="CP19" s="6">
        <v>15161.31</v>
      </c>
      <c r="CQ19" s="6">
        <v>-28605.52</v>
      </c>
      <c r="CR19" s="6">
        <v>-9733.08</v>
      </c>
      <c r="CS19" s="6">
        <v>-221906.26</v>
      </c>
      <c r="CT19" s="6">
        <v>-35406.300000000003</v>
      </c>
      <c r="CU19" s="6">
        <v>-39255.39</v>
      </c>
      <c r="CV19" s="6">
        <v>-156702.5</v>
      </c>
      <c r="CW19" s="6">
        <v>-42315.19</v>
      </c>
      <c r="CX19" s="6">
        <v>-15785.09</v>
      </c>
      <c r="CY19" s="6">
        <v>-54893.7</v>
      </c>
      <c r="CZ19" s="6"/>
      <c r="DA19" s="6"/>
      <c r="DB19" s="6"/>
      <c r="DC19" s="6"/>
      <c r="DD19" s="6">
        <v>3.36</v>
      </c>
      <c r="DE19" s="6"/>
      <c r="DF19" s="6"/>
      <c r="DG19" s="6">
        <v>-4820.47</v>
      </c>
      <c r="DH19" s="6"/>
      <c r="DI19" s="6">
        <v>-1566.64</v>
      </c>
      <c r="DJ19" s="6">
        <v>-3813.74</v>
      </c>
      <c r="DK19" s="6">
        <v>-497.51</v>
      </c>
      <c r="DL19" s="6">
        <v>-23806.17</v>
      </c>
      <c r="DM19" s="6">
        <v>-18141.080000000002</v>
      </c>
      <c r="DN19" s="6">
        <v>-2421.9299999999998</v>
      </c>
      <c r="DO19" s="6">
        <v>-17015.12</v>
      </c>
      <c r="DP19" s="6">
        <v>-62377.97</v>
      </c>
      <c r="DQ19" s="6"/>
      <c r="DR19" s="6">
        <v>-5807.48</v>
      </c>
      <c r="DS19" s="6">
        <v>125494.38</v>
      </c>
      <c r="DT19" s="6">
        <v>-49520.85</v>
      </c>
      <c r="DU19" s="6"/>
      <c r="DV19" s="6">
        <v>2647.38</v>
      </c>
      <c r="DW19" s="6">
        <v>-42810.95</v>
      </c>
      <c r="DX19" s="6">
        <v>-97362.13</v>
      </c>
      <c r="DY19" s="6">
        <v>-102934.45</v>
      </c>
      <c r="DZ19" s="6">
        <v>-15676.87</v>
      </c>
      <c r="EA19" s="6">
        <v>-25974.78</v>
      </c>
      <c r="EB19" s="6">
        <v>-88430.9</v>
      </c>
      <c r="EC19" s="6">
        <v>-28169.81</v>
      </c>
      <c r="ED19" s="6">
        <v>-28511.15</v>
      </c>
      <c r="EE19" s="6">
        <v>-59673.7</v>
      </c>
      <c r="EF19" s="6">
        <v>-68599.490000000005</v>
      </c>
      <c r="EG19" s="6">
        <v>-31152.71</v>
      </c>
      <c r="EH19" s="6">
        <v>-17088.259999999998</v>
      </c>
      <c r="EI19" s="6">
        <v>-15833</v>
      </c>
      <c r="EJ19" s="6">
        <v>-24941.43</v>
      </c>
      <c r="EK19" s="6">
        <v>-17456.36</v>
      </c>
      <c r="EL19" s="6">
        <v>-129964.02</v>
      </c>
      <c r="EM19" s="6">
        <v>12550.16</v>
      </c>
      <c r="EN19" s="6">
        <v>-15674.38</v>
      </c>
      <c r="EO19" s="6">
        <v>-8712.41</v>
      </c>
      <c r="EP19" s="6">
        <v>-27973</v>
      </c>
      <c r="EQ19" s="6">
        <v>-65273.1</v>
      </c>
      <c r="ER19" s="6">
        <v>-9586.92</v>
      </c>
      <c r="ES19" s="6">
        <v>-6208.94</v>
      </c>
      <c r="ET19" s="6">
        <v>35623.57</v>
      </c>
      <c r="EU19" s="6">
        <v>-40496.74</v>
      </c>
      <c r="EV19" s="6">
        <v>-5666.06</v>
      </c>
      <c r="EW19" s="6">
        <v>-17049.5</v>
      </c>
      <c r="EX19" s="6">
        <v>-17237.88</v>
      </c>
      <c r="EY19" s="6">
        <v>-5513.27</v>
      </c>
      <c r="EZ19" s="6">
        <v>2264.5100000000002</v>
      </c>
      <c r="FA19" s="6">
        <v>-61945.16</v>
      </c>
      <c r="FB19" s="6">
        <v>15555.66</v>
      </c>
      <c r="FC19" s="6">
        <v>-11983.09</v>
      </c>
      <c r="FD19" s="6">
        <v>-60832.47</v>
      </c>
      <c r="FE19" s="6">
        <v>-13167.17</v>
      </c>
      <c r="FF19" s="6">
        <v>29922.42</v>
      </c>
      <c r="FG19" s="6">
        <v>3177.25</v>
      </c>
      <c r="FH19" s="6">
        <v>-28148.93</v>
      </c>
      <c r="FI19" s="6">
        <v>-262542.48</v>
      </c>
      <c r="FJ19" s="6">
        <v>-11251.56</v>
      </c>
      <c r="FK19" s="6">
        <v>-30449.01</v>
      </c>
      <c r="FL19" s="6">
        <v>-19705.419999999998</v>
      </c>
      <c r="FM19" s="6">
        <v>-21070.58</v>
      </c>
      <c r="FN19" s="6">
        <v>-1002.37</v>
      </c>
      <c r="FO19" s="6">
        <v>-302201.26</v>
      </c>
      <c r="FP19" s="6">
        <v>-4979.4399999999996</v>
      </c>
      <c r="FQ19" s="6">
        <v>-21566.78</v>
      </c>
      <c r="FR19" s="6">
        <v>-208264.74</v>
      </c>
      <c r="FS19" s="6">
        <v>-32603.75</v>
      </c>
      <c r="FT19" s="6">
        <v>-290217.40000000002</v>
      </c>
      <c r="FU19" s="6">
        <v>-13961.15</v>
      </c>
      <c r="FV19" s="6">
        <v>-26053.119999999999</v>
      </c>
      <c r="FW19" s="6">
        <v>-26343.05</v>
      </c>
      <c r="FX19" s="6">
        <v>8668.0499999999993</v>
      </c>
      <c r="FY19" s="6">
        <v>-32984.589999999997</v>
      </c>
      <c r="FZ19" s="6">
        <v>-39976</v>
      </c>
      <c r="GA19" s="6">
        <v>8075.95</v>
      </c>
      <c r="GB19" s="6">
        <v>-35833.440000000002</v>
      </c>
      <c r="GC19" s="6">
        <v>-31393.98</v>
      </c>
      <c r="GD19" s="6">
        <v>-41738.49</v>
      </c>
      <c r="GE19" s="6">
        <v>-53969.279999999999</v>
      </c>
      <c r="GF19" s="6">
        <v>-49165.86</v>
      </c>
      <c r="GG19" s="6">
        <v>-13145.1</v>
      </c>
      <c r="GH19" s="6">
        <v>-22360.86</v>
      </c>
      <c r="GI19" s="6">
        <v>5034.22</v>
      </c>
      <c r="GJ19" s="6">
        <v>-2007.35</v>
      </c>
      <c r="GK19" s="6">
        <v>3718.94</v>
      </c>
      <c r="GL19" s="6">
        <v>14772.44</v>
      </c>
      <c r="GM19" s="6">
        <v>11126.74</v>
      </c>
      <c r="GN19" s="6">
        <v>-30973.42</v>
      </c>
      <c r="GO19" s="6">
        <v>-14480.51</v>
      </c>
      <c r="GP19" s="6">
        <v>-53207.01</v>
      </c>
      <c r="GQ19" s="6">
        <v>1875.36</v>
      </c>
      <c r="GR19" s="6">
        <v>4222.76</v>
      </c>
      <c r="GS19" s="6">
        <v>-23522.74</v>
      </c>
      <c r="GT19" s="6">
        <v>-17820.189999999999</v>
      </c>
      <c r="GU19" s="6">
        <v>-189521</v>
      </c>
      <c r="GV19" s="6"/>
      <c r="GW19" s="6"/>
      <c r="GX19" s="6"/>
      <c r="GY19" s="6">
        <v>-16456.57</v>
      </c>
      <c r="GZ19" s="6"/>
      <c r="HA19" s="6">
        <v>-22172.2</v>
      </c>
      <c r="HB19" s="6">
        <v>-2264.9699999999998</v>
      </c>
      <c r="HC19" s="6">
        <v>-1716.05</v>
      </c>
      <c r="HD19" s="6">
        <v>28476.240000000002</v>
      </c>
      <c r="HE19" s="6">
        <v>-52362.1</v>
      </c>
      <c r="HF19" s="6">
        <v>-93414.97</v>
      </c>
      <c r="HG19" s="6">
        <v>-22730.84</v>
      </c>
      <c r="HH19" s="6">
        <v>-44994.46</v>
      </c>
      <c r="HI19" s="6">
        <v>-52527.5</v>
      </c>
      <c r="HJ19" s="6">
        <v>-10536.72</v>
      </c>
      <c r="HK19" s="6">
        <v>-36713.129999999997</v>
      </c>
      <c r="HL19" s="6">
        <v>-60057.62</v>
      </c>
      <c r="HM19" s="6">
        <v>-4265.38</v>
      </c>
      <c r="HN19" s="6">
        <v>12698.93</v>
      </c>
      <c r="HO19" s="6">
        <v>-77468.23</v>
      </c>
      <c r="HP19" s="6">
        <v>-75925.149999999994</v>
      </c>
      <c r="HQ19" s="6">
        <v>-11191.24</v>
      </c>
      <c r="HR19" s="6">
        <v>-20761.7</v>
      </c>
      <c r="HS19" s="6">
        <v>-16305.49</v>
      </c>
      <c r="HT19" s="6">
        <v>-39236.629999999997</v>
      </c>
      <c r="HU19" s="6">
        <v>-39230.910000000003</v>
      </c>
      <c r="HV19" s="6">
        <v>-1556.94</v>
      </c>
      <c r="HW19" s="6">
        <v>-16707.75</v>
      </c>
      <c r="HX19" s="6">
        <v>-18084.47</v>
      </c>
      <c r="HY19" s="6">
        <v>-39906.25</v>
      </c>
      <c r="HZ19" s="6">
        <v>-33580.269999999997</v>
      </c>
      <c r="IA19" s="6">
        <v>-79176.5</v>
      </c>
      <c r="IB19" s="6">
        <v>68031.95</v>
      </c>
      <c r="IC19" s="6">
        <v>-4983.58</v>
      </c>
      <c r="ID19" s="6">
        <v>-38262.28</v>
      </c>
      <c r="IE19" s="6">
        <v>-9503.5</v>
      </c>
      <c r="IF19" s="6">
        <v>-13125.97</v>
      </c>
      <c r="IG19" s="6">
        <v>-32976.800000000003</v>
      </c>
      <c r="IH19" s="6">
        <v>-28533.96</v>
      </c>
      <c r="II19" s="6">
        <v>6590.15</v>
      </c>
      <c r="IJ19" s="6">
        <v>-159.94999999999999</v>
      </c>
      <c r="IK19" s="6">
        <v>-10155.24</v>
      </c>
      <c r="IL19" s="6">
        <v>-28467.69</v>
      </c>
      <c r="IM19" s="6">
        <v>-13444.06</v>
      </c>
      <c r="IN19" s="6">
        <v>-4182.92</v>
      </c>
      <c r="IO19" s="6">
        <v>-74097.649999999994</v>
      </c>
      <c r="IP19" s="6">
        <v>-438016.33</v>
      </c>
      <c r="IQ19" s="6">
        <v>-34060.39</v>
      </c>
      <c r="IR19" s="6">
        <v>-62414.400000000001</v>
      </c>
      <c r="IS19" s="6">
        <v>-23349.11</v>
      </c>
      <c r="IT19" s="6">
        <v>-82597.850000000006</v>
      </c>
      <c r="IU19" s="6">
        <v>-91272.8</v>
      </c>
      <c r="IV19" s="6">
        <v>-15872.66</v>
      </c>
      <c r="IW19" s="6">
        <v>2407.9899999999998</v>
      </c>
      <c r="IX19" s="6">
        <v>-53510.7</v>
      </c>
      <c r="IY19" s="6">
        <v>-7299.74</v>
      </c>
      <c r="IZ19" s="6">
        <v>-43461.33</v>
      </c>
      <c r="JA19" s="6">
        <v>-12173.38</v>
      </c>
      <c r="JB19" s="6">
        <v>-126599</v>
      </c>
      <c r="JC19" s="6">
        <v>-23482.27</v>
      </c>
      <c r="JD19" s="6">
        <v>-45252.72</v>
      </c>
      <c r="JE19" s="6">
        <v>-44768.55</v>
      </c>
      <c r="JF19" s="6">
        <v>-96933.89</v>
      </c>
      <c r="JG19" s="6">
        <v>-14645.87</v>
      </c>
      <c r="JH19" s="6"/>
      <c r="JI19" s="6"/>
      <c r="JJ19" s="6">
        <v>-49538.99</v>
      </c>
      <c r="JK19" s="6"/>
      <c r="JL19" s="6">
        <v>-50828.62</v>
      </c>
      <c r="JM19" s="6">
        <v>-10022.219999999999</v>
      </c>
      <c r="JN19" s="6">
        <v>-69454.95</v>
      </c>
      <c r="JO19" s="6">
        <v>-140823.47</v>
      </c>
      <c r="JP19" s="6">
        <v>-210172.53</v>
      </c>
      <c r="JQ19" s="6">
        <v>-4163.93</v>
      </c>
      <c r="JR19" s="6">
        <v>-53677.36</v>
      </c>
      <c r="JS19" s="6">
        <v>-31526.41</v>
      </c>
      <c r="JT19" s="6">
        <v>-139910.26999999999</v>
      </c>
      <c r="JU19" s="6">
        <v>-19182.8</v>
      </c>
      <c r="JV19" s="6">
        <v>-12405.04</v>
      </c>
      <c r="JW19" s="6">
        <v>-4662.8</v>
      </c>
      <c r="JX19" s="6">
        <v>-186268.62</v>
      </c>
      <c r="JY19" s="6">
        <v>-83048.03</v>
      </c>
      <c r="JZ19" s="6">
        <v>-225602.75</v>
      </c>
      <c r="KA19" s="6">
        <v>-47173.62</v>
      </c>
      <c r="KB19" s="6">
        <v>-29105.03</v>
      </c>
      <c r="KC19" s="6">
        <v>-13206.14</v>
      </c>
      <c r="KD19" s="6">
        <v>3707.49</v>
      </c>
      <c r="KE19" s="6">
        <v>-12993.04</v>
      </c>
      <c r="KF19" s="6">
        <v>-155832.74</v>
      </c>
      <c r="KG19" s="6">
        <v>-86856.06</v>
      </c>
      <c r="KH19" s="6">
        <v>-14570.04</v>
      </c>
      <c r="KI19" s="6">
        <v>-203335.08</v>
      </c>
      <c r="KJ19" s="6">
        <v>-114100.96</v>
      </c>
      <c r="KK19" s="6">
        <v>-45503.7</v>
      </c>
      <c r="KL19" s="6">
        <v>-44024.55</v>
      </c>
    </row>
    <row r="20" spans="1:298">
      <c r="A20" t="s">
        <v>37</v>
      </c>
      <c r="B20" t="s">
        <v>38</v>
      </c>
      <c r="C20" s="59">
        <f t="shared" si="5"/>
        <v>-4383713.4499999983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>
        <v>-7976.11</v>
      </c>
      <c r="Q20" s="6">
        <v>-3748.88</v>
      </c>
      <c r="R20" s="27"/>
      <c r="S20" s="6">
        <v>-17926.72</v>
      </c>
      <c r="T20" s="6">
        <v>-12804.23</v>
      </c>
      <c r="U20" s="27"/>
      <c r="V20" s="6">
        <v>-418.88</v>
      </c>
      <c r="W20" s="6">
        <v>-2435.41</v>
      </c>
      <c r="X20" s="6">
        <v>-3212.07</v>
      </c>
      <c r="Y20" s="6"/>
      <c r="Z20" s="6"/>
      <c r="AA20" s="27"/>
      <c r="AB20" s="6">
        <v>-12544.13</v>
      </c>
      <c r="AC20" s="6"/>
      <c r="AD20" s="6"/>
      <c r="AE20" s="6"/>
      <c r="AF20" s="6"/>
      <c r="AG20" s="6"/>
      <c r="AH20" s="6">
        <v>-2496224.88</v>
      </c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>
        <v>-1206.49</v>
      </c>
      <c r="AZ20" s="6">
        <v>-6700.05</v>
      </c>
      <c r="BA20" s="6">
        <v>-7448.79</v>
      </c>
      <c r="BB20" s="6">
        <v>-9241.82</v>
      </c>
      <c r="BC20" s="6">
        <v>-7156.83</v>
      </c>
      <c r="BD20" s="6">
        <v>-11106.49</v>
      </c>
      <c r="BE20" s="6">
        <v>-10475.39</v>
      </c>
      <c r="BF20" s="6">
        <v>-10138.57</v>
      </c>
      <c r="BG20" s="6">
        <v>-10944.85</v>
      </c>
      <c r="BH20" s="6">
        <v>-2888.3</v>
      </c>
      <c r="BI20" s="6">
        <v>-12619.84</v>
      </c>
      <c r="BJ20" s="6">
        <v>-5791.49</v>
      </c>
      <c r="BK20" s="6">
        <v>-11064.7</v>
      </c>
      <c r="BL20" s="6">
        <v>-8418.76</v>
      </c>
      <c r="BM20" s="6">
        <v>-2437.58</v>
      </c>
      <c r="BN20" s="6">
        <v>-1994.74</v>
      </c>
      <c r="BO20" s="6">
        <v>-16672.32</v>
      </c>
      <c r="BP20" s="6">
        <v>-19129.55</v>
      </c>
      <c r="BQ20" s="6">
        <v>-3972.08</v>
      </c>
      <c r="BR20" s="6">
        <v>-4036.88</v>
      </c>
      <c r="BS20" s="6">
        <v>-6626.82</v>
      </c>
      <c r="BT20" s="6">
        <v>-5752.52</v>
      </c>
      <c r="BU20" s="6">
        <v>-13550.79</v>
      </c>
      <c r="BV20" s="6">
        <v>-9646.2000000000007</v>
      </c>
      <c r="BW20" s="6">
        <v>-4217.37</v>
      </c>
      <c r="BX20" s="6">
        <v>-9683.0499999999993</v>
      </c>
      <c r="BY20" s="6">
        <v>-5042.88</v>
      </c>
      <c r="BZ20" s="6">
        <v>-11538.3</v>
      </c>
      <c r="CA20" s="6">
        <v>-3164.26</v>
      </c>
      <c r="CB20" s="6">
        <v>-5133.59</v>
      </c>
      <c r="CC20" s="6">
        <v>-7953.9</v>
      </c>
      <c r="CD20" s="6">
        <v>-7788.76</v>
      </c>
      <c r="CE20" s="6">
        <v>-6429.21</v>
      </c>
      <c r="CF20" s="6">
        <v>-7300.42</v>
      </c>
      <c r="CG20" s="6">
        <v>-2098.5500000000002</v>
      </c>
      <c r="CH20" s="6">
        <v>-8902.1200000000008</v>
      </c>
      <c r="CI20" s="6">
        <v>-5667.37</v>
      </c>
      <c r="CJ20" s="6">
        <v>-19601.009999999998</v>
      </c>
      <c r="CK20" s="6">
        <v>-621.33000000000004</v>
      </c>
      <c r="CL20" s="6">
        <v>-17228.57</v>
      </c>
      <c r="CM20" s="6">
        <v>-5863.9</v>
      </c>
      <c r="CN20" s="6">
        <v>-10914.54</v>
      </c>
      <c r="CO20" s="6">
        <v>-7864.54</v>
      </c>
      <c r="CP20" s="6">
        <v>-8151.66</v>
      </c>
      <c r="CQ20" s="6">
        <v>-4793.3500000000004</v>
      </c>
      <c r="CR20" s="6">
        <v>-6290.23</v>
      </c>
      <c r="CS20" s="6">
        <v>-8626.19</v>
      </c>
      <c r="CT20" s="6">
        <v>-18790.939999999999</v>
      </c>
      <c r="CU20" s="6">
        <v>-10742.24</v>
      </c>
      <c r="CV20" s="6">
        <v>-14692.39</v>
      </c>
      <c r="CW20" s="6">
        <v>-10767.98</v>
      </c>
      <c r="CX20" s="6">
        <v>-4047.05</v>
      </c>
      <c r="CY20" s="6">
        <v>-13680.92</v>
      </c>
      <c r="CZ20" s="6"/>
      <c r="DA20" s="6"/>
      <c r="DB20" s="6"/>
      <c r="DC20" s="6"/>
      <c r="DD20" s="6"/>
      <c r="DE20" s="6"/>
      <c r="DF20" s="6"/>
      <c r="DG20" s="6">
        <v>-245.79</v>
      </c>
      <c r="DH20" s="6">
        <v>-78.599999999999994</v>
      </c>
      <c r="DI20" s="6"/>
      <c r="DJ20" s="6">
        <v>-748.98</v>
      </c>
      <c r="DK20" s="6">
        <v>-2293.09</v>
      </c>
      <c r="DL20" s="6">
        <v>-1549.24</v>
      </c>
      <c r="DM20" s="6">
        <v>-805.94</v>
      </c>
      <c r="DN20" s="6">
        <v>-1514.51</v>
      </c>
      <c r="DO20" s="6">
        <v>-623.28</v>
      </c>
      <c r="DP20" s="6">
        <v>-11706.38</v>
      </c>
      <c r="DQ20" s="6">
        <v>-251.16</v>
      </c>
      <c r="DR20" s="6">
        <v>-1200.5899999999999</v>
      </c>
      <c r="DS20" s="6">
        <v>-6705.25</v>
      </c>
      <c r="DT20" s="6">
        <v>-2256</v>
      </c>
      <c r="DU20" s="6"/>
      <c r="DV20" s="6">
        <v>-4969.45</v>
      </c>
      <c r="DW20" s="6">
        <v>-4454.66</v>
      </c>
      <c r="DX20" s="6">
        <v>-2975.83</v>
      </c>
      <c r="DY20" s="6">
        <v>-24912.18</v>
      </c>
      <c r="DZ20" s="6">
        <v>-5916.56</v>
      </c>
      <c r="EA20" s="6">
        <v>-9048.5499999999993</v>
      </c>
      <c r="EB20" s="6">
        <v>-7684.99</v>
      </c>
      <c r="EC20" s="6">
        <v>-2562.9</v>
      </c>
      <c r="ED20" s="6">
        <v>-6014.61</v>
      </c>
      <c r="EE20" s="6">
        <v>-3358.66</v>
      </c>
      <c r="EF20" s="6">
        <v>-7164.97</v>
      </c>
      <c r="EG20" s="6">
        <v>-4459.34</v>
      </c>
      <c r="EH20" s="6">
        <v>-4664.95</v>
      </c>
      <c r="EI20" s="6">
        <v>-6026.52</v>
      </c>
      <c r="EJ20" s="6">
        <v>-12333.38</v>
      </c>
      <c r="EK20" s="6">
        <v>-4594.1099999999997</v>
      </c>
      <c r="EL20" s="6">
        <v>-2770.99</v>
      </c>
      <c r="EM20" s="6">
        <v>-2948.28</v>
      </c>
      <c r="EN20" s="6">
        <v>-5098.22</v>
      </c>
      <c r="EO20" s="6">
        <v>-1700.76</v>
      </c>
      <c r="EP20" s="6">
        <v>-6290.22</v>
      </c>
      <c r="EQ20" s="6">
        <v>-15204.76</v>
      </c>
      <c r="ER20" s="6">
        <v>-1997.83</v>
      </c>
      <c r="ES20" s="6">
        <v>-7927.31</v>
      </c>
      <c r="ET20" s="6">
        <v>-5966.38</v>
      </c>
      <c r="EU20" s="6">
        <v>-10416.51</v>
      </c>
      <c r="EV20" s="6">
        <v>-7040.65</v>
      </c>
      <c r="EW20" s="6">
        <v>-4050.57</v>
      </c>
      <c r="EX20" s="6">
        <v>-3120.09</v>
      </c>
      <c r="EY20" s="6">
        <v>-4509.32</v>
      </c>
      <c r="EZ20" s="6">
        <v>-3741.15</v>
      </c>
      <c r="FA20" s="6">
        <v>-12952.35</v>
      </c>
      <c r="FB20" s="6">
        <v>-8725.2999999999993</v>
      </c>
      <c r="FC20" s="6">
        <v>-8898.5400000000009</v>
      </c>
      <c r="FD20" s="6">
        <v>-21223.599999999999</v>
      </c>
      <c r="FE20" s="6">
        <v>-916.43</v>
      </c>
      <c r="FF20" s="6">
        <v>819.56</v>
      </c>
      <c r="FG20" s="6">
        <v>-8176.7</v>
      </c>
      <c r="FH20" s="6">
        <v>-6395.71</v>
      </c>
      <c r="FI20" s="6">
        <v>-12386.38</v>
      </c>
      <c r="FJ20" s="6">
        <v>-5154.2700000000004</v>
      </c>
      <c r="FK20" s="6">
        <v>-6566.79</v>
      </c>
      <c r="FL20" s="6">
        <v>-12777.86</v>
      </c>
      <c r="FM20" s="6">
        <v>-3086.91</v>
      </c>
      <c r="FN20" s="6">
        <v>-8370.8799999999992</v>
      </c>
      <c r="FO20" s="6">
        <v>-11835.24</v>
      </c>
      <c r="FP20" s="6">
        <v>-6465.73</v>
      </c>
      <c r="FQ20" s="6">
        <v>-1622.01</v>
      </c>
      <c r="FR20" s="6">
        <v>-13957.72</v>
      </c>
      <c r="FS20" s="6">
        <v>-4747.18</v>
      </c>
      <c r="FT20" s="6">
        <v>-17275.580000000002</v>
      </c>
      <c r="FU20" s="6">
        <v>-3439.69</v>
      </c>
      <c r="FV20" s="6">
        <v>-5368.54</v>
      </c>
      <c r="FW20" s="6">
        <v>-4268.8500000000004</v>
      </c>
      <c r="FX20" s="6">
        <v>-8677.83</v>
      </c>
      <c r="FY20" s="6">
        <v>-13865.18</v>
      </c>
      <c r="FZ20" s="6">
        <v>-20112.55</v>
      </c>
      <c r="GA20" s="6">
        <v>-6269.07</v>
      </c>
      <c r="GB20" s="6">
        <v>-6861.17</v>
      </c>
      <c r="GC20" s="6">
        <v>-5458.5</v>
      </c>
      <c r="GD20" s="6">
        <v>-2582.41</v>
      </c>
      <c r="GE20" s="6">
        <v>-2835.3</v>
      </c>
      <c r="GF20" s="6">
        <v>-5570.64</v>
      </c>
      <c r="GG20" s="6">
        <v>-7455.94</v>
      </c>
      <c r="GH20" s="6">
        <v>-23.45</v>
      </c>
      <c r="GI20" s="6">
        <v>-8606.81</v>
      </c>
      <c r="GJ20" s="6">
        <v>-4024.94</v>
      </c>
      <c r="GK20" s="6">
        <v>-11368.12</v>
      </c>
      <c r="GL20" s="6">
        <v>-7211.42</v>
      </c>
      <c r="GM20" s="6">
        <v>-9020.85</v>
      </c>
      <c r="GN20" s="6">
        <v>-4227.5600000000004</v>
      </c>
      <c r="GO20" s="6">
        <v>-6856.36</v>
      </c>
      <c r="GP20" s="6">
        <v>-2120.4899999999998</v>
      </c>
      <c r="GQ20" s="6">
        <v>-10924.19</v>
      </c>
      <c r="GR20" s="6">
        <v>-7110.05</v>
      </c>
      <c r="GS20" s="6">
        <v>-8254.7000000000007</v>
      </c>
      <c r="GT20" s="6">
        <v>-1407.48</v>
      </c>
      <c r="GU20" s="6">
        <v>-4248.79</v>
      </c>
      <c r="GV20" s="6"/>
      <c r="GW20" s="6"/>
      <c r="GX20" s="6"/>
      <c r="GY20" s="6">
        <v>-1555.59</v>
      </c>
      <c r="GZ20" s="6"/>
      <c r="HA20" s="6">
        <v>-2788.17</v>
      </c>
      <c r="HB20" s="6">
        <v>-1462.13</v>
      </c>
      <c r="HC20" s="6">
        <v>-2424.1999999999998</v>
      </c>
      <c r="HD20" s="6">
        <v>-4907.5200000000004</v>
      </c>
      <c r="HE20" s="6">
        <v>-13899.55</v>
      </c>
      <c r="HF20" s="6">
        <v>-10514.41</v>
      </c>
      <c r="HG20" s="6">
        <v>-3522.95</v>
      </c>
      <c r="HH20" s="6">
        <v>-10280.120000000001</v>
      </c>
      <c r="HI20" s="6">
        <v>-5799.12</v>
      </c>
      <c r="HJ20" s="6">
        <v>-7845.54</v>
      </c>
      <c r="HK20" s="6">
        <v>-2643.98</v>
      </c>
      <c r="HL20" s="6">
        <v>-11204.09</v>
      </c>
      <c r="HM20" s="6">
        <v>-10932.69</v>
      </c>
      <c r="HN20" s="6">
        <v>-5219.87</v>
      </c>
      <c r="HO20" s="6">
        <v>-19497.38</v>
      </c>
      <c r="HP20" s="6">
        <v>-5628.23</v>
      </c>
      <c r="HQ20" s="6">
        <v>-1407.66</v>
      </c>
      <c r="HR20" s="6">
        <v>-7725.45</v>
      </c>
      <c r="HS20" s="6">
        <v>-3319.65</v>
      </c>
      <c r="HT20" s="6">
        <v>-3039.75</v>
      </c>
      <c r="HU20" s="6">
        <v>-2508.14</v>
      </c>
      <c r="HV20" s="6">
        <v>-7995.92</v>
      </c>
      <c r="HW20" s="6">
        <v>-1497.72</v>
      </c>
      <c r="HX20" s="6">
        <v>-3063.99</v>
      </c>
      <c r="HY20" s="6">
        <v>-4620.83</v>
      </c>
      <c r="HZ20" s="6">
        <v>-9627.1200000000008</v>
      </c>
      <c r="IA20" s="6">
        <v>-3655.27</v>
      </c>
      <c r="IB20" s="6">
        <v>-7005.28</v>
      </c>
      <c r="IC20" s="6">
        <v>-2126</v>
      </c>
      <c r="ID20" s="6">
        <v>-7219.23</v>
      </c>
      <c r="IE20" s="6">
        <v>-3876.53</v>
      </c>
      <c r="IF20" s="6">
        <v>-7746.42</v>
      </c>
      <c r="IG20" s="6">
        <v>-9664.77</v>
      </c>
      <c r="IH20" s="6">
        <v>-10297.15</v>
      </c>
      <c r="II20" s="6">
        <v>-3999.01</v>
      </c>
      <c r="IJ20" s="6">
        <v>-2028.8</v>
      </c>
      <c r="IK20" s="6">
        <v>-2556.19</v>
      </c>
      <c r="IL20" s="6">
        <v>-4996.34</v>
      </c>
      <c r="IM20" s="6">
        <v>-10798.41</v>
      </c>
      <c r="IN20" s="6">
        <v>-14988.88</v>
      </c>
      <c r="IO20" s="6">
        <v>-11301.56</v>
      </c>
      <c r="IP20" s="6">
        <v>-2008.11</v>
      </c>
      <c r="IQ20" s="6">
        <v>-3160.48</v>
      </c>
      <c r="IR20" s="6">
        <v>-7265.44</v>
      </c>
      <c r="IS20" s="6">
        <v>-68.23</v>
      </c>
      <c r="IT20" s="6">
        <v>-13594.52</v>
      </c>
      <c r="IU20" s="6">
        <v>-5694.04</v>
      </c>
      <c r="IV20" s="6">
        <v>-2187.15</v>
      </c>
      <c r="IW20" s="6">
        <v>-5453.26</v>
      </c>
      <c r="IX20" s="6">
        <v>-7295.19</v>
      </c>
      <c r="IY20" s="6">
        <v>-11847.29</v>
      </c>
      <c r="IZ20" s="6">
        <v>-6913.89</v>
      </c>
      <c r="JA20" s="6">
        <v>-8860.35</v>
      </c>
      <c r="JB20" s="6">
        <v>-11365.84</v>
      </c>
      <c r="JC20" s="6">
        <v>-5238.63</v>
      </c>
      <c r="JD20" s="6">
        <v>-20852.02</v>
      </c>
      <c r="JE20" s="6">
        <v>-5458.33</v>
      </c>
      <c r="JF20" s="6">
        <v>-6241.24</v>
      </c>
      <c r="JG20" s="6">
        <v>-8648.81</v>
      </c>
      <c r="JH20" s="6"/>
      <c r="JI20" s="6"/>
      <c r="JJ20" s="6"/>
      <c r="JK20" s="6"/>
      <c r="JL20" s="6">
        <v>-44361.919999999998</v>
      </c>
      <c r="JM20" s="6">
        <v>-2546.79</v>
      </c>
      <c r="JN20" s="6">
        <v>-4545.3900000000003</v>
      </c>
      <c r="JO20" s="6">
        <v>-10549.14</v>
      </c>
      <c r="JP20" s="6">
        <v>-9290.19</v>
      </c>
      <c r="JQ20" s="6">
        <v>-14386.08</v>
      </c>
      <c r="JR20" s="6">
        <v>-4038.37</v>
      </c>
      <c r="JS20" s="6">
        <v>-10233.48</v>
      </c>
      <c r="JT20" s="6">
        <v>-11395.97</v>
      </c>
      <c r="JU20" s="6">
        <v>-8932.08</v>
      </c>
      <c r="JV20" s="6">
        <v>-7176.67</v>
      </c>
      <c r="JW20" s="6">
        <v>-27633.11</v>
      </c>
      <c r="JX20" s="6">
        <v>-12232.75</v>
      </c>
      <c r="JY20" s="6">
        <v>-24616.85</v>
      </c>
      <c r="JZ20" s="6">
        <v>-11522.03</v>
      </c>
      <c r="KA20" s="6">
        <v>-18918.95</v>
      </c>
      <c r="KB20" s="6">
        <v>-8132.47</v>
      </c>
      <c r="KC20" s="6">
        <v>-9563.52</v>
      </c>
      <c r="KD20" s="6">
        <v>-15372.69</v>
      </c>
      <c r="KE20" s="6">
        <v>-7265.53</v>
      </c>
      <c r="KF20" s="6">
        <v>-33158.67</v>
      </c>
      <c r="KG20" s="6">
        <v>-11096.71</v>
      </c>
      <c r="KH20" s="6">
        <v>-29196.81</v>
      </c>
      <c r="KI20" s="6">
        <v>-34085.68</v>
      </c>
      <c r="KJ20" s="6">
        <v>-20355.37</v>
      </c>
      <c r="KK20" s="6">
        <v>-7666.54</v>
      </c>
      <c r="KL20" s="6">
        <v>-9395.4699999999993</v>
      </c>
    </row>
    <row r="21" spans="1:298">
      <c r="A21" t="s">
        <v>39</v>
      </c>
      <c r="B21" t="s">
        <v>40</v>
      </c>
      <c r="C21" s="59">
        <f t="shared" si="5"/>
        <v>-7702184.4400000041</v>
      </c>
      <c r="D21" s="6"/>
      <c r="E21" s="6">
        <v>370343.47</v>
      </c>
      <c r="F21" s="6">
        <v>41791.11</v>
      </c>
      <c r="G21" s="6">
        <v>44728</v>
      </c>
      <c r="H21" s="6">
        <v>22828.67</v>
      </c>
      <c r="I21" s="6">
        <v>-205.72</v>
      </c>
      <c r="J21" s="6"/>
      <c r="K21" s="6">
        <v>40046.550000000003</v>
      </c>
      <c r="L21" s="6"/>
      <c r="M21" s="6">
        <v>19871.740000000002</v>
      </c>
      <c r="N21" s="6">
        <v>3780.99</v>
      </c>
      <c r="O21" s="6">
        <v>2024.81</v>
      </c>
      <c r="P21" s="6">
        <v>48041.07</v>
      </c>
      <c r="Q21" s="6">
        <v>-56284.92</v>
      </c>
      <c r="R21" s="27"/>
      <c r="S21" s="6">
        <v>-80621.98</v>
      </c>
      <c r="T21" s="6">
        <v>-57750.81</v>
      </c>
      <c r="U21" s="27"/>
      <c r="V21" s="6">
        <v>-4218.75</v>
      </c>
      <c r="W21" s="6">
        <v>-18083.59</v>
      </c>
      <c r="X21" s="6">
        <v>89510.96</v>
      </c>
      <c r="Y21" s="6">
        <v>68907.14</v>
      </c>
      <c r="Z21" s="6">
        <v>7468.11</v>
      </c>
      <c r="AA21" s="27">
        <v>81479.61</v>
      </c>
      <c r="AB21" s="6">
        <v>-85895.71</v>
      </c>
      <c r="AC21" s="6"/>
      <c r="AD21" s="6"/>
      <c r="AE21" s="6"/>
      <c r="AF21" s="6"/>
      <c r="AG21" s="6"/>
      <c r="AH21" s="6">
        <v>1195657.03</v>
      </c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>
        <v>-15766.82</v>
      </c>
      <c r="AZ21" s="6">
        <v>-54337.62</v>
      </c>
      <c r="BA21" s="6">
        <v>-53702.99</v>
      </c>
      <c r="BB21" s="6">
        <v>-69813.440000000002</v>
      </c>
      <c r="BC21" s="6">
        <v>-101422.62</v>
      </c>
      <c r="BD21" s="6">
        <v>36173.54</v>
      </c>
      <c r="BE21" s="6">
        <v>-86335.52</v>
      </c>
      <c r="BF21" s="6">
        <v>-66996.039999999994</v>
      </c>
      <c r="BG21" s="6">
        <v>-56476.18</v>
      </c>
      <c r="BH21" s="6">
        <v>-91311.71</v>
      </c>
      <c r="BI21" s="6">
        <v>-68889.009999999995</v>
      </c>
      <c r="BJ21" s="6">
        <v>112670.21</v>
      </c>
      <c r="BK21" s="6">
        <v>2297.9499999999998</v>
      </c>
      <c r="BL21" s="6">
        <v>-44151.98</v>
      </c>
      <c r="BM21" s="6">
        <v>49960.6</v>
      </c>
      <c r="BN21" s="6">
        <v>14219.72</v>
      </c>
      <c r="BO21" s="6">
        <v>-51367.88</v>
      </c>
      <c r="BP21" s="6">
        <v>-53013.97</v>
      </c>
      <c r="BQ21" s="6">
        <v>-52524.5</v>
      </c>
      <c r="BR21" s="6">
        <v>56793.97</v>
      </c>
      <c r="BS21" s="6">
        <v>-58454.59</v>
      </c>
      <c r="BT21" s="6">
        <v>32235.27</v>
      </c>
      <c r="BU21" s="6">
        <v>38630.5</v>
      </c>
      <c r="BV21" s="6">
        <v>-64530.39</v>
      </c>
      <c r="BW21" s="6">
        <v>-123273.47</v>
      </c>
      <c r="BX21" s="6">
        <v>-491.94</v>
      </c>
      <c r="BY21" s="6">
        <v>-73152.240000000005</v>
      </c>
      <c r="BZ21" s="6">
        <v>-38908.92</v>
      </c>
      <c r="CA21" s="6">
        <v>-41098.82</v>
      </c>
      <c r="CB21" s="6">
        <v>-10648.9</v>
      </c>
      <c r="CC21" s="6">
        <v>44392.49</v>
      </c>
      <c r="CD21" s="6">
        <v>-122492.27</v>
      </c>
      <c r="CE21" s="6">
        <v>-19671.439999999999</v>
      </c>
      <c r="CF21" s="6">
        <v>27124.44</v>
      </c>
      <c r="CG21" s="6">
        <v>-63424.61</v>
      </c>
      <c r="CH21" s="6">
        <v>-66972.75</v>
      </c>
      <c r="CI21" s="6">
        <v>-60344.2</v>
      </c>
      <c r="CJ21" s="6">
        <v>71572.44</v>
      </c>
      <c r="CK21" s="6">
        <v>-22411.08</v>
      </c>
      <c r="CL21" s="6">
        <v>-46904.54</v>
      </c>
      <c r="CM21" s="6">
        <v>-71684.179999999993</v>
      </c>
      <c r="CN21" s="6">
        <v>-32548.080000000002</v>
      </c>
      <c r="CO21" s="6">
        <v>-17885.98</v>
      </c>
      <c r="CP21" s="6">
        <v>-78402.899999999994</v>
      </c>
      <c r="CQ21" s="6">
        <v>-55115.01</v>
      </c>
      <c r="CR21" s="6">
        <v>-64986.16</v>
      </c>
      <c r="CS21" s="6">
        <v>72950.399999999994</v>
      </c>
      <c r="CT21" s="6">
        <v>-85270.95</v>
      </c>
      <c r="CU21" s="6">
        <v>-30491.4</v>
      </c>
      <c r="CV21" s="6">
        <v>45671.519999999997</v>
      </c>
      <c r="CW21" s="6">
        <v>-28374.47</v>
      </c>
      <c r="CX21" s="6">
        <v>-80957.48</v>
      </c>
      <c r="CY21" s="6">
        <v>-24678.69</v>
      </c>
      <c r="CZ21" s="6"/>
      <c r="DA21" s="6"/>
      <c r="DB21" s="6"/>
      <c r="DC21" s="6"/>
      <c r="DD21" s="6">
        <v>-3.36</v>
      </c>
      <c r="DE21" s="6"/>
      <c r="DF21" s="6"/>
      <c r="DG21" s="6">
        <v>-16454.53</v>
      </c>
      <c r="DH21" s="6">
        <v>-32734.19</v>
      </c>
      <c r="DI21" s="6">
        <v>1566.64</v>
      </c>
      <c r="DJ21" s="6">
        <v>-11047.65</v>
      </c>
      <c r="DK21" s="6">
        <v>-28920.41</v>
      </c>
      <c r="DL21" s="6">
        <v>-4622.75</v>
      </c>
      <c r="DM21" s="6">
        <v>-13895.25</v>
      </c>
      <c r="DN21" s="6">
        <v>-26152.46</v>
      </c>
      <c r="DO21" s="6">
        <v>-6546.57</v>
      </c>
      <c r="DP21" s="6">
        <v>-88057.01</v>
      </c>
      <c r="DQ21" s="6"/>
      <c r="DR21" s="6">
        <v>-41515.82</v>
      </c>
      <c r="DS21" s="6">
        <v>-233821.84</v>
      </c>
      <c r="DT21" s="6">
        <v>-95892.800000000003</v>
      </c>
      <c r="DU21" s="6"/>
      <c r="DV21" s="6">
        <v>-48007.51</v>
      </c>
      <c r="DW21" s="6">
        <v>-15056.67</v>
      </c>
      <c r="DX21" s="6">
        <v>-3010.55</v>
      </c>
      <c r="DY21" s="6">
        <v>-53236.55</v>
      </c>
      <c r="DZ21" s="6">
        <v>-86252.83</v>
      </c>
      <c r="EA21" s="6">
        <v>-89800.82</v>
      </c>
      <c r="EB21" s="6">
        <v>-1076.57</v>
      </c>
      <c r="EC21" s="6">
        <v>-53540.04</v>
      </c>
      <c r="ED21" s="6">
        <v>-73705.899999999994</v>
      </c>
      <c r="EE21" s="6">
        <v>-51365.73</v>
      </c>
      <c r="EF21" s="6">
        <v>-71968.460000000006</v>
      </c>
      <c r="EG21" s="6">
        <v>-104049.65</v>
      </c>
      <c r="EH21" s="6">
        <v>-40733.410000000003</v>
      </c>
      <c r="EI21" s="6">
        <v>-84887.16</v>
      </c>
      <c r="EJ21" s="6">
        <v>-107084.84</v>
      </c>
      <c r="EK21" s="6">
        <v>-94792.15</v>
      </c>
      <c r="EL21" s="6">
        <v>-655.85</v>
      </c>
      <c r="EM21" s="6">
        <v>-79397.960000000006</v>
      </c>
      <c r="EN21" s="6">
        <v>-65644.38</v>
      </c>
      <c r="EO21" s="6">
        <v>-66441.16</v>
      </c>
      <c r="EP21" s="6">
        <v>-39546.97</v>
      </c>
      <c r="EQ21" s="6">
        <v>-21713.33</v>
      </c>
      <c r="ER21" s="6">
        <v>-40074.839999999997</v>
      </c>
      <c r="ES21" s="6">
        <v>-70790.710000000006</v>
      </c>
      <c r="ET21" s="6">
        <v>-114275.95</v>
      </c>
      <c r="EU21" s="6">
        <v>-51926.57</v>
      </c>
      <c r="EV21" s="6">
        <v>-85906.67</v>
      </c>
      <c r="EW21" s="6">
        <v>-82540.63</v>
      </c>
      <c r="EX21" s="6">
        <v>-58572.82</v>
      </c>
      <c r="EY21" s="6">
        <v>-55731.15</v>
      </c>
      <c r="EZ21" s="6">
        <v>-62307.95</v>
      </c>
      <c r="FA21" s="6">
        <v>-52166.44</v>
      </c>
      <c r="FB21" s="6">
        <v>-98573.57</v>
      </c>
      <c r="FC21" s="6">
        <v>-91475.36</v>
      </c>
      <c r="FD21" s="6">
        <v>-106392.65</v>
      </c>
      <c r="FE21" s="6">
        <v>-88284.49</v>
      </c>
      <c r="FF21" s="6">
        <v>-134350.28</v>
      </c>
      <c r="FG21" s="6">
        <v>-65072.95</v>
      </c>
      <c r="FH21" s="6">
        <v>-78162.570000000007</v>
      </c>
      <c r="FI21" s="6">
        <v>99007.82</v>
      </c>
      <c r="FJ21" s="6">
        <v>-49972.87</v>
      </c>
      <c r="FK21" s="6">
        <v>-41614.51</v>
      </c>
      <c r="FL21" s="6">
        <v>-85976.65</v>
      </c>
      <c r="FM21" s="6">
        <v>-40217.35</v>
      </c>
      <c r="FN21" s="6">
        <v>-85174.080000000002</v>
      </c>
      <c r="FO21" s="6">
        <v>95953.76</v>
      </c>
      <c r="FP21" s="6">
        <v>-28685.27</v>
      </c>
      <c r="FQ21" s="6">
        <v>-72239</v>
      </c>
      <c r="FR21" s="6">
        <v>103771.36</v>
      </c>
      <c r="FS21" s="6">
        <v>-46852.81</v>
      </c>
      <c r="FT21" s="6">
        <v>149580.71</v>
      </c>
      <c r="FU21" s="6">
        <v>-35040.21</v>
      </c>
      <c r="FV21" s="6">
        <v>-70299.520000000004</v>
      </c>
      <c r="FW21" s="6">
        <v>-33006.69</v>
      </c>
      <c r="FX21" s="6">
        <v>-78370.38</v>
      </c>
      <c r="FY21" s="6">
        <v>-66389.56</v>
      </c>
      <c r="FZ21" s="6">
        <v>-46134.55</v>
      </c>
      <c r="GA21" s="6">
        <v>-106530.24000000001</v>
      </c>
      <c r="GB21" s="6">
        <v>-46801.26</v>
      </c>
      <c r="GC21" s="6">
        <v>-53868.44</v>
      </c>
      <c r="GD21" s="6">
        <v>-35568.129999999997</v>
      </c>
      <c r="GE21" s="6">
        <v>-434.72</v>
      </c>
      <c r="GF21" s="6">
        <v>-6320.53</v>
      </c>
      <c r="GG21" s="6">
        <v>-80539.100000000006</v>
      </c>
      <c r="GH21" s="6">
        <v>-50017.43</v>
      </c>
      <c r="GI21" s="6">
        <v>-63883.360000000001</v>
      </c>
      <c r="GJ21" s="6">
        <v>-84542.43</v>
      </c>
      <c r="GK21" s="6">
        <v>-115229.16</v>
      </c>
      <c r="GL21" s="6">
        <v>-59990.5</v>
      </c>
      <c r="GM21" s="6">
        <v>-73469.679999999993</v>
      </c>
      <c r="GN21" s="6">
        <v>-78847.58</v>
      </c>
      <c r="GO21" s="6">
        <v>-57185.75</v>
      </c>
      <c r="GP21" s="6">
        <v>-79646.77</v>
      </c>
      <c r="GQ21" s="6">
        <v>-49721.18</v>
      </c>
      <c r="GR21" s="6">
        <v>-104122.59</v>
      </c>
      <c r="GS21" s="6">
        <v>-42032.1</v>
      </c>
      <c r="GT21" s="6">
        <v>-9129.2800000000007</v>
      </c>
      <c r="GU21" s="6">
        <v>140129.41</v>
      </c>
      <c r="GV21" s="6"/>
      <c r="GW21" s="6"/>
      <c r="GX21" s="6"/>
      <c r="GY21" s="6">
        <v>-7715.83</v>
      </c>
      <c r="GZ21" s="6"/>
      <c r="HA21" s="6">
        <v>-8652.93</v>
      </c>
      <c r="HB21" s="6">
        <v>-28773.78</v>
      </c>
      <c r="HC21" s="6">
        <v>-22385.1</v>
      </c>
      <c r="HD21" s="6">
        <v>-98509.72</v>
      </c>
      <c r="HE21" s="6">
        <v>-60389.96</v>
      </c>
      <c r="HF21" s="6">
        <v>-64765.46</v>
      </c>
      <c r="HG21" s="6">
        <v>-35365.53</v>
      </c>
      <c r="HH21" s="6">
        <v>-37964.76</v>
      </c>
      <c r="HI21" s="6">
        <v>-25228.32</v>
      </c>
      <c r="HJ21" s="6">
        <v>-48228.53</v>
      </c>
      <c r="HK21" s="6">
        <v>-51210.39</v>
      </c>
      <c r="HL21" s="6">
        <v>-83053.350000000006</v>
      </c>
      <c r="HM21" s="6">
        <v>-37968.99</v>
      </c>
      <c r="HN21" s="6">
        <v>-61989.25</v>
      </c>
      <c r="HO21" s="6">
        <v>-48246.49</v>
      </c>
      <c r="HP21" s="6">
        <v>8721.0499999999993</v>
      </c>
      <c r="HQ21" s="6">
        <v>-55506.16</v>
      </c>
      <c r="HR21" s="6">
        <v>-7494.74</v>
      </c>
      <c r="HS21" s="6">
        <v>-13251.82</v>
      </c>
      <c r="HT21" s="6">
        <v>12226.92</v>
      </c>
      <c r="HU21" s="6">
        <v>13715.13</v>
      </c>
      <c r="HV21" s="6">
        <v>-47018.25</v>
      </c>
      <c r="HW21" s="6">
        <v>-35122.589999999997</v>
      </c>
      <c r="HX21" s="6">
        <v>-21296.49</v>
      </c>
      <c r="HY21" s="6">
        <v>9071.26</v>
      </c>
      <c r="HZ21" s="6">
        <v>6229.71</v>
      </c>
      <c r="IA21" s="6">
        <v>39572.050000000003</v>
      </c>
      <c r="IB21" s="6">
        <v>-139178.25</v>
      </c>
      <c r="IC21" s="6">
        <v>-46111.89</v>
      </c>
      <c r="ID21" s="6">
        <v>-71981.240000000005</v>
      </c>
      <c r="IE21" s="6">
        <v>-19702.86</v>
      </c>
      <c r="IF21" s="6">
        <v>-55267.88</v>
      </c>
      <c r="IG21" s="6">
        <v>-60474.55</v>
      </c>
      <c r="IH21" s="6">
        <v>-37940.29</v>
      </c>
      <c r="II21" s="6">
        <v>-69820.61</v>
      </c>
      <c r="IJ21" s="6">
        <v>-55253.61</v>
      </c>
      <c r="IK21" s="6">
        <v>-40755.800000000003</v>
      </c>
      <c r="IL21" s="6">
        <v>-26820.92</v>
      </c>
      <c r="IM21" s="6">
        <v>-68564.97</v>
      </c>
      <c r="IN21" s="6">
        <v>-75210.48</v>
      </c>
      <c r="IO21" s="6">
        <v>-51850.69</v>
      </c>
      <c r="IP21" s="6">
        <v>321080.3</v>
      </c>
      <c r="IQ21" s="6">
        <v>-19183.22</v>
      </c>
      <c r="IR21" s="6">
        <v>-3602.27</v>
      </c>
      <c r="IS21" s="6">
        <v>-19426.849999999999</v>
      </c>
      <c r="IT21" s="6">
        <v>28550.17</v>
      </c>
      <c r="IU21" s="6">
        <v>24807.53</v>
      </c>
      <c r="IV21" s="6">
        <v>-45132.84</v>
      </c>
      <c r="IW21" s="6">
        <v>-54401.599999999999</v>
      </c>
      <c r="IX21" s="6">
        <v>-98473.9</v>
      </c>
      <c r="IY21" s="6">
        <v>-42137.84</v>
      </c>
      <c r="IZ21" s="6">
        <v>-10480.98</v>
      </c>
      <c r="JA21" s="6">
        <v>-88090.74</v>
      </c>
      <c r="JB21" s="6">
        <v>14994.63</v>
      </c>
      <c r="JC21" s="6">
        <v>-53960.9</v>
      </c>
      <c r="JD21" s="6">
        <v>-97448.31</v>
      </c>
      <c r="JE21" s="6">
        <v>-37092.160000000003</v>
      </c>
      <c r="JF21" s="6">
        <v>-9887.41</v>
      </c>
      <c r="JG21" s="6">
        <v>-63580.94</v>
      </c>
      <c r="JH21" s="6"/>
      <c r="JI21" s="6"/>
      <c r="JJ21" s="6">
        <v>49538.93</v>
      </c>
      <c r="JK21" s="6"/>
      <c r="JL21" s="6">
        <v>-95764.19</v>
      </c>
      <c r="JM21" s="6">
        <v>-67512.53</v>
      </c>
      <c r="JN21" s="6">
        <v>-40479.11</v>
      </c>
      <c r="JO21" s="6">
        <v>48534.559999999998</v>
      </c>
      <c r="JP21" s="6">
        <v>58463.7</v>
      </c>
      <c r="JQ21" s="6">
        <v>-97385.22</v>
      </c>
      <c r="JR21" s="6">
        <v>-34545.79</v>
      </c>
      <c r="JS21" s="6">
        <v>-97876.79</v>
      </c>
      <c r="JT21" s="6">
        <v>48065.599999999999</v>
      </c>
      <c r="JU21" s="6">
        <v>-99537.91</v>
      </c>
      <c r="JV21" s="6">
        <v>-118858.64</v>
      </c>
      <c r="JW21" s="6">
        <v>-99978.04</v>
      </c>
      <c r="JX21" s="6">
        <v>-70865.94</v>
      </c>
      <c r="JY21" s="6">
        <v>-88178.43</v>
      </c>
      <c r="JZ21" s="6">
        <v>60758.62</v>
      </c>
      <c r="KA21" s="6">
        <v>-81284.73</v>
      </c>
      <c r="KB21" s="6">
        <v>-76244.62</v>
      </c>
      <c r="KC21" s="6">
        <v>-100092.88</v>
      </c>
      <c r="KD21" s="6">
        <v>-123641.57</v>
      </c>
      <c r="KE21" s="6">
        <v>-69481.440000000002</v>
      </c>
      <c r="KF21" s="6">
        <v>63573.64</v>
      </c>
      <c r="KG21" s="6">
        <v>-25189.27</v>
      </c>
      <c r="KH21" s="6">
        <v>-117402.67</v>
      </c>
      <c r="KI21" s="6">
        <v>15292.7</v>
      </c>
      <c r="KJ21" s="6">
        <v>-23468.3</v>
      </c>
      <c r="KK21" s="6">
        <v>-96564.94</v>
      </c>
      <c r="KL21" s="6">
        <v>-51797.87</v>
      </c>
    </row>
    <row r="22" spans="1:298">
      <c r="A22" t="s">
        <v>41</v>
      </c>
      <c r="B22" t="s">
        <v>42</v>
      </c>
      <c r="C22" s="59">
        <f t="shared" si="5"/>
        <v>-6474460.3699999964</v>
      </c>
      <c r="D22" s="6">
        <v>-127302.17</v>
      </c>
      <c r="E22" s="6">
        <v>-8363.33</v>
      </c>
      <c r="F22" s="6">
        <v>31.57</v>
      </c>
      <c r="G22" s="6">
        <v>-2309.13</v>
      </c>
      <c r="H22" s="6">
        <v>-1371.08</v>
      </c>
      <c r="I22" s="6">
        <v>-12463.23</v>
      </c>
      <c r="J22" s="6"/>
      <c r="K22" s="6">
        <v>-3349.96</v>
      </c>
      <c r="L22" s="6"/>
      <c r="M22" s="6">
        <v>161.15</v>
      </c>
      <c r="N22" s="6"/>
      <c r="O22" s="6"/>
      <c r="P22" s="6">
        <v>-27724.2</v>
      </c>
      <c r="Q22" s="6">
        <v>-40663.699999999997</v>
      </c>
      <c r="R22" s="27"/>
      <c r="S22" s="6">
        <v>-28185.91</v>
      </c>
      <c r="T22" s="6">
        <v>-22829.74</v>
      </c>
      <c r="U22" s="27"/>
      <c r="V22" s="6">
        <v>-16072.5</v>
      </c>
      <c r="W22" s="6">
        <v>-13672.06</v>
      </c>
      <c r="X22" s="6">
        <v>-16836.48</v>
      </c>
      <c r="Y22" s="6"/>
      <c r="Z22" s="6">
        <v>-452.63</v>
      </c>
      <c r="AA22" s="27"/>
      <c r="AB22" s="6">
        <v>-47271.53</v>
      </c>
      <c r="AC22" s="6"/>
      <c r="AD22" s="6"/>
      <c r="AE22" s="6"/>
      <c r="AF22" s="6"/>
      <c r="AG22" s="6"/>
      <c r="AH22" s="6">
        <v>-1414309.62</v>
      </c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>
        <v>-60677.69</v>
      </c>
      <c r="AZ22" s="6">
        <v>-55084.98</v>
      </c>
      <c r="BA22" s="6">
        <v>-62098.7</v>
      </c>
      <c r="BB22" s="6">
        <v>-65893.100000000006</v>
      </c>
      <c r="BC22" s="6">
        <v>-53175.77</v>
      </c>
      <c r="BD22" s="6">
        <v>-80938.7</v>
      </c>
      <c r="BE22" s="6">
        <v>-72779.06</v>
      </c>
      <c r="BF22" s="6">
        <v>-70576.42</v>
      </c>
      <c r="BG22" s="6">
        <v>-110920.24</v>
      </c>
      <c r="BH22" s="6">
        <v>-96296.25</v>
      </c>
      <c r="BI22" s="6">
        <v>-48827.97</v>
      </c>
      <c r="BJ22" s="6">
        <v>-63936.43</v>
      </c>
      <c r="BK22" s="6">
        <v>-54301.9</v>
      </c>
      <c r="BL22" s="6">
        <v>-40745.599999999999</v>
      </c>
      <c r="BM22" s="6">
        <v>-71032.06</v>
      </c>
      <c r="BN22" s="6">
        <v>-48732.34</v>
      </c>
      <c r="BO22" s="6">
        <v>-37439.07</v>
      </c>
      <c r="BP22" s="6">
        <v>-47164</v>
      </c>
      <c r="BQ22" s="6">
        <v>-111362.89</v>
      </c>
      <c r="BR22" s="6">
        <v>-66990.78</v>
      </c>
      <c r="BS22" s="6">
        <v>-73827.360000000001</v>
      </c>
      <c r="BT22" s="6">
        <v>-75493.350000000006</v>
      </c>
      <c r="BU22" s="6">
        <v>-103118.81</v>
      </c>
      <c r="BV22" s="6">
        <v>-79788.91</v>
      </c>
      <c r="BW22" s="6">
        <v>-113956.79</v>
      </c>
      <c r="BX22" s="6">
        <v>-100812.84</v>
      </c>
      <c r="BY22" s="6">
        <v>-69676.649999999994</v>
      </c>
      <c r="BZ22" s="6">
        <v>-64866.61</v>
      </c>
      <c r="CA22" s="6">
        <v>-58086.42</v>
      </c>
      <c r="CB22" s="6">
        <v>-38444.230000000003</v>
      </c>
      <c r="CC22" s="6">
        <v>-69718.509999999995</v>
      </c>
      <c r="CD22" s="6">
        <v>-118349.26</v>
      </c>
      <c r="CE22" s="6">
        <v>-35535.870000000003</v>
      </c>
      <c r="CF22" s="6">
        <v>-55697.48</v>
      </c>
      <c r="CG22" s="6">
        <v>-43613.82</v>
      </c>
      <c r="CH22" s="6">
        <v>-44636.09</v>
      </c>
      <c r="CI22" s="6">
        <v>-55734.44</v>
      </c>
      <c r="CJ22" s="6">
        <v>-120876.66</v>
      </c>
      <c r="CK22" s="6">
        <v>-65268.19</v>
      </c>
      <c r="CL22" s="6">
        <v>-72529.31</v>
      </c>
      <c r="CM22" s="6">
        <v>-85634.6</v>
      </c>
      <c r="CN22" s="6">
        <v>-130953.14</v>
      </c>
      <c r="CO22" s="6">
        <v>-58698.559999999998</v>
      </c>
      <c r="CP22" s="6">
        <v>-46668.4</v>
      </c>
      <c r="CQ22" s="6">
        <v>-69721.240000000005</v>
      </c>
      <c r="CR22" s="6">
        <v>-60078.85</v>
      </c>
      <c r="CS22" s="6">
        <v>-125038.03</v>
      </c>
      <c r="CT22" s="6">
        <v>-86727.27</v>
      </c>
      <c r="CU22" s="6">
        <v>-51228.41</v>
      </c>
      <c r="CV22" s="6">
        <v>-82997.52</v>
      </c>
      <c r="CW22" s="6">
        <v>-50335.77</v>
      </c>
      <c r="CX22" s="6">
        <v>-80425.929999999993</v>
      </c>
      <c r="CY22" s="6">
        <v>-56076.87</v>
      </c>
      <c r="CZ22" s="6"/>
      <c r="DA22" s="6"/>
      <c r="DB22" s="6"/>
      <c r="DC22" s="6">
        <v>-32397.94</v>
      </c>
      <c r="DD22" s="6">
        <v>-19338.86</v>
      </c>
      <c r="DE22" s="6">
        <v>-31357.52</v>
      </c>
      <c r="DF22" s="6"/>
      <c r="DG22" s="6">
        <v>-23964.29</v>
      </c>
      <c r="DH22" s="6">
        <v>-39394.800000000003</v>
      </c>
      <c r="DI22" s="6">
        <v>-66788.639999999999</v>
      </c>
      <c r="DJ22" s="6">
        <v>-15574.64</v>
      </c>
      <c r="DK22" s="6">
        <v>-30969.62</v>
      </c>
      <c r="DL22" s="6">
        <v>-21990.35</v>
      </c>
      <c r="DM22" s="6">
        <v>-28033.19</v>
      </c>
      <c r="DN22" s="6">
        <v>-24080.22</v>
      </c>
      <c r="DO22" s="6">
        <v>-20823.77</v>
      </c>
      <c r="DP22" s="6">
        <v>-121193.8</v>
      </c>
      <c r="DQ22" s="6">
        <v>-32176.28</v>
      </c>
      <c r="DR22" s="6">
        <v>-39484.17</v>
      </c>
      <c r="DS22" s="6">
        <v>-88662.55</v>
      </c>
      <c r="DT22" s="6">
        <v>-125999.81</v>
      </c>
      <c r="DU22" s="6">
        <v>-29197.200000000001</v>
      </c>
      <c r="DV22" s="6">
        <v>-34594.17</v>
      </c>
      <c r="DW22" s="6">
        <v>-46212.46</v>
      </c>
      <c r="DX22" s="6">
        <v>-85345.35</v>
      </c>
      <c r="DY22" s="6">
        <v>-129757.94</v>
      </c>
      <c r="DZ22" s="6">
        <v>-82394.070000000007</v>
      </c>
      <c r="EA22" s="6">
        <v>-90479.91</v>
      </c>
      <c r="EB22" s="6">
        <v>-71314.33</v>
      </c>
      <c r="EC22" s="6">
        <v>-68889.009999999995</v>
      </c>
      <c r="ED22" s="6">
        <v>-84326.6</v>
      </c>
      <c r="EE22" s="6">
        <v>-94271.59</v>
      </c>
      <c r="EF22" s="6">
        <v>-117877.75</v>
      </c>
      <c r="EG22" s="6">
        <v>-113898.39</v>
      </c>
      <c r="EH22" s="6">
        <v>-44459.85</v>
      </c>
      <c r="EI22" s="6">
        <v>-82668.08</v>
      </c>
      <c r="EJ22" s="6">
        <v>-100915.84</v>
      </c>
      <c r="EK22" s="6">
        <v>-95994.78</v>
      </c>
      <c r="EL22" s="6">
        <v>-111407.73</v>
      </c>
      <c r="EM22" s="6">
        <v>-55532.62</v>
      </c>
      <c r="EN22" s="6">
        <v>-66718.11</v>
      </c>
      <c r="EO22" s="6">
        <v>-63572.52</v>
      </c>
      <c r="EP22" s="6">
        <v>-53668.32</v>
      </c>
      <c r="EQ22" s="6">
        <v>-60650.22</v>
      </c>
      <c r="ER22" s="6">
        <v>-41695.199999999997</v>
      </c>
      <c r="ES22" s="6">
        <v>-59039.62</v>
      </c>
      <c r="ET22" s="6">
        <v>-62429.440000000002</v>
      </c>
      <c r="EU22" s="6">
        <v>-69846.47</v>
      </c>
      <c r="EV22" s="6">
        <v>-72525.009999999995</v>
      </c>
      <c r="EW22" s="6">
        <v>-84749.8</v>
      </c>
      <c r="EX22" s="6">
        <v>-62694.65</v>
      </c>
      <c r="EY22" s="6">
        <v>-48730.81</v>
      </c>
      <c r="EZ22" s="6">
        <v>-48734.33</v>
      </c>
      <c r="FA22" s="6">
        <v>-86655.3</v>
      </c>
      <c r="FB22" s="6">
        <v>-64046.559999999998</v>
      </c>
      <c r="FC22" s="6">
        <v>-81764.039999999994</v>
      </c>
      <c r="FD22" s="6">
        <v>-124873</v>
      </c>
      <c r="FE22" s="6">
        <v>-88023.67</v>
      </c>
      <c r="FF22" s="6">
        <v>-92005.11</v>
      </c>
      <c r="FG22" s="6">
        <v>-46273.53</v>
      </c>
      <c r="FH22" s="6">
        <v>-86665.29</v>
      </c>
      <c r="FI22" s="6">
        <v>-131506.66</v>
      </c>
      <c r="FJ22" s="6">
        <v>-48106.27</v>
      </c>
      <c r="FK22" s="6">
        <v>-56697.87</v>
      </c>
      <c r="FL22" s="6">
        <v>-79629.440000000002</v>
      </c>
      <c r="FM22" s="6">
        <v>-50895.199999999997</v>
      </c>
      <c r="FN22" s="6">
        <v>-66248.7</v>
      </c>
      <c r="FO22" s="6">
        <v>-162130.14000000001</v>
      </c>
      <c r="FP22" s="6">
        <v>-23241.43</v>
      </c>
      <c r="FQ22" s="6">
        <v>-79469.17</v>
      </c>
      <c r="FR22" s="6">
        <v>-77896.88</v>
      </c>
      <c r="FS22" s="6">
        <v>-65446.879999999997</v>
      </c>
      <c r="FT22" s="6">
        <v>-101240.39</v>
      </c>
      <c r="FU22" s="6">
        <v>-39215.58</v>
      </c>
      <c r="FV22" s="6">
        <v>-79037.55</v>
      </c>
      <c r="FW22" s="6">
        <v>-47910.68</v>
      </c>
      <c r="FX22" s="6">
        <v>-53682.69</v>
      </c>
      <c r="FY22" s="6">
        <v>-72598.62</v>
      </c>
      <c r="FZ22" s="6">
        <v>-55613.49</v>
      </c>
      <c r="GA22" s="6">
        <v>-79336.179999999993</v>
      </c>
      <c r="GB22" s="6">
        <v>-66703.710000000006</v>
      </c>
      <c r="GC22" s="6">
        <v>-70541.42</v>
      </c>
      <c r="GD22" s="6">
        <v>-66279.81</v>
      </c>
      <c r="GE22" s="6">
        <v>-45082.99</v>
      </c>
      <c r="GF22" s="6">
        <v>-42530.46</v>
      </c>
      <c r="GG22" s="6">
        <v>-73567.14</v>
      </c>
      <c r="GH22" s="6">
        <v>-64135.040000000001</v>
      </c>
      <c r="GI22" s="6">
        <v>-43782.91</v>
      </c>
      <c r="GJ22" s="6">
        <v>-70968.91</v>
      </c>
      <c r="GK22" s="6">
        <v>-87213.96</v>
      </c>
      <c r="GL22" s="6">
        <v>-32511.96</v>
      </c>
      <c r="GM22" s="6">
        <v>-45302.61</v>
      </c>
      <c r="GN22" s="6">
        <v>-91804.72</v>
      </c>
      <c r="GO22" s="6">
        <v>-56893.57</v>
      </c>
      <c r="GP22" s="6">
        <v>-114753.3</v>
      </c>
      <c r="GQ22" s="6">
        <v>-31076.84</v>
      </c>
      <c r="GR22" s="6">
        <v>-78429.5</v>
      </c>
      <c r="GS22" s="6">
        <v>-48690.35</v>
      </c>
      <c r="GT22" s="6">
        <v>-22107.919999999998</v>
      </c>
      <c r="GU22" s="6">
        <v>-39536.870000000003</v>
      </c>
      <c r="GV22" s="6"/>
      <c r="GW22" s="6"/>
      <c r="GX22" s="6"/>
      <c r="GY22" s="6">
        <v>-20213.57</v>
      </c>
      <c r="GZ22" s="6"/>
      <c r="HA22" s="6">
        <v>-23901.99</v>
      </c>
      <c r="HB22" s="6">
        <v>-25729.279999999999</v>
      </c>
      <c r="HC22" s="6">
        <v>-18611.14</v>
      </c>
      <c r="HD22" s="6">
        <v>-56237.06</v>
      </c>
      <c r="HE22" s="6">
        <v>-83651.64</v>
      </c>
      <c r="HF22" s="6">
        <v>-128319.53</v>
      </c>
      <c r="HG22" s="6">
        <v>-47741.13</v>
      </c>
      <c r="HH22" s="6">
        <v>-60517.75</v>
      </c>
      <c r="HI22" s="6">
        <v>-62779.54</v>
      </c>
      <c r="HJ22" s="6">
        <v>-43725.16</v>
      </c>
      <c r="HK22" s="6">
        <v>-75788.990000000005</v>
      </c>
      <c r="HL22" s="6">
        <v>-113529.87</v>
      </c>
      <c r="HM22" s="6">
        <v>-25729.33</v>
      </c>
      <c r="HN22" s="6">
        <v>-38787.69</v>
      </c>
      <c r="HO22" s="6">
        <v>-92262.19</v>
      </c>
      <c r="HP22" s="6">
        <v>-53719.73</v>
      </c>
      <c r="HQ22" s="6">
        <v>-56782.26</v>
      </c>
      <c r="HR22" s="6">
        <v>-16664.5</v>
      </c>
      <c r="HS22" s="6">
        <v>-22253.5</v>
      </c>
      <c r="HT22" s="6">
        <v>-20600.060000000001</v>
      </c>
      <c r="HU22" s="6">
        <v>-20142.53</v>
      </c>
      <c r="HV22" s="6">
        <v>-34031.31</v>
      </c>
      <c r="HW22" s="6">
        <v>-45104.95</v>
      </c>
      <c r="HX22" s="6">
        <v>-29391.06</v>
      </c>
      <c r="HY22" s="6">
        <v>-22859.279999999999</v>
      </c>
      <c r="HZ22" s="6">
        <v>-14396.94</v>
      </c>
      <c r="IA22" s="6">
        <v>-29923</v>
      </c>
      <c r="IB22" s="6">
        <v>-58927.360000000001</v>
      </c>
      <c r="IC22" s="6">
        <v>-42248.77</v>
      </c>
      <c r="ID22" s="6">
        <v>-85083.59</v>
      </c>
      <c r="IE22" s="6">
        <v>-21598.959999999999</v>
      </c>
      <c r="IF22" s="6">
        <v>-51967.1</v>
      </c>
      <c r="IG22" s="6">
        <v>-72220.33</v>
      </c>
      <c r="IH22" s="6">
        <v>-47643.06</v>
      </c>
      <c r="II22" s="6">
        <v>-53010.1</v>
      </c>
      <c r="IJ22" s="6">
        <v>-46653.19</v>
      </c>
      <c r="IK22" s="6">
        <v>-41226.230000000003</v>
      </c>
      <c r="IL22" s="6">
        <v>-42464.31</v>
      </c>
      <c r="IM22" s="6">
        <v>-59591.81</v>
      </c>
      <c r="IN22" s="6">
        <v>-55860.13</v>
      </c>
      <c r="IO22" s="6">
        <v>-95826.25</v>
      </c>
      <c r="IP22" s="6">
        <v>-95691.17</v>
      </c>
      <c r="IQ22" s="6">
        <v>-46106.79</v>
      </c>
      <c r="IR22" s="6">
        <v>-50545.440000000002</v>
      </c>
      <c r="IS22" s="6">
        <v>-36365.269999999997</v>
      </c>
      <c r="IT22" s="6">
        <v>-33760.57</v>
      </c>
      <c r="IU22" s="6">
        <v>-50653.58</v>
      </c>
      <c r="IV22" s="6">
        <v>-50979.06</v>
      </c>
      <c r="IW22" s="6">
        <v>-39274.589999999997</v>
      </c>
      <c r="IX22" s="6">
        <v>-128831.89</v>
      </c>
      <c r="IY22" s="6">
        <v>-31865.07</v>
      </c>
      <c r="IZ22" s="6">
        <v>-40730.559999999998</v>
      </c>
      <c r="JA22" s="6">
        <v>-78550.649999999994</v>
      </c>
      <c r="JB22" s="6">
        <v>-87120</v>
      </c>
      <c r="JC22" s="6">
        <v>-65669.52</v>
      </c>
      <c r="JD22" s="6">
        <v>-103203.77</v>
      </c>
      <c r="JE22" s="6">
        <v>-65902.2</v>
      </c>
      <c r="JF22" s="6">
        <v>-85391.5</v>
      </c>
      <c r="JG22" s="6">
        <v>-60044.17</v>
      </c>
      <c r="JH22" s="6"/>
      <c r="JI22" s="6"/>
      <c r="JJ22" s="6">
        <v>11158962.93</v>
      </c>
      <c r="JK22" s="6"/>
      <c r="JL22" s="6">
        <v>-82456.070000000007</v>
      </c>
      <c r="JM22" s="6">
        <v>-66008.73</v>
      </c>
      <c r="JN22" s="6">
        <v>-90898.35</v>
      </c>
      <c r="JO22" s="6">
        <v>-70919.73</v>
      </c>
      <c r="JP22" s="6">
        <v>-122433.7</v>
      </c>
      <c r="JQ22" s="6">
        <v>-72677.429999999993</v>
      </c>
      <c r="JR22" s="6">
        <v>-72828.59</v>
      </c>
      <c r="JS22" s="6">
        <v>-104968.92</v>
      </c>
      <c r="JT22" s="6">
        <v>-69084.789999999994</v>
      </c>
      <c r="JU22" s="6">
        <v>-94910.27</v>
      </c>
      <c r="JV22" s="6">
        <v>-106126.1</v>
      </c>
      <c r="JW22" s="6">
        <v>-62914.68</v>
      </c>
      <c r="JX22" s="6">
        <v>-211116.06</v>
      </c>
      <c r="JY22" s="6">
        <v>-121454.49</v>
      </c>
      <c r="JZ22" s="6">
        <v>-135945.03</v>
      </c>
      <c r="KA22" s="6">
        <v>-92131.199999999997</v>
      </c>
      <c r="KB22" s="6">
        <v>-84273.17</v>
      </c>
      <c r="KC22" s="6">
        <v>-90636.09</v>
      </c>
      <c r="KD22" s="6">
        <v>-88874.3</v>
      </c>
      <c r="KE22" s="6">
        <v>-64281.13</v>
      </c>
      <c r="KF22" s="6">
        <v>-47024.06</v>
      </c>
      <c r="KG22" s="6">
        <v>-86853.94</v>
      </c>
      <c r="KH22" s="6">
        <v>-86264.95</v>
      </c>
      <c r="KI22" s="6">
        <v>-129946.6</v>
      </c>
      <c r="KJ22" s="6">
        <v>-102748.97</v>
      </c>
      <c r="KK22" s="6">
        <v>-116237.79</v>
      </c>
      <c r="KL22" s="6">
        <v>-75484.570000000007</v>
      </c>
    </row>
    <row r="23" spans="1:298">
      <c r="A23">
        <v>8</v>
      </c>
      <c r="B23" t="s">
        <v>43</v>
      </c>
      <c r="C23" s="59">
        <f t="shared" si="5"/>
        <v>27085.440000000042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27"/>
      <c r="S23" s="6"/>
      <c r="T23" s="6"/>
      <c r="U23" s="27"/>
      <c r="V23" s="6"/>
      <c r="W23" s="6"/>
      <c r="X23" s="6"/>
      <c r="Y23" s="6"/>
      <c r="Z23" s="6"/>
      <c r="AA23" s="27"/>
      <c r="AB23" s="6"/>
      <c r="AC23" s="6"/>
      <c r="AD23" s="6"/>
      <c r="AE23" s="6"/>
      <c r="AF23" s="6"/>
      <c r="AG23" s="6"/>
      <c r="AH23" s="6">
        <v>399261.9</v>
      </c>
      <c r="AI23" s="6"/>
      <c r="AJ23" s="6"/>
      <c r="AK23" s="6"/>
      <c r="AL23" s="6"/>
      <c r="AM23" s="6"/>
      <c r="AN23" s="6">
        <v>-260918.8</v>
      </c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>
        <v>-14749.4</v>
      </c>
      <c r="DH23" s="6">
        <v>-14749.4</v>
      </c>
      <c r="DI23" s="6"/>
      <c r="DJ23" s="6"/>
      <c r="DK23" s="6"/>
      <c r="DL23" s="6"/>
      <c r="DM23" s="6"/>
      <c r="DN23" s="6"/>
      <c r="DO23" s="6"/>
      <c r="DP23" s="6">
        <v>-31290.1</v>
      </c>
      <c r="DQ23" s="6"/>
      <c r="DR23" s="6"/>
      <c r="DS23" s="6">
        <v>-32835.9</v>
      </c>
      <c r="DT23" s="6">
        <v>-17399.8</v>
      </c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>
        <v>18.399999999999999</v>
      </c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>
        <v>-251.46</v>
      </c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</row>
    <row r="24" spans="1:298">
      <c r="A24" t="s">
        <v>44</v>
      </c>
      <c r="B24" t="s">
        <v>45</v>
      </c>
      <c r="C24" s="59">
        <f t="shared" si="5"/>
        <v>0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27"/>
      <c r="S24" s="6"/>
      <c r="T24" s="6"/>
      <c r="U24" s="27"/>
      <c r="V24" s="6"/>
      <c r="W24" s="6"/>
      <c r="X24" s="6"/>
      <c r="Y24" s="6"/>
      <c r="Z24" s="6"/>
      <c r="AA24" s="27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</row>
    <row r="25" spans="1:298">
      <c r="A25" t="s">
        <v>46</v>
      </c>
      <c r="B25" t="s">
        <v>47</v>
      </c>
      <c r="C25" s="59">
        <f t="shared" si="5"/>
        <v>27085.440000000042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27"/>
      <c r="S25" s="6"/>
      <c r="T25" s="6"/>
      <c r="U25" s="27"/>
      <c r="V25" s="6"/>
      <c r="W25" s="6"/>
      <c r="X25" s="6"/>
      <c r="Y25" s="6"/>
      <c r="Z25" s="6"/>
      <c r="AA25" s="27"/>
      <c r="AB25" s="6"/>
      <c r="AC25" s="6"/>
      <c r="AD25" s="6"/>
      <c r="AE25" s="6"/>
      <c r="AF25" s="6"/>
      <c r="AG25" s="6"/>
      <c r="AH25" s="6">
        <v>399261.9</v>
      </c>
      <c r="AI25" s="6"/>
      <c r="AJ25" s="6"/>
      <c r="AK25" s="6"/>
      <c r="AL25" s="6"/>
      <c r="AM25" s="6"/>
      <c r="AN25" s="6">
        <v>-260918.8</v>
      </c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>
        <v>-14749.4</v>
      </c>
      <c r="DH25" s="6">
        <v>-14749.4</v>
      </c>
      <c r="DI25" s="6"/>
      <c r="DJ25" s="6"/>
      <c r="DK25" s="6"/>
      <c r="DL25" s="6"/>
      <c r="DM25" s="6"/>
      <c r="DN25" s="6"/>
      <c r="DO25" s="6"/>
      <c r="DP25" s="6">
        <v>-31290.1</v>
      </c>
      <c r="DQ25" s="6"/>
      <c r="DR25" s="6"/>
      <c r="DS25" s="6">
        <v>-32835.9</v>
      </c>
      <c r="DT25" s="6">
        <v>-17399.8</v>
      </c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>
        <v>18.399999999999999</v>
      </c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>
        <v>-251.46</v>
      </c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</row>
    <row r="26" spans="1:298">
      <c r="A26">
        <v>9</v>
      </c>
      <c r="B26" t="s">
        <v>48</v>
      </c>
      <c r="C26" s="59">
        <f t="shared" si="5"/>
        <v>190492309.94000009</v>
      </c>
      <c r="D26" s="6">
        <v>41088.42</v>
      </c>
      <c r="E26" s="6"/>
      <c r="F26" s="6"/>
      <c r="G26" s="6"/>
      <c r="H26" s="6"/>
      <c r="I26" s="6"/>
      <c r="J26" s="6">
        <v>532</v>
      </c>
      <c r="K26" s="6"/>
      <c r="L26" s="6"/>
      <c r="M26" s="6"/>
      <c r="N26" s="6"/>
      <c r="O26" s="6"/>
      <c r="P26" s="6">
        <v>-46607.199999999997</v>
      </c>
      <c r="Q26" s="6">
        <v>-29881.06</v>
      </c>
      <c r="R26" s="27"/>
      <c r="S26" s="6">
        <v>-24800.47</v>
      </c>
      <c r="T26" s="6">
        <v>-5354.02</v>
      </c>
      <c r="U26" s="27"/>
      <c r="V26" s="6">
        <v>-11782.05</v>
      </c>
      <c r="W26" s="6">
        <v>-30019.5</v>
      </c>
      <c r="X26" s="6">
        <v>-14255.24</v>
      </c>
      <c r="Y26" s="6"/>
      <c r="Z26" s="6">
        <v>309.86</v>
      </c>
      <c r="AA26" s="27"/>
      <c r="AB26" s="6">
        <v>-37990.839999999997</v>
      </c>
      <c r="AC26" s="6">
        <v>4.95</v>
      </c>
      <c r="AD26" s="6"/>
      <c r="AE26" s="6">
        <v>-10861.81</v>
      </c>
      <c r="AF26" s="6">
        <v>3852.8</v>
      </c>
      <c r="AG26" s="6"/>
      <c r="AH26" s="6">
        <v>614853.30000000005</v>
      </c>
      <c r="AI26" s="6"/>
      <c r="AJ26" s="6">
        <v>-14758.32</v>
      </c>
      <c r="AK26" s="6">
        <v>18271.89</v>
      </c>
      <c r="AL26" s="6">
        <v>44100.63</v>
      </c>
      <c r="AM26" s="6">
        <v>55074917.810000002</v>
      </c>
      <c r="AN26" s="6">
        <v>53837939.210000001</v>
      </c>
      <c r="AO26" s="6">
        <v>86807135.870000005</v>
      </c>
      <c r="AP26" s="6">
        <v>-601498.15</v>
      </c>
      <c r="AQ26" s="6"/>
      <c r="AR26" s="6">
        <v>28018</v>
      </c>
      <c r="AS26" s="6">
        <v>1834576.65</v>
      </c>
      <c r="AT26" s="6"/>
      <c r="AU26" s="6">
        <v>2200</v>
      </c>
      <c r="AV26" s="6">
        <v>505992.52</v>
      </c>
      <c r="AW26" s="6"/>
      <c r="AX26" s="6">
        <v>5458632.7800000003</v>
      </c>
      <c r="AY26" s="6">
        <v>-40614.03</v>
      </c>
      <c r="AZ26" s="6">
        <v>-47295.29</v>
      </c>
      <c r="BA26" s="6">
        <v>-5844.27</v>
      </c>
      <c r="BB26" s="6">
        <v>-57890.64</v>
      </c>
      <c r="BC26" s="6">
        <v>-58161.13</v>
      </c>
      <c r="BD26" s="6">
        <v>-80993.240000000005</v>
      </c>
      <c r="BE26" s="6">
        <v>-35019.870000000003</v>
      </c>
      <c r="BF26" s="6">
        <v>-19775.61</v>
      </c>
      <c r="BG26" s="6">
        <v>-193702.56</v>
      </c>
      <c r="BH26" s="6">
        <v>-98543.67</v>
      </c>
      <c r="BI26" s="6">
        <v>-39909.85</v>
      </c>
      <c r="BJ26" s="6">
        <v>-61040.28</v>
      </c>
      <c r="BK26" s="6">
        <v>-33849.49</v>
      </c>
      <c r="BL26" s="6">
        <v>-16248.75</v>
      </c>
      <c r="BM26" s="6">
        <v>-22751.09</v>
      </c>
      <c r="BN26" s="6">
        <v>-11339.29</v>
      </c>
      <c r="BO26" s="6">
        <v>-18739.8</v>
      </c>
      <c r="BP26" s="6">
        <v>-13028.82</v>
      </c>
      <c r="BQ26" s="6">
        <v>-163863.85999999999</v>
      </c>
      <c r="BR26" s="6">
        <v>-29178.6</v>
      </c>
      <c r="BS26" s="6">
        <v>-71620.789999999994</v>
      </c>
      <c r="BT26" s="6">
        <v>-82296.820000000007</v>
      </c>
      <c r="BU26" s="6">
        <v>-239518.82</v>
      </c>
      <c r="BV26" s="6">
        <v>-82983.929999999993</v>
      </c>
      <c r="BW26" s="6">
        <v>-153454.41</v>
      </c>
      <c r="BX26" s="6">
        <v>-154384.73000000001</v>
      </c>
      <c r="BY26" s="6">
        <v>-39838.32</v>
      </c>
      <c r="BZ26" s="6">
        <v>-28138.32</v>
      </c>
      <c r="CA26" s="6">
        <v>-24017.65</v>
      </c>
      <c r="CB26" s="6">
        <v>-43793</v>
      </c>
      <c r="CC26" s="6">
        <v>-110617.68</v>
      </c>
      <c r="CD26" s="6">
        <v>-110892.92</v>
      </c>
      <c r="CE26" s="6">
        <v>-21125.75</v>
      </c>
      <c r="CF26" s="6">
        <v>-61178.48</v>
      </c>
      <c r="CG26" s="6">
        <v>-17177.8</v>
      </c>
      <c r="CH26" s="6">
        <v>-8264.01</v>
      </c>
      <c r="CI26" s="6">
        <v>-25025.77</v>
      </c>
      <c r="CJ26" s="6">
        <v>-136397.63</v>
      </c>
      <c r="CK26" s="6">
        <v>-31917.71</v>
      </c>
      <c r="CL26" s="6">
        <v>-75517.740000000005</v>
      </c>
      <c r="CM26" s="6">
        <v>-106343.61</v>
      </c>
      <c r="CN26" s="6">
        <v>-210123.18</v>
      </c>
      <c r="CO26" s="6">
        <v>-53584.62</v>
      </c>
      <c r="CP26" s="6">
        <v>-20488.310000000001</v>
      </c>
      <c r="CQ26" s="6">
        <v>-32273.71</v>
      </c>
      <c r="CR26" s="6">
        <v>-21744.01</v>
      </c>
      <c r="CS26" s="6">
        <v>-177157.25</v>
      </c>
      <c r="CT26" s="6">
        <v>-29388.71</v>
      </c>
      <c r="CU26" s="6">
        <v>-26899.42</v>
      </c>
      <c r="CV26" s="6">
        <v>-57623.6</v>
      </c>
      <c r="CW26" s="6">
        <v>71869.100000000006</v>
      </c>
      <c r="CX26" s="6">
        <v>-15824.35</v>
      </c>
      <c r="CY26" s="6">
        <v>-11338.21</v>
      </c>
      <c r="CZ26" s="6"/>
      <c r="DA26" s="6"/>
      <c r="DB26" s="6"/>
      <c r="DC26" s="6">
        <v>-835.35</v>
      </c>
      <c r="DD26" s="6">
        <v>-1148.48</v>
      </c>
      <c r="DE26" s="6">
        <v>-4480.46</v>
      </c>
      <c r="DF26" s="6"/>
      <c r="DG26" s="6">
        <v>-7169.12</v>
      </c>
      <c r="DH26" s="6">
        <v>-7870.36</v>
      </c>
      <c r="DI26" s="6">
        <v>-14342.12</v>
      </c>
      <c r="DJ26" s="6">
        <v>-14583.38</v>
      </c>
      <c r="DK26" s="6">
        <v>-9840.84</v>
      </c>
      <c r="DL26" s="6">
        <v>-15824.43</v>
      </c>
      <c r="DM26" s="6">
        <v>-16259.94</v>
      </c>
      <c r="DN26" s="6">
        <v>-13921.6</v>
      </c>
      <c r="DO26" s="6">
        <v>-10744.21</v>
      </c>
      <c r="DP26" s="6">
        <v>-103920.18</v>
      </c>
      <c r="DQ26" s="6">
        <v>-2500.25</v>
      </c>
      <c r="DR26" s="6">
        <v>-23055.87</v>
      </c>
      <c r="DS26" s="6">
        <v>-32451.78</v>
      </c>
      <c r="DT26" s="6">
        <v>-36238.519999999997</v>
      </c>
      <c r="DU26" s="6">
        <v>-2220.2800000000002</v>
      </c>
      <c r="DV26" s="6">
        <v>-16175.5</v>
      </c>
      <c r="DW26" s="6">
        <v>-29512.68</v>
      </c>
      <c r="DX26" s="6">
        <v>-14897.97</v>
      </c>
      <c r="DY26" s="6">
        <v>-123924.89</v>
      </c>
      <c r="DZ26" s="6">
        <v>-8928.48</v>
      </c>
      <c r="EA26" s="6">
        <v>-23448.85</v>
      </c>
      <c r="EB26" s="6">
        <v>-22001.02</v>
      </c>
      <c r="EC26" s="6">
        <v>-10683.47</v>
      </c>
      <c r="ED26" s="6">
        <v>-18506.64</v>
      </c>
      <c r="EE26" s="6">
        <v>-16973.080000000002</v>
      </c>
      <c r="EF26" s="6">
        <v>-32571.73</v>
      </c>
      <c r="EG26" s="6">
        <v>-47640.68</v>
      </c>
      <c r="EH26" s="6">
        <v>-149074.42000000001</v>
      </c>
      <c r="EI26" s="6">
        <v>-9127.2800000000007</v>
      </c>
      <c r="EJ26" s="6">
        <v>-79663.58</v>
      </c>
      <c r="EK26" s="6">
        <v>-25150.71</v>
      </c>
      <c r="EL26" s="6">
        <v>-12591</v>
      </c>
      <c r="EM26" s="6">
        <v>-11018.37</v>
      </c>
      <c r="EN26" s="6">
        <v>-45690.06</v>
      </c>
      <c r="EO26" s="6">
        <v>-10399.39</v>
      </c>
      <c r="EP26" s="6">
        <v>-34988.83</v>
      </c>
      <c r="EQ26" s="6">
        <v>-40567.230000000003</v>
      </c>
      <c r="ER26" s="6">
        <v>63877.7</v>
      </c>
      <c r="ES26" s="6">
        <v>-16734.7</v>
      </c>
      <c r="ET26" s="6">
        <v>-53352.53</v>
      </c>
      <c r="EU26" s="6">
        <v>-66160.3</v>
      </c>
      <c r="EV26" s="6">
        <v>-64744.74</v>
      </c>
      <c r="EW26" s="6">
        <v>-74253.34</v>
      </c>
      <c r="EX26" s="6">
        <v>-90333.98</v>
      </c>
      <c r="EY26" s="6">
        <v>-10207.129999999999</v>
      </c>
      <c r="EZ26" s="6">
        <v>-31509.73</v>
      </c>
      <c r="FA26" s="6">
        <v>-62331.22</v>
      </c>
      <c r="FB26" s="6">
        <v>-24579.66</v>
      </c>
      <c r="FC26" s="6">
        <v>-17472</v>
      </c>
      <c r="FD26" s="6">
        <v>-195835.8</v>
      </c>
      <c r="FE26" s="6">
        <v>-14920.98</v>
      </c>
      <c r="FF26" s="6">
        <v>-10537.74</v>
      </c>
      <c r="FG26" s="6">
        <v>-15682.79</v>
      </c>
      <c r="FH26" s="6">
        <v>-51975.08</v>
      </c>
      <c r="FI26" s="6">
        <v>-264482.8</v>
      </c>
      <c r="FJ26" s="6">
        <v>-37953.94</v>
      </c>
      <c r="FK26" s="6">
        <v>-28826.97</v>
      </c>
      <c r="FL26" s="6">
        <v>-56075.1</v>
      </c>
      <c r="FM26" s="6">
        <v>-18608.5</v>
      </c>
      <c r="FN26" s="6">
        <v>-15881.92</v>
      </c>
      <c r="FO26" s="6">
        <v>-394578.05</v>
      </c>
      <c r="FP26" s="6">
        <v>-11498.8</v>
      </c>
      <c r="FQ26" s="6">
        <v>-25534.98</v>
      </c>
      <c r="FR26" s="6">
        <v>-165727.37</v>
      </c>
      <c r="FS26" s="6">
        <v>-14560.85</v>
      </c>
      <c r="FT26" s="6">
        <v>-125767.42</v>
      </c>
      <c r="FU26" s="6">
        <v>-23201.91</v>
      </c>
      <c r="FV26" s="6">
        <v>-39741.040000000001</v>
      </c>
      <c r="FW26" s="6">
        <v>-46821.3</v>
      </c>
      <c r="FX26" s="6">
        <v>-76263.62</v>
      </c>
      <c r="FY26" s="6">
        <v>-55794.8</v>
      </c>
      <c r="FZ26" s="6">
        <v>-55430.16</v>
      </c>
      <c r="GA26" s="6">
        <v>-21902.46</v>
      </c>
      <c r="GB26" s="6">
        <v>-50395.62</v>
      </c>
      <c r="GC26" s="6">
        <v>-36331.32</v>
      </c>
      <c r="GD26" s="6">
        <v>-41766.879999999997</v>
      </c>
      <c r="GE26" s="6">
        <v>-33892.42</v>
      </c>
      <c r="GF26" s="6">
        <v>-19727.63</v>
      </c>
      <c r="GG26" s="6">
        <v>-51591.53</v>
      </c>
      <c r="GH26" s="6">
        <v>-53413.19</v>
      </c>
      <c r="GI26" s="6">
        <v>-37094.53</v>
      </c>
      <c r="GJ26" s="6">
        <v>-68023.14</v>
      </c>
      <c r="GK26" s="6">
        <v>-60111.67</v>
      </c>
      <c r="GL26" s="6">
        <v>-18662.419999999998</v>
      </c>
      <c r="GM26" s="6">
        <v>-27617.89</v>
      </c>
      <c r="GN26" s="6">
        <v>-43225.42</v>
      </c>
      <c r="GO26" s="6">
        <v>-59827.13</v>
      </c>
      <c r="GP26" s="6">
        <v>-173235.63</v>
      </c>
      <c r="GQ26" s="6">
        <v>-26335.17</v>
      </c>
      <c r="GR26" s="6">
        <v>-22455.97</v>
      </c>
      <c r="GS26" s="6">
        <v>-44996.13</v>
      </c>
      <c r="GT26" s="6">
        <v>-16578.060000000001</v>
      </c>
      <c r="GU26" s="6">
        <v>-65184.39</v>
      </c>
      <c r="GV26" s="6"/>
      <c r="GW26" s="6"/>
      <c r="GX26" s="6"/>
      <c r="GY26" s="6">
        <v>-13552.37</v>
      </c>
      <c r="GZ26" s="6"/>
      <c r="HA26" s="6">
        <v>-15580.08</v>
      </c>
      <c r="HB26" s="6">
        <v>-17281.62</v>
      </c>
      <c r="HC26" s="6">
        <v>-10669.85</v>
      </c>
      <c r="HD26" s="6">
        <v>-33313.49</v>
      </c>
      <c r="HE26" s="6">
        <v>-42851.01</v>
      </c>
      <c r="HF26" s="6">
        <v>-227495.33</v>
      </c>
      <c r="HG26" s="6">
        <v>-56817.23</v>
      </c>
      <c r="HH26" s="6">
        <v>-44115.3</v>
      </c>
      <c r="HI26" s="6">
        <v>-52825.31</v>
      </c>
      <c r="HJ26" s="6">
        <v>-33557.93</v>
      </c>
      <c r="HK26" s="6">
        <v>-65211.07</v>
      </c>
      <c r="HL26" s="6">
        <v>-137174.12</v>
      </c>
      <c r="HM26" s="6">
        <v>-24159.09</v>
      </c>
      <c r="HN26" s="6">
        <v>-26192.01</v>
      </c>
      <c r="HO26" s="6">
        <v>-202376.37</v>
      </c>
      <c r="HP26" s="6">
        <v>-56710.2</v>
      </c>
      <c r="HQ26" s="6">
        <v>-14590.03</v>
      </c>
      <c r="HR26" s="6">
        <v>-16101.59</v>
      </c>
      <c r="HS26" s="6">
        <v>-18243.43</v>
      </c>
      <c r="HT26" s="6">
        <v>-16182.48</v>
      </c>
      <c r="HU26" s="6">
        <v>-7279.3</v>
      </c>
      <c r="HV26" s="6">
        <v>-12401.75</v>
      </c>
      <c r="HW26" s="6">
        <v>-39366.559999999998</v>
      </c>
      <c r="HX26" s="6">
        <v>-44466.11</v>
      </c>
      <c r="HY26" s="6">
        <v>-21499.439999999999</v>
      </c>
      <c r="HZ26" s="6">
        <v>-16346.51</v>
      </c>
      <c r="IA26" s="6">
        <v>-58701.27</v>
      </c>
      <c r="IB26" s="6">
        <v>-144011.22</v>
      </c>
      <c r="IC26" s="6">
        <v>-11597.54</v>
      </c>
      <c r="ID26" s="6">
        <v>-120164.59</v>
      </c>
      <c r="IE26" s="6">
        <v>-27500.82</v>
      </c>
      <c r="IF26" s="6">
        <v>-52836.3</v>
      </c>
      <c r="IG26" s="6">
        <v>-60293.24</v>
      </c>
      <c r="IH26" s="6">
        <v>-9600.2000000000007</v>
      </c>
      <c r="II26" s="6">
        <v>-33708.01</v>
      </c>
      <c r="IJ26" s="6">
        <v>-30808.400000000001</v>
      </c>
      <c r="IK26" s="6">
        <v>-16792.310000000001</v>
      </c>
      <c r="IL26" s="6">
        <v>-29483.26</v>
      </c>
      <c r="IM26" s="6">
        <v>-20248.64</v>
      </c>
      <c r="IN26" s="6">
        <v>-27844.21</v>
      </c>
      <c r="IO26" s="6">
        <v>-130542.36</v>
      </c>
      <c r="IP26" s="6"/>
      <c r="IQ26" s="6"/>
      <c r="IR26" s="6"/>
      <c r="IS26" s="6"/>
      <c r="IT26" s="6"/>
      <c r="IU26" s="6"/>
      <c r="IV26" s="6">
        <v>-21220.66</v>
      </c>
      <c r="IW26" s="6">
        <v>-30369.43</v>
      </c>
      <c r="IX26" s="6">
        <v>-71094.77</v>
      </c>
      <c r="IY26" s="6">
        <v>-20799.12</v>
      </c>
      <c r="IZ26" s="6">
        <v>-9000.6200000000008</v>
      </c>
      <c r="JA26" s="6">
        <v>-89250.67</v>
      </c>
      <c r="JB26" s="6">
        <v>-97378.34</v>
      </c>
      <c r="JC26" s="6">
        <v>-21800.560000000001</v>
      </c>
      <c r="JD26" s="6">
        <v>-127712.26</v>
      </c>
      <c r="JE26" s="6">
        <v>-80921.789999999994</v>
      </c>
      <c r="JF26" s="6">
        <v>-150286.89000000001</v>
      </c>
      <c r="JG26" s="6">
        <v>-36296.410000000003</v>
      </c>
      <c r="JH26" s="6"/>
      <c r="JI26" s="6"/>
      <c r="JJ26" s="6">
        <v>20522.79</v>
      </c>
      <c r="JK26" s="6"/>
      <c r="JL26" s="6">
        <v>-92371.96</v>
      </c>
      <c r="JM26" s="6">
        <v>-24633.77</v>
      </c>
      <c r="JN26" s="6">
        <v>-54284.2</v>
      </c>
      <c r="JO26" s="6">
        <v>-70403.73</v>
      </c>
      <c r="JP26" s="6">
        <v>-183298.68</v>
      </c>
      <c r="JQ26" s="6">
        <v>-56470.06</v>
      </c>
      <c r="JR26" s="6">
        <v>-23823.41</v>
      </c>
      <c r="JS26" s="6">
        <v>-104187.88</v>
      </c>
      <c r="JT26" s="6">
        <v>-74436.429999999993</v>
      </c>
      <c r="JU26" s="6">
        <v>-27261.9</v>
      </c>
      <c r="JV26" s="6">
        <v>-71440.45</v>
      </c>
      <c r="JW26" s="6">
        <v>-36045.78</v>
      </c>
      <c r="JX26" s="6">
        <v>-410358.22</v>
      </c>
      <c r="JY26" s="6">
        <v>-47712.07</v>
      </c>
      <c r="JZ26" s="6">
        <v>-241096.44</v>
      </c>
      <c r="KA26" s="6">
        <v>-117720.88</v>
      </c>
      <c r="KB26" s="6">
        <v>-38585.370000000003</v>
      </c>
      <c r="KC26" s="6">
        <v>-78249.88</v>
      </c>
      <c r="KD26" s="6">
        <v>-50849.87</v>
      </c>
      <c r="KE26" s="6">
        <v>-20215.68</v>
      </c>
      <c r="KF26" s="6">
        <v>-74768.27</v>
      </c>
      <c r="KG26" s="6">
        <v>-43006.32</v>
      </c>
      <c r="KH26" s="6">
        <v>-140601.79</v>
      </c>
      <c r="KI26" s="6">
        <v>-306142.51</v>
      </c>
      <c r="KJ26" s="6">
        <v>-128967.11</v>
      </c>
      <c r="KK26" s="6">
        <v>-43678.14</v>
      </c>
      <c r="KL26" s="6">
        <v>-91909.13</v>
      </c>
    </row>
    <row r="27" spans="1:298">
      <c r="A27" t="s">
        <v>49</v>
      </c>
      <c r="B27" t="s">
        <v>50</v>
      </c>
      <c r="C27" s="59">
        <f t="shared" si="5"/>
        <v>-13526396.249999996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>
        <v>-46607.199999999997</v>
      </c>
      <c r="Q27" s="6">
        <v>-29881.06</v>
      </c>
      <c r="R27" s="27"/>
      <c r="S27" s="6">
        <v>-24800.47</v>
      </c>
      <c r="T27" s="6">
        <v>-5354.02</v>
      </c>
      <c r="U27" s="27"/>
      <c r="V27" s="6">
        <v>-11782.05</v>
      </c>
      <c r="W27" s="6">
        <v>-30019.5</v>
      </c>
      <c r="X27" s="6">
        <v>-14255.24</v>
      </c>
      <c r="Y27" s="6"/>
      <c r="Z27" s="6">
        <v>309.86</v>
      </c>
      <c r="AA27" s="27"/>
      <c r="AB27" s="6">
        <v>-37990.839999999997</v>
      </c>
      <c r="AC27" s="6">
        <v>4.95</v>
      </c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>
        <v>-40614.03</v>
      </c>
      <c r="AZ27" s="6">
        <v>-47295.29</v>
      </c>
      <c r="BA27" s="6">
        <v>-5844.27</v>
      </c>
      <c r="BB27" s="6">
        <v>-57890.64</v>
      </c>
      <c r="BC27" s="6">
        <v>-58161.13</v>
      </c>
      <c r="BD27" s="6">
        <v>-80993.240000000005</v>
      </c>
      <c r="BE27" s="6">
        <v>-35019.870000000003</v>
      </c>
      <c r="BF27" s="6">
        <v>-23773.74</v>
      </c>
      <c r="BG27" s="6">
        <v>-193702.56</v>
      </c>
      <c r="BH27" s="6">
        <v>-98543.67</v>
      </c>
      <c r="BI27" s="6">
        <v>-39909.85</v>
      </c>
      <c r="BJ27" s="6">
        <v>-61040.28</v>
      </c>
      <c r="BK27" s="6">
        <v>-33849.49</v>
      </c>
      <c r="BL27" s="6">
        <v>-16248.75</v>
      </c>
      <c r="BM27" s="6">
        <v>-22751.09</v>
      </c>
      <c r="BN27" s="6">
        <v>-11339.29</v>
      </c>
      <c r="BO27" s="6">
        <v>-18739.8</v>
      </c>
      <c r="BP27" s="6">
        <v>-13028.82</v>
      </c>
      <c r="BQ27" s="6">
        <v>-163863.85999999999</v>
      </c>
      <c r="BR27" s="6">
        <v>-29178.6</v>
      </c>
      <c r="BS27" s="6">
        <v>-71620.789999999994</v>
      </c>
      <c r="BT27" s="6">
        <v>-82296.820000000007</v>
      </c>
      <c r="BU27" s="6">
        <v>-239518.82</v>
      </c>
      <c r="BV27" s="6">
        <v>-82983.929999999993</v>
      </c>
      <c r="BW27" s="6">
        <v>-153454.41</v>
      </c>
      <c r="BX27" s="6">
        <v>-154384.73000000001</v>
      </c>
      <c r="BY27" s="6">
        <v>-39838.32</v>
      </c>
      <c r="BZ27" s="6">
        <v>-28138.32</v>
      </c>
      <c r="CA27" s="6">
        <v>-24317.65</v>
      </c>
      <c r="CB27" s="6">
        <v>-43793</v>
      </c>
      <c r="CC27" s="6">
        <v>-110617.68</v>
      </c>
      <c r="CD27" s="6">
        <v>-110892.92</v>
      </c>
      <c r="CE27" s="6">
        <v>-21125.75</v>
      </c>
      <c r="CF27" s="6">
        <v>-61178.48</v>
      </c>
      <c r="CG27" s="6">
        <v>-17177.8</v>
      </c>
      <c r="CH27" s="6">
        <v>-8264.01</v>
      </c>
      <c r="CI27" s="6">
        <v>-25025.77</v>
      </c>
      <c r="CJ27" s="6">
        <v>-136397.63</v>
      </c>
      <c r="CK27" s="6">
        <v>-31917.71</v>
      </c>
      <c r="CL27" s="6">
        <v>-75517.740000000005</v>
      </c>
      <c r="CM27" s="6">
        <v>-106343.61</v>
      </c>
      <c r="CN27" s="6">
        <v>-210123.18</v>
      </c>
      <c r="CO27" s="6">
        <v>-53584.62</v>
      </c>
      <c r="CP27" s="6">
        <v>-20488.310000000001</v>
      </c>
      <c r="CQ27" s="6">
        <v>-32273.71</v>
      </c>
      <c r="CR27" s="6">
        <v>-21744.01</v>
      </c>
      <c r="CS27" s="6">
        <v>-177157.25</v>
      </c>
      <c r="CT27" s="6">
        <v>-29388.71</v>
      </c>
      <c r="CU27" s="6">
        <v>-26899.42</v>
      </c>
      <c r="CV27" s="6">
        <v>-57623.6</v>
      </c>
      <c r="CW27" s="6">
        <v>-28130.9</v>
      </c>
      <c r="CX27" s="6">
        <v>-15824.35</v>
      </c>
      <c r="CY27" s="6">
        <v>-11338.21</v>
      </c>
      <c r="CZ27" s="6"/>
      <c r="DA27" s="6"/>
      <c r="DB27" s="6"/>
      <c r="DC27" s="6">
        <v>-835.35</v>
      </c>
      <c r="DD27" s="6">
        <v>-1148.48</v>
      </c>
      <c r="DE27" s="6">
        <v>-4480.46</v>
      </c>
      <c r="DF27" s="6"/>
      <c r="DG27" s="6">
        <v>-7169.12</v>
      </c>
      <c r="DH27" s="6">
        <v>-7870.36</v>
      </c>
      <c r="DI27" s="6">
        <v>-14342.12</v>
      </c>
      <c r="DJ27" s="6">
        <v>-14583.38</v>
      </c>
      <c r="DK27" s="6">
        <v>-9840.84</v>
      </c>
      <c r="DL27" s="6">
        <v>-15824.43</v>
      </c>
      <c r="DM27" s="6">
        <v>-16259.94</v>
      </c>
      <c r="DN27" s="6">
        <v>-13921.6</v>
      </c>
      <c r="DO27" s="6">
        <v>-10744.21</v>
      </c>
      <c r="DP27" s="6">
        <v>-105336.18</v>
      </c>
      <c r="DQ27" s="6">
        <v>-2500.25</v>
      </c>
      <c r="DR27" s="6">
        <v>-23055.87</v>
      </c>
      <c r="DS27" s="6">
        <v>-32451.78</v>
      </c>
      <c r="DT27" s="6">
        <v>-36238.519999999997</v>
      </c>
      <c r="DU27" s="6">
        <v>-2220.2800000000002</v>
      </c>
      <c r="DV27" s="6">
        <v>-16175.5</v>
      </c>
      <c r="DW27" s="6">
        <v>-29512.68</v>
      </c>
      <c r="DX27" s="6">
        <v>-14897.97</v>
      </c>
      <c r="DY27" s="6">
        <v>-123924.89</v>
      </c>
      <c r="DZ27" s="6">
        <v>-8928.48</v>
      </c>
      <c r="EA27" s="6">
        <v>-23448.85</v>
      </c>
      <c r="EB27" s="6">
        <v>-22001.02</v>
      </c>
      <c r="EC27" s="6">
        <v>-10683.47</v>
      </c>
      <c r="ED27" s="6">
        <v>-18506.64</v>
      </c>
      <c r="EE27" s="6">
        <v>-16973.080000000002</v>
      </c>
      <c r="EF27" s="6">
        <v>-32571.73</v>
      </c>
      <c r="EG27" s="6">
        <v>-47640.68</v>
      </c>
      <c r="EH27" s="6">
        <v>-149074.42000000001</v>
      </c>
      <c r="EI27" s="6">
        <v>-9127.2800000000007</v>
      </c>
      <c r="EJ27" s="6">
        <v>-86526.95</v>
      </c>
      <c r="EK27" s="6">
        <v>-25150.71</v>
      </c>
      <c r="EL27" s="6">
        <v>-12591</v>
      </c>
      <c r="EM27" s="6">
        <v>-11018.37</v>
      </c>
      <c r="EN27" s="6">
        <v>-45690.06</v>
      </c>
      <c r="EO27" s="6">
        <v>-10399.39</v>
      </c>
      <c r="EP27" s="6">
        <v>-34988.83</v>
      </c>
      <c r="EQ27" s="6">
        <v>-41742.93</v>
      </c>
      <c r="ER27" s="6">
        <v>-11752.16</v>
      </c>
      <c r="ES27" s="6">
        <v>-16734.7</v>
      </c>
      <c r="ET27" s="6">
        <v>-53352.53</v>
      </c>
      <c r="EU27" s="6">
        <v>-66160.3</v>
      </c>
      <c r="EV27" s="6">
        <v>-64744.74</v>
      </c>
      <c r="EW27" s="6">
        <v>-74253.34</v>
      </c>
      <c r="EX27" s="6">
        <v>-90333.98</v>
      </c>
      <c r="EY27" s="6">
        <v>-10207.129999999999</v>
      </c>
      <c r="EZ27" s="6">
        <v>-31509.73</v>
      </c>
      <c r="FA27" s="6">
        <v>-62331.22</v>
      </c>
      <c r="FB27" s="6">
        <v>-24579.66</v>
      </c>
      <c r="FC27" s="6">
        <v>-17472</v>
      </c>
      <c r="FD27" s="6">
        <v>-195835.8</v>
      </c>
      <c r="FE27" s="6">
        <v>-14920.98</v>
      </c>
      <c r="FF27" s="6">
        <v>-10537.74</v>
      </c>
      <c r="FG27" s="6">
        <v>-15682.79</v>
      </c>
      <c r="FH27" s="6">
        <v>-51975.08</v>
      </c>
      <c r="FI27" s="6">
        <v>-264482.8</v>
      </c>
      <c r="FJ27" s="6">
        <v>-37953.94</v>
      </c>
      <c r="FK27" s="6">
        <v>-28826.97</v>
      </c>
      <c r="FL27" s="6">
        <v>-56075.1</v>
      </c>
      <c r="FM27" s="6">
        <v>-18608.5</v>
      </c>
      <c r="FN27" s="6">
        <v>-15881.92</v>
      </c>
      <c r="FO27" s="6">
        <v>-401178.05</v>
      </c>
      <c r="FP27" s="6">
        <v>-11498.8</v>
      </c>
      <c r="FQ27" s="6">
        <v>-25534.98</v>
      </c>
      <c r="FR27" s="6">
        <v>-165727.37</v>
      </c>
      <c r="FS27" s="6">
        <v>-14560.85</v>
      </c>
      <c r="FT27" s="6">
        <v>-125767.42</v>
      </c>
      <c r="FU27" s="6">
        <v>-23201.91</v>
      </c>
      <c r="FV27" s="6">
        <v>-39741.040000000001</v>
      </c>
      <c r="FW27" s="6">
        <v>-46821.3</v>
      </c>
      <c r="FX27" s="6">
        <v>-76263.62</v>
      </c>
      <c r="FY27" s="6">
        <v>-55794.8</v>
      </c>
      <c r="FZ27" s="6">
        <v>-55430.16</v>
      </c>
      <c r="GA27" s="6">
        <v>-21902.46</v>
      </c>
      <c r="GB27" s="6">
        <v>-50395.62</v>
      </c>
      <c r="GC27" s="6">
        <v>-36331.32</v>
      </c>
      <c r="GD27" s="6">
        <v>-41766.879999999997</v>
      </c>
      <c r="GE27" s="6">
        <v>-33892.42</v>
      </c>
      <c r="GF27" s="6">
        <v>-19727.63</v>
      </c>
      <c r="GG27" s="6">
        <v>-51591.53</v>
      </c>
      <c r="GH27" s="6">
        <v>-53413.19</v>
      </c>
      <c r="GI27" s="6">
        <v>-37094.53</v>
      </c>
      <c r="GJ27" s="6">
        <v>-68023.14</v>
      </c>
      <c r="GK27" s="6">
        <v>-60111.67</v>
      </c>
      <c r="GL27" s="6">
        <v>-18662.419999999998</v>
      </c>
      <c r="GM27" s="6">
        <v>-27617.89</v>
      </c>
      <c r="GN27" s="6">
        <v>-43225.42</v>
      </c>
      <c r="GO27" s="6">
        <v>-59827.13</v>
      </c>
      <c r="GP27" s="6">
        <v>-173235.63</v>
      </c>
      <c r="GQ27" s="6">
        <v>-26335.17</v>
      </c>
      <c r="GR27" s="6">
        <v>-22455.97</v>
      </c>
      <c r="GS27" s="6">
        <v>-44996.13</v>
      </c>
      <c r="GT27" s="6">
        <v>-16578.060000000001</v>
      </c>
      <c r="GU27" s="6">
        <v>-65184.39</v>
      </c>
      <c r="GV27" s="6"/>
      <c r="GW27" s="6"/>
      <c r="GX27" s="6"/>
      <c r="GY27" s="6">
        <v>-13552.37</v>
      </c>
      <c r="GZ27" s="6"/>
      <c r="HA27" s="6">
        <v>-15580.08</v>
      </c>
      <c r="HB27" s="6">
        <v>-17281.62</v>
      </c>
      <c r="HC27" s="6">
        <v>-10669.85</v>
      </c>
      <c r="HD27" s="6">
        <v>-33313.49</v>
      </c>
      <c r="HE27" s="6">
        <v>-42851.01</v>
      </c>
      <c r="HF27" s="6">
        <v>-227495.33</v>
      </c>
      <c r="HG27" s="6">
        <v>-56917.23</v>
      </c>
      <c r="HH27" s="6">
        <v>-44115.3</v>
      </c>
      <c r="HI27" s="6">
        <v>-52825.31</v>
      </c>
      <c r="HJ27" s="6">
        <v>-33557.93</v>
      </c>
      <c r="HK27" s="6">
        <v>-65211.07</v>
      </c>
      <c r="HL27" s="6">
        <v>-137174.12</v>
      </c>
      <c r="HM27" s="6">
        <v>-24159.09</v>
      </c>
      <c r="HN27" s="6">
        <v>-26192.01</v>
      </c>
      <c r="HO27" s="6">
        <v>-202376.37</v>
      </c>
      <c r="HP27" s="6">
        <v>-56710.2</v>
      </c>
      <c r="HQ27" s="6">
        <v>-14590.03</v>
      </c>
      <c r="HR27" s="6">
        <v>-16101.59</v>
      </c>
      <c r="HS27" s="6">
        <v>-18243.43</v>
      </c>
      <c r="HT27" s="6">
        <v>-16182.48</v>
      </c>
      <c r="HU27" s="6">
        <v>-7279.3</v>
      </c>
      <c r="HV27" s="6">
        <v>-12401.75</v>
      </c>
      <c r="HW27" s="6">
        <v>-39366.559999999998</v>
      </c>
      <c r="HX27" s="6">
        <v>-44466.11</v>
      </c>
      <c r="HY27" s="6">
        <v>-21499.439999999999</v>
      </c>
      <c r="HZ27" s="6">
        <v>-16346.51</v>
      </c>
      <c r="IA27" s="6">
        <v>-58701.27</v>
      </c>
      <c r="IB27" s="6">
        <v>-144011.22</v>
      </c>
      <c r="IC27" s="6">
        <v>-11597.54</v>
      </c>
      <c r="ID27" s="6">
        <v>-120164.59</v>
      </c>
      <c r="IE27" s="6">
        <v>-27500.82</v>
      </c>
      <c r="IF27" s="6">
        <v>-52836.3</v>
      </c>
      <c r="IG27" s="6">
        <v>-60293.24</v>
      </c>
      <c r="IH27" s="6">
        <v>-9600.2000000000007</v>
      </c>
      <c r="II27" s="6">
        <v>-33708.01</v>
      </c>
      <c r="IJ27" s="6">
        <v>-30808.400000000001</v>
      </c>
      <c r="IK27" s="6">
        <v>-16792.310000000001</v>
      </c>
      <c r="IL27" s="6">
        <v>-29483.26</v>
      </c>
      <c r="IM27" s="6">
        <v>-20248.64</v>
      </c>
      <c r="IN27" s="6">
        <v>-27844.21</v>
      </c>
      <c r="IO27" s="6">
        <v>-130542.36</v>
      </c>
      <c r="IP27" s="6"/>
      <c r="IQ27" s="6"/>
      <c r="IR27" s="6"/>
      <c r="IS27" s="6"/>
      <c r="IT27" s="6"/>
      <c r="IU27" s="6"/>
      <c r="IV27" s="6">
        <v>-21220.66</v>
      </c>
      <c r="IW27" s="6">
        <v>-30369.43</v>
      </c>
      <c r="IX27" s="6">
        <v>-71094.77</v>
      </c>
      <c r="IY27" s="6">
        <v>-20799.12</v>
      </c>
      <c r="IZ27" s="6">
        <v>-9000.6200000000008</v>
      </c>
      <c r="JA27" s="6">
        <v>-89250.67</v>
      </c>
      <c r="JB27" s="6">
        <v>-97378.34</v>
      </c>
      <c r="JC27" s="6">
        <v>-21800.560000000001</v>
      </c>
      <c r="JD27" s="6">
        <v>-127712.26</v>
      </c>
      <c r="JE27" s="6">
        <v>-80921.789999999994</v>
      </c>
      <c r="JF27" s="6">
        <v>-153286.89000000001</v>
      </c>
      <c r="JG27" s="6">
        <v>-36296.410000000003</v>
      </c>
      <c r="JH27" s="6"/>
      <c r="JI27" s="6"/>
      <c r="JJ27" s="6">
        <v>-17580.14</v>
      </c>
      <c r="JK27" s="6"/>
      <c r="JL27" s="6">
        <v>-92371.96</v>
      </c>
      <c r="JM27" s="6">
        <v>-24633.77</v>
      </c>
      <c r="JN27" s="6">
        <v>-54284.2</v>
      </c>
      <c r="JO27" s="6">
        <v>-70403.73</v>
      </c>
      <c r="JP27" s="6">
        <v>-183298.68</v>
      </c>
      <c r="JQ27" s="6">
        <v>-56470.06</v>
      </c>
      <c r="JR27" s="6">
        <v>-23823.41</v>
      </c>
      <c r="JS27" s="6">
        <v>-104187.88</v>
      </c>
      <c r="JT27" s="6">
        <v>-74436.429999999993</v>
      </c>
      <c r="JU27" s="6">
        <v>-27261.9</v>
      </c>
      <c r="JV27" s="6">
        <v>-71440.45</v>
      </c>
      <c r="JW27" s="6">
        <v>-36045.78</v>
      </c>
      <c r="JX27" s="6">
        <v>-438858.22</v>
      </c>
      <c r="JY27" s="6">
        <v>-147712.07</v>
      </c>
      <c r="JZ27" s="6">
        <v>-241096.44</v>
      </c>
      <c r="KA27" s="6">
        <v>-117720.88</v>
      </c>
      <c r="KB27" s="6">
        <v>-38585.370000000003</v>
      </c>
      <c r="KC27" s="6">
        <v>-78249.88</v>
      </c>
      <c r="KD27" s="6">
        <v>-50849.87</v>
      </c>
      <c r="KE27" s="6">
        <v>-20215.68</v>
      </c>
      <c r="KF27" s="6">
        <v>-74768.27</v>
      </c>
      <c r="KG27" s="6">
        <v>-51032.92</v>
      </c>
      <c r="KH27" s="6">
        <v>-140601.79</v>
      </c>
      <c r="KI27" s="6">
        <v>-306142.51</v>
      </c>
      <c r="KJ27" s="6">
        <v>-128967.11</v>
      </c>
      <c r="KK27" s="6">
        <v>-43678.14</v>
      </c>
      <c r="KL27" s="6">
        <v>-91909.13</v>
      </c>
    </row>
    <row r="28" spans="1:298">
      <c r="A28" t="s">
        <v>51</v>
      </c>
      <c r="B28" t="s">
        <v>52</v>
      </c>
      <c r="C28" s="59">
        <f t="shared" si="5"/>
        <v>-629316.13</v>
      </c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27"/>
      <c r="S28" s="6"/>
      <c r="T28" s="6"/>
      <c r="U28" s="27"/>
      <c r="V28" s="6"/>
      <c r="W28" s="6"/>
      <c r="X28" s="6"/>
      <c r="Y28" s="6"/>
      <c r="Z28" s="6"/>
      <c r="AA28" s="27"/>
      <c r="AB28" s="6"/>
      <c r="AC28" s="6"/>
      <c r="AD28" s="6"/>
      <c r="AE28" s="6">
        <v>-21361.81</v>
      </c>
      <c r="AF28" s="6"/>
      <c r="AG28" s="6"/>
      <c r="AH28" s="6"/>
      <c r="AI28" s="6"/>
      <c r="AJ28" s="6">
        <v>-14758.32</v>
      </c>
      <c r="AK28" s="6"/>
      <c r="AL28" s="6"/>
      <c r="AM28" s="6">
        <v>11554</v>
      </c>
      <c r="AN28" s="6"/>
      <c r="AO28" s="6"/>
      <c r="AP28" s="6">
        <v>-604750</v>
      </c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</row>
    <row r="29" spans="1:298">
      <c r="A29" t="s">
        <v>53</v>
      </c>
      <c r="B29" t="s">
        <v>54</v>
      </c>
      <c r="C29" s="59">
        <f t="shared" si="5"/>
        <v>85792548.670000002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27"/>
      <c r="S29" s="6"/>
      <c r="T29" s="6"/>
      <c r="U29" s="27"/>
      <c r="V29" s="6"/>
      <c r="W29" s="6"/>
      <c r="X29" s="6"/>
      <c r="Y29" s="6"/>
      <c r="Z29" s="6"/>
      <c r="AA29" s="27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>
        <v>18752246.690000001</v>
      </c>
      <c r="AN29" s="6">
        <v>14543100.029999999</v>
      </c>
      <c r="AO29" s="6">
        <v>52497201.950000003</v>
      </c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</row>
    <row r="30" spans="1:298">
      <c r="A30" t="s">
        <v>55</v>
      </c>
      <c r="B30" t="s">
        <v>56</v>
      </c>
      <c r="C30" s="59">
        <f t="shared" si="5"/>
        <v>118855473.65000001</v>
      </c>
      <c r="D30" s="6">
        <v>41088.42</v>
      </c>
      <c r="E30" s="6"/>
      <c r="F30" s="6"/>
      <c r="G30" s="6"/>
      <c r="H30" s="6"/>
      <c r="I30" s="6"/>
      <c r="J30" s="6">
        <v>532</v>
      </c>
      <c r="K30" s="6"/>
      <c r="L30" s="6"/>
      <c r="M30" s="6"/>
      <c r="N30" s="6"/>
      <c r="O30" s="6"/>
      <c r="P30" s="6"/>
      <c r="Q30" s="6"/>
      <c r="R30" s="27"/>
      <c r="S30" s="6"/>
      <c r="T30" s="6"/>
      <c r="U30" s="27"/>
      <c r="V30" s="6"/>
      <c r="W30" s="6"/>
      <c r="X30" s="6"/>
      <c r="Y30" s="6"/>
      <c r="Z30" s="6"/>
      <c r="AA30" s="27"/>
      <c r="AB30" s="6"/>
      <c r="AC30" s="6"/>
      <c r="AD30" s="6"/>
      <c r="AE30" s="6">
        <v>10500</v>
      </c>
      <c r="AF30" s="6">
        <v>3852.8</v>
      </c>
      <c r="AG30" s="6"/>
      <c r="AH30" s="6">
        <v>614853.30000000005</v>
      </c>
      <c r="AI30" s="6"/>
      <c r="AJ30" s="6"/>
      <c r="AK30" s="6">
        <v>18271.89</v>
      </c>
      <c r="AL30" s="6">
        <v>44100.63</v>
      </c>
      <c r="AM30" s="6">
        <v>36311117.119999997</v>
      </c>
      <c r="AN30" s="6">
        <v>39294839.18</v>
      </c>
      <c r="AO30" s="6">
        <v>34309933.920000002</v>
      </c>
      <c r="AP30" s="6">
        <v>3251.85</v>
      </c>
      <c r="AQ30" s="6"/>
      <c r="AR30" s="6">
        <v>28018</v>
      </c>
      <c r="AS30" s="6">
        <v>1834576.65</v>
      </c>
      <c r="AT30" s="6"/>
      <c r="AU30" s="6">
        <v>2200</v>
      </c>
      <c r="AV30" s="6">
        <v>505992.52</v>
      </c>
      <c r="AW30" s="6"/>
      <c r="AX30" s="6">
        <v>5458632.7800000003</v>
      </c>
      <c r="AY30" s="6"/>
      <c r="AZ30" s="6"/>
      <c r="BA30" s="6"/>
      <c r="BB30" s="6"/>
      <c r="BC30" s="6"/>
      <c r="BD30" s="6"/>
      <c r="BE30" s="6"/>
      <c r="BF30" s="6">
        <v>3998.13</v>
      </c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>
        <v>300</v>
      </c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>
        <v>100000</v>
      </c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>
        <v>1416</v>
      </c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>
        <v>6863.37</v>
      </c>
      <c r="EK30" s="6"/>
      <c r="EL30" s="6"/>
      <c r="EM30" s="6"/>
      <c r="EN30" s="6"/>
      <c r="EO30" s="6"/>
      <c r="EP30" s="6"/>
      <c r="EQ30" s="6">
        <v>1175.7</v>
      </c>
      <c r="ER30" s="6">
        <v>75629.86</v>
      </c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>
        <v>6600</v>
      </c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>
        <v>100</v>
      </c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>
        <v>3000</v>
      </c>
      <c r="JG30" s="6"/>
      <c r="JH30" s="6"/>
      <c r="JI30" s="6"/>
      <c r="JJ30" s="6">
        <v>38102.93</v>
      </c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>
        <v>28500</v>
      </c>
      <c r="JY30" s="6">
        <v>100000</v>
      </c>
      <c r="JZ30" s="6"/>
      <c r="KA30" s="6"/>
      <c r="KB30" s="6"/>
      <c r="KC30" s="6"/>
      <c r="KD30" s="6"/>
      <c r="KE30" s="6"/>
      <c r="KF30" s="6"/>
      <c r="KG30" s="6">
        <v>8026.6</v>
      </c>
      <c r="KH30" s="6"/>
      <c r="KI30" s="6"/>
      <c r="KJ30" s="6"/>
      <c r="KK30" s="6"/>
      <c r="KL30" s="6"/>
    </row>
    <row r="31" spans="1:298" s="7" customFormat="1">
      <c r="A31" s="7">
        <v>10</v>
      </c>
      <c r="B31" s="7" t="s">
        <v>57</v>
      </c>
      <c r="C31" s="60">
        <f t="shared" si="5"/>
        <v>1433015199.6300008</v>
      </c>
      <c r="D31" s="8">
        <v>801760.92</v>
      </c>
      <c r="E31" s="8">
        <v>-18405.5</v>
      </c>
      <c r="F31" s="8">
        <v>33437.040000000001</v>
      </c>
      <c r="G31" s="8">
        <v>83090.95</v>
      </c>
      <c r="H31" s="8">
        <v>2770.51</v>
      </c>
      <c r="I31" s="8">
        <v>195552.74</v>
      </c>
      <c r="J31" s="8">
        <v>5899745.25</v>
      </c>
      <c r="K31" s="8">
        <v>8488.2199999999993</v>
      </c>
      <c r="L31" s="8"/>
      <c r="M31" s="8">
        <v>47957.91</v>
      </c>
      <c r="N31" s="8"/>
      <c r="O31" s="8">
        <v>71410.22</v>
      </c>
      <c r="P31" s="8">
        <v>2974306.22</v>
      </c>
      <c r="Q31" s="8">
        <v>2745359.58</v>
      </c>
      <c r="R31" s="26">
        <v>15916.2</v>
      </c>
      <c r="S31" s="8">
        <v>2481924.62</v>
      </c>
      <c r="T31" s="8">
        <v>603201.19999999995</v>
      </c>
      <c r="U31" s="26"/>
      <c r="V31" s="8">
        <v>603436.04</v>
      </c>
      <c r="W31" s="8">
        <v>1496695.79</v>
      </c>
      <c r="X31" s="8">
        <v>1604268.3</v>
      </c>
      <c r="Y31" s="8">
        <v>43641</v>
      </c>
      <c r="Z31" s="8">
        <v>-660.44</v>
      </c>
      <c r="AA31" s="26"/>
      <c r="AB31" s="8">
        <v>2759270.43</v>
      </c>
      <c r="AC31" s="8">
        <v>4.95</v>
      </c>
      <c r="AD31" s="8"/>
      <c r="AE31" s="8">
        <v>-10861.81</v>
      </c>
      <c r="AF31" s="8">
        <v>3852.8</v>
      </c>
      <c r="AG31" s="8"/>
      <c r="AH31" s="8">
        <v>-2913065.36</v>
      </c>
      <c r="AI31" s="8"/>
      <c r="AJ31" s="8">
        <v>-16769.02</v>
      </c>
      <c r="AK31" s="8">
        <v>18271.89</v>
      </c>
      <c r="AL31" s="8">
        <v>44100.63</v>
      </c>
      <c r="AM31" s="8">
        <v>56535874.5</v>
      </c>
      <c r="AN31" s="8">
        <v>53466845.210000001</v>
      </c>
      <c r="AO31" s="8">
        <v>86903059.689999998</v>
      </c>
      <c r="AP31" s="8">
        <v>-2324981.96</v>
      </c>
      <c r="AQ31" s="8"/>
      <c r="AR31" s="8">
        <v>24855.5</v>
      </c>
      <c r="AS31" s="8">
        <v>1834576.65</v>
      </c>
      <c r="AT31" s="8"/>
      <c r="AU31" s="8">
        <v>2200</v>
      </c>
      <c r="AV31" s="8">
        <v>505992.52</v>
      </c>
      <c r="AW31" s="8"/>
      <c r="AX31" s="8">
        <v>5458632.7800000003</v>
      </c>
      <c r="AY31" s="8">
        <v>5911466.1100000003</v>
      </c>
      <c r="AZ31" s="8">
        <v>3887769.23</v>
      </c>
      <c r="BA31" s="8">
        <v>1354923.14</v>
      </c>
      <c r="BB31" s="8">
        <v>3032124.32</v>
      </c>
      <c r="BC31" s="8">
        <v>2664602.41</v>
      </c>
      <c r="BD31" s="8">
        <v>8113114.8700000001</v>
      </c>
      <c r="BE31" s="8">
        <v>3849363.71</v>
      </c>
      <c r="BF31" s="8">
        <v>4978692.97</v>
      </c>
      <c r="BG31" s="8">
        <v>9321740.2699999996</v>
      </c>
      <c r="BH31" s="8">
        <v>5277491.05</v>
      </c>
      <c r="BI31" s="8">
        <v>2429227.44</v>
      </c>
      <c r="BJ31" s="8">
        <v>5468025.6500000004</v>
      </c>
      <c r="BK31" s="8">
        <v>2934970.33</v>
      </c>
      <c r="BL31" s="8">
        <v>2485290.75</v>
      </c>
      <c r="BM31" s="8">
        <v>2451672.69</v>
      </c>
      <c r="BN31" s="8">
        <v>1323486.48</v>
      </c>
      <c r="BO31" s="8">
        <v>2232803.65</v>
      </c>
      <c r="BP31" s="8">
        <v>1895682.53</v>
      </c>
      <c r="BQ31" s="8">
        <v>14410459.32</v>
      </c>
      <c r="BR31" s="8">
        <v>2448941.2200000002</v>
      </c>
      <c r="BS31" s="8">
        <v>6873816.1900000004</v>
      </c>
      <c r="BT31" s="8">
        <v>11096857.470000001</v>
      </c>
      <c r="BU31" s="8">
        <v>24166104.670000002</v>
      </c>
      <c r="BV31" s="8">
        <v>4073427.49</v>
      </c>
      <c r="BW31" s="8">
        <v>7233093.29</v>
      </c>
      <c r="BX31" s="8">
        <v>12786515.66</v>
      </c>
      <c r="BY31" s="8">
        <v>3673522.99</v>
      </c>
      <c r="BZ31" s="8">
        <v>2193987.4900000002</v>
      </c>
      <c r="CA31" s="8">
        <v>1967767.32</v>
      </c>
      <c r="CB31" s="8">
        <v>3618074.69</v>
      </c>
      <c r="CC31" s="8">
        <v>6465227.7999999998</v>
      </c>
      <c r="CD31" s="8">
        <v>11730087.16</v>
      </c>
      <c r="CE31" s="8">
        <v>2209689.61</v>
      </c>
      <c r="CF31" s="8">
        <v>5032551.09</v>
      </c>
      <c r="CG31" s="8">
        <v>2732112.92</v>
      </c>
      <c r="CH31" s="8">
        <v>3315952.92</v>
      </c>
      <c r="CI31" s="8">
        <v>3192440.41</v>
      </c>
      <c r="CJ31" s="8">
        <v>17960096.510000002</v>
      </c>
      <c r="CK31" s="8">
        <v>4834157.9000000004</v>
      </c>
      <c r="CL31" s="8">
        <v>5377617.1200000001</v>
      </c>
      <c r="CM31" s="8">
        <v>6818137.4100000001</v>
      </c>
      <c r="CN31" s="8">
        <v>13954557.83</v>
      </c>
      <c r="CO31" s="8">
        <v>3157040.18</v>
      </c>
      <c r="CP31" s="8">
        <v>3045143.69</v>
      </c>
      <c r="CQ31" s="8">
        <v>1935520.15</v>
      </c>
      <c r="CR31" s="8">
        <v>2396080.69</v>
      </c>
      <c r="CS31" s="8">
        <v>10547557.890000001</v>
      </c>
      <c r="CT31" s="8">
        <v>5621040.0499999998</v>
      </c>
      <c r="CU31" s="8">
        <v>3130972.49</v>
      </c>
      <c r="CV31" s="8">
        <v>4543313.2699999996</v>
      </c>
      <c r="CW31" s="8">
        <v>3624271.23</v>
      </c>
      <c r="CX31" s="8">
        <v>1842503.94</v>
      </c>
      <c r="CY31" s="8">
        <v>2088974.98</v>
      </c>
      <c r="CZ31" s="8"/>
      <c r="DA31" s="8"/>
      <c r="DB31" s="8"/>
      <c r="DC31" s="8">
        <v>67218.539999999994</v>
      </c>
      <c r="DD31" s="8">
        <v>203279.92</v>
      </c>
      <c r="DE31" s="8">
        <v>338861.21</v>
      </c>
      <c r="DF31" s="8"/>
      <c r="DG31" s="8">
        <v>943515.72</v>
      </c>
      <c r="DH31" s="8">
        <v>1218623.8799999999</v>
      </c>
      <c r="DI31" s="8">
        <v>747600.78</v>
      </c>
      <c r="DJ31" s="8">
        <v>798282.19</v>
      </c>
      <c r="DK31" s="8">
        <v>602433.31999999995</v>
      </c>
      <c r="DL31" s="8">
        <v>4448603.99</v>
      </c>
      <c r="DM31" s="8">
        <v>1887035.55</v>
      </c>
      <c r="DN31" s="8">
        <v>1636077.47</v>
      </c>
      <c r="DO31" s="8">
        <v>862981.55</v>
      </c>
      <c r="DP31" s="8">
        <v>6106873.8700000001</v>
      </c>
      <c r="DQ31" s="8">
        <v>193465.92</v>
      </c>
      <c r="DR31" s="8">
        <v>1677940.54</v>
      </c>
      <c r="DS31" s="8">
        <v>1389298.83</v>
      </c>
      <c r="DT31" s="8">
        <v>3513026.91</v>
      </c>
      <c r="DU31" s="8">
        <v>226584.55</v>
      </c>
      <c r="DV31" s="8">
        <v>1217210.76</v>
      </c>
      <c r="DW31" s="8">
        <v>1874182.58</v>
      </c>
      <c r="DX31" s="8">
        <v>1614135.63</v>
      </c>
      <c r="DY31" s="8">
        <v>8668634.0500000007</v>
      </c>
      <c r="DZ31" s="8">
        <v>996932.95</v>
      </c>
      <c r="EA31" s="8">
        <v>2958130.45</v>
      </c>
      <c r="EB31" s="8">
        <v>2141077.0299999998</v>
      </c>
      <c r="EC31" s="8">
        <v>1072983.3</v>
      </c>
      <c r="ED31" s="8">
        <v>2691922.87</v>
      </c>
      <c r="EE31" s="8">
        <v>1134782.45</v>
      </c>
      <c r="EF31" s="8">
        <v>2604268.48</v>
      </c>
      <c r="EG31" s="8">
        <v>4695653.55</v>
      </c>
      <c r="EH31" s="8">
        <v>18952149.120000001</v>
      </c>
      <c r="EI31" s="8">
        <v>1737365.03</v>
      </c>
      <c r="EJ31" s="8">
        <v>4789190.6100000003</v>
      </c>
      <c r="EK31" s="8">
        <v>1842082.23</v>
      </c>
      <c r="EL31" s="8">
        <v>561595.53</v>
      </c>
      <c r="EM31" s="8">
        <v>463005.38</v>
      </c>
      <c r="EN31" s="8">
        <v>3435209.62</v>
      </c>
      <c r="EO31" s="8">
        <v>534388.57999999996</v>
      </c>
      <c r="EP31" s="8">
        <v>2763026.45</v>
      </c>
      <c r="EQ31" s="8">
        <v>6695563.9500000002</v>
      </c>
      <c r="ER31" s="8">
        <v>966145.12</v>
      </c>
      <c r="ES31" s="8">
        <v>1050761.98</v>
      </c>
      <c r="ET31" s="8">
        <v>2793924.95</v>
      </c>
      <c r="EU31" s="8">
        <v>4389001.62</v>
      </c>
      <c r="EV31" s="8">
        <v>3478636.57</v>
      </c>
      <c r="EW31" s="8">
        <v>4554383.32</v>
      </c>
      <c r="EX31" s="8">
        <v>6473169.3700000001</v>
      </c>
      <c r="EY31" s="8">
        <v>1828338.4</v>
      </c>
      <c r="EZ31" s="8">
        <v>1853076.38</v>
      </c>
      <c r="FA31" s="8">
        <v>3819560.35</v>
      </c>
      <c r="FB31" s="8">
        <v>1124515.43</v>
      </c>
      <c r="FC31" s="8">
        <v>1724507.83</v>
      </c>
      <c r="FD31" s="8">
        <v>13631897.289999999</v>
      </c>
      <c r="FE31" s="8">
        <v>1448513.48</v>
      </c>
      <c r="FF31" s="8">
        <v>874964.47</v>
      </c>
      <c r="FG31" s="8">
        <v>1883713.37</v>
      </c>
      <c r="FH31" s="8">
        <v>2704812.59</v>
      </c>
      <c r="FI31" s="8">
        <v>14740471.25</v>
      </c>
      <c r="FJ31" s="8">
        <v>3191445.14</v>
      </c>
      <c r="FK31" s="8">
        <v>2660370.59</v>
      </c>
      <c r="FL31" s="8">
        <v>5137671.6900000004</v>
      </c>
      <c r="FM31" s="8">
        <v>3685645.25</v>
      </c>
      <c r="FN31" s="8">
        <v>2546856.4700000002</v>
      </c>
      <c r="FO31" s="8">
        <v>31681665.100000001</v>
      </c>
      <c r="FP31" s="8">
        <v>842933.91</v>
      </c>
      <c r="FQ31" s="8">
        <v>3362450.28</v>
      </c>
      <c r="FR31" s="8">
        <v>16925210.100000001</v>
      </c>
      <c r="FS31" s="8">
        <v>1817711.42</v>
      </c>
      <c r="FT31" s="8">
        <v>12188204.970000001</v>
      </c>
      <c r="FU31" s="8">
        <v>1567518.36</v>
      </c>
      <c r="FV31" s="8">
        <v>2217632.42</v>
      </c>
      <c r="FW31" s="8">
        <v>2967881.38</v>
      </c>
      <c r="FX31" s="8">
        <v>4591038.9800000004</v>
      </c>
      <c r="FY31" s="8">
        <v>5805935.6799999997</v>
      </c>
      <c r="FZ31" s="8">
        <v>2659636.5499999998</v>
      </c>
      <c r="GA31" s="8">
        <v>1968173.64</v>
      </c>
      <c r="GB31" s="8">
        <v>2305360.06</v>
      </c>
      <c r="GC31" s="8">
        <v>4468793.05</v>
      </c>
      <c r="GD31" s="8">
        <v>5107874.7300000004</v>
      </c>
      <c r="GE31" s="8">
        <v>2536163.15</v>
      </c>
      <c r="GF31" s="8">
        <v>1991234.12</v>
      </c>
      <c r="GG31" s="8">
        <v>4472141.41</v>
      </c>
      <c r="GH31" s="8">
        <v>3951242.64</v>
      </c>
      <c r="GI31" s="8">
        <v>2050367.82</v>
      </c>
      <c r="GJ31" s="8">
        <v>4498793.83</v>
      </c>
      <c r="GK31" s="8">
        <v>3842559.69</v>
      </c>
      <c r="GL31" s="8">
        <v>1799522.28</v>
      </c>
      <c r="GM31" s="8">
        <v>2743372.6</v>
      </c>
      <c r="GN31" s="8">
        <v>2925270.44</v>
      </c>
      <c r="GO31" s="8">
        <v>3277142.77</v>
      </c>
      <c r="GP31" s="8">
        <v>10239629.91</v>
      </c>
      <c r="GQ31" s="8">
        <v>1600135.65</v>
      </c>
      <c r="GR31" s="8">
        <v>2830140.08</v>
      </c>
      <c r="GS31" s="8">
        <v>4345311.16</v>
      </c>
      <c r="GT31" s="8">
        <v>1098614.29</v>
      </c>
      <c r="GU31" s="8">
        <v>9725777.0700000003</v>
      </c>
      <c r="GV31" s="8"/>
      <c r="GW31" s="8"/>
      <c r="GX31" s="8"/>
      <c r="GY31" s="8">
        <v>1308232.68</v>
      </c>
      <c r="GZ31" s="8"/>
      <c r="HA31" s="8">
        <v>854836.9</v>
      </c>
      <c r="HB31" s="8">
        <v>1834157.93</v>
      </c>
      <c r="HC31" s="8">
        <v>980794.25</v>
      </c>
      <c r="HD31" s="8">
        <v>1972703.33</v>
      </c>
      <c r="HE31" s="8">
        <v>3202222.52</v>
      </c>
      <c r="HF31" s="8">
        <v>13715996.789999999</v>
      </c>
      <c r="HG31" s="8">
        <v>3107950.91</v>
      </c>
      <c r="HH31" s="8">
        <v>2907748.41</v>
      </c>
      <c r="HI31" s="8">
        <v>5456256.6399999997</v>
      </c>
      <c r="HJ31" s="8">
        <v>3674641.46</v>
      </c>
      <c r="HK31" s="8">
        <v>4893877.33</v>
      </c>
      <c r="HL31" s="8">
        <v>15758402.43</v>
      </c>
      <c r="HM31" s="8">
        <v>1981777.81</v>
      </c>
      <c r="HN31" s="8">
        <v>3129929.51</v>
      </c>
      <c r="HO31" s="8">
        <v>10407966.9</v>
      </c>
      <c r="HP31" s="8">
        <v>3848543.1</v>
      </c>
      <c r="HQ31" s="8">
        <v>1591086.29</v>
      </c>
      <c r="HR31" s="8">
        <v>840279.97</v>
      </c>
      <c r="HS31" s="8">
        <v>1606980.21</v>
      </c>
      <c r="HT31" s="8">
        <v>1492451.88</v>
      </c>
      <c r="HU31" s="8">
        <v>750606.93</v>
      </c>
      <c r="HV31" s="8">
        <v>1124249.04</v>
      </c>
      <c r="HW31" s="8">
        <v>3534539.11</v>
      </c>
      <c r="HX31" s="8">
        <v>3162868.13</v>
      </c>
      <c r="HY31" s="8">
        <v>1551640.36</v>
      </c>
      <c r="HZ31" s="8">
        <v>1495516.41</v>
      </c>
      <c r="IA31" s="8">
        <v>4928391.2</v>
      </c>
      <c r="IB31" s="8">
        <v>10685199.07</v>
      </c>
      <c r="IC31" s="8">
        <v>933789.6</v>
      </c>
      <c r="ID31" s="8">
        <v>7511494.25</v>
      </c>
      <c r="IE31" s="8">
        <v>2160334.83</v>
      </c>
      <c r="IF31" s="8">
        <v>3335553.6</v>
      </c>
      <c r="IG31" s="8">
        <v>3048750.66</v>
      </c>
      <c r="IH31" s="8">
        <v>2516748.29</v>
      </c>
      <c r="II31" s="8">
        <v>3132343.4</v>
      </c>
      <c r="IJ31" s="8">
        <v>4405706.55</v>
      </c>
      <c r="IK31" s="8">
        <v>2778337.91</v>
      </c>
      <c r="IL31" s="8">
        <v>5363842.9400000004</v>
      </c>
      <c r="IM31" s="8">
        <v>3767427.68</v>
      </c>
      <c r="IN31" s="8">
        <v>2324682.13</v>
      </c>
      <c r="IO31" s="8">
        <v>6040489.5700000003</v>
      </c>
      <c r="IP31" s="8">
        <v>49108060.130000003</v>
      </c>
      <c r="IQ31" s="8">
        <v>10983981.01</v>
      </c>
      <c r="IR31" s="8">
        <v>20928862.109999999</v>
      </c>
      <c r="IS31" s="8">
        <v>13151885.140000001</v>
      </c>
      <c r="IT31" s="8">
        <v>7892420.1500000004</v>
      </c>
      <c r="IU31" s="8">
        <v>21134625.370000001</v>
      </c>
      <c r="IV31" s="8">
        <v>1978241.2</v>
      </c>
      <c r="IW31" s="8">
        <v>3174555.01</v>
      </c>
      <c r="IX31" s="8">
        <v>6138295.8200000003</v>
      </c>
      <c r="IY31" s="8">
        <v>1909675.82</v>
      </c>
      <c r="IZ31" s="8">
        <v>3575628.92</v>
      </c>
      <c r="JA31" s="8">
        <v>10985321.43</v>
      </c>
      <c r="JB31" s="8">
        <v>6689447.8600000003</v>
      </c>
      <c r="JC31" s="8">
        <v>3160656.77</v>
      </c>
      <c r="JD31" s="8">
        <v>6988524.9199999999</v>
      </c>
      <c r="JE31" s="8">
        <v>6285275.0199999996</v>
      </c>
      <c r="JF31" s="8">
        <v>7328481.6299999999</v>
      </c>
      <c r="JG31" s="8">
        <v>1867431.98</v>
      </c>
      <c r="JH31" s="8"/>
      <c r="JI31" s="8"/>
      <c r="JJ31" s="8">
        <v>10423252.42</v>
      </c>
      <c r="JK31" s="8"/>
      <c r="JL31" s="8">
        <v>7857108.8799999999</v>
      </c>
      <c r="JM31" s="8">
        <v>2420464.66</v>
      </c>
      <c r="JN31" s="8">
        <v>8574564.8399999999</v>
      </c>
      <c r="JO31" s="8">
        <v>6097129.2000000002</v>
      </c>
      <c r="JP31" s="8">
        <v>19587241.940000001</v>
      </c>
      <c r="JQ31" s="8">
        <v>5170932.3600000003</v>
      </c>
      <c r="JR31" s="8">
        <v>4611283.03</v>
      </c>
      <c r="JS31" s="8">
        <v>5820143.6100000003</v>
      </c>
      <c r="JT31" s="8">
        <v>5177478.8099999996</v>
      </c>
      <c r="JU31" s="8">
        <v>3001276.01</v>
      </c>
      <c r="JV31" s="8">
        <v>8600293.8800000008</v>
      </c>
      <c r="JW31" s="8">
        <v>4323928.93</v>
      </c>
      <c r="JX31" s="8">
        <v>23811684.920000002</v>
      </c>
      <c r="JY31" s="8">
        <v>13721191.41</v>
      </c>
      <c r="JZ31" s="8">
        <v>14198435.91</v>
      </c>
      <c r="KA31" s="8">
        <v>4830427.29</v>
      </c>
      <c r="KB31" s="8">
        <v>5112587.3</v>
      </c>
      <c r="KC31" s="8">
        <v>6722739.3099999996</v>
      </c>
      <c r="KD31" s="8">
        <v>4706857.71</v>
      </c>
      <c r="KE31" s="8">
        <v>3508710.13</v>
      </c>
      <c r="KF31" s="8">
        <v>7973453.1500000004</v>
      </c>
      <c r="KG31" s="8">
        <v>7123255.0300000003</v>
      </c>
      <c r="KH31" s="8">
        <v>7049368.7599999998</v>
      </c>
      <c r="KI31" s="8">
        <v>16200498.92</v>
      </c>
      <c r="KJ31" s="8">
        <v>8549724.75</v>
      </c>
      <c r="KK31" s="8">
        <v>8213900.5700000003</v>
      </c>
      <c r="KL31" s="8">
        <v>4257710.0999999996</v>
      </c>
    </row>
    <row r="32" spans="1:298" s="7" customFormat="1">
      <c r="A32" s="7">
        <v>11</v>
      </c>
      <c r="B32" s="7" t="s">
        <v>58</v>
      </c>
      <c r="C32" s="60">
        <f t="shared" si="5"/>
        <v>-66357571.010000005</v>
      </c>
      <c r="D32" s="8"/>
      <c r="E32" s="8">
        <v>-7512.89</v>
      </c>
      <c r="F32" s="8">
        <v>-7839.1</v>
      </c>
      <c r="G32" s="8">
        <v>-19323.98</v>
      </c>
      <c r="H32" s="8">
        <v>-19450.91</v>
      </c>
      <c r="I32" s="8">
        <v>-22080.12</v>
      </c>
      <c r="J32" s="8">
        <v>-722646.55</v>
      </c>
      <c r="K32" s="8">
        <v>-10543.13</v>
      </c>
      <c r="L32" s="8"/>
      <c r="M32" s="8">
        <v>-28198.91</v>
      </c>
      <c r="N32" s="8"/>
      <c r="O32" s="8">
        <v>-222.3</v>
      </c>
      <c r="P32" s="8">
        <v>-92548.62</v>
      </c>
      <c r="Q32" s="8">
        <v>-122012.49</v>
      </c>
      <c r="R32" s="26"/>
      <c r="S32" s="8">
        <v>-185231.76</v>
      </c>
      <c r="T32" s="8">
        <v>-51928.58</v>
      </c>
      <c r="U32" s="26"/>
      <c r="V32" s="8">
        <v>-34306.379999999997</v>
      </c>
      <c r="W32" s="8">
        <v>-77733.27</v>
      </c>
      <c r="X32" s="8">
        <v>-71830.460000000006</v>
      </c>
      <c r="Y32" s="8"/>
      <c r="Z32" s="8"/>
      <c r="AA32" s="26"/>
      <c r="AB32" s="8">
        <v>-112985.73</v>
      </c>
      <c r="AC32" s="8">
        <v>-5445.73</v>
      </c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>
        <v>-433099.86</v>
      </c>
      <c r="AZ32" s="8">
        <v>-233067.74</v>
      </c>
      <c r="BA32" s="8">
        <v>-128987.87</v>
      </c>
      <c r="BB32" s="8">
        <v>-165347.06</v>
      </c>
      <c r="BC32" s="8">
        <v>-159265.24</v>
      </c>
      <c r="BD32" s="8">
        <v>-401009.93</v>
      </c>
      <c r="BE32" s="8">
        <v>-483285.01</v>
      </c>
      <c r="BF32" s="8">
        <v>-210646.62</v>
      </c>
      <c r="BG32" s="8">
        <v>-403675.52</v>
      </c>
      <c r="BH32" s="8">
        <v>-240164.89</v>
      </c>
      <c r="BI32" s="8">
        <v>-203039.92</v>
      </c>
      <c r="BJ32" s="8">
        <v>-334201.5</v>
      </c>
      <c r="BK32" s="8">
        <v>-239790.27</v>
      </c>
      <c r="BL32" s="8">
        <v>-205271.11</v>
      </c>
      <c r="BM32" s="8">
        <v>-199896</v>
      </c>
      <c r="BN32" s="8">
        <v>-175972.24</v>
      </c>
      <c r="BO32" s="8">
        <v>-191595.23</v>
      </c>
      <c r="BP32" s="8">
        <v>-159932.07999999999</v>
      </c>
      <c r="BQ32" s="8">
        <v>-515840.64</v>
      </c>
      <c r="BR32" s="8">
        <v>-151996.93</v>
      </c>
      <c r="BS32" s="8">
        <v>-593831.54</v>
      </c>
      <c r="BT32" s="8">
        <v>-656956.62</v>
      </c>
      <c r="BU32" s="8">
        <v>-994620.67</v>
      </c>
      <c r="BV32" s="8">
        <v>-210624.38</v>
      </c>
      <c r="BW32" s="8">
        <v>-245409.71</v>
      </c>
      <c r="BX32" s="8">
        <v>-628987.86</v>
      </c>
      <c r="BY32" s="8">
        <v>-307575.28999999998</v>
      </c>
      <c r="BZ32" s="8">
        <v>-155995.42000000001</v>
      </c>
      <c r="CA32" s="8">
        <v>-198739.5</v>
      </c>
      <c r="CB32" s="8">
        <v>-189327.06</v>
      </c>
      <c r="CC32" s="8">
        <v>-365560.78</v>
      </c>
      <c r="CD32" s="8">
        <v>-444378.71</v>
      </c>
      <c r="CE32" s="8">
        <v>-138635.19</v>
      </c>
      <c r="CF32" s="8">
        <v>-251692.17</v>
      </c>
      <c r="CG32" s="8">
        <v>-186393.37</v>
      </c>
      <c r="CH32" s="8">
        <v>-325197.34000000003</v>
      </c>
      <c r="CI32" s="8">
        <v>-223060.59</v>
      </c>
      <c r="CJ32" s="8">
        <v>-672951.35</v>
      </c>
      <c r="CK32" s="8">
        <v>-239432.81</v>
      </c>
      <c r="CL32" s="8">
        <v>-261871.97</v>
      </c>
      <c r="CM32" s="8">
        <v>-286532.09000000003</v>
      </c>
      <c r="CN32" s="8">
        <v>-532321.80000000005</v>
      </c>
      <c r="CO32" s="8">
        <v>-190843.48</v>
      </c>
      <c r="CP32" s="8">
        <v>-324087.3</v>
      </c>
      <c r="CQ32" s="8">
        <v>-108021.41</v>
      </c>
      <c r="CR32" s="8">
        <v>-202917.15</v>
      </c>
      <c r="CS32" s="8">
        <v>-463252.11</v>
      </c>
      <c r="CT32" s="8">
        <v>-400753.42</v>
      </c>
      <c r="CU32" s="8">
        <v>-173831.16</v>
      </c>
      <c r="CV32" s="8">
        <v>-270273.09999999998</v>
      </c>
      <c r="CW32" s="8">
        <v>-347050.63</v>
      </c>
      <c r="CX32" s="8">
        <v>-186731.91</v>
      </c>
      <c r="CY32" s="8">
        <v>-263138.49</v>
      </c>
      <c r="CZ32" s="8">
        <v>-41608.79</v>
      </c>
      <c r="DA32" s="8">
        <v>-34015.67</v>
      </c>
      <c r="DB32" s="8">
        <v>-29569.94</v>
      </c>
      <c r="DC32" s="8">
        <v>-103625.1</v>
      </c>
      <c r="DD32" s="8">
        <v>-60336.69</v>
      </c>
      <c r="DE32" s="8">
        <v>-173481.8</v>
      </c>
      <c r="DF32" s="8">
        <v>-39667.980000000003</v>
      </c>
      <c r="DG32" s="8">
        <v>-106448.58</v>
      </c>
      <c r="DH32" s="8">
        <v>-261604.83</v>
      </c>
      <c r="DI32" s="8">
        <v>-129301.28</v>
      </c>
      <c r="DJ32" s="8">
        <v>-73403.360000000001</v>
      </c>
      <c r="DK32" s="8">
        <v>-101690.19</v>
      </c>
      <c r="DL32" s="8">
        <v>-151550.31</v>
      </c>
      <c r="DM32" s="8">
        <v>-155740.6</v>
      </c>
      <c r="DN32" s="8">
        <v>-132288.92000000001</v>
      </c>
      <c r="DO32" s="8">
        <v>-87710.61</v>
      </c>
      <c r="DP32" s="8">
        <v>-381602.31</v>
      </c>
      <c r="DQ32" s="8">
        <v>-62344.1</v>
      </c>
      <c r="DR32" s="8">
        <v>-258170.16</v>
      </c>
      <c r="DS32" s="8">
        <v>-132835.43</v>
      </c>
      <c r="DT32" s="8">
        <v>-334916.21000000002</v>
      </c>
      <c r="DU32" s="8">
        <v>-94456.16</v>
      </c>
      <c r="DV32" s="8">
        <v>-214304.11</v>
      </c>
      <c r="DW32" s="8">
        <v>-104185.56</v>
      </c>
      <c r="DX32" s="8">
        <v>-265150.61</v>
      </c>
      <c r="DY32" s="8">
        <v>-411842.59</v>
      </c>
      <c r="DZ32" s="8">
        <v>-189000.03</v>
      </c>
      <c r="EA32" s="8">
        <v>-343344.58</v>
      </c>
      <c r="EB32" s="8">
        <v>-143938.23000000001</v>
      </c>
      <c r="EC32" s="8">
        <v>-228669.63</v>
      </c>
      <c r="ED32" s="8">
        <v>-282111.61</v>
      </c>
      <c r="EE32" s="8">
        <v>-245861.14</v>
      </c>
      <c r="EF32" s="8">
        <v>-465037.56</v>
      </c>
      <c r="EG32" s="8">
        <v>-399166.08</v>
      </c>
      <c r="EH32" s="8">
        <v>-516492.33</v>
      </c>
      <c r="EI32" s="8">
        <v>-421675.19</v>
      </c>
      <c r="EJ32" s="8">
        <v>-238115.18</v>
      </c>
      <c r="EK32" s="8">
        <v>-177969.88</v>
      </c>
      <c r="EL32" s="8">
        <v>-102882.48</v>
      </c>
      <c r="EM32" s="8">
        <v>-71226.429999999993</v>
      </c>
      <c r="EN32" s="8">
        <v>-163530.22</v>
      </c>
      <c r="EO32" s="8">
        <v>-65779.5</v>
      </c>
      <c r="EP32" s="8">
        <v>-180654.01</v>
      </c>
      <c r="EQ32" s="8">
        <v>-329424.56</v>
      </c>
      <c r="ER32" s="8">
        <v>-66101.95</v>
      </c>
      <c r="ES32" s="8">
        <v>-88273.85</v>
      </c>
      <c r="ET32" s="8">
        <v>-131272.70000000001</v>
      </c>
      <c r="EU32" s="8">
        <v>-172196.89</v>
      </c>
      <c r="EV32" s="8">
        <v>-161651.13</v>
      </c>
      <c r="EW32" s="8">
        <v>-263826.24</v>
      </c>
      <c r="EX32" s="8">
        <v>-247637.36</v>
      </c>
      <c r="EY32" s="8">
        <v>-240460.91</v>
      </c>
      <c r="EZ32" s="8">
        <v>-116844.78</v>
      </c>
      <c r="FA32" s="8">
        <v>-200650.63</v>
      </c>
      <c r="FB32" s="8">
        <v>-114165.71</v>
      </c>
      <c r="FC32" s="8">
        <v>-129952.52</v>
      </c>
      <c r="FD32" s="8">
        <v>-553589.26</v>
      </c>
      <c r="FE32" s="8">
        <v>-169626.53</v>
      </c>
      <c r="FF32" s="8">
        <v>-136023.71</v>
      </c>
      <c r="FG32" s="8">
        <v>-175903.3</v>
      </c>
      <c r="FH32" s="8">
        <v>-233073.93</v>
      </c>
      <c r="FI32" s="8">
        <v>-543653.9</v>
      </c>
      <c r="FJ32" s="8">
        <v>-145189.14000000001</v>
      </c>
      <c r="FK32" s="8">
        <v>-265722.33</v>
      </c>
      <c r="FL32" s="8">
        <v>-377994.97</v>
      </c>
      <c r="FM32" s="8">
        <v>-203063.76</v>
      </c>
      <c r="FN32" s="8">
        <v>-221996.72</v>
      </c>
      <c r="FO32" s="8">
        <v>-1124577.6200000001</v>
      </c>
      <c r="FP32" s="8">
        <v>-52772.46</v>
      </c>
      <c r="FQ32" s="8">
        <v>-341853.94</v>
      </c>
      <c r="FR32" s="8">
        <v>-546039.98</v>
      </c>
      <c r="FS32" s="8">
        <v>-285359.59000000003</v>
      </c>
      <c r="FT32" s="8">
        <v>-451928.05</v>
      </c>
      <c r="FU32" s="8">
        <v>-123139.95</v>
      </c>
      <c r="FV32" s="8">
        <v>-157161.93</v>
      </c>
      <c r="FW32" s="8">
        <v>-142121.26999999999</v>
      </c>
      <c r="FX32" s="8">
        <v>-257261.47</v>
      </c>
      <c r="FY32" s="8">
        <v>-525327.30000000005</v>
      </c>
      <c r="FZ32" s="8">
        <v>-140409</v>
      </c>
      <c r="GA32" s="8">
        <v>-199530.11</v>
      </c>
      <c r="GB32" s="8">
        <v>-145062.48000000001</v>
      </c>
      <c r="GC32" s="8">
        <v>-542330.81999999995</v>
      </c>
      <c r="GD32" s="8">
        <v>-360479.64</v>
      </c>
      <c r="GE32" s="8">
        <v>-165099.78</v>
      </c>
      <c r="GF32" s="8">
        <v>-153399.04000000001</v>
      </c>
      <c r="GG32" s="8">
        <v>-254381.35</v>
      </c>
      <c r="GH32" s="8">
        <v>-207746.48</v>
      </c>
      <c r="GI32" s="8">
        <v>-141348.54</v>
      </c>
      <c r="GJ32" s="8">
        <v>-203912.91</v>
      </c>
      <c r="GK32" s="8">
        <v>-204126.79</v>
      </c>
      <c r="GL32" s="8">
        <v>-120847.97</v>
      </c>
      <c r="GM32" s="8">
        <v>-258251.8</v>
      </c>
      <c r="GN32" s="8">
        <v>-189774.31</v>
      </c>
      <c r="GO32" s="8">
        <v>-201257.76</v>
      </c>
      <c r="GP32" s="8">
        <v>-410615.88</v>
      </c>
      <c r="GQ32" s="8">
        <v>-116321.52</v>
      </c>
      <c r="GR32" s="8">
        <v>-237803.1</v>
      </c>
      <c r="GS32" s="8">
        <v>-176062.81</v>
      </c>
      <c r="GT32" s="8">
        <v>-66567.520000000004</v>
      </c>
      <c r="GU32" s="8">
        <v>-609788.29</v>
      </c>
      <c r="GV32" s="8"/>
      <c r="GW32" s="8"/>
      <c r="GX32" s="8"/>
      <c r="GY32" s="8">
        <v>-69095.34</v>
      </c>
      <c r="GZ32" s="8"/>
      <c r="HA32" s="8">
        <v>-70682.710000000006</v>
      </c>
      <c r="HB32" s="8">
        <v>-94724.29</v>
      </c>
      <c r="HC32" s="8">
        <v>-230022.74</v>
      </c>
      <c r="HD32" s="8">
        <v>-136695.5</v>
      </c>
      <c r="HE32" s="8">
        <v>-244958.88</v>
      </c>
      <c r="HF32" s="8">
        <v>-559470.24</v>
      </c>
      <c r="HG32" s="8">
        <v>-154541.29</v>
      </c>
      <c r="HH32" s="8">
        <v>-190191.24</v>
      </c>
      <c r="HI32" s="8">
        <v>-336554.42</v>
      </c>
      <c r="HJ32" s="8">
        <v>-206131.77</v>
      </c>
      <c r="HK32" s="8">
        <v>-276156.61</v>
      </c>
      <c r="HL32" s="8">
        <v>-603895.01</v>
      </c>
      <c r="HM32" s="8">
        <v>-121345.84</v>
      </c>
      <c r="HN32" s="8">
        <v>-296168.71000000002</v>
      </c>
      <c r="HO32" s="8">
        <v>-413978.76</v>
      </c>
      <c r="HP32" s="8">
        <v>-221158.68</v>
      </c>
      <c r="HQ32" s="8">
        <v>-287830.83</v>
      </c>
      <c r="HR32" s="8">
        <v>-63413.1</v>
      </c>
      <c r="HS32" s="8">
        <v>-231153.87</v>
      </c>
      <c r="HT32" s="8">
        <v>-96890.98</v>
      </c>
      <c r="HU32" s="8">
        <v>-63108.51</v>
      </c>
      <c r="HV32" s="8">
        <v>-79442.83</v>
      </c>
      <c r="HW32" s="8">
        <v>-248299</v>
      </c>
      <c r="HX32" s="8">
        <v>-198617.36</v>
      </c>
      <c r="HY32" s="8">
        <v>-87032.960000000006</v>
      </c>
      <c r="HZ32" s="8">
        <v>-99558.74</v>
      </c>
      <c r="IA32" s="8">
        <v>-223007.42</v>
      </c>
      <c r="IB32" s="8">
        <v>-465795.31</v>
      </c>
      <c r="IC32" s="8">
        <v>-102419.63</v>
      </c>
      <c r="ID32" s="8">
        <v>-310955.98</v>
      </c>
      <c r="IE32" s="8">
        <v>-123099.76</v>
      </c>
      <c r="IF32" s="8">
        <v>-154271.01</v>
      </c>
      <c r="IG32" s="8">
        <v>-164257.49</v>
      </c>
      <c r="IH32" s="8">
        <v>-266055.15999999997</v>
      </c>
      <c r="II32" s="8">
        <v>-225618.62</v>
      </c>
      <c r="IJ32" s="8">
        <v>-416081.56</v>
      </c>
      <c r="IK32" s="8">
        <v>-332654.18</v>
      </c>
      <c r="IL32" s="8">
        <v>-286951.15999999997</v>
      </c>
      <c r="IM32" s="8">
        <v>-254226.58</v>
      </c>
      <c r="IN32" s="8">
        <v>-164276.88</v>
      </c>
      <c r="IO32" s="8">
        <v>-256741.39</v>
      </c>
      <c r="IP32" s="8">
        <v>-1114183.1200000001</v>
      </c>
      <c r="IQ32" s="8">
        <v>-330915.55</v>
      </c>
      <c r="IR32" s="8">
        <v>-495291.92</v>
      </c>
      <c r="IS32" s="8">
        <v>-422955.82</v>
      </c>
      <c r="IT32" s="8">
        <v>-220807.25</v>
      </c>
      <c r="IU32" s="8">
        <v>-367568.04</v>
      </c>
      <c r="IV32" s="8">
        <v>-129877.11</v>
      </c>
      <c r="IW32" s="8">
        <v>-262396.84999999998</v>
      </c>
      <c r="IX32" s="8">
        <v>-357539.58</v>
      </c>
      <c r="IY32" s="8">
        <v>-117443.16</v>
      </c>
      <c r="IZ32" s="8">
        <v>-170013.18</v>
      </c>
      <c r="JA32" s="8">
        <v>-426356.36</v>
      </c>
      <c r="JB32" s="8">
        <v>-378770.61</v>
      </c>
      <c r="JC32" s="8">
        <v>-169462.94</v>
      </c>
      <c r="JD32" s="8">
        <v>-333761.19</v>
      </c>
      <c r="JE32" s="8">
        <v>-331908.61</v>
      </c>
      <c r="JF32" s="8">
        <v>-319154.45</v>
      </c>
      <c r="JG32" s="8">
        <v>-96602.17</v>
      </c>
      <c r="JH32" s="8"/>
      <c r="JI32" s="8"/>
      <c r="JJ32" s="8">
        <v>-1796.67</v>
      </c>
      <c r="JK32" s="8"/>
      <c r="JL32" s="8">
        <v>-383875.73</v>
      </c>
      <c r="JM32" s="8">
        <v>-156971.28</v>
      </c>
      <c r="JN32" s="8">
        <v>-677349.81</v>
      </c>
      <c r="JO32" s="8">
        <v>-307748.88</v>
      </c>
      <c r="JP32" s="8">
        <v>-639500.35</v>
      </c>
      <c r="JQ32" s="8">
        <v>-266600.63</v>
      </c>
      <c r="JR32" s="8">
        <v>-216891.83</v>
      </c>
      <c r="JS32" s="8">
        <v>-266984.09000000003</v>
      </c>
      <c r="JT32" s="8">
        <v>-247078.71</v>
      </c>
      <c r="JU32" s="8">
        <v>-444976.2</v>
      </c>
      <c r="JV32" s="8">
        <v>-358027.94</v>
      </c>
      <c r="JW32" s="8">
        <v>-261610.91</v>
      </c>
      <c r="JX32" s="8">
        <v>-871854.65</v>
      </c>
      <c r="JY32" s="8">
        <v>-569872.26</v>
      </c>
      <c r="JZ32" s="8">
        <v>-540574.86</v>
      </c>
      <c r="KA32" s="8">
        <v>-204648.94</v>
      </c>
      <c r="KB32" s="8">
        <v>-404498.75</v>
      </c>
      <c r="KC32" s="8">
        <v>-327834.27</v>
      </c>
      <c r="KD32" s="8">
        <v>-404696.21</v>
      </c>
      <c r="KE32" s="8">
        <v>-297726.2</v>
      </c>
      <c r="KF32" s="8">
        <v>-375083.67</v>
      </c>
      <c r="KG32" s="8">
        <v>-314350.57</v>
      </c>
      <c r="KH32" s="8">
        <v>-288962.53000000003</v>
      </c>
      <c r="KI32" s="8">
        <v>-547070.99</v>
      </c>
      <c r="KJ32" s="8">
        <v>-350315.57</v>
      </c>
      <c r="KK32" s="8">
        <v>-437263.93</v>
      </c>
      <c r="KL32" s="8">
        <v>-273677.17</v>
      </c>
    </row>
    <row r="33" spans="1:298">
      <c r="A33">
        <v>12</v>
      </c>
      <c r="B33" t="s">
        <v>59</v>
      </c>
      <c r="C33" s="59">
        <f t="shared" si="5"/>
        <v>-828660691.73000038</v>
      </c>
      <c r="D33" s="6"/>
      <c r="E33" s="6">
        <v>-203652.17</v>
      </c>
      <c r="F33" s="6">
        <v>-97368.31</v>
      </c>
      <c r="G33" s="6">
        <v>-116977.11</v>
      </c>
      <c r="H33" s="6">
        <v>-298892.87</v>
      </c>
      <c r="I33" s="6">
        <v>-182950.75</v>
      </c>
      <c r="J33" s="6">
        <v>-318130.46000000002</v>
      </c>
      <c r="K33" s="6">
        <v>-38098.31</v>
      </c>
      <c r="L33" s="6"/>
      <c r="M33" s="6">
        <v>-237519.88</v>
      </c>
      <c r="N33" s="6">
        <v>-680.9</v>
      </c>
      <c r="O33" s="6">
        <v>-39074.44</v>
      </c>
      <c r="P33" s="6">
        <v>-1410807.36</v>
      </c>
      <c r="Q33" s="6">
        <v>-1818587.96</v>
      </c>
      <c r="R33" s="27">
        <v>-387.78</v>
      </c>
      <c r="S33" s="6">
        <v>-2583111.58</v>
      </c>
      <c r="T33" s="6">
        <v>-1331111.69</v>
      </c>
      <c r="U33" s="27">
        <v>-6582.63</v>
      </c>
      <c r="V33" s="6">
        <v>-818254.47</v>
      </c>
      <c r="W33" s="6">
        <v>-1148707.02</v>
      </c>
      <c r="X33" s="6">
        <v>-1208497.32</v>
      </c>
      <c r="Y33" s="6">
        <v>-237643.97</v>
      </c>
      <c r="Z33" s="6">
        <v>-2970.08</v>
      </c>
      <c r="AA33" s="27">
        <v>-22464.49</v>
      </c>
      <c r="AB33" s="6">
        <v>-2016832.92</v>
      </c>
      <c r="AC33" s="6">
        <v>-273.31</v>
      </c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>
        <v>-3438617.6</v>
      </c>
      <c r="AZ33" s="6">
        <v>-3157379.02</v>
      </c>
      <c r="BA33" s="6">
        <v>-2096523.05</v>
      </c>
      <c r="BB33" s="6">
        <v>-2844822.36</v>
      </c>
      <c r="BC33" s="6">
        <v>-2170127.38</v>
      </c>
      <c r="BD33" s="6">
        <v>-3876903.37</v>
      </c>
      <c r="BE33" s="6">
        <v>-2996364.19</v>
      </c>
      <c r="BF33" s="6">
        <v>-5316796.18</v>
      </c>
      <c r="BG33" s="6">
        <v>-5467174.29</v>
      </c>
      <c r="BH33" s="6">
        <v>-3654125.28</v>
      </c>
      <c r="BI33" s="6">
        <v>-2418043.41</v>
      </c>
      <c r="BJ33" s="6">
        <v>-3042672.29</v>
      </c>
      <c r="BK33" s="6">
        <v>-2926187.14</v>
      </c>
      <c r="BL33" s="6">
        <v>-2481153.41</v>
      </c>
      <c r="BM33" s="6">
        <v>-2634043.83</v>
      </c>
      <c r="BN33" s="6">
        <v>-2069289.52</v>
      </c>
      <c r="BO33" s="6">
        <v>-2163563.7400000002</v>
      </c>
      <c r="BP33" s="6">
        <v>-2656479.9300000002</v>
      </c>
      <c r="BQ33" s="6">
        <v>-6276109.9299999997</v>
      </c>
      <c r="BR33" s="6">
        <v>-2715219.63</v>
      </c>
      <c r="BS33" s="6">
        <v>-4798948.38</v>
      </c>
      <c r="BT33" s="6">
        <v>-4380053.3</v>
      </c>
      <c r="BU33" s="6">
        <v>-6476395.0199999996</v>
      </c>
      <c r="BV33" s="6">
        <v>-3500210.09</v>
      </c>
      <c r="BW33" s="6">
        <v>-3563022.48</v>
      </c>
      <c r="BX33" s="6">
        <v>-5200019.8600000003</v>
      </c>
      <c r="BY33" s="6">
        <v>-3422550.9</v>
      </c>
      <c r="BZ33" s="6">
        <v>-3357781.6</v>
      </c>
      <c r="CA33" s="6">
        <v>-2090255.58</v>
      </c>
      <c r="CB33" s="6">
        <v>-2263507.9</v>
      </c>
      <c r="CC33" s="6">
        <v>-3903047.45</v>
      </c>
      <c r="CD33" s="6">
        <v>-5270153.95</v>
      </c>
      <c r="CE33" s="6">
        <v>-2097501.9700000002</v>
      </c>
      <c r="CF33" s="6">
        <v>-2719474.57</v>
      </c>
      <c r="CG33" s="6">
        <v>-2149190.75</v>
      </c>
      <c r="CH33" s="6">
        <v>-2520329.98</v>
      </c>
      <c r="CI33" s="6">
        <v>-2412473.85</v>
      </c>
      <c r="CJ33" s="6">
        <v>-6352016.6699999999</v>
      </c>
      <c r="CK33" s="6">
        <v>-2279732.5</v>
      </c>
      <c r="CL33" s="6">
        <v>-3935904.35</v>
      </c>
      <c r="CM33" s="6">
        <v>-4075575.83</v>
      </c>
      <c r="CN33" s="6">
        <v>-3764748.16</v>
      </c>
      <c r="CO33" s="6">
        <v>-2211244.85</v>
      </c>
      <c r="CP33" s="6">
        <v>-2528436.98</v>
      </c>
      <c r="CQ33" s="6">
        <v>-2029801.21</v>
      </c>
      <c r="CR33" s="6">
        <v>-2111976.12</v>
      </c>
      <c r="CS33" s="6">
        <v>-6450701.8799999999</v>
      </c>
      <c r="CT33" s="6">
        <v>-4272368.46</v>
      </c>
      <c r="CU33" s="6">
        <v>-2297616.2400000002</v>
      </c>
      <c r="CV33" s="6">
        <v>-4035587.26</v>
      </c>
      <c r="CW33" s="6">
        <v>-2829959.42</v>
      </c>
      <c r="CX33" s="6">
        <v>-2018568.84</v>
      </c>
      <c r="CY33" s="6">
        <v>-3285020.85</v>
      </c>
      <c r="CZ33" s="6">
        <v>-247740.73</v>
      </c>
      <c r="DA33" s="6">
        <v>-999.67</v>
      </c>
      <c r="DB33" s="6">
        <v>-1080.55</v>
      </c>
      <c r="DC33" s="6">
        <v>-454954.51</v>
      </c>
      <c r="DD33" s="6">
        <v>-407588.22</v>
      </c>
      <c r="DE33" s="6">
        <v>-712368.82</v>
      </c>
      <c r="DF33" s="6">
        <v>-28077.58</v>
      </c>
      <c r="DG33" s="6">
        <v>-1128800.1499999999</v>
      </c>
      <c r="DH33" s="6">
        <v>-1700918.09</v>
      </c>
      <c r="DI33" s="6">
        <v>-1100614.1200000001</v>
      </c>
      <c r="DJ33" s="6">
        <v>-1027809.02</v>
      </c>
      <c r="DK33" s="6">
        <v>-1263068.3400000001</v>
      </c>
      <c r="DL33" s="6">
        <v>-5581582.9000000004</v>
      </c>
      <c r="DM33" s="6">
        <v>-1639233.51</v>
      </c>
      <c r="DN33" s="6">
        <v>-1706714.23</v>
      </c>
      <c r="DO33" s="6">
        <v>-1297184.47</v>
      </c>
      <c r="DP33" s="6">
        <v>-4998849</v>
      </c>
      <c r="DQ33" s="6">
        <v>-899633.62</v>
      </c>
      <c r="DR33" s="6">
        <v>-2716329.53</v>
      </c>
      <c r="DS33" s="6">
        <v>-2625357.9500000002</v>
      </c>
      <c r="DT33" s="6">
        <v>-5437517.29</v>
      </c>
      <c r="DU33" s="6">
        <v>-795043.68</v>
      </c>
      <c r="DV33" s="6">
        <v>-1620136.28</v>
      </c>
      <c r="DW33" s="6">
        <v>-2218220.15</v>
      </c>
      <c r="DX33" s="6">
        <v>-2660720.91</v>
      </c>
      <c r="DY33" s="6">
        <v>-7372640.7599999998</v>
      </c>
      <c r="DZ33" s="6">
        <v>-2184699.16</v>
      </c>
      <c r="EA33" s="6">
        <v>-2642746.3199999998</v>
      </c>
      <c r="EB33" s="6">
        <v>-2853882.76</v>
      </c>
      <c r="EC33" s="6">
        <v>-1921547.18</v>
      </c>
      <c r="ED33" s="6">
        <v>-4176564.13</v>
      </c>
      <c r="EE33" s="6">
        <v>-2134091.5699999998</v>
      </c>
      <c r="EF33" s="6">
        <v>-4603219.13</v>
      </c>
      <c r="EG33" s="6">
        <v>-5870357.29</v>
      </c>
      <c r="EH33" s="6">
        <v>-13080523.800000001</v>
      </c>
      <c r="EI33" s="6">
        <v>-2534469.9700000002</v>
      </c>
      <c r="EJ33" s="6">
        <v>-3117120.75</v>
      </c>
      <c r="EK33" s="6">
        <v>-2966274.37</v>
      </c>
      <c r="EL33" s="6">
        <v>-1769669.23</v>
      </c>
      <c r="EM33" s="6">
        <v>-1536268.29</v>
      </c>
      <c r="EN33" s="6">
        <v>-2798234.8</v>
      </c>
      <c r="EO33" s="6">
        <v>-1455384.99</v>
      </c>
      <c r="EP33" s="6">
        <v>-2327074.62</v>
      </c>
      <c r="EQ33" s="6">
        <v>-3413462.97</v>
      </c>
      <c r="ER33" s="6">
        <v>-1087290.33</v>
      </c>
      <c r="ES33" s="6">
        <v>-1354535.48</v>
      </c>
      <c r="ET33" s="6">
        <v>-2347969.61</v>
      </c>
      <c r="EU33" s="6">
        <v>-2508414.41</v>
      </c>
      <c r="EV33" s="6">
        <v>-2664903.83</v>
      </c>
      <c r="EW33" s="6">
        <v>-3561777.76</v>
      </c>
      <c r="EX33" s="6">
        <v>-3175593.79</v>
      </c>
      <c r="EY33" s="6">
        <v>-2382358.88</v>
      </c>
      <c r="EZ33" s="6">
        <v>-1948891.35</v>
      </c>
      <c r="FA33" s="6">
        <v>-3058499.3</v>
      </c>
      <c r="FB33" s="6">
        <v>-1594074.73</v>
      </c>
      <c r="FC33" s="6">
        <v>-3184770.13</v>
      </c>
      <c r="FD33" s="6">
        <v>-7828294.2199999997</v>
      </c>
      <c r="FE33" s="6">
        <v>-2591084.88</v>
      </c>
      <c r="FF33" s="6">
        <v>-1834798.68</v>
      </c>
      <c r="FG33" s="6">
        <v>-2134751.69</v>
      </c>
      <c r="FH33" s="6">
        <v>-2736271.03</v>
      </c>
      <c r="FI33" s="6">
        <v>-6484055.1600000001</v>
      </c>
      <c r="FJ33" s="6">
        <v>-1863128.34</v>
      </c>
      <c r="FK33" s="6">
        <v>-2248548.17</v>
      </c>
      <c r="FL33" s="6">
        <v>-4162886.65</v>
      </c>
      <c r="FM33" s="6">
        <v>-2319678.42</v>
      </c>
      <c r="FN33" s="6">
        <v>-2536625.46</v>
      </c>
      <c r="FO33" s="6">
        <v>-10528561.76</v>
      </c>
      <c r="FP33" s="6">
        <v>-1005095.47</v>
      </c>
      <c r="FQ33" s="6">
        <v>-2697560.41</v>
      </c>
      <c r="FR33" s="6">
        <v>-3857878.36</v>
      </c>
      <c r="FS33" s="6">
        <v>-2265969.14</v>
      </c>
      <c r="FT33" s="6">
        <v>-6352460.6799999997</v>
      </c>
      <c r="FU33" s="6">
        <v>-1227942.98</v>
      </c>
      <c r="FV33" s="6">
        <v>-2877867.42</v>
      </c>
      <c r="FW33" s="6">
        <v>-2408964.4300000002</v>
      </c>
      <c r="FX33" s="6">
        <v>-2493671.9500000002</v>
      </c>
      <c r="FY33" s="6">
        <v>-3843455.21</v>
      </c>
      <c r="FZ33" s="6">
        <v>-2672902.13</v>
      </c>
      <c r="GA33" s="6">
        <v>-2365385.2200000002</v>
      </c>
      <c r="GB33" s="6">
        <v>-1804863.01</v>
      </c>
      <c r="GC33" s="6">
        <v>-3825176.96</v>
      </c>
      <c r="GD33" s="6">
        <v>-2849322.4</v>
      </c>
      <c r="GE33" s="6">
        <v>-1852555.75</v>
      </c>
      <c r="GF33" s="6">
        <v>-2324502.0699999998</v>
      </c>
      <c r="GG33" s="6">
        <v>-3452274.57</v>
      </c>
      <c r="GH33" s="6">
        <v>-2280676</v>
      </c>
      <c r="GI33" s="6">
        <v>-2031886.95</v>
      </c>
      <c r="GJ33" s="6">
        <v>-2492680.48</v>
      </c>
      <c r="GK33" s="6">
        <v>-3609084.38</v>
      </c>
      <c r="GL33" s="6">
        <v>-1790821.71</v>
      </c>
      <c r="GM33" s="6">
        <v>-2423102.41</v>
      </c>
      <c r="GN33" s="6">
        <v>-3497345.74</v>
      </c>
      <c r="GO33" s="6">
        <v>-2616578.1800000002</v>
      </c>
      <c r="GP33" s="6">
        <v>-7063234.3899999997</v>
      </c>
      <c r="GQ33" s="6">
        <v>-1213926.73</v>
      </c>
      <c r="GR33" s="6">
        <v>-2726735.7</v>
      </c>
      <c r="GS33" s="6">
        <v>-2659885.21</v>
      </c>
      <c r="GT33" s="6">
        <v>-1292186.83</v>
      </c>
      <c r="GU33" s="6">
        <v>-5184186.83</v>
      </c>
      <c r="GV33" s="6"/>
      <c r="GW33" s="6"/>
      <c r="GX33" s="6"/>
      <c r="GY33" s="6">
        <v>-1323972.76</v>
      </c>
      <c r="GZ33" s="6"/>
      <c r="HA33" s="6">
        <v>-1255555</v>
      </c>
      <c r="HB33" s="6">
        <v>-1669553.5</v>
      </c>
      <c r="HC33" s="6">
        <v>-1393867.43</v>
      </c>
      <c r="HD33" s="6">
        <v>-1675507.97</v>
      </c>
      <c r="HE33" s="6">
        <v>-3178642.79</v>
      </c>
      <c r="HF33" s="6">
        <v>-6217561.4299999997</v>
      </c>
      <c r="HG33" s="6">
        <v>-2078413.42</v>
      </c>
      <c r="HH33" s="6">
        <v>-2409391.17</v>
      </c>
      <c r="HI33" s="6">
        <v>-2734687.85</v>
      </c>
      <c r="HJ33" s="6">
        <v>-2035184.02</v>
      </c>
      <c r="HK33" s="6">
        <v>-4093796.35</v>
      </c>
      <c r="HL33" s="6">
        <v>-6642254.21</v>
      </c>
      <c r="HM33" s="6">
        <v>-1529720.07</v>
      </c>
      <c r="HN33" s="6">
        <v>-2384066.15</v>
      </c>
      <c r="HO33" s="6">
        <v>-5799348.8600000003</v>
      </c>
      <c r="HP33" s="6">
        <v>-2427373.44</v>
      </c>
      <c r="HQ33" s="6">
        <v>-1888192.92</v>
      </c>
      <c r="HR33" s="6">
        <v>-1191453.28</v>
      </c>
      <c r="HS33" s="6">
        <v>-1494036.66</v>
      </c>
      <c r="HT33" s="6">
        <v>-1464523.34</v>
      </c>
      <c r="HU33" s="6">
        <v>-1060834</v>
      </c>
      <c r="HV33" s="6">
        <v>-1356149.29</v>
      </c>
      <c r="HW33" s="6">
        <v>-1990494.45</v>
      </c>
      <c r="HX33" s="6">
        <v>-2387525.83</v>
      </c>
      <c r="HY33" s="6">
        <v>-1551342.68</v>
      </c>
      <c r="HZ33" s="6">
        <v>-670693.81000000006</v>
      </c>
      <c r="IA33" s="6">
        <v>-3029875.86</v>
      </c>
      <c r="IB33" s="6">
        <v>-8023964.4500000002</v>
      </c>
      <c r="IC33" s="6">
        <v>-1683254.79</v>
      </c>
      <c r="ID33" s="6">
        <v>-3780614.9</v>
      </c>
      <c r="IE33" s="6">
        <v>-1816962.72</v>
      </c>
      <c r="IF33" s="6">
        <v>-2517807.2000000002</v>
      </c>
      <c r="IG33" s="6">
        <v>-2264211.35</v>
      </c>
      <c r="IH33" s="6">
        <v>-2522806.08</v>
      </c>
      <c r="II33" s="6">
        <v>-2620147.64</v>
      </c>
      <c r="IJ33" s="6">
        <v>-2207901.75</v>
      </c>
      <c r="IK33" s="6">
        <v>-2386541.41</v>
      </c>
      <c r="IL33" s="6">
        <v>-2683371.2000000002</v>
      </c>
      <c r="IM33" s="6">
        <v>-2521672.85</v>
      </c>
      <c r="IN33" s="6">
        <v>-1937962.59</v>
      </c>
      <c r="IO33" s="6">
        <v>-3544743.41</v>
      </c>
      <c r="IP33" s="6">
        <v>-31849275.48</v>
      </c>
      <c r="IQ33" s="6">
        <v>-8252637.2400000002</v>
      </c>
      <c r="IR33" s="6">
        <v>-14556447.529999999</v>
      </c>
      <c r="IS33" s="6">
        <v>-10041060.08</v>
      </c>
      <c r="IT33" s="6">
        <v>-6624854.46</v>
      </c>
      <c r="IU33" s="6">
        <v>-13557841.93</v>
      </c>
      <c r="IV33" s="6">
        <v>-1875716.28</v>
      </c>
      <c r="IW33" s="6">
        <v>-2577059.75</v>
      </c>
      <c r="IX33" s="6">
        <v>-5221024.03</v>
      </c>
      <c r="IY33" s="6">
        <v>-1756194.65</v>
      </c>
      <c r="IZ33" s="6">
        <v>-3490276.26</v>
      </c>
      <c r="JA33" s="6">
        <v>-4125572.64</v>
      </c>
      <c r="JB33" s="6">
        <v>-3954676.07</v>
      </c>
      <c r="JC33" s="6">
        <v>-2265812.4900000002</v>
      </c>
      <c r="JD33" s="6">
        <v>-3545098.27</v>
      </c>
      <c r="JE33" s="6">
        <v>-3367488.8</v>
      </c>
      <c r="JF33" s="6">
        <v>-2898777.56</v>
      </c>
      <c r="JG33" s="6">
        <v>-1996496.99</v>
      </c>
      <c r="JH33" s="6">
        <v>-121338.84</v>
      </c>
      <c r="JI33" s="6">
        <v>-23460.12</v>
      </c>
      <c r="JJ33" s="6">
        <v>-3526148.36</v>
      </c>
      <c r="JK33" s="6">
        <v>-2411.2399999999998</v>
      </c>
      <c r="JL33" s="6">
        <v>-4078647.1</v>
      </c>
      <c r="JM33" s="6">
        <v>-2260600.54</v>
      </c>
      <c r="JN33" s="6">
        <v>-3455963.06</v>
      </c>
      <c r="JO33" s="6">
        <v>-2664404.13</v>
      </c>
      <c r="JP33" s="6">
        <v>-6814049.0099999998</v>
      </c>
      <c r="JQ33" s="6">
        <v>-3353745.08</v>
      </c>
      <c r="JR33" s="6">
        <v>-3477132.74</v>
      </c>
      <c r="JS33" s="6">
        <v>-4312660.7300000004</v>
      </c>
      <c r="JT33" s="6">
        <v>-2923867.82</v>
      </c>
      <c r="JU33" s="6">
        <v>-2811763.92</v>
      </c>
      <c r="JV33" s="6">
        <v>-5747326.8099999996</v>
      </c>
      <c r="JW33" s="6">
        <v>-2959644.38</v>
      </c>
      <c r="JX33" s="6">
        <v>-6770929.2800000003</v>
      </c>
      <c r="JY33" s="6">
        <v>-9431254.1899999995</v>
      </c>
      <c r="JZ33" s="6">
        <v>-7989667.0899999999</v>
      </c>
      <c r="KA33" s="6">
        <v>-3346199.87</v>
      </c>
      <c r="KB33" s="6">
        <v>-3442742.07</v>
      </c>
      <c r="KC33" s="6">
        <v>-4556515.33</v>
      </c>
      <c r="KD33" s="6">
        <v>-3912993.55</v>
      </c>
      <c r="KE33" s="6">
        <v>-3808627.44</v>
      </c>
      <c r="KF33" s="6">
        <v>-3384755.2</v>
      </c>
      <c r="KG33" s="6">
        <v>-3969985.06</v>
      </c>
      <c r="KH33" s="6">
        <v>-5136734</v>
      </c>
      <c r="KI33" s="6">
        <v>-7019356.3300000001</v>
      </c>
      <c r="KJ33" s="6">
        <v>-6104688.2699999996</v>
      </c>
      <c r="KK33" s="6">
        <v>-6911588.54</v>
      </c>
      <c r="KL33" s="6">
        <v>-3567130.49</v>
      </c>
    </row>
    <row r="34" spans="1:298">
      <c r="A34">
        <v>13</v>
      </c>
      <c r="B34" t="s">
        <v>60</v>
      </c>
      <c r="C34" s="59">
        <f t="shared" si="5"/>
        <v>-285699330.0200001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>
        <v>-349052.79</v>
      </c>
      <c r="Q34" s="6">
        <v>-1001326.06</v>
      </c>
      <c r="R34" s="27"/>
      <c r="S34" s="6">
        <v>-831981.84</v>
      </c>
      <c r="T34" s="6">
        <v>-380036.09</v>
      </c>
      <c r="U34" s="27"/>
      <c r="V34" s="6">
        <v>-463928.51</v>
      </c>
      <c r="W34" s="6">
        <v>-468656.85</v>
      </c>
      <c r="X34" s="6">
        <v>-479378.88</v>
      </c>
      <c r="Y34" s="6">
        <v>585</v>
      </c>
      <c r="Z34" s="6">
        <v>41686</v>
      </c>
      <c r="AA34" s="27">
        <v>100</v>
      </c>
      <c r="AB34" s="6">
        <v>-527150.69999999995</v>
      </c>
      <c r="AC34" s="6">
        <v>3415</v>
      </c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>
        <v>-1883570.94</v>
      </c>
      <c r="AZ34" s="6">
        <v>-1597099.92</v>
      </c>
      <c r="BA34" s="6">
        <v>-699818.99</v>
      </c>
      <c r="BB34" s="6">
        <v>-1049301.6399999999</v>
      </c>
      <c r="BC34" s="6">
        <v>-976731.64</v>
      </c>
      <c r="BD34" s="6">
        <v>-1793874.45</v>
      </c>
      <c r="BE34" s="6">
        <v>-1112310.3500000001</v>
      </c>
      <c r="BF34" s="6">
        <v>-2026214.53</v>
      </c>
      <c r="BG34" s="6">
        <v>-1592025.87</v>
      </c>
      <c r="BH34" s="6">
        <v>-1153738.8999999999</v>
      </c>
      <c r="BI34" s="6">
        <v>-846918.04</v>
      </c>
      <c r="BJ34" s="6">
        <v>-1305922.95</v>
      </c>
      <c r="BK34" s="6">
        <v>-757307.24</v>
      </c>
      <c r="BL34" s="6">
        <v>-1087944.23</v>
      </c>
      <c r="BM34" s="6">
        <v>-910734.81</v>
      </c>
      <c r="BN34" s="6">
        <v>-673719.22</v>
      </c>
      <c r="BO34" s="6">
        <v>-1051094.54</v>
      </c>
      <c r="BP34" s="6">
        <v>-937951.3</v>
      </c>
      <c r="BQ34" s="6">
        <v>-1775477.39</v>
      </c>
      <c r="BR34" s="6">
        <v>-901388.86</v>
      </c>
      <c r="BS34" s="6">
        <v>-2725896.88</v>
      </c>
      <c r="BT34" s="6">
        <v>-2330938</v>
      </c>
      <c r="BU34" s="6">
        <v>-3008965.6</v>
      </c>
      <c r="BV34" s="6">
        <v>-1119067.51</v>
      </c>
      <c r="BW34" s="6">
        <v>-1525300.94</v>
      </c>
      <c r="BX34" s="6">
        <v>-2218394.08</v>
      </c>
      <c r="BY34" s="6">
        <v>-1363089.92</v>
      </c>
      <c r="BZ34" s="6">
        <v>-982496.35</v>
      </c>
      <c r="CA34" s="6">
        <v>-859734.63</v>
      </c>
      <c r="CB34" s="6">
        <v>-1252194.8</v>
      </c>
      <c r="CC34" s="6">
        <v>-1556719.53</v>
      </c>
      <c r="CD34" s="6">
        <v>-2355866.02</v>
      </c>
      <c r="CE34" s="6">
        <v>-898040.96</v>
      </c>
      <c r="CF34" s="6">
        <v>-1315039.5900000001</v>
      </c>
      <c r="CG34" s="6">
        <v>-879604.63</v>
      </c>
      <c r="CH34" s="6">
        <v>-992962.41</v>
      </c>
      <c r="CI34" s="6">
        <v>-1100271.01</v>
      </c>
      <c r="CJ34" s="6">
        <v>-1972944.09</v>
      </c>
      <c r="CK34" s="6">
        <v>-1090516.6299999999</v>
      </c>
      <c r="CL34" s="6">
        <v>-1577624.21</v>
      </c>
      <c r="CM34" s="6">
        <v>-1420833.73</v>
      </c>
      <c r="CN34" s="6">
        <v>-1574005.48</v>
      </c>
      <c r="CO34" s="6">
        <v>-1038921.83</v>
      </c>
      <c r="CP34" s="6">
        <v>-1004614.14</v>
      </c>
      <c r="CQ34" s="6">
        <v>-740904.85</v>
      </c>
      <c r="CR34" s="6">
        <v>-915993.94</v>
      </c>
      <c r="CS34" s="6">
        <v>-1913099.46</v>
      </c>
      <c r="CT34" s="6">
        <v>-1213993.83</v>
      </c>
      <c r="CU34" s="6">
        <v>-1013672.12</v>
      </c>
      <c r="CV34" s="6">
        <v>-1289609.26</v>
      </c>
      <c r="CW34" s="6">
        <v>-1312838.83</v>
      </c>
      <c r="CX34" s="6">
        <v>-816798.3</v>
      </c>
      <c r="CY34" s="6">
        <v>-1149608.67</v>
      </c>
      <c r="CZ34" s="6"/>
      <c r="DA34" s="6"/>
      <c r="DB34" s="6"/>
      <c r="DC34" s="6">
        <v>-35683</v>
      </c>
      <c r="DD34" s="6"/>
      <c r="DE34" s="6">
        <v>-21456</v>
      </c>
      <c r="DF34" s="6"/>
      <c r="DG34" s="6">
        <v>-346736.28</v>
      </c>
      <c r="DH34" s="6">
        <v>-377481.73</v>
      </c>
      <c r="DI34" s="6">
        <v>-367015.32</v>
      </c>
      <c r="DJ34" s="6">
        <v>-307721.81</v>
      </c>
      <c r="DK34" s="6">
        <v>-349277.13</v>
      </c>
      <c r="DL34" s="6">
        <v>-999610.5</v>
      </c>
      <c r="DM34" s="6">
        <v>-493270.62</v>
      </c>
      <c r="DN34" s="6">
        <v>-655659.21</v>
      </c>
      <c r="DO34" s="6">
        <v>-532188</v>
      </c>
      <c r="DP34" s="6">
        <v>-1374829.14</v>
      </c>
      <c r="DQ34" s="6">
        <v>-246679.64</v>
      </c>
      <c r="DR34" s="6">
        <v>-1369824.8</v>
      </c>
      <c r="DS34" s="6">
        <v>-1125027.1200000001</v>
      </c>
      <c r="DT34" s="6">
        <v>-1655639.61</v>
      </c>
      <c r="DU34" s="6">
        <v>-195827.48</v>
      </c>
      <c r="DV34" s="6">
        <v>-736280.96</v>
      </c>
      <c r="DW34" s="6">
        <v>-907362.43</v>
      </c>
      <c r="DX34" s="6">
        <v>-703795.81</v>
      </c>
      <c r="DY34" s="6">
        <v>-1626883.23</v>
      </c>
      <c r="DZ34" s="6">
        <v>-712728.37</v>
      </c>
      <c r="EA34" s="6">
        <v>-1184015.68</v>
      </c>
      <c r="EB34" s="6">
        <v>-709663.6</v>
      </c>
      <c r="EC34" s="6">
        <v>-750485.25</v>
      </c>
      <c r="ED34" s="6">
        <v>-1148836.56</v>
      </c>
      <c r="EE34" s="6">
        <v>-890991.72</v>
      </c>
      <c r="EF34" s="6">
        <v>-1211579.96</v>
      </c>
      <c r="EG34" s="6">
        <v>-1473407.88</v>
      </c>
      <c r="EH34" s="6">
        <v>-1905087.36</v>
      </c>
      <c r="EI34" s="6">
        <v>-786946.98</v>
      </c>
      <c r="EJ34" s="6">
        <v>-1295951.17</v>
      </c>
      <c r="EK34" s="6">
        <v>-1011866.27</v>
      </c>
      <c r="EL34" s="6">
        <v>-636297.37</v>
      </c>
      <c r="EM34" s="6">
        <v>-416113.87</v>
      </c>
      <c r="EN34" s="6">
        <v>-954955.09</v>
      </c>
      <c r="EO34" s="6">
        <v>-402971.07</v>
      </c>
      <c r="EP34" s="6">
        <v>-832842.51</v>
      </c>
      <c r="EQ34" s="6">
        <v>-1114529.96</v>
      </c>
      <c r="ER34" s="6">
        <v>-517025.2</v>
      </c>
      <c r="ES34" s="6">
        <v>-569617.39</v>
      </c>
      <c r="ET34" s="6">
        <v>-947610.37</v>
      </c>
      <c r="EU34" s="6">
        <v>-1024636.84</v>
      </c>
      <c r="EV34" s="6">
        <v>-781344.47</v>
      </c>
      <c r="EW34" s="6">
        <v>-1270693.8999999999</v>
      </c>
      <c r="EX34" s="6">
        <v>-1188611.43</v>
      </c>
      <c r="EY34" s="6">
        <v>-790398.26</v>
      </c>
      <c r="EZ34" s="6">
        <v>-731237.09</v>
      </c>
      <c r="FA34" s="6">
        <v>-1114379.07</v>
      </c>
      <c r="FB34" s="6">
        <v>-627635.21</v>
      </c>
      <c r="FC34" s="6">
        <v>-914508.15</v>
      </c>
      <c r="FD34" s="6">
        <v>-2066912.25</v>
      </c>
      <c r="FE34" s="6">
        <v>-943223.02</v>
      </c>
      <c r="FF34" s="6">
        <v>-585863.87</v>
      </c>
      <c r="FG34" s="6">
        <v>-971928.69</v>
      </c>
      <c r="FH34" s="6">
        <v>-832389.27</v>
      </c>
      <c r="FI34" s="6">
        <v>-2034435.91</v>
      </c>
      <c r="FJ34" s="6">
        <v>-680494.75</v>
      </c>
      <c r="FK34" s="6">
        <v>-994695.17</v>
      </c>
      <c r="FL34" s="6">
        <v>-1322765.18</v>
      </c>
      <c r="FM34" s="6">
        <v>-936447.25</v>
      </c>
      <c r="FN34" s="6">
        <v>-949912.76</v>
      </c>
      <c r="FO34" s="6">
        <v>-2661414.63</v>
      </c>
      <c r="FP34" s="6">
        <v>-309275.65999999997</v>
      </c>
      <c r="FQ34" s="6">
        <v>-1252702.3600000001</v>
      </c>
      <c r="FR34" s="6">
        <v>-1732456.39</v>
      </c>
      <c r="FS34" s="6">
        <v>-750055.41</v>
      </c>
      <c r="FT34" s="6">
        <v>-1961518.74</v>
      </c>
      <c r="FU34" s="6">
        <v>-495564.63</v>
      </c>
      <c r="FV34" s="6">
        <v>-720753.42</v>
      </c>
      <c r="FW34" s="6">
        <v>-1015251.69</v>
      </c>
      <c r="FX34" s="6">
        <v>-1036806.43</v>
      </c>
      <c r="FY34" s="6">
        <v>-1653116.71</v>
      </c>
      <c r="FZ34" s="6">
        <v>-927654.3</v>
      </c>
      <c r="GA34" s="6">
        <v>-1021340.37</v>
      </c>
      <c r="GB34" s="6">
        <v>-719972.86</v>
      </c>
      <c r="GC34" s="6">
        <v>-1398349.32</v>
      </c>
      <c r="GD34" s="6">
        <v>-1424295.53</v>
      </c>
      <c r="GE34" s="6">
        <v>-778499.6</v>
      </c>
      <c r="GF34" s="6">
        <v>-955740.9</v>
      </c>
      <c r="GG34" s="6">
        <v>-1297560.3600000001</v>
      </c>
      <c r="GH34" s="6">
        <v>-1080112.83</v>
      </c>
      <c r="GI34" s="6">
        <v>-726083.57</v>
      </c>
      <c r="GJ34" s="6">
        <v>-837290.03</v>
      </c>
      <c r="GK34" s="6">
        <v>-1059892.8400000001</v>
      </c>
      <c r="GL34" s="6">
        <v>-837157.47</v>
      </c>
      <c r="GM34" s="6">
        <v>-1304455.1599999999</v>
      </c>
      <c r="GN34" s="6">
        <v>-1172813.8999999999</v>
      </c>
      <c r="GO34" s="6">
        <v>-927938.23</v>
      </c>
      <c r="GP34" s="6">
        <v>-2241480.33</v>
      </c>
      <c r="GQ34" s="6">
        <v>-478307.68</v>
      </c>
      <c r="GR34" s="6">
        <v>-875986.54</v>
      </c>
      <c r="GS34" s="6">
        <v>-1275822.58</v>
      </c>
      <c r="GT34" s="6">
        <v>-683532.93</v>
      </c>
      <c r="GU34" s="6">
        <v>-1744213.8</v>
      </c>
      <c r="GV34" s="6"/>
      <c r="GW34" s="6"/>
      <c r="GX34" s="6"/>
      <c r="GY34" s="6">
        <v>-647329.69999999995</v>
      </c>
      <c r="GZ34" s="6"/>
      <c r="HA34" s="6">
        <v>-680864.43</v>
      </c>
      <c r="HB34" s="6">
        <v>-742915.19</v>
      </c>
      <c r="HC34" s="6">
        <v>-764750</v>
      </c>
      <c r="HD34" s="6">
        <v>-711578.32</v>
      </c>
      <c r="HE34" s="6">
        <v>-1089186.32</v>
      </c>
      <c r="HF34" s="6">
        <v>-2355047.04</v>
      </c>
      <c r="HG34" s="6">
        <v>-972867.09</v>
      </c>
      <c r="HH34" s="6">
        <v>-864106.94</v>
      </c>
      <c r="HI34" s="6">
        <v>-1394314.37</v>
      </c>
      <c r="HJ34" s="6">
        <v>-836249.67</v>
      </c>
      <c r="HK34" s="6">
        <v>-1652645.89</v>
      </c>
      <c r="HL34" s="6">
        <v>-2565245.71</v>
      </c>
      <c r="HM34" s="6">
        <v>-757599.75</v>
      </c>
      <c r="HN34" s="6">
        <v>-1055653.82</v>
      </c>
      <c r="HO34" s="6">
        <v>-1791385.73</v>
      </c>
      <c r="HP34" s="6">
        <v>-1224521.3799999999</v>
      </c>
      <c r="HQ34" s="6">
        <v>-676365.12</v>
      </c>
      <c r="HR34" s="6">
        <v>-633811.27</v>
      </c>
      <c r="HS34" s="6">
        <v>-623625</v>
      </c>
      <c r="HT34" s="6">
        <v>-706907.08</v>
      </c>
      <c r="HU34" s="6">
        <v>-557688.72</v>
      </c>
      <c r="HV34" s="6">
        <v>-603728.84</v>
      </c>
      <c r="HW34" s="6">
        <v>-1106490.06</v>
      </c>
      <c r="HX34" s="6">
        <v>-991526.99</v>
      </c>
      <c r="HY34" s="6">
        <v>-758110.21</v>
      </c>
      <c r="HZ34" s="6">
        <v>90577</v>
      </c>
      <c r="IA34" s="6">
        <v>-845655.44</v>
      </c>
      <c r="IB34" s="6">
        <v>-1098223.27</v>
      </c>
      <c r="IC34" s="6">
        <v>-676898.12</v>
      </c>
      <c r="ID34" s="6">
        <v>-1370510.14</v>
      </c>
      <c r="IE34" s="6">
        <v>-814556.67</v>
      </c>
      <c r="IF34" s="6">
        <v>-1131017.6499999999</v>
      </c>
      <c r="IG34" s="6">
        <v>-853691.14</v>
      </c>
      <c r="IH34" s="6">
        <v>-918044.02</v>
      </c>
      <c r="II34" s="6">
        <v>-1324680.8700000001</v>
      </c>
      <c r="IJ34" s="6">
        <v>-1290114.05</v>
      </c>
      <c r="IK34" s="6">
        <v>-1189702.32</v>
      </c>
      <c r="IL34" s="6">
        <v>-1153527.08</v>
      </c>
      <c r="IM34" s="6">
        <v>-1087980.6100000001</v>
      </c>
      <c r="IN34" s="6">
        <v>-911102.2</v>
      </c>
      <c r="IO34" s="6">
        <v>-1379162.19</v>
      </c>
      <c r="IP34" s="6">
        <v>-3812041.21</v>
      </c>
      <c r="IQ34" s="6">
        <v>-1387538.41</v>
      </c>
      <c r="IR34" s="6">
        <v>-2354314.59</v>
      </c>
      <c r="IS34" s="6">
        <v>-1869278.07</v>
      </c>
      <c r="IT34" s="6">
        <v>-1434761.14</v>
      </c>
      <c r="IU34" s="6">
        <v>-1835297.99</v>
      </c>
      <c r="IV34" s="6">
        <v>-659330.49</v>
      </c>
      <c r="IW34" s="6">
        <v>-1393261.3</v>
      </c>
      <c r="IX34" s="6">
        <v>-1764045.26</v>
      </c>
      <c r="IY34" s="6">
        <v>-853215.91</v>
      </c>
      <c r="IZ34" s="6">
        <v>-1124557.4099999999</v>
      </c>
      <c r="JA34" s="6">
        <v>-2259643.04</v>
      </c>
      <c r="JB34" s="6">
        <v>-1331126.81</v>
      </c>
      <c r="JC34" s="6">
        <v>-822562.43</v>
      </c>
      <c r="JD34" s="6">
        <v>-1756179.22</v>
      </c>
      <c r="JE34" s="6">
        <v>-1394842.31</v>
      </c>
      <c r="JF34" s="6">
        <v>-1271783.27</v>
      </c>
      <c r="JG34" s="6">
        <v>-749427.68</v>
      </c>
      <c r="JH34" s="6"/>
      <c r="JI34" s="6"/>
      <c r="JJ34" s="6">
        <v>-2253333.33</v>
      </c>
      <c r="JK34" s="6"/>
      <c r="JL34" s="6">
        <v>-1634309.48</v>
      </c>
      <c r="JM34" s="6">
        <v>-760024.47</v>
      </c>
      <c r="JN34" s="6">
        <v>-1728275.69</v>
      </c>
      <c r="JO34" s="6">
        <v>-881404.29</v>
      </c>
      <c r="JP34" s="6">
        <v>-2165218.2400000002</v>
      </c>
      <c r="JQ34" s="6">
        <v>-1532452.39</v>
      </c>
      <c r="JR34" s="6">
        <v>-1172382.21</v>
      </c>
      <c r="JS34" s="6">
        <v>-1299336.3799999999</v>
      </c>
      <c r="JT34" s="6">
        <v>-1091873.21</v>
      </c>
      <c r="JU34" s="6">
        <v>-1329714.3400000001</v>
      </c>
      <c r="JV34" s="6">
        <v>-1874982.64</v>
      </c>
      <c r="JW34" s="6">
        <v>-1468882.35</v>
      </c>
      <c r="JX34" s="6">
        <v>-3233661.2</v>
      </c>
      <c r="JY34" s="6">
        <v>-3278326.25</v>
      </c>
      <c r="JZ34" s="6">
        <v>-2644295.46</v>
      </c>
      <c r="KA34" s="6">
        <v>-1251282.6599999999</v>
      </c>
      <c r="KB34" s="6">
        <v>-1835289.56</v>
      </c>
      <c r="KC34" s="6">
        <v>-1299282.92</v>
      </c>
      <c r="KD34" s="6">
        <v>-1410569.7</v>
      </c>
      <c r="KE34" s="6">
        <v>-1551947.04</v>
      </c>
      <c r="KF34" s="6">
        <v>-1450059.77</v>
      </c>
      <c r="KG34" s="6">
        <v>-1291785.5900000001</v>
      </c>
      <c r="KH34" s="6">
        <v>-1362629.47</v>
      </c>
      <c r="KI34" s="6">
        <v>-2325134.44</v>
      </c>
      <c r="KJ34" s="6">
        <v>-2002728.48</v>
      </c>
      <c r="KK34" s="6">
        <v>-1898060.42</v>
      </c>
      <c r="KL34" s="6">
        <v>-1738941.14</v>
      </c>
    </row>
    <row r="35" spans="1:298">
      <c r="A35" t="s">
        <v>61</v>
      </c>
      <c r="B35" t="s">
        <v>62</v>
      </c>
      <c r="C35" s="59">
        <f t="shared" si="5"/>
        <v>-178927805.00000009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>
        <v>-267106</v>
      </c>
      <c r="Q35" s="6">
        <v>-721582</v>
      </c>
      <c r="R35" s="27"/>
      <c r="S35" s="6">
        <v>-573761</v>
      </c>
      <c r="T35" s="6">
        <v>-269030</v>
      </c>
      <c r="U35" s="27"/>
      <c r="V35" s="6">
        <v>-337981.68</v>
      </c>
      <c r="W35" s="6">
        <v>-335211</v>
      </c>
      <c r="X35" s="6">
        <v>-348845</v>
      </c>
      <c r="Y35" s="6"/>
      <c r="Z35" s="6"/>
      <c r="AA35" s="27"/>
      <c r="AB35" s="6">
        <v>-392861</v>
      </c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>
        <v>-1169767</v>
      </c>
      <c r="AZ35" s="6">
        <v>-940283</v>
      </c>
      <c r="BA35" s="6">
        <v>-446882</v>
      </c>
      <c r="BB35" s="6">
        <v>-630322</v>
      </c>
      <c r="BC35" s="6">
        <v>-634163</v>
      </c>
      <c r="BD35" s="6">
        <v>-1050268</v>
      </c>
      <c r="BE35" s="6">
        <v>-802703</v>
      </c>
      <c r="BF35" s="6">
        <v>-1298317</v>
      </c>
      <c r="BG35" s="6">
        <v>-912829</v>
      </c>
      <c r="BH35" s="6">
        <v>-817581</v>
      </c>
      <c r="BI35" s="6">
        <v>-522482</v>
      </c>
      <c r="BJ35" s="6">
        <v>-862382</v>
      </c>
      <c r="BK35" s="6">
        <v>-532195</v>
      </c>
      <c r="BL35" s="6">
        <v>-759915</v>
      </c>
      <c r="BM35" s="6">
        <v>-611637</v>
      </c>
      <c r="BN35" s="6">
        <v>-469123</v>
      </c>
      <c r="BO35" s="6">
        <v>-675439</v>
      </c>
      <c r="BP35" s="6">
        <v>-643029</v>
      </c>
      <c r="BQ35" s="6">
        <v>-1052776</v>
      </c>
      <c r="BR35" s="6">
        <v>-620399</v>
      </c>
      <c r="BS35" s="6">
        <v>-1728608</v>
      </c>
      <c r="BT35" s="6">
        <v>-1475643</v>
      </c>
      <c r="BU35" s="6">
        <v>-1772430</v>
      </c>
      <c r="BV35" s="6">
        <v>-723142</v>
      </c>
      <c r="BW35" s="6">
        <v>-886888</v>
      </c>
      <c r="BX35" s="6">
        <v>-1407740</v>
      </c>
      <c r="BY35" s="6">
        <v>-814021</v>
      </c>
      <c r="BZ35" s="6">
        <v>-668573</v>
      </c>
      <c r="CA35" s="6">
        <v>-572094</v>
      </c>
      <c r="CB35" s="6">
        <v>-771208</v>
      </c>
      <c r="CC35" s="6">
        <v>-992167</v>
      </c>
      <c r="CD35" s="6">
        <v>-1399225</v>
      </c>
      <c r="CE35" s="6">
        <v>-595448</v>
      </c>
      <c r="CF35" s="6">
        <v>-872207</v>
      </c>
      <c r="CG35" s="6">
        <v>-568778</v>
      </c>
      <c r="CH35" s="6">
        <v>-718579</v>
      </c>
      <c r="CI35" s="6">
        <v>-725331</v>
      </c>
      <c r="CJ35" s="6">
        <v>-1057505</v>
      </c>
      <c r="CK35" s="6">
        <v>-715227</v>
      </c>
      <c r="CL35" s="6">
        <v>-1036697</v>
      </c>
      <c r="CM35" s="6">
        <v>-895869</v>
      </c>
      <c r="CN35" s="6">
        <v>-933350</v>
      </c>
      <c r="CO35" s="6">
        <v>-661623</v>
      </c>
      <c r="CP35" s="6">
        <v>-732059</v>
      </c>
      <c r="CQ35" s="6">
        <v>-513617</v>
      </c>
      <c r="CR35" s="6">
        <v>-619278</v>
      </c>
      <c r="CS35" s="6">
        <v>-1118845</v>
      </c>
      <c r="CT35" s="6">
        <v>-883920</v>
      </c>
      <c r="CU35" s="6">
        <v>-628904</v>
      </c>
      <c r="CV35" s="6">
        <v>-939298</v>
      </c>
      <c r="CW35" s="6">
        <v>-900996</v>
      </c>
      <c r="CX35" s="6">
        <v>-551330</v>
      </c>
      <c r="CY35" s="6">
        <v>-826557.5</v>
      </c>
      <c r="CZ35" s="6"/>
      <c r="DA35" s="6"/>
      <c r="DB35" s="6"/>
      <c r="DC35" s="6">
        <v>-21600</v>
      </c>
      <c r="DD35" s="6"/>
      <c r="DE35" s="6">
        <v>-5700</v>
      </c>
      <c r="DF35" s="6"/>
      <c r="DG35" s="6">
        <v>-217353</v>
      </c>
      <c r="DH35" s="6">
        <v>-234485</v>
      </c>
      <c r="DI35" s="6">
        <v>-190740</v>
      </c>
      <c r="DJ35" s="6">
        <v>-194783</v>
      </c>
      <c r="DK35" s="6">
        <v>-206252</v>
      </c>
      <c r="DL35" s="6">
        <v>-553243</v>
      </c>
      <c r="DM35" s="6">
        <v>-295950</v>
      </c>
      <c r="DN35" s="6">
        <v>-361972</v>
      </c>
      <c r="DO35" s="6">
        <v>-295084</v>
      </c>
      <c r="DP35" s="6">
        <v>-665999</v>
      </c>
      <c r="DQ35" s="6">
        <v>-154137</v>
      </c>
      <c r="DR35" s="6">
        <v>-698662</v>
      </c>
      <c r="DS35" s="6">
        <v>-605193</v>
      </c>
      <c r="DT35" s="6">
        <v>-1070183</v>
      </c>
      <c r="DU35" s="6">
        <v>-129735</v>
      </c>
      <c r="DV35" s="6">
        <v>-449815</v>
      </c>
      <c r="DW35" s="6">
        <v>-572502</v>
      </c>
      <c r="DX35" s="6">
        <v>-438480</v>
      </c>
      <c r="DY35" s="6">
        <v>-972206</v>
      </c>
      <c r="DZ35" s="6">
        <v>-475834</v>
      </c>
      <c r="EA35" s="6">
        <v>-772692</v>
      </c>
      <c r="EB35" s="6">
        <v>-476928</v>
      </c>
      <c r="EC35" s="6">
        <v>-448776</v>
      </c>
      <c r="ED35" s="6">
        <v>-727426.5</v>
      </c>
      <c r="EE35" s="6">
        <v>-556028.5</v>
      </c>
      <c r="EF35" s="6">
        <v>-799325</v>
      </c>
      <c r="EG35" s="6">
        <v>-931050</v>
      </c>
      <c r="EH35" s="6">
        <v>-1012272</v>
      </c>
      <c r="EI35" s="6">
        <v>-496336</v>
      </c>
      <c r="EJ35" s="6">
        <v>-689893</v>
      </c>
      <c r="EK35" s="6">
        <v>-707903</v>
      </c>
      <c r="EL35" s="6">
        <v>-416720</v>
      </c>
      <c r="EM35" s="6">
        <v>-271740</v>
      </c>
      <c r="EN35" s="6">
        <v>-614445</v>
      </c>
      <c r="EO35" s="6">
        <v>-225920</v>
      </c>
      <c r="EP35" s="6">
        <v>-488649</v>
      </c>
      <c r="EQ35" s="6">
        <v>-692856</v>
      </c>
      <c r="ER35" s="6">
        <v>-420710</v>
      </c>
      <c r="ES35" s="6">
        <v>-358953</v>
      </c>
      <c r="ET35" s="6">
        <v>-548363</v>
      </c>
      <c r="EU35" s="6">
        <v>-707607</v>
      </c>
      <c r="EV35" s="6">
        <v>-476957</v>
      </c>
      <c r="EW35" s="6">
        <v>-802754</v>
      </c>
      <c r="EX35" s="6">
        <v>-734575</v>
      </c>
      <c r="EY35" s="6">
        <v>-501393</v>
      </c>
      <c r="EZ35" s="6">
        <v>-465832</v>
      </c>
      <c r="FA35" s="6">
        <v>-732241</v>
      </c>
      <c r="FB35" s="6">
        <v>-398323</v>
      </c>
      <c r="FC35" s="6">
        <v>-711205</v>
      </c>
      <c r="FD35" s="6">
        <v>-1306237</v>
      </c>
      <c r="FE35" s="6">
        <v>-577009</v>
      </c>
      <c r="FF35" s="6">
        <v>-400560</v>
      </c>
      <c r="FG35" s="6">
        <v>-616191</v>
      </c>
      <c r="FH35" s="6">
        <v>-527982</v>
      </c>
      <c r="FI35" s="6">
        <v>-1167818</v>
      </c>
      <c r="FJ35" s="6">
        <v>-402284</v>
      </c>
      <c r="FK35" s="6">
        <v>-716624</v>
      </c>
      <c r="FL35" s="6">
        <v>-806362</v>
      </c>
      <c r="FM35" s="6">
        <v>-673713</v>
      </c>
      <c r="FN35" s="6">
        <v>-645946</v>
      </c>
      <c r="FO35" s="6">
        <v>-1541275.17</v>
      </c>
      <c r="FP35" s="6">
        <v>-215694</v>
      </c>
      <c r="FQ35" s="6">
        <v>-845913</v>
      </c>
      <c r="FR35" s="6">
        <v>-991389</v>
      </c>
      <c r="FS35" s="6">
        <v>-494861</v>
      </c>
      <c r="FT35" s="6">
        <v>-1190621</v>
      </c>
      <c r="FU35" s="6">
        <v>-321533</v>
      </c>
      <c r="FV35" s="6">
        <v>-460338</v>
      </c>
      <c r="FW35" s="6">
        <v>-630183</v>
      </c>
      <c r="FX35" s="6">
        <v>-618894</v>
      </c>
      <c r="FY35" s="6">
        <v>-989023</v>
      </c>
      <c r="FZ35" s="6">
        <v>-620853</v>
      </c>
      <c r="GA35" s="6">
        <v>-674546</v>
      </c>
      <c r="GB35" s="6">
        <v>-435440</v>
      </c>
      <c r="GC35" s="6">
        <v>-856116</v>
      </c>
      <c r="GD35" s="6">
        <v>-877482</v>
      </c>
      <c r="GE35" s="6">
        <v>-487949</v>
      </c>
      <c r="GF35" s="6">
        <v>-555263</v>
      </c>
      <c r="GG35" s="6">
        <v>-828520</v>
      </c>
      <c r="GH35" s="6">
        <v>-648095</v>
      </c>
      <c r="GI35" s="6">
        <v>-471625</v>
      </c>
      <c r="GJ35" s="6">
        <v>-524719</v>
      </c>
      <c r="GK35" s="6">
        <v>-673119</v>
      </c>
      <c r="GL35" s="6">
        <v>-560139</v>
      </c>
      <c r="GM35" s="6">
        <v>-884652</v>
      </c>
      <c r="GN35" s="6">
        <v>-840354</v>
      </c>
      <c r="GO35" s="6">
        <v>-609357</v>
      </c>
      <c r="GP35" s="6">
        <v>-1268618</v>
      </c>
      <c r="GQ35" s="6">
        <v>-322260</v>
      </c>
      <c r="GR35" s="6">
        <v>-569894</v>
      </c>
      <c r="GS35" s="6">
        <v>-851578</v>
      </c>
      <c r="GT35" s="6">
        <v>-465435.68</v>
      </c>
      <c r="GU35" s="6">
        <v>-1156627</v>
      </c>
      <c r="GV35" s="6"/>
      <c r="GW35" s="6"/>
      <c r="GX35" s="6"/>
      <c r="GY35" s="6">
        <v>-520016.68</v>
      </c>
      <c r="GZ35" s="6"/>
      <c r="HA35" s="6">
        <v>-498720.68</v>
      </c>
      <c r="HB35" s="6">
        <v>-512222</v>
      </c>
      <c r="HC35" s="6">
        <v>-466655</v>
      </c>
      <c r="HD35" s="6">
        <v>-512384</v>
      </c>
      <c r="HE35" s="6">
        <v>-708175</v>
      </c>
      <c r="HF35" s="6">
        <v>-1348103</v>
      </c>
      <c r="HG35" s="6">
        <v>-607809</v>
      </c>
      <c r="HH35" s="6">
        <v>-628030</v>
      </c>
      <c r="HI35" s="6">
        <v>-936157</v>
      </c>
      <c r="HJ35" s="6">
        <v>-557972</v>
      </c>
      <c r="HK35" s="6">
        <v>-1085569</v>
      </c>
      <c r="HL35" s="6">
        <v>-1427885</v>
      </c>
      <c r="HM35" s="6">
        <v>-492633</v>
      </c>
      <c r="HN35" s="6">
        <v>-696910</v>
      </c>
      <c r="HO35" s="6">
        <v>-1079856</v>
      </c>
      <c r="HP35" s="6">
        <v>-815175</v>
      </c>
      <c r="HQ35" s="6">
        <v>-532995</v>
      </c>
      <c r="HR35" s="6">
        <v>-459003.68</v>
      </c>
      <c r="HS35" s="6">
        <v>-423988</v>
      </c>
      <c r="HT35" s="6">
        <v>-476407.68</v>
      </c>
      <c r="HU35" s="6">
        <v>-432573.68</v>
      </c>
      <c r="HV35" s="6">
        <v>-356372</v>
      </c>
      <c r="HW35" s="6">
        <v>-637157</v>
      </c>
      <c r="HX35" s="6">
        <v>-678502</v>
      </c>
      <c r="HY35" s="6">
        <v>-554496.68000000005</v>
      </c>
      <c r="HZ35" s="6">
        <v>-479989.56</v>
      </c>
      <c r="IA35" s="6">
        <v>-573358</v>
      </c>
      <c r="IB35" s="6">
        <v>-743781</v>
      </c>
      <c r="IC35" s="6">
        <v>-434703</v>
      </c>
      <c r="ID35" s="6">
        <v>-931870</v>
      </c>
      <c r="IE35" s="6">
        <v>-564449</v>
      </c>
      <c r="IF35" s="6">
        <v>-688556</v>
      </c>
      <c r="IG35" s="6">
        <v>-562213</v>
      </c>
      <c r="IH35" s="6">
        <v>-675780</v>
      </c>
      <c r="II35" s="6">
        <v>-801587</v>
      </c>
      <c r="IJ35" s="6">
        <v>-863683</v>
      </c>
      <c r="IK35" s="6">
        <v>-804605</v>
      </c>
      <c r="IL35" s="6">
        <v>-804435</v>
      </c>
      <c r="IM35" s="6">
        <v>-743330</v>
      </c>
      <c r="IN35" s="6">
        <v>-687744</v>
      </c>
      <c r="IO35" s="6">
        <v>-848016</v>
      </c>
      <c r="IP35" s="6">
        <v>-1925337</v>
      </c>
      <c r="IQ35" s="6">
        <v>-811877</v>
      </c>
      <c r="IR35" s="6">
        <v>-1241936</v>
      </c>
      <c r="IS35" s="6">
        <v>-1025703</v>
      </c>
      <c r="IT35" s="6">
        <v>-857001</v>
      </c>
      <c r="IU35" s="6">
        <v>-947896</v>
      </c>
      <c r="IV35" s="6">
        <v>-435901</v>
      </c>
      <c r="IW35" s="6">
        <v>-886294.5</v>
      </c>
      <c r="IX35" s="6">
        <v>-1086627</v>
      </c>
      <c r="IY35" s="6">
        <v>-555703</v>
      </c>
      <c r="IZ35" s="6">
        <v>-775436</v>
      </c>
      <c r="JA35" s="6">
        <v>-1265375</v>
      </c>
      <c r="JB35" s="6">
        <v>-957077.5</v>
      </c>
      <c r="JC35" s="6">
        <v>-543083.32999999996</v>
      </c>
      <c r="JD35" s="6">
        <v>-1029628</v>
      </c>
      <c r="JE35" s="6">
        <v>-898314</v>
      </c>
      <c r="JF35" s="6">
        <v>-788094</v>
      </c>
      <c r="JG35" s="6">
        <v>-490718</v>
      </c>
      <c r="JH35" s="6"/>
      <c r="JI35" s="6"/>
      <c r="JJ35" s="6"/>
      <c r="JK35" s="6"/>
      <c r="JL35" s="6">
        <v>-904540</v>
      </c>
      <c r="JM35" s="6">
        <v>-512755</v>
      </c>
      <c r="JN35" s="6">
        <v>-1104312</v>
      </c>
      <c r="JO35" s="6">
        <v>-612842.5</v>
      </c>
      <c r="JP35" s="6">
        <v>-1318856</v>
      </c>
      <c r="JQ35" s="6">
        <v>-988741</v>
      </c>
      <c r="JR35" s="6">
        <v>-778720</v>
      </c>
      <c r="JS35" s="6">
        <v>-881243</v>
      </c>
      <c r="JT35" s="6">
        <v>-725541</v>
      </c>
      <c r="JU35" s="6">
        <v>-853114</v>
      </c>
      <c r="JV35" s="6">
        <v>-1120562</v>
      </c>
      <c r="JW35" s="6">
        <v>-919193</v>
      </c>
      <c r="JX35" s="6">
        <v>-1758227</v>
      </c>
      <c r="JY35" s="6">
        <v>-1977669.5</v>
      </c>
      <c r="JZ35" s="6">
        <v>-1540548</v>
      </c>
      <c r="KA35" s="6">
        <v>-847335</v>
      </c>
      <c r="KB35" s="6">
        <v>-1112616</v>
      </c>
      <c r="KC35" s="6">
        <v>-791438</v>
      </c>
      <c r="KD35" s="6">
        <v>-1013963</v>
      </c>
      <c r="KE35" s="6">
        <v>-976281</v>
      </c>
      <c r="KF35" s="6">
        <v>-909430</v>
      </c>
      <c r="KG35" s="6">
        <v>-861042</v>
      </c>
      <c r="KH35" s="6">
        <v>-857473</v>
      </c>
      <c r="KI35" s="6">
        <v>-1367899</v>
      </c>
      <c r="KJ35" s="6">
        <v>-1176095</v>
      </c>
      <c r="KK35" s="6">
        <v>-1063209</v>
      </c>
      <c r="KL35" s="6">
        <v>-1051391</v>
      </c>
    </row>
    <row r="36" spans="1:298">
      <c r="A36" t="s">
        <v>63</v>
      </c>
      <c r="B36" t="s">
        <v>64</v>
      </c>
      <c r="C36" s="59">
        <f t="shared" si="5"/>
        <v>0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27"/>
      <c r="S36" s="6"/>
      <c r="T36" s="6"/>
      <c r="U36" s="27"/>
      <c r="V36" s="6"/>
      <c r="W36" s="6"/>
      <c r="X36" s="6"/>
      <c r="Y36" s="6"/>
      <c r="Z36" s="6"/>
      <c r="AA36" s="27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</row>
    <row r="37" spans="1:298">
      <c r="A37" t="s">
        <v>65</v>
      </c>
      <c r="B37" t="s">
        <v>66</v>
      </c>
      <c r="C37" s="59">
        <f t="shared" si="5"/>
        <v>-13713903.000000004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>
        <v>-19400</v>
      </c>
      <c r="Q37" s="6">
        <v>-15000</v>
      </c>
      <c r="R37" s="27"/>
      <c r="S37" s="6">
        <v>-12000</v>
      </c>
      <c r="T37" s="6">
        <v>-3000</v>
      </c>
      <c r="U37" s="27"/>
      <c r="V37" s="6">
        <v>-9444.4</v>
      </c>
      <c r="W37" s="6">
        <v>-3000</v>
      </c>
      <c r="X37" s="6">
        <v>-6000</v>
      </c>
      <c r="Y37" s="6"/>
      <c r="Z37" s="6"/>
      <c r="AA37" s="27"/>
      <c r="AB37" s="6">
        <v>-54920</v>
      </c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>
        <v>-68000</v>
      </c>
      <c r="AZ37" s="6">
        <v>-74040</v>
      </c>
      <c r="BA37" s="6">
        <v>-45000</v>
      </c>
      <c r="BB37" s="6">
        <v>-24000</v>
      </c>
      <c r="BC37" s="6">
        <v>-23320</v>
      </c>
      <c r="BD37" s="6">
        <v>-160620</v>
      </c>
      <c r="BE37" s="6">
        <v>-14000</v>
      </c>
      <c r="BF37" s="6">
        <v>-48000</v>
      </c>
      <c r="BG37" s="6">
        <v>-99407</v>
      </c>
      <c r="BH37" s="6">
        <v>-7000</v>
      </c>
      <c r="BI37" s="6">
        <v>-26800</v>
      </c>
      <c r="BJ37" s="6">
        <v>-20400</v>
      </c>
      <c r="BK37" s="6">
        <v>-12000</v>
      </c>
      <c r="BL37" s="6">
        <v>-47000</v>
      </c>
      <c r="BM37" s="6">
        <v>-8000</v>
      </c>
      <c r="BN37" s="6">
        <v>-8000</v>
      </c>
      <c r="BO37" s="6">
        <v>-30000</v>
      </c>
      <c r="BP37" s="6">
        <v>-19000</v>
      </c>
      <c r="BQ37" s="6">
        <v>-152408</v>
      </c>
      <c r="BR37" s="6">
        <v>-24680</v>
      </c>
      <c r="BS37" s="6">
        <v>-94000</v>
      </c>
      <c r="BT37" s="6">
        <v>-107500</v>
      </c>
      <c r="BU37" s="6">
        <v>-157500</v>
      </c>
      <c r="BV37" s="6">
        <v>-10000</v>
      </c>
      <c r="BW37" s="6">
        <v>-138488</v>
      </c>
      <c r="BX37" s="6">
        <v>-142000</v>
      </c>
      <c r="BY37" s="6">
        <v>-77500</v>
      </c>
      <c r="BZ37" s="6">
        <v>-24120</v>
      </c>
      <c r="CA37" s="6">
        <v>-11000</v>
      </c>
      <c r="CB37" s="6">
        <v>-30000</v>
      </c>
      <c r="CC37" s="6">
        <v>-40000</v>
      </c>
      <c r="CD37" s="6">
        <v>-257150</v>
      </c>
      <c r="CE37" s="6">
        <v>-6000</v>
      </c>
      <c r="CF37" s="6">
        <v>-22080</v>
      </c>
      <c r="CG37" s="6">
        <v>-10000</v>
      </c>
      <c r="CH37" s="6">
        <v>-8000</v>
      </c>
      <c r="CI37" s="6">
        <v>-51000</v>
      </c>
      <c r="CJ37" s="6">
        <v>-150980</v>
      </c>
      <c r="CK37" s="6">
        <v>-65500</v>
      </c>
      <c r="CL37" s="6">
        <v>-23000</v>
      </c>
      <c r="CM37" s="6">
        <v>-55500</v>
      </c>
      <c r="CN37" s="6">
        <v>-150320</v>
      </c>
      <c r="CO37" s="6">
        <v>-30960</v>
      </c>
      <c r="CP37" s="6">
        <v>-16000</v>
      </c>
      <c r="CQ37" s="6">
        <v>-10000</v>
      </c>
      <c r="CR37" s="6">
        <v>-28450</v>
      </c>
      <c r="CS37" s="6">
        <v>-144000</v>
      </c>
      <c r="CT37" s="6">
        <v>-14000</v>
      </c>
      <c r="CU37" s="6">
        <v>-16000</v>
      </c>
      <c r="CV37" s="6">
        <v>-21040</v>
      </c>
      <c r="CW37" s="6">
        <v>-47900</v>
      </c>
      <c r="CX37" s="6">
        <v>-40000</v>
      </c>
      <c r="CY37" s="6">
        <v>-48250</v>
      </c>
      <c r="CZ37" s="6"/>
      <c r="DA37" s="6"/>
      <c r="DB37" s="6"/>
      <c r="DC37" s="6">
        <v>-3150</v>
      </c>
      <c r="DD37" s="6"/>
      <c r="DE37" s="6"/>
      <c r="DF37" s="6"/>
      <c r="DG37" s="6">
        <v>-13500</v>
      </c>
      <c r="DH37" s="6">
        <v>-6000</v>
      </c>
      <c r="DI37" s="6">
        <v>-13120</v>
      </c>
      <c r="DJ37" s="6">
        <v>-15960</v>
      </c>
      <c r="DK37" s="6">
        <v>-3000</v>
      </c>
      <c r="DL37" s="6">
        <v>-42680</v>
      </c>
      <c r="DM37" s="6">
        <v>-26000</v>
      </c>
      <c r="DN37" s="6">
        <v>-8200</v>
      </c>
      <c r="DO37" s="6">
        <v>-7200</v>
      </c>
      <c r="DP37" s="6">
        <v>-88800</v>
      </c>
      <c r="DQ37" s="6">
        <v>-10400</v>
      </c>
      <c r="DR37" s="6">
        <v>-10000</v>
      </c>
      <c r="DS37" s="6">
        <v>-44920</v>
      </c>
      <c r="DT37" s="6">
        <v>-136300</v>
      </c>
      <c r="DU37" s="6">
        <v>-13300</v>
      </c>
      <c r="DV37" s="6">
        <v>-5000</v>
      </c>
      <c r="DW37" s="6">
        <v>-6000</v>
      </c>
      <c r="DX37" s="6">
        <v>-36000</v>
      </c>
      <c r="DY37" s="6">
        <v>-151945</v>
      </c>
      <c r="DZ37" s="6">
        <v>-27500</v>
      </c>
      <c r="EA37" s="6">
        <v>-70000</v>
      </c>
      <c r="EB37" s="6">
        <v>-15000</v>
      </c>
      <c r="EC37" s="6">
        <v>-39000</v>
      </c>
      <c r="ED37" s="6">
        <v>-48250</v>
      </c>
      <c r="EE37" s="6">
        <v>-40500</v>
      </c>
      <c r="EF37" s="6"/>
      <c r="EG37" s="6">
        <v>-93000</v>
      </c>
      <c r="EH37" s="6">
        <v>-95200</v>
      </c>
      <c r="EI37" s="6">
        <v>-31000</v>
      </c>
      <c r="EJ37" s="6">
        <v>-48560</v>
      </c>
      <c r="EK37" s="6">
        <v>-7000</v>
      </c>
      <c r="EL37" s="6">
        <v>-1000</v>
      </c>
      <c r="EM37" s="6">
        <v>-1000</v>
      </c>
      <c r="EN37" s="6">
        <v>-31520</v>
      </c>
      <c r="EO37" s="6">
        <v>-5000</v>
      </c>
      <c r="EP37" s="6">
        <v>-46840</v>
      </c>
      <c r="EQ37" s="6">
        <v>-42000</v>
      </c>
      <c r="ER37" s="6">
        <v>-37920</v>
      </c>
      <c r="ES37" s="6">
        <v>-8000</v>
      </c>
      <c r="ET37" s="6">
        <v>-44000</v>
      </c>
      <c r="EU37" s="6">
        <v>-29080</v>
      </c>
      <c r="EV37" s="6">
        <v>-16000</v>
      </c>
      <c r="EW37" s="6">
        <v>-42800</v>
      </c>
      <c r="EX37" s="6">
        <v>-38760</v>
      </c>
      <c r="EY37" s="6"/>
      <c r="EZ37" s="6"/>
      <c r="FA37" s="6">
        <v>-11000</v>
      </c>
      <c r="FB37" s="6">
        <v>-15200</v>
      </c>
      <c r="FC37" s="6">
        <v>-25250</v>
      </c>
      <c r="FD37" s="6">
        <v>-163026</v>
      </c>
      <c r="FE37" s="6">
        <v>-50000</v>
      </c>
      <c r="FF37" s="6">
        <v>-27000</v>
      </c>
      <c r="FG37" s="6">
        <v>-44000</v>
      </c>
      <c r="FH37" s="6">
        <v>-12000</v>
      </c>
      <c r="FI37" s="6">
        <v>-175588</v>
      </c>
      <c r="FJ37" s="6">
        <v>-15400</v>
      </c>
      <c r="FK37" s="6">
        <v>-34500</v>
      </c>
      <c r="FL37" s="6">
        <v>-52000</v>
      </c>
      <c r="FM37" s="6">
        <v>-8000</v>
      </c>
      <c r="FN37" s="6">
        <v>-44000</v>
      </c>
      <c r="FO37" s="6">
        <v>-265218.67</v>
      </c>
      <c r="FP37" s="6">
        <v>-11200</v>
      </c>
      <c r="FQ37" s="6">
        <v>-41250</v>
      </c>
      <c r="FR37" s="6">
        <v>-154481</v>
      </c>
      <c r="FS37" s="6">
        <v>-21000</v>
      </c>
      <c r="FT37" s="6">
        <v>-211521</v>
      </c>
      <c r="FU37" s="6">
        <v>-9600</v>
      </c>
      <c r="FV37" s="6">
        <v>-17800</v>
      </c>
      <c r="FW37" s="6">
        <v>-51240</v>
      </c>
      <c r="FX37" s="6">
        <v>-52993</v>
      </c>
      <c r="FY37" s="6">
        <v>-77700</v>
      </c>
      <c r="FZ37" s="6">
        <v>-52000</v>
      </c>
      <c r="GA37" s="6">
        <v>-54000</v>
      </c>
      <c r="GB37" s="6">
        <v>-26080</v>
      </c>
      <c r="GC37" s="6">
        <v>-78300</v>
      </c>
      <c r="GD37" s="6">
        <v>-20500</v>
      </c>
      <c r="GE37" s="6">
        <v>-15800</v>
      </c>
      <c r="GF37" s="6">
        <v>-22400</v>
      </c>
      <c r="GG37" s="6">
        <v>-21000</v>
      </c>
      <c r="GH37" s="6">
        <v>-17000</v>
      </c>
      <c r="GI37" s="6">
        <v>-16400</v>
      </c>
      <c r="GJ37" s="6">
        <v>-12000</v>
      </c>
      <c r="GK37" s="6">
        <v>-12000</v>
      </c>
      <c r="GL37" s="6">
        <v>-12000</v>
      </c>
      <c r="GM37" s="6">
        <v>-48250</v>
      </c>
      <c r="GN37" s="6">
        <v>-16000</v>
      </c>
      <c r="GO37" s="6">
        <v>-26600</v>
      </c>
      <c r="GP37" s="6">
        <v>-164687</v>
      </c>
      <c r="GQ37" s="6">
        <v>-13200</v>
      </c>
      <c r="GR37" s="6">
        <v>-35000</v>
      </c>
      <c r="GS37" s="6">
        <v>-21000</v>
      </c>
      <c r="GT37" s="6">
        <v>-12444.4</v>
      </c>
      <c r="GU37" s="6">
        <v>-67800</v>
      </c>
      <c r="GV37" s="6"/>
      <c r="GW37" s="6"/>
      <c r="GX37" s="6"/>
      <c r="GY37" s="6">
        <v>-11444.4</v>
      </c>
      <c r="GZ37" s="6"/>
      <c r="HA37" s="6">
        <v>-9444.4</v>
      </c>
      <c r="HB37" s="6"/>
      <c r="HC37" s="6">
        <v>-47500</v>
      </c>
      <c r="HD37" s="6"/>
      <c r="HE37" s="6">
        <v>-42000</v>
      </c>
      <c r="HF37" s="6">
        <v>-200897</v>
      </c>
      <c r="HG37" s="6">
        <v>-47080</v>
      </c>
      <c r="HH37" s="6">
        <v>-23440</v>
      </c>
      <c r="HI37" s="6">
        <v>-52000</v>
      </c>
      <c r="HJ37" s="6"/>
      <c r="HK37" s="6">
        <v>-48000</v>
      </c>
      <c r="HL37" s="6">
        <v>-333262.33</v>
      </c>
      <c r="HM37" s="6">
        <v>-38960</v>
      </c>
      <c r="HN37" s="6">
        <v>-19500</v>
      </c>
      <c r="HO37" s="6">
        <v>-146288</v>
      </c>
      <c r="HP37" s="6">
        <v>-24560</v>
      </c>
      <c r="HQ37" s="6">
        <v>-39500</v>
      </c>
      <c r="HR37" s="6">
        <v>-8444.48</v>
      </c>
      <c r="HS37" s="6">
        <v>-22000</v>
      </c>
      <c r="HT37" s="6">
        <v>-15244.48</v>
      </c>
      <c r="HU37" s="6">
        <v>-8444.48</v>
      </c>
      <c r="HV37" s="6">
        <v>-18800</v>
      </c>
      <c r="HW37" s="6">
        <v>-61400</v>
      </c>
      <c r="HX37" s="6">
        <v>-11000</v>
      </c>
      <c r="HY37" s="6">
        <v>-9444.48</v>
      </c>
      <c r="HZ37" s="6">
        <v>-7444.48</v>
      </c>
      <c r="IA37" s="6">
        <v>-20440</v>
      </c>
      <c r="IB37" s="6">
        <v>-26520</v>
      </c>
      <c r="IC37" s="6">
        <v>-30500</v>
      </c>
      <c r="ID37" s="6">
        <v>-28750</v>
      </c>
      <c r="IE37" s="6">
        <v>-13800</v>
      </c>
      <c r="IF37" s="6">
        <v>-12000</v>
      </c>
      <c r="IG37" s="6">
        <v>-17000</v>
      </c>
      <c r="IH37" s="6">
        <v>-17980</v>
      </c>
      <c r="II37" s="6">
        <v>-39850</v>
      </c>
      <c r="IJ37" s="6">
        <v>-44000</v>
      </c>
      <c r="IK37" s="6">
        <v>-53000</v>
      </c>
      <c r="IL37" s="6">
        <v>-34500</v>
      </c>
      <c r="IM37" s="6">
        <v>-57000</v>
      </c>
      <c r="IN37" s="6">
        <v>-6000</v>
      </c>
      <c r="IO37" s="6">
        <v>-67800</v>
      </c>
      <c r="IP37" s="6">
        <v>-457766</v>
      </c>
      <c r="IQ37" s="6">
        <v>-112266</v>
      </c>
      <c r="IR37" s="6">
        <v>-310194</v>
      </c>
      <c r="IS37" s="6">
        <v>-255908</v>
      </c>
      <c r="IT37" s="6">
        <v>-107333</v>
      </c>
      <c r="IU37" s="6">
        <v>-249880</v>
      </c>
      <c r="IV37" s="6">
        <v>-36000</v>
      </c>
      <c r="IW37" s="6">
        <v>-28250</v>
      </c>
      <c r="IX37" s="6">
        <v>-122907</v>
      </c>
      <c r="IY37" s="6">
        <v>-7000</v>
      </c>
      <c r="IZ37" s="6">
        <v>-16000</v>
      </c>
      <c r="JA37" s="6">
        <v>-89000</v>
      </c>
      <c r="JB37" s="6">
        <v>-34160</v>
      </c>
      <c r="JC37" s="6">
        <v>-42400</v>
      </c>
      <c r="JD37" s="6">
        <v>-195284</v>
      </c>
      <c r="JE37" s="6">
        <v>-29000</v>
      </c>
      <c r="JF37" s="6">
        <v>-32280</v>
      </c>
      <c r="JG37" s="6">
        <v>-6000</v>
      </c>
      <c r="JH37" s="6"/>
      <c r="JI37" s="6"/>
      <c r="JJ37" s="6"/>
      <c r="JK37" s="6"/>
      <c r="JL37" s="6">
        <v>-54000</v>
      </c>
      <c r="JM37" s="6">
        <v>-31500</v>
      </c>
      <c r="JN37" s="6">
        <v>-60000</v>
      </c>
      <c r="JO37" s="6">
        <v>-30200</v>
      </c>
      <c r="JP37" s="6">
        <v>-218859</v>
      </c>
      <c r="JQ37" s="6">
        <v>-42000</v>
      </c>
      <c r="JR37" s="6">
        <v>-49000</v>
      </c>
      <c r="JS37" s="6">
        <v>-13200</v>
      </c>
      <c r="JT37" s="6">
        <v>-8000</v>
      </c>
      <c r="JU37" s="6">
        <v>-48000</v>
      </c>
      <c r="JV37" s="6">
        <v>-202167</v>
      </c>
      <c r="JW37" s="6">
        <v>-20250</v>
      </c>
      <c r="JX37" s="6">
        <v>-340880</v>
      </c>
      <c r="JY37" s="6">
        <v>-309519</v>
      </c>
      <c r="JZ37" s="6">
        <v>-228053</v>
      </c>
      <c r="KA37" s="6">
        <v>-24000</v>
      </c>
      <c r="KB37" s="6">
        <v>-187100</v>
      </c>
      <c r="KC37" s="6">
        <v>-101634</v>
      </c>
      <c r="KD37" s="6">
        <v>-35500</v>
      </c>
      <c r="KE37" s="6">
        <v>-91500</v>
      </c>
      <c r="KF37" s="6">
        <v>-31880</v>
      </c>
      <c r="KG37" s="6">
        <v>-74500</v>
      </c>
      <c r="KH37" s="6">
        <v>-82200</v>
      </c>
      <c r="KI37" s="6">
        <v>-230260</v>
      </c>
      <c r="KJ37" s="6">
        <v>-163966</v>
      </c>
      <c r="KK37" s="6">
        <v>-195357</v>
      </c>
      <c r="KL37" s="6">
        <v>-55000</v>
      </c>
    </row>
    <row r="38" spans="1:298">
      <c r="A38" t="s">
        <v>67</v>
      </c>
      <c r="B38" t="s">
        <v>68</v>
      </c>
      <c r="C38" s="59">
        <f t="shared" si="5"/>
        <v>-12946019.619999992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>
        <v>-47495.03</v>
      </c>
      <c r="Q38" s="6">
        <v>-9695.85</v>
      </c>
      <c r="R38" s="27"/>
      <c r="S38" s="6">
        <v>-32905</v>
      </c>
      <c r="T38" s="6">
        <v>-27564.44</v>
      </c>
      <c r="U38" s="27"/>
      <c r="V38" s="6">
        <v>-16567.04</v>
      </c>
      <c r="W38" s="6">
        <v>-18999.22</v>
      </c>
      <c r="X38" s="6">
        <v>-42489.18</v>
      </c>
      <c r="Y38" s="6"/>
      <c r="Z38" s="6"/>
      <c r="AA38" s="27"/>
      <c r="AB38" s="6">
        <v>-72401.17</v>
      </c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>
        <v>-65136.59</v>
      </c>
      <c r="AZ38" s="6">
        <v>-179887.14</v>
      </c>
      <c r="BA38" s="6">
        <v>-27593.48</v>
      </c>
      <c r="BB38" s="6">
        <v>-36786.089999999997</v>
      </c>
      <c r="BC38" s="6">
        <v>-37731.72</v>
      </c>
      <c r="BD38" s="6">
        <v>-87393.29</v>
      </c>
      <c r="BE38" s="6">
        <v>-40194.730000000003</v>
      </c>
      <c r="BF38" s="6">
        <v>-96856.69</v>
      </c>
      <c r="BG38" s="6">
        <v>-148902.09</v>
      </c>
      <c r="BH38" s="6">
        <v>-9830.19</v>
      </c>
      <c r="BI38" s="6">
        <v>-93927.91</v>
      </c>
      <c r="BJ38" s="6">
        <v>-53365.94</v>
      </c>
      <c r="BK38" s="6">
        <v>-88705.79</v>
      </c>
      <c r="BL38" s="6">
        <v>-45715.25</v>
      </c>
      <c r="BM38" s="6">
        <v>-52452.61</v>
      </c>
      <c r="BN38" s="6">
        <v>-21687.21</v>
      </c>
      <c r="BO38" s="6">
        <v>-44827.24</v>
      </c>
      <c r="BP38" s="6">
        <v>-27684.2</v>
      </c>
      <c r="BQ38" s="6">
        <v>-116300.37</v>
      </c>
      <c r="BR38" s="6">
        <v>-77291.839999999997</v>
      </c>
      <c r="BS38" s="6">
        <v>-20474.900000000001</v>
      </c>
      <c r="BT38" s="6">
        <v>-60371.03</v>
      </c>
      <c r="BU38" s="6">
        <v>-147890.54</v>
      </c>
      <c r="BV38" s="6">
        <v>-77613.649999999994</v>
      </c>
      <c r="BW38" s="6">
        <v>-61901.21</v>
      </c>
      <c r="BX38" s="6">
        <v>-36252.800000000003</v>
      </c>
      <c r="BY38" s="6">
        <v>-80012.94</v>
      </c>
      <c r="BZ38" s="6">
        <v>-52741.42</v>
      </c>
      <c r="CA38" s="6">
        <v>-45795.03</v>
      </c>
      <c r="CB38" s="6">
        <v>-76835</v>
      </c>
      <c r="CC38" s="6">
        <v>-102655.97</v>
      </c>
      <c r="CD38" s="6">
        <v>-61907.88</v>
      </c>
      <c r="CE38" s="6">
        <v>-46199.94</v>
      </c>
      <c r="CF38" s="6">
        <v>-39882.86</v>
      </c>
      <c r="CG38" s="6">
        <v>-55438.6</v>
      </c>
      <c r="CH38" s="6">
        <v>-18468.66</v>
      </c>
      <c r="CI38" s="6">
        <v>-38506.25</v>
      </c>
      <c r="CJ38" s="6">
        <v>-96903.78</v>
      </c>
      <c r="CK38" s="6">
        <v>-71400.33</v>
      </c>
      <c r="CL38" s="6">
        <v>-24551.53</v>
      </c>
      <c r="CM38" s="6">
        <v>-27188.639999999999</v>
      </c>
      <c r="CN38" s="6">
        <v>-37351.83</v>
      </c>
      <c r="CO38" s="6">
        <v>-32902.5</v>
      </c>
      <c r="CP38" s="6">
        <v>-10185.870000000001</v>
      </c>
      <c r="CQ38" s="6">
        <v>-64562.99</v>
      </c>
      <c r="CR38" s="6">
        <v>-18923.77</v>
      </c>
      <c r="CS38" s="6">
        <v>-104851.81</v>
      </c>
      <c r="CT38" s="6">
        <v>-40248.230000000003</v>
      </c>
      <c r="CU38" s="6">
        <v>-45123.18</v>
      </c>
      <c r="CV38" s="6">
        <v>-57524.79</v>
      </c>
      <c r="CW38" s="6">
        <v>-7980</v>
      </c>
      <c r="CX38" s="6">
        <v>-17781.439999999999</v>
      </c>
      <c r="CY38" s="6">
        <v>-72728.320000000007</v>
      </c>
      <c r="CZ38" s="6"/>
      <c r="DA38" s="6"/>
      <c r="DB38" s="6"/>
      <c r="DC38" s="6"/>
      <c r="DD38" s="6"/>
      <c r="DE38" s="6"/>
      <c r="DF38" s="6"/>
      <c r="DG38" s="6">
        <v>-10541.28</v>
      </c>
      <c r="DH38" s="6">
        <v>-13633.03</v>
      </c>
      <c r="DI38" s="6">
        <v>-19497.650000000001</v>
      </c>
      <c r="DJ38" s="6">
        <v>-5796.39</v>
      </c>
      <c r="DK38" s="6">
        <v>-6809.6</v>
      </c>
      <c r="DL38" s="6">
        <v>-33624.019999999997</v>
      </c>
      <c r="DM38" s="6">
        <v>-56703.75</v>
      </c>
      <c r="DN38" s="6">
        <v>-27844.26</v>
      </c>
      <c r="DO38" s="6">
        <v>-72028.33</v>
      </c>
      <c r="DP38" s="6">
        <v>-91683.83</v>
      </c>
      <c r="DQ38" s="6">
        <v>-4060</v>
      </c>
      <c r="DR38" s="6">
        <v>-13636.6</v>
      </c>
      <c r="DS38" s="6">
        <v>-34620.410000000003</v>
      </c>
      <c r="DT38" s="6">
        <v>-9421.26</v>
      </c>
      <c r="DU38" s="6">
        <v>-697.76</v>
      </c>
      <c r="DV38" s="6">
        <v>-17360.37</v>
      </c>
      <c r="DW38" s="6">
        <v>-45714.49</v>
      </c>
      <c r="DX38" s="6">
        <v>-33274.81</v>
      </c>
      <c r="DY38" s="6">
        <v>-72989.009999999995</v>
      </c>
      <c r="DZ38" s="6">
        <v>-30031.49</v>
      </c>
      <c r="EA38" s="6">
        <v>-9782.6</v>
      </c>
      <c r="EB38" s="6">
        <v>-47763.9</v>
      </c>
      <c r="EC38" s="6">
        <v>-49155.28</v>
      </c>
      <c r="ED38" s="6">
        <v>-77331.77</v>
      </c>
      <c r="EE38" s="6">
        <v>-57564.62</v>
      </c>
      <c r="EF38" s="6">
        <v>-33988.54</v>
      </c>
      <c r="EG38" s="6">
        <v>-57037.64</v>
      </c>
      <c r="EH38" s="6">
        <v>-179945.35</v>
      </c>
      <c r="EI38" s="6">
        <v>-41270.379999999997</v>
      </c>
      <c r="EJ38" s="6">
        <v>-168402.9</v>
      </c>
      <c r="EK38" s="6">
        <v>-23893.89</v>
      </c>
      <c r="EL38" s="6">
        <v>-42811.37</v>
      </c>
      <c r="EM38" s="6">
        <v>-53627.87</v>
      </c>
      <c r="EN38" s="6">
        <v>-70692.02</v>
      </c>
      <c r="EO38" s="6">
        <v>-68636.070000000007</v>
      </c>
      <c r="EP38" s="6">
        <v>-54898.82</v>
      </c>
      <c r="EQ38" s="6">
        <v>-153595.96</v>
      </c>
      <c r="ER38" s="6">
        <v>-3760</v>
      </c>
      <c r="ES38" s="6">
        <v>-43676.04</v>
      </c>
      <c r="ET38" s="6">
        <v>-37848.949999999997</v>
      </c>
      <c r="EU38" s="6">
        <v>-46723.16</v>
      </c>
      <c r="EV38" s="6">
        <v>-82983.8</v>
      </c>
      <c r="EW38" s="6">
        <v>-103650.82</v>
      </c>
      <c r="EX38" s="6">
        <v>-79980.83</v>
      </c>
      <c r="EY38" s="6">
        <v>-81656.53</v>
      </c>
      <c r="EZ38" s="6">
        <v>-59499.62</v>
      </c>
      <c r="FA38" s="6">
        <v>-31503.57</v>
      </c>
      <c r="FB38" s="6">
        <v>-21228.37</v>
      </c>
      <c r="FC38" s="6">
        <v>-7118.88</v>
      </c>
      <c r="FD38" s="6">
        <v>-30639.53</v>
      </c>
      <c r="FE38" s="6">
        <v>-57695.43</v>
      </c>
      <c r="FF38" s="6">
        <v>-29043.87</v>
      </c>
      <c r="FG38" s="6">
        <v>-14413.72</v>
      </c>
      <c r="FH38" s="6">
        <v>-77984.97</v>
      </c>
      <c r="FI38" s="6">
        <v>-80656.479999999996</v>
      </c>
      <c r="FJ38" s="6">
        <v>-107605.75</v>
      </c>
      <c r="FK38" s="6">
        <v>-48401.21</v>
      </c>
      <c r="FL38" s="6">
        <v>-48672.41</v>
      </c>
      <c r="FM38" s="6">
        <v>-9942.31</v>
      </c>
      <c r="FN38" s="6">
        <v>-33134.43</v>
      </c>
      <c r="FO38" s="6">
        <v>-81123.509999999995</v>
      </c>
      <c r="FP38" s="6">
        <v>-48674.28</v>
      </c>
      <c r="FQ38" s="6">
        <v>-34150.65</v>
      </c>
      <c r="FR38" s="6">
        <v>-49062.93</v>
      </c>
      <c r="FS38" s="6">
        <v>-26351.63</v>
      </c>
      <c r="FT38" s="6">
        <v>-34312.080000000002</v>
      </c>
      <c r="FU38" s="6">
        <v>-23607.69</v>
      </c>
      <c r="FV38" s="6">
        <v>-20873.11</v>
      </c>
      <c r="FW38" s="6">
        <v>-54970.12</v>
      </c>
      <c r="FX38" s="6">
        <v>-59638.61</v>
      </c>
      <c r="FY38" s="6">
        <v>-32510.07</v>
      </c>
      <c r="FZ38" s="6">
        <v>-20268.11</v>
      </c>
      <c r="GA38" s="6">
        <v>-37160</v>
      </c>
      <c r="GB38" s="6">
        <v>-23936.57</v>
      </c>
      <c r="GC38" s="6">
        <v>-8317.89</v>
      </c>
      <c r="GD38" s="6">
        <v>-20940</v>
      </c>
      <c r="GE38" s="6">
        <v>-98900.93</v>
      </c>
      <c r="GF38" s="6">
        <v>-123661.26</v>
      </c>
      <c r="GG38" s="6">
        <v>-15218.84</v>
      </c>
      <c r="GH38" s="6">
        <v>-74294.78</v>
      </c>
      <c r="GI38" s="6">
        <v>-36128.58</v>
      </c>
      <c r="GJ38" s="6">
        <v>-88692.73</v>
      </c>
      <c r="GK38" s="6">
        <v>-62064.46</v>
      </c>
      <c r="GL38" s="6">
        <v>-33288.17</v>
      </c>
      <c r="GM38" s="6">
        <v>-34739.26</v>
      </c>
      <c r="GN38" s="6">
        <v>-5538.93</v>
      </c>
      <c r="GO38" s="6">
        <v>-130697.41</v>
      </c>
      <c r="GP38" s="6">
        <v>-33081</v>
      </c>
      <c r="GQ38" s="6">
        <v>-13152.68</v>
      </c>
      <c r="GR38" s="6">
        <v>-40896.17</v>
      </c>
      <c r="GS38" s="6">
        <v>-24448.13</v>
      </c>
      <c r="GT38" s="6">
        <v>-43791.1</v>
      </c>
      <c r="GU38" s="6">
        <v>-109478.9</v>
      </c>
      <c r="GV38" s="6"/>
      <c r="GW38" s="6"/>
      <c r="GX38" s="6"/>
      <c r="GY38" s="6">
        <v>-15189.66</v>
      </c>
      <c r="GZ38" s="6"/>
      <c r="HA38" s="6">
        <v>-22202.41</v>
      </c>
      <c r="HB38" s="6">
        <v>-49619.82</v>
      </c>
      <c r="HC38" s="6">
        <v>-38732.85</v>
      </c>
      <c r="HD38" s="6">
        <v>-24177.1</v>
      </c>
      <c r="HE38" s="6">
        <v>-7454.1</v>
      </c>
      <c r="HF38" s="6">
        <v>-66663.75</v>
      </c>
      <c r="HG38" s="6">
        <v>-74843.91</v>
      </c>
      <c r="HH38" s="6">
        <v>-35140.629999999997</v>
      </c>
      <c r="HI38" s="6">
        <v>-34128.639999999999</v>
      </c>
      <c r="HJ38" s="6">
        <v>-66256.649999999994</v>
      </c>
      <c r="HK38" s="6">
        <v>-122495.85</v>
      </c>
      <c r="HL38" s="6">
        <v>-165227.37</v>
      </c>
      <c r="HM38" s="6">
        <v>-60465.58</v>
      </c>
      <c r="HN38" s="6">
        <v>-55149.32</v>
      </c>
      <c r="HO38" s="6">
        <v>-36236.400000000001</v>
      </c>
      <c r="HP38" s="6">
        <v>-67268.899999999994</v>
      </c>
      <c r="HQ38" s="6">
        <v>-8350.8700000000008</v>
      </c>
      <c r="HR38" s="6">
        <v>-36254.699999999997</v>
      </c>
      <c r="HS38" s="6">
        <v>-24934.560000000001</v>
      </c>
      <c r="HT38" s="6">
        <v>-40301.78</v>
      </c>
      <c r="HU38" s="6">
        <v>-20120.82</v>
      </c>
      <c r="HV38" s="6">
        <v>-46307.29</v>
      </c>
      <c r="HW38" s="6">
        <v>-52226.96</v>
      </c>
      <c r="HX38" s="6">
        <v>-27413.27</v>
      </c>
      <c r="HY38" s="6">
        <v>-21523.51</v>
      </c>
      <c r="HZ38" s="6">
        <v>-37495.83</v>
      </c>
      <c r="IA38" s="6">
        <v>-69520.34</v>
      </c>
      <c r="IB38" s="6">
        <v>-36566.81</v>
      </c>
      <c r="IC38" s="6">
        <v>-46454.12</v>
      </c>
      <c r="ID38" s="6">
        <v>-40731.82</v>
      </c>
      <c r="IE38" s="6">
        <v>-90611.47</v>
      </c>
      <c r="IF38" s="6">
        <v>-8809.7900000000009</v>
      </c>
      <c r="IG38" s="6">
        <v>-63236.84</v>
      </c>
      <c r="IH38" s="6">
        <v>-11441.62</v>
      </c>
      <c r="II38" s="6">
        <v>-32058.32</v>
      </c>
      <c r="IJ38" s="6">
        <v>-43290.42</v>
      </c>
      <c r="IK38" s="6">
        <v>-2880</v>
      </c>
      <c r="IL38" s="6">
        <v>-38335.54</v>
      </c>
      <c r="IM38" s="6">
        <v>-17752.03</v>
      </c>
      <c r="IN38" s="6">
        <v>-9609.1200000000008</v>
      </c>
      <c r="IO38" s="6">
        <v>-68637.2</v>
      </c>
      <c r="IP38" s="6">
        <v>-184846.92</v>
      </c>
      <c r="IQ38" s="6">
        <v>-66118.289999999994</v>
      </c>
      <c r="IR38" s="6">
        <v>-83505.36</v>
      </c>
      <c r="IS38" s="6">
        <v>-101294.04</v>
      </c>
      <c r="IT38" s="6">
        <v>-65415.16</v>
      </c>
      <c r="IU38" s="6">
        <v>-75756.350000000006</v>
      </c>
      <c r="IV38" s="6">
        <v>-57762.82</v>
      </c>
      <c r="IW38" s="6">
        <v>-31539.64</v>
      </c>
      <c r="IX38" s="6">
        <v>-99224.46</v>
      </c>
      <c r="IY38" s="6">
        <v>-44665.2</v>
      </c>
      <c r="IZ38" s="6">
        <v>-41697.68</v>
      </c>
      <c r="JA38" s="6">
        <v>-48297.120000000003</v>
      </c>
      <c r="JB38" s="6">
        <v>-39666.86</v>
      </c>
      <c r="JC38" s="6">
        <v>-80902.320000000007</v>
      </c>
      <c r="JD38" s="6">
        <v>-93412.77</v>
      </c>
      <c r="JE38" s="6">
        <v>-50249.18</v>
      </c>
      <c r="JF38" s="6">
        <v>-99355.74</v>
      </c>
      <c r="JG38" s="6">
        <v>-61392.45</v>
      </c>
      <c r="JH38" s="6"/>
      <c r="JI38" s="6"/>
      <c r="JJ38" s="6"/>
      <c r="JK38" s="6"/>
      <c r="JL38" s="6">
        <v>-112618.44</v>
      </c>
      <c r="JM38" s="6">
        <v>-43437.57</v>
      </c>
      <c r="JN38" s="6">
        <v>-25991.42</v>
      </c>
      <c r="JO38" s="6">
        <v>-53265.3</v>
      </c>
      <c r="JP38" s="6">
        <v>-81844.25</v>
      </c>
      <c r="JQ38" s="6">
        <v>-63545</v>
      </c>
      <c r="JR38" s="6">
        <v>-139920.59</v>
      </c>
      <c r="JS38" s="6">
        <v>-20607.53</v>
      </c>
      <c r="JT38" s="6">
        <v>-32673.13</v>
      </c>
      <c r="JU38" s="6">
        <v>-62092.67</v>
      </c>
      <c r="JV38" s="6">
        <v>-47655.65</v>
      </c>
      <c r="JW38" s="6">
        <v>-24736.91</v>
      </c>
      <c r="JX38" s="6">
        <v>-179472.1</v>
      </c>
      <c r="JY38" s="6">
        <v>-67478.92</v>
      </c>
      <c r="JZ38" s="6">
        <v>-61016.99</v>
      </c>
      <c r="KA38" s="6">
        <v>-20640</v>
      </c>
      <c r="KB38" s="6">
        <v>-48165.42</v>
      </c>
      <c r="KC38" s="6">
        <v>-101546.23</v>
      </c>
      <c r="KD38" s="6">
        <v>-37804.879999999997</v>
      </c>
      <c r="KE38" s="6">
        <v>-121401.94</v>
      </c>
      <c r="KF38" s="6">
        <v>-63996.73</v>
      </c>
      <c r="KG38" s="6">
        <v>-106883.26</v>
      </c>
      <c r="KH38" s="6">
        <v>-24758.42</v>
      </c>
      <c r="KI38" s="6">
        <v>-102376.01</v>
      </c>
      <c r="KJ38" s="6">
        <v>-43247.17</v>
      </c>
      <c r="KK38" s="6">
        <v>-173771.25</v>
      </c>
      <c r="KL38" s="6">
        <v>-78147.94</v>
      </c>
    </row>
    <row r="39" spans="1:298">
      <c r="A39" t="s">
        <v>69</v>
      </c>
      <c r="B39" t="s">
        <v>70</v>
      </c>
      <c r="C39" s="59">
        <f t="shared" si="5"/>
        <v>-30975167.670000009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>
        <v>-40000</v>
      </c>
      <c r="Q39" s="6">
        <v>-135666.67000000001</v>
      </c>
      <c r="R39" s="27"/>
      <c r="S39" s="6">
        <v>-90000</v>
      </c>
      <c r="T39" s="6">
        <v>-40000</v>
      </c>
      <c r="U39" s="27"/>
      <c r="V39" s="6">
        <v>-64444.44</v>
      </c>
      <c r="W39" s="6">
        <v>-50000</v>
      </c>
      <c r="X39" s="6">
        <v>-40000</v>
      </c>
      <c r="Y39" s="6"/>
      <c r="Z39" s="6"/>
      <c r="AA39" s="27"/>
      <c r="AB39" s="6">
        <v>-48667</v>
      </c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>
        <v>-211000</v>
      </c>
      <c r="AZ39" s="6">
        <v>-180667</v>
      </c>
      <c r="BA39" s="6">
        <v>-115667</v>
      </c>
      <c r="BB39" s="6">
        <v>-82000</v>
      </c>
      <c r="BC39" s="6">
        <v>-82000</v>
      </c>
      <c r="BD39" s="6">
        <v>-226000</v>
      </c>
      <c r="BE39" s="6">
        <v>-162000</v>
      </c>
      <c r="BF39" s="6">
        <v>-323667</v>
      </c>
      <c r="BG39" s="6">
        <v>-196000</v>
      </c>
      <c r="BH39" s="6">
        <v>-82000</v>
      </c>
      <c r="BI39" s="6">
        <v>-82000</v>
      </c>
      <c r="BJ39" s="6">
        <v>-191000</v>
      </c>
      <c r="BK39" s="6">
        <v>-82000</v>
      </c>
      <c r="BL39" s="6">
        <v>-82000</v>
      </c>
      <c r="BM39" s="6">
        <v>-82000</v>
      </c>
      <c r="BN39" s="6">
        <v>-75000</v>
      </c>
      <c r="BO39" s="6">
        <v>-124000</v>
      </c>
      <c r="BP39" s="6">
        <v>-82000</v>
      </c>
      <c r="BQ39" s="6">
        <v>-173333</v>
      </c>
      <c r="BR39" s="6">
        <v>-82000</v>
      </c>
      <c r="BS39" s="6">
        <v>-471001</v>
      </c>
      <c r="BT39" s="6">
        <v>-216000</v>
      </c>
      <c r="BU39" s="6">
        <v>-246000</v>
      </c>
      <c r="BV39" s="6">
        <v>-158000</v>
      </c>
      <c r="BW39" s="6">
        <v>-213000</v>
      </c>
      <c r="BX39" s="6">
        <v>-246000</v>
      </c>
      <c r="BY39" s="6">
        <v>-159000</v>
      </c>
      <c r="BZ39" s="6">
        <v>-82000</v>
      </c>
      <c r="CA39" s="6">
        <v>-82000</v>
      </c>
      <c r="CB39" s="6">
        <v>-164000</v>
      </c>
      <c r="CC39" s="6">
        <v>-184000</v>
      </c>
      <c r="CD39" s="6">
        <v>-343000</v>
      </c>
      <c r="CE39" s="6">
        <v>-82000</v>
      </c>
      <c r="CF39" s="6">
        <v>-164000</v>
      </c>
      <c r="CG39" s="6">
        <v>-82000</v>
      </c>
      <c r="CH39" s="6">
        <v>-82000</v>
      </c>
      <c r="CI39" s="6">
        <v>-132000</v>
      </c>
      <c r="CJ39" s="6">
        <v>-202667</v>
      </c>
      <c r="CK39" s="6">
        <v>-82000</v>
      </c>
      <c r="CL39" s="6">
        <v>-164000</v>
      </c>
      <c r="CM39" s="6">
        <v>-124333</v>
      </c>
      <c r="CN39" s="6">
        <v>-232000</v>
      </c>
      <c r="CO39" s="6">
        <v>-153333</v>
      </c>
      <c r="CP39" s="6">
        <v>-82000</v>
      </c>
      <c r="CQ39" s="6">
        <v>-82000</v>
      </c>
      <c r="CR39" s="6">
        <v>-82000</v>
      </c>
      <c r="CS39" s="6">
        <v>-164000</v>
      </c>
      <c r="CT39" s="6">
        <v>-116333</v>
      </c>
      <c r="CU39" s="6">
        <v>-82000</v>
      </c>
      <c r="CV39" s="6">
        <v>-86667</v>
      </c>
      <c r="CW39" s="6">
        <v>-193666</v>
      </c>
      <c r="CX39" s="6">
        <v>-82000</v>
      </c>
      <c r="CY39" s="6">
        <v>-87000</v>
      </c>
      <c r="CZ39" s="6"/>
      <c r="DA39" s="6"/>
      <c r="DB39" s="6"/>
      <c r="DC39" s="6"/>
      <c r="DD39" s="6"/>
      <c r="DE39" s="6"/>
      <c r="DF39" s="6"/>
      <c r="DG39" s="6">
        <v>-32000</v>
      </c>
      <c r="DH39" s="6">
        <v>-32000</v>
      </c>
      <c r="DI39" s="6">
        <v>-44000</v>
      </c>
      <c r="DJ39" s="6">
        <v>-32000</v>
      </c>
      <c r="DK39" s="6">
        <v>-32000</v>
      </c>
      <c r="DL39" s="6">
        <v>-94000</v>
      </c>
      <c r="DM39" s="6">
        <v>-42000</v>
      </c>
      <c r="DN39" s="6">
        <v>-52000</v>
      </c>
      <c r="DO39" s="6">
        <v>-52000</v>
      </c>
      <c r="DP39" s="6">
        <v>-134000</v>
      </c>
      <c r="DQ39" s="6">
        <v>-22000</v>
      </c>
      <c r="DR39" s="6">
        <v>-156000</v>
      </c>
      <c r="DS39" s="6">
        <v>-102000</v>
      </c>
      <c r="DT39" s="6">
        <v>-161333</v>
      </c>
      <c r="DU39" s="6">
        <v>-12000</v>
      </c>
      <c r="DV39" s="6">
        <v>-84000</v>
      </c>
      <c r="DW39" s="6">
        <v>-94000</v>
      </c>
      <c r="DX39" s="6">
        <v>-82000</v>
      </c>
      <c r="DY39" s="6">
        <v>-168000</v>
      </c>
      <c r="DZ39" s="6">
        <v>-65333</v>
      </c>
      <c r="EA39" s="6">
        <v>-124000</v>
      </c>
      <c r="EB39" s="6">
        <v>-82000</v>
      </c>
      <c r="EC39" s="6">
        <v>-97000</v>
      </c>
      <c r="ED39" s="6">
        <v>-87000</v>
      </c>
      <c r="EE39" s="6">
        <v>-99250</v>
      </c>
      <c r="EF39" s="6">
        <v>-164000</v>
      </c>
      <c r="EG39" s="6">
        <v>-164000</v>
      </c>
      <c r="EH39" s="6">
        <v>-202667</v>
      </c>
      <c r="EI39" s="6">
        <v>-62000</v>
      </c>
      <c r="EJ39" s="6">
        <v>-152667</v>
      </c>
      <c r="EK39" s="6">
        <v>-132000</v>
      </c>
      <c r="EL39" s="6">
        <v>-72000</v>
      </c>
      <c r="EM39" s="6">
        <v>-60000</v>
      </c>
      <c r="EN39" s="6">
        <v>-82000</v>
      </c>
      <c r="EO39" s="6">
        <v>-59333</v>
      </c>
      <c r="EP39" s="6">
        <v>-72000</v>
      </c>
      <c r="EQ39" s="6">
        <v>-82000</v>
      </c>
      <c r="ER39" s="6"/>
      <c r="ES39" s="6">
        <v>-82000</v>
      </c>
      <c r="ET39" s="6">
        <v>-82000</v>
      </c>
      <c r="EU39" s="6">
        <v>-82000</v>
      </c>
      <c r="EV39" s="6">
        <v>-82000</v>
      </c>
      <c r="EW39" s="6">
        <v>-164000</v>
      </c>
      <c r="EX39" s="6">
        <v>-154000</v>
      </c>
      <c r="EY39" s="6">
        <v>-82000</v>
      </c>
      <c r="EZ39" s="6">
        <v>-82000</v>
      </c>
      <c r="FA39" s="6">
        <v>-138333</v>
      </c>
      <c r="FB39" s="6">
        <v>-82000</v>
      </c>
      <c r="FC39" s="6">
        <v>-60333</v>
      </c>
      <c r="FD39" s="6">
        <v>-235000</v>
      </c>
      <c r="FE39" s="6">
        <v>-82000</v>
      </c>
      <c r="FF39" s="6">
        <v>-62667</v>
      </c>
      <c r="FG39" s="6">
        <v>-82000</v>
      </c>
      <c r="FH39" s="6">
        <v>-82000</v>
      </c>
      <c r="FI39" s="6">
        <v>-246000</v>
      </c>
      <c r="FJ39" s="6">
        <v>-82000</v>
      </c>
      <c r="FK39" s="6">
        <v>-125500</v>
      </c>
      <c r="FL39" s="6">
        <v>-82000</v>
      </c>
      <c r="FM39" s="6">
        <v>-82000</v>
      </c>
      <c r="FN39" s="6">
        <v>-82000</v>
      </c>
      <c r="FO39" s="6">
        <v>-256667</v>
      </c>
      <c r="FP39" s="6"/>
      <c r="FQ39" s="6">
        <v>-164000</v>
      </c>
      <c r="FR39" s="6">
        <v>-209333</v>
      </c>
      <c r="FS39" s="6">
        <v>-94000</v>
      </c>
      <c r="FT39" s="6">
        <v>-252333</v>
      </c>
      <c r="FU39" s="6">
        <v>-91333</v>
      </c>
      <c r="FV39" s="6">
        <v>-82000</v>
      </c>
      <c r="FW39" s="6">
        <v>-82000</v>
      </c>
      <c r="FX39" s="6">
        <v>-82000</v>
      </c>
      <c r="FY39" s="6">
        <v>-163333</v>
      </c>
      <c r="FZ39" s="6">
        <v>-82000</v>
      </c>
      <c r="GA39" s="6">
        <v>-82000</v>
      </c>
      <c r="GB39" s="6">
        <v>-82000</v>
      </c>
      <c r="GC39" s="6">
        <v>-204667</v>
      </c>
      <c r="GD39" s="6">
        <v>-200667</v>
      </c>
      <c r="GE39" s="6">
        <v>-82000</v>
      </c>
      <c r="GF39" s="6">
        <v>-82000</v>
      </c>
      <c r="GG39" s="6">
        <v>-164000</v>
      </c>
      <c r="GH39" s="6">
        <v>-82000</v>
      </c>
      <c r="GI39" s="6">
        <v>-82000</v>
      </c>
      <c r="GJ39" s="6">
        <v>-82000</v>
      </c>
      <c r="GK39" s="6">
        <v>-102000</v>
      </c>
      <c r="GL39" s="6">
        <v>-82000</v>
      </c>
      <c r="GM39" s="6">
        <v>-154750</v>
      </c>
      <c r="GN39" s="6">
        <v>-82000</v>
      </c>
      <c r="GO39" s="6">
        <v>-76333</v>
      </c>
      <c r="GP39" s="6">
        <v>-309333</v>
      </c>
      <c r="GQ39" s="6">
        <v>-82000</v>
      </c>
      <c r="GR39" s="6">
        <v>-124333</v>
      </c>
      <c r="GS39" s="6">
        <v>-112000</v>
      </c>
      <c r="GT39" s="6">
        <v>-74444.479999999996</v>
      </c>
      <c r="GU39" s="6">
        <v>-151333</v>
      </c>
      <c r="GV39" s="6"/>
      <c r="GW39" s="6"/>
      <c r="GX39" s="6"/>
      <c r="GY39" s="6">
        <v>-86444.44</v>
      </c>
      <c r="GZ39" s="6"/>
      <c r="HA39" s="6">
        <v>-80111.44</v>
      </c>
      <c r="HB39" s="6">
        <v>-82000</v>
      </c>
      <c r="HC39" s="6">
        <v>-82000</v>
      </c>
      <c r="HD39" s="6">
        <v>-77667</v>
      </c>
      <c r="HE39" s="6">
        <v>-154000</v>
      </c>
      <c r="HF39" s="6">
        <v>-148333</v>
      </c>
      <c r="HG39" s="6">
        <v>-112000</v>
      </c>
      <c r="HH39" s="6">
        <v>-82000</v>
      </c>
      <c r="HI39" s="6">
        <v>-164000</v>
      </c>
      <c r="HJ39" s="6">
        <v>-82000</v>
      </c>
      <c r="HK39" s="6">
        <v>-205000</v>
      </c>
      <c r="HL39" s="6">
        <v>-244667</v>
      </c>
      <c r="HM39" s="6">
        <v>-82000</v>
      </c>
      <c r="HN39" s="6">
        <v>-97000</v>
      </c>
      <c r="HO39" s="6">
        <v>-219200</v>
      </c>
      <c r="HP39" s="6">
        <v>-174000</v>
      </c>
      <c r="HQ39" s="6">
        <v>-72000</v>
      </c>
      <c r="HR39" s="6">
        <v>-56444.44</v>
      </c>
      <c r="HS39" s="6">
        <v>-50000</v>
      </c>
      <c r="HT39" s="6">
        <v>-86444.44</v>
      </c>
      <c r="HU39" s="6">
        <v>-44444.44</v>
      </c>
      <c r="HV39" s="6">
        <v>-82000</v>
      </c>
      <c r="HW39" s="6">
        <v>-82000</v>
      </c>
      <c r="HX39" s="6">
        <v>-92000</v>
      </c>
      <c r="HY39" s="6">
        <v>-86444.44</v>
      </c>
      <c r="HZ39" s="6">
        <v>-86444.44</v>
      </c>
      <c r="IA39" s="6">
        <v>-82000</v>
      </c>
      <c r="IB39" s="6">
        <v>-174000</v>
      </c>
      <c r="IC39" s="6">
        <v>-82000</v>
      </c>
      <c r="ID39" s="6">
        <v>-196000</v>
      </c>
      <c r="IE39" s="6">
        <v>-62000</v>
      </c>
      <c r="IF39" s="6">
        <v>-159400</v>
      </c>
      <c r="IG39" s="6">
        <v>-82000</v>
      </c>
      <c r="IH39" s="6">
        <v>-161000</v>
      </c>
      <c r="II39" s="6">
        <v>-157000</v>
      </c>
      <c r="IJ39" s="6">
        <v>-156667</v>
      </c>
      <c r="IK39" s="6">
        <v>-142000</v>
      </c>
      <c r="IL39" s="6">
        <v>-194000</v>
      </c>
      <c r="IM39" s="6">
        <v>-82000</v>
      </c>
      <c r="IN39" s="6">
        <v>-72000</v>
      </c>
      <c r="IO39" s="6">
        <v>-142000</v>
      </c>
      <c r="IP39" s="6">
        <v>-380000</v>
      </c>
      <c r="IQ39" s="6">
        <v>-164000</v>
      </c>
      <c r="IR39" s="6">
        <v>-263333</v>
      </c>
      <c r="IS39" s="6">
        <v>-184000</v>
      </c>
      <c r="IT39" s="6">
        <v>-168667</v>
      </c>
      <c r="IU39" s="6">
        <v>-209000</v>
      </c>
      <c r="IV39" s="6">
        <v>-82000</v>
      </c>
      <c r="IW39" s="6">
        <v>-171667</v>
      </c>
      <c r="IX39" s="6">
        <v>-214000</v>
      </c>
      <c r="IY39" s="6">
        <v>-82000</v>
      </c>
      <c r="IZ39" s="6">
        <v>-159000</v>
      </c>
      <c r="JA39" s="6">
        <v>-258000</v>
      </c>
      <c r="JB39" s="6">
        <v>-152000</v>
      </c>
      <c r="JC39" s="6">
        <v>-90667</v>
      </c>
      <c r="JD39" s="6">
        <v>-204000</v>
      </c>
      <c r="JE39" s="6">
        <v>-240334</v>
      </c>
      <c r="JF39" s="6">
        <v>-174000</v>
      </c>
      <c r="JG39" s="6">
        <v>-82000</v>
      </c>
      <c r="JH39" s="6"/>
      <c r="JI39" s="6"/>
      <c r="JJ39" s="6"/>
      <c r="JK39" s="6"/>
      <c r="JL39" s="6">
        <v>-164000</v>
      </c>
      <c r="JM39" s="6">
        <v>-82000</v>
      </c>
      <c r="JN39" s="6">
        <v>-164000</v>
      </c>
      <c r="JO39" s="6">
        <v>-82000</v>
      </c>
      <c r="JP39" s="6">
        <v>-224667</v>
      </c>
      <c r="JQ39" s="6">
        <v>-161333</v>
      </c>
      <c r="JR39" s="6">
        <v>-82000</v>
      </c>
      <c r="JS39" s="6">
        <v>-154000</v>
      </c>
      <c r="JT39" s="6">
        <v>-117667</v>
      </c>
      <c r="JU39" s="6">
        <v>-164000</v>
      </c>
      <c r="JV39" s="6">
        <v>-234000</v>
      </c>
      <c r="JW39" s="6">
        <v>-164000</v>
      </c>
      <c r="JX39" s="6">
        <v>-250666</v>
      </c>
      <c r="JY39" s="6">
        <v>-398667</v>
      </c>
      <c r="JZ39" s="6">
        <v>-164000</v>
      </c>
      <c r="KA39" s="6">
        <v>-142000</v>
      </c>
      <c r="KB39" s="6">
        <v>-186000</v>
      </c>
      <c r="KC39" s="6">
        <v>-164000</v>
      </c>
      <c r="KD39" s="6">
        <v>-184000</v>
      </c>
      <c r="KE39" s="6">
        <v>-174000</v>
      </c>
      <c r="KF39" s="6">
        <v>-188000</v>
      </c>
      <c r="KG39" s="6">
        <v>-134000</v>
      </c>
      <c r="KH39" s="6">
        <v>-164000</v>
      </c>
      <c r="KI39" s="6">
        <v>-276333</v>
      </c>
      <c r="KJ39" s="6">
        <v>-166400</v>
      </c>
      <c r="KK39" s="6">
        <v>-189667</v>
      </c>
      <c r="KL39" s="6">
        <v>-246000</v>
      </c>
    </row>
    <row r="40" spans="1:298">
      <c r="A40" t="s">
        <v>71</v>
      </c>
      <c r="B40" t="s">
        <v>72</v>
      </c>
      <c r="C40" s="59">
        <f t="shared" si="5"/>
        <v>-24227710.939999998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>
        <v>-31362</v>
      </c>
      <c r="Q40" s="6">
        <v>-40225.199999999997</v>
      </c>
      <c r="R40" s="27"/>
      <c r="S40" s="6">
        <v>-77616.5</v>
      </c>
      <c r="T40" s="6">
        <v>-23993</v>
      </c>
      <c r="U40" s="27"/>
      <c r="V40" s="6">
        <v>-7301</v>
      </c>
      <c r="W40" s="6">
        <v>-25964</v>
      </c>
      <c r="X40" s="6">
        <v>-14176</v>
      </c>
      <c r="Y40" s="6"/>
      <c r="Z40" s="6">
        <v>15516</v>
      </c>
      <c r="AA40" s="27"/>
      <c r="AB40" s="6">
        <v>77528.399999999994</v>
      </c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>
        <v>-233221.33</v>
      </c>
      <c r="AZ40" s="6">
        <v>-107718.33</v>
      </c>
      <c r="BA40" s="6">
        <v>-18150</v>
      </c>
      <c r="BB40" s="6">
        <v>-100004.63</v>
      </c>
      <c r="BC40" s="6">
        <v>-83745.2</v>
      </c>
      <c r="BD40" s="6">
        <v>-144704.73000000001</v>
      </c>
      <c r="BE40" s="6">
        <v>49879.199999999997</v>
      </c>
      <c r="BF40" s="6">
        <v>-120215.67</v>
      </c>
      <c r="BG40" s="6">
        <v>-119714.53</v>
      </c>
      <c r="BH40" s="6">
        <v>-122055.2</v>
      </c>
      <c r="BI40" s="6">
        <v>-49756</v>
      </c>
      <c r="BJ40" s="6">
        <v>-73807</v>
      </c>
      <c r="BK40" s="6">
        <v>5924</v>
      </c>
      <c r="BL40" s="6">
        <v>-66376.399999999994</v>
      </c>
      <c r="BM40" s="6">
        <v>-70215.399999999994</v>
      </c>
      <c r="BN40" s="6">
        <v>-37254</v>
      </c>
      <c r="BO40" s="6">
        <v>-84953.53</v>
      </c>
      <c r="BP40" s="6">
        <v>-84371</v>
      </c>
      <c r="BQ40" s="6">
        <v>-182726.53</v>
      </c>
      <c r="BR40" s="6">
        <v>-31166.2</v>
      </c>
      <c r="BS40" s="6">
        <v>-214665.53</v>
      </c>
      <c r="BT40" s="6">
        <v>-270722.67</v>
      </c>
      <c r="BU40" s="6">
        <v>-397310.73</v>
      </c>
      <c r="BV40" s="6">
        <v>-64677</v>
      </c>
      <c r="BW40" s="6">
        <v>-104046.07</v>
      </c>
      <c r="BX40" s="6">
        <v>-205615.53</v>
      </c>
      <c r="BY40" s="6">
        <v>-99657</v>
      </c>
      <c r="BZ40" s="6">
        <v>-71496</v>
      </c>
      <c r="CA40" s="6">
        <v>-72608.070000000007</v>
      </c>
      <c r="CB40" s="6">
        <v>-106319.67</v>
      </c>
      <c r="CC40" s="6">
        <v>-113587.53</v>
      </c>
      <c r="CD40" s="6">
        <v>-129712.27</v>
      </c>
      <c r="CE40" s="6">
        <v>-61213.13</v>
      </c>
      <c r="CF40" s="6">
        <v>-97430.8</v>
      </c>
      <c r="CG40" s="6">
        <v>-54283.67</v>
      </c>
      <c r="CH40" s="6">
        <v>-73992</v>
      </c>
      <c r="CI40" s="6">
        <v>-10401.27</v>
      </c>
      <c r="CJ40" s="6">
        <v>-292122</v>
      </c>
      <c r="CK40" s="6">
        <v>-65401.67</v>
      </c>
      <c r="CL40" s="6">
        <v>-139453.93</v>
      </c>
      <c r="CM40" s="6">
        <v>-154958.67000000001</v>
      </c>
      <c r="CN40" s="6">
        <v>-114194</v>
      </c>
      <c r="CO40" s="6">
        <v>-97687</v>
      </c>
      <c r="CP40" s="6">
        <v>-62842</v>
      </c>
      <c r="CQ40" s="6">
        <v>-24412</v>
      </c>
      <c r="CR40" s="6">
        <v>-57986.6</v>
      </c>
      <c r="CS40" s="6">
        <v>-188174.93</v>
      </c>
      <c r="CT40" s="6">
        <v>-61544</v>
      </c>
      <c r="CU40" s="6">
        <v>-98175.07</v>
      </c>
      <c r="CV40" s="6">
        <v>-78128.19</v>
      </c>
      <c r="CW40" s="6">
        <v>-65334</v>
      </c>
      <c r="CX40" s="6">
        <v>-74808.33</v>
      </c>
      <c r="CY40" s="6">
        <v>-34787</v>
      </c>
      <c r="CZ40" s="6"/>
      <c r="DA40" s="6"/>
      <c r="DB40" s="6"/>
      <c r="DC40" s="6">
        <v>-10069</v>
      </c>
      <c r="DD40" s="6"/>
      <c r="DE40" s="6">
        <v>-15528</v>
      </c>
      <c r="DF40" s="6"/>
      <c r="DG40" s="6">
        <v>-22947</v>
      </c>
      <c r="DH40" s="6">
        <v>-17065</v>
      </c>
      <c r="DI40" s="6">
        <v>-53902.67</v>
      </c>
      <c r="DJ40" s="6">
        <v>-24920</v>
      </c>
      <c r="DK40" s="6">
        <v>-42511</v>
      </c>
      <c r="DL40" s="6">
        <v>-183232</v>
      </c>
      <c r="DM40" s="6">
        <v>-16615</v>
      </c>
      <c r="DN40" s="6">
        <v>-112481.8</v>
      </c>
      <c r="DO40" s="6">
        <v>-44558</v>
      </c>
      <c r="DP40" s="6">
        <v>-234516.93</v>
      </c>
      <c r="DQ40" s="6">
        <v>-32520</v>
      </c>
      <c r="DR40" s="6">
        <v>-337036.6</v>
      </c>
      <c r="DS40" s="6">
        <v>-157356.53</v>
      </c>
      <c r="DT40" s="6">
        <v>-147058</v>
      </c>
      <c r="DU40" s="6">
        <v>-13321.67</v>
      </c>
      <c r="DV40" s="6">
        <v>-78454.33</v>
      </c>
      <c r="DW40" s="6">
        <v>-92686.67</v>
      </c>
      <c r="DX40" s="6">
        <v>-59899</v>
      </c>
      <c r="DY40" s="6">
        <v>-141868</v>
      </c>
      <c r="DZ40" s="6">
        <v>-39080</v>
      </c>
      <c r="EA40" s="6">
        <v>-98056.67</v>
      </c>
      <c r="EB40" s="6">
        <v>-45448</v>
      </c>
      <c r="EC40" s="6">
        <v>-48507</v>
      </c>
      <c r="ED40" s="6">
        <v>-94053.6</v>
      </c>
      <c r="EE40" s="6">
        <v>-57335.73</v>
      </c>
      <c r="EF40" s="6">
        <v>-117515.67</v>
      </c>
      <c r="EG40" s="6">
        <v>-95907.6</v>
      </c>
      <c r="EH40" s="6">
        <v>-237273.27</v>
      </c>
      <c r="EI40" s="6">
        <v>-90453</v>
      </c>
      <c r="EJ40" s="6">
        <v>-125012</v>
      </c>
      <c r="EK40" s="6">
        <v>-79950.83</v>
      </c>
      <c r="EL40" s="6">
        <v>-46276</v>
      </c>
      <c r="EM40" s="6">
        <v>-10290</v>
      </c>
      <c r="EN40" s="6">
        <v>-93738</v>
      </c>
      <c r="EO40" s="6">
        <v>-14444</v>
      </c>
      <c r="EP40" s="6">
        <v>-112406</v>
      </c>
      <c r="EQ40" s="6">
        <v>-75356</v>
      </c>
      <c r="ER40" s="6">
        <v>-18666</v>
      </c>
      <c r="ES40" s="6">
        <v>-28227</v>
      </c>
      <c r="ET40" s="6">
        <v>-125125.27</v>
      </c>
      <c r="EU40" s="6">
        <v>-88391.53</v>
      </c>
      <c r="EV40" s="6">
        <v>-49016</v>
      </c>
      <c r="EW40" s="6">
        <v>-85804.27</v>
      </c>
      <c r="EX40" s="6">
        <v>-109993.67</v>
      </c>
      <c r="EY40" s="6">
        <v>-50620</v>
      </c>
      <c r="EZ40" s="6">
        <v>-70346</v>
      </c>
      <c r="FA40" s="6">
        <v>-117224</v>
      </c>
      <c r="FB40" s="6">
        <v>-59505</v>
      </c>
      <c r="FC40" s="6">
        <v>-37221.4</v>
      </c>
      <c r="FD40" s="6">
        <v>-134668.47</v>
      </c>
      <c r="FE40" s="6">
        <v>-70896.87</v>
      </c>
      <c r="FF40" s="6">
        <v>-34430</v>
      </c>
      <c r="FG40" s="6">
        <v>-78537.600000000006</v>
      </c>
      <c r="FH40" s="6">
        <v>-63086</v>
      </c>
      <c r="FI40" s="6">
        <v>-219765.13</v>
      </c>
      <c r="FJ40" s="6">
        <v>-29509</v>
      </c>
      <c r="FK40" s="6">
        <v>-708.27</v>
      </c>
      <c r="FL40" s="6">
        <v>-173608.27</v>
      </c>
      <c r="FM40" s="6">
        <v>-102117.67</v>
      </c>
      <c r="FN40" s="6">
        <v>-63211.199999999997</v>
      </c>
      <c r="FO40" s="6">
        <v>-295069.87</v>
      </c>
      <c r="FP40" s="6">
        <v>-10232</v>
      </c>
      <c r="FQ40" s="6">
        <v>-60818.87</v>
      </c>
      <c r="FR40" s="6">
        <v>-181298</v>
      </c>
      <c r="FS40" s="6">
        <v>-42816</v>
      </c>
      <c r="FT40" s="6">
        <v>-124309.33</v>
      </c>
      <c r="FU40" s="6">
        <v>-17452</v>
      </c>
      <c r="FV40" s="6">
        <v>-98970</v>
      </c>
      <c r="FW40" s="6">
        <v>-108842.67</v>
      </c>
      <c r="FX40" s="6">
        <v>-149330.79999999999</v>
      </c>
      <c r="FY40" s="6">
        <v>-182290.8</v>
      </c>
      <c r="FZ40" s="6">
        <v>-84119.67</v>
      </c>
      <c r="GA40" s="6">
        <v>-64824</v>
      </c>
      <c r="GB40" s="6">
        <v>-69569</v>
      </c>
      <c r="GC40" s="6">
        <v>-114393.67</v>
      </c>
      <c r="GD40" s="6">
        <v>-117565.6</v>
      </c>
      <c r="GE40" s="6">
        <v>-42519</v>
      </c>
      <c r="GF40" s="6">
        <v>-76904.53</v>
      </c>
      <c r="GG40" s="6">
        <v>-125161.27</v>
      </c>
      <c r="GH40" s="6">
        <v>-143944.6</v>
      </c>
      <c r="GI40" s="6">
        <v>-64258.67</v>
      </c>
      <c r="GJ40" s="6">
        <v>-65789</v>
      </c>
      <c r="GK40" s="6">
        <v>-81388.600000000006</v>
      </c>
      <c r="GL40" s="6">
        <v>-61768.73</v>
      </c>
      <c r="GM40" s="6">
        <v>-93172</v>
      </c>
      <c r="GN40" s="6">
        <v>-91540.07</v>
      </c>
      <c r="GO40" s="6">
        <v>-38764</v>
      </c>
      <c r="GP40" s="6">
        <v>-208049.13</v>
      </c>
      <c r="GQ40" s="6">
        <v>-18900</v>
      </c>
      <c r="GR40" s="6">
        <v>-38411</v>
      </c>
      <c r="GS40" s="6">
        <v>-107696.67</v>
      </c>
      <c r="GT40" s="6">
        <v>-38784</v>
      </c>
      <c r="GU40" s="6">
        <v>-138307</v>
      </c>
      <c r="GV40" s="6"/>
      <c r="GW40" s="6"/>
      <c r="GX40" s="6"/>
      <c r="GY40" s="6">
        <v>36905</v>
      </c>
      <c r="GZ40" s="6"/>
      <c r="HA40" s="6">
        <v>-19347</v>
      </c>
      <c r="HB40" s="6">
        <v>-53841.67</v>
      </c>
      <c r="HC40" s="6">
        <v>-35012</v>
      </c>
      <c r="HD40" s="6">
        <v>-45512</v>
      </c>
      <c r="HE40" s="6">
        <v>-92510.67</v>
      </c>
      <c r="HF40" s="6">
        <v>-293358.33</v>
      </c>
      <c r="HG40" s="6">
        <v>-15388</v>
      </c>
      <c r="HH40" s="6">
        <v>-38118.53</v>
      </c>
      <c r="HI40" s="6">
        <v>-108977.60000000001</v>
      </c>
      <c r="HJ40" s="6">
        <v>-75192</v>
      </c>
      <c r="HK40" s="6">
        <v>-78413.13</v>
      </c>
      <c r="HL40" s="6">
        <v>-205478.73</v>
      </c>
      <c r="HM40" s="6">
        <v>-16058</v>
      </c>
      <c r="HN40" s="6">
        <v>-91534</v>
      </c>
      <c r="HO40" s="6">
        <v>-162550.20000000001</v>
      </c>
      <c r="HP40" s="6">
        <v>-45900.68</v>
      </c>
      <c r="HQ40" s="6">
        <v>28588.799999999999</v>
      </c>
      <c r="HR40" s="6">
        <v>-24130</v>
      </c>
      <c r="HS40" s="6">
        <v>-35148</v>
      </c>
      <c r="HT40" s="6">
        <v>-44242</v>
      </c>
      <c r="HU40" s="6">
        <v>-16106</v>
      </c>
      <c r="HV40" s="6">
        <v>-37513.730000000003</v>
      </c>
      <c r="HW40" s="6">
        <v>-135647.97</v>
      </c>
      <c r="HX40" s="6">
        <v>-81963.399999999994</v>
      </c>
      <c r="HY40" s="6">
        <v>-17320</v>
      </c>
      <c r="HZ40" s="6">
        <v>-47830.6</v>
      </c>
      <c r="IA40" s="6">
        <v>-53522</v>
      </c>
      <c r="IB40" s="6">
        <v>-67230</v>
      </c>
      <c r="IC40" s="6">
        <v>-25297</v>
      </c>
      <c r="ID40" s="6">
        <v>-78184</v>
      </c>
      <c r="IE40" s="6">
        <v>-32829</v>
      </c>
      <c r="IF40" s="6">
        <v>-172701.5</v>
      </c>
      <c r="IG40" s="6">
        <v>-52478</v>
      </c>
      <c r="IH40" s="6">
        <v>13282</v>
      </c>
      <c r="II40" s="6">
        <v>-148030.9</v>
      </c>
      <c r="IJ40" s="6">
        <v>-70307.53</v>
      </c>
      <c r="IK40" s="6">
        <v>-82363.399999999994</v>
      </c>
      <c r="IL40" s="6">
        <v>-8929</v>
      </c>
      <c r="IM40" s="6">
        <v>-95044.17</v>
      </c>
      <c r="IN40" s="6">
        <v>-18752</v>
      </c>
      <c r="IO40" s="6">
        <v>-104572.87</v>
      </c>
      <c r="IP40" s="6">
        <v>-461589.67</v>
      </c>
      <c r="IQ40" s="6">
        <v>-150540</v>
      </c>
      <c r="IR40" s="6">
        <v>-274990.2</v>
      </c>
      <c r="IS40" s="6">
        <v>-164127</v>
      </c>
      <c r="IT40" s="6">
        <v>-183146</v>
      </c>
      <c r="IU40" s="6">
        <v>-212788.6</v>
      </c>
      <c r="IV40" s="6">
        <v>-22879.599999999999</v>
      </c>
      <c r="IW40" s="6">
        <v>-164619</v>
      </c>
      <c r="IX40" s="6">
        <v>-93535.5</v>
      </c>
      <c r="IY40" s="6">
        <v>-82688.2</v>
      </c>
      <c r="IZ40" s="6">
        <v>-44374</v>
      </c>
      <c r="JA40" s="6">
        <v>-317686.2</v>
      </c>
      <c r="JB40" s="6">
        <v>-63340.800000000003</v>
      </c>
      <c r="JC40" s="6">
        <v>-16700</v>
      </c>
      <c r="JD40" s="6">
        <v>-125619.33</v>
      </c>
      <c r="JE40" s="6">
        <v>-100305</v>
      </c>
      <c r="JF40" s="6">
        <v>-85905.4</v>
      </c>
      <c r="JG40" s="6">
        <v>-47323.33</v>
      </c>
      <c r="JH40" s="6"/>
      <c r="JI40" s="6"/>
      <c r="JJ40" s="6">
        <v>-1333333.33</v>
      </c>
      <c r="JK40" s="6"/>
      <c r="JL40" s="6">
        <v>-195880</v>
      </c>
      <c r="JM40" s="6">
        <v>-34344</v>
      </c>
      <c r="JN40" s="6">
        <v>-152150.26999999999</v>
      </c>
      <c r="JO40" s="6">
        <v>-56913</v>
      </c>
      <c r="JP40" s="6">
        <v>-168654.8</v>
      </c>
      <c r="JQ40" s="6">
        <v>-117101.53</v>
      </c>
      <c r="JR40" s="6">
        <v>-43299</v>
      </c>
      <c r="JS40" s="6">
        <v>-111988.4</v>
      </c>
      <c r="JT40" s="6">
        <v>-107356</v>
      </c>
      <c r="JU40" s="6">
        <v>-71059.8</v>
      </c>
      <c r="JV40" s="6">
        <v>-121421.42</v>
      </c>
      <c r="JW40" s="6">
        <v>-172237</v>
      </c>
      <c r="JX40" s="6">
        <v>-391533.53</v>
      </c>
      <c r="JY40" s="6">
        <v>-248574.37</v>
      </c>
      <c r="JZ40" s="6">
        <v>-337369.4</v>
      </c>
      <c r="KA40" s="6">
        <v>-90647</v>
      </c>
      <c r="KB40" s="6">
        <v>-154316.20000000001</v>
      </c>
      <c r="KC40" s="6">
        <v>-79705.67</v>
      </c>
      <c r="KD40" s="6">
        <v>21746.400000000001</v>
      </c>
      <c r="KE40" s="6">
        <v>-83277</v>
      </c>
      <c r="KF40" s="6">
        <v>-173245.59</v>
      </c>
      <c r="KG40" s="6">
        <v>-49786.400000000001</v>
      </c>
      <c r="KH40" s="6">
        <v>-115788.07</v>
      </c>
      <c r="KI40" s="6">
        <v>-167521</v>
      </c>
      <c r="KJ40" s="6">
        <v>-196094.33</v>
      </c>
      <c r="KK40" s="6">
        <v>-97053.07</v>
      </c>
      <c r="KL40" s="6">
        <v>-170805.67</v>
      </c>
    </row>
    <row r="41" spans="1:298">
      <c r="A41" t="s">
        <v>73</v>
      </c>
      <c r="B41" t="s">
        <v>74</v>
      </c>
      <c r="C41" s="59">
        <f t="shared" si="5"/>
        <v>-5929003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>
        <v>-6000</v>
      </c>
      <c r="R41" s="27"/>
      <c r="S41" s="6"/>
      <c r="T41" s="6">
        <v>-3000</v>
      </c>
      <c r="U41" s="27"/>
      <c r="V41" s="6"/>
      <c r="W41" s="6"/>
      <c r="X41" s="6"/>
      <c r="Y41" s="6"/>
      <c r="Z41" s="6"/>
      <c r="AA41" s="27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>
        <v>-8000</v>
      </c>
      <c r="AZ41" s="6">
        <v>-6000</v>
      </c>
      <c r="BA41" s="6">
        <v>-14500</v>
      </c>
      <c r="BB41" s="6">
        <v>-54135</v>
      </c>
      <c r="BC41" s="6">
        <v>-41000</v>
      </c>
      <c r="BD41" s="6"/>
      <c r="BE41" s="6">
        <v>-42865</v>
      </c>
      <c r="BF41" s="6">
        <v>-21356</v>
      </c>
      <c r="BG41" s="6">
        <v>-8000</v>
      </c>
      <c r="BH41" s="6">
        <v>-23000</v>
      </c>
      <c r="BI41" s="6">
        <v>-5750</v>
      </c>
      <c r="BJ41" s="6">
        <v>-40000</v>
      </c>
      <c r="BK41" s="6">
        <v>-5000</v>
      </c>
      <c r="BL41" s="6">
        <v>-15000</v>
      </c>
      <c r="BM41" s="6">
        <v>-15000</v>
      </c>
      <c r="BN41" s="6">
        <v>-14000</v>
      </c>
      <c r="BO41" s="6">
        <v>-30000</v>
      </c>
      <c r="BP41" s="6">
        <v>-4105</v>
      </c>
      <c r="BQ41" s="6"/>
      <c r="BR41" s="6"/>
      <c r="BS41" s="6">
        <v>-30859</v>
      </c>
      <c r="BT41" s="6">
        <v>-42000</v>
      </c>
      <c r="BU41" s="6">
        <v>-119000</v>
      </c>
      <c r="BV41" s="6">
        <v>-6000</v>
      </c>
      <c r="BW41" s="6">
        <v>-6000</v>
      </c>
      <c r="BX41" s="6">
        <v>-38000</v>
      </c>
      <c r="BY41" s="6">
        <v>-55615</v>
      </c>
      <c r="BZ41" s="6">
        <v>-15000</v>
      </c>
      <c r="CA41" s="6">
        <v>-6000</v>
      </c>
      <c r="CB41" s="6">
        <v>-38000</v>
      </c>
      <c r="CC41" s="6">
        <v>-20250</v>
      </c>
      <c r="CD41" s="6">
        <v>-11968</v>
      </c>
      <c r="CE41" s="6">
        <v>-48500</v>
      </c>
      <c r="CF41" s="6">
        <v>-6000</v>
      </c>
      <c r="CG41" s="6">
        <v>-21000</v>
      </c>
      <c r="CH41" s="6">
        <v>-15000</v>
      </c>
      <c r="CI41" s="6">
        <v>-21000</v>
      </c>
      <c r="CJ41" s="6">
        <v>-96575</v>
      </c>
      <c r="CK41" s="6">
        <v>-5500</v>
      </c>
      <c r="CL41" s="6">
        <v>-28609</v>
      </c>
      <c r="CM41" s="6">
        <v>-8000</v>
      </c>
      <c r="CN41" s="6">
        <v>-2026</v>
      </c>
      <c r="CO41" s="6">
        <v>-1000</v>
      </c>
      <c r="CP41" s="6">
        <v>-6000</v>
      </c>
      <c r="CQ41" s="6">
        <v>-8500</v>
      </c>
      <c r="CR41" s="6">
        <v>-21000</v>
      </c>
      <c r="CS41" s="6">
        <v>-48000</v>
      </c>
      <c r="CT41" s="6">
        <v>-21000</v>
      </c>
      <c r="CU41" s="6">
        <v>-21000</v>
      </c>
      <c r="CV41" s="6">
        <v>-21000</v>
      </c>
      <c r="CW41" s="6">
        <v>-21385</v>
      </c>
      <c r="CX41" s="6">
        <v>-5000</v>
      </c>
      <c r="CY41" s="6">
        <v>-15000</v>
      </c>
      <c r="CZ41" s="6"/>
      <c r="DA41" s="6"/>
      <c r="DB41" s="6"/>
      <c r="DC41" s="6"/>
      <c r="DD41" s="6"/>
      <c r="DE41" s="6"/>
      <c r="DF41" s="6"/>
      <c r="DG41" s="6">
        <v>-40000</v>
      </c>
      <c r="DH41" s="6">
        <v>-24250</v>
      </c>
      <c r="DI41" s="6">
        <v>-13000</v>
      </c>
      <c r="DJ41" s="6">
        <v>-10000</v>
      </c>
      <c r="DK41" s="6">
        <v>-30000</v>
      </c>
      <c r="DL41" s="6">
        <v>-18649</v>
      </c>
      <c r="DM41" s="6">
        <v>-16000</v>
      </c>
      <c r="DN41" s="6">
        <v>-43000</v>
      </c>
      <c r="DO41" s="6">
        <v>-35000</v>
      </c>
      <c r="DP41" s="6">
        <v>-50000</v>
      </c>
      <c r="DQ41" s="6"/>
      <c r="DR41" s="6">
        <v>-43750</v>
      </c>
      <c r="DS41" s="6">
        <v>-44750</v>
      </c>
      <c r="DT41" s="6">
        <v>-21000</v>
      </c>
      <c r="DU41" s="6">
        <v>-10000</v>
      </c>
      <c r="DV41" s="6">
        <v>-45572</v>
      </c>
      <c r="DW41" s="6">
        <v>-35000</v>
      </c>
      <c r="DX41" s="6">
        <v>-15000</v>
      </c>
      <c r="DY41" s="6">
        <v>-30000</v>
      </c>
      <c r="DZ41" s="6">
        <v>-15438</v>
      </c>
      <c r="EA41" s="6">
        <v>-16000</v>
      </c>
      <c r="EB41" s="6">
        <v>-15000</v>
      </c>
      <c r="EC41" s="6">
        <v>-25000</v>
      </c>
      <c r="ED41" s="6">
        <v>-64100</v>
      </c>
      <c r="EE41" s="6">
        <v>-44134</v>
      </c>
      <c r="EF41" s="6">
        <v>-15000</v>
      </c>
      <c r="EG41" s="6">
        <v>-21000</v>
      </c>
      <c r="EH41" s="6">
        <v>-70250</v>
      </c>
      <c r="EI41" s="6">
        <v>-5000</v>
      </c>
      <c r="EJ41" s="6">
        <v>-35000</v>
      </c>
      <c r="EK41" s="6">
        <v>-17001</v>
      </c>
      <c r="EL41" s="6">
        <v>-23000</v>
      </c>
      <c r="EM41" s="6">
        <v>-5000</v>
      </c>
      <c r="EN41" s="6">
        <v>-5600</v>
      </c>
      <c r="EO41" s="6">
        <v>-14250</v>
      </c>
      <c r="EP41" s="6">
        <v>-21000</v>
      </c>
      <c r="EQ41" s="6">
        <v>-22000</v>
      </c>
      <c r="ER41" s="6">
        <v>-15000</v>
      </c>
      <c r="ES41" s="6">
        <v>-15000</v>
      </c>
      <c r="ET41" s="6">
        <v>-41000</v>
      </c>
      <c r="EU41" s="6">
        <v>-15000</v>
      </c>
      <c r="EV41" s="6">
        <v>-21000</v>
      </c>
      <c r="EW41" s="6"/>
      <c r="EX41" s="6"/>
      <c r="EY41" s="6">
        <v>-20000</v>
      </c>
      <c r="EZ41" s="6">
        <v>-15000</v>
      </c>
      <c r="FA41" s="6">
        <v>-21400</v>
      </c>
      <c r="FB41" s="6">
        <v>-5000</v>
      </c>
      <c r="FC41" s="6">
        <v>-4250</v>
      </c>
      <c r="FD41" s="6">
        <v>-13250</v>
      </c>
      <c r="FE41" s="6">
        <v>-35000</v>
      </c>
      <c r="FF41" s="6"/>
      <c r="FG41" s="6">
        <v>-65000</v>
      </c>
      <c r="FH41" s="6">
        <v>-4500</v>
      </c>
      <c r="FI41" s="6">
        <v>-12000</v>
      </c>
      <c r="FJ41" s="6"/>
      <c r="FK41" s="6">
        <v>-16000</v>
      </c>
      <c r="FL41" s="6">
        <v>-63000</v>
      </c>
      <c r="FM41" s="6">
        <v>-6000</v>
      </c>
      <c r="FN41" s="6">
        <v>-20000</v>
      </c>
      <c r="FO41" s="6">
        <v>-30002</v>
      </c>
      <c r="FP41" s="6">
        <v>-5000</v>
      </c>
      <c r="FQ41" s="6">
        <v>-21000</v>
      </c>
      <c r="FR41" s="6">
        <v>-31360</v>
      </c>
      <c r="FS41" s="6">
        <v>-13541</v>
      </c>
      <c r="FT41" s="6">
        <v>-8715</v>
      </c>
      <c r="FU41" s="6">
        <v>-22000</v>
      </c>
      <c r="FV41" s="6">
        <v>-15000</v>
      </c>
      <c r="FW41" s="6">
        <v>-21000</v>
      </c>
      <c r="FX41" s="6">
        <v>-6000</v>
      </c>
      <c r="FY41" s="6">
        <v>-58000</v>
      </c>
      <c r="FZ41" s="6">
        <v>-5000</v>
      </c>
      <c r="GA41" s="6">
        <v>-15000</v>
      </c>
      <c r="GB41" s="6">
        <v>-30000</v>
      </c>
      <c r="GC41" s="6">
        <v>-21000</v>
      </c>
      <c r="GD41" s="6">
        <v>-53000</v>
      </c>
      <c r="GE41" s="6">
        <v>-15000</v>
      </c>
      <c r="GF41" s="6">
        <v>-15000</v>
      </c>
      <c r="GG41" s="6">
        <v>-31000</v>
      </c>
      <c r="GH41" s="6">
        <v>-41000</v>
      </c>
      <c r="GI41" s="6">
        <v>-5000</v>
      </c>
      <c r="GJ41" s="6">
        <v>-21000</v>
      </c>
      <c r="GK41" s="6">
        <v>-57500</v>
      </c>
      <c r="GL41" s="6">
        <v>-36158</v>
      </c>
      <c r="GM41" s="6">
        <v>-21000</v>
      </c>
      <c r="GN41" s="6">
        <v>-6000</v>
      </c>
      <c r="GO41" s="6">
        <v>-5000</v>
      </c>
      <c r="GP41" s="6">
        <v>-79000</v>
      </c>
      <c r="GQ41" s="6">
        <v>-5000</v>
      </c>
      <c r="GR41" s="6">
        <v>-21000</v>
      </c>
      <c r="GS41" s="6">
        <v>-23719</v>
      </c>
      <c r="GT41" s="6">
        <v>-15000</v>
      </c>
      <c r="GU41" s="6">
        <v>-23000</v>
      </c>
      <c r="GV41" s="6"/>
      <c r="GW41" s="6"/>
      <c r="GX41" s="6"/>
      <c r="GY41" s="6"/>
      <c r="GZ41" s="6"/>
      <c r="HA41" s="6">
        <v>-15000</v>
      </c>
      <c r="HB41" s="6">
        <v>-6000</v>
      </c>
      <c r="HC41" s="6">
        <v>-15000</v>
      </c>
      <c r="HD41" s="6">
        <v>-5000</v>
      </c>
      <c r="HE41" s="6">
        <v>-6000</v>
      </c>
      <c r="HF41" s="6">
        <v>-42000</v>
      </c>
      <c r="HG41" s="6">
        <v>-41000</v>
      </c>
      <c r="HH41" s="6"/>
      <c r="HI41" s="6">
        <v>-21000</v>
      </c>
      <c r="HJ41" s="6">
        <v>-6000</v>
      </c>
      <c r="HK41" s="6">
        <v>-6000</v>
      </c>
      <c r="HL41" s="6"/>
      <c r="HM41" s="6">
        <v>-15000</v>
      </c>
      <c r="HN41" s="6">
        <v>-20000</v>
      </c>
      <c r="HO41" s="6">
        <v>-28000</v>
      </c>
      <c r="HP41" s="6">
        <v>-21000</v>
      </c>
      <c r="HQ41" s="6">
        <v>-14789</v>
      </c>
      <c r="HR41" s="6">
        <v>-15593</v>
      </c>
      <c r="HS41" s="6">
        <v>-13720</v>
      </c>
      <c r="HT41" s="6"/>
      <c r="HU41" s="6"/>
      <c r="HV41" s="6">
        <v>-14600</v>
      </c>
      <c r="HW41" s="6">
        <v>-58000</v>
      </c>
      <c r="HX41" s="6">
        <v>-20391</v>
      </c>
      <c r="HY41" s="6">
        <v>-10000</v>
      </c>
      <c r="HZ41" s="6"/>
      <c r="IA41" s="6">
        <v>-5250</v>
      </c>
      <c r="IB41" s="6">
        <v>-21285</v>
      </c>
      <c r="IC41" s="6"/>
      <c r="ID41" s="6">
        <v>-30000</v>
      </c>
      <c r="IE41" s="6">
        <v>-15000</v>
      </c>
      <c r="IF41" s="6">
        <v>-41249</v>
      </c>
      <c r="IG41" s="6">
        <v>-6000</v>
      </c>
      <c r="IH41" s="6">
        <v>-15000</v>
      </c>
      <c r="II41" s="6">
        <v>-51000</v>
      </c>
      <c r="IJ41" s="6">
        <v>-41000</v>
      </c>
      <c r="IK41" s="6">
        <v>-21211</v>
      </c>
      <c r="IL41" s="6">
        <v>-630</v>
      </c>
      <c r="IM41" s="6">
        <v>-6000</v>
      </c>
      <c r="IN41" s="6">
        <v>-45800</v>
      </c>
      <c r="IO41" s="6">
        <v>-8000</v>
      </c>
      <c r="IP41" s="6">
        <v>-86076</v>
      </c>
      <c r="IQ41" s="6">
        <v>-22088</v>
      </c>
      <c r="IR41" s="6">
        <v>-28122</v>
      </c>
      <c r="IS41" s="6">
        <v>-23340</v>
      </c>
      <c r="IT41" s="6">
        <v>-19615</v>
      </c>
      <c r="IU41" s="6">
        <v>-29868</v>
      </c>
      <c r="IV41" s="6"/>
      <c r="IW41" s="6">
        <v>-21866</v>
      </c>
      <c r="IX41" s="6">
        <v>-34999</v>
      </c>
      <c r="IY41" s="6">
        <v>-15000</v>
      </c>
      <c r="IZ41" s="6">
        <v>-14644</v>
      </c>
      <c r="JA41" s="6">
        <v>-100000</v>
      </c>
      <c r="JB41" s="6">
        <v>-5065</v>
      </c>
      <c r="JC41" s="6">
        <v>-15000</v>
      </c>
      <c r="JD41" s="6">
        <v>-9751</v>
      </c>
      <c r="JE41" s="6"/>
      <c r="JF41" s="6">
        <v>-15400</v>
      </c>
      <c r="JG41" s="6">
        <v>-6000</v>
      </c>
      <c r="JH41" s="6"/>
      <c r="JI41" s="6"/>
      <c r="JJ41" s="6">
        <v>-920000</v>
      </c>
      <c r="JK41" s="6"/>
      <c r="JL41" s="6">
        <v>-43000</v>
      </c>
      <c r="JM41" s="6">
        <v>-21000</v>
      </c>
      <c r="JN41" s="6">
        <v>-28000</v>
      </c>
      <c r="JO41" s="6"/>
      <c r="JP41" s="6">
        <v>-10286</v>
      </c>
      <c r="JQ41" s="6">
        <v>-8000</v>
      </c>
      <c r="JR41" s="6">
        <v>-6000</v>
      </c>
      <c r="JS41" s="6"/>
      <c r="JT41" s="6">
        <v>-8000</v>
      </c>
      <c r="JU41" s="6">
        <v>-22428</v>
      </c>
      <c r="JV41" s="6">
        <v>-28000</v>
      </c>
      <c r="JW41" s="6">
        <v>-52000</v>
      </c>
      <c r="JX41" s="6">
        <v>-42000</v>
      </c>
      <c r="JY41" s="6"/>
      <c r="JZ41" s="6">
        <v>-107000</v>
      </c>
      <c r="KA41" s="6">
        <v>-8000</v>
      </c>
      <c r="KB41" s="6">
        <v>-23000</v>
      </c>
      <c r="KC41" s="6"/>
      <c r="KD41" s="6">
        <v>-23000</v>
      </c>
      <c r="KE41" s="6">
        <v>-21900</v>
      </c>
      <c r="KF41" s="6"/>
      <c r="KG41" s="6">
        <v>-8000</v>
      </c>
      <c r="KH41" s="6">
        <v>-8000</v>
      </c>
      <c r="KI41" s="6">
        <v>-1000</v>
      </c>
      <c r="KJ41" s="6">
        <v>-57400</v>
      </c>
      <c r="KK41" s="6"/>
      <c r="KL41" s="6">
        <v>-6000</v>
      </c>
    </row>
    <row r="42" spans="1:298">
      <c r="A42" t="s">
        <v>75</v>
      </c>
      <c r="B42" t="s">
        <v>76</v>
      </c>
      <c r="C42" s="59">
        <f t="shared" si="5"/>
        <v>-964713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>
        <v>3850</v>
      </c>
      <c r="Q42" s="6">
        <v>-2447</v>
      </c>
      <c r="R42" s="27"/>
      <c r="S42" s="6">
        <v>-2940</v>
      </c>
      <c r="T42" s="6">
        <v>-605</v>
      </c>
      <c r="U42" s="27"/>
      <c r="V42" s="6">
        <v>-855</v>
      </c>
      <c r="W42" s="6">
        <v>-1800</v>
      </c>
      <c r="X42" s="6">
        <v>-2150</v>
      </c>
      <c r="Y42" s="6">
        <v>585</v>
      </c>
      <c r="Z42" s="6">
        <v>1170</v>
      </c>
      <c r="AA42" s="27">
        <v>100</v>
      </c>
      <c r="AB42" s="6">
        <v>1085</v>
      </c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>
        <v>-1637</v>
      </c>
      <c r="AZ42" s="6">
        <v>-1870</v>
      </c>
      <c r="BA42" s="6">
        <v>-2686</v>
      </c>
      <c r="BB42" s="6">
        <v>-3285</v>
      </c>
      <c r="BC42" s="6">
        <v>-2865</v>
      </c>
      <c r="BD42" s="6">
        <v>-6165</v>
      </c>
      <c r="BE42" s="6">
        <v>-2985</v>
      </c>
      <c r="BF42" s="6">
        <v>-910</v>
      </c>
      <c r="BG42" s="6">
        <v>-10505</v>
      </c>
      <c r="BH42" s="6">
        <v>-8295</v>
      </c>
      <c r="BI42" s="6">
        <v>-1190</v>
      </c>
      <c r="BJ42" s="6">
        <v>-2500</v>
      </c>
      <c r="BK42" s="6">
        <v>-2830</v>
      </c>
      <c r="BL42" s="6">
        <v>-660</v>
      </c>
      <c r="BM42" s="6">
        <v>-5885</v>
      </c>
      <c r="BN42" s="6">
        <v>-1990</v>
      </c>
      <c r="BO42" s="6">
        <v>-1090</v>
      </c>
      <c r="BP42" s="6">
        <v>-1489</v>
      </c>
      <c r="BQ42" s="6">
        <v>-3420</v>
      </c>
      <c r="BR42" s="6">
        <v>-1430</v>
      </c>
      <c r="BS42" s="6">
        <v>-5060</v>
      </c>
      <c r="BT42" s="6">
        <v>-4030</v>
      </c>
      <c r="BU42" s="6">
        <v>-3035</v>
      </c>
      <c r="BV42" s="6">
        <v>-11360</v>
      </c>
      <c r="BW42" s="6">
        <v>-10170</v>
      </c>
      <c r="BX42" s="6">
        <v>-11730</v>
      </c>
      <c r="BY42" s="6">
        <v>-2540</v>
      </c>
      <c r="BZ42" s="6">
        <v>-1245</v>
      </c>
      <c r="CA42" s="6">
        <v>-940</v>
      </c>
      <c r="CB42" s="6">
        <v>-1270</v>
      </c>
      <c r="CC42" s="6">
        <v>-2555</v>
      </c>
      <c r="CD42" s="6">
        <v>-10156</v>
      </c>
      <c r="CE42" s="6">
        <v>-1040</v>
      </c>
      <c r="CF42" s="6">
        <v>-2075</v>
      </c>
      <c r="CG42" s="6">
        <v>-5640</v>
      </c>
      <c r="CH42" s="6">
        <v>-490</v>
      </c>
      <c r="CI42" s="6">
        <v>-575</v>
      </c>
      <c r="CJ42" s="6">
        <v>-7345</v>
      </c>
      <c r="CK42" s="6">
        <v>-10129</v>
      </c>
      <c r="CL42" s="6">
        <v>-5440</v>
      </c>
      <c r="CM42" s="6">
        <v>-14545</v>
      </c>
      <c r="CN42" s="6">
        <v>-11520</v>
      </c>
      <c r="CO42" s="6">
        <v>-2320</v>
      </c>
      <c r="CP42" s="6">
        <v>-285</v>
      </c>
      <c r="CQ42" s="6">
        <v>-1765</v>
      </c>
      <c r="CR42" s="6">
        <v>-5490</v>
      </c>
      <c r="CS42" s="6">
        <v>-15445</v>
      </c>
      <c r="CT42" s="6">
        <v>-742</v>
      </c>
      <c r="CU42" s="6">
        <v>-3745</v>
      </c>
      <c r="CV42" s="6">
        <v>-2425</v>
      </c>
      <c r="CW42" s="6">
        <v>-1605</v>
      </c>
      <c r="CX42" s="6">
        <v>-1130</v>
      </c>
      <c r="CY42" s="6">
        <v>-270</v>
      </c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>
        <v>-180</v>
      </c>
      <c r="DM42" s="6">
        <v>-465</v>
      </c>
      <c r="DN42" s="6"/>
      <c r="DO42" s="6"/>
      <c r="DP42" s="6">
        <v>-25345</v>
      </c>
      <c r="DQ42" s="6"/>
      <c r="DR42" s="6">
        <v>-1755</v>
      </c>
      <c r="DS42" s="6">
        <v>-1000</v>
      </c>
      <c r="DT42" s="6">
        <v>-1290</v>
      </c>
      <c r="DU42" s="6"/>
      <c r="DV42" s="6"/>
      <c r="DW42" s="6">
        <v>-2035</v>
      </c>
      <c r="DX42" s="6">
        <v>-1655</v>
      </c>
      <c r="DY42" s="6">
        <v>-5005</v>
      </c>
      <c r="DZ42" s="6">
        <v>-235</v>
      </c>
      <c r="EA42" s="6">
        <v>-4900</v>
      </c>
      <c r="EB42" s="6">
        <v>-100</v>
      </c>
      <c r="EC42" s="6">
        <v>-1170</v>
      </c>
      <c r="ED42" s="6">
        <v>-430</v>
      </c>
      <c r="EE42" s="6">
        <v>-420</v>
      </c>
      <c r="EF42" s="6">
        <v>-2330</v>
      </c>
      <c r="EG42" s="6">
        <v>-4380</v>
      </c>
      <c r="EH42" s="6">
        <v>-1640</v>
      </c>
      <c r="EI42" s="6">
        <v>-2285</v>
      </c>
      <c r="EJ42" s="6">
        <v>-4730</v>
      </c>
      <c r="EK42" s="6">
        <v>-1175</v>
      </c>
      <c r="EL42" s="6">
        <v>-1850</v>
      </c>
      <c r="EM42" s="6">
        <v>-1370</v>
      </c>
      <c r="EN42" s="6">
        <v>-6895</v>
      </c>
      <c r="EO42" s="6">
        <v>-165</v>
      </c>
      <c r="EP42" s="6">
        <v>-2270</v>
      </c>
      <c r="EQ42" s="6">
        <v>-4550</v>
      </c>
      <c r="ER42" s="6">
        <v>-750</v>
      </c>
      <c r="ES42" s="6">
        <v>-535</v>
      </c>
      <c r="ET42" s="6">
        <v>-3750</v>
      </c>
      <c r="EU42" s="6">
        <v>-5155</v>
      </c>
      <c r="EV42" s="6">
        <v>-9215</v>
      </c>
      <c r="EW42" s="6">
        <v>-4220</v>
      </c>
      <c r="EX42" s="6">
        <v>-5830</v>
      </c>
      <c r="EY42" s="6">
        <v>-1150</v>
      </c>
      <c r="EZ42" s="6">
        <v>-1550</v>
      </c>
      <c r="FA42" s="6">
        <v>-5765</v>
      </c>
      <c r="FB42" s="6">
        <v>-750</v>
      </c>
      <c r="FC42" s="6">
        <v>345</v>
      </c>
      <c r="FD42" s="6">
        <v>-14075</v>
      </c>
      <c r="FE42" s="6">
        <v>-4645</v>
      </c>
      <c r="FF42" s="6">
        <v>-975</v>
      </c>
      <c r="FG42" s="6">
        <v>-965</v>
      </c>
      <c r="FH42" s="6">
        <v>-2585</v>
      </c>
      <c r="FI42" s="6">
        <v>-15895</v>
      </c>
      <c r="FJ42" s="6">
        <v>-765</v>
      </c>
      <c r="FK42" s="6">
        <v>-2490</v>
      </c>
      <c r="FL42" s="6">
        <v>-5825</v>
      </c>
      <c r="FM42" s="6">
        <v>-2205</v>
      </c>
      <c r="FN42" s="6">
        <v>-2235</v>
      </c>
      <c r="FO42" s="6">
        <v>-10260</v>
      </c>
      <c r="FP42" s="6">
        <v>-665</v>
      </c>
      <c r="FQ42" s="6">
        <v>-7150</v>
      </c>
      <c r="FR42" s="6">
        <v>-4245</v>
      </c>
      <c r="FS42" s="6">
        <v>-2115</v>
      </c>
      <c r="FT42" s="6">
        <v>-5425</v>
      </c>
      <c r="FU42" s="6">
        <v>-1165</v>
      </c>
      <c r="FV42" s="6">
        <v>-1235</v>
      </c>
      <c r="FW42" s="6">
        <v>-1155</v>
      </c>
      <c r="FX42" s="6">
        <v>-3705</v>
      </c>
      <c r="FY42" s="6">
        <v>-6310</v>
      </c>
      <c r="FZ42" s="6">
        <v>-4535</v>
      </c>
      <c r="GA42" s="6">
        <v>-1115</v>
      </c>
      <c r="GB42" s="6">
        <v>-1140</v>
      </c>
      <c r="GC42" s="6">
        <v>-9670</v>
      </c>
      <c r="GD42" s="6">
        <v>-4130</v>
      </c>
      <c r="GE42" s="6">
        <v>-600</v>
      </c>
      <c r="GF42" s="6">
        <v>-910</v>
      </c>
      <c r="GG42" s="6">
        <v>-7055</v>
      </c>
      <c r="GH42" s="6">
        <v>-1795</v>
      </c>
      <c r="GI42" s="6">
        <v>-800</v>
      </c>
      <c r="GJ42" s="6">
        <v>-4255</v>
      </c>
      <c r="GK42" s="6">
        <v>-5035</v>
      </c>
      <c r="GL42" s="6">
        <v>-765</v>
      </c>
      <c r="GM42" s="6">
        <v>-1095</v>
      </c>
      <c r="GN42" s="6">
        <v>-5495</v>
      </c>
      <c r="GO42" s="6">
        <v>-1920</v>
      </c>
      <c r="GP42" s="6">
        <v>-8725</v>
      </c>
      <c r="GQ42" s="6">
        <v>-2365</v>
      </c>
      <c r="GR42" s="6">
        <v>-2285</v>
      </c>
      <c r="GS42" s="6">
        <v>-9190</v>
      </c>
      <c r="GT42" s="6">
        <v>-395</v>
      </c>
      <c r="GU42" s="6">
        <v>-3110</v>
      </c>
      <c r="GV42" s="6"/>
      <c r="GW42" s="6"/>
      <c r="GX42" s="6"/>
      <c r="GY42" s="6">
        <v>-485</v>
      </c>
      <c r="GZ42" s="6"/>
      <c r="HA42" s="6">
        <v>-875</v>
      </c>
      <c r="HB42" s="6">
        <v>-1385</v>
      </c>
      <c r="HC42" s="6">
        <v>-1060</v>
      </c>
      <c r="HD42" s="6">
        <v>-3345</v>
      </c>
      <c r="HE42" s="6">
        <v>-3615</v>
      </c>
      <c r="HF42" s="6">
        <v>-25745</v>
      </c>
      <c r="HG42" s="6">
        <v>-10930</v>
      </c>
      <c r="HH42" s="6">
        <v>-2055</v>
      </c>
      <c r="HI42" s="6">
        <v>-3025</v>
      </c>
      <c r="HJ42" s="6">
        <v>-2390</v>
      </c>
      <c r="HK42" s="6">
        <v>-6685</v>
      </c>
      <c r="HL42" s="6">
        <v>-10560</v>
      </c>
      <c r="HM42" s="6">
        <v>-1000</v>
      </c>
      <c r="HN42" s="6">
        <v>-1925</v>
      </c>
      <c r="HO42" s="6">
        <v>-9755</v>
      </c>
      <c r="HP42" s="6">
        <v>-1595</v>
      </c>
      <c r="HQ42" s="6">
        <v>-1320</v>
      </c>
      <c r="HR42" s="6">
        <v>-580</v>
      </c>
      <c r="HS42" s="6">
        <v>-1265</v>
      </c>
      <c r="HT42" s="6">
        <v>-320</v>
      </c>
      <c r="HU42" s="6">
        <v>-780</v>
      </c>
      <c r="HV42" s="6">
        <v>-455</v>
      </c>
      <c r="HW42" s="6">
        <v>-4035</v>
      </c>
      <c r="HX42" s="6">
        <v>-3220</v>
      </c>
      <c r="HY42" s="6">
        <v>-920</v>
      </c>
      <c r="HZ42" s="6">
        <v>-1435</v>
      </c>
      <c r="IA42" s="6">
        <v>-2970</v>
      </c>
      <c r="IB42" s="6">
        <v>-4835</v>
      </c>
      <c r="IC42" s="6">
        <v>-275</v>
      </c>
      <c r="ID42" s="6">
        <v>-5935</v>
      </c>
      <c r="IE42" s="6">
        <v>-940</v>
      </c>
      <c r="IF42" s="6">
        <v>-2115</v>
      </c>
      <c r="IG42" s="6">
        <v>-8225</v>
      </c>
      <c r="IH42" s="6">
        <v>-1440</v>
      </c>
      <c r="II42" s="6">
        <v>-1645</v>
      </c>
      <c r="IJ42" s="6">
        <v>-1397</v>
      </c>
      <c r="IK42" s="6">
        <v>-2100</v>
      </c>
      <c r="IL42" s="6">
        <v>-1575</v>
      </c>
      <c r="IM42" s="6">
        <v>-2295</v>
      </c>
      <c r="IN42" s="6">
        <v>-4306</v>
      </c>
      <c r="IO42" s="6">
        <v>-13220</v>
      </c>
      <c r="IP42" s="6">
        <v>-5089</v>
      </c>
      <c r="IQ42" s="6">
        <v>418</v>
      </c>
      <c r="IR42" s="6">
        <v>-3379</v>
      </c>
      <c r="IS42" s="6">
        <v>-339</v>
      </c>
      <c r="IT42" s="6">
        <v>178</v>
      </c>
      <c r="IU42" s="6">
        <v>-9613</v>
      </c>
      <c r="IV42" s="6">
        <v>-1505</v>
      </c>
      <c r="IW42" s="6">
        <v>-2695</v>
      </c>
      <c r="IX42" s="6">
        <v>-6800</v>
      </c>
      <c r="IY42" s="6">
        <v>-1255</v>
      </c>
      <c r="IZ42" s="6">
        <v>-485</v>
      </c>
      <c r="JA42" s="6">
        <v>-885</v>
      </c>
      <c r="JB42" s="6">
        <v>-2845</v>
      </c>
      <c r="JC42" s="6">
        <v>-1160</v>
      </c>
      <c r="JD42" s="6">
        <v>-9510</v>
      </c>
      <c r="JE42" s="6">
        <v>-2355</v>
      </c>
      <c r="JF42" s="6">
        <v>-7275</v>
      </c>
      <c r="JG42" s="6">
        <v>-2395</v>
      </c>
      <c r="JH42" s="6"/>
      <c r="JI42" s="6"/>
      <c r="JJ42" s="6"/>
      <c r="JK42" s="6"/>
      <c r="JL42" s="6">
        <v>-31505</v>
      </c>
      <c r="JM42" s="6">
        <v>-2975</v>
      </c>
      <c r="JN42" s="6">
        <v>-7755</v>
      </c>
      <c r="JO42" s="6">
        <v>-1810</v>
      </c>
      <c r="JP42" s="6">
        <v>-13055</v>
      </c>
      <c r="JQ42" s="6">
        <v>-3800</v>
      </c>
      <c r="JR42" s="6">
        <v>-8885</v>
      </c>
      <c r="JS42" s="6">
        <v>-6215</v>
      </c>
      <c r="JT42" s="6">
        <v>-6740</v>
      </c>
      <c r="JU42" s="6">
        <v>-5160</v>
      </c>
      <c r="JV42" s="6">
        <v>-5110</v>
      </c>
      <c r="JW42" s="6">
        <v>-1170</v>
      </c>
      <c r="JX42" s="6">
        <v>-12505</v>
      </c>
      <c r="JY42" s="6">
        <v>-5780</v>
      </c>
      <c r="JZ42" s="6">
        <v>-15817</v>
      </c>
      <c r="KA42" s="6">
        <v>-15205</v>
      </c>
      <c r="KB42" s="6">
        <v>-5215</v>
      </c>
      <c r="KC42" s="6">
        <v>-11640</v>
      </c>
      <c r="KD42" s="6">
        <v>-2470</v>
      </c>
      <c r="KE42" s="6">
        <v>-3610</v>
      </c>
      <c r="KF42" s="6">
        <v>-2830</v>
      </c>
      <c r="KG42" s="6">
        <v>-5950</v>
      </c>
      <c r="KH42" s="6">
        <v>-7608</v>
      </c>
      <c r="KI42" s="6">
        <v>-29325</v>
      </c>
      <c r="KJ42" s="6">
        <v>-14270</v>
      </c>
      <c r="KK42" s="6">
        <v>-6900</v>
      </c>
      <c r="KL42" s="6">
        <v>-4155</v>
      </c>
    </row>
    <row r="43" spans="1:298">
      <c r="A43" t="s">
        <v>77</v>
      </c>
      <c r="B43" t="s">
        <v>78</v>
      </c>
      <c r="C43" s="59">
        <f t="shared" si="5"/>
        <v>-6910726.2100000018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>
        <v>-12437.76</v>
      </c>
      <c r="Q43" s="6">
        <v>-39427.339999999997</v>
      </c>
      <c r="R43" s="27"/>
      <c r="S43" s="6">
        <v>-26767.34</v>
      </c>
      <c r="T43" s="6">
        <v>-4681.6499999999996</v>
      </c>
      <c r="U43" s="27"/>
      <c r="V43" s="6">
        <v>-9233.9500000000007</v>
      </c>
      <c r="W43" s="6">
        <v>-8450.6299999999992</v>
      </c>
      <c r="X43" s="6">
        <v>-12686.7</v>
      </c>
      <c r="Y43" s="6"/>
      <c r="Z43" s="6"/>
      <c r="AA43" s="27"/>
      <c r="AB43" s="6">
        <v>-15778.93</v>
      </c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>
        <v>-45718.35</v>
      </c>
      <c r="AZ43" s="6">
        <v>-41701.449999999997</v>
      </c>
      <c r="BA43" s="6">
        <v>-13251.51</v>
      </c>
      <c r="BB43" s="6">
        <v>-40235.919999999998</v>
      </c>
      <c r="BC43" s="6">
        <v>-31068.05</v>
      </c>
      <c r="BD43" s="6">
        <v>-54189.1</v>
      </c>
      <c r="BE43" s="6">
        <v>-42971.82</v>
      </c>
      <c r="BF43" s="6">
        <v>-47444.84</v>
      </c>
      <c r="BG43" s="6">
        <v>-40149.919999999998</v>
      </c>
      <c r="BH43" s="6">
        <v>-40561.18</v>
      </c>
      <c r="BI43" s="6">
        <v>-21024.799999999999</v>
      </c>
      <c r="BJ43" s="6">
        <v>-29886.68</v>
      </c>
      <c r="BK43" s="6">
        <v>-15277.45</v>
      </c>
      <c r="BL43" s="6">
        <v>-19313.25</v>
      </c>
      <c r="BM43" s="6">
        <v>-25638.47</v>
      </c>
      <c r="BN43" s="6">
        <v>-8736.68</v>
      </c>
      <c r="BO43" s="6">
        <v>-30585.77</v>
      </c>
      <c r="BP43" s="6">
        <v>-27713.1</v>
      </c>
      <c r="BQ43" s="6">
        <v>-32390.16</v>
      </c>
      <c r="BR43" s="6">
        <v>-24191.82</v>
      </c>
      <c r="BS43" s="6">
        <v>-73233.78</v>
      </c>
      <c r="BT43" s="6">
        <v>-55844.63</v>
      </c>
      <c r="BU43" s="6">
        <v>-52294</v>
      </c>
      <c r="BV43" s="6">
        <v>-23891.53</v>
      </c>
      <c r="BW43" s="6">
        <v>-34331.33</v>
      </c>
      <c r="BX43" s="6">
        <v>-53567.08</v>
      </c>
      <c r="BY43" s="6">
        <v>-17242.650000000001</v>
      </c>
      <c r="BZ43" s="6">
        <v>-29024.6</v>
      </c>
      <c r="CA43" s="6">
        <v>-21866.86</v>
      </c>
      <c r="CB43" s="6">
        <v>-19104.8</v>
      </c>
      <c r="CC43" s="6">
        <v>-38625.699999999997</v>
      </c>
      <c r="CD43" s="6">
        <v>-51829.87</v>
      </c>
      <c r="CE43" s="6">
        <v>-29432.560000000001</v>
      </c>
      <c r="CF43" s="6">
        <v>-40562.6</v>
      </c>
      <c r="CG43" s="6">
        <v>-26543.360000000001</v>
      </c>
      <c r="CH43" s="6">
        <v>-18958.080000000002</v>
      </c>
      <c r="CI43" s="6">
        <v>-42439.82</v>
      </c>
      <c r="CJ43" s="6">
        <v>-30693.98</v>
      </c>
      <c r="CK43" s="6">
        <v>-28115.96</v>
      </c>
      <c r="CL43" s="6">
        <v>-61660.42</v>
      </c>
      <c r="CM43" s="6">
        <v>-48418.42</v>
      </c>
      <c r="CN43" s="6">
        <v>-39919.65</v>
      </c>
      <c r="CO43" s="6">
        <v>-22896</v>
      </c>
      <c r="CP43" s="6">
        <v>-27756.94</v>
      </c>
      <c r="CQ43" s="6">
        <v>-16085.53</v>
      </c>
      <c r="CR43" s="6">
        <v>-27344.240000000002</v>
      </c>
      <c r="CS43" s="6">
        <v>-45970.720000000001</v>
      </c>
      <c r="CT43" s="6">
        <v>-28179.27</v>
      </c>
      <c r="CU43" s="6">
        <v>-38123.199999999997</v>
      </c>
      <c r="CV43" s="6">
        <v>-30674.28</v>
      </c>
      <c r="CW43" s="6">
        <v>-26994.5</v>
      </c>
      <c r="CX43" s="6">
        <v>-9947.2000000000007</v>
      </c>
      <c r="CY43" s="6">
        <v>-9709.52</v>
      </c>
      <c r="CZ43" s="6"/>
      <c r="DA43" s="6"/>
      <c r="DB43" s="6"/>
      <c r="DC43" s="6"/>
      <c r="DD43" s="6"/>
      <c r="DE43" s="6"/>
      <c r="DF43" s="6"/>
      <c r="DG43" s="6">
        <v>-2781</v>
      </c>
      <c r="DH43" s="6">
        <v>-11468.7</v>
      </c>
      <c r="DI43" s="6">
        <v>-5210</v>
      </c>
      <c r="DJ43" s="6">
        <v>-7794.42</v>
      </c>
      <c r="DK43" s="6">
        <v>-9173.2000000000007</v>
      </c>
      <c r="DL43" s="6">
        <v>-17478.150000000001</v>
      </c>
      <c r="DM43" s="6">
        <v>-9950.2000000000007</v>
      </c>
      <c r="DN43" s="6">
        <v>-16492.150000000001</v>
      </c>
      <c r="DO43" s="6">
        <v>-9400</v>
      </c>
      <c r="DP43" s="6">
        <v>-28432.05</v>
      </c>
      <c r="DQ43" s="6">
        <v>-7110.64</v>
      </c>
      <c r="DR43" s="6">
        <v>-39916.6</v>
      </c>
      <c r="DS43" s="6">
        <v>-33199.85</v>
      </c>
      <c r="DT43" s="6">
        <v>-35032.019999999997</v>
      </c>
      <c r="DU43" s="6">
        <v>-2450.0500000000002</v>
      </c>
      <c r="DV43" s="6">
        <v>-13623.93</v>
      </c>
      <c r="DW43" s="6">
        <v>-11697.6</v>
      </c>
      <c r="DX43" s="6">
        <v>-14664</v>
      </c>
      <c r="DY43" s="6">
        <v>-28693.55</v>
      </c>
      <c r="DZ43" s="6">
        <v>-19370.55</v>
      </c>
      <c r="EA43" s="6">
        <v>-31189.08</v>
      </c>
      <c r="EB43" s="6">
        <v>-11198.7</v>
      </c>
      <c r="EC43" s="6">
        <v>-15261.3</v>
      </c>
      <c r="ED43" s="6">
        <v>-20193.36</v>
      </c>
      <c r="EE43" s="6">
        <v>-16930.2</v>
      </c>
      <c r="EF43" s="6">
        <v>-36462.75</v>
      </c>
      <c r="EG43" s="6">
        <v>-38102.31</v>
      </c>
      <c r="EH43" s="6">
        <v>-38676.410000000003</v>
      </c>
      <c r="EI43" s="6">
        <v>-21291.599999999999</v>
      </c>
      <c r="EJ43" s="6">
        <v>-19530.27</v>
      </c>
      <c r="EK43" s="6">
        <v>-23181.55</v>
      </c>
      <c r="EL43" s="6">
        <v>-10735</v>
      </c>
      <c r="EM43" s="6">
        <v>-3981</v>
      </c>
      <c r="EN43" s="6">
        <v>-29969.4</v>
      </c>
      <c r="EO43" s="6">
        <v>-8044</v>
      </c>
      <c r="EP43" s="6">
        <v>-21471.69</v>
      </c>
      <c r="EQ43" s="6">
        <v>-21504</v>
      </c>
      <c r="ER43" s="6">
        <v>-5955.2</v>
      </c>
      <c r="ES43" s="6">
        <v>-11019.35</v>
      </c>
      <c r="ET43" s="6">
        <v>-26796.15</v>
      </c>
      <c r="EU43" s="6">
        <v>-28618.48</v>
      </c>
      <c r="EV43" s="6">
        <v>-17780</v>
      </c>
      <c r="EW43" s="6">
        <v>-37459.81</v>
      </c>
      <c r="EX43" s="6">
        <v>-28501.599999999999</v>
      </c>
      <c r="EY43" s="6">
        <v>-19416.400000000001</v>
      </c>
      <c r="EZ43" s="6">
        <v>-14647.8</v>
      </c>
      <c r="FA43" s="6">
        <v>-27488.5</v>
      </c>
      <c r="FB43" s="6">
        <v>-20261.509999999998</v>
      </c>
      <c r="FC43" s="6">
        <v>-22213.87</v>
      </c>
      <c r="FD43" s="6">
        <v>-62948.92</v>
      </c>
      <c r="FE43" s="6">
        <v>-22114.720000000001</v>
      </c>
      <c r="FF43" s="6">
        <v>-11403</v>
      </c>
      <c r="FG43" s="6">
        <v>-26059.040000000001</v>
      </c>
      <c r="FH43" s="6">
        <v>-21742.63</v>
      </c>
      <c r="FI43" s="6">
        <v>-46673.3</v>
      </c>
      <c r="FJ43" s="6">
        <v>-10891</v>
      </c>
      <c r="FK43" s="6">
        <v>-27860.69</v>
      </c>
      <c r="FL43" s="6">
        <v>-34925.5</v>
      </c>
      <c r="FM43" s="6">
        <v>-14919.6</v>
      </c>
      <c r="FN43" s="6">
        <v>-22723.8</v>
      </c>
      <c r="FO43" s="6">
        <v>-60579.74</v>
      </c>
      <c r="FP43" s="6">
        <v>-10669.38</v>
      </c>
      <c r="FQ43" s="6">
        <v>-37735.17</v>
      </c>
      <c r="FR43" s="6">
        <v>-38535.129999999997</v>
      </c>
      <c r="FS43" s="6">
        <v>-24523.45</v>
      </c>
      <c r="FT43" s="6">
        <v>-41924</v>
      </c>
      <c r="FU43" s="6">
        <v>-9627.94</v>
      </c>
      <c r="FV43" s="6">
        <v>-14079.31</v>
      </c>
      <c r="FW43" s="6">
        <v>-22786.9</v>
      </c>
      <c r="FX43" s="6">
        <v>-29817.69</v>
      </c>
      <c r="FY43" s="6">
        <v>-46124.17</v>
      </c>
      <c r="FZ43" s="6">
        <v>-20749.52</v>
      </c>
      <c r="GA43" s="6">
        <v>-37242.699999999997</v>
      </c>
      <c r="GB43" s="6">
        <v>-15056.62</v>
      </c>
      <c r="GC43" s="6">
        <v>-38243.089999999997</v>
      </c>
      <c r="GD43" s="6">
        <v>-41383.26</v>
      </c>
      <c r="GE43" s="6">
        <v>-10855</v>
      </c>
      <c r="GF43" s="6">
        <v>-32895.11</v>
      </c>
      <c r="GG43" s="6">
        <v>-34606.92</v>
      </c>
      <c r="GH43" s="6">
        <v>-32819.78</v>
      </c>
      <c r="GI43" s="6">
        <v>-19273.650000000001</v>
      </c>
      <c r="GJ43" s="6">
        <v>-10067.299999999999</v>
      </c>
      <c r="GK43" s="6">
        <v>-24502.45</v>
      </c>
      <c r="GL43" s="6">
        <v>-23619.24</v>
      </c>
      <c r="GM43" s="6">
        <v>-13003.9</v>
      </c>
      <c r="GN43" s="6">
        <v>-18923.55</v>
      </c>
      <c r="GO43" s="6">
        <v>-8813.15</v>
      </c>
      <c r="GP43" s="6">
        <v>-67361.2</v>
      </c>
      <c r="GQ43" s="6">
        <v>-7350</v>
      </c>
      <c r="GR43" s="6">
        <v>-18302.7</v>
      </c>
      <c r="GS43" s="6">
        <v>-51782.45</v>
      </c>
      <c r="GT43" s="6">
        <v>-13539.6</v>
      </c>
      <c r="GU43" s="6">
        <v>-30359.9</v>
      </c>
      <c r="GV43" s="6"/>
      <c r="GW43" s="6"/>
      <c r="GX43" s="6"/>
      <c r="GY43" s="6">
        <v>-18618.849999999999</v>
      </c>
      <c r="GZ43" s="6"/>
      <c r="HA43" s="6">
        <v>-13761.5</v>
      </c>
      <c r="HB43" s="6">
        <v>-10598.7</v>
      </c>
      <c r="HC43" s="6">
        <v>-30941.82</v>
      </c>
      <c r="HD43" s="6">
        <v>-18618.55</v>
      </c>
      <c r="HE43" s="6">
        <v>-29068.22</v>
      </c>
      <c r="HF43" s="6">
        <v>-65336.63</v>
      </c>
      <c r="HG43" s="6">
        <v>-20716.849999999999</v>
      </c>
      <c r="HH43" s="6">
        <v>-15650.45</v>
      </c>
      <c r="HI43" s="6">
        <v>-27782.799999999999</v>
      </c>
      <c r="HJ43" s="6">
        <v>-15920.35</v>
      </c>
      <c r="HK43" s="6">
        <v>-43256.2</v>
      </c>
      <c r="HL43" s="6">
        <v>-43344.35</v>
      </c>
      <c r="HM43" s="6">
        <v>-20560.5</v>
      </c>
      <c r="HN43" s="6">
        <v>-26369.5</v>
      </c>
      <c r="HO43" s="6">
        <v>-47440.46</v>
      </c>
      <c r="HP43" s="6">
        <v>-28722.13</v>
      </c>
      <c r="HQ43" s="6">
        <v>-5701.05</v>
      </c>
      <c r="HR43" s="6">
        <v>-14863.3</v>
      </c>
      <c r="HS43" s="6">
        <v>-20748.77</v>
      </c>
      <c r="HT43" s="6">
        <v>-19050.7</v>
      </c>
      <c r="HU43" s="6">
        <v>-15269.3</v>
      </c>
      <c r="HV43" s="6">
        <v>-16708.82</v>
      </c>
      <c r="HW43" s="6">
        <v>-33139.129999999997</v>
      </c>
      <c r="HX43" s="6">
        <v>-26235.32</v>
      </c>
      <c r="HY43" s="6">
        <v>-25697.1</v>
      </c>
      <c r="HZ43" s="6">
        <v>-19279.89</v>
      </c>
      <c r="IA43" s="6">
        <v>-6069.1</v>
      </c>
      <c r="IB43" s="6">
        <v>-14507.46</v>
      </c>
      <c r="IC43" s="6">
        <v>-16015</v>
      </c>
      <c r="ID43" s="6">
        <v>-31329.65</v>
      </c>
      <c r="IE43" s="6">
        <v>-13405.2</v>
      </c>
      <c r="IF43" s="6">
        <v>-25362.36</v>
      </c>
      <c r="IG43" s="6">
        <v>-30002.3</v>
      </c>
      <c r="IH43" s="6">
        <v>-19254.400000000001</v>
      </c>
      <c r="II43" s="6">
        <v>-39055.65</v>
      </c>
      <c r="IJ43" s="6">
        <v>-25354.43</v>
      </c>
      <c r="IK43" s="6">
        <v>-25166.25</v>
      </c>
      <c r="IL43" s="6">
        <v>-27964.21</v>
      </c>
      <c r="IM43" s="6">
        <v>-29543.41</v>
      </c>
      <c r="IN43" s="6">
        <v>-28674.080000000002</v>
      </c>
      <c r="IO43" s="6">
        <v>-40402.120000000003</v>
      </c>
      <c r="IP43" s="6">
        <v>-118294.62</v>
      </c>
      <c r="IQ43" s="6">
        <v>-24694.45</v>
      </c>
      <c r="IR43" s="6">
        <v>-57414.36</v>
      </c>
      <c r="IS43" s="6">
        <v>-39100.699999999997</v>
      </c>
      <c r="IT43" s="6">
        <v>-21547.75</v>
      </c>
      <c r="IU43" s="6">
        <v>-48958.04</v>
      </c>
      <c r="IV43" s="6">
        <v>-12401.4</v>
      </c>
      <c r="IW43" s="6">
        <v>-26694.16</v>
      </c>
      <c r="IX43" s="6">
        <v>-56079.97</v>
      </c>
      <c r="IY43" s="6">
        <v>-30089.18</v>
      </c>
      <c r="IZ43" s="6">
        <v>-23396.400000000001</v>
      </c>
      <c r="JA43" s="6">
        <v>-41350.370000000003</v>
      </c>
      <c r="JB43" s="6">
        <v>-26470.98</v>
      </c>
      <c r="JC43" s="6">
        <v>-7436.45</v>
      </c>
      <c r="JD43" s="6">
        <v>-35466.120000000003</v>
      </c>
      <c r="JE43" s="6">
        <v>-25570.13</v>
      </c>
      <c r="JF43" s="6">
        <v>-17970.8</v>
      </c>
      <c r="JG43" s="6">
        <v>-22276.9</v>
      </c>
      <c r="JH43" s="6"/>
      <c r="JI43" s="6"/>
      <c r="JJ43" s="6"/>
      <c r="JK43" s="6"/>
      <c r="JL43" s="6">
        <v>-31218.84</v>
      </c>
      <c r="JM43" s="6">
        <v>-10767.9</v>
      </c>
      <c r="JN43" s="6">
        <v>-71978</v>
      </c>
      <c r="JO43" s="6">
        <v>-16427.82</v>
      </c>
      <c r="JP43" s="6">
        <v>-54661.86</v>
      </c>
      <c r="JQ43" s="6">
        <v>-18714.849999999999</v>
      </c>
      <c r="JR43" s="6">
        <v>-26013.95</v>
      </c>
      <c r="JS43" s="6">
        <v>-49849.78</v>
      </c>
      <c r="JT43" s="6">
        <v>-35945.75</v>
      </c>
      <c r="JU43" s="6">
        <v>-44887.199999999997</v>
      </c>
      <c r="JV43" s="6">
        <v>-41346.239999999998</v>
      </c>
      <c r="JW43" s="6">
        <v>-49191.11</v>
      </c>
      <c r="JX43" s="6">
        <v>-84461.9</v>
      </c>
      <c r="JY43" s="6">
        <v>-91018.46</v>
      </c>
      <c r="JZ43" s="6">
        <v>-73820.740000000005</v>
      </c>
      <c r="KA43" s="6">
        <v>-32844.660000000003</v>
      </c>
      <c r="KB43" s="6">
        <v>-24458.080000000002</v>
      </c>
      <c r="KC43" s="6">
        <v>-24667.35</v>
      </c>
      <c r="KD43" s="6">
        <v>-52855.89</v>
      </c>
      <c r="KE43" s="6">
        <v>-36836.769999999997</v>
      </c>
      <c r="KF43" s="6">
        <v>-29636.45</v>
      </c>
      <c r="KG43" s="6">
        <v>-28824.6</v>
      </c>
      <c r="KH43" s="6">
        <v>-38766.65</v>
      </c>
      <c r="KI43" s="6">
        <v>-60309.1</v>
      </c>
      <c r="KJ43" s="6">
        <v>-67955.649999999994</v>
      </c>
      <c r="KK43" s="6">
        <v>-35653.949999999997</v>
      </c>
      <c r="KL43" s="6">
        <v>-52859.199999999997</v>
      </c>
    </row>
    <row r="44" spans="1:298">
      <c r="A44" t="s">
        <v>79</v>
      </c>
      <c r="B44" t="s">
        <v>80</v>
      </c>
      <c r="C44" s="59">
        <f t="shared" si="5"/>
        <v>401614.01999999996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27"/>
      <c r="S44" s="6"/>
      <c r="T44" s="6"/>
      <c r="U44" s="27"/>
      <c r="V44" s="6"/>
      <c r="W44" s="6"/>
      <c r="X44" s="6"/>
      <c r="Y44" s="6"/>
      <c r="Z44" s="6"/>
      <c r="AA44" s="27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>
        <v>-3000</v>
      </c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>
        <v>-3000</v>
      </c>
      <c r="CM44" s="6"/>
      <c r="CN44" s="6"/>
      <c r="CO44" s="6"/>
      <c r="CP44" s="6"/>
      <c r="CQ44" s="6"/>
      <c r="CR44" s="6"/>
      <c r="CS44" s="6"/>
      <c r="CT44" s="6">
        <v>-3000</v>
      </c>
      <c r="CU44" s="6">
        <v>-5000</v>
      </c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>
        <v>-3000</v>
      </c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>
        <v>-43023.68</v>
      </c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>
        <v>-3426.04</v>
      </c>
      <c r="HL44" s="6">
        <v>-49961.93</v>
      </c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>
        <v>783663.8</v>
      </c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>
        <v>-10000</v>
      </c>
      <c r="IP44" s="6">
        <v>-10000</v>
      </c>
      <c r="IQ44" s="6"/>
      <c r="IR44" s="6"/>
      <c r="IS44" s="6"/>
      <c r="IT44" s="6">
        <v>-1146.56</v>
      </c>
      <c r="IU44" s="6"/>
      <c r="IV44" s="6"/>
      <c r="IW44" s="6"/>
      <c r="IX44" s="6"/>
      <c r="IY44" s="6"/>
      <c r="IZ44" s="6"/>
      <c r="JA44" s="6">
        <v>-43530.02</v>
      </c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>
        <v>-49994.53</v>
      </c>
      <c r="JM44" s="6"/>
      <c r="JN44" s="6"/>
      <c r="JO44" s="6"/>
      <c r="JP44" s="6"/>
      <c r="JQ44" s="6">
        <v>-38603.339999999997</v>
      </c>
      <c r="JR44" s="6"/>
      <c r="JS44" s="6"/>
      <c r="JT44" s="6">
        <v>-2000</v>
      </c>
      <c r="JU44" s="6"/>
      <c r="JV44" s="6"/>
      <c r="JW44" s="6"/>
      <c r="JX44" s="6">
        <v>-13000</v>
      </c>
      <c r="JY44" s="6">
        <v>-3000</v>
      </c>
      <c r="JZ44" s="6"/>
      <c r="KA44" s="6"/>
      <c r="KB44" s="6">
        <v>-45927.86</v>
      </c>
      <c r="KC44" s="6"/>
      <c r="KD44" s="6"/>
      <c r="KE44" s="6"/>
      <c r="KF44" s="6"/>
      <c r="KG44" s="6"/>
      <c r="KH44" s="6"/>
      <c r="KI44" s="6">
        <v>-3000</v>
      </c>
      <c r="KJ44" s="6">
        <v>-2000</v>
      </c>
      <c r="KK44" s="6">
        <v>-46435.82</v>
      </c>
      <c r="KL44" s="6"/>
    </row>
    <row r="45" spans="1:298">
      <c r="A45" t="s">
        <v>81</v>
      </c>
      <c r="B45" t="s">
        <v>82</v>
      </c>
      <c r="C45" s="59">
        <f t="shared" si="5"/>
        <v>-5494635.6699999999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>
        <v>-7552</v>
      </c>
      <c r="Q45" s="6">
        <v>-24322</v>
      </c>
      <c r="R45" s="27"/>
      <c r="S45" s="6">
        <v>-16987</v>
      </c>
      <c r="T45" s="6">
        <v>-9262</v>
      </c>
      <c r="U45" s="27"/>
      <c r="V45" s="6">
        <v>-11211</v>
      </c>
      <c r="W45" s="6">
        <v>-10517</v>
      </c>
      <c r="X45" s="6">
        <v>-11032</v>
      </c>
      <c r="Y45" s="6"/>
      <c r="Z45" s="6"/>
      <c r="AA45" s="27"/>
      <c r="AB45" s="6">
        <v>-13026</v>
      </c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>
        <v>-28983</v>
      </c>
      <c r="AZ45" s="6">
        <v>-24303</v>
      </c>
      <c r="BA45" s="6">
        <v>-13949</v>
      </c>
      <c r="BB45" s="6">
        <v>-20488</v>
      </c>
      <c r="BC45" s="6">
        <v>-18797</v>
      </c>
      <c r="BD45" s="6">
        <v>-33176</v>
      </c>
      <c r="BE45" s="6">
        <v>-25535</v>
      </c>
      <c r="BF45" s="6">
        <v>-35079</v>
      </c>
      <c r="BG45" s="6">
        <v>-29120</v>
      </c>
      <c r="BH45" s="6">
        <v>-24438</v>
      </c>
      <c r="BI45" s="6">
        <v>-15904</v>
      </c>
      <c r="BJ45" s="6">
        <v>-25528</v>
      </c>
      <c r="BK45" s="6">
        <v>-18373</v>
      </c>
      <c r="BL45" s="6">
        <v>-23311</v>
      </c>
      <c r="BM45" s="6">
        <v>-18568</v>
      </c>
      <c r="BN45" s="6">
        <v>-16860</v>
      </c>
      <c r="BO45" s="6">
        <v>-19319</v>
      </c>
      <c r="BP45" s="6">
        <v>-19840</v>
      </c>
      <c r="BQ45" s="6">
        <v>-33540</v>
      </c>
      <c r="BR45" s="6">
        <v>-18850</v>
      </c>
      <c r="BS45" s="6">
        <v>-48263</v>
      </c>
      <c r="BT45" s="6">
        <v>-35250</v>
      </c>
      <c r="BU45" s="6">
        <v>-43302</v>
      </c>
      <c r="BV45" s="6">
        <v>-23760</v>
      </c>
      <c r="BW45" s="6">
        <v>-28148</v>
      </c>
      <c r="BX45" s="6">
        <v>-38747</v>
      </c>
      <c r="BY45" s="6">
        <v>-22968</v>
      </c>
      <c r="BZ45" s="6">
        <v>-17378</v>
      </c>
      <c r="CA45" s="6">
        <v>-18059</v>
      </c>
      <c r="CB45" s="6">
        <v>-22584</v>
      </c>
      <c r="CC45" s="6">
        <v>-29785</v>
      </c>
      <c r="CD45" s="6">
        <v>-46618</v>
      </c>
      <c r="CE45" s="6">
        <v>-15259</v>
      </c>
      <c r="CF45" s="6">
        <v>-27118</v>
      </c>
      <c r="CG45" s="6">
        <v>-17901</v>
      </c>
      <c r="CH45" s="6">
        <v>-21232</v>
      </c>
      <c r="CI45" s="6">
        <v>-22811</v>
      </c>
      <c r="CJ45" s="6">
        <v>-35989</v>
      </c>
      <c r="CK45" s="6">
        <v>-19976</v>
      </c>
      <c r="CL45" s="6">
        <v>-29244</v>
      </c>
      <c r="CM45" s="6">
        <v>-26881</v>
      </c>
      <c r="CN45" s="6">
        <v>-30809</v>
      </c>
      <c r="CO45" s="6">
        <v>-19782</v>
      </c>
      <c r="CP45" s="6">
        <v>-22075</v>
      </c>
      <c r="CQ45" s="6">
        <v>-17439</v>
      </c>
      <c r="CR45" s="6">
        <v>-19478</v>
      </c>
      <c r="CS45" s="6">
        <v>-38457</v>
      </c>
      <c r="CT45" s="6">
        <v>-25625</v>
      </c>
      <c r="CU45" s="6">
        <v>-19360</v>
      </c>
      <c r="CV45" s="6">
        <v>-27232</v>
      </c>
      <c r="CW45" s="6">
        <v>-25935</v>
      </c>
      <c r="CX45" s="6">
        <v>-16913</v>
      </c>
      <c r="CY45" s="6">
        <v>-22283</v>
      </c>
      <c r="CZ45" s="6"/>
      <c r="DA45" s="6"/>
      <c r="DB45" s="6"/>
      <c r="DC45" s="6">
        <v>-864</v>
      </c>
      <c r="DD45" s="6"/>
      <c r="DE45" s="6">
        <v>-228</v>
      </c>
      <c r="DF45" s="6"/>
      <c r="DG45" s="6">
        <v>-6804</v>
      </c>
      <c r="DH45" s="6">
        <v>-7770</v>
      </c>
      <c r="DI45" s="6">
        <v>-5730</v>
      </c>
      <c r="DJ45" s="6">
        <v>-6468</v>
      </c>
      <c r="DK45" s="6">
        <v>-6198</v>
      </c>
      <c r="DL45" s="6">
        <v>-15076</v>
      </c>
      <c r="DM45" s="6">
        <v>-10060</v>
      </c>
      <c r="DN45" s="6">
        <v>-10099</v>
      </c>
      <c r="DO45" s="6">
        <v>-7201</v>
      </c>
      <c r="DP45" s="6">
        <v>-22149</v>
      </c>
      <c r="DQ45" s="6">
        <v>-4702</v>
      </c>
      <c r="DR45" s="6">
        <v>-19068</v>
      </c>
      <c r="DS45" s="6">
        <v>-18974</v>
      </c>
      <c r="DT45" s="6">
        <v>-30639</v>
      </c>
      <c r="DU45" s="6">
        <v>-4323</v>
      </c>
      <c r="DV45" s="6">
        <v>-12977</v>
      </c>
      <c r="DW45" s="6">
        <v>-18540</v>
      </c>
      <c r="DX45" s="6">
        <v>-16188</v>
      </c>
      <c r="DY45" s="6">
        <v>-34430</v>
      </c>
      <c r="DZ45" s="6">
        <v>-16833</v>
      </c>
      <c r="EA45" s="6">
        <v>-24452</v>
      </c>
      <c r="EB45" s="6">
        <v>-14815</v>
      </c>
      <c r="EC45" s="6">
        <v>-16609</v>
      </c>
      <c r="ED45" s="6">
        <v>-18113</v>
      </c>
      <c r="EE45" s="6">
        <v>-14432</v>
      </c>
      <c r="EF45" s="6">
        <v>-26858</v>
      </c>
      <c r="EG45" s="6">
        <v>-29797</v>
      </c>
      <c r="EH45" s="6">
        <v>-32300</v>
      </c>
      <c r="EI45" s="6">
        <v>-17606</v>
      </c>
      <c r="EJ45" s="6">
        <v>-23196</v>
      </c>
      <c r="EK45" s="6">
        <v>-20901</v>
      </c>
      <c r="EL45" s="6">
        <v>-15860</v>
      </c>
      <c r="EM45" s="6">
        <v>-8435</v>
      </c>
      <c r="EN45" s="6">
        <v>-19264</v>
      </c>
      <c r="EO45" s="6">
        <v>-7994</v>
      </c>
      <c r="EP45" s="6">
        <v>-16472</v>
      </c>
      <c r="EQ45" s="6">
        <v>-23008</v>
      </c>
      <c r="ER45" s="6">
        <v>-11519</v>
      </c>
      <c r="ES45" s="6">
        <v>-12347</v>
      </c>
      <c r="ET45" s="6">
        <v>-17707</v>
      </c>
      <c r="EU45" s="6">
        <v>-17995</v>
      </c>
      <c r="EV45" s="6">
        <v>-15831</v>
      </c>
      <c r="EW45" s="6">
        <v>-23005</v>
      </c>
      <c r="EX45" s="6">
        <v>-21572</v>
      </c>
      <c r="EY45" s="6">
        <v>-16374</v>
      </c>
      <c r="EZ45" s="6">
        <v>-13450</v>
      </c>
      <c r="FA45" s="6">
        <v>-23379</v>
      </c>
      <c r="FB45" s="6">
        <v>-12504</v>
      </c>
      <c r="FC45" s="6">
        <v>-21761</v>
      </c>
      <c r="FD45" s="6">
        <v>-43524</v>
      </c>
      <c r="FE45" s="6">
        <v>-18432</v>
      </c>
      <c r="FF45" s="6">
        <v>-15285</v>
      </c>
      <c r="FG45" s="6">
        <v>-17049</v>
      </c>
      <c r="FH45" s="6">
        <v>-17507</v>
      </c>
      <c r="FI45" s="6">
        <v>-39780</v>
      </c>
      <c r="FJ45" s="6">
        <v>-12415</v>
      </c>
      <c r="FK45" s="6">
        <v>-19856</v>
      </c>
      <c r="FL45" s="6">
        <v>-23972</v>
      </c>
      <c r="FM45" s="6">
        <v>-19343</v>
      </c>
      <c r="FN45" s="6">
        <v>-20534</v>
      </c>
      <c r="FO45" s="6">
        <v>-51893.67</v>
      </c>
      <c r="FP45" s="6">
        <v>-7546</v>
      </c>
      <c r="FQ45" s="6">
        <v>-28128</v>
      </c>
      <c r="FR45" s="6">
        <v>-31494</v>
      </c>
      <c r="FS45" s="6">
        <v>-16559</v>
      </c>
      <c r="FT45" s="6">
        <v>-36655</v>
      </c>
      <c r="FU45" s="6">
        <v>-10686</v>
      </c>
      <c r="FV45" s="6">
        <v>-14748</v>
      </c>
      <c r="FW45" s="6">
        <v>-19674</v>
      </c>
      <c r="FX45" s="6">
        <v>-19994</v>
      </c>
      <c r="FY45" s="6">
        <v>-28949</v>
      </c>
      <c r="FZ45" s="6">
        <v>-19069</v>
      </c>
      <c r="GA45" s="6">
        <v>-21756</v>
      </c>
      <c r="GB45" s="6">
        <v>-15894</v>
      </c>
      <c r="GC45" s="6">
        <v>-28535</v>
      </c>
      <c r="GD45" s="6">
        <v>-28696</v>
      </c>
      <c r="GE45" s="6">
        <v>-13799</v>
      </c>
      <c r="GF45" s="6">
        <v>-14947</v>
      </c>
      <c r="GG45" s="6">
        <v>-26565</v>
      </c>
      <c r="GH45" s="6">
        <v>-19562</v>
      </c>
      <c r="GI45" s="6">
        <v>-14271</v>
      </c>
      <c r="GJ45" s="6">
        <v>-18927</v>
      </c>
      <c r="GK45" s="6">
        <v>-21720</v>
      </c>
      <c r="GL45" s="6">
        <v>-17871</v>
      </c>
      <c r="GM45" s="6">
        <v>-23378</v>
      </c>
      <c r="GN45" s="6">
        <v>-21742</v>
      </c>
      <c r="GO45" s="6">
        <v>-19522</v>
      </c>
      <c r="GP45" s="6">
        <v>-41626</v>
      </c>
      <c r="GQ45" s="6">
        <v>-11800</v>
      </c>
      <c r="GR45" s="6">
        <v>-20178</v>
      </c>
      <c r="GS45" s="6">
        <v>-26835</v>
      </c>
      <c r="GT45" s="6">
        <v>-15032</v>
      </c>
      <c r="GU45" s="6">
        <v>-29943</v>
      </c>
      <c r="GV45" s="6"/>
      <c r="GW45" s="6"/>
      <c r="GX45" s="6"/>
      <c r="GY45" s="6">
        <v>-16779</v>
      </c>
      <c r="GZ45" s="6"/>
      <c r="HA45" s="6">
        <v>-16372</v>
      </c>
      <c r="HB45" s="6">
        <v>-15718</v>
      </c>
      <c r="HC45" s="6">
        <v>-16160</v>
      </c>
      <c r="HD45" s="6">
        <v>-15593</v>
      </c>
      <c r="HE45" s="6">
        <v>-21135</v>
      </c>
      <c r="HF45" s="6">
        <v>-45187</v>
      </c>
      <c r="HG45" s="6">
        <v>-20251</v>
      </c>
      <c r="HH45" s="6">
        <v>-18054</v>
      </c>
      <c r="HI45" s="6">
        <v>-26115</v>
      </c>
      <c r="HJ45" s="6">
        <v>-17482</v>
      </c>
      <c r="HK45" s="6">
        <v>-30864</v>
      </c>
      <c r="HL45" s="6">
        <v>-44124</v>
      </c>
      <c r="HM45" s="6">
        <v>-15241</v>
      </c>
      <c r="HN45" s="6">
        <v>-19801</v>
      </c>
      <c r="HO45" s="6">
        <v>-34838</v>
      </c>
      <c r="HP45" s="6">
        <v>-23288</v>
      </c>
      <c r="HQ45" s="6">
        <v>-17028</v>
      </c>
      <c r="HR45" s="6">
        <v>-14341</v>
      </c>
      <c r="HS45" s="6">
        <v>-14229</v>
      </c>
      <c r="HT45" s="6">
        <v>-14896</v>
      </c>
      <c r="HU45" s="6">
        <v>-13480</v>
      </c>
      <c r="HV45" s="6">
        <v>-10972</v>
      </c>
      <c r="HW45" s="6">
        <v>-19419</v>
      </c>
      <c r="HX45" s="6">
        <v>-20052</v>
      </c>
      <c r="HY45" s="6">
        <v>-18634</v>
      </c>
      <c r="HZ45" s="6">
        <v>-19532</v>
      </c>
      <c r="IA45" s="6">
        <v>-18066</v>
      </c>
      <c r="IB45" s="6">
        <v>-21998</v>
      </c>
      <c r="IC45" s="6">
        <v>-14174</v>
      </c>
      <c r="ID45" s="6">
        <v>-29743</v>
      </c>
      <c r="IE45" s="6">
        <v>-16427</v>
      </c>
      <c r="IF45" s="6">
        <v>-22739</v>
      </c>
      <c r="IG45" s="6">
        <v>-19806</v>
      </c>
      <c r="IH45" s="6">
        <v>-24870</v>
      </c>
      <c r="II45" s="6">
        <v>-23849</v>
      </c>
      <c r="IJ45" s="6">
        <v>-24460</v>
      </c>
      <c r="IK45" s="6">
        <v>-25295</v>
      </c>
      <c r="IL45" s="6">
        <v>-23615</v>
      </c>
      <c r="IM45" s="6">
        <v>-22521</v>
      </c>
      <c r="IN45" s="6">
        <v>-21677</v>
      </c>
      <c r="IO45" s="6">
        <v>-27634</v>
      </c>
      <c r="IP45" s="6">
        <v>-55662</v>
      </c>
      <c r="IQ45" s="6">
        <v>-25051</v>
      </c>
      <c r="IR45" s="6">
        <v>-42969</v>
      </c>
      <c r="IS45" s="6">
        <v>-32943</v>
      </c>
      <c r="IT45" s="6">
        <v>-24751</v>
      </c>
      <c r="IU45" s="6">
        <v>-32508</v>
      </c>
      <c r="IV45" s="6">
        <v>-13624</v>
      </c>
      <c r="IW45" s="6">
        <v>-25116</v>
      </c>
      <c r="IX45" s="6">
        <v>-31204</v>
      </c>
      <c r="IY45" s="6">
        <v>-16277</v>
      </c>
      <c r="IZ45" s="6">
        <v>-23826</v>
      </c>
      <c r="JA45" s="6">
        <v>-33481</v>
      </c>
      <c r="JB45" s="6">
        <v>-28874</v>
      </c>
      <c r="JC45" s="6">
        <v>-15965</v>
      </c>
      <c r="JD45" s="6">
        <v>-33608</v>
      </c>
      <c r="JE45" s="6">
        <v>-27215</v>
      </c>
      <c r="JF45" s="6">
        <v>-25874</v>
      </c>
      <c r="JG45" s="6">
        <v>-15277</v>
      </c>
      <c r="JH45" s="6"/>
      <c r="JI45" s="6"/>
      <c r="JJ45" s="6"/>
      <c r="JK45" s="6"/>
      <c r="JL45" s="6">
        <v>-25521</v>
      </c>
      <c r="JM45" s="6">
        <v>-17155</v>
      </c>
      <c r="JN45" s="6">
        <v>-33744</v>
      </c>
      <c r="JO45" s="6">
        <v>-17539</v>
      </c>
      <c r="JP45" s="6">
        <v>-43751</v>
      </c>
      <c r="JQ45" s="6">
        <v>-27147</v>
      </c>
      <c r="JR45" s="6">
        <v>-21257</v>
      </c>
      <c r="JS45" s="6">
        <v>-28891</v>
      </c>
      <c r="JT45" s="6">
        <v>-23867</v>
      </c>
      <c r="JU45" s="6">
        <v>-25076</v>
      </c>
      <c r="JV45" s="6">
        <v>-36562</v>
      </c>
      <c r="JW45" s="6">
        <v>-27201</v>
      </c>
      <c r="JX45" s="6">
        <v>-57884</v>
      </c>
      <c r="JY45" s="6">
        <v>-58589</v>
      </c>
      <c r="JZ45" s="6">
        <v>-45677</v>
      </c>
      <c r="KA45" s="6">
        <v>-26846</v>
      </c>
      <c r="KB45" s="6">
        <v>-32681</v>
      </c>
      <c r="KC45" s="6">
        <v>-25830</v>
      </c>
      <c r="KD45" s="6">
        <v>-30759</v>
      </c>
      <c r="KE45" s="6">
        <v>-25012</v>
      </c>
      <c r="KF45" s="6">
        <v>-25721</v>
      </c>
      <c r="KG45" s="6">
        <v>-25996</v>
      </c>
      <c r="KH45" s="6">
        <v>-28762</v>
      </c>
      <c r="KI45" s="6">
        <v>-41698</v>
      </c>
      <c r="KJ45" s="6">
        <v>-40007</v>
      </c>
      <c r="KK45" s="6">
        <v>-28670</v>
      </c>
      <c r="KL45" s="6">
        <v>-29009</v>
      </c>
    </row>
    <row r="46" spans="1:298">
      <c r="A46" t="s">
        <v>83</v>
      </c>
      <c r="B46" t="s">
        <v>84</v>
      </c>
      <c r="C46" s="59">
        <f t="shared" si="5"/>
        <v>-1793820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>
        <v>-7550</v>
      </c>
      <c r="Q46" s="6">
        <v>-3960</v>
      </c>
      <c r="R46" s="27"/>
      <c r="S46" s="6">
        <v>-7005</v>
      </c>
      <c r="T46" s="6">
        <v>-2900</v>
      </c>
      <c r="U46" s="27"/>
      <c r="V46" s="6">
        <v>-6890</v>
      </c>
      <c r="W46" s="6">
        <v>-2715</v>
      </c>
      <c r="X46" s="6">
        <v>-3850</v>
      </c>
      <c r="Y46" s="6"/>
      <c r="Z46" s="6"/>
      <c r="AA46" s="27"/>
      <c r="AB46" s="6">
        <v>-14110</v>
      </c>
      <c r="AC46" s="6">
        <v>3415</v>
      </c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>
        <v>-21365</v>
      </c>
      <c r="AZ46" s="6">
        <v>-17630</v>
      </c>
      <c r="BA46" s="6">
        <v>-12140</v>
      </c>
      <c r="BB46" s="6">
        <v>-13045</v>
      </c>
      <c r="BC46" s="6">
        <v>-10375</v>
      </c>
      <c r="BD46" s="6">
        <v>-15025</v>
      </c>
      <c r="BE46" s="6">
        <v>-17935</v>
      </c>
      <c r="BF46" s="6">
        <v>-9035</v>
      </c>
      <c r="BG46" s="6">
        <v>-25065</v>
      </c>
      <c r="BH46" s="6">
        <v>-14645</v>
      </c>
      <c r="BI46" s="6">
        <v>-10750</v>
      </c>
      <c r="BJ46" s="6">
        <v>-15470</v>
      </c>
      <c r="BK46" s="6">
        <v>-9850</v>
      </c>
      <c r="BL46" s="6">
        <v>-14820</v>
      </c>
      <c r="BM46" s="6">
        <v>-13005</v>
      </c>
      <c r="BN46" s="6">
        <v>-10735</v>
      </c>
      <c r="BO46" s="6">
        <v>-9000</v>
      </c>
      <c r="BP46" s="6">
        <v>-16720</v>
      </c>
      <c r="BQ46" s="6">
        <v>-7250</v>
      </c>
      <c r="BR46" s="6">
        <v>-9380</v>
      </c>
      <c r="BS46" s="6">
        <v>-9615</v>
      </c>
      <c r="BT46" s="6">
        <v>-15120</v>
      </c>
      <c r="BU46" s="6">
        <v>-27290</v>
      </c>
      <c r="BV46" s="6">
        <v>-12290</v>
      </c>
      <c r="BW46" s="6">
        <v>-13995</v>
      </c>
      <c r="BX46" s="6">
        <v>-15605</v>
      </c>
      <c r="BY46" s="6">
        <v>-10830</v>
      </c>
      <c r="BZ46" s="6">
        <v>-6585</v>
      </c>
      <c r="CA46" s="6">
        <v>-7705</v>
      </c>
      <c r="CB46" s="6">
        <v>-11540</v>
      </c>
      <c r="CC46" s="6">
        <v>-17760</v>
      </c>
      <c r="CD46" s="6">
        <v>-20630</v>
      </c>
      <c r="CE46" s="6">
        <v>-5615</v>
      </c>
      <c r="CF46" s="6">
        <v>-9350</v>
      </c>
      <c r="CG46" s="6">
        <v>-10220</v>
      </c>
      <c r="CH46" s="6">
        <v>-11515</v>
      </c>
      <c r="CI46" s="6">
        <v>-12820</v>
      </c>
      <c r="CJ46" s="6">
        <v>-7830</v>
      </c>
      <c r="CK46" s="6">
        <v>-13450</v>
      </c>
      <c r="CL46" s="6">
        <v>-11135</v>
      </c>
      <c r="CM46" s="6">
        <v>-13140</v>
      </c>
      <c r="CN46" s="6">
        <v>-11515</v>
      </c>
      <c r="CO46" s="6">
        <v>-8085</v>
      </c>
      <c r="CP46" s="6">
        <v>-8770</v>
      </c>
      <c r="CQ46" s="6">
        <v>-6190</v>
      </c>
      <c r="CR46" s="6">
        <v>-7470</v>
      </c>
      <c r="CS46" s="6">
        <v>-16355</v>
      </c>
      <c r="CT46" s="6">
        <v>-9300</v>
      </c>
      <c r="CU46" s="6">
        <v>-8115</v>
      </c>
      <c r="CV46" s="6">
        <v>-8620</v>
      </c>
      <c r="CW46" s="6">
        <v>-12710</v>
      </c>
      <c r="CX46" s="6">
        <v>-4555</v>
      </c>
      <c r="CY46" s="6">
        <v>-4900</v>
      </c>
      <c r="CZ46" s="6"/>
      <c r="DA46" s="6"/>
      <c r="DB46" s="6"/>
      <c r="DC46" s="6"/>
      <c r="DD46" s="6"/>
      <c r="DE46" s="6"/>
      <c r="DF46" s="6"/>
      <c r="DG46" s="6">
        <v>-810</v>
      </c>
      <c r="DH46" s="6">
        <v>-810</v>
      </c>
      <c r="DI46" s="6">
        <v>-1815</v>
      </c>
      <c r="DJ46" s="6"/>
      <c r="DK46" s="6"/>
      <c r="DL46" s="6">
        <v>-8115</v>
      </c>
      <c r="DM46" s="6">
        <v>-2860</v>
      </c>
      <c r="DN46" s="6">
        <v>-3570</v>
      </c>
      <c r="DO46" s="6">
        <v>-3050</v>
      </c>
      <c r="DP46" s="6">
        <v>-570</v>
      </c>
      <c r="DQ46" s="6">
        <v>-1750</v>
      </c>
      <c r="DR46" s="6"/>
      <c r="DS46" s="6">
        <v>-1680</v>
      </c>
      <c r="DT46" s="6">
        <v>-4410</v>
      </c>
      <c r="DU46" s="6"/>
      <c r="DV46" s="6">
        <v>-6145</v>
      </c>
      <c r="DW46" s="6">
        <v>-2520</v>
      </c>
      <c r="DX46" s="6">
        <v>-6635</v>
      </c>
      <c r="DY46" s="6">
        <v>-7080</v>
      </c>
      <c r="DZ46" s="6">
        <v>-2180</v>
      </c>
      <c r="EA46" s="6">
        <v>-3970</v>
      </c>
      <c r="EB46" s="6">
        <v>-1410</v>
      </c>
      <c r="EC46" s="6">
        <v>-2060</v>
      </c>
      <c r="ED46" s="6">
        <v>-1815</v>
      </c>
      <c r="EE46" s="6">
        <v>-4210</v>
      </c>
      <c r="EF46" s="6">
        <v>-7380</v>
      </c>
      <c r="EG46" s="6">
        <v>-7850</v>
      </c>
      <c r="EH46" s="6">
        <v>-13530</v>
      </c>
      <c r="EI46" s="6">
        <v>-1005</v>
      </c>
      <c r="EJ46" s="6">
        <v>-6960</v>
      </c>
      <c r="EK46" s="6">
        <v>-5860</v>
      </c>
      <c r="EL46" s="6">
        <v>-6045</v>
      </c>
      <c r="EM46" s="6">
        <v>-670</v>
      </c>
      <c r="EN46" s="6">
        <v>-2165</v>
      </c>
      <c r="EO46" s="6">
        <v>-1185</v>
      </c>
      <c r="EP46" s="6">
        <v>-7785</v>
      </c>
      <c r="EQ46" s="6">
        <v>-6510</v>
      </c>
      <c r="ER46" s="6">
        <v>-2745</v>
      </c>
      <c r="ES46" s="6">
        <v>-9860</v>
      </c>
      <c r="ET46" s="6">
        <v>-5020</v>
      </c>
      <c r="EU46" s="6">
        <v>-4400</v>
      </c>
      <c r="EV46" s="6">
        <v>-3895</v>
      </c>
      <c r="EW46" s="6"/>
      <c r="EX46" s="6">
        <v>-2065</v>
      </c>
      <c r="EY46" s="6">
        <v>-5605</v>
      </c>
      <c r="EZ46" s="6">
        <v>-4245</v>
      </c>
      <c r="FA46" s="6">
        <v>-6595</v>
      </c>
      <c r="FB46" s="6">
        <v>-2530</v>
      </c>
      <c r="FC46" s="6">
        <v>-11500</v>
      </c>
      <c r="FD46" s="6">
        <v>-17210</v>
      </c>
      <c r="FE46" s="6">
        <v>-6680</v>
      </c>
      <c r="FF46" s="6"/>
      <c r="FG46" s="6">
        <v>-1660</v>
      </c>
      <c r="FH46" s="6">
        <v>-8335</v>
      </c>
      <c r="FI46" s="6">
        <v>-12260</v>
      </c>
      <c r="FJ46" s="6">
        <v>-3625</v>
      </c>
      <c r="FK46" s="6">
        <v>-4815</v>
      </c>
      <c r="FL46" s="6">
        <v>-8100</v>
      </c>
      <c r="FM46" s="6">
        <v>-1480</v>
      </c>
      <c r="FN46" s="6">
        <v>-4305</v>
      </c>
      <c r="FO46" s="6">
        <v>-23325</v>
      </c>
      <c r="FP46" s="6">
        <v>-2595</v>
      </c>
      <c r="FQ46" s="6">
        <v>-4150</v>
      </c>
      <c r="FR46" s="6">
        <v>-13925</v>
      </c>
      <c r="FS46" s="6">
        <v>-6755</v>
      </c>
      <c r="FT46" s="6">
        <v>-15370</v>
      </c>
      <c r="FU46" s="6">
        <v>-3560</v>
      </c>
      <c r="FV46" s="6">
        <v>-1710</v>
      </c>
      <c r="FW46" s="6">
        <v>-6400</v>
      </c>
      <c r="FX46" s="6">
        <v>-4100</v>
      </c>
      <c r="FY46" s="6">
        <v>-6960</v>
      </c>
      <c r="FZ46" s="6">
        <v>-6060</v>
      </c>
      <c r="GA46" s="6">
        <v>-6880</v>
      </c>
      <c r="GB46" s="6">
        <v>810</v>
      </c>
      <c r="GC46" s="6">
        <v>-6340</v>
      </c>
      <c r="GD46" s="6">
        <v>-6885</v>
      </c>
      <c r="GE46" s="6">
        <v>-4410</v>
      </c>
      <c r="GF46" s="6">
        <v>-2760</v>
      </c>
      <c r="GG46" s="6">
        <v>-5100</v>
      </c>
      <c r="GH46" s="6">
        <v>-6935</v>
      </c>
      <c r="GI46" s="6">
        <v>-1660</v>
      </c>
      <c r="GJ46" s="6">
        <v>-1840</v>
      </c>
      <c r="GK46" s="6">
        <v>-1230</v>
      </c>
      <c r="GL46" s="6">
        <v>-8215</v>
      </c>
      <c r="GM46" s="6">
        <v>-6465</v>
      </c>
      <c r="GN46" s="6">
        <v>-4530</v>
      </c>
      <c r="GO46" s="6">
        <v>-6265</v>
      </c>
      <c r="GP46" s="6"/>
      <c r="GQ46" s="6">
        <v>-2280</v>
      </c>
      <c r="GR46" s="6">
        <v>-1020</v>
      </c>
      <c r="GS46" s="6">
        <v>-8240</v>
      </c>
      <c r="GT46" s="6"/>
      <c r="GU46" s="6">
        <v>-11585</v>
      </c>
      <c r="GV46" s="6"/>
      <c r="GW46" s="6"/>
      <c r="GX46" s="6"/>
      <c r="GY46" s="6">
        <v>-8590</v>
      </c>
      <c r="GZ46" s="6"/>
      <c r="HA46" s="6">
        <v>-7030</v>
      </c>
      <c r="HB46" s="6">
        <v>-1840</v>
      </c>
      <c r="HC46" s="6">
        <v>-3235</v>
      </c>
      <c r="HD46" s="6">
        <v>-2615</v>
      </c>
      <c r="HE46" s="6">
        <v>-5895</v>
      </c>
      <c r="HF46" s="6">
        <v>-11090</v>
      </c>
      <c r="HG46" s="6">
        <v>-11515</v>
      </c>
      <c r="HH46" s="6">
        <v>-8285</v>
      </c>
      <c r="HI46" s="6">
        <v>-7425</v>
      </c>
      <c r="HJ46" s="6">
        <v>-6370</v>
      </c>
      <c r="HK46" s="6">
        <v>-1810</v>
      </c>
      <c r="HL46" s="6">
        <v>-4735</v>
      </c>
      <c r="HM46" s="6">
        <v>-9015</v>
      </c>
      <c r="HN46" s="6">
        <v>-6675</v>
      </c>
      <c r="HO46" s="6">
        <v>-9555</v>
      </c>
      <c r="HP46" s="6">
        <v>-1345</v>
      </c>
      <c r="HQ46" s="6">
        <v>-5270</v>
      </c>
      <c r="HR46" s="6">
        <v>-4490</v>
      </c>
      <c r="HS46" s="6">
        <v>-2275</v>
      </c>
      <c r="HT46" s="6"/>
      <c r="HU46" s="6">
        <v>-6470</v>
      </c>
      <c r="HV46" s="6"/>
      <c r="HW46" s="6">
        <v>-6615</v>
      </c>
      <c r="HX46" s="6">
        <v>-5100</v>
      </c>
      <c r="HY46" s="6">
        <v>-6630</v>
      </c>
      <c r="HZ46" s="6">
        <v>-2635</v>
      </c>
      <c r="IA46" s="6">
        <v>-6460</v>
      </c>
      <c r="IB46" s="6">
        <v>-3500</v>
      </c>
      <c r="IC46" s="6">
        <v>-4660</v>
      </c>
      <c r="ID46" s="6">
        <v>-3300</v>
      </c>
      <c r="IE46" s="6">
        <v>-5095</v>
      </c>
      <c r="IF46" s="6">
        <v>-6085</v>
      </c>
      <c r="IG46" s="6">
        <v>-8730</v>
      </c>
      <c r="IH46" s="6">
        <v>-8460</v>
      </c>
      <c r="II46" s="6">
        <v>-1355</v>
      </c>
      <c r="IJ46" s="6">
        <v>-3765</v>
      </c>
      <c r="IK46" s="6">
        <v>-7775</v>
      </c>
      <c r="IL46" s="6">
        <v>-10210</v>
      </c>
      <c r="IM46" s="6">
        <v>-5675</v>
      </c>
      <c r="IN46" s="6">
        <v>-13540</v>
      </c>
      <c r="IO46" s="6">
        <v>-16880</v>
      </c>
      <c r="IP46" s="6">
        <v>-1380</v>
      </c>
      <c r="IQ46" s="6">
        <v>-6655</v>
      </c>
      <c r="IR46" s="6">
        <v>-10805</v>
      </c>
      <c r="IS46" s="6">
        <v>-23190</v>
      </c>
      <c r="IT46" s="6">
        <v>-9650</v>
      </c>
      <c r="IU46" s="6">
        <v>-2030</v>
      </c>
      <c r="IV46" s="6">
        <v>-2530</v>
      </c>
      <c r="IW46" s="6">
        <v>-4940</v>
      </c>
      <c r="IX46" s="6">
        <v>-335</v>
      </c>
      <c r="IY46" s="6">
        <v>-4205</v>
      </c>
      <c r="IZ46" s="6">
        <v>-2365</v>
      </c>
      <c r="JA46" s="6">
        <v>-5455</v>
      </c>
      <c r="JB46" s="6">
        <v>-9960</v>
      </c>
      <c r="JC46" s="6">
        <v>-10615</v>
      </c>
      <c r="JD46" s="6">
        <v>-7900</v>
      </c>
      <c r="JE46" s="6">
        <v>-8500</v>
      </c>
      <c r="JF46" s="6">
        <v>-11295</v>
      </c>
      <c r="JG46" s="6">
        <v>-2045</v>
      </c>
      <c r="JH46" s="6"/>
      <c r="JI46" s="6"/>
      <c r="JJ46" s="6"/>
      <c r="JK46" s="6"/>
      <c r="JL46" s="6">
        <v>-13815</v>
      </c>
      <c r="JM46" s="6">
        <v>-4090</v>
      </c>
      <c r="JN46" s="6">
        <v>-10895</v>
      </c>
      <c r="JO46" s="6">
        <v>-4740</v>
      </c>
      <c r="JP46" s="6">
        <v>-16250</v>
      </c>
      <c r="JQ46" s="6">
        <v>-2950</v>
      </c>
      <c r="JR46" s="6">
        <v>-4620</v>
      </c>
      <c r="JS46" s="6">
        <v>-9675</v>
      </c>
      <c r="JT46" s="6">
        <v>-10430</v>
      </c>
      <c r="JU46" s="6">
        <v>-8980</v>
      </c>
      <c r="JV46" s="6">
        <v>-9375</v>
      </c>
      <c r="JW46" s="6">
        <v>-16320</v>
      </c>
      <c r="JX46" s="6">
        <v>-10365</v>
      </c>
      <c r="JY46" s="6">
        <v>-28030</v>
      </c>
      <c r="JZ46" s="6">
        <v>-21660</v>
      </c>
      <c r="KA46" s="6">
        <v>-10765</v>
      </c>
      <c r="KB46" s="6">
        <v>-13560</v>
      </c>
      <c r="KC46" s="6">
        <v>-6035</v>
      </c>
      <c r="KD46" s="6">
        <v>-7380</v>
      </c>
      <c r="KE46" s="6">
        <v>-6215</v>
      </c>
      <c r="KF46" s="6">
        <v>-5320</v>
      </c>
      <c r="KG46" s="6">
        <v>-6320</v>
      </c>
      <c r="KH46" s="6">
        <v>-9425</v>
      </c>
      <c r="KI46" s="6">
        <v>-14080</v>
      </c>
      <c r="KJ46" s="6">
        <v>-19960</v>
      </c>
      <c r="KK46" s="6">
        <v>-7960</v>
      </c>
      <c r="KL46" s="6">
        <v>-1240</v>
      </c>
    </row>
    <row r="47" spans="1:298">
      <c r="A47" t="s">
        <v>85</v>
      </c>
      <c r="B47" t="s">
        <v>86</v>
      </c>
      <c r="C47" s="59">
        <f t="shared" si="5"/>
        <v>-4213439.93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>
        <v>80000</v>
      </c>
      <c r="Q47" s="6">
        <v>-3000</v>
      </c>
      <c r="R47" s="27"/>
      <c r="S47" s="6">
        <v>8000</v>
      </c>
      <c r="T47" s="6">
        <v>4000</v>
      </c>
      <c r="U47" s="27"/>
      <c r="V47" s="6"/>
      <c r="W47" s="6">
        <v>-12000</v>
      </c>
      <c r="X47" s="6">
        <v>1850</v>
      </c>
      <c r="Y47" s="6"/>
      <c r="Z47" s="6">
        <v>25000</v>
      </c>
      <c r="AA47" s="27"/>
      <c r="AB47" s="6">
        <v>6000</v>
      </c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>
        <v>-30742.67</v>
      </c>
      <c r="AZ47" s="6">
        <v>-23000</v>
      </c>
      <c r="BA47" s="6">
        <v>10000</v>
      </c>
      <c r="BB47" s="6">
        <v>-45000</v>
      </c>
      <c r="BC47" s="6">
        <v>-11666.67</v>
      </c>
      <c r="BD47" s="6">
        <v>-16333.33</v>
      </c>
      <c r="BE47" s="6">
        <v>-11000</v>
      </c>
      <c r="BF47" s="6">
        <v>-25333.33</v>
      </c>
      <c r="BG47" s="6">
        <v>-2333.33</v>
      </c>
      <c r="BH47" s="6">
        <v>-4333.33</v>
      </c>
      <c r="BI47" s="6">
        <v>-17333.330000000002</v>
      </c>
      <c r="BJ47" s="6">
        <v>8416.67</v>
      </c>
      <c r="BK47" s="6">
        <v>3000</v>
      </c>
      <c r="BL47" s="6">
        <v>-13833.33</v>
      </c>
      <c r="BM47" s="6">
        <v>-8333.33</v>
      </c>
      <c r="BN47" s="6">
        <v>-10333.33</v>
      </c>
      <c r="BO47" s="6">
        <v>-1880</v>
      </c>
      <c r="BP47" s="6">
        <v>-12000</v>
      </c>
      <c r="BQ47" s="6">
        <v>-21333.33</v>
      </c>
      <c r="BR47" s="6">
        <v>-12000</v>
      </c>
      <c r="BS47" s="6">
        <v>-30116.67</v>
      </c>
      <c r="BT47" s="6">
        <v>-48456.67</v>
      </c>
      <c r="BU47" s="6">
        <v>-35913.33</v>
      </c>
      <c r="BV47" s="6">
        <v>-8333.33</v>
      </c>
      <c r="BW47" s="6">
        <v>-28333.33</v>
      </c>
      <c r="BX47" s="6">
        <v>-23136.67</v>
      </c>
      <c r="BY47" s="6">
        <v>-23703.33</v>
      </c>
      <c r="BZ47" s="6">
        <v>-14333.33</v>
      </c>
      <c r="CA47" s="6">
        <v>-21666.67</v>
      </c>
      <c r="CB47" s="6">
        <v>-11333.33</v>
      </c>
      <c r="CC47" s="6">
        <v>-15333.33</v>
      </c>
      <c r="CD47" s="6">
        <v>-23669</v>
      </c>
      <c r="CE47" s="6">
        <v>-7333.33</v>
      </c>
      <c r="CF47" s="6">
        <v>-34333.33</v>
      </c>
      <c r="CG47" s="6">
        <v>-27800</v>
      </c>
      <c r="CH47" s="6">
        <v>-24727.67</v>
      </c>
      <c r="CI47" s="6">
        <v>-43386.67</v>
      </c>
      <c r="CJ47" s="6">
        <v>5666.67</v>
      </c>
      <c r="CK47" s="6">
        <v>-13816.67</v>
      </c>
      <c r="CL47" s="6">
        <v>-50833.33</v>
      </c>
      <c r="CM47" s="6">
        <v>-52000</v>
      </c>
      <c r="CN47" s="6">
        <v>-11000</v>
      </c>
      <c r="CO47" s="6">
        <v>-8333.33</v>
      </c>
      <c r="CP47" s="6">
        <v>-36640.33</v>
      </c>
      <c r="CQ47" s="6">
        <v>3666.67</v>
      </c>
      <c r="CR47" s="6">
        <v>-28573.33</v>
      </c>
      <c r="CS47" s="6">
        <v>-29000</v>
      </c>
      <c r="CT47" s="6">
        <v>-10102.33</v>
      </c>
      <c r="CU47" s="6">
        <v>-48126.67</v>
      </c>
      <c r="CV47" s="6">
        <v>-17000</v>
      </c>
      <c r="CW47" s="6">
        <v>-8333.33</v>
      </c>
      <c r="CX47" s="6">
        <v>-13333.33</v>
      </c>
      <c r="CY47" s="6">
        <v>-28123.33</v>
      </c>
      <c r="CZ47" s="6"/>
      <c r="DA47" s="6"/>
      <c r="DB47" s="6"/>
      <c r="DC47" s="6"/>
      <c r="DD47" s="6"/>
      <c r="DE47" s="6"/>
      <c r="DF47" s="6"/>
      <c r="DG47" s="6"/>
      <c r="DH47" s="6">
        <v>-30000</v>
      </c>
      <c r="DI47" s="6">
        <v>-20000</v>
      </c>
      <c r="DJ47" s="6">
        <v>-10000</v>
      </c>
      <c r="DK47" s="6">
        <v>-13333.33</v>
      </c>
      <c r="DL47" s="6">
        <v>-33333.33</v>
      </c>
      <c r="DM47" s="6">
        <v>-16666.669999999998</v>
      </c>
      <c r="DN47" s="6">
        <v>-20000</v>
      </c>
      <c r="DO47" s="6">
        <v>-6666.67</v>
      </c>
      <c r="DP47" s="6">
        <v>-33333.33</v>
      </c>
      <c r="DQ47" s="6">
        <v>-10000</v>
      </c>
      <c r="DR47" s="6">
        <v>-50000</v>
      </c>
      <c r="DS47" s="6">
        <v>-81333.33</v>
      </c>
      <c r="DT47" s="6">
        <v>-38973.33</v>
      </c>
      <c r="DU47" s="6">
        <v>-10000</v>
      </c>
      <c r="DV47" s="6">
        <v>-23333.33</v>
      </c>
      <c r="DW47" s="6">
        <v>-26666.67</v>
      </c>
      <c r="DX47" s="6"/>
      <c r="DY47" s="6">
        <v>-14666.67</v>
      </c>
      <c r="DZ47" s="6">
        <v>-20893.330000000002</v>
      </c>
      <c r="EA47" s="6">
        <v>-28973.33</v>
      </c>
      <c r="EB47" s="6"/>
      <c r="EC47" s="6">
        <v>-7946.67</v>
      </c>
      <c r="ED47" s="6">
        <v>-10123.33</v>
      </c>
      <c r="EE47" s="6">
        <v>-186.67</v>
      </c>
      <c r="EF47" s="6">
        <v>-8720</v>
      </c>
      <c r="EG47" s="6">
        <v>-31283.33</v>
      </c>
      <c r="EH47" s="6">
        <v>-21333.33</v>
      </c>
      <c r="EI47" s="6">
        <v>-18700</v>
      </c>
      <c r="EJ47" s="6">
        <v>-22000</v>
      </c>
      <c r="EK47" s="6">
        <v>7000</v>
      </c>
      <c r="EL47" s="6"/>
      <c r="EM47" s="6"/>
      <c r="EN47" s="6">
        <v>1333.33</v>
      </c>
      <c r="EO47" s="6">
        <v>2000</v>
      </c>
      <c r="EP47" s="6">
        <v>10950</v>
      </c>
      <c r="EQ47" s="6">
        <v>8850</v>
      </c>
      <c r="ER47" s="6"/>
      <c r="ES47" s="6"/>
      <c r="ET47" s="6">
        <v>-16000</v>
      </c>
      <c r="EU47" s="6">
        <v>333.33</v>
      </c>
      <c r="EV47" s="6">
        <v>-6666.67</v>
      </c>
      <c r="EW47" s="6">
        <v>-7000</v>
      </c>
      <c r="EX47" s="6">
        <v>-13333.33</v>
      </c>
      <c r="EY47" s="6">
        <v>-12183.33</v>
      </c>
      <c r="EZ47" s="6">
        <v>-4666.67</v>
      </c>
      <c r="FA47" s="6">
        <v>550</v>
      </c>
      <c r="FB47" s="6">
        <v>-10333.33</v>
      </c>
      <c r="FC47" s="6">
        <v>-14000</v>
      </c>
      <c r="FD47" s="6">
        <v>-46333.33</v>
      </c>
      <c r="FE47" s="6">
        <v>-15750</v>
      </c>
      <c r="FF47" s="6">
        <v>-4500</v>
      </c>
      <c r="FG47" s="6">
        <v>-26053.33</v>
      </c>
      <c r="FH47" s="6">
        <v>-14666.67</v>
      </c>
      <c r="FI47" s="6">
        <v>-18000</v>
      </c>
      <c r="FJ47" s="6">
        <v>-16000</v>
      </c>
      <c r="FK47" s="6">
        <v>2060</v>
      </c>
      <c r="FL47" s="6">
        <v>-24300</v>
      </c>
      <c r="FM47" s="6">
        <v>-16726.669999999998</v>
      </c>
      <c r="FN47" s="6">
        <v>-11823.33</v>
      </c>
      <c r="FO47" s="6">
        <v>-46000</v>
      </c>
      <c r="FP47" s="6">
        <v>3000</v>
      </c>
      <c r="FQ47" s="6">
        <v>-8406.67</v>
      </c>
      <c r="FR47" s="6">
        <v>-27333.33</v>
      </c>
      <c r="FS47" s="6">
        <v>-7533.33</v>
      </c>
      <c r="FT47" s="6">
        <v>-40333.33</v>
      </c>
      <c r="FU47" s="6">
        <v>15000</v>
      </c>
      <c r="FV47" s="6">
        <v>6000</v>
      </c>
      <c r="FW47" s="6">
        <v>-17000</v>
      </c>
      <c r="FX47" s="6">
        <v>-10333.33</v>
      </c>
      <c r="FY47" s="6">
        <v>-61916.67</v>
      </c>
      <c r="FZ47" s="6">
        <v>-13000</v>
      </c>
      <c r="GA47" s="6">
        <v>-26816.67</v>
      </c>
      <c r="GB47" s="6">
        <v>-21666.67</v>
      </c>
      <c r="GC47" s="6">
        <v>-32766.67</v>
      </c>
      <c r="GD47" s="6">
        <v>-53046.67</v>
      </c>
      <c r="GE47" s="6">
        <v>-6666.67</v>
      </c>
      <c r="GF47" s="6">
        <v>-29000</v>
      </c>
      <c r="GG47" s="6">
        <v>-39333.33</v>
      </c>
      <c r="GH47" s="6">
        <v>-12666.67</v>
      </c>
      <c r="GI47" s="6">
        <v>-14666.67</v>
      </c>
      <c r="GJ47" s="6">
        <v>-8000</v>
      </c>
      <c r="GK47" s="6">
        <v>-19333.330000000002</v>
      </c>
      <c r="GL47" s="6">
        <v>-1333.33</v>
      </c>
      <c r="GM47" s="6">
        <v>-23950</v>
      </c>
      <c r="GN47" s="6">
        <v>-37666.67</v>
      </c>
      <c r="GO47" s="6">
        <v>-4666.67</v>
      </c>
      <c r="GP47" s="6">
        <v>-61000</v>
      </c>
      <c r="GQ47" s="6"/>
      <c r="GR47" s="6">
        <v>-4666.67</v>
      </c>
      <c r="GS47" s="6">
        <v>-39333.33</v>
      </c>
      <c r="GT47" s="6">
        <v>-4666.67</v>
      </c>
      <c r="GU47" s="6">
        <v>-22670</v>
      </c>
      <c r="GV47" s="6"/>
      <c r="GW47" s="6"/>
      <c r="GX47" s="6"/>
      <c r="GY47" s="6">
        <v>-6666.67</v>
      </c>
      <c r="GZ47" s="6"/>
      <c r="HA47" s="6">
        <v>2000</v>
      </c>
      <c r="HB47" s="6">
        <v>-9690</v>
      </c>
      <c r="HC47" s="6">
        <v>-28453.33</v>
      </c>
      <c r="HD47" s="6">
        <v>-6666.67</v>
      </c>
      <c r="HE47" s="6">
        <v>-19333.330000000002</v>
      </c>
      <c r="HF47" s="6">
        <v>-108333.33</v>
      </c>
      <c r="HG47" s="6">
        <v>-11333.33</v>
      </c>
      <c r="HH47" s="6">
        <v>-13333.33</v>
      </c>
      <c r="HI47" s="6">
        <v>-13703.33</v>
      </c>
      <c r="HJ47" s="6">
        <v>-6666.67</v>
      </c>
      <c r="HK47" s="6">
        <v>-21126.67</v>
      </c>
      <c r="HL47" s="6">
        <v>-36000</v>
      </c>
      <c r="HM47" s="6">
        <v>-6666.67</v>
      </c>
      <c r="HN47" s="6">
        <v>-20790</v>
      </c>
      <c r="HO47" s="6">
        <v>-17666.669999999998</v>
      </c>
      <c r="HP47" s="6">
        <v>-21666.67</v>
      </c>
      <c r="HQ47" s="6">
        <v>-8000</v>
      </c>
      <c r="HR47" s="6">
        <v>333.33</v>
      </c>
      <c r="HS47" s="6">
        <v>-15316.67</v>
      </c>
      <c r="HT47" s="6">
        <v>-10000</v>
      </c>
      <c r="HU47" s="6"/>
      <c r="HV47" s="6">
        <v>-20000</v>
      </c>
      <c r="HW47" s="6">
        <v>-16850</v>
      </c>
      <c r="HX47" s="6">
        <v>-25650</v>
      </c>
      <c r="HY47" s="6">
        <v>-7000</v>
      </c>
      <c r="HZ47" s="6">
        <v>9000</v>
      </c>
      <c r="IA47" s="6">
        <v>-8000</v>
      </c>
      <c r="IB47" s="6">
        <v>16000</v>
      </c>
      <c r="IC47" s="6">
        <v>-22820</v>
      </c>
      <c r="ID47" s="6">
        <v>5333.33</v>
      </c>
      <c r="IE47" s="6"/>
      <c r="IF47" s="6">
        <v>8000</v>
      </c>
      <c r="IG47" s="6">
        <v>-4000</v>
      </c>
      <c r="IH47" s="6">
        <v>3900</v>
      </c>
      <c r="II47" s="6">
        <v>-29250</v>
      </c>
      <c r="IJ47" s="6">
        <v>-16189.67</v>
      </c>
      <c r="IK47" s="6">
        <v>-23306.67</v>
      </c>
      <c r="IL47" s="6">
        <v>-9333.33</v>
      </c>
      <c r="IM47" s="6">
        <v>-26820</v>
      </c>
      <c r="IN47" s="6">
        <v>-3000</v>
      </c>
      <c r="IO47" s="6">
        <v>-32000</v>
      </c>
      <c r="IP47" s="6">
        <v>-126000</v>
      </c>
      <c r="IQ47" s="6">
        <v>-4666.67</v>
      </c>
      <c r="IR47" s="6">
        <v>-37666.67</v>
      </c>
      <c r="IS47" s="6">
        <v>-19333.330000000002</v>
      </c>
      <c r="IT47" s="6">
        <v>23333.33</v>
      </c>
      <c r="IU47" s="6">
        <v>-17000</v>
      </c>
      <c r="IV47" s="6">
        <v>5273.33</v>
      </c>
      <c r="IW47" s="6">
        <v>-29580</v>
      </c>
      <c r="IX47" s="6">
        <v>-18333.330000000002</v>
      </c>
      <c r="IY47" s="6">
        <v>-14333.33</v>
      </c>
      <c r="IZ47" s="6">
        <v>-23333.33</v>
      </c>
      <c r="JA47" s="6">
        <v>-56583.33</v>
      </c>
      <c r="JB47" s="6">
        <v>-11666.67</v>
      </c>
      <c r="JC47" s="6">
        <v>1366.67</v>
      </c>
      <c r="JD47" s="6">
        <v>-12000</v>
      </c>
      <c r="JE47" s="6">
        <v>-13000</v>
      </c>
      <c r="JF47" s="6">
        <v>-14333.33</v>
      </c>
      <c r="JG47" s="6">
        <v>-14000</v>
      </c>
      <c r="JH47" s="6"/>
      <c r="JI47" s="6"/>
      <c r="JJ47" s="6"/>
      <c r="JK47" s="6"/>
      <c r="JL47" s="6">
        <v>-8216.67</v>
      </c>
      <c r="JM47" s="6"/>
      <c r="JN47" s="6">
        <v>-69450</v>
      </c>
      <c r="JO47" s="6">
        <v>-5666.67</v>
      </c>
      <c r="JP47" s="6">
        <v>-14333.33</v>
      </c>
      <c r="JQ47" s="6">
        <v>-60516.67</v>
      </c>
      <c r="JR47" s="6">
        <v>-12666.67</v>
      </c>
      <c r="JS47" s="6">
        <v>-23666.67</v>
      </c>
      <c r="JT47" s="6">
        <v>-13653.33</v>
      </c>
      <c r="JU47" s="6">
        <v>-24916.67</v>
      </c>
      <c r="JV47" s="6">
        <v>-28783.33</v>
      </c>
      <c r="JW47" s="6">
        <v>-22583.33</v>
      </c>
      <c r="JX47" s="6">
        <v>-92666.67</v>
      </c>
      <c r="JY47" s="6">
        <v>-90000</v>
      </c>
      <c r="JZ47" s="6">
        <v>-49333.33</v>
      </c>
      <c r="KA47" s="6">
        <v>-33000</v>
      </c>
      <c r="KB47" s="6">
        <v>-2250</v>
      </c>
      <c r="KC47" s="6">
        <v>7213.33</v>
      </c>
      <c r="KD47" s="6">
        <v>-44583.33</v>
      </c>
      <c r="KE47" s="6">
        <v>-11913.33</v>
      </c>
      <c r="KF47" s="6">
        <v>-20000</v>
      </c>
      <c r="KG47" s="6">
        <v>9516.67</v>
      </c>
      <c r="KH47" s="6">
        <v>-25848.33</v>
      </c>
      <c r="KI47" s="6">
        <v>-31333.33</v>
      </c>
      <c r="KJ47" s="6">
        <v>-55333.33</v>
      </c>
      <c r="KK47" s="6">
        <v>-53383.33</v>
      </c>
      <c r="KL47" s="6">
        <v>-44333.33</v>
      </c>
    </row>
    <row r="48" spans="1:298">
      <c r="A48" t="s">
        <v>87</v>
      </c>
      <c r="B48" t="s">
        <v>88</v>
      </c>
      <c r="C48" s="59">
        <f t="shared" si="5"/>
        <v>-4000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27"/>
      <c r="S48" s="6"/>
      <c r="T48" s="6"/>
      <c r="U48" s="27"/>
      <c r="V48" s="6"/>
      <c r="W48" s="6"/>
      <c r="X48" s="6"/>
      <c r="Y48" s="6"/>
      <c r="Z48" s="6"/>
      <c r="AA48" s="27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>
        <v>-4000</v>
      </c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</row>
    <row r="49" spans="1:298">
      <c r="A49">
        <v>15</v>
      </c>
      <c r="B49" t="s">
        <v>89</v>
      </c>
      <c r="C49" s="59">
        <f t="shared" si="5"/>
        <v>-364951061.43999976</v>
      </c>
      <c r="D49" s="6"/>
      <c r="E49" s="6">
        <v>-90000</v>
      </c>
      <c r="F49" s="6">
        <v>-53550</v>
      </c>
      <c r="G49" s="6">
        <v>-70000</v>
      </c>
      <c r="H49" s="6">
        <v>-215000</v>
      </c>
      <c r="I49" s="6">
        <v>-100000</v>
      </c>
      <c r="J49" s="6"/>
      <c r="K49" s="6">
        <v>-5833.3</v>
      </c>
      <c r="L49" s="6"/>
      <c r="M49" s="6">
        <v>-45000</v>
      </c>
      <c r="N49" s="6"/>
      <c r="O49" s="6"/>
      <c r="P49" s="6">
        <v>-555490.97</v>
      </c>
      <c r="Q49" s="6">
        <v>-422141.34</v>
      </c>
      <c r="R49" s="27"/>
      <c r="S49" s="6">
        <v>-1127577.17</v>
      </c>
      <c r="T49" s="6">
        <v>-497646.97</v>
      </c>
      <c r="U49" s="27"/>
      <c r="V49" s="6">
        <v>-227157.62</v>
      </c>
      <c r="W49" s="6">
        <v>-549389.62</v>
      </c>
      <c r="X49" s="6">
        <v>-548775</v>
      </c>
      <c r="Y49" s="6">
        <v>-20000</v>
      </c>
      <c r="Z49" s="6"/>
      <c r="AA49" s="27"/>
      <c r="AB49" s="6">
        <v>-1105322.6000000001</v>
      </c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>
        <v>-903005.68</v>
      </c>
      <c r="AZ49" s="6">
        <v>-1002232.65</v>
      </c>
      <c r="BA49" s="6">
        <v>-755816.07</v>
      </c>
      <c r="BB49" s="6">
        <v>-885143.17</v>
      </c>
      <c r="BC49" s="6">
        <v>-502212.55</v>
      </c>
      <c r="BD49" s="6">
        <v>-1273128.8400000001</v>
      </c>
      <c r="BE49" s="6">
        <v>-1165077.53</v>
      </c>
      <c r="BF49" s="6">
        <v>-2409683</v>
      </c>
      <c r="BG49" s="6">
        <v>-2812222.86</v>
      </c>
      <c r="BH49" s="6">
        <v>-1804275.43</v>
      </c>
      <c r="BI49" s="6">
        <v>-1084454.23</v>
      </c>
      <c r="BJ49" s="6">
        <v>-1119096.93</v>
      </c>
      <c r="BK49" s="6">
        <v>-1527540.16</v>
      </c>
      <c r="BL49" s="6">
        <v>-855284.74</v>
      </c>
      <c r="BM49" s="6">
        <v>-1103429.06</v>
      </c>
      <c r="BN49" s="6">
        <v>-880994.75</v>
      </c>
      <c r="BO49" s="6">
        <v>-644949.92000000004</v>
      </c>
      <c r="BP49" s="6">
        <v>-1109505.04</v>
      </c>
      <c r="BQ49" s="6">
        <v>-3465833.37</v>
      </c>
      <c r="BR49" s="6">
        <v>-1250946.3</v>
      </c>
      <c r="BS49" s="6">
        <v>-1226411.2</v>
      </c>
      <c r="BT49" s="6">
        <v>-1282738.97</v>
      </c>
      <c r="BU49" s="6">
        <v>-2277211.63</v>
      </c>
      <c r="BV49" s="6">
        <v>-1595471.81</v>
      </c>
      <c r="BW49" s="6">
        <v>-1033357.8</v>
      </c>
      <c r="BX49" s="6">
        <v>-1966149.8</v>
      </c>
      <c r="BY49" s="6">
        <v>-1365989.49</v>
      </c>
      <c r="BZ49" s="6">
        <v>-1648694.67</v>
      </c>
      <c r="CA49" s="6">
        <v>-696468.68</v>
      </c>
      <c r="CB49" s="6">
        <v>-568008</v>
      </c>
      <c r="CC49" s="6">
        <v>-1432310.4</v>
      </c>
      <c r="CD49" s="6">
        <v>-1952663</v>
      </c>
      <c r="CE49" s="6">
        <v>-830550</v>
      </c>
      <c r="CF49" s="6">
        <v>-715015.71</v>
      </c>
      <c r="CG49" s="6">
        <v>-582204.01</v>
      </c>
      <c r="CH49" s="6">
        <v>-914562.08</v>
      </c>
      <c r="CI49" s="6">
        <v>-759051.3</v>
      </c>
      <c r="CJ49" s="6">
        <v>-3104400</v>
      </c>
      <c r="CK49" s="6">
        <v>-651378.14</v>
      </c>
      <c r="CL49" s="6">
        <v>-1677759.33</v>
      </c>
      <c r="CM49" s="6">
        <v>-2051643.76</v>
      </c>
      <c r="CN49" s="6">
        <v>-1314593.44</v>
      </c>
      <c r="CO49" s="6">
        <v>-591696</v>
      </c>
      <c r="CP49" s="6">
        <v>-927661.25</v>
      </c>
      <c r="CQ49" s="6">
        <v>-630288.24</v>
      </c>
      <c r="CR49" s="6">
        <v>-608608.17000000004</v>
      </c>
      <c r="CS49" s="6">
        <v>-3610485.17</v>
      </c>
      <c r="CT49" s="6">
        <v>-1923796.67</v>
      </c>
      <c r="CU49" s="6">
        <v>-870568.95999999996</v>
      </c>
      <c r="CV49" s="6">
        <v>-1888174.7</v>
      </c>
      <c r="CW49" s="6">
        <v>-816116</v>
      </c>
      <c r="CX49" s="6">
        <v>-519481.34</v>
      </c>
      <c r="CY49" s="6">
        <v>-1401194.83</v>
      </c>
      <c r="CZ49" s="6"/>
      <c r="DA49" s="6"/>
      <c r="DB49" s="6"/>
      <c r="DC49" s="6">
        <v>-50760</v>
      </c>
      <c r="DD49" s="6">
        <v>-66666.98</v>
      </c>
      <c r="DE49" s="6">
        <v>-219481.86</v>
      </c>
      <c r="DF49" s="6"/>
      <c r="DG49" s="6">
        <v>-230211.09</v>
      </c>
      <c r="DH49" s="6">
        <v>-589138.4</v>
      </c>
      <c r="DI49" s="6">
        <v>-1610</v>
      </c>
      <c r="DJ49" s="6">
        <v>-307889.52</v>
      </c>
      <c r="DK49" s="6">
        <v>-359572.96</v>
      </c>
      <c r="DL49" s="6">
        <v>-3984624.46</v>
      </c>
      <c r="DM49" s="6">
        <v>-460138.14</v>
      </c>
      <c r="DN49" s="6">
        <v>-518373.34</v>
      </c>
      <c r="DO49" s="6">
        <v>-270582.40000000002</v>
      </c>
      <c r="DP49" s="6">
        <v>-2289252.5</v>
      </c>
      <c r="DQ49" s="6">
        <v>-193934.35</v>
      </c>
      <c r="DR49" s="6">
        <v>-531757.32999999996</v>
      </c>
      <c r="DS49" s="6">
        <v>-531638.94999999995</v>
      </c>
      <c r="DT49" s="6">
        <v>-2649234.64</v>
      </c>
      <c r="DU49" s="6"/>
      <c r="DV49" s="6">
        <v>-95416.13</v>
      </c>
      <c r="DW49" s="6">
        <v>-594082.78</v>
      </c>
      <c r="DX49" s="6">
        <v>-1220245.1399999999</v>
      </c>
      <c r="DY49" s="6">
        <v>-3990093.95</v>
      </c>
      <c r="DZ49" s="6">
        <v>-671653.69</v>
      </c>
      <c r="EA49" s="6">
        <v>-703615</v>
      </c>
      <c r="EB49" s="6">
        <v>-1296722.58</v>
      </c>
      <c r="EC49" s="6">
        <v>-624689.36</v>
      </c>
      <c r="ED49" s="6">
        <v>-2113373.61</v>
      </c>
      <c r="EE49" s="6">
        <v>-472140</v>
      </c>
      <c r="EF49" s="6">
        <v>-2351529.35</v>
      </c>
      <c r="EG49" s="6">
        <v>-3339306.96</v>
      </c>
      <c r="EH49" s="6">
        <v>-10330614.109999999</v>
      </c>
      <c r="EI49" s="6">
        <v>-1045827.27</v>
      </c>
      <c r="EJ49" s="6">
        <v>-1038980.67</v>
      </c>
      <c r="EK49" s="6">
        <v>-1204402</v>
      </c>
      <c r="EL49" s="6">
        <v>-246378.16</v>
      </c>
      <c r="EM49" s="6">
        <v>-522192</v>
      </c>
      <c r="EN49" s="6">
        <v>-830362.88</v>
      </c>
      <c r="EO49" s="6">
        <v>-452935.52</v>
      </c>
      <c r="EP49" s="6">
        <v>-831049.04</v>
      </c>
      <c r="EQ49" s="6">
        <v>-1525518.92</v>
      </c>
      <c r="ER49" s="6">
        <v>-115655.25</v>
      </c>
      <c r="ES49" s="6">
        <v>-217489.25</v>
      </c>
      <c r="ET49" s="6">
        <v>-828153.18</v>
      </c>
      <c r="EU49" s="6">
        <v>-642586.76</v>
      </c>
      <c r="EV49" s="6">
        <v>-1096141.8999999999</v>
      </c>
      <c r="EW49" s="6">
        <v>-1407465.4</v>
      </c>
      <c r="EX49" s="6">
        <v>-1234878.06</v>
      </c>
      <c r="EY49" s="6">
        <v>-985724</v>
      </c>
      <c r="EZ49" s="6">
        <v>-575417.02</v>
      </c>
      <c r="FA49" s="6">
        <v>-956651.44</v>
      </c>
      <c r="FB49" s="6">
        <v>-460976.79</v>
      </c>
      <c r="FC49" s="6">
        <v>-1536722.13</v>
      </c>
      <c r="FD49" s="6">
        <v>-4358811.8099999996</v>
      </c>
      <c r="FE49" s="6">
        <v>-927551.92</v>
      </c>
      <c r="FF49" s="6">
        <v>-572636.44999999995</v>
      </c>
      <c r="FG49" s="6">
        <v>-533709.65</v>
      </c>
      <c r="FH49" s="6">
        <v>-1186840.0900000001</v>
      </c>
      <c r="FI49" s="6">
        <v>-3185633.73</v>
      </c>
      <c r="FJ49" s="6">
        <v>-722500</v>
      </c>
      <c r="FK49" s="6">
        <v>-612927.55000000005</v>
      </c>
      <c r="FL49" s="6">
        <v>-1769158.45</v>
      </c>
      <c r="FM49" s="6">
        <v>-610664.78</v>
      </c>
      <c r="FN49" s="6">
        <v>-787988.83</v>
      </c>
      <c r="FO49" s="6">
        <v>-6229344.2999999998</v>
      </c>
      <c r="FP49" s="6">
        <v>-325138.71000000002</v>
      </c>
      <c r="FQ49" s="6">
        <v>-591016.52</v>
      </c>
      <c r="FR49" s="6">
        <v>-1241476.78</v>
      </c>
      <c r="FS49" s="6">
        <v>-862317.04</v>
      </c>
      <c r="FT49" s="6">
        <v>-2870109</v>
      </c>
      <c r="FU49" s="6">
        <v>-199964.5</v>
      </c>
      <c r="FV49" s="6">
        <v>-1418400</v>
      </c>
      <c r="FW49" s="6">
        <v>-733822.01</v>
      </c>
      <c r="FX49" s="6">
        <v>-654079.28</v>
      </c>
      <c r="FY49" s="6">
        <v>-1177623.73</v>
      </c>
      <c r="FZ49" s="6">
        <v>-761720</v>
      </c>
      <c r="GA49" s="6">
        <v>-575283.14</v>
      </c>
      <c r="GB49" s="6">
        <v>-450260</v>
      </c>
      <c r="GC49" s="6">
        <v>-1453000</v>
      </c>
      <c r="GD49" s="6">
        <v>-682005.95</v>
      </c>
      <c r="GE49" s="6">
        <v>-474082.8</v>
      </c>
      <c r="GF49" s="6">
        <v>-795301.25</v>
      </c>
      <c r="GG49" s="6">
        <v>-1357964.17</v>
      </c>
      <c r="GH49" s="6">
        <v>-566252.67000000004</v>
      </c>
      <c r="GI49" s="6">
        <v>-698315.04</v>
      </c>
      <c r="GJ49" s="6">
        <v>-1010034.53</v>
      </c>
      <c r="GK49" s="6">
        <v>-1600131.23</v>
      </c>
      <c r="GL49" s="6">
        <v>-407726.98</v>
      </c>
      <c r="GM49" s="6">
        <v>-379884.08</v>
      </c>
      <c r="GN49" s="6">
        <v>-1441635.27</v>
      </c>
      <c r="GO49" s="6">
        <v>-914291.68</v>
      </c>
      <c r="GP49" s="6">
        <v>-3796134.23</v>
      </c>
      <c r="GQ49" s="6">
        <v>-428808</v>
      </c>
      <c r="GR49" s="6">
        <v>-922992</v>
      </c>
      <c r="GS49" s="6">
        <v>-872410</v>
      </c>
      <c r="GT49" s="6">
        <v>-395529.44</v>
      </c>
      <c r="GU49" s="6">
        <v>-2997799.52</v>
      </c>
      <c r="GV49" s="6"/>
      <c r="GW49" s="6"/>
      <c r="GX49" s="6"/>
      <c r="GY49" s="6">
        <v>-441574.34</v>
      </c>
      <c r="GZ49" s="6"/>
      <c r="HA49" s="6">
        <v>-349794.86</v>
      </c>
      <c r="HB49" s="6">
        <v>-644443.31999999995</v>
      </c>
      <c r="HC49" s="6">
        <v>-355391.26</v>
      </c>
      <c r="HD49" s="6">
        <v>-562089.68000000005</v>
      </c>
      <c r="HE49" s="6">
        <v>-1439091.73</v>
      </c>
      <c r="HF49" s="6">
        <v>-2604166.35</v>
      </c>
      <c r="HG49" s="6">
        <v>-605727.87</v>
      </c>
      <c r="HH49" s="6">
        <v>-939802.5</v>
      </c>
      <c r="HI49" s="6">
        <v>-592164</v>
      </c>
      <c r="HJ49" s="6">
        <v>-655842.48</v>
      </c>
      <c r="HK49" s="6">
        <v>-1651276</v>
      </c>
      <c r="HL49" s="6">
        <v>-2883190.26</v>
      </c>
      <c r="HM49" s="6">
        <v>-291092.67</v>
      </c>
      <c r="HN49" s="6">
        <v>-778591.68</v>
      </c>
      <c r="HO49" s="6">
        <v>-2742825.52</v>
      </c>
      <c r="HP49" s="6">
        <v>-637961.59</v>
      </c>
      <c r="HQ49" s="6">
        <v>-570638.64</v>
      </c>
      <c r="HR49" s="6">
        <v>-337704.67</v>
      </c>
      <c r="HS49" s="6">
        <v>-612866.17000000004</v>
      </c>
      <c r="HT49" s="6">
        <v>-522329.72</v>
      </c>
      <c r="HU49" s="6">
        <v>-292870.37</v>
      </c>
      <c r="HV49" s="6">
        <v>-312147.39</v>
      </c>
      <c r="HW49" s="6">
        <v>-502972.64</v>
      </c>
      <c r="HX49" s="6">
        <v>-1182742.93</v>
      </c>
      <c r="HY49" s="6">
        <v>-597790.9</v>
      </c>
      <c r="HZ49" s="6">
        <v>-575108.19999999995</v>
      </c>
      <c r="IA49" s="6">
        <v>-1899454.62</v>
      </c>
      <c r="IB49" s="6">
        <v>-6208086.3399999999</v>
      </c>
      <c r="IC49" s="6">
        <v>-698181.04</v>
      </c>
      <c r="ID49" s="6">
        <v>-1639778.33</v>
      </c>
      <c r="IE49" s="6">
        <v>-801717.89</v>
      </c>
      <c r="IF49" s="6">
        <v>-970301.85</v>
      </c>
      <c r="IG49" s="6">
        <v>-686032.48</v>
      </c>
      <c r="IH49" s="6">
        <v>-967786.45</v>
      </c>
      <c r="II49" s="6">
        <v>-822403.07</v>
      </c>
      <c r="IJ49" s="6">
        <v>-397355.62</v>
      </c>
      <c r="IK49" s="6">
        <v>-678857.55</v>
      </c>
      <c r="IL49" s="6">
        <v>-1045035.31</v>
      </c>
      <c r="IM49" s="6">
        <v>-802512.5</v>
      </c>
      <c r="IN49" s="6">
        <v>-644009.77</v>
      </c>
      <c r="IO49" s="6">
        <v>-1059397.28</v>
      </c>
      <c r="IP49" s="6">
        <v>-26425183.23</v>
      </c>
      <c r="IQ49" s="6">
        <v>-6053569.79</v>
      </c>
      <c r="IR49" s="6">
        <v>-11472062.34</v>
      </c>
      <c r="IS49" s="6">
        <v>-7431842</v>
      </c>
      <c r="IT49" s="6">
        <v>-4350646.5599999996</v>
      </c>
      <c r="IU49" s="6">
        <v>-10931601.720000001</v>
      </c>
      <c r="IV49" s="6">
        <v>-827986.21</v>
      </c>
      <c r="IW49" s="6">
        <v>-727821.39</v>
      </c>
      <c r="IX49" s="6">
        <v>-2095935.56</v>
      </c>
      <c r="IY49" s="6">
        <v>-584966.29</v>
      </c>
      <c r="IZ49" s="6">
        <v>-1843115</v>
      </c>
      <c r="JA49" s="6">
        <v>-800114.57</v>
      </c>
      <c r="JB49" s="6">
        <v>-1580243.43</v>
      </c>
      <c r="JC49" s="6">
        <v>-788403.86</v>
      </c>
      <c r="JD49" s="6">
        <v>-964990.32</v>
      </c>
      <c r="JE49" s="6">
        <v>-1393084.38</v>
      </c>
      <c r="JF49" s="6">
        <v>-929109.05</v>
      </c>
      <c r="JG49" s="6">
        <v>-812476.07</v>
      </c>
      <c r="JH49" s="6"/>
      <c r="JI49" s="6"/>
      <c r="JJ49" s="6">
        <v>-685880.43</v>
      </c>
      <c r="JK49" s="6"/>
      <c r="JL49" s="6">
        <v>-1353393.11</v>
      </c>
      <c r="JM49" s="6">
        <v>-735135.79</v>
      </c>
      <c r="JN49" s="6">
        <v>-724006.25</v>
      </c>
      <c r="JO49" s="6">
        <v>-1203200</v>
      </c>
      <c r="JP49" s="6">
        <v>-3447595.82</v>
      </c>
      <c r="JQ49" s="6">
        <v>-997510</v>
      </c>
      <c r="JR49" s="6">
        <v>-1404563.44</v>
      </c>
      <c r="JS49" s="6">
        <v>-1994328.46</v>
      </c>
      <c r="JT49" s="6">
        <v>-1209342.58</v>
      </c>
      <c r="JU49" s="6">
        <v>-443143.75</v>
      </c>
      <c r="JV49" s="6">
        <v>-2629362.64</v>
      </c>
      <c r="JW49" s="6">
        <v>-517098</v>
      </c>
      <c r="JX49" s="6">
        <v>-1994235.04</v>
      </c>
      <c r="JY49" s="6">
        <v>-4214047.8600000003</v>
      </c>
      <c r="JZ49" s="6">
        <v>-4346741.82</v>
      </c>
      <c r="KA49" s="6">
        <v>-1248615.8400000001</v>
      </c>
      <c r="KB49" s="6">
        <v>-848733.89</v>
      </c>
      <c r="KC49" s="6">
        <v>-2352538.7799999998</v>
      </c>
      <c r="KD49" s="6">
        <v>-1517155</v>
      </c>
      <c r="KE49" s="6">
        <v>-1533889.7</v>
      </c>
      <c r="KF49" s="6">
        <v>-1128740</v>
      </c>
      <c r="KG49" s="6">
        <v>-1588587.52</v>
      </c>
      <c r="KH49" s="6">
        <v>-3111365.47</v>
      </c>
      <c r="KI49" s="6">
        <v>-3518479.37</v>
      </c>
      <c r="KJ49" s="6">
        <v>-3162833.02</v>
      </c>
      <c r="KK49" s="6">
        <v>-4118544.02</v>
      </c>
      <c r="KL49" s="6">
        <v>-916178.48</v>
      </c>
    </row>
    <row r="50" spans="1:298">
      <c r="A50" t="s">
        <v>90</v>
      </c>
      <c r="B50" t="s">
        <v>91</v>
      </c>
      <c r="C50" s="59">
        <f t="shared" si="5"/>
        <v>-145145805.14000002</v>
      </c>
      <c r="D50" s="6"/>
      <c r="E50" s="6">
        <v>-90000</v>
      </c>
      <c r="F50" s="6">
        <v>-53550</v>
      </c>
      <c r="G50" s="6">
        <v>-70000</v>
      </c>
      <c r="H50" s="6">
        <v>-215000</v>
      </c>
      <c r="I50" s="6">
        <v>-100000</v>
      </c>
      <c r="J50" s="6"/>
      <c r="K50" s="6">
        <v>-5833.3</v>
      </c>
      <c r="L50" s="6"/>
      <c r="M50" s="6">
        <v>-45000</v>
      </c>
      <c r="N50" s="6"/>
      <c r="O50" s="6"/>
      <c r="P50" s="6">
        <v>-178576.53</v>
      </c>
      <c r="Q50" s="6">
        <v>-201096</v>
      </c>
      <c r="R50" s="27"/>
      <c r="S50" s="6">
        <v>-577737.31999999995</v>
      </c>
      <c r="T50" s="6">
        <v>-353600.05</v>
      </c>
      <c r="U50" s="27"/>
      <c r="V50" s="6"/>
      <c r="W50" s="6"/>
      <c r="X50" s="6"/>
      <c r="Y50" s="6"/>
      <c r="Z50" s="6"/>
      <c r="AA50" s="27"/>
      <c r="AB50" s="6">
        <v>-69336</v>
      </c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>
        <v>-344170.64</v>
      </c>
      <c r="AZ50" s="6">
        <v>-348409.77</v>
      </c>
      <c r="BA50" s="6">
        <v>-353863.18</v>
      </c>
      <c r="BB50" s="6">
        <v>-551880</v>
      </c>
      <c r="BC50" s="6">
        <v>-276622.90000000002</v>
      </c>
      <c r="BD50" s="6">
        <v>-445177.59999999998</v>
      </c>
      <c r="BE50" s="6">
        <v>-1036933.74</v>
      </c>
      <c r="BF50" s="6">
        <v>-696000</v>
      </c>
      <c r="BG50" s="6">
        <v>-2327647.6</v>
      </c>
      <c r="BH50" s="6">
        <v>-829007.6</v>
      </c>
      <c r="BI50" s="6">
        <v>-292723.20000000001</v>
      </c>
      <c r="BJ50" s="6">
        <v>-256823.98</v>
      </c>
      <c r="BK50" s="6">
        <v>-1121234.3999999999</v>
      </c>
      <c r="BL50" s="6">
        <v>-782222.24</v>
      </c>
      <c r="BM50" s="6">
        <v>-781254.16</v>
      </c>
      <c r="BN50" s="6">
        <v>-677595.4</v>
      </c>
      <c r="BO50" s="6">
        <v>-451766</v>
      </c>
      <c r="BP50" s="6">
        <v>-606936</v>
      </c>
      <c r="BQ50" s="6">
        <v>-1530979.6</v>
      </c>
      <c r="BR50" s="6">
        <v>-456948.36</v>
      </c>
      <c r="BS50" s="6">
        <v>-442189.92</v>
      </c>
      <c r="BT50" s="6">
        <v>-639096.19999999995</v>
      </c>
      <c r="BU50" s="6">
        <v>-1162650</v>
      </c>
      <c r="BV50" s="6">
        <v>-649949.97</v>
      </c>
      <c r="BW50" s="6">
        <v>-752943.36</v>
      </c>
      <c r="BX50" s="6">
        <v>-962112.45</v>
      </c>
      <c r="BY50" s="6">
        <v>-503706</v>
      </c>
      <c r="BZ50" s="6">
        <v>-474375</v>
      </c>
      <c r="CA50" s="6">
        <v>-262208</v>
      </c>
      <c r="CB50" s="6">
        <v>-568008</v>
      </c>
      <c r="CC50" s="6">
        <v>-499714.56</v>
      </c>
      <c r="CD50" s="6">
        <v>-895632</v>
      </c>
      <c r="CE50" s="6">
        <v>-739200</v>
      </c>
      <c r="CF50" s="6">
        <v>-104000</v>
      </c>
      <c r="CG50" s="6">
        <v>-308619.98</v>
      </c>
      <c r="CH50" s="6">
        <v>-820833.44</v>
      </c>
      <c r="CI50" s="6">
        <v>-408576</v>
      </c>
      <c r="CJ50" s="6">
        <v>-2496912</v>
      </c>
      <c r="CK50" s="6">
        <v>-433749.34</v>
      </c>
      <c r="CL50" s="6">
        <v>-830809.59999999998</v>
      </c>
      <c r="CM50" s="6">
        <v>-1005624</v>
      </c>
      <c r="CN50" s="6">
        <v>-756344.16</v>
      </c>
      <c r="CO50" s="6">
        <v>-201600</v>
      </c>
      <c r="CP50" s="6">
        <v>-912000</v>
      </c>
      <c r="CQ50" s="6">
        <v>-556097.12</v>
      </c>
      <c r="CR50" s="6">
        <v>-458320</v>
      </c>
      <c r="CS50" s="6">
        <v>-1012856.96</v>
      </c>
      <c r="CT50" s="6">
        <v>-1733333.36</v>
      </c>
      <c r="CU50" s="6">
        <v>-613037.36</v>
      </c>
      <c r="CV50" s="6">
        <v>-1480000</v>
      </c>
      <c r="CW50" s="6">
        <v>-727904</v>
      </c>
      <c r="CX50" s="6">
        <v>-335543.03999999998</v>
      </c>
      <c r="CY50" s="6">
        <v>-238128</v>
      </c>
      <c r="CZ50" s="6"/>
      <c r="DA50" s="6"/>
      <c r="DB50" s="6"/>
      <c r="DC50" s="6">
        <v>-27072</v>
      </c>
      <c r="DD50" s="6">
        <v>-32938.83</v>
      </c>
      <c r="DE50" s="6">
        <v>-153685.32999999999</v>
      </c>
      <c r="DF50" s="6"/>
      <c r="DG50" s="6"/>
      <c r="DH50" s="6">
        <v>-290640.77</v>
      </c>
      <c r="DI50" s="6"/>
      <c r="DJ50" s="6">
        <v>-235258.06</v>
      </c>
      <c r="DK50" s="6">
        <v>-256487.23</v>
      </c>
      <c r="DL50" s="6"/>
      <c r="DM50" s="6">
        <v>-334451.61</v>
      </c>
      <c r="DN50" s="6">
        <v>-174570.67</v>
      </c>
      <c r="DO50" s="6">
        <v>-204808.8</v>
      </c>
      <c r="DP50" s="6">
        <v>-210827.42</v>
      </c>
      <c r="DQ50" s="6">
        <v>-167539.35</v>
      </c>
      <c r="DR50" s="6">
        <v>-350026.61</v>
      </c>
      <c r="DS50" s="6">
        <v>-450237.52</v>
      </c>
      <c r="DT50" s="6">
        <v>-1339090.3500000001</v>
      </c>
      <c r="DU50" s="6"/>
      <c r="DV50" s="6">
        <v>-78701.33</v>
      </c>
      <c r="DW50" s="6">
        <v>-340891.2</v>
      </c>
      <c r="DX50" s="6">
        <v>-618528.86</v>
      </c>
      <c r="DY50" s="6">
        <v>-1517670</v>
      </c>
      <c r="DZ50" s="6">
        <v>-371061.04</v>
      </c>
      <c r="EA50" s="6">
        <v>-290400</v>
      </c>
      <c r="EB50" s="6">
        <v>-640000</v>
      </c>
      <c r="EC50" s="6">
        <v>-248322.32</v>
      </c>
      <c r="ED50" s="6">
        <v>-1108365.72</v>
      </c>
      <c r="EE50" s="6">
        <v>-495360</v>
      </c>
      <c r="EF50" s="6">
        <v>-1609820.32</v>
      </c>
      <c r="EG50" s="6">
        <v>-1698240.48</v>
      </c>
      <c r="EH50" s="6"/>
      <c r="EI50" s="6">
        <v>-781036.36</v>
      </c>
      <c r="EJ50" s="6">
        <v>-593280</v>
      </c>
      <c r="EK50" s="6">
        <v>-149928</v>
      </c>
      <c r="EL50" s="6">
        <v>-219000</v>
      </c>
      <c r="EM50" s="6">
        <v>-1211466.6399999999</v>
      </c>
      <c r="EN50" s="6">
        <v>-720000</v>
      </c>
      <c r="EO50" s="6">
        <v>-324988</v>
      </c>
      <c r="EP50" s="6">
        <v>-419788.79999999999</v>
      </c>
      <c r="EQ50" s="6">
        <v>-752716.80000000005</v>
      </c>
      <c r="ER50" s="6">
        <v>-115655.25</v>
      </c>
      <c r="ES50" s="6">
        <v>-81479.399999999994</v>
      </c>
      <c r="ET50" s="6">
        <v>-411840</v>
      </c>
      <c r="EU50" s="6">
        <v>-481598.41</v>
      </c>
      <c r="EV50" s="6">
        <v>-359560</v>
      </c>
      <c r="EW50" s="6">
        <v>-674636.4</v>
      </c>
      <c r="EX50" s="6">
        <v>-616896</v>
      </c>
      <c r="EY50" s="6">
        <v>-746976</v>
      </c>
      <c r="EZ50" s="6">
        <v>-299520</v>
      </c>
      <c r="FA50" s="6">
        <v>-328800</v>
      </c>
      <c r="FB50" s="6">
        <v>-216000</v>
      </c>
      <c r="FC50" s="6">
        <v>-762000</v>
      </c>
      <c r="FD50" s="6">
        <v>-3024000</v>
      </c>
      <c r="FE50" s="6">
        <v>-963360</v>
      </c>
      <c r="FF50" s="6">
        <v>-316805.36</v>
      </c>
      <c r="FG50" s="6">
        <v>-202319.28</v>
      </c>
      <c r="FH50" s="6">
        <v>-442252.72</v>
      </c>
      <c r="FI50" s="6">
        <v>-1486340.72</v>
      </c>
      <c r="FJ50" s="6">
        <v>-340000</v>
      </c>
      <c r="FK50" s="6">
        <v>-231874.64</v>
      </c>
      <c r="FL50" s="6">
        <v>-961455.68</v>
      </c>
      <c r="FM50" s="6">
        <v>-217503.05</v>
      </c>
      <c r="FN50" s="6">
        <v>-505951.22</v>
      </c>
      <c r="FO50" s="6">
        <v>-3954880</v>
      </c>
      <c r="FP50" s="6">
        <v>-125198.35</v>
      </c>
      <c r="FQ50" s="6">
        <v>-245619</v>
      </c>
      <c r="FR50" s="6">
        <v>-414400</v>
      </c>
      <c r="FS50" s="6">
        <v>-619200.02</v>
      </c>
      <c r="FT50" s="6">
        <v>-504000</v>
      </c>
      <c r="FU50" s="6">
        <v>-61152</v>
      </c>
      <c r="FV50" s="6">
        <v>-252160</v>
      </c>
      <c r="FW50" s="6">
        <v>-394981.68</v>
      </c>
      <c r="FX50" s="6">
        <v>-186163.20000000001</v>
      </c>
      <c r="FY50" s="6">
        <v>-536530.31999999995</v>
      </c>
      <c r="FZ50" s="6">
        <v>-498680</v>
      </c>
      <c r="GA50" s="6">
        <v>-246240</v>
      </c>
      <c r="GB50" s="6">
        <v>-137600</v>
      </c>
      <c r="GC50" s="6">
        <v>-721440</v>
      </c>
      <c r="GD50" s="6">
        <v>-315432</v>
      </c>
      <c r="GE50" s="6">
        <v>-261747.20000000001</v>
      </c>
      <c r="GF50" s="6">
        <v>-263550</v>
      </c>
      <c r="GG50" s="6">
        <v>-653580.86</v>
      </c>
      <c r="GH50" s="6">
        <v>-245196</v>
      </c>
      <c r="GI50" s="6">
        <v>-329157.52</v>
      </c>
      <c r="GJ50" s="6">
        <v>-336311.33</v>
      </c>
      <c r="GK50" s="6">
        <v>-1303043.9099999999</v>
      </c>
      <c r="GL50" s="6">
        <v>-157880.09</v>
      </c>
      <c r="GM50" s="6">
        <v>-146253.17000000001</v>
      </c>
      <c r="GN50" s="6">
        <v>-672280.06</v>
      </c>
      <c r="GO50" s="6">
        <v>-522720</v>
      </c>
      <c r="GP50" s="6">
        <v>-1512971.12</v>
      </c>
      <c r="GQ50" s="6">
        <v>-168403.20000000001</v>
      </c>
      <c r="GR50" s="6">
        <v>-246400</v>
      </c>
      <c r="GS50" s="6">
        <v>-761376</v>
      </c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>
        <v>-450184</v>
      </c>
      <c r="HE50" s="6">
        <v>-691843.04</v>
      </c>
      <c r="HF50" s="6">
        <v>-884459.21</v>
      </c>
      <c r="HG50" s="6">
        <v>-334350.71999999997</v>
      </c>
      <c r="HH50" s="6">
        <v>-358020</v>
      </c>
      <c r="HI50" s="6">
        <v>-251920</v>
      </c>
      <c r="HJ50" s="6">
        <v>-255637.02</v>
      </c>
      <c r="HK50" s="6">
        <v>-810036</v>
      </c>
      <c r="HL50" s="6">
        <v>-1361454.64</v>
      </c>
      <c r="HM50" s="6">
        <v>-107336</v>
      </c>
      <c r="HN50" s="6">
        <v>-584316.96</v>
      </c>
      <c r="HO50" s="6">
        <v>-1335755.68</v>
      </c>
      <c r="HP50" s="6">
        <v>-201120</v>
      </c>
      <c r="HQ50" s="6">
        <v>-373075.20000000001</v>
      </c>
      <c r="HR50" s="6"/>
      <c r="HS50" s="6"/>
      <c r="HT50" s="6"/>
      <c r="HU50" s="6"/>
      <c r="HV50" s="6">
        <v>-157024</v>
      </c>
      <c r="HW50" s="6">
        <v>-185946.64</v>
      </c>
      <c r="HX50" s="6"/>
      <c r="HY50" s="6"/>
      <c r="HZ50" s="6"/>
      <c r="IA50" s="6"/>
      <c r="IB50" s="6"/>
      <c r="IC50" s="6">
        <v>-239907.68</v>
      </c>
      <c r="ID50" s="6">
        <v>-275232</v>
      </c>
      <c r="IE50" s="6"/>
      <c r="IF50" s="6">
        <v>-782577.18</v>
      </c>
      <c r="IG50" s="6">
        <v>-402157.84</v>
      </c>
      <c r="IH50" s="6">
        <v>-731620.8</v>
      </c>
      <c r="II50" s="6">
        <v>-600568.47</v>
      </c>
      <c r="IJ50" s="6">
        <v>-272110.64</v>
      </c>
      <c r="IK50" s="6">
        <v>-257349.16</v>
      </c>
      <c r="IL50" s="6">
        <v>-864864</v>
      </c>
      <c r="IM50" s="6">
        <v>-378019.46</v>
      </c>
      <c r="IN50" s="6">
        <v>-248767</v>
      </c>
      <c r="IO50" s="6">
        <v>-651025.6</v>
      </c>
      <c r="IP50" s="6"/>
      <c r="IQ50" s="6"/>
      <c r="IR50" s="6"/>
      <c r="IS50" s="6"/>
      <c r="IT50" s="6"/>
      <c r="IU50" s="6"/>
      <c r="IV50" s="6">
        <v>-600504.61</v>
      </c>
      <c r="IW50" s="6">
        <v>-374932.8</v>
      </c>
      <c r="IX50" s="6">
        <v>-948264</v>
      </c>
      <c r="IY50" s="6">
        <v>-227138.64</v>
      </c>
      <c r="IZ50" s="6">
        <v>-1722000</v>
      </c>
      <c r="JA50" s="6">
        <v>-734146.9</v>
      </c>
      <c r="JB50" s="6">
        <v>-894176.64</v>
      </c>
      <c r="JC50" s="6">
        <v>-573774.24</v>
      </c>
      <c r="JD50" s="6">
        <v>-443892.08</v>
      </c>
      <c r="JE50" s="6">
        <v>-514598.40000000002</v>
      </c>
      <c r="JF50" s="6">
        <v>-441598.96</v>
      </c>
      <c r="JG50" s="6">
        <v>-298306.64</v>
      </c>
      <c r="JH50" s="6"/>
      <c r="JI50" s="6"/>
      <c r="JJ50" s="6"/>
      <c r="JK50" s="6"/>
      <c r="JL50" s="6">
        <v>-962293.12</v>
      </c>
      <c r="JM50" s="6">
        <v>-720008.29</v>
      </c>
      <c r="JN50" s="6">
        <v>-216000</v>
      </c>
      <c r="JO50" s="6">
        <v>-492768</v>
      </c>
      <c r="JP50" s="6">
        <v>-2905023.04</v>
      </c>
      <c r="JQ50" s="6">
        <v>-380160</v>
      </c>
      <c r="JR50" s="6">
        <v>-1235555.52</v>
      </c>
      <c r="JS50" s="6">
        <v>-1056000</v>
      </c>
      <c r="JT50" s="6">
        <v>-826104.64</v>
      </c>
      <c r="JU50" s="6">
        <v>-392000</v>
      </c>
      <c r="JV50" s="6">
        <v>-1300800</v>
      </c>
      <c r="JW50" s="6">
        <v>-200536</v>
      </c>
      <c r="JX50" s="6">
        <v>-1312777.76</v>
      </c>
      <c r="JY50" s="6">
        <v>-3760000</v>
      </c>
      <c r="JZ50" s="6">
        <v>-2411600.4</v>
      </c>
      <c r="KA50" s="6">
        <v>-886704</v>
      </c>
      <c r="KB50" s="6">
        <v>-314170.64</v>
      </c>
      <c r="KC50" s="6">
        <v>-1312356.48</v>
      </c>
      <c r="KD50" s="6">
        <v>-660000</v>
      </c>
      <c r="KE50" s="6">
        <v>-1523099.38</v>
      </c>
      <c r="KF50" s="6">
        <v>-74620.800000000003</v>
      </c>
      <c r="KG50" s="6">
        <v>-754326</v>
      </c>
      <c r="KH50" s="6">
        <v>-1694352.15</v>
      </c>
      <c r="KI50" s="6">
        <v>-2299902.56</v>
      </c>
      <c r="KJ50" s="6">
        <v>-2746333.02</v>
      </c>
      <c r="KK50" s="6">
        <v>-3274823.36</v>
      </c>
      <c r="KL50" s="6">
        <v>-500906.16</v>
      </c>
    </row>
    <row r="51" spans="1:298">
      <c r="A51" t="s">
        <v>92</v>
      </c>
      <c r="B51" t="s">
        <v>93</v>
      </c>
      <c r="C51" s="59">
        <f t="shared" si="5"/>
        <v>-76364185.679999992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>
        <v>-267864.8</v>
      </c>
      <c r="Q51" s="6">
        <v>-64840</v>
      </c>
      <c r="R51" s="27"/>
      <c r="S51" s="6">
        <v>-123725.23</v>
      </c>
      <c r="T51" s="6">
        <v>-41701.82</v>
      </c>
      <c r="U51" s="27"/>
      <c r="V51" s="6"/>
      <c r="W51" s="6"/>
      <c r="X51" s="6"/>
      <c r="Y51" s="6"/>
      <c r="Z51" s="6"/>
      <c r="AA51" s="27"/>
      <c r="AB51" s="6">
        <v>-110937.60000000001</v>
      </c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>
        <v>-515848</v>
      </c>
      <c r="AZ51" s="6">
        <v>-529480.07999999996</v>
      </c>
      <c r="BA51" s="6">
        <v>-353863.18</v>
      </c>
      <c r="BB51" s="6">
        <v>-367920</v>
      </c>
      <c r="BC51" s="6">
        <v>-184984.8</v>
      </c>
      <c r="BD51" s="6">
        <v>-666176.48</v>
      </c>
      <c r="BE51" s="6"/>
      <c r="BF51" s="6">
        <v>-1624018</v>
      </c>
      <c r="BG51" s="6">
        <v>-396080.8</v>
      </c>
      <c r="BH51" s="6">
        <v>-347997.6</v>
      </c>
      <c r="BI51" s="6">
        <v>-683020.80000000005</v>
      </c>
      <c r="BJ51" s="6">
        <v>-816129.6</v>
      </c>
      <c r="BK51" s="6">
        <v>-96293.17</v>
      </c>
      <c r="BL51" s="6"/>
      <c r="BM51" s="6">
        <v>-91016.85</v>
      </c>
      <c r="BN51" s="6">
        <v>-61236</v>
      </c>
      <c r="BO51" s="6">
        <v>-58189.120000000003</v>
      </c>
      <c r="BP51" s="6">
        <v>-404624</v>
      </c>
      <c r="BQ51" s="6">
        <v>-1858888.32</v>
      </c>
      <c r="BR51" s="6">
        <v>-705229</v>
      </c>
      <c r="BS51" s="6">
        <v>-674116.08</v>
      </c>
      <c r="BT51" s="6">
        <v>-426064.72</v>
      </c>
      <c r="BU51" s="6">
        <v>-210000</v>
      </c>
      <c r="BV51" s="6">
        <v>-431640</v>
      </c>
      <c r="BW51" s="6">
        <v>-202513.95</v>
      </c>
      <c r="BX51" s="6">
        <v>-400920</v>
      </c>
      <c r="BY51" s="6">
        <v>-779075.1</v>
      </c>
      <c r="BZ51" s="6">
        <v>-557865</v>
      </c>
      <c r="CA51" s="6">
        <v>-385983</v>
      </c>
      <c r="CB51" s="6"/>
      <c r="CC51" s="6">
        <v>-749571.84</v>
      </c>
      <c r="CD51" s="6">
        <v>-888864</v>
      </c>
      <c r="CE51" s="6"/>
      <c r="CF51" s="6">
        <v>-624000</v>
      </c>
      <c r="CG51" s="6">
        <v>-62088</v>
      </c>
      <c r="CH51" s="6"/>
      <c r="CI51" s="6">
        <v>-268492.79999999999</v>
      </c>
      <c r="CJ51" s="6">
        <v>-114716.72</v>
      </c>
      <c r="CK51" s="6">
        <v>-62403.360000000001</v>
      </c>
      <c r="CL51" s="6">
        <v>-238636.79999999999</v>
      </c>
      <c r="CM51" s="6">
        <v>-346381.6</v>
      </c>
      <c r="CN51" s="6">
        <v>-360795.6</v>
      </c>
      <c r="CO51" s="6">
        <v>-364896</v>
      </c>
      <c r="CP51" s="6"/>
      <c r="CQ51" s="6"/>
      <c r="CR51" s="6">
        <v>-87278</v>
      </c>
      <c r="CS51" s="6">
        <v>-2481100.7999999998</v>
      </c>
      <c r="CT51" s="6"/>
      <c r="CU51" s="6">
        <v>-74716.639999999999</v>
      </c>
      <c r="CV51" s="6">
        <v>-151781.1</v>
      </c>
      <c r="CW51" s="6"/>
      <c r="CX51" s="6">
        <v>-503314.88</v>
      </c>
      <c r="CY51" s="6">
        <v>-1343002.83</v>
      </c>
      <c r="CZ51" s="6"/>
      <c r="DA51" s="6"/>
      <c r="DB51" s="6"/>
      <c r="DC51" s="6">
        <v>-5640</v>
      </c>
      <c r="DD51" s="6">
        <v>-4707.5</v>
      </c>
      <c r="DE51" s="6">
        <v>-29776.53</v>
      </c>
      <c r="DF51" s="6"/>
      <c r="DG51" s="6">
        <v>-230211.09</v>
      </c>
      <c r="DH51" s="6">
        <v>-187056</v>
      </c>
      <c r="DI51" s="6"/>
      <c r="DJ51" s="6">
        <v>-14251.21</v>
      </c>
      <c r="DK51" s="6">
        <v>-25247.96</v>
      </c>
      <c r="DL51" s="6"/>
      <c r="DM51" s="6">
        <v>-29264.52</v>
      </c>
      <c r="DN51" s="6">
        <v>-324202.67</v>
      </c>
      <c r="DO51" s="6">
        <v>-136539.20000000001</v>
      </c>
      <c r="DP51" s="6">
        <v>-652400</v>
      </c>
      <c r="DQ51" s="6"/>
      <c r="DR51" s="6">
        <v>-286385.40000000002</v>
      </c>
      <c r="DS51" s="6">
        <v>-300158.34999999998</v>
      </c>
      <c r="DT51" s="6">
        <v>-344711.04</v>
      </c>
      <c r="DU51" s="6"/>
      <c r="DV51" s="6"/>
      <c r="DW51" s="6">
        <v>-227260.79999999999</v>
      </c>
      <c r="DX51" s="6">
        <v>-99671.93</v>
      </c>
      <c r="DY51" s="6">
        <v>-2276505</v>
      </c>
      <c r="DZ51" s="6">
        <v>-531030.15</v>
      </c>
      <c r="EA51" s="6">
        <v>-377520</v>
      </c>
      <c r="EB51" s="6">
        <v>-960000</v>
      </c>
      <c r="EC51" s="6">
        <v>-347416</v>
      </c>
      <c r="ED51" s="6">
        <v>-1492300.35</v>
      </c>
      <c r="EE51" s="6">
        <v>-651450</v>
      </c>
      <c r="EF51" s="6">
        <v>-323056</v>
      </c>
      <c r="EG51" s="6">
        <v>-340800</v>
      </c>
      <c r="EH51" s="6"/>
      <c r="EI51" s="6">
        <v>-78880.639999999999</v>
      </c>
      <c r="EJ51" s="6">
        <v>-372310.67</v>
      </c>
      <c r="EK51" s="6">
        <v>-239884.79999999999</v>
      </c>
      <c r="EL51" s="6">
        <v>-350400</v>
      </c>
      <c r="EM51" s="6">
        <v>-135520</v>
      </c>
      <c r="EN51" s="6"/>
      <c r="EO51" s="6">
        <v>-87324</v>
      </c>
      <c r="EP51" s="6">
        <v>-279859.20000000001</v>
      </c>
      <c r="EQ51" s="6">
        <v>-179292.96</v>
      </c>
      <c r="ER51" s="6"/>
      <c r="ES51" s="6">
        <v>-122326.07</v>
      </c>
      <c r="ET51" s="6">
        <v>-266112</v>
      </c>
      <c r="EU51" s="6">
        <v>-445405.65</v>
      </c>
      <c r="EV51" s="6">
        <v>-535947.38</v>
      </c>
      <c r="EW51" s="6">
        <v>-448419.17</v>
      </c>
      <c r="EX51" s="6">
        <v>-410366.4</v>
      </c>
      <c r="EY51" s="6">
        <v>-60336.4</v>
      </c>
      <c r="EZ51" s="6">
        <v>-199680</v>
      </c>
      <c r="FA51" s="6">
        <v>-509640</v>
      </c>
      <c r="FB51" s="6">
        <v>-216000</v>
      </c>
      <c r="FC51" s="6">
        <v>-152400</v>
      </c>
      <c r="FD51" s="6">
        <v>-425600</v>
      </c>
      <c r="FE51" s="6">
        <v>-70084.479999999996</v>
      </c>
      <c r="FF51" s="6">
        <v>-474488</v>
      </c>
      <c r="FG51" s="6">
        <v>-303024</v>
      </c>
      <c r="FH51" s="6">
        <v>-339840</v>
      </c>
      <c r="FI51" s="6">
        <v>-487196</v>
      </c>
      <c r="FJ51" s="6">
        <v>-340000</v>
      </c>
      <c r="FK51" s="6">
        <v>-352965.87</v>
      </c>
      <c r="FL51" s="6">
        <v>-256339.20000000001</v>
      </c>
      <c r="FM51" s="6">
        <v>-337881</v>
      </c>
      <c r="FN51" s="6">
        <v>-90300.91</v>
      </c>
      <c r="FO51" s="6">
        <v>-581188</v>
      </c>
      <c r="FP51" s="6">
        <v>-181915</v>
      </c>
      <c r="FQ51" s="6">
        <v>-307020</v>
      </c>
      <c r="FR51" s="6">
        <v>-625122.57999999996</v>
      </c>
      <c r="FS51" s="6">
        <v>-69590.52</v>
      </c>
      <c r="FT51" s="6">
        <v>-1800000</v>
      </c>
      <c r="FU51" s="6">
        <v>-122432</v>
      </c>
      <c r="FV51" s="6">
        <v>-1008640</v>
      </c>
      <c r="FW51" s="6">
        <v>-270112.45</v>
      </c>
      <c r="FX51" s="6">
        <v>-248217.60000000001</v>
      </c>
      <c r="FY51" s="6">
        <v>-216992.44</v>
      </c>
      <c r="FZ51" s="6">
        <v>-191800</v>
      </c>
      <c r="GA51" s="6">
        <v>-379913.14</v>
      </c>
      <c r="GB51" s="6">
        <v>-292400</v>
      </c>
      <c r="GC51" s="6">
        <v>-120240</v>
      </c>
      <c r="GD51" s="6">
        <v>-106080</v>
      </c>
      <c r="GE51" s="6">
        <v>-178464</v>
      </c>
      <c r="GF51" s="6">
        <v>-499200</v>
      </c>
      <c r="GG51" s="6">
        <v>-259152</v>
      </c>
      <c r="GH51" s="6">
        <v>-141120</v>
      </c>
      <c r="GI51" s="6">
        <v>-329157.52</v>
      </c>
      <c r="GJ51" s="6">
        <v>-488999.85</v>
      </c>
      <c r="GK51" s="6">
        <v>-283120.78999999998</v>
      </c>
      <c r="GL51" s="6">
        <v>-232022.97</v>
      </c>
      <c r="GM51" s="6">
        <v>-215659.07</v>
      </c>
      <c r="GN51" s="6">
        <v>-397759.11</v>
      </c>
      <c r="GO51" s="6">
        <v>-348480</v>
      </c>
      <c r="GP51" s="6">
        <v>-1711512</v>
      </c>
      <c r="GQ51" s="6">
        <v>-252604.79999999999</v>
      </c>
      <c r="GR51" s="6">
        <v>-276192</v>
      </c>
      <c r="GS51" s="6">
        <v>-58916</v>
      </c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>
        <v>-17934.2</v>
      </c>
      <c r="HE51" s="6">
        <v>-238867.20000000001</v>
      </c>
      <c r="HF51" s="6">
        <v>-1278755.3799999999</v>
      </c>
      <c r="HG51" s="6">
        <v>-222900.48000000001</v>
      </c>
      <c r="HH51" s="6">
        <v>-537030</v>
      </c>
      <c r="HI51" s="6">
        <v>-279744</v>
      </c>
      <c r="HJ51" s="6">
        <v>-370612.78</v>
      </c>
      <c r="HK51" s="6">
        <v>-278950.40000000002</v>
      </c>
      <c r="HL51" s="6">
        <v>-408094.71</v>
      </c>
      <c r="HM51" s="6">
        <v>-162598.23000000001</v>
      </c>
      <c r="HN51" s="6">
        <v>-48265.760000000002</v>
      </c>
      <c r="HO51" s="6">
        <v>-421674.48</v>
      </c>
      <c r="HP51" s="6">
        <v>-301680</v>
      </c>
      <c r="HQ51" s="6">
        <v>-61744.83</v>
      </c>
      <c r="HR51" s="6"/>
      <c r="HS51" s="6"/>
      <c r="HT51" s="6"/>
      <c r="HU51" s="6"/>
      <c r="HV51" s="6">
        <v>-242536</v>
      </c>
      <c r="HW51" s="6">
        <v>-292640</v>
      </c>
      <c r="HX51" s="6"/>
      <c r="HY51" s="6"/>
      <c r="HZ51" s="6"/>
      <c r="IA51" s="6"/>
      <c r="IB51" s="6"/>
      <c r="IC51" s="6">
        <v>-370544</v>
      </c>
      <c r="ID51" s="6">
        <v>-1169736</v>
      </c>
      <c r="IE51" s="6"/>
      <c r="IF51" s="6">
        <v>-173728.8</v>
      </c>
      <c r="IG51" s="6">
        <v>-222205.28</v>
      </c>
      <c r="IH51" s="6">
        <v>-55625.06</v>
      </c>
      <c r="II51" s="6">
        <v>-53635.66</v>
      </c>
      <c r="IJ51" s="6">
        <v>-37144.769999999997</v>
      </c>
      <c r="IK51" s="6">
        <v>-389084.9</v>
      </c>
      <c r="IL51" s="6">
        <v>-129360</v>
      </c>
      <c r="IM51" s="6">
        <v>-378019.46</v>
      </c>
      <c r="IN51" s="6">
        <v>-362981</v>
      </c>
      <c r="IO51" s="6">
        <v>-242920</v>
      </c>
      <c r="IP51" s="6"/>
      <c r="IQ51" s="6"/>
      <c r="IR51" s="6"/>
      <c r="IS51" s="6"/>
      <c r="IT51" s="6"/>
      <c r="IU51" s="6"/>
      <c r="IV51" s="6">
        <v>-39348.559999999998</v>
      </c>
      <c r="IW51" s="6">
        <v>-59400</v>
      </c>
      <c r="IX51" s="6">
        <v>-2212616</v>
      </c>
      <c r="IY51" s="6">
        <v>-330302</v>
      </c>
      <c r="IZ51" s="6"/>
      <c r="JA51" s="6"/>
      <c r="JB51" s="6">
        <v>-262425.59999999998</v>
      </c>
      <c r="JC51" s="6">
        <v>-169388</v>
      </c>
      <c r="JD51" s="6">
        <v>-471966</v>
      </c>
      <c r="JE51" s="6">
        <v>-771897.6</v>
      </c>
      <c r="JF51" s="6">
        <v>-431669.84</v>
      </c>
      <c r="JG51" s="6">
        <v>-443032</v>
      </c>
      <c r="JH51" s="6"/>
      <c r="JI51" s="6"/>
      <c r="JJ51" s="6">
        <v>-424797.94</v>
      </c>
      <c r="JK51" s="6"/>
      <c r="JL51" s="6">
        <v>-130488</v>
      </c>
      <c r="JM51" s="6"/>
      <c r="JN51" s="6">
        <v>-492750</v>
      </c>
      <c r="JO51" s="6">
        <v>-640032</v>
      </c>
      <c r="JP51" s="6">
        <v>-387620</v>
      </c>
      <c r="JQ51" s="6">
        <v>-570240</v>
      </c>
      <c r="JR51" s="6"/>
      <c r="JS51" s="6">
        <v>-363733.33</v>
      </c>
      <c r="JT51" s="6">
        <v>-40111.22</v>
      </c>
      <c r="JU51" s="6"/>
      <c r="JV51" s="6">
        <v>-364154.4</v>
      </c>
      <c r="JW51" s="6">
        <v>-316562</v>
      </c>
      <c r="JX51" s="6">
        <v>-342664</v>
      </c>
      <c r="JY51" s="6"/>
      <c r="JZ51" s="6">
        <v>-148995.35999999999</v>
      </c>
      <c r="KA51" s="6">
        <v>-233296</v>
      </c>
      <c r="KB51" s="6">
        <v>-493443</v>
      </c>
      <c r="KC51" s="6">
        <v>-273660.79999999999</v>
      </c>
      <c r="KD51" s="6">
        <v>-845472</v>
      </c>
      <c r="KE51" s="6">
        <v>-12710.32</v>
      </c>
      <c r="KF51" s="6">
        <v>-124368</v>
      </c>
      <c r="KG51" s="6">
        <v>-270907.2</v>
      </c>
      <c r="KH51" s="6">
        <v>-419219.20000000001</v>
      </c>
      <c r="KI51" s="6">
        <v>-353375.2</v>
      </c>
      <c r="KJ51" s="6">
        <v>-221000</v>
      </c>
      <c r="KK51" s="6">
        <v>-424000</v>
      </c>
      <c r="KL51" s="6">
        <v>-409832.32</v>
      </c>
    </row>
    <row r="52" spans="1:298">
      <c r="A52" t="s">
        <v>94</v>
      </c>
      <c r="B52" t="s">
        <v>95</v>
      </c>
      <c r="C52" s="59">
        <f t="shared" si="5"/>
        <v>-39697774.649999999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>
        <v>-79721.67</v>
      </c>
      <c r="Q52" s="6">
        <v>-134064</v>
      </c>
      <c r="R52" s="27"/>
      <c r="S52" s="6">
        <v>-404095.41</v>
      </c>
      <c r="T52" s="6">
        <v>-57614.7</v>
      </c>
      <c r="U52" s="27"/>
      <c r="V52" s="6"/>
      <c r="W52" s="6"/>
      <c r="X52" s="6"/>
      <c r="Y52" s="6"/>
      <c r="Z52" s="6"/>
      <c r="AA52" s="27"/>
      <c r="AB52" s="6">
        <v>-912924</v>
      </c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>
        <v>-29770</v>
      </c>
      <c r="BA52" s="6"/>
      <c r="BB52" s="6"/>
      <c r="BC52" s="6"/>
      <c r="BD52" s="6">
        <v>-95395.199999999997</v>
      </c>
      <c r="BE52" s="6"/>
      <c r="BF52" s="6"/>
      <c r="BG52" s="6"/>
      <c r="BH52" s="6">
        <v>-552156.16000000003</v>
      </c>
      <c r="BI52" s="6">
        <v>-23654.400000000001</v>
      </c>
      <c r="BJ52" s="6"/>
      <c r="BK52" s="6">
        <v>-134548.26999999999</v>
      </c>
      <c r="BL52" s="6"/>
      <c r="BM52" s="6">
        <v>-131689.09</v>
      </c>
      <c r="BN52" s="6">
        <v>-86049.600000000006</v>
      </c>
      <c r="BO52" s="6">
        <v>-77221.119999999995</v>
      </c>
      <c r="BP52" s="6"/>
      <c r="BQ52" s="6"/>
      <c r="BR52" s="6"/>
      <c r="BS52" s="6">
        <v>-46935.199999999997</v>
      </c>
      <c r="BT52" s="6">
        <v>-138247.20000000001</v>
      </c>
      <c r="BU52" s="6">
        <v>-775100</v>
      </c>
      <c r="BV52" s="6">
        <v>-431640</v>
      </c>
      <c r="BW52" s="6"/>
      <c r="BX52" s="6">
        <v>-462129.4</v>
      </c>
      <c r="BY52" s="6"/>
      <c r="BZ52" s="6">
        <v>-557865</v>
      </c>
      <c r="CA52" s="6"/>
      <c r="CB52" s="6"/>
      <c r="CC52" s="6">
        <v>-165312</v>
      </c>
      <c r="CD52" s="6">
        <v>-38400</v>
      </c>
      <c r="CE52" s="6"/>
      <c r="CF52" s="6"/>
      <c r="CG52" s="6">
        <v>-213580</v>
      </c>
      <c r="CH52" s="6"/>
      <c r="CI52" s="6"/>
      <c r="CJ52" s="6">
        <v>-167275.84</v>
      </c>
      <c r="CK52" s="6">
        <v>-91673.919999999998</v>
      </c>
      <c r="CL52" s="6">
        <v>-595118.93000000005</v>
      </c>
      <c r="CM52" s="6">
        <v>-670416</v>
      </c>
      <c r="CN52" s="6">
        <v>-67312</v>
      </c>
      <c r="CO52" s="6"/>
      <c r="CP52" s="6"/>
      <c r="CQ52" s="6"/>
      <c r="CR52" s="6"/>
      <c r="CS52" s="6"/>
      <c r="CT52" s="6"/>
      <c r="CU52" s="6">
        <v>-104895.6</v>
      </c>
      <c r="CV52" s="6">
        <v>-202374.82</v>
      </c>
      <c r="CW52" s="6"/>
      <c r="CX52" s="6"/>
      <c r="CY52" s="6">
        <v>-101024</v>
      </c>
      <c r="CZ52" s="6"/>
      <c r="DA52" s="6"/>
      <c r="DB52" s="6"/>
      <c r="DC52" s="6">
        <v>-18048</v>
      </c>
      <c r="DD52" s="6">
        <v>-29020.65</v>
      </c>
      <c r="DE52" s="6"/>
      <c r="DF52" s="6"/>
      <c r="DG52" s="6"/>
      <c r="DH52" s="6">
        <v>-17913.63</v>
      </c>
      <c r="DI52" s="6"/>
      <c r="DJ52" s="6">
        <v>-22801.94</v>
      </c>
      <c r="DK52" s="6">
        <v>-40396.74</v>
      </c>
      <c r="DL52" s="6"/>
      <c r="DM52" s="6">
        <v>-46823.23</v>
      </c>
      <c r="DN52" s="6"/>
      <c r="DO52" s="6"/>
      <c r="DP52" s="6">
        <v>-1863473.87</v>
      </c>
      <c r="DQ52" s="6"/>
      <c r="DR52" s="6"/>
      <c r="DS52" s="6">
        <v>-187598.97</v>
      </c>
      <c r="DT52" s="6">
        <v>-852718.35</v>
      </c>
      <c r="DU52" s="6"/>
      <c r="DV52" s="6"/>
      <c r="DW52" s="6"/>
      <c r="DX52" s="6">
        <v>-424402.85</v>
      </c>
      <c r="DY52" s="6"/>
      <c r="DZ52" s="6"/>
      <c r="EA52" s="6"/>
      <c r="EB52" s="6"/>
      <c r="EC52" s="6"/>
      <c r="ED52" s="6">
        <v>-375485.65</v>
      </c>
      <c r="EE52" s="6">
        <v>114810</v>
      </c>
      <c r="EF52" s="6">
        <v>-1021765.69</v>
      </c>
      <c r="EG52" s="6">
        <v>-1087986.3999999999</v>
      </c>
      <c r="EH52" s="6"/>
      <c r="EI52" s="6">
        <v>-83497.23</v>
      </c>
      <c r="EJ52" s="6"/>
      <c r="EK52" s="6">
        <v>-1195216.5</v>
      </c>
      <c r="EL52" s="6">
        <v>-1423682.5</v>
      </c>
      <c r="EM52" s="6"/>
      <c r="EN52" s="6"/>
      <c r="EO52" s="6"/>
      <c r="EP52" s="6"/>
      <c r="EQ52" s="6">
        <v>-501811.20000000001</v>
      </c>
      <c r="ER52" s="6"/>
      <c r="ES52" s="6"/>
      <c r="ET52" s="6">
        <v>-95040</v>
      </c>
      <c r="EU52" s="6"/>
      <c r="EV52" s="6">
        <v>-172588.79999999999</v>
      </c>
      <c r="EW52" s="6">
        <v>-188320</v>
      </c>
      <c r="EX52" s="6">
        <v>-119680</v>
      </c>
      <c r="EY52" s="6">
        <v>-84075.76</v>
      </c>
      <c r="EZ52" s="6"/>
      <c r="FA52" s="6">
        <v>-71240</v>
      </c>
      <c r="FB52" s="6"/>
      <c r="FC52" s="6">
        <v>-520722.13</v>
      </c>
      <c r="FD52" s="6">
        <v>-619129.28</v>
      </c>
      <c r="FE52" s="6">
        <v>-96095.12</v>
      </c>
      <c r="FF52" s="6"/>
      <c r="FG52" s="6"/>
      <c r="FH52" s="6">
        <v>-339840</v>
      </c>
      <c r="FI52" s="6">
        <v>-990108</v>
      </c>
      <c r="FJ52" s="6"/>
      <c r="FK52" s="6"/>
      <c r="FL52" s="6">
        <v>-657761.22</v>
      </c>
      <c r="FM52" s="6"/>
      <c r="FN52" s="6">
        <v>-126749.74</v>
      </c>
      <c r="FO52" s="6">
        <v>-1751595.63</v>
      </c>
      <c r="FP52" s="6"/>
      <c r="FQ52" s="6"/>
      <c r="FR52" s="6">
        <v>-143500</v>
      </c>
      <c r="FS52" s="6">
        <v>-94578.5</v>
      </c>
      <c r="FT52" s="6">
        <v>-576000</v>
      </c>
      <c r="FU52" s="6">
        <v>-8736</v>
      </c>
      <c r="FV52" s="6"/>
      <c r="FW52" s="6"/>
      <c r="FX52" s="6">
        <v>-186163.20000000001</v>
      </c>
      <c r="FY52" s="6">
        <v>-378508.96</v>
      </c>
      <c r="FZ52" s="6"/>
      <c r="GA52" s="6"/>
      <c r="GB52" s="6"/>
      <c r="GC52" s="6">
        <v>-513024</v>
      </c>
      <c r="GD52" s="6">
        <v>-218868</v>
      </c>
      <c r="GE52" s="6"/>
      <c r="GF52" s="6"/>
      <c r="GG52" s="6">
        <v>-405313.76</v>
      </c>
      <c r="GH52" s="6">
        <v>-105084</v>
      </c>
      <c r="GI52" s="6"/>
      <c r="GJ52" s="6">
        <v>-159442.99</v>
      </c>
      <c r="GK52" s="6"/>
      <c r="GL52" s="6"/>
      <c r="GM52" s="6"/>
      <c r="GN52" s="6">
        <v>-290949.18</v>
      </c>
      <c r="GO52" s="6"/>
      <c r="GP52" s="6">
        <v>-361774.4</v>
      </c>
      <c r="GQ52" s="6"/>
      <c r="GR52" s="6">
        <v>-369600</v>
      </c>
      <c r="GS52" s="6">
        <v>-52118</v>
      </c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>
        <v>-32875.040000000001</v>
      </c>
      <c r="HE52" s="6">
        <v>-438918.48</v>
      </c>
      <c r="HF52" s="6">
        <v>-378397</v>
      </c>
      <c r="HG52" s="6"/>
      <c r="HH52" s="6"/>
      <c r="HI52" s="6"/>
      <c r="HJ52" s="6"/>
      <c r="HK52" s="6">
        <v>-530792.42000000004</v>
      </c>
      <c r="HL52" s="6">
        <v>-906929.28</v>
      </c>
      <c r="HM52" s="6"/>
      <c r="HN52" s="6">
        <v>-71898.559999999998</v>
      </c>
      <c r="HO52" s="6">
        <v>-922367.76</v>
      </c>
      <c r="HP52" s="6">
        <v>-100560</v>
      </c>
      <c r="HQ52" s="6">
        <v>-87113.97</v>
      </c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>
        <v>-204741.2</v>
      </c>
      <c r="IE52" s="6"/>
      <c r="IF52" s="6"/>
      <c r="IG52" s="6"/>
      <c r="IH52" s="6">
        <v>-75720.11</v>
      </c>
      <c r="II52" s="6">
        <v>-76339.03</v>
      </c>
      <c r="IJ52" s="6">
        <v>-52867.65</v>
      </c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>
        <v>-89659.16</v>
      </c>
      <c r="IW52" s="6">
        <v>-249955.20000000001</v>
      </c>
      <c r="IX52" s="6"/>
      <c r="IY52" s="6"/>
      <c r="IZ52" s="6"/>
      <c r="JA52" s="6"/>
      <c r="JB52" s="6">
        <v>-341549.12</v>
      </c>
      <c r="JC52" s="6"/>
      <c r="JD52" s="6"/>
      <c r="JE52" s="6"/>
      <c r="JF52" s="6"/>
      <c r="JG52" s="6"/>
      <c r="JH52" s="6"/>
      <c r="JI52" s="6"/>
      <c r="JJ52" s="6">
        <v>-261082.49</v>
      </c>
      <c r="JK52" s="6"/>
      <c r="JL52" s="6">
        <v>-138867.28</v>
      </c>
      <c r="JM52" s="6"/>
      <c r="JN52" s="6"/>
      <c r="JO52" s="6"/>
      <c r="JP52" s="6"/>
      <c r="JQ52" s="6"/>
      <c r="JR52" s="6"/>
      <c r="JS52" s="6">
        <v>-418710.13</v>
      </c>
      <c r="JT52" s="6">
        <v>-229939.74</v>
      </c>
      <c r="JU52" s="6"/>
      <c r="JV52" s="6">
        <v>-865878.24</v>
      </c>
      <c r="JW52" s="6"/>
      <c r="JX52" s="6">
        <v>-229273.92</v>
      </c>
      <c r="JY52" s="6"/>
      <c r="JZ52" s="6">
        <v>-1749760.56</v>
      </c>
      <c r="KA52" s="6"/>
      <c r="KB52" s="6"/>
      <c r="KC52" s="6">
        <v>-774272.8</v>
      </c>
      <c r="KD52" s="6"/>
      <c r="KE52" s="6"/>
      <c r="KF52" s="6">
        <v>-889231.2</v>
      </c>
      <c r="KG52" s="6">
        <v>-527767.52</v>
      </c>
      <c r="KH52" s="6">
        <v>-958389.19</v>
      </c>
      <c r="KI52" s="6">
        <v>-1575774</v>
      </c>
      <c r="KJ52" s="6">
        <v>-195500</v>
      </c>
      <c r="KK52" s="6"/>
      <c r="KL52" s="6"/>
    </row>
    <row r="53" spans="1:298">
      <c r="A53" t="s">
        <v>96</v>
      </c>
      <c r="B53" t="s">
        <v>97</v>
      </c>
      <c r="C53" s="59">
        <f t="shared" si="5"/>
        <v>-12660508.189999999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>
        <v>-14179.97</v>
      </c>
      <c r="Q53" s="6">
        <v>-22141.34</v>
      </c>
      <c r="R53" s="27"/>
      <c r="S53" s="6">
        <v>-78996.259999999995</v>
      </c>
      <c r="T53" s="6">
        <v>-44200</v>
      </c>
      <c r="U53" s="27"/>
      <c r="V53" s="6"/>
      <c r="W53" s="6"/>
      <c r="X53" s="6"/>
      <c r="Y53" s="6"/>
      <c r="Z53" s="6"/>
      <c r="AA53" s="27"/>
      <c r="AB53" s="6">
        <v>-12125</v>
      </c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>
        <v>-42987.040000000001</v>
      </c>
      <c r="AZ53" s="6">
        <v>-49772.800000000003</v>
      </c>
      <c r="BA53" s="6">
        <v>-48089.71</v>
      </c>
      <c r="BB53" s="6">
        <v>-78839.92</v>
      </c>
      <c r="BC53" s="6">
        <v>-39639.599999999999</v>
      </c>
      <c r="BD53" s="6">
        <v>-66379.56</v>
      </c>
      <c r="BE53" s="6">
        <v>-128143.79</v>
      </c>
      <c r="BF53" s="6">
        <v>-89665</v>
      </c>
      <c r="BG53" s="6">
        <v>-31983.4</v>
      </c>
      <c r="BH53" s="6">
        <v>-58425.64</v>
      </c>
      <c r="BI53" s="6">
        <v>-85055.83</v>
      </c>
      <c r="BJ53" s="6">
        <v>-11143.35</v>
      </c>
      <c r="BK53" s="6">
        <v>-140154.32</v>
      </c>
      <c r="BL53" s="6">
        <v>-73062.5</v>
      </c>
      <c r="BM53" s="6">
        <v>-97656.8</v>
      </c>
      <c r="BN53" s="6">
        <v>-81523.75</v>
      </c>
      <c r="BO53" s="6">
        <v>-56470.720000000001</v>
      </c>
      <c r="BP53" s="6">
        <v>-84195.04</v>
      </c>
      <c r="BQ53" s="6">
        <v>-53181.45</v>
      </c>
      <c r="BR53" s="6">
        <v>-58768.94</v>
      </c>
      <c r="BS53" s="6">
        <v>-63170</v>
      </c>
      <c r="BT53" s="6">
        <v>-74197.600000000006</v>
      </c>
      <c r="BU53" s="6">
        <v>-121664.13</v>
      </c>
      <c r="BV53" s="6">
        <v>-82241.84</v>
      </c>
      <c r="BW53" s="6">
        <v>-76482.990000000005</v>
      </c>
      <c r="BX53" s="6">
        <v>-124966.75</v>
      </c>
      <c r="BY53" s="6">
        <v>-64544.39</v>
      </c>
      <c r="BZ53" s="6">
        <v>-58589.67</v>
      </c>
      <c r="CA53" s="6">
        <v>-34149.68</v>
      </c>
      <c r="CB53" s="6"/>
      <c r="CC53" s="6">
        <v>-13382.4</v>
      </c>
      <c r="CD53" s="6">
        <v>-111672</v>
      </c>
      <c r="CE53" s="6">
        <v>-91350</v>
      </c>
      <c r="CF53" s="6">
        <v>12984.29</v>
      </c>
      <c r="CG53" s="6">
        <v>4670.97</v>
      </c>
      <c r="CH53" s="6">
        <v>-93728.639999999999</v>
      </c>
      <c r="CI53" s="6">
        <v>-49982.5</v>
      </c>
      <c r="CJ53" s="6">
        <v>-312114</v>
      </c>
      <c r="CK53" s="6">
        <v>-54218.64</v>
      </c>
      <c r="CL53" s="6">
        <v>-6012</v>
      </c>
      <c r="CM53" s="6">
        <v>-29222.16</v>
      </c>
      <c r="CN53" s="6">
        <v>-114437.68</v>
      </c>
      <c r="CO53" s="6">
        <v>-25200</v>
      </c>
      <c r="CP53" s="6">
        <v>-15661.25</v>
      </c>
      <c r="CQ53" s="6">
        <v>-74191.12</v>
      </c>
      <c r="CR53" s="6">
        <v>-63010.17</v>
      </c>
      <c r="CS53" s="6">
        <v>-116527.41</v>
      </c>
      <c r="CT53" s="6">
        <v>-190463.31</v>
      </c>
      <c r="CU53" s="6">
        <v>-76629.679999999993</v>
      </c>
      <c r="CV53" s="6">
        <v>-41584.480000000003</v>
      </c>
      <c r="CW53" s="6">
        <v>-88212</v>
      </c>
      <c r="CX53" s="6">
        <v>-47623.62</v>
      </c>
      <c r="CY53" s="6">
        <v>-16700</v>
      </c>
      <c r="CZ53" s="6"/>
      <c r="DA53" s="6"/>
      <c r="DB53" s="6"/>
      <c r="DC53" s="6"/>
      <c r="DD53" s="6"/>
      <c r="DE53" s="6">
        <v>-36020</v>
      </c>
      <c r="DF53" s="6"/>
      <c r="DG53" s="6"/>
      <c r="DH53" s="6">
        <v>-93528</v>
      </c>
      <c r="DI53" s="6"/>
      <c r="DJ53" s="6">
        <v>-33608.31</v>
      </c>
      <c r="DK53" s="6">
        <v>-36641.03</v>
      </c>
      <c r="DL53" s="6"/>
      <c r="DM53" s="6">
        <v>-47778.78</v>
      </c>
      <c r="DN53" s="6">
        <v>-19600</v>
      </c>
      <c r="DO53" s="6">
        <v>-22995</v>
      </c>
      <c r="DP53" s="6">
        <v>-26212.5</v>
      </c>
      <c r="DQ53" s="6">
        <v>-25995</v>
      </c>
      <c r="DR53" s="6">
        <v>-40589.120000000003</v>
      </c>
      <c r="DS53" s="6">
        <v>-64319.62</v>
      </c>
      <c r="DT53" s="6">
        <v>-138989</v>
      </c>
      <c r="DU53" s="6"/>
      <c r="DV53" s="6">
        <v>-7344.8</v>
      </c>
      <c r="DW53" s="6">
        <v>-48698.720000000001</v>
      </c>
      <c r="DX53" s="6">
        <v>-77641.5</v>
      </c>
      <c r="DY53" s="6">
        <v>-188618.95</v>
      </c>
      <c r="DZ53" s="6">
        <v>-27652.5</v>
      </c>
      <c r="EA53" s="6">
        <v>-35695</v>
      </c>
      <c r="EB53" s="6"/>
      <c r="EC53" s="6">
        <v>-28951.040000000001</v>
      </c>
      <c r="ED53" s="6">
        <v>-335776</v>
      </c>
      <c r="EE53" s="6">
        <v>-54180</v>
      </c>
      <c r="EF53" s="6">
        <v>-213449.76</v>
      </c>
      <c r="EG53" s="6">
        <v>-212280.08</v>
      </c>
      <c r="EH53" s="6"/>
      <c r="EI53" s="6">
        <v>-99900</v>
      </c>
      <c r="EJ53" s="6">
        <v>-73390</v>
      </c>
      <c r="EK53" s="6">
        <v>-18743.41</v>
      </c>
      <c r="EL53" s="6">
        <v>-27378.16</v>
      </c>
      <c r="EM53" s="6">
        <v>-151433.35999999999</v>
      </c>
      <c r="EN53" s="6">
        <v>-90000</v>
      </c>
      <c r="EO53" s="6">
        <v>-40623.519999999997</v>
      </c>
      <c r="EP53" s="6">
        <v>-112443.44</v>
      </c>
      <c r="EQ53" s="6">
        <v>-94093.4</v>
      </c>
      <c r="ER53" s="6"/>
      <c r="ES53" s="6">
        <v>-13683.78</v>
      </c>
      <c r="ET53" s="6">
        <v>-57024</v>
      </c>
      <c r="EU53" s="6">
        <v>-54500</v>
      </c>
      <c r="EV53" s="6">
        <v>-22292.720000000001</v>
      </c>
      <c r="EW53" s="6">
        <v>-96089.83</v>
      </c>
      <c r="EX53" s="6">
        <v>-87935.66</v>
      </c>
      <c r="EY53" s="6">
        <v>-93372</v>
      </c>
      <c r="EZ53" s="6">
        <v>-74879.990000000005</v>
      </c>
      <c r="FA53" s="6">
        <v>-46971.44</v>
      </c>
      <c r="FB53" s="6">
        <v>-28976.79</v>
      </c>
      <c r="FC53" s="6">
        <v>-95250</v>
      </c>
      <c r="FD53" s="6">
        <v>-290082.53000000003</v>
      </c>
      <c r="FE53" s="6">
        <v>-84294</v>
      </c>
      <c r="FF53" s="6">
        <v>-27272.09</v>
      </c>
      <c r="FG53" s="6">
        <v>-28366.37</v>
      </c>
      <c r="FH53" s="6">
        <v>-64907.37</v>
      </c>
      <c r="FI53" s="6">
        <v>-185792.56</v>
      </c>
      <c r="FJ53" s="6">
        <v>-42500</v>
      </c>
      <c r="FK53" s="6">
        <v>-11149.75</v>
      </c>
      <c r="FL53" s="6">
        <v>106397.65</v>
      </c>
      <c r="FM53" s="6">
        <v>-55280.73</v>
      </c>
      <c r="FN53" s="6">
        <v>-63238</v>
      </c>
      <c r="FO53" s="6">
        <v>109232.28</v>
      </c>
      <c r="FP53" s="6">
        <v>-18025.36</v>
      </c>
      <c r="FQ53" s="6">
        <v>-38377.519999999997</v>
      </c>
      <c r="FR53" s="6">
        <v>-51800</v>
      </c>
      <c r="FS53" s="6">
        <v>-77400</v>
      </c>
      <c r="FT53" s="6">
        <v>19475</v>
      </c>
      <c r="FU53" s="6">
        <v>-7644.5</v>
      </c>
      <c r="FV53" s="6">
        <v>-157600</v>
      </c>
      <c r="FW53" s="6">
        <v>-57702.879999999997</v>
      </c>
      <c r="FX53" s="6">
        <v>-28855.279999999999</v>
      </c>
      <c r="FY53" s="6">
        <v>-45592.01</v>
      </c>
      <c r="FZ53" s="6">
        <v>-71240</v>
      </c>
      <c r="GA53" s="6">
        <v>-41470</v>
      </c>
      <c r="GB53" s="6">
        <v>-17200</v>
      </c>
      <c r="GC53" s="6">
        <v>-88176</v>
      </c>
      <c r="GD53" s="6">
        <v>-37725.949999999997</v>
      </c>
      <c r="GE53" s="6">
        <v>-33871.599999999999</v>
      </c>
      <c r="GF53" s="6">
        <v>-32551.25</v>
      </c>
      <c r="GG53" s="6">
        <v>-16486.05</v>
      </c>
      <c r="GH53" s="6">
        <v>-35070</v>
      </c>
      <c r="GI53" s="6">
        <v>-40000</v>
      </c>
      <c r="GJ53" s="6">
        <v>-20977.32</v>
      </c>
      <c r="GK53" s="6">
        <v>-13966.53</v>
      </c>
      <c r="GL53" s="6">
        <v>-17823.919999999998</v>
      </c>
      <c r="GM53" s="6">
        <v>-17971.84</v>
      </c>
      <c r="GN53" s="6">
        <v>-80646.92</v>
      </c>
      <c r="GO53" s="6">
        <v>-74673.679999999993</v>
      </c>
      <c r="GP53" s="6">
        <v>-209876.71</v>
      </c>
      <c r="GQ53" s="6"/>
      <c r="GR53" s="6">
        <v>-30800</v>
      </c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>
        <v>-56273.04</v>
      </c>
      <c r="HE53" s="6">
        <v>-43802.76</v>
      </c>
      <c r="HF53" s="6">
        <v>-44131.12</v>
      </c>
      <c r="HG53" s="6">
        <v>-47764.32</v>
      </c>
      <c r="HH53" s="6">
        <v>-44752.5</v>
      </c>
      <c r="HI53" s="6">
        <v>-44500</v>
      </c>
      <c r="HJ53" s="6">
        <v>-29592.68</v>
      </c>
      <c r="HK53" s="6">
        <v>-8298.18</v>
      </c>
      <c r="HL53" s="6">
        <v>-166933.10999999999</v>
      </c>
      <c r="HM53" s="6">
        <v>-21158.44</v>
      </c>
      <c r="HN53" s="6">
        <v>-73039.600000000006</v>
      </c>
      <c r="HO53" s="6">
        <v>-24373.16</v>
      </c>
      <c r="HP53" s="6">
        <v>-33821.589999999997</v>
      </c>
      <c r="HQ53" s="6">
        <v>-46634.400000000001</v>
      </c>
      <c r="HR53" s="6"/>
      <c r="HS53" s="6"/>
      <c r="HT53" s="6"/>
      <c r="HU53" s="6"/>
      <c r="HV53" s="6">
        <v>-18696.189999999999</v>
      </c>
      <c r="HW53" s="6">
        <v>-24386</v>
      </c>
      <c r="HX53" s="6"/>
      <c r="HY53" s="6"/>
      <c r="HZ53" s="6"/>
      <c r="IA53" s="6"/>
      <c r="IB53" s="6"/>
      <c r="IC53" s="6">
        <v>-67729.36</v>
      </c>
      <c r="ID53" s="6">
        <v>11960.48</v>
      </c>
      <c r="IE53" s="6"/>
      <c r="IF53" s="6">
        <v>-13995.87</v>
      </c>
      <c r="IG53" s="6">
        <v>-47844.24</v>
      </c>
      <c r="IH53" s="6">
        <v>-91452.64</v>
      </c>
      <c r="II53" s="6">
        <v>-78578.149999999994</v>
      </c>
      <c r="IJ53" s="6">
        <v>-34013.839999999997</v>
      </c>
      <c r="IK53" s="6">
        <v>-32423.49</v>
      </c>
      <c r="IL53" s="6">
        <v>-50811.31</v>
      </c>
      <c r="IM53" s="6">
        <v>-46473.58</v>
      </c>
      <c r="IN53" s="6">
        <v>-32261.77</v>
      </c>
      <c r="IO53" s="6">
        <v>-93003.68</v>
      </c>
      <c r="IP53" s="6"/>
      <c r="IQ53" s="6"/>
      <c r="IR53" s="6"/>
      <c r="IS53" s="6"/>
      <c r="IT53" s="6"/>
      <c r="IU53" s="6"/>
      <c r="IV53" s="6">
        <v>-98473.88</v>
      </c>
      <c r="IW53" s="6">
        <v>-41058.39</v>
      </c>
      <c r="IX53" s="6">
        <v>-126116.41</v>
      </c>
      <c r="IY53" s="6">
        <v>-27525.65</v>
      </c>
      <c r="IZ53" s="6">
        <v>-121115</v>
      </c>
      <c r="JA53" s="6">
        <v>-57951.67</v>
      </c>
      <c r="JB53" s="6">
        <v>-61131.31</v>
      </c>
      <c r="JC53" s="6">
        <v>-43896.480000000003</v>
      </c>
      <c r="JD53" s="6">
        <v>-45271.28</v>
      </c>
      <c r="JE53" s="6">
        <v>-62484.38</v>
      </c>
      <c r="JF53" s="6">
        <v>-50796.24</v>
      </c>
      <c r="JG53" s="6">
        <v>-57805.41</v>
      </c>
      <c r="JH53" s="6"/>
      <c r="JI53" s="6"/>
      <c r="JJ53" s="6"/>
      <c r="JK53" s="6"/>
      <c r="JL53" s="6">
        <v>-121744.71</v>
      </c>
      <c r="JM53" s="6">
        <v>-15127.5</v>
      </c>
      <c r="JN53" s="6">
        <v>-15256.25</v>
      </c>
      <c r="JO53" s="6">
        <v>-70400</v>
      </c>
      <c r="JP53" s="6">
        <v>-154952.78</v>
      </c>
      <c r="JQ53" s="6">
        <v>-47110</v>
      </c>
      <c r="JR53" s="6">
        <v>-169007.92</v>
      </c>
      <c r="JS53" s="6">
        <v>-155885</v>
      </c>
      <c r="JT53" s="6">
        <v>-113186.98</v>
      </c>
      <c r="JU53" s="6">
        <v>-51143.75</v>
      </c>
      <c r="JV53" s="6">
        <v>-98530</v>
      </c>
      <c r="JW53" s="6"/>
      <c r="JX53" s="6">
        <v>-109519.36</v>
      </c>
      <c r="JY53" s="6">
        <v>-439507.86</v>
      </c>
      <c r="JZ53" s="6">
        <v>-36385.5</v>
      </c>
      <c r="KA53" s="6">
        <v>-126671.84</v>
      </c>
      <c r="KB53" s="6">
        <v>-41120.25</v>
      </c>
      <c r="KC53" s="6">
        <v>7751.3</v>
      </c>
      <c r="KD53" s="6">
        <v>-11683</v>
      </c>
      <c r="KE53" s="6"/>
      <c r="KF53" s="6">
        <v>-23896</v>
      </c>
      <c r="KG53" s="6">
        <v>-16616.5</v>
      </c>
      <c r="KH53" s="6">
        <v>-39404.93</v>
      </c>
      <c r="KI53" s="6">
        <v>744928.52</v>
      </c>
      <c r="KJ53" s="6"/>
      <c r="KK53" s="6">
        <v>-419720.66</v>
      </c>
      <c r="KL53" s="6"/>
    </row>
    <row r="54" spans="1:298">
      <c r="A54" t="s">
        <v>98</v>
      </c>
      <c r="B54" t="s">
        <v>99</v>
      </c>
      <c r="C54" s="59">
        <f t="shared" si="5"/>
        <v>-360349.88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>
        <v>-12064</v>
      </c>
      <c r="Q54" s="6"/>
      <c r="R54" s="27"/>
      <c r="S54" s="6"/>
      <c r="T54" s="6"/>
      <c r="U54" s="27"/>
      <c r="V54" s="6"/>
      <c r="W54" s="6"/>
      <c r="X54" s="6"/>
      <c r="Y54" s="6"/>
      <c r="Z54" s="6"/>
      <c r="AA54" s="27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>
        <v>-14800</v>
      </c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>
        <v>-35310</v>
      </c>
      <c r="BL54" s="6"/>
      <c r="BM54" s="6"/>
      <c r="BN54" s="6"/>
      <c r="BO54" s="6"/>
      <c r="BP54" s="6"/>
      <c r="BQ54" s="6">
        <v>-22784</v>
      </c>
      <c r="BR54" s="6"/>
      <c r="BS54" s="6"/>
      <c r="BT54" s="6"/>
      <c r="BU54" s="6"/>
      <c r="BV54" s="6"/>
      <c r="BW54" s="6"/>
      <c r="BX54" s="6"/>
      <c r="BY54" s="6"/>
      <c r="BZ54" s="6"/>
      <c r="CA54" s="6">
        <v>-14128</v>
      </c>
      <c r="CB54" s="6"/>
      <c r="CC54" s="6"/>
      <c r="CD54" s="6"/>
      <c r="CE54" s="6"/>
      <c r="CF54" s="6"/>
      <c r="CG54" s="6"/>
      <c r="CH54" s="6"/>
      <c r="CI54" s="6"/>
      <c r="CJ54" s="6">
        <v>-10544</v>
      </c>
      <c r="CK54" s="6"/>
      <c r="CL54" s="6"/>
      <c r="CM54" s="6"/>
      <c r="CN54" s="6">
        <v>-15704</v>
      </c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>
        <v>-1610</v>
      </c>
      <c r="DJ54" s="6">
        <v>-1970</v>
      </c>
      <c r="DK54" s="6">
        <v>-800</v>
      </c>
      <c r="DL54" s="6">
        <v>-2860</v>
      </c>
      <c r="DM54" s="6">
        <v>-1820</v>
      </c>
      <c r="DN54" s="6"/>
      <c r="DO54" s="6">
        <v>-570</v>
      </c>
      <c r="DP54" s="6">
        <v>-2940</v>
      </c>
      <c r="DQ54" s="6">
        <v>-400</v>
      </c>
      <c r="DR54" s="6">
        <v>-2353</v>
      </c>
      <c r="DS54" s="6">
        <v>-450</v>
      </c>
      <c r="DT54" s="6">
        <v>-200</v>
      </c>
      <c r="DU54" s="6"/>
      <c r="DV54" s="6">
        <v>-9370</v>
      </c>
      <c r="DW54" s="6">
        <v>-1160</v>
      </c>
      <c r="DX54" s="6"/>
      <c r="DY54" s="6">
        <v>-7300</v>
      </c>
      <c r="DZ54" s="6"/>
      <c r="EA54" s="6"/>
      <c r="EB54" s="6">
        <v>-6400</v>
      </c>
      <c r="EC54" s="6"/>
      <c r="ED54" s="6"/>
      <c r="EE54" s="6"/>
      <c r="EF54" s="6"/>
      <c r="EG54" s="6"/>
      <c r="EH54" s="6">
        <v>-3872</v>
      </c>
      <c r="EI54" s="6"/>
      <c r="EJ54" s="6"/>
      <c r="EK54" s="6"/>
      <c r="EL54" s="6"/>
      <c r="EM54" s="6">
        <v>-3212</v>
      </c>
      <c r="EN54" s="6">
        <v>-20362.88</v>
      </c>
      <c r="EO54" s="6"/>
      <c r="EP54" s="6"/>
      <c r="EQ54" s="6"/>
      <c r="ER54" s="6"/>
      <c r="ES54" s="6"/>
      <c r="ET54" s="6"/>
      <c r="EU54" s="6">
        <v>-12344</v>
      </c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>
        <v>-1200</v>
      </c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>
        <v>-9584</v>
      </c>
      <c r="FU54" s="6"/>
      <c r="FV54" s="6"/>
      <c r="FW54" s="6"/>
      <c r="FX54" s="6">
        <v>-4680</v>
      </c>
      <c r="FY54" s="6"/>
      <c r="FZ54" s="6"/>
      <c r="GA54" s="6"/>
      <c r="GB54" s="6">
        <v>-3060</v>
      </c>
      <c r="GC54" s="6"/>
      <c r="GD54" s="6"/>
      <c r="GE54" s="6"/>
      <c r="GF54" s="6"/>
      <c r="GG54" s="6">
        <v>-1160</v>
      </c>
      <c r="GH54" s="6">
        <v>-4620</v>
      </c>
      <c r="GI54" s="6"/>
      <c r="GJ54" s="6"/>
      <c r="GK54" s="6"/>
      <c r="GL54" s="6"/>
      <c r="GM54" s="6"/>
      <c r="GN54" s="6"/>
      <c r="GO54" s="6"/>
      <c r="GP54" s="6"/>
      <c r="GQ54" s="6">
        <v>-7800</v>
      </c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>
        <v>-9488</v>
      </c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>
        <v>-1200</v>
      </c>
      <c r="IC54" s="6"/>
      <c r="ID54" s="6"/>
      <c r="IE54" s="6"/>
      <c r="IF54" s="6"/>
      <c r="IG54" s="6">
        <v>-4460</v>
      </c>
      <c r="IH54" s="6"/>
      <c r="II54" s="6"/>
      <c r="IJ54" s="6"/>
      <c r="IK54" s="6"/>
      <c r="IL54" s="6"/>
      <c r="IM54" s="6"/>
      <c r="IN54" s="6"/>
      <c r="IO54" s="6">
        <v>-12448</v>
      </c>
      <c r="IP54" s="6">
        <v>-2640</v>
      </c>
      <c r="IQ54" s="6">
        <v>-880</v>
      </c>
      <c r="IR54" s="6">
        <v>-2640</v>
      </c>
      <c r="IS54" s="6">
        <v>-1760</v>
      </c>
      <c r="IT54" s="6">
        <v>-2508</v>
      </c>
      <c r="IU54" s="6">
        <v>-2706</v>
      </c>
      <c r="IV54" s="6"/>
      <c r="IW54" s="6"/>
      <c r="IX54" s="6"/>
      <c r="IY54" s="6"/>
      <c r="IZ54" s="6"/>
      <c r="JA54" s="6"/>
      <c r="JB54" s="6"/>
      <c r="JC54" s="6"/>
      <c r="JD54" s="6"/>
      <c r="JE54" s="6">
        <v>-44104</v>
      </c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>
        <v>-14540</v>
      </c>
      <c r="JZ54" s="6"/>
      <c r="KA54" s="6"/>
      <c r="KB54" s="6"/>
      <c r="KC54" s="6"/>
      <c r="KD54" s="6"/>
      <c r="KE54" s="6">
        <v>1920</v>
      </c>
      <c r="KF54" s="6">
        <v>-16624</v>
      </c>
      <c r="KG54" s="6"/>
      <c r="KH54" s="6"/>
      <c r="KI54" s="6">
        <v>-3400</v>
      </c>
      <c r="KJ54" s="6"/>
      <c r="KK54" s="6"/>
      <c r="KL54" s="6">
        <v>-5440</v>
      </c>
    </row>
    <row r="55" spans="1:298">
      <c r="A55" t="s">
        <v>100</v>
      </c>
      <c r="B55" t="s">
        <v>101</v>
      </c>
      <c r="C55" s="59">
        <f t="shared" si="5"/>
        <v>-621864.45000000007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>
        <v>-3084</v>
      </c>
      <c r="Q55" s="6"/>
      <c r="R55" s="27"/>
      <c r="S55" s="6">
        <v>-8571</v>
      </c>
      <c r="T55" s="6">
        <v>-530.4</v>
      </c>
      <c r="U55" s="27"/>
      <c r="V55" s="6"/>
      <c r="W55" s="6"/>
      <c r="X55" s="6"/>
      <c r="Y55" s="6"/>
      <c r="Z55" s="6"/>
      <c r="AA55" s="27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>
        <v>-1478.25</v>
      </c>
      <c r="BC55" s="6">
        <v>-965.25</v>
      </c>
      <c r="BD55" s="6"/>
      <c r="BE55" s="6"/>
      <c r="BF55" s="6"/>
      <c r="BG55" s="6">
        <v>-56511.06</v>
      </c>
      <c r="BH55" s="6">
        <v>-16688.43</v>
      </c>
      <c r="BI55" s="6"/>
      <c r="BJ55" s="6"/>
      <c r="BK55" s="6"/>
      <c r="BL55" s="6"/>
      <c r="BM55" s="6">
        <v>-1812.16</v>
      </c>
      <c r="BN55" s="6"/>
      <c r="BO55" s="6">
        <v>-1302.96</v>
      </c>
      <c r="BP55" s="6">
        <v>-13750</v>
      </c>
      <c r="BQ55" s="6"/>
      <c r="BR55" s="6"/>
      <c r="BS55" s="6"/>
      <c r="BT55" s="6">
        <v>-5133.25</v>
      </c>
      <c r="BU55" s="6">
        <v>-7797.5</v>
      </c>
      <c r="BV55" s="6"/>
      <c r="BW55" s="6">
        <v>-1417.5</v>
      </c>
      <c r="BX55" s="6">
        <v>-16021.2</v>
      </c>
      <c r="BY55" s="6"/>
      <c r="BZ55" s="6"/>
      <c r="CA55" s="6"/>
      <c r="CB55" s="6"/>
      <c r="CC55" s="6">
        <v>-4329.6000000000004</v>
      </c>
      <c r="CD55" s="6">
        <v>-18095</v>
      </c>
      <c r="CE55" s="6"/>
      <c r="CF55" s="6"/>
      <c r="CG55" s="6">
        <v>-2587</v>
      </c>
      <c r="CH55" s="6"/>
      <c r="CI55" s="6"/>
      <c r="CJ55" s="6">
        <v>-2837.44</v>
      </c>
      <c r="CK55" s="6">
        <v>-1332.88</v>
      </c>
      <c r="CL55" s="6">
        <v>-7182</v>
      </c>
      <c r="CM55" s="6"/>
      <c r="CN55" s="6"/>
      <c r="CO55" s="6"/>
      <c r="CP55" s="6"/>
      <c r="CQ55" s="6"/>
      <c r="CR55" s="6"/>
      <c r="CS55" s="6"/>
      <c r="CT55" s="6"/>
      <c r="CU55" s="6">
        <v>-1289.68</v>
      </c>
      <c r="CV55" s="6">
        <v>-12434.3</v>
      </c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>
        <v>-1737.4</v>
      </c>
      <c r="DP55" s="6"/>
      <c r="DQ55" s="6"/>
      <c r="DR55" s="6"/>
      <c r="DS55" s="6"/>
      <c r="DT55" s="6"/>
      <c r="DU55" s="6"/>
      <c r="DV55" s="6"/>
      <c r="DW55" s="6">
        <v>-1638.9</v>
      </c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>
        <v>-2513.04</v>
      </c>
      <c r="EJ55" s="6"/>
      <c r="EK55" s="6"/>
      <c r="EL55" s="6"/>
      <c r="EM55" s="6"/>
      <c r="EN55" s="6"/>
      <c r="EO55" s="6"/>
      <c r="EP55" s="6">
        <v>-1457.6</v>
      </c>
      <c r="EQ55" s="6">
        <v>-14854.32</v>
      </c>
      <c r="ER55" s="6"/>
      <c r="ES55" s="6"/>
      <c r="ET55" s="6">
        <v>-8116.38</v>
      </c>
      <c r="EU55" s="6"/>
      <c r="EV55" s="6">
        <v>-5753</v>
      </c>
      <c r="EW55" s="6"/>
      <c r="EX55" s="6"/>
      <c r="EY55" s="6">
        <v>-963.84</v>
      </c>
      <c r="EZ55" s="6">
        <v>-1337.03</v>
      </c>
      <c r="FA55" s="6"/>
      <c r="FB55" s="6"/>
      <c r="FC55" s="6">
        <v>-6350</v>
      </c>
      <c r="FD55" s="6"/>
      <c r="FE55" s="6">
        <v>-2726.32</v>
      </c>
      <c r="FF55" s="6"/>
      <c r="FG55" s="6"/>
      <c r="FH55" s="6"/>
      <c r="FI55" s="6">
        <v>-36196.449999999997</v>
      </c>
      <c r="FJ55" s="6"/>
      <c r="FK55" s="6"/>
      <c r="FL55" s="6"/>
      <c r="FM55" s="6"/>
      <c r="FN55" s="6">
        <v>-1748.96</v>
      </c>
      <c r="FO55" s="6">
        <v>-50912.95</v>
      </c>
      <c r="FP55" s="6"/>
      <c r="FQ55" s="6"/>
      <c r="FR55" s="6">
        <v>-6654.2</v>
      </c>
      <c r="FS55" s="6">
        <v>-1548</v>
      </c>
      <c r="FT55" s="6"/>
      <c r="FU55" s="6"/>
      <c r="FV55" s="6"/>
      <c r="FW55" s="6"/>
      <c r="FX55" s="6"/>
      <c r="FY55" s="6"/>
      <c r="FZ55" s="6"/>
      <c r="GA55" s="6"/>
      <c r="GB55" s="6"/>
      <c r="GC55" s="6">
        <v>-10120</v>
      </c>
      <c r="GD55" s="6">
        <v>-3900</v>
      </c>
      <c r="GE55" s="6"/>
      <c r="GF55" s="6"/>
      <c r="GG55" s="6">
        <v>-22271.5</v>
      </c>
      <c r="GH55" s="6">
        <v>-11162.67</v>
      </c>
      <c r="GI55" s="6"/>
      <c r="GJ55" s="6">
        <v>-4303.04</v>
      </c>
      <c r="GK55" s="6"/>
      <c r="GL55" s="6"/>
      <c r="GM55" s="6"/>
      <c r="GN55" s="6"/>
      <c r="GO55" s="6">
        <v>-1088</v>
      </c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>
        <v>-4823.3999999999996</v>
      </c>
      <c r="HE55" s="6">
        <v>-25660.25</v>
      </c>
      <c r="HF55" s="6">
        <v>-8935.64</v>
      </c>
      <c r="HG55" s="6">
        <v>-712.35</v>
      </c>
      <c r="HH55" s="6"/>
      <c r="HI55" s="6"/>
      <c r="HJ55" s="6"/>
      <c r="HK55" s="6">
        <v>-23199</v>
      </c>
      <c r="HL55" s="6">
        <v>-39778.519999999997</v>
      </c>
      <c r="HM55" s="6"/>
      <c r="HN55" s="6">
        <v>-1070.8</v>
      </c>
      <c r="HO55" s="6">
        <v>-38654.44</v>
      </c>
      <c r="HP55" s="6">
        <v>-780</v>
      </c>
      <c r="HQ55" s="6">
        <v>-2070.2399999999998</v>
      </c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>
        <v>-2029.61</v>
      </c>
      <c r="IE55" s="6"/>
      <c r="IF55" s="6"/>
      <c r="IG55" s="6">
        <v>-1365.12</v>
      </c>
      <c r="IH55" s="6">
        <v>-1367.84</v>
      </c>
      <c r="II55" s="6">
        <v>-1781.76</v>
      </c>
      <c r="IJ55" s="6">
        <v>-1218.72</v>
      </c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>
        <v>-2475</v>
      </c>
      <c r="IX55" s="6"/>
      <c r="IY55" s="6"/>
      <c r="IZ55" s="6"/>
      <c r="JA55" s="6">
        <v>-8016</v>
      </c>
      <c r="JB55" s="6">
        <v>-20960.759999999998</v>
      </c>
      <c r="JC55" s="6">
        <v>-1345.14</v>
      </c>
      <c r="JD55" s="6"/>
      <c r="JE55" s="6"/>
      <c r="JF55" s="6">
        <v>-1244.97</v>
      </c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>
        <v>-1944</v>
      </c>
      <c r="KB55" s="6"/>
      <c r="KC55" s="6"/>
      <c r="KD55" s="6"/>
      <c r="KE55" s="6"/>
      <c r="KF55" s="6"/>
      <c r="KG55" s="6">
        <v>-18970.3</v>
      </c>
      <c r="KH55" s="6"/>
      <c r="KI55" s="6">
        <v>-30956.13</v>
      </c>
      <c r="KJ55" s="6"/>
      <c r="KK55" s="6"/>
      <c r="KL55" s="6"/>
    </row>
    <row r="56" spans="1:298">
      <c r="A56" t="s">
        <v>102</v>
      </c>
      <c r="B56" t="s">
        <v>103</v>
      </c>
      <c r="C56" s="59">
        <f t="shared" si="5"/>
        <v>-391618.31000000006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27"/>
      <c r="S56" s="6"/>
      <c r="T56" s="6"/>
      <c r="U56" s="27"/>
      <c r="V56" s="6"/>
      <c r="W56" s="6"/>
      <c r="X56" s="6"/>
      <c r="Y56" s="6">
        <v>-20000</v>
      </c>
      <c r="Z56" s="6"/>
      <c r="AA56" s="27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>
        <v>-30000</v>
      </c>
      <c r="BA56" s="6"/>
      <c r="BB56" s="6"/>
      <c r="BC56" s="6"/>
      <c r="BD56" s="6"/>
      <c r="BE56" s="6"/>
      <c r="BF56" s="6"/>
      <c r="BG56" s="6"/>
      <c r="BH56" s="6"/>
      <c r="BI56" s="6"/>
      <c r="BJ56" s="6">
        <v>-35000</v>
      </c>
      <c r="BK56" s="6"/>
      <c r="BL56" s="6"/>
      <c r="BM56" s="6"/>
      <c r="BN56" s="6"/>
      <c r="BO56" s="6"/>
      <c r="BP56" s="6"/>
      <c r="BQ56" s="6"/>
      <c r="BR56" s="6">
        <v>-30000</v>
      </c>
      <c r="BS56" s="6"/>
      <c r="BT56" s="6"/>
      <c r="BU56" s="6"/>
      <c r="BV56" s="6"/>
      <c r="BW56" s="6"/>
      <c r="BX56" s="6"/>
      <c r="BY56" s="6">
        <v>-18664</v>
      </c>
      <c r="BZ56" s="6"/>
      <c r="CA56" s="6"/>
      <c r="CB56" s="6"/>
      <c r="CC56" s="6"/>
      <c r="CD56" s="6"/>
      <c r="CE56" s="6"/>
      <c r="CF56" s="6"/>
      <c r="CG56" s="6"/>
      <c r="CH56" s="6"/>
      <c r="CI56" s="6">
        <v>-32000</v>
      </c>
      <c r="CJ56" s="6"/>
      <c r="CK56" s="6">
        <v>-8000</v>
      </c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>
        <v>-17500</v>
      </c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>
        <v>-16937.29</v>
      </c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>
        <v>-11025</v>
      </c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>
        <v>-24000</v>
      </c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>
        <v>-16000</v>
      </c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>
        <v>-20000</v>
      </c>
      <c r="ID56" s="6"/>
      <c r="IE56" s="6"/>
      <c r="IF56" s="6"/>
      <c r="IG56" s="6">
        <v>-8000</v>
      </c>
      <c r="IH56" s="6">
        <v>-12000</v>
      </c>
      <c r="II56" s="6">
        <v>-11500</v>
      </c>
      <c r="IJ56" s="6"/>
      <c r="IK56" s="6"/>
      <c r="IL56" s="6"/>
      <c r="IM56" s="6"/>
      <c r="IN56" s="6"/>
      <c r="IO56" s="6">
        <v>-60000</v>
      </c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>
        <v>-3860.96</v>
      </c>
      <c r="JE56" s="6"/>
      <c r="JF56" s="6">
        <v>-3799.04</v>
      </c>
      <c r="JG56" s="6">
        <v>-13332.02</v>
      </c>
      <c r="JH56" s="6"/>
      <c r="JI56" s="6"/>
      <c r="JJ56" s="6"/>
      <c r="JK56" s="6"/>
      <c r="JL56" s="6"/>
      <c r="JM56" s="6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  <c r="JZ56" s="6"/>
      <c r="KA56" s="6"/>
      <c r="KB56" s="6"/>
      <c r="KC56" s="6"/>
      <c r="KD56" s="6"/>
      <c r="KE56" s="6"/>
      <c r="KF56" s="6"/>
      <c r="KG56" s="6"/>
      <c r="KH56" s="6"/>
      <c r="KI56" s="6"/>
      <c r="KJ56" s="6"/>
      <c r="KK56" s="6"/>
      <c r="KL56" s="6"/>
    </row>
    <row r="57" spans="1:298">
      <c r="A57" t="s">
        <v>104</v>
      </c>
      <c r="B57" t="s">
        <v>105</v>
      </c>
      <c r="C57" s="59">
        <f t="shared" si="5"/>
        <v>10790649.859999999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27"/>
      <c r="S57" s="6">
        <v>65548.05</v>
      </c>
      <c r="T57" s="6"/>
      <c r="U57" s="27"/>
      <c r="V57" s="6"/>
      <c r="W57" s="6"/>
      <c r="X57" s="6"/>
      <c r="Y57" s="6"/>
      <c r="Z57" s="6"/>
      <c r="AA57" s="27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>
        <v>114975</v>
      </c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>
        <v>25410</v>
      </c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>
        <v>367000.2</v>
      </c>
      <c r="CY57" s="6">
        <v>297660</v>
      </c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>
        <v>96068</v>
      </c>
      <c r="DP57" s="6">
        <v>466601.29</v>
      </c>
      <c r="DQ57" s="6"/>
      <c r="DR57" s="6">
        <v>147596.79999999999</v>
      </c>
      <c r="DS57" s="6">
        <v>471125.51</v>
      </c>
      <c r="DT57" s="6">
        <v>26474.1</v>
      </c>
      <c r="DU57" s="6"/>
      <c r="DV57" s="6"/>
      <c r="DW57" s="6">
        <v>25566.84</v>
      </c>
      <c r="DX57" s="6"/>
      <c r="DY57" s="6"/>
      <c r="DZ57" s="6">
        <v>258090</v>
      </c>
      <c r="EA57" s="6"/>
      <c r="EB57" s="6">
        <v>309677.42</v>
      </c>
      <c r="EC57" s="6"/>
      <c r="ED57" s="6">
        <v>1198554.1100000001</v>
      </c>
      <c r="EE57" s="6">
        <v>614040</v>
      </c>
      <c r="EF57" s="6">
        <v>816562.42</v>
      </c>
      <c r="EG57" s="6"/>
      <c r="EH57" s="6"/>
      <c r="EI57" s="6"/>
      <c r="EJ57" s="6"/>
      <c r="EK57" s="6">
        <v>399370.71</v>
      </c>
      <c r="EL57" s="6">
        <v>1774082.5</v>
      </c>
      <c r="EM57" s="6">
        <v>979440</v>
      </c>
      <c r="EN57" s="6"/>
      <c r="EO57" s="6"/>
      <c r="EP57" s="6"/>
      <c r="EQ57" s="6">
        <v>17249.759999999998</v>
      </c>
      <c r="ER57" s="6"/>
      <c r="ES57" s="6"/>
      <c r="ET57" s="6">
        <v>9979.2000000000007</v>
      </c>
      <c r="EU57" s="6">
        <v>351261.3</v>
      </c>
      <c r="EV57" s="6"/>
      <c r="EW57" s="6"/>
      <c r="EX57" s="6"/>
      <c r="EY57" s="6"/>
      <c r="EZ57" s="6"/>
      <c r="FA57" s="6"/>
      <c r="FB57" s="6"/>
      <c r="FC57" s="6"/>
      <c r="FD57" s="6"/>
      <c r="FE57" s="6">
        <v>289008</v>
      </c>
      <c r="FF57" s="6">
        <v>247129</v>
      </c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>
        <v>92340</v>
      </c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>
        <v>32670</v>
      </c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>
        <v>106108.8</v>
      </c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>
        <v>1191060.8500000001</v>
      </c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6"/>
      <c r="KE57" s="6"/>
      <c r="KF57" s="6"/>
      <c r="KG57" s="6"/>
      <c r="KH57" s="6"/>
      <c r="KI57" s="6"/>
      <c r="KJ57" s="6"/>
      <c r="KK57" s="6"/>
      <c r="KL57" s="6"/>
    </row>
    <row r="58" spans="1:298">
      <c r="A58" t="s">
        <v>106</v>
      </c>
      <c r="B58" t="s">
        <v>107</v>
      </c>
      <c r="C58" s="59">
        <f t="shared" si="5"/>
        <v>-100499605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27"/>
      <c r="S58" s="6"/>
      <c r="T58" s="6"/>
      <c r="U58" s="27"/>
      <c r="V58" s="6">
        <v>-227157.62</v>
      </c>
      <c r="W58" s="6">
        <v>-549389.62</v>
      </c>
      <c r="X58" s="6">
        <v>-548775</v>
      </c>
      <c r="Y58" s="6"/>
      <c r="Z58" s="6"/>
      <c r="AA58" s="27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>
        <v>-3981764.46</v>
      </c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>
        <v>-10326742.109999999</v>
      </c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>
        <v>-395529.44</v>
      </c>
      <c r="GU58" s="6">
        <v>-2997799.52</v>
      </c>
      <c r="GV58" s="6"/>
      <c r="GW58" s="6"/>
      <c r="GX58" s="6"/>
      <c r="GY58" s="6">
        <v>-441574.34</v>
      </c>
      <c r="GZ58" s="6"/>
      <c r="HA58" s="6">
        <v>-349794.86</v>
      </c>
      <c r="HB58" s="6">
        <v>-644443.31999999995</v>
      </c>
      <c r="HC58" s="6">
        <v>-355391.26</v>
      </c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>
        <v>-337704.67</v>
      </c>
      <c r="HS58" s="6">
        <v>-612866.17000000004</v>
      </c>
      <c r="HT58" s="6">
        <v>-522329.72</v>
      </c>
      <c r="HU58" s="6">
        <v>-292870.37</v>
      </c>
      <c r="HV58" s="6"/>
      <c r="HW58" s="6"/>
      <c r="HX58" s="6">
        <v>-1182742.93</v>
      </c>
      <c r="HY58" s="6">
        <v>-597790.9</v>
      </c>
      <c r="HZ58" s="6">
        <v>-575108.19999999995</v>
      </c>
      <c r="IA58" s="6">
        <v>-1899454.62</v>
      </c>
      <c r="IB58" s="6">
        <v>-6206886.3399999999</v>
      </c>
      <c r="IC58" s="6"/>
      <c r="ID58" s="6"/>
      <c r="IE58" s="6">
        <v>-801717.89</v>
      </c>
      <c r="IF58" s="6"/>
      <c r="IG58" s="6"/>
      <c r="IH58" s="6"/>
      <c r="II58" s="6"/>
      <c r="IJ58" s="6"/>
      <c r="IK58" s="6"/>
      <c r="IL58" s="6"/>
      <c r="IM58" s="6"/>
      <c r="IN58" s="6"/>
      <c r="IO58" s="6"/>
      <c r="IP58" s="6">
        <v>-26422543.23</v>
      </c>
      <c r="IQ58" s="6">
        <v>-6052689.79</v>
      </c>
      <c r="IR58" s="6">
        <v>-11469422.34</v>
      </c>
      <c r="IS58" s="6">
        <v>-7430082</v>
      </c>
      <c r="IT58" s="6">
        <v>-4348138.5599999996</v>
      </c>
      <c r="IU58" s="6">
        <v>-10928895.720000001</v>
      </c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r="JM58" s="6"/>
      <c r="JN58" s="6"/>
      <c r="JO58" s="6"/>
      <c r="JP58" s="6"/>
      <c r="JQ58" s="6"/>
      <c r="JR58" s="6"/>
      <c r="JS58" s="6"/>
      <c r="JT58" s="6"/>
      <c r="JU58" s="6"/>
      <c r="JV58" s="6"/>
      <c r="JW58" s="6"/>
      <c r="JX58" s="6"/>
      <c r="JY58" s="6"/>
      <c r="JZ58" s="6"/>
      <c r="KA58" s="6"/>
      <c r="KB58" s="6"/>
      <c r="KC58" s="6"/>
      <c r="KD58" s="6"/>
      <c r="KE58" s="6"/>
      <c r="KF58" s="6"/>
      <c r="KG58" s="6"/>
      <c r="KH58" s="6"/>
      <c r="KI58" s="6"/>
      <c r="KJ58" s="6"/>
      <c r="KK58" s="6"/>
      <c r="KL58" s="6"/>
    </row>
    <row r="59" spans="1:298">
      <c r="A59" t="s">
        <v>108</v>
      </c>
      <c r="B59" t="s">
        <v>109</v>
      </c>
      <c r="C59" s="59">
        <f t="shared" si="5"/>
        <v>0</v>
      </c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27"/>
      <c r="S59" s="6"/>
      <c r="T59" s="6"/>
      <c r="U59" s="27"/>
      <c r="V59" s="6"/>
      <c r="W59" s="6"/>
      <c r="X59" s="6"/>
      <c r="Y59" s="6"/>
      <c r="Z59" s="6"/>
      <c r="AA59" s="27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6"/>
      <c r="KG59" s="6"/>
      <c r="KH59" s="6"/>
      <c r="KI59" s="6"/>
      <c r="KJ59" s="6"/>
      <c r="KK59" s="6"/>
      <c r="KL59" s="6"/>
    </row>
    <row r="60" spans="1:298">
      <c r="A60">
        <v>16</v>
      </c>
      <c r="B60" t="s">
        <v>110</v>
      </c>
      <c r="C60" s="59">
        <f t="shared" si="5"/>
        <v>-45694517.81000001</v>
      </c>
      <c r="D60" s="6"/>
      <c r="E60" s="6">
        <v>-735.34</v>
      </c>
      <c r="F60" s="6">
        <v>-1437.26</v>
      </c>
      <c r="G60" s="6">
        <v>-1437.26</v>
      </c>
      <c r="H60" s="6">
        <v>-1437.26</v>
      </c>
      <c r="I60" s="6">
        <v>-1464</v>
      </c>
      <c r="J60" s="6"/>
      <c r="K60" s="6">
        <v>-735.34</v>
      </c>
      <c r="L60" s="6"/>
      <c r="M60" s="6">
        <v>-999.12</v>
      </c>
      <c r="N60" s="6"/>
      <c r="O60" s="6"/>
      <c r="P60" s="6">
        <v>-22671.89</v>
      </c>
      <c r="Q60" s="6">
        <v>-74110.86</v>
      </c>
      <c r="R60" s="27"/>
      <c r="S60" s="6">
        <v>-278643.62</v>
      </c>
      <c r="T60" s="6">
        <v>-204264.86</v>
      </c>
      <c r="U60" s="27">
        <v>-2873.42</v>
      </c>
      <c r="V60" s="6">
        <v>-29680.21</v>
      </c>
      <c r="W60" s="6">
        <v>-7853.38</v>
      </c>
      <c r="X60" s="6">
        <v>-12287.26</v>
      </c>
      <c r="Y60" s="6"/>
      <c r="Z60" s="6">
        <v>-4120.57</v>
      </c>
      <c r="AA60" s="27"/>
      <c r="AB60" s="6">
        <v>-76116.69</v>
      </c>
      <c r="AC60" s="6">
        <v>-95.34</v>
      </c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>
        <v>-45276.04</v>
      </c>
      <c r="AZ60" s="6">
        <v>-66118.38</v>
      </c>
      <c r="BA60" s="6">
        <v>-43430.7</v>
      </c>
      <c r="BB60" s="6">
        <v>-74217.350000000006</v>
      </c>
      <c r="BC60" s="6">
        <v>-33986.49</v>
      </c>
      <c r="BD60" s="6">
        <v>-140737.96</v>
      </c>
      <c r="BE60" s="6">
        <v>-76144.289999999994</v>
      </c>
      <c r="BF60" s="6">
        <v>-55904.77</v>
      </c>
      <c r="BG60" s="6">
        <v>-335434.74</v>
      </c>
      <c r="BH60" s="6">
        <v>-121290.01</v>
      </c>
      <c r="BI60" s="6">
        <v>-60757.93</v>
      </c>
      <c r="BJ60" s="6">
        <v>-43501.57</v>
      </c>
      <c r="BK60" s="6">
        <v>-119247.96</v>
      </c>
      <c r="BL60" s="6">
        <v>-34420.47</v>
      </c>
      <c r="BM60" s="6">
        <v>-106581.03</v>
      </c>
      <c r="BN60" s="6">
        <v>-135526.01</v>
      </c>
      <c r="BO60" s="6">
        <v>-92711.65</v>
      </c>
      <c r="BP60" s="6">
        <v>-143554.63</v>
      </c>
      <c r="BQ60" s="6">
        <v>-276401.31</v>
      </c>
      <c r="BR60" s="6">
        <v>-73015.39</v>
      </c>
      <c r="BS60" s="6">
        <v>-189965.44</v>
      </c>
      <c r="BT60" s="6">
        <v>-63723.78</v>
      </c>
      <c r="BU60" s="6">
        <v>-122690.94</v>
      </c>
      <c r="BV60" s="6">
        <v>-286436.15999999997</v>
      </c>
      <c r="BW60" s="6">
        <v>-215932.95</v>
      </c>
      <c r="BX60" s="6">
        <v>-280143.96000000002</v>
      </c>
      <c r="BY60" s="6">
        <v>-169538.74</v>
      </c>
      <c r="BZ60" s="6">
        <v>-161228.94</v>
      </c>
      <c r="CA60" s="6">
        <v>-109452.13</v>
      </c>
      <c r="CB60" s="6">
        <v>-34228.1</v>
      </c>
      <c r="CC60" s="6">
        <v>-60911.12</v>
      </c>
      <c r="CD60" s="6">
        <v>-170814.29</v>
      </c>
      <c r="CE60" s="6">
        <v>-84682.19</v>
      </c>
      <c r="CF60" s="6">
        <v>-197176.7</v>
      </c>
      <c r="CG60" s="6">
        <v>-211370.45</v>
      </c>
      <c r="CH60" s="6">
        <v>-83503.67</v>
      </c>
      <c r="CI60" s="6">
        <v>-60844.83</v>
      </c>
      <c r="CJ60" s="6">
        <v>-407278.78</v>
      </c>
      <c r="CK60" s="6">
        <v>-64526.25</v>
      </c>
      <c r="CL60" s="6">
        <v>-103533.67</v>
      </c>
      <c r="CM60" s="6">
        <v>-70611.240000000005</v>
      </c>
      <c r="CN60" s="6">
        <v>-71591.929999999993</v>
      </c>
      <c r="CO60" s="6">
        <v>-124753.18</v>
      </c>
      <c r="CP60" s="6">
        <v>-54301.8</v>
      </c>
      <c r="CQ60" s="6">
        <v>-51521.56</v>
      </c>
      <c r="CR60" s="6">
        <v>-112129.74</v>
      </c>
      <c r="CS60" s="6">
        <v>-137533.47</v>
      </c>
      <c r="CT60" s="6">
        <v>-139399.85</v>
      </c>
      <c r="CU60" s="6">
        <v>-56378.61</v>
      </c>
      <c r="CV60" s="6">
        <v>-60615.23</v>
      </c>
      <c r="CW60" s="6">
        <v>-42709.68</v>
      </c>
      <c r="CX60" s="6">
        <v>-91456.26</v>
      </c>
      <c r="CY60" s="6">
        <v>-248626.1</v>
      </c>
      <c r="CZ60" s="6">
        <v>-710.33</v>
      </c>
      <c r="DA60" s="6">
        <v>-657.27</v>
      </c>
      <c r="DB60" s="6">
        <v>-213.15</v>
      </c>
      <c r="DC60" s="6">
        <v>-3719.11</v>
      </c>
      <c r="DD60" s="6">
        <v>-126967.22</v>
      </c>
      <c r="DE60" s="6">
        <v>-4533.2299999999996</v>
      </c>
      <c r="DF60" s="6">
        <v>-1225.18</v>
      </c>
      <c r="DG60" s="6">
        <v>-116766.93</v>
      </c>
      <c r="DH60" s="6">
        <v>-139758.14000000001</v>
      </c>
      <c r="DI60" s="6">
        <v>-85819.21</v>
      </c>
      <c r="DJ60" s="6">
        <v>-99263.46</v>
      </c>
      <c r="DK60" s="6">
        <v>-104985.3</v>
      </c>
      <c r="DL60" s="6">
        <v>-169448.93</v>
      </c>
      <c r="DM60" s="6">
        <v>-170129.3</v>
      </c>
      <c r="DN60" s="6">
        <v>-108685.63</v>
      </c>
      <c r="DO60" s="6">
        <v>-128338.27</v>
      </c>
      <c r="DP60" s="6">
        <v>-418233.74</v>
      </c>
      <c r="DQ60" s="6">
        <v>-62877.05</v>
      </c>
      <c r="DR60" s="6">
        <v>-227193.8</v>
      </c>
      <c r="DS60" s="6">
        <v>-281477.99</v>
      </c>
      <c r="DT60" s="6">
        <v>-460592.85</v>
      </c>
      <c r="DU60" s="6">
        <v>-228456.46</v>
      </c>
      <c r="DV60" s="6">
        <v>-215793.37</v>
      </c>
      <c r="DW60" s="6">
        <v>-274000.84000000003</v>
      </c>
      <c r="DX60" s="6">
        <v>-295603.53999999998</v>
      </c>
      <c r="DY60" s="6">
        <v>-529936.14</v>
      </c>
      <c r="DZ60" s="6">
        <v>-336204.61</v>
      </c>
      <c r="EA60" s="6">
        <v>-351521</v>
      </c>
      <c r="EB60" s="6">
        <v>-317927.48</v>
      </c>
      <c r="EC60" s="6">
        <v>-246249</v>
      </c>
      <c r="ED60" s="6">
        <v>-434578.99</v>
      </c>
      <c r="EE60" s="6">
        <v>-370993.19</v>
      </c>
      <c r="EF60" s="6">
        <v>-494538.58</v>
      </c>
      <c r="EG60" s="6">
        <v>-471768.87</v>
      </c>
      <c r="EH60" s="6">
        <v>-310096.09000000003</v>
      </c>
      <c r="EI60" s="6">
        <v>-350986.23999999999</v>
      </c>
      <c r="EJ60" s="6">
        <v>-324809.53999999998</v>
      </c>
      <c r="EK60" s="6">
        <v>-350424.93</v>
      </c>
      <c r="EL60" s="6">
        <v>-470799.44</v>
      </c>
      <c r="EM60" s="6">
        <v>-266700.24</v>
      </c>
      <c r="EN60" s="6">
        <v>-281362.78000000003</v>
      </c>
      <c r="EO60" s="6">
        <v>-263953.09999999998</v>
      </c>
      <c r="EP60" s="6">
        <v>-295368.89</v>
      </c>
      <c r="EQ60" s="6">
        <v>-273865.03000000003</v>
      </c>
      <c r="ER60" s="6">
        <v>-156598.82</v>
      </c>
      <c r="ES60" s="6">
        <v>-237256.31</v>
      </c>
      <c r="ET60" s="6">
        <v>-254919.8</v>
      </c>
      <c r="EU60" s="6">
        <v>-328453.71999999997</v>
      </c>
      <c r="EV60" s="6">
        <v>-338028.09</v>
      </c>
      <c r="EW60" s="6">
        <v>-343364.78</v>
      </c>
      <c r="EX60" s="6">
        <v>-274121.19</v>
      </c>
      <c r="EY60" s="6">
        <v>-308763.12</v>
      </c>
      <c r="EZ60" s="6">
        <v>-284207.56</v>
      </c>
      <c r="FA60" s="6">
        <v>-375801.06</v>
      </c>
      <c r="FB60" s="6">
        <v>-258832.47</v>
      </c>
      <c r="FC60" s="6">
        <v>-347925.02</v>
      </c>
      <c r="FD60" s="6">
        <v>-617315.17000000004</v>
      </c>
      <c r="FE60" s="6">
        <v>-317580.06</v>
      </c>
      <c r="FF60" s="6">
        <v>-317396.99</v>
      </c>
      <c r="FG60" s="6">
        <v>-266189.31</v>
      </c>
      <c r="FH60" s="6">
        <v>-287534.84999999998</v>
      </c>
      <c r="FI60" s="6">
        <v>-454649.18</v>
      </c>
      <c r="FJ60" s="6">
        <v>-172895.39</v>
      </c>
      <c r="FK60" s="6">
        <v>-261583.72</v>
      </c>
      <c r="FL60" s="6">
        <v>-474438.82</v>
      </c>
      <c r="FM60" s="6">
        <v>-269077.78000000003</v>
      </c>
      <c r="FN60" s="6">
        <v>-294293.53999999998</v>
      </c>
      <c r="FO60" s="6">
        <v>-547629.92000000004</v>
      </c>
      <c r="FP60" s="6">
        <v>-137315.42000000001</v>
      </c>
      <c r="FQ60" s="6">
        <v>-324051.67</v>
      </c>
      <c r="FR60" s="6">
        <v>-239865.54</v>
      </c>
      <c r="FS60" s="6">
        <v>-289664.05</v>
      </c>
      <c r="FT60" s="6">
        <v>-507588.88</v>
      </c>
      <c r="FU60" s="6">
        <v>-207329.59</v>
      </c>
      <c r="FV60" s="6">
        <v>-253405.02</v>
      </c>
      <c r="FW60" s="6">
        <v>-289186.2</v>
      </c>
      <c r="FX60" s="6">
        <v>-264726.48</v>
      </c>
      <c r="FY60" s="6">
        <v>-386290.19</v>
      </c>
      <c r="FZ60" s="6">
        <v>-395550.98</v>
      </c>
      <c r="GA60" s="6">
        <v>-350124.28</v>
      </c>
      <c r="GB60" s="6">
        <v>-255103.39</v>
      </c>
      <c r="GC60" s="6">
        <v>-354575.32</v>
      </c>
      <c r="GD60" s="6">
        <v>-303419.05</v>
      </c>
      <c r="GE60" s="6">
        <v>-212142.07</v>
      </c>
      <c r="GF60" s="6">
        <v>-262232.24</v>
      </c>
      <c r="GG60" s="6">
        <v>-339207.69</v>
      </c>
      <c r="GH60" s="6">
        <v>-292627.84999999998</v>
      </c>
      <c r="GI60" s="6">
        <v>-275205.21000000002</v>
      </c>
      <c r="GJ60" s="6">
        <v>-256681.75</v>
      </c>
      <c r="GK60" s="6">
        <v>-379302.62</v>
      </c>
      <c r="GL60" s="6">
        <v>-196004.43</v>
      </c>
      <c r="GM60" s="6">
        <v>-266388.24</v>
      </c>
      <c r="GN60" s="6">
        <v>-383005.73</v>
      </c>
      <c r="GO60" s="6">
        <v>-213174.89</v>
      </c>
      <c r="GP60" s="6">
        <v>-425379.38</v>
      </c>
      <c r="GQ60" s="6">
        <v>-70643.64</v>
      </c>
      <c r="GR60" s="6">
        <v>-183912.26</v>
      </c>
      <c r="GS60" s="6">
        <v>-96219.1</v>
      </c>
      <c r="GT60" s="6">
        <v>-55736.47</v>
      </c>
      <c r="GU60" s="6">
        <v>-94799.51</v>
      </c>
      <c r="GV60" s="6"/>
      <c r="GW60" s="6"/>
      <c r="GX60" s="6"/>
      <c r="GY60" s="6">
        <v>-80452.350000000006</v>
      </c>
      <c r="GZ60" s="6"/>
      <c r="HA60" s="6">
        <v>-62357.78</v>
      </c>
      <c r="HB60" s="6">
        <v>-66722.880000000005</v>
      </c>
      <c r="HC60" s="6">
        <v>-79331.009999999995</v>
      </c>
      <c r="HD60" s="6">
        <v>-53827.53</v>
      </c>
      <c r="HE60" s="6">
        <v>-149513.72</v>
      </c>
      <c r="HF60" s="6">
        <v>-391278.24</v>
      </c>
      <c r="HG60" s="6">
        <v>-75788.679999999993</v>
      </c>
      <c r="HH60" s="6">
        <v>-166479.69</v>
      </c>
      <c r="HI60" s="6">
        <v>-232175.71</v>
      </c>
      <c r="HJ60" s="6">
        <v>-125861.56</v>
      </c>
      <c r="HK60" s="6">
        <v>-241665.57</v>
      </c>
      <c r="HL60" s="6">
        <v>-308358.5</v>
      </c>
      <c r="HM60" s="6">
        <v>-114495.08</v>
      </c>
      <c r="HN60" s="6">
        <v>-106738.84</v>
      </c>
      <c r="HO60" s="6">
        <v>-527833.14</v>
      </c>
      <c r="HP60" s="6">
        <v>-106063.39</v>
      </c>
      <c r="HQ60" s="6">
        <v>-242900.49</v>
      </c>
      <c r="HR60" s="6">
        <v>-70912.399999999994</v>
      </c>
      <c r="HS60" s="6">
        <v>-49217.85</v>
      </c>
      <c r="HT60" s="6">
        <v>-54663.16</v>
      </c>
      <c r="HU60" s="6">
        <v>-50735.7</v>
      </c>
      <c r="HV60" s="6">
        <v>-24440.21</v>
      </c>
      <c r="HW60" s="6">
        <v>-71404.92</v>
      </c>
      <c r="HX60" s="6">
        <v>-12969.64</v>
      </c>
      <c r="HY60" s="6">
        <v>-27565.25</v>
      </c>
      <c r="HZ60" s="6">
        <v>-12224.36</v>
      </c>
      <c r="IA60" s="6">
        <v>-52449.1</v>
      </c>
      <c r="IB60" s="6">
        <v>-137170.32</v>
      </c>
      <c r="IC60" s="6">
        <v>-31471.98</v>
      </c>
      <c r="ID60" s="6">
        <v>-293111.87</v>
      </c>
      <c r="IE60" s="6">
        <v>-15303.67</v>
      </c>
      <c r="IF60" s="6">
        <v>-57367.34</v>
      </c>
      <c r="IG60" s="6">
        <v>-110886.99</v>
      </c>
      <c r="IH60" s="6">
        <v>-41757.379999999997</v>
      </c>
      <c r="II60" s="6">
        <v>-34754.47</v>
      </c>
      <c r="IJ60" s="6">
        <v>-31505.9</v>
      </c>
      <c r="IK60" s="6">
        <v>-33998.239999999998</v>
      </c>
      <c r="IL60" s="6">
        <v>-25558.33</v>
      </c>
      <c r="IM60" s="6">
        <v>-48316.06</v>
      </c>
      <c r="IN60" s="6">
        <v>-26963.56</v>
      </c>
      <c r="IO60" s="6">
        <v>-82123.12</v>
      </c>
      <c r="IP60" s="6">
        <v>-65441.35</v>
      </c>
      <c r="IQ60" s="6">
        <v>-37258.51</v>
      </c>
      <c r="IR60" s="6">
        <v>-45259.19</v>
      </c>
      <c r="IS60" s="6">
        <v>-23574.55</v>
      </c>
      <c r="IT60" s="6">
        <v>-41302.839999999997</v>
      </c>
      <c r="IU60" s="6">
        <v>-46517.26</v>
      </c>
      <c r="IV60" s="6">
        <v>-34288.730000000003</v>
      </c>
      <c r="IW60" s="6">
        <v>-39642.300000000003</v>
      </c>
      <c r="IX60" s="6">
        <v>-441972.13</v>
      </c>
      <c r="IY60" s="6">
        <v>-27549.81</v>
      </c>
      <c r="IZ60" s="6">
        <v>-28596.77</v>
      </c>
      <c r="JA60" s="6">
        <v>-71915.520000000004</v>
      </c>
      <c r="JB60" s="6">
        <v>-427937.41</v>
      </c>
      <c r="JC60" s="6">
        <v>-46744.22</v>
      </c>
      <c r="JD60" s="6">
        <v>-72463.17</v>
      </c>
      <c r="JE60" s="6">
        <v>-40671.980000000003</v>
      </c>
      <c r="JF60" s="6">
        <v>-58258.33</v>
      </c>
      <c r="JG60" s="6">
        <v>-49969.42</v>
      </c>
      <c r="JH60" s="6">
        <v>-121338.84</v>
      </c>
      <c r="JI60" s="6">
        <v>-23460.12</v>
      </c>
      <c r="JJ60" s="6">
        <v>-159894.04999999999</v>
      </c>
      <c r="JK60" s="6">
        <v>-2411.2399999999998</v>
      </c>
      <c r="JL60" s="6">
        <v>-224942.16</v>
      </c>
      <c r="JM60" s="6">
        <v>-89058.03</v>
      </c>
      <c r="JN60" s="6">
        <v>-360037.48</v>
      </c>
      <c r="JO60" s="6">
        <v>-33189.64</v>
      </c>
      <c r="JP60" s="6">
        <v>-221899.32</v>
      </c>
      <c r="JQ60" s="6">
        <v>-217122.54</v>
      </c>
      <c r="JR60" s="6">
        <v>-168681.72</v>
      </c>
      <c r="JS60" s="6">
        <v>-141597.32999999999</v>
      </c>
      <c r="JT60" s="6">
        <v>-59699.98</v>
      </c>
      <c r="JU60" s="6">
        <v>-203477.94</v>
      </c>
      <c r="JV60" s="6">
        <v>-478728.42</v>
      </c>
      <c r="JW60" s="6">
        <v>-400252.49</v>
      </c>
      <c r="JX60" s="6">
        <v>-412442.45</v>
      </c>
      <c r="JY60" s="6">
        <v>-324190.63</v>
      </c>
      <c r="JZ60" s="6">
        <v>-93636.61</v>
      </c>
      <c r="KA60" s="6">
        <v>-122975.94</v>
      </c>
      <c r="KB60" s="6">
        <v>-68287.31</v>
      </c>
      <c r="KC60" s="6">
        <v>-154141.1</v>
      </c>
      <c r="KD60" s="6">
        <v>-226915.64</v>
      </c>
      <c r="KE60" s="6">
        <v>-118675.25</v>
      </c>
      <c r="KF60" s="6">
        <v>-108846.04</v>
      </c>
      <c r="KG60" s="6">
        <v>-321264.46000000002</v>
      </c>
      <c r="KH60" s="6">
        <v>-66965.179999999993</v>
      </c>
      <c r="KI60" s="6">
        <v>-388957.42</v>
      </c>
      <c r="KJ60" s="6">
        <v>-68050.070000000007</v>
      </c>
      <c r="KK60" s="6">
        <v>-83567.8</v>
      </c>
      <c r="KL60" s="6">
        <v>-145646.79</v>
      </c>
    </row>
    <row r="61" spans="1:298">
      <c r="A61" t="s">
        <v>111</v>
      </c>
      <c r="B61" t="s">
        <v>112</v>
      </c>
      <c r="C61" s="59">
        <f t="shared" si="5"/>
        <v>-17278016.820000011</v>
      </c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27"/>
      <c r="S61" s="6">
        <v>-110132.88</v>
      </c>
      <c r="T61" s="6">
        <v>-84650.880000000005</v>
      </c>
      <c r="U61" s="27"/>
      <c r="V61" s="6">
        <v>-5172.05</v>
      </c>
      <c r="W61" s="6"/>
      <c r="X61" s="6"/>
      <c r="Y61" s="6"/>
      <c r="Z61" s="6"/>
      <c r="AA61" s="27"/>
      <c r="AB61" s="6">
        <v>-39316.629999999997</v>
      </c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>
        <v>-30253.8</v>
      </c>
      <c r="BE61" s="6"/>
      <c r="BF61" s="6"/>
      <c r="BG61" s="6">
        <v>-193110.96</v>
      </c>
      <c r="BH61" s="6"/>
      <c r="BI61" s="6"/>
      <c r="BJ61" s="6"/>
      <c r="BK61" s="6">
        <v>-57913.56</v>
      </c>
      <c r="BL61" s="6"/>
      <c r="BM61" s="6">
        <v>-67072.28</v>
      </c>
      <c r="BN61" s="6">
        <v>-75583.360000000001</v>
      </c>
      <c r="BO61" s="6">
        <v>-41665.68</v>
      </c>
      <c r="BP61" s="6">
        <v>-80848.28</v>
      </c>
      <c r="BQ61" s="6">
        <v>-139728.28</v>
      </c>
      <c r="BR61" s="6">
        <v>-19659.599999999999</v>
      </c>
      <c r="BS61" s="6">
        <v>-62257.760000000002</v>
      </c>
      <c r="BT61" s="6"/>
      <c r="BU61" s="6"/>
      <c r="BV61" s="6">
        <v>-117636.96</v>
      </c>
      <c r="BW61" s="6">
        <v>-144483</v>
      </c>
      <c r="BX61" s="6">
        <v>-99274.52</v>
      </c>
      <c r="BY61" s="6">
        <v>-68502.52</v>
      </c>
      <c r="BZ61" s="6">
        <v>-67149.440000000002</v>
      </c>
      <c r="CA61" s="6">
        <v>-72664.36</v>
      </c>
      <c r="CB61" s="6"/>
      <c r="CC61" s="6"/>
      <c r="CD61" s="6">
        <v>-64465.760000000002</v>
      </c>
      <c r="CE61" s="6">
        <v>-46861.32</v>
      </c>
      <c r="CF61" s="6">
        <v>-105956.16</v>
      </c>
      <c r="CG61" s="6">
        <v>-101724.6</v>
      </c>
      <c r="CH61" s="6">
        <v>-37799.839999999997</v>
      </c>
      <c r="CI61" s="6">
        <v>-16836.28</v>
      </c>
      <c r="CJ61" s="6">
        <v>-155200.76</v>
      </c>
      <c r="CK61" s="6"/>
      <c r="CL61" s="6">
        <v>-2613.6799999999998</v>
      </c>
      <c r="CM61" s="6"/>
      <c r="CN61" s="6"/>
      <c r="CO61" s="6">
        <v>-38777.67</v>
      </c>
      <c r="CP61" s="6"/>
      <c r="CQ61" s="6"/>
      <c r="CR61" s="6">
        <v>-25862.240000000002</v>
      </c>
      <c r="CS61" s="6">
        <v>-8673.7199999999993</v>
      </c>
      <c r="CT61" s="6"/>
      <c r="CU61" s="6">
        <v>-4097.0200000000004</v>
      </c>
      <c r="CV61" s="6"/>
      <c r="CW61" s="6"/>
      <c r="CX61" s="6"/>
      <c r="CY61" s="6">
        <v>-120039.03999999999</v>
      </c>
      <c r="CZ61" s="6"/>
      <c r="DA61" s="6"/>
      <c r="DB61" s="6"/>
      <c r="DC61" s="6"/>
      <c r="DD61" s="6">
        <v>-16493.25</v>
      </c>
      <c r="DE61" s="6"/>
      <c r="DF61" s="6"/>
      <c r="DG61" s="6">
        <v>-77125.62</v>
      </c>
      <c r="DH61" s="6">
        <v>-76318.03</v>
      </c>
      <c r="DI61" s="6">
        <v>-54794.52</v>
      </c>
      <c r="DJ61" s="6">
        <v>-58022.83</v>
      </c>
      <c r="DK61" s="6">
        <v>-53357.7</v>
      </c>
      <c r="DL61" s="6">
        <v>-99809.46</v>
      </c>
      <c r="DM61" s="6">
        <v>-98038.81</v>
      </c>
      <c r="DN61" s="6">
        <v>-54923.41</v>
      </c>
      <c r="DO61" s="6">
        <v>-60266.58</v>
      </c>
      <c r="DP61" s="6">
        <v>-231997.54</v>
      </c>
      <c r="DQ61" s="6">
        <v>-32827.199999999997</v>
      </c>
      <c r="DR61" s="6">
        <v>-135847.54</v>
      </c>
      <c r="DS61" s="6">
        <v>-125762.54</v>
      </c>
      <c r="DT61" s="6">
        <v>-252548.83</v>
      </c>
      <c r="DU61" s="6">
        <v>-119482.22</v>
      </c>
      <c r="DV61" s="6">
        <v>-126864.65</v>
      </c>
      <c r="DW61" s="6">
        <v>-144863</v>
      </c>
      <c r="DX61" s="6">
        <v>-135893.51999999999</v>
      </c>
      <c r="DY61" s="6">
        <v>-291320.78000000003</v>
      </c>
      <c r="DZ61" s="6">
        <v>-167123.32</v>
      </c>
      <c r="EA61" s="6">
        <v>-159792.16</v>
      </c>
      <c r="EB61" s="6">
        <v>-133743.20000000001</v>
      </c>
      <c r="EC61" s="6">
        <v>-100764.2</v>
      </c>
      <c r="ED61" s="6">
        <v>-236758</v>
      </c>
      <c r="EE61" s="6">
        <v>-194977.16</v>
      </c>
      <c r="EF61" s="6">
        <v>-250127.84</v>
      </c>
      <c r="EG61" s="6">
        <v>-245305.32</v>
      </c>
      <c r="EH61" s="6">
        <v>-155349.16</v>
      </c>
      <c r="EI61" s="6">
        <v>-183813.36</v>
      </c>
      <c r="EJ61" s="6">
        <v>-169518.68</v>
      </c>
      <c r="EK61" s="6">
        <v>-188292.28</v>
      </c>
      <c r="EL61" s="6">
        <v>-222831.04</v>
      </c>
      <c r="EM61" s="6">
        <v>-140914.23999999999</v>
      </c>
      <c r="EN61" s="6">
        <v>-82848.2</v>
      </c>
      <c r="EO61" s="6">
        <v>-107417.96</v>
      </c>
      <c r="EP61" s="6">
        <v>-153753.44</v>
      </c>
      <c r="EQ61" s="6">
        <v>-139919.84</v>
      </c>
      <c r="ER61" s="6">
        <v>-23882.240000000002</v>
      </c>
      <c r="ES61" s="6">
        <v>-88319.12</v>
      </c>
      <c r="ET61" s="6">
        <v>-102480</v>
      </c>
      <c r="EU61" s="6">
        <v>-160569.28</v>
      </c>
      <c r="EV61" s="6">
        <v>-179852.56</v>
      </c>
      <c r="EW61" s="6">
        <v>-164467.16</v>
      </c>
      <c r="EX61" s="6">
        <v>-129893.8</v>
      </c>
      <c r="EY61" s="6">
        <v>-181111.48</v>
      </c>
      <c r="EZ61" s="6">
        <v>-144491.48000000001</v>
      </c>
      <c r="FA61" s="6">
        <v>-142410.20000000001</v>
      </c>
      <c r="FB61" s="6">
        <v>-103063.8</v>
      </c>
      <c r="FC61" s="6">
        <v>-148182.64000000001</v>
      </c>
      <c r="FD61" s="6">
        <v>-299350.15999999997</v>
      </c>
      <c r="FE61" s="6">
        <v>-132532.68</v>
      </c>
      <c r="FF61" s="6">
        <v>-122557.08</v>
      </c>
      <c r="FG61" s="6">
        <v>-114559.64</v>
      </c>
      <c r="FH61" s="6">
        <v>-127830.39999999999</v>
      </c>
      <c r="FI61" s="6">
        <v>-215032</v>
      </c>
      <c r="FJ61" s="6">
        <v>-88374.8</v>
      </c>
      <c r="FK61" s="6">
        <v>-98602.76</v>
      </c>
      <c r="FL61" s="6">
        <v>-223510.36</v>
      </c>
      <c r="FM61" s="6">
        <v>-107939.24</v>
      </c>
      <c r="FN61" s="6">
        <v>-124512.4</v>
      </c>
      <c r="FO61" s="6">
        <v>-259494.76</v>
      </c>
      <c r="FP61" s="6">
        <v>-41223.72</v>
      </c>
      <c r="FQ61" s="6">
        <v>-148818.51999999999</v>
      </c>
      <c r="FR61" s="6">
        <v>-100663.96</v>
      </c>
      <c r="FS61" s="6">
        <v>-111660.68</v>
      </c>
      <c r="FT61" s="6">
        <v>-255834.76</v>
      </c>
      <c r="FU61" s="6">
        <v>-82234.12</v>
      </c>
      <c r="FV61" s="6">
        <v>-128181.36</v>
      </c>
      <c r="FW61" s="6">
        <v>-146372.12</v>
      </c>
      <c r="FX61" s="6">
        <v>-117777.4</v>
      </c>
      <c r="FY61" s="6">
        <v>-171896.6</v>
      </c>
      <c r="FZ61" s="6">
        <v>-183913.60000000001</v>
      </c>
      <c r="GA61" s="6">
        <v>-161485.64000000001</v>
      </c>
      <c r="GB61" s="6">
        <v>-93907.72</v>
      </c>
      <c r="GC61" s="6">
        <v>-139269.4</v>
      </c>
      <c r="GD61" s="6">
        <v>-123153.16</v>
      </c>
      <c r="GE61" s="6">
        <v>-86904.12</v>
      </c>
      <c r="GF61" s="6">
        <v>-121551.03999999999</v>
      </c>
      <c r="GG61" s="6">
        <v>-166192.95999999999</v>
      </c>
      <c r="GH61" s="6">
        <v>-118996.8</v>
      </c>
      <c r="GI61" s="6">
        <v>-150410.96</v>
      </c>
      <c r="GJ61" s="6">
        <v>-115900.56</v>
      </c>
      <c r="GK61" s="6">
        <v>-170662.39999999999</v>
      </c>
      <c r="GL61" s="6">
        <v>-84636.800000000003</v>
      </c>
      <c r="GM61" s="6">
        <v>-106034.16</v>
      </c>
      <c r="GN61" s="6">
        <v>-156483.07999999999</v>
      </c>
      <c r="GO61" s="6">
        <v>-108073.04</v>
      </c>
      <c r="GP61" s="6">
        <v>-204162.28</v>
      </c>
      <c r="GQ61" s="6"/>
      <c r="GR61" s="6"/>
      <c r="GS61" s="6"/>
      <c r="GT61" s="6">
        <v>-9798.1200000000008</v>
      </c>
      <c r="GU61" s="6">
        <v>-19681.96</v>
      </c>
      <c r="GV61" s="6"/>
      <c r="GW61" s="6"/>
      <c r="GX61" s="6"/>
      <c r="GY61" s="6">
        <v>-15144.4</v>
      </c>
      <c r="GZ61" s="6"/>
      <c r="HA61" s="6">
        <v>-6863.88</v>
      </c>
      <c r="HB61" s="6">
        <v>-7965.24</v>
      </c>
      <c r="HC61" s="6">
        <v>-17076.04</v>
      </c>
      <c r="HD61" s="6"/>
      <c r="HE61" s="6"/>
      <c r="HF61" s="6">
        <v>-134024.32000000001</v>
      </c>
      <c r="HG61" s="6"/>
      <c r="HH61" s="6"/>
      <c r="HI61" s="6">
        <v>-103755.72</v>
      </c>
      <c r="HJ61" s="6"/>
      <c r="HK61" s="6">
        <v>-109125.92</v>
      </c>
      <c r="HL61" s="6"/>
      <c r="HM61" s="6"/>
      <c r="HN61" s="6"/>
      <c r="HO61" s="6">
        <v>-251297.72</v>
      </c>
      <c r="HP61" s="6">
        <v>-63730.28</v>
      </c>
      <c r="HQ61" s="6">
        <v>-151411.20000000001</v>
      </c>
      <c r="HR61" s="6">
        <v>-11623.28</v>
      </c>
      <c r="HS61" s="6">
        <v>-13042.4</v>
      </c>
      <c r="HT61" s="6">
        <v>-8998</v>
      </c>
      <c r="HU61" s="6">
        <v>-8703.32</v>
      </c>
      <c r="HV61" s="6"/>
      <c r="HW61" s="6">
        <v>-46170.6</v>
      </c>
      <c r="HX61" s="6"/>
      <c r="HY61" s="6"/>
      <c r="HZ61" s="6"/>
      <c r="IA61" s="6">
        <v>-12848.25</v>
      </c>
      <c r="IB61" s="6">
        <v>-69817.73</v>
      </c>
      <c r="IC61" s="6"/>
      <c r="ID61" s="6">
        <v>-167650.84</v>
      </c>
      <c r="IE61" s="6"/>
      <c r="IF61" s="6"/>
      <c r="IG61" s="6">
        <v>-37009.519999999997</v>
      </c>
      <c r="IH61" s="6"/>
      <c r="II61" s="6">
        <v>-247.97</v>
      </c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>
        <v>-178021.92</v>
      </c>
      <c r="IY61" s="6"/>
      <c r="IZ61" s="6"/>
      <c r="JA61" s="6">
        <v>-1838.13</v>
      </c>
      <c r="JB61" s="6">
        <v>-200479.64</v>
      </c>
      <c r="JC61" s="6"/>
      <c r="JD61" s="6"/>
      <c r="JE61" s="6"/>
      <c r="JF61" s="6"/>
      <c r="JG61" s="6"/>
      <c r="JH61" s="6"/>
      <c r="JI61" s="6"/>
      <c r="JJ61" s="6">
        <v>1047373.07</v>
      </c>
      <c r="JK61" s="6"/>
      <c r="JL61" s="6">
        <v>-60561.96</v>
      </c>
      <c r="JM61" s="6"/>
      <c r="JN61" s="6">
        <v>-214357.92</v>
      </c>
      <c r="JO61" s="6"/>
      <c r="JP61" s="6">
        <v>-86947.29</v>
      </c>
      <c r="JQ61" s="6">
        <v>-141790.20000000001</v>
      </c>
      <c r="JR61" s="6">
        <v>-80415.240000000005</v>
      </c>
      <c r="JS61" s="6">
        <v>-9534.0400000000009</v>
      </c>
      <c r="JT61" s="6"/>
      <c r="JU61" s="6">
        <v>-92977.32</v>
      </c>
      <c r="JV61" s="6">
        <v>-227287.64</v>
      </c>
      <c r="JW61" s="6">
        <v>-211187.68</v>
      </c>
      <c r="JX61" s="6">
        <v>-225345.54</v>
      </c>
      <c r="JY61" s="6">
        <v>-172365.78</v>
      </c>
      <c r="JZ61" s="6"/>
      <c r="KA61" s="6"/>
      <c r="KB61" s="6"/>
      <c r="KC61" s="6"/>
      <c r="KD61" s="6">
        <v>-104687.8</v>
      </c>
      <c r="KE61" s="6">
        <v>-36486.28</v>
      </c>
      <c r="KF61" s="6">
        <v>-2884.56</v>
      </c>
      <c r="KG61" s="6">
        <v>-173293.48</v>
      </c>
      <c r="KH61" s="6"/>
      <c r="KI61" s="6">
        <v>-173727.44</v>
      </c>
      <c r="KJ61" s="6"/>
      <c r="KK61" s="6"/>
      <c r="KL61" s="6"/>
    </row>
    <row r="62" spans="1:298">
      <c r="A62" t="s">
        <v>113</v>
      </c>
      <c r="B62" t="s">
        <v>114</v>
      </c>
      <c r="C62" s="59">
        <f t="shared" si="5"/>
        <v>-4862588.950000002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>
        <v>-5228.91</v>
      </c>
      <c r="Q62" s="6">
        <v>-5690.13</v>
      </c>
      <c r="R62" s="27"/>
      <c r="S62" s="6">
        <v>-27927.1</v>
      </c>
      <c r="T62" s="6">
        <v>-24761.25</v>
      </c>
      <c r="U62" s="27">
        <v>-2320.27</v>
      </c>
      <c r="V62" s="6">
        <v>-846.76</v>
      </c>
      <c r="W62" s="6">
        <v>-1426.12</v>
      </c>
      <c r="X62" s="6">
        <v>-423.38</v>
      </c>
      <c r="Y62" s="6"/>
      <c r="Z62" s="6">
        <v>-483.71</v>
      </c>
      <c r="AA62" s="27"/>
      <c r="AB62" s="6">
        <v>-10701.44</v>
      </c>
      <c r="AC62" s="6">
        <v>-95.34</v>
      </c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>
        <v>-5751.37</v>
      </c>
      <c r="AZ62" s="6">
        <v>-8146.31</v>
      </c>
      <c r="BA62" s="6">
        <v>-8844.56</v>
      </c>
      <c r="BB62" s="6">
        <v>-6122.18</v>
      </c>
      <c r="BC62" s="6">
        <v>-11236.35</v>
      </c>
      <c r="BD62" s="6">
        <v>-20611.84</v>
      </c>
      <c r="BE62" s="6">
        <v>-9264.5400000000009</v>
      </c>
      <c r="BF62" s="6">
        <v>-13630.72</v>
      </c>
      <c r="BG62" s="6">
        <v>-24378.89</v>
      </c>
      <c r="BH62" s="6">
        <v>-8639.2800000000007</v>
      </c>
      <c r="BI62" s="6">
        <v>-9151.2900000000009</v>
      </c>
      <c r="BJ62" s="6">
        <v>-9448.41</v>
      </c>
      <c r="BK62" s="6">
        <v>-10516.48</v>
      </c>
      <c r="BL62" s="6">
        <v>-5905.1</v>
      </c>
      <c r="BM62" s="6">
        <v>-12923.43</v>
      </c>
      <c r="BN62" s="6">
        <v>-9228.94</v>
      </c>
      <c r="BO62" s="6">
        <v>-6757.37</v>
      </c>
      <c r="BP62" s="6">
        <v>-5261.37</v>
      </c>
      <c r="BQ62" s="6">
        <v>-21128.99</v>
      </c>
      <c r="BR62" s="6">
        <v>-9528.23</v>
      </c>
      <c r="BS62" s="6">
        <v>-28000.16</v>
      </c>
      <c r="BT62" s="6">
        <v>-22365.68</v>
      </c>
      <c r="BU62" s="6">
        <v>-23778.91</v>
      </c>
      <c r="BV62" s="6">
        <v>-7069.97</v>
      </c>
      <c r="BW62" s="6">
        <v>-15037.66</v>
      </c>
      <c r="BX62" s="6">
        <v>-24355.56</v>
      </c>
      <c r="BY62" s="6">
        <v>-12689.06</v>
      </c>
      <c r="BZ62" s="6">
        <v>-12751.03</v>
      </c>
      <c r="CA62" s="6">
        <v>-12495.95</v>
      </c>
      <c r="CB62" s="6">
        <v>-9754.7999999999993</v>
      </c>
      <c r="CC62" s="6">
        <v>-10501.85</v>
      </c>
      <c r="CD62" s="6">
        <v>-30364.61</v>
      </c>
      <c r="CE62" s="6">
        <v>-7733.37</v>
      </c>
      <c r="CF62" s="6">
        <v>-14380.16</v>
      </c>
      <c r="CG62" s="6">
        <v>-9638.57</v>
      </c>
      <c r="CH62" s="6">
        <v>-12730.15</v>
      </c>
      <c r="CI62" s="6">
        <v>-9610.98</v>
      </c>
      <c r="CJ62" s="6">
        <v>-39491.74</v>
      </c>
      <c r="CK62" s="6">
        <v>-5551.97</v>
      </c>
      <c r="CL62" s="6">
        <v>-7631.25</v>
      </c>
      <c r="CM62" s="6">
        <v>-9930.94</v>
      </c>
      <c r="CN62" s="6">
        <v>-24753.02</v>
      </c>
      <c r="CO62" s="6">
        <v>-13284.56</v>
      </c>
      <c r="CP62" s="6">
        <v>-6274.81</v>
      </c>
      <c r="CQ62" s="6">
        <v>-6267.13</v>
      </c>
      <c r="CR62" s="6">
        <v>-9328.51</v>
      </c>
      <c r="CS62" s="6">
        <v>-22383.47</v>
      </c>
      <c r="CT62" s="6">
        <v>-16654.13</v>
      </c>
      <c r="CU62" s="6">
        <v>-6776.86</v>
      </c>
      <c r="CV62" s="6">
        <v>-15113.06</v>
      </c>
      <c r="CW62" s="6">
        <v>-9231.7099999999991</v>
      </c>
      <c r="CX62" s="6">
        <v>-5787.39</v>
      </c>
      <c r="CY62" s="6">
        <v>-5820.18</v>
      </c>
      <c r="CZ62" s="6"/>
      <c r="DA62" s="6">
        <v>-444.12</v>
      </c>
      <c r="DB62" s="6"/>
      <c r="DC62" s="6"/>
      <c r="DD62" s="6"/>
      <c r="DE62" s="6"/>
      <c r="DF62" s="6"/>
      <c r="DG62" s="6">
        <v>-3640</v>
      </c>
      <c r="DH62" s="6">
        <v>-12745.9</v>
      </c>
      <c r="DI62" s="6">
        <v>-3119.62</v>
      </c>
      <c r="DJ62" s="6">
        <v>-7932.76</v>
      </c>
      <c r="DK62" s="6">
        <v>-13105.09</v>
      </c>
      <c r="DL62" s="6">
        <v>-7932.76</v>
      </c>
      <c r="DM62" s="6">
        <v>-12745.9</v>
      </c>
      <c r="DN62" s="6">
        <v>-4813.1400000000003</v>
      </c>
      <c r="DO62" s="6">
        <v>-14904.15</v>
      </c>
      <c r="DP62" s="6">
        <v>-25178.14</v>
      </c>
      <c r="DQ62" s="6"/>
      <c r="DR62" s="6">
        <v>-7932.76</v>
      </c>
      <c r="DS62" s="6">
        <v>-22445.759999999998</v>
      </c>
      <c r="DT62" s="6">
        <v>-24773.81</v>
      </c>
      <c r="DU62" s="6">
        <v>-4813.1400000000003</v>
      </c>
      <c r="DV62" s="6">
        <v>-7932.76</v>
      </c>
      <c r="DW62" s="6">
        <v>-20225.38</v>
      </c>
      <c r="DX62" s="6">
        <v>-25606.52</v>
      </c>
      <c r="DY62" s="6">
        <v>-44674.89</v>
      </c>
      <c r="DZ62" s="6">
        <v>-25606.52</v>
      </c>
      <c r="EA62" s="6">
        <v>-34663.589999999997</v>
      </c>
      <c r="EB62" s="6">
        <v>-35326.28</v>
      </c>
      <c r="EC62" s="6">
        <v>-33808.800000000003</v>
      </c>
      <c r="ED62" s="6">
        <v>-46888.959999999999</v>
      </c>
      <c r="EE62" s="6">
        <v>-26878.78</v>
      </c>
      <c r="EF62" s="6">
        <v>-37361.68</v>
      </c>
      <c r="EG62" s="6">
        <v>-35927.5</v>
      </c>
      <c r="EH62" s="6">
        <v>-36816.699999999997</v>
      </c>
      <c r="EI62" s="6">
        <v>-24716.73</v>
      </c>
      <c r="EJ62" s="6">
        <v>-24798.97</v>
      </c>
      <c r="EK62" s="6">
        <v>-20599.400000000001</v>
      </c>
      <c r="EL62" s="6">
        <v>-37328.76</v>
      </c>
      <c r="EM62" s="6">
        <v>-22960.400000000001</v>
      </c>
      <c r="EN62" s="6">
        <v>-34321.72</v>
      </c>
      <c r="EO62" s="6">
        <v>-31087.14</v>
      </c>
      <c r="EP62" s="6">
        <v>-23961.040000000001</v>
      </c>
      <c r="EQ62" s="6">
        <v>-27668.89</v>
      </c>
      <c r="ER62" s="6">
        <v>-30072.26</v>
      </c>
      <c r="ES62" s="6">
        <v>-25312.37</v>
      </c>
      <c r="ET62" s="6">
        <v>-30985.51</v>
      </c>
      <c r="EU62" s="6">
        <v>-36318.879999999997</v>
      </c>
      <c r="EV62" s="6">
        <v>-27679.64</v>
      </c>
      <c r="EW62" s="6">
        <v>-30837.24</v>
      </c>
      <c r="EX62" s="6">
        <v>-25311.040000000001</v>
      </c>
      <c r="EY62" s="6">
        <v>-31486.93</v>
      </c>
      <c r="EZ62" s="6">
        <v>-14362.44</v>
      </c>
      <c r="FA62" s="6">
        <v>-14171.55</v>
      </c>
      <c r="FB62" s="6">
        <v>-20048.53</v>
      </c>
      <c r="FC62" s="6">
        <v>-30988.25</v>
      </c>
      <c r="FD62" s="6">
        <v>-56605.45</v>
      </c>
      <c r="FE62" s="6">
        <v>-31087.27</v>
      </c>
      <c r="FF62" s="6">
        <v>-32758.51</v>
      </c>
      <c r="FG62" s="6">
        <v>-31087.27</v>
      </c>
      <c r="FH62" s="6">
        <v>-20758.84</v>
      </c>
      <c r="FI62" s="6">
        <v>-38619.129999999997</v>
      </c>
      <c r="FJ62" s="6">
        <v>-14993.68</v>
      </c>
      <c r="FK62" s="6">
        <v>-44478.239999999998</v>
      </c>
      <c r="FL62" s="6">
        <v>-64840.34</v>
      </c>
      <c r="FM62" s="6">
        <v>-43092.6</v>
      </c>
      <c r="FN62" s="6">
        <v>-41889.279999999999</v>
      </c>
      <c r="FO62" s="6">
        <v>-65369.63</v>
      </c>
      <c r="FP62" s="6">
        <v>-19772.72</v>
      </c>
      <c r="FQ62" s="6">
        <v>-26496.67</v>
      </c>
      <c r="FR62" s="6">
        <v>-38298.370000000003</v>
      </c>
      <c r="FS62" s="6">
        <v>-38155.730000000003</v>
      </c>
      <c r="FT62" s="6">
        <v>-32262.5</v>
      </c>
      <c r="FU62" s="6">
        <v>-24171.87</v>
      </c>
      <c r="FV62" s="6">
        <v>-31991.71</v>
      </c>
      <c r="FW62" s="6">
        <v>-22487.01</v>
      </c>
      <c r="FX62" s="6">
        <v>-37692.959999999999</v>
      </c>
      <c r="FY62" s="6">
        <v>-35405.269999999997</v>
      </c>
      <c r="FZ62" s="6">
        <v>-38283.910000000003</v>
      </c>
      <c r="GA62" s="6">
        <v>-32561.64</v>
      </c>
      <c r="GB62" s="6">
        <v>-30457.18</v>
      </c>
      <c r="GC62" s="6">
        <v>-26831.360000000001</v>
      </c>
      <c r="GD62" s="6">
        <v>-33739.33</v>
      </c>
      <c r="GE62" s="6">
        <v>-23062.12</v>
      </c>
      <c r="GF62" s="6">
        <v>-23501.02</v>
      </c>
      <c r="GG62" s="6">
        <v>-38483.26</v>
      </c>
      <c r="GH62" s="6">
        <v>-25637.77</v>
      </c>
      <c r="GI62" s="6">
        <v>-22511.32</v>
      </c>
      <c r="GJ62" s="6">
        <v>-14973.62</v>
      </c>
      <c r="GK62" s="6">
        <v>-16073.23</v>
      </c>
      <c r="GL62" s="6">
        <v>-20592.240000000002</v>
      </c>
      <c r="GM62" s="6">
        <v>-21643.62</v>
      </c>
      <c r="GN62" s="6">
        <v>-16704.04</v>
      </c>
      <c r="GO62" s="6">
        <v>-6828.87</v>
      </c>
      <c r="GP62" s="6">
        <v>-21384.16</v>
      </c>
      <c r="GQ62" s="6">
        <v>-3027.44</v>
      </c>
      <c r="GR62" s="6">
        <v>-20792.52</v>
      </c>
      <c r="GS62" s="6">
        <v>-1904.87</v>
      </c>
      <c r="GT62" s="6">
        <v>-5131.8900000000003</v>
      </c>
      <c r="GU62" s="6">
        <v>-22149.62</v>
      </c>
      <c r="GV62" s="6"/>
      <c r="GW62" s="6"/>
      <c r="GX62" s="6"/>
      <c r="GY62" s="6">
        <v>-16076.25</v>
      </c>
      <c r="GZ62" s="6"/>
      <c r="HA62" s="6">
        <v>-18530.82</v>
      </c>
      <c r="HB62" s="6">
        <v>-18484.72</v>
      </c>
      <c r="HC62" s="6">
        <v>-19268.86</v>
      </c>
      <c r="HD62" s="6">
        <v>-1521.46</v>
      </c>
      <c r="HE62" s="6">
        <v>-2195.34</v>
      </c>
      <c r="HF62" s="6">
        <v>-36054</v>
      </c>
      <c r="HG62" s="6">
        <v>-5237.12</v>
      </c>
      <c r="HH62" s="6">
        <v>-8035.22</v>
      </c>
      <c r="HI62" s="6">
        <v>-15564.28</v>
      </c>
      <c r="HJ62" s="6">
        <v>-18865.84</v>
      </c>
      <c r="HK62" s="6">
        <v>-5254.64</v>
      </c>
      <c r="HL62" s="6">
        <v>-29734.68</v>
      </c>
      <c r="HM62" s="6">
        <v>-17942.96</v>
      </c>
      <c r="HN62" s="6">
        <v>-14541.35</v>
      </c>
      <c r="HO62" s="6">
        <v>-29481.52</v>
      </c>
      <c r="HP62" s="6">
        <v>-5546.61</v>
      </c>
      <c r="HQ62" s="6">
        <v>-9120.2099999999991</v>
      </c>
      <c r="HR62" s="6">
        <v>-18323.599999999999</v>
      </c>
      <c r="HS62" s="6">
        <v>-846.76</v>
      </c>
      <c r="HT62" s="6">
        <v>-1565.2</v>
      </c>
      <c r="HU62" s="6">
        <v>-7729.9</v>
      </c>
      <c r="HV62" s="6">
        <v>-2536.6</v>
      </c>
      <c r="HW62" s="6">
        <v>-3162.7</v>
      </c>
      <c r="HX62" s="6">
        <v>-1520.64</v>
      </c>
      <c r="HY62" s="6">
        <v>-1037.17</v>
      </c>
      <c r="HZ62" s="6">
        <v>-1426.12</v>
      </c>
      <c r="IA62" s="6">
        <v>-1206.32</v>
      </c>
      <c r="IB62" s="6">
        <v>-20752.88</v>
      </c>
      <c r="IC62" s="6">
        <v>-5016.25</v>
      </c>
      <c r="ID62" s="6">
        <v>-12795.26</v>
      </c>
      <c r="IE62" s="6">
        <v>-4748.8500000000004</v>
      </c>
      <c r="IF62" s="6">
        <v>-5593.89</v>
      </c>
      <c r="IG62" s="6">
        <v>-7719.23</v>
      </c>
      <c r="IH62" s="6">
        <v>-3217.15</v>
      </c>
      <c r="II62" s="6">
        <v>-6890.06</v>
      </c>
      <c r="IJ62" s="6">
        <v>-5408.85</v>
      </c>
      <c r="IK62" s="6">
        <v>-6294.25</v>
      </c>
      <c r="IL62" s="6">
        <v>-8487.59</v>
      </c>
      <c r="IM62" s="6">
        <v>-5922.82</v>
      </c>
      <c r="IN62" s="6">
        <v>-5110.7700000000004</v>
      </c>
      <c r="IO62" s="6">
        <v>-21535.29</v>
      </c>
      <c r="IP62" s="6">
        <v>-25764.81</v>
      </c>
      <c r="IQ62" s="6">
        <v>-9361.52</v>
      </c>
      <c r="IR62" s="6">
        <v>-16018.5</v>
      </c>
      <c r="IS62" s="6">
        <v>-10656.87</v>
      </c>
      <c r="IT62" s="6">
        <v>-12185.63</v>
      </c>
      <c r="IU62" s="6">
        <v>-16422.64</v>
      </c>
      <c r="IV62" s="6">
        <v>-5830.07</v>
      </c>
      <c r="IW62" s="6">
        <v>-5907.57</v>
      </c>
      <c r="IX62" s="6">
        <v>-27630.2</v>
      </c>
      <c r="IY62" s="6">
        <v>-5016.25</v>
      </c>
      <c r="IZ62" s="6">
        <v>-9274.86</v>
      </c>
      <c r="JA62" s="6">
        <v>-9007.84</v>
      </c>
      <c r="JB62" s="6">
        <v>-44986.02</v>
      </c>
      <c r="JC62" s="6">
        <v>-6692.25</v>
      </c>
      <c r="JD62" s="6">
        <v>-21809.360000000001</v>
      </c>
      <c r="JE62" s="6">
        <v>-9266.11</v>
      </c>
      <c r="JF62" s="6">
        <v>-5016.25</v>
      </c>
      <c r="JG62" s="6">
        <v>-4943.3900000000003</v>
      </c>
      <c r="JH62" s="6">
        <v>-121338.84</v>
      </c>
      <c r="JI62" s="6">
        <v>-23460.12</v>
      </c>
      <c r="JJ62" s="6">
        <v>-427704.72</v>
      </c>
      <c r="JK62" s="6"/>
      <c r="JL62" s="6">
        <v>-20584.080000000002</v>
      </c>
      <c r="JM62" s="6">
        <v>-13523.43</v>
      </c>
      <c r="JN62" s="6">
        <v>-7325.99</v>
      </c>
      <c r="JO62" s="6">
        <v>-5970.44</v>
      </c>
      <c r="JP62" s="6">
        <v>-32453.67</v>
      </c>
      <c r="JQ62" s="6">
        <v>-8407.25</v>
      </c>
      <c r="JR62" s="6">
        <v>-11863.24</v>
      </c>
      <c r="JS62" s="6">
        <v>-11158.79</v>
      </c>
      <c r="JT62" s="6">
        <v>-5617.93</v>
      </c>
      <c r="JU62" s="6">
        <v>-9533.32</v>
      </c>
      <c r="JV62" s="6">
        <v>-26207.66</v>
      </c>
      <c r="JW62" s="6">
        <v>-4188.63</v>
      </c>
      <c r="JX62" s="6">
        <v>-38568.019999999997</v>
      </c>
      <c r="JY62" s="6">
        <v>-22103.82</v>
      </c>
      <c r="JZ62" s="6">
        <v>-22483.73</v>
      </c>
      <c r="KA62" s="6">
        <v>-10077.620000000001</v>
      </c>
      <c r="KB62" s="6">
        <v>-9917.06</v>
      </c>
      <c r="KC62" s="6">
        <v>-22067.48</v>
      </c>
      <c r="KD62" s="6">
        <v>-9597.5300000000007</v>
      </c>
      <c r="KE62" s="6">
        <v>-9519.98</v>
      </c>
      <c r="KF62" s="6">
        <v>-21953.9</v>
      </c>
      <c r="KG62" s="6">
        <v>-9394.36</v>
      </c>
      <c r="KH62" s="6">
        <v>-10388.16</v>
      </c>
      <c r="KI62" s="6">
        <v>-39535.599999999999</v>
      </c>
      <c r="KJ62" s="6">
        <v>-22664.06</v>
      </c>
      <c r="KK62" s="6">
        <v>-30399.48</v>
      </c>
      <c r="KL62" s="6">
        <v>-12713.43</v>
      </c>
    </row>
    <row r="63" spans="1:298">
      <c r="A63" t="s">
        <v>115</v>
      </c>
      <c r="B63" t="s">
        <v>116</v>
      </c>
      <c r="C63" s="59">
        <f t="shared" si="5"/>
        <v>-20748875.810000006</v>
      </c>
      <c r="D63" s="6"/>
      <c r="E63" s="6">
        <v>-735.34</v>
      </c>
      <c r="F63" s="6">
        <v>-1437.26</v>
      </c>
      <c r="G63" s="6">
        <v>-1437.26</v>
      </c>
      <c r="H63" s="6">
        <v>-1437.26</v>
      </c>
      <c r="I63" s="6">
        <v>-1464</v>
      </c>
      <c r="J63" s="6"/>
      <c r="K63" s="6">
        <v>-735.34</v>
      </c>
      <c r="L63" s="6"/>
      <c r="M63" s="6">
        <v>-999.12</v>
      </c>
      <c r="N63" s="6"/>
      <c r="O63" s="6"/>
      <c r="P63" s="6">
        <v>-16695.47</v>
      </c>
      <c r="Q63" s="6">
        <v>-66298.3</v>
      </c>
      <c r="R63" s="27"/>
      <c r="S63" s="6">
        <v>-106873.24</v>
      </c>
      <c r="T63" s="6">
        <v>-79687.509999999995</v>
      </c>
      <c r="U63" s="27">
        <v>-328.77</v>
      </c>
      <c r="V63" s="6">
        <v>-21836.44</v>
      </c>
      <c r="W63" s="6">
        <v>-6427.26</v>
      </c>
      <c r="X63" s="6">
        <v>-11863.88</v>
      </c>
      <c r="Y63" s="6"/>
      <c r="Z63" s="6">
        <v>-2480.38</v>
      </c>
      <c r="AA63" s="27"/>
      <c r="AB63" s="6">
        <v>-25821.88</v>
      </c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>
        <v>-36928.46</v>
      </c>
      <c r="AZ63" s="6">
        <v>-57525.51</v>
      </c>
      <c r="BA63" s="6">
        <v>-32680.9</v>
      </c>
      <c r="BB63" s="6">
        <v>-66789.16</v>
      </c>
      <c r="BC63" s="6">
        <v>-22082.98</v>
      </c>
      <c r="BD63" s="6">
        <v>-87571.67</v>
      </c>
      <c r="BE63" s="6">
        <v>-65248.58</v>
      </c>
      <c r="BF63" s="6">
        <v>-38044.82</v>
      </c>
      <c r="BG63" s="6">
        <v>-113975.33</v>
      </c>
      <c r="BH63" s="6">
        <v>-107495.17</v>
      </c>
      <c r="BI63" s="6">
        <v>-49398.91</v>
      </c>
      <c r="BJ63" s="6">
        <v>-29163.41</v>
      </c>
      <c r="BK63" s="6">
        <v>-49982.12</v>
      </c>
      <c r="BL63" s="6">
        <v>-27579.85</v>
      </c>
      <c r="BM63" s="6">
        <v>-25703.08</v>
      </c>
      <c r="BN63" s="6">
        <v>-50077.62</v>
      </c>
      <c r="BO63" s="6">
        <v>-42803.47</v>
      </c>
      <c r="BP63" s="6">
        <v>-53447.69</v>
      </c>
      <c r="BQ63" s="6">
        <v>-114540.56</v>
      </c>
      <c r="BR63" s="6">
        <v>-36914.910000000003</v>
      </c>
      <c r="BS63" s="6">
        <v>-95208.27</v>
      </c>
      <c r="BT63" s="6">
        <v>-38602.589999999997</v>
      </c>
      <c r="BU63" s="6">
        <v>-95255.3</v>
      </c>
      <c r="BV63" s="6">
        <v>-148404.54999999999</v>
      </c>
      <c r="BW63" s="6">
        <v>-36507.54</v>
      </c>
      <c r="BX63" s="6">
        <v>-147099.97</v>
      </c>
      <c r="BY63" s="6">
        <v>-83182.62</v>
      </c>
      <c r="BZ63" s="6">
        <v>-79157</v>
      </c>
      <c r="CA63" s="6">
        <v>-20398.490000000002</v>
      </c>
      <c r="CB63" s="6">
        <v>-23454.77</v>
      </c>
      <c r="CC63" s="6">
        <v>-40011.24</v>
      </c>
      <c r="CD63" s="6">
        <v>-72693.850000000006</v>
      </c>
      <c r="CE63" s="6">
        <v>-25856.27</v>
      </c>
      <c r="CF63" s="6">
        <v>-70795.3</v>
      </c>
      <c r="CG63" s="6">
        <v>-93545.99</v>
      </c>
      <c r="CH63" s="6">
        <v>-31134</v>
      </c>
      <c r="CI63" s="6">
        <v>-32539.38</v>
      </c>
      <c r="CJ63" s="6">
        <v>-183864.52</v>
      </c>
      <c r="CK63" s="6">
        <v>-55419.76</v>
      </c>
      <c r="CL63" s="6">
        <v>-89030.96</v>
      </c>
      <c r="CM63" s="6">
        <v>-59118.33</v>
      </c>
      <c r="CN63" s="6">
        <v>-44190.58</v>
      </c>
      <c r="CO63" s="6">
        <v>-70322.22</v>
      </c>
      <c r="CP63" s="6">
        <v>-46209.34</v>
      </c>
      <c r="CQ63" s="6">
        <v>-39793.83</v>
      </c>
      <c r="CR63" s="6">
        <v>-74566.45</v>
      </c>
      <c r="CS63" s="6">
        <v>-101400.56</v>
      </c>
      <c r="CT63" s="6">
        <v>-119333.23</v>
      </c>
      <c r="CU63" s="6">
        <v>-45205.65</v>
      </c>
      <c r="CV63" s="6">
        <v>-43775.93</v>
      </c>
      <c r="CW63" s="6">
        <v>-31353.75</v>
      </c>
      <c r="CX63" s="6">
        <v>-83306.53</v>
      </c>
      <c r="CY63" s="6">
        <v>-110764.29</v>
      </c>
      <c r="CZ63" s="6">
        <v>-497.18</v>
      </c>
      <c r="DA63" s="6"/>
      <c r="DB63" s="6"/>
      <c r="DC63" s="6">
        <v>-3398.4</v>
      </c>
      <c r="DD63" s="6">
        <v>-110200.33</v>
      </c>
      <c r="DE63" s="6">
        <v>-4466.6899999999996</v>
      </c>
      <c r="DF63" s="6">
        <v>-397.82</v>
      </c>
      <c r="DG63" s="6">
        <v>-29306.83</v>
      </c>
      <c r="DH63" s="6">
        <v>-42090.32</v>
      </c>
      <c r="DI63" s="6">
        <v>-22538.28</v>
      </c>
      <c r="DJ63" s="6">
        <v>-28309.11</v>
      </c>
      <c r="DK63" s="6">
        <v>-33418.51</v>
      </c>
      <c r="DL63" s="6">
        <v>-49659.96</v>
      </c>
      <c r="DM63" s="6">
        <v>-44800.45</v>
      </c>
      <c r="DN63" s="6">
        <v>-35730.910000000003</v>
      </c>
      <c r="DO63" s="6">
        <v>-40134.07</v>
      </c>
      <c r="DP63" s="6">
        <v>-139235.10999999999</v>
      </c>
      <c r="DQ63" s="6">
        <v>-25282.39</v>
      </c>
      <c r="DR63" s="6">
        <v>-71066.66</v>
      </c>
      <c r="DS63" s="6">
        <v>-118664.93</v>
      </c>
      <c r="DT63" s="6">
        <v>-160332.72</v>
      </c>
      <c r="DU63" s="6">
        <v>-98018.61</v>
      </c>
      <c r="DV63" s="6">
        <v>-70175.02</v>
      </c>
      <c r="DW63" s="6">
        <v>-90890.12</v>
      </c>
      <c r="DX63" s="6">
        <v>-113622.32</v>
      </c>
      <c r="DY63" s="6">
        <v>-166474.66</v>
      </c>
      <c r="DZ63" s="6">
        <v>-122562.25</v>
      </c>
      <c r="EA63" s="6">
        <v>-133778.10999999999</v>
      </c>
      <c r="EB63" s="6">
        <v>-134558.5</v>
      </c>
      <c r="EC63" s="6">
        <v>-88953.41</v>
      </c>
      <c r="ED63" s="6">
        <v>-124451.35</v>
      </c>
      <c r="EE63" s="6">
        <v>-126445.37</v>
      </c>
      <c r="EF63" s="6">
        <v>-178635.62</v>
      </c>
      <c r="EG63" s="6">
        <v>-164826.78</v>
      </c>
      <c r="EH63" s="6">
        <v>-93819.39</v>
      </c>
      <c r="EI63" s="6">
        <v>-121026.58</v>
      </c>
      <c r="EJ63" s="6">
        <v>-114082.27</v>
      </c>
      <c r="EK63" s="6">
        <v>-120475.77</v>
      </c>
      <c r="EL63" s="6">
        <v>-186215.16</v>
      </c>
      <c r="EM63" s="6">
        <v>-86476.800000000003</v>
      </c>
      <c r="EN63" s="6">
        <v>-143033.07999999999</v>
      </c>
      <c r="EO63" s="6">
        <v>-106856.64</v>
      </c>
      <c r="EP63" s="6">
        <v>-98008.49</v>
      </c>
      <c r="EQ63" s="6">
        <v>-86888.48</v>
      </c>
      <c r="ER63" s="6">
        <v>-89362.2</v>
      </c>
      <c r="ES63" s="6">
        <v>-106366.85</v>
      </c>
      <c r="ET63" s="6">
        <v>-99290.65</v>
      </c>
      <c r="EU63" s="6">
        <v>-109839.6</v>
      </c>
      <c r="EV63" s="6">
        <v>-112701.09</v>
      </c>
      <c r="EW63" s="6">
        <v>-130956.38</v>
      </c>
      <c r="EX63" s="6">
        <v>-96735.44</v>
      </c>
      <c r="EY63" s="6">
        <v>-71768.84</v>
      </c>
      <c r="EZ63" s="6">
        <v>-96978.880000000005</v>
      </c>
      <c r="FA63" s="6">
        <v>-207106.75</v>
      </c>
      <c r="FB63" s="6">
        <v>-118366.58</v>
      </c>
      <c r="FC63" s="6">
        <v>-151783.01</v>
      </c>
      <c r="FD63" s="6">
        <v>-228043.6</v>
      </c>
      <c r="FE63" s="6">
        <v>-130683.11</v>
      </c>
      <c r="FF63" s="6">
        <v>-138503.56</v>
      </c>
      <c r="FG63" s="6">
        <v>-96154.26</v>
      </c>
      <c r="FH63" s="6">
        <v>-116491.85</v>
      </c>
      <c r="FI63" s="6">
        <v>-175127.04000000001</v>
      </c>
      <c r="FJ63" s="6">
        <v>-52314.23</v>
      </c>
      <c r="FK63" s="6">
        <v>-96588.84</v>
      </c>
      <c r="FL63" s="6">
        <v>-157436.84</v>
      </c>
      <c r="FM63" s="6">
        <v>-97949.98</v>
      </c>
      <c r="FN63" s="6">
        <v>-101885.42</v>
      </c>
      <c r="FO63" s="6">
        <v>-190386.29</v>
      </c>
      <c r="FP63" s="6">
        <v>-54886.06</v>
      </c>
      <c r="FQ63" s="6">
        <v>-122218.72</v>
      </c>
      <c r="FR63" s="6">
        <v>-73334.52</v>
      </c>
      <c r="FS63" s="6">
        <v>-114208.88</v>
      </c>
      <c r="FT63" s="6">
        <v>-200865.11</v>
      </c>
      <c r="FU63" s="6">
        <v>-82237.36</v>
      </c>
      <c r="FV63" s="6">
        <v>-72839.63</v>
      </c>
      <c r="FW63" s="6">
        <v>-100979.99</v>
      </c>
      <c r="FX63" s="6">
        <v>-84935.32</v>
      </c>
      <c r="FY63" s="6">
        <v>-152751.20000000001</v>
      </c>
      <c r="FZ63" s="6">
        <v>-143633.54999999999</v>
      </c>
      <c r="GA63" s="6">
        <v>-125836.96</v>
      </c>
      <c r="GB63" s="6">
        <v>-107008.98</v>
      </c>
      <c r="GC63" s="6">
        <v>-161923</v>
      </c>
      <c r="GD63" s="6">
        <v>-121858.09</v>
      </c>
      <c r="GE63" s="6">
        <v>-80508.87</v>
      </c>
      <c r="GF63" s="6">
        <v>-97293.3</v>
      </c>
      <c r="GG63" s="6">
        <v>-105169.84</v>
      </c>
      <c r="GH63" s="6">
        <v>-123020.53</v>
      </c>
      <c r="GI63" s="6">
        <v>-81553.820000000007</v>
      </c>
      <c r="GJ63" s="6">
        <v>-103393.85</v>
      </c>
      <c r="GK63" s="6">
        <v>-174045.27</v>
      </c>
      <c r="GL63" s="6">
        <v>-77612.34</v>
      </c>
      <c r="GM63" s="6">
        <v>-119759.6</v>
      </c>
      <c r="GN63" s="6">
        <v>-194511.07</v>
      </c>
      <c r="GO63" s="6">
        <v>-90083.61</v>
      </c>
      <c r="GP63" s="6">
        <v>-186310.88</v>
      </c>
      <c r="GQ63" s="6">
        <v>-56050.559999999998</v>
      </c>
      <c r="GR63" s="6">
        <v>-144852.98000000001</v>
      </c>
      <c r="GS63" s="6">
        <v>-83737.19</v>
      </c>
      <c r="GT63" s="6">
        <v>-40806.46</v>
      </c>
      <c r="GU63" s="6">
        <v>-41284.94</v>
      </c>
      <c r="GV63" s="6"/>
      <c r="GW63" s="6"/>
      <c r="GX63" s="6"/>
      <c r="GY63" s="6">
        <v>-40721.78</v>
      </c>
      <c r="GZ63" s="6"/>
      <c r="HA63" s="6">
        <v>-36963.08</v>
      </c>
      <c r="HB63" s="6">
        <v>-40272.92</v>
      </c>
      <c r="HC63" s="6">
        <v>-42986.11</v>
      </c>
      <c r="HD63" s="6">
        <v>-49136.37</v>
      </c>
      <c r="HE63" s="6">
        <v>-139235.29999999999</v>
      </c>
      <c r="HF63" s="6">
        <v>-210059.36</v>
      </c>
      <c r="HG63" s="6">
        <v>-65806.679999999993</v>
      </c>
      <c r="HH63" s="6">
        <v>-147342.16</v>
      </c>
      <c r="HI63" s="6">
        <v>-106243.63</v>
      </c>
      <c r="HJ63" s="6">
        <v>-100464.44</v>
      </c>
      <c r="HK63" s="6">
        <v>-124516.94</v>
      </c>
      <c r="HL63" s="6">
        <v>-265609.32</v>
      </c>
      <c r="HM63" s="6">
        <v>-88007.8</v>
      </c>
      <c r="HN63" s="6">
        <v>-87612.58</v>
      </c>
      <c r="HO63" s="6">
        <v>-244934.95</v>
      </c>
      <c r="HP63" s="6">
        <v>-35605.43</v>
      </c>
      <c r="HQ63" s="6">
        <v>-79165.350000000006</v>
      </c>
      <c r="HR63" s="6">
        <v>-40965.519999999997</v>
      </c>
      <c r="HS63" s="6">
        <v>-35328.69</v>
      </c>
      <c r="HT63" s="6">
        <v>-43438.16</v>
      </c>
      <c r="HU63" s="6">
        <v>-34302.480000000003</v>
      </c>
      <c r="HV63" s="6">
        <v>-18298.84</v>
      </c>
      <c r="HW63" s="6">
        <v>-17517.82</v>
      </c>
      <c r="HX63" s="6">
        <v>-11449</v>
      </c>
      <c r="HY63" s="6">
        <v>-26528.080000000002</v>
      </c>
      <c r="HZ63" s="6">
        <v>-10798.24</v>
      </c>
      <c r="IA63" s="6">
        <v>-37792.89</v>
      </c>
      <c r="IB63" s="6">
        <v>-42261.03</v>
      </c>
      <c r="IC63" s="6">
        <v>-24581.56</v>
      </c>
      <c r="ID63" s="6">
        <v>-92724.88</v>
      </c>
      <c r="IE63" s="6">
        <v>-10554.82</v>
      </c>
      <c r="IF63" s="6">
        <v>-49959.1</v>
      </c>
      <c r="IG63" s="6">
        <v>-59951.69</v>
      </c>
      <c r="IH63" s="6">
        <v>-34174.11</v>
      </c>
      <c r="II63" s="6">
        <v>-26601.17</v>
      </c>
      <c r="IJ63" s="6">
        <v>-21896.400000000001</v>
      </c>
      <c r="IK63" s="6">
        <v>-24808.38</v>
      </c>
      <c r="IL63" s="6">
        <v>-13699.18</v>
      </c>
      <c r="IM63" s="6">
        <v>-40636.22</v>
      </c>
      <c r="IN63" s="6">
        <v>-18429.349999999999</v>
      </c>
      <c r="IO63" s="6">
        <v>-57639.82</v>
      </c>
      <c r="IP63" s="6">
        <v>-36398.9</v>
      </c>
      <c r="IQ63" s="6">
        <v>-25856.03</v>
      </c>
      <c r="IR63" s="6">
        <v>-27495.93</v>
      </c>
      <c r="IS63" s="6">
        <v>-12697.08</v>
      </c>
      <c r="IT63" s="6">
        <v>-28388.53</v>
      </c>
      <c r="IU63" s="6">
        <v>-28697.9</v>
      </c>
      <c r="IV63" s="6">
        <v>-25684.78</v>
      </c>
      <c r="IW63" s="6">
        <v>-30676.02</v>
      </c>
      <c r="IX63" s="6">
        <v>-225365.44</v>
      </c>
      <c r="IY63" s="6">
        <v>-22238.35</v>
      </c>
      <c r="IZ63" s="6">
        <v>-16785.61</v>
      </c>
      <c r="JA63" s="6">
        <v>-53911.12</v>
      </c>
      <c r="JB63" s="6">
        <v>-165432.95000000001</v>
      </c>
      <c r="JC63" s="6">
        <v>-37938.06</v>
      </c>
      <c r="JD63" s="6">
        <v>-45541.75</v>
      </c>
      <c r="JE63" s="6">
        <v>-29114.18</v>
      </c>
      <c r="JF63" s="6">
        <v>-50652.69</v>
      </c>
      <c r="JG63" s="6">
        <v>-44196.02</v>
      </c>
      <c r="JH63" s="6"/>
      <c r="JI63" s="6"/>
      <c r="JJ63" s="6">
        <v>-458636.79999999999</v>
      </c>
      <c r="JK63" s="6">
        <v>-1916.56</v>
      </c>
      <c r="JL63" s="6">
        <v>-138677.39000000001</v>
      </c>
      <c r="JM63" s="6">
        <v>-72845.25</v>
      </c>
      <c r="JN63" s="6">
        <v>-123806.19</v>
      </c>
      <c r="JO63" s="6">
        <v>-27219.200000000001</v>
      </c>
      <c r="JP63" s="6">
        <v>-95504.6</v>
      </c>
      <c r="JQ63" s="6">
        <v>-65538.87</v>
      </c>
      <c r="JR63" s="6">
        <v>-71955.44</v>
      </c>
      <c r="JS63" s="6">
        <v>-117463.26</v>
      </c>
      <c r="JT63" s="6">
        <v>-51284.51</v>
      </c>
      <c r="JU63" s="6">
        <v>-96797.58</v>
      </c>
      <c r="JV63" s="6">
        <v>-211684</v>
      </c>
      <c r="JW63" s="6">
        <v>-176662.83</v>
      </c>
      <c r="JX63" s="6">
        <v>-134604</v>
      </c>
      <c r="JY63" s="6">
        <v>-121452.46</v>
      </c>
      <c r="JZ63" s="6">
        <v>-67467.820000000007</v>
      </c>
      <c r="KA63" s="6">
        <v>-105817.12</v>
      </c>
      <c r="KB63" s="6">
        <v>-54364.01</v>
      </c>
      <c r="KC63" s="6">
        <v>-128298.71</v>
      </c>
      <c r="KD63" s="6">
        <v>-110628.15</v>
      </c>
      <c r="KE63" s="6">
        <v>-54840.54</v>
      </c>
      <c r="KF63" s="6">
        <v>-81803.429999999993</v>
      </c>
      <c r="KG63" s="6">
        <v>-132817.39000000001</v>
      </c>
      <c r="KH63" s="6">
        <v>-55863.62</v>
      </c>
      <c r="KI63" s="6">
        <v>-157198.54</v>
      </c>
      <c r="KJ63" s="6">
        <v>-41635.4</v>
      </c>
      <c r="KK63" s="6">
        <v>-49564.31</v>
      </c>
      <c r="KL63" s="6">
        <v>-128279.67</v>
      </c>
    </row>
    <row r="64" spans="1:298">
      <c r="A64" t="s">
        <v>117</v>
      </c>
      <c r="B64" t="s">
        <v>118</v>
      </c>
      <c r="C64" s="59">
        <f t="shared" si="5"/>
        <v>-1555966.3700000003</v>
      </c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27"/>
      <c r="S64" s="6">
        <v>-22587.4</v>
      </c>
      <c r="T64" s="6">
        <v>-8662.56</v>
      </c>
      <c r="U64" s="27">
        <v>-224.38</v>
      </c>
      <c r="V64" s="6">
        <v>-1824.96</v>
      </c>
      <c r="W64" s="6"/>
      <c r="X64" s="6"/>
      <c r="Y64" s="6"/>
      <c r="Z64" s="6"/>
      <c r="AA64" s="27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>
        <v>-4873.24</v>
      </c>
      <c r="BW64" s="6"/>
      <c r="BX64" s="6"/>
      <c r="BY64" s="6"/>
      <c r="BZ64" s="6"/>
      <c r="CA64" s="6"/>
      <c r="CB64" s="6"/>
      <c r="CC64" s="6">
        <v>-6306.12</v>
      </c>
      <c r="CD64" s="6"/>
      <c r="CE64" s="6"/>
      <c r="CF64" s="6"/>
      <c r="CG64" s="6"/>
      <c r="CH64" s="6"/>
      <c r="CI64" s="6"/>
      <c r="CJ64" s="6">
        <v>-10334.879999999999</v>
      </c>
      <c r="CK64" s="6"/>
      <c r="CL64" s="6">
        <v>-2863.3</v>
      </c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>
        <v>-6933.36</v>
      </c>
      <c r="CZ64" s="6"/>
      <c r="DA64" s="6"/>
      <c r="DB64" s="6"/>
      <c r="DC64" s="6"/>
      <c r="DD64" s="6"/>
      <c r="DE64" s="6"/>
      <c r="DF64" s="6"/>
      <c r="DG64" s="6">
        <v>-3777.92</v>
      </c>
      <c r="DH64" s="6">
        <v>-5492.58</v>
      </c>
      <c r="DI64" s="6">
        <v>-1094.79</v>
      </c>
      <c r="DJ64" s="6">
        <v>-2082.1999999999998</v>
      </c>
      <c r="DK64" s="6">
        <v>-2082.1999999999998</v>
      </c>
      <c r="DL64" s="6">
        <v>-8534.44</v>
      </c>
      <c r="DM64" s="6">
        <v>-9765.7900000000009</v>
      </c>
      <c r="DN64" s="6">
        <v>-7982.85</v>
      </c>
      <c r="DO64" s="6">
        <v>-8031.52</v>
      </c>
      <c r="DP64" s="6">
        <v>-15053.46</v>
      </c>
      <c r="DQ64" s="6">
        <v>-584.11</v>
      </c>
      <c r="DR64" s="6">
        <v>-6765.16</v>
      </c>
      <c r="DS64" s="6">
        <v>-8031.52</v>
      </c>
      <c r="DT64" s="6">
        <v>-15250.87</v>
      </c>
      <c r="DU64" s="6">
        <v>-600.46</v>
      </c>
      <c r="DV64" s="6">
        <v>-6688.32</v>
      </c>
      <c r="DW64" s="6">
        <v>-10416.64</v>
      </c>
      <c r="DX64" s="6">
        <v>-12433.72</v>
      </c>
      <c r="DY64" s="6">
        <v>-19079.04</v>
      </c>
      <c r="DZ64" s="6">
        <v>-13383.16</v>
      </c>
      <c r="EA64" s="6">
        <v>-14984.32</v>
      </c>
      <c r="EB64" s="6">
        <v>-6684.96</v>
      </c>
      <c r="EC64" s="6">
        <v>-15257.4</v>
      </c>
      <c r="ED64" s="6">
        <v>-18951.32</v>
      </c>
      <c r="EE64" s="6">
        <v>-15657.2</v>
      </c>
      <c r="EF64" s="6">
        <v>-20371.36</v>
      </c>
      <c r="EG64" s="6">
        <v>-18663.240000000002</v>
      </c>
      <c r="EH64" s="6">
        <v>-17068.88</v>
      </c>
      <c r="EI64" s="6">
        <v>-13668.08</v>
      </c>
      <c r="EJ64" s="6">
        <v>-8509.92</v>
      </c>
      <c r="EK64" s="6">
        <v>-13701.88</v>
      </c>
      <c r="EL64" s="6">
        <v>-17068.88</v>
      </c>
      <c r="EM64" s="6">
        <v>-8509.92</v>
      </c>
      <c r="EN64" s="6">
        <v>-13701.88</v>
      </c>
      <c r="EO64" s="6">
        <v>-11876.92</v>
      </c>
      <c r="EP64" s="6">
        <v>-11876.92</v>
      </c>
      <c r="EQ64" s="6">
        <v>-12295.6</v>
      </c>
      <c r="ER64" s="6">
        <v>-11876.92</v>
      </c>
      <c r="ES64" s="6">
        <v>-8695.1200000000008</v>
      </c>
      <c r="ET64" s="6">
        <v>-13887.08</v>
      </c>
      <c r="EU64" s="6">
        <v>-13887.08</v>
      </c>
      <c r="EV64" s="6">
        <v>-8695.1200000000008</v>
      </c>
      <c r="EW64" s="6">
        <v>-7202.12</v>
      </c>
      <c r="EX64" s="6">
        <v>-13887.08</v>
      </c>
      <c r="EY64" s="6">
        <v>-15425.76</v>
      </c>
      <c r="EZ64" s="6">
        <v>-19702.96</v>
      </c>
      <c r="FA64" s="6">
        <v>-2010.16</v>
      </c>
      <c r="FB64" s="6">
        <v>-8695.1200000000008</v>
      </c>
      <c r="FC64" s="6">
        <v>-14422.8</v>
      </c>
      <c r="FD64" s="6">
        <v>-24271.040000000001</v>
      </c>
      <c r="FE64" s="6">
        <v>-14362.68</v>
      </c>
      <c r="FF64" s="6">
        <v>-14516.44</v>
      </c>
      <c r="FG64" s="6">
        <v>-14965.76</v>
      </c>
      <c r="FH64" s="6">
        <v>-13887.08</v>
      </c>
      <c r="FI64" s="6">
        <v>-13885.11</v>
      </c>
      <c r="FJ64" s="6">
        <v>-13887.08</v>
      </c>
      <c r="FK64" s="6">
        <v>-13380.68</v>
      </c>
      <c r="FL64" s="6">
        <v>-18670.72</v>
      </c>
      <c r="FM64" s="6">
        <v>-11876.92</v>
      </c>
      <c r="FN64" s="6">
        <v>-17740.64</v>
      </c>
      <c r="FO64" s="6">
        <v>-20534.919999999998</v>
      </c>
      <c r="FP64" s="6">
        <v>-13701.88</v>
      </c>
      <c r="FQ64" s="6">
        <v>-16553.96</v>
      </c>
      <c r="FR64" s="6">
        <v>-18183.04</v>
      </c>
      <c r="FS64" s="6">
        <v>-16784.64</v>
      </c>
      <c r="FT64" s="6">
        <v>-6684.96</v>
      </c>
      <c r="FU64" s="6">
        <v>-10334.879999999999</v>
      </c>
      <c r="FV64" s="6">
        <v>-10334.879999999999</v>
      </c>
      <c r="FW64" s="6">
        <v>-10334.879999999999</v>
      </c>
      <c r="FX64" s="6">
        <v>-15526.84</v>
      </c>
      <c r="FY64" s="6">
        <v>-16674.36</v>
      </c>
      <c r="FZ64" s="6">
        <v>-20718.8</v>
      </c>
      <c r="GA64" s="6">
        <v>-20089.240000000002</v>
      </c>
      <c r="GB64" s="6">
        <v>-15523.79</v>
      </c>
      <c r="GC64" s="6">
        <v>-16607.84</v>
      </c>
      <c r="GD64" s="6">
        <v>-16489.87</v>
      </c>
      <c r="GE64" s="6">
        <v>-12554.56</v>
      </c>
      <c r="GF64" s="6">
        <v>-12554.56</v>
      </c>
      <c r="GG64" s="6">
        <v>-20959.689999999999</v>
      </c>
      <c r="GH64" s="6">
        <v>-15523.79</v>
      </c>
      <c r="GI64" s="6">
        <v>-12554.56</v>
      </c>
      <c r="GJ64" s="6">
        <v>-12554.56</v>
      </c>
      <c r="GK64" s="6">
        <v>-8662.56</v>
      </c>
      <c r="GL64" s="6">
        <v>-5584.29</v>
      </c>
      <c r="GM64" s="6">
        <v>-10241.42</v>
      </c>
      <c r="GN64" s="6">
        <v>-7520.62</v>
      </c>
      <c r="GO64" s="6">
        <v>-3649.92</v>
      </c>
      <c r="GP64" s="6">
        <v>-3649.92</v>
      </c>
      <c r="GQ64" s="6">
        <v>-4873.24</v>
      </c>
      <c r="GR64" s="6">
        <v>-10949.27</v>
      </c>
      <c r="GS64" s="6">
        <v>-1824.96</v>
      </c>
      <c r="GT64" s="6"/>
      <c r="GU64" s="6">
        <v>-11650.66</v>
      </c>
      <c r="GV64" s="6"/>
      <c r="GW64" s="6"/>
      <c r="GX64" s="6"/>
      <c r="GY64" s="6">
        <v>-8509.92</v>
      </c>
      <c r="GZ64" s="6"/>
      <c r="HA64" s="6"/>
      <c r="HB64" s="6"/>
      <c r="HC64" s="6"/>
      <c r="HD64" s="6"/>
      <c r="HE64" s="6"/>
      <c r="HF64" s="6"/>
      <c r="HG64" s="6"/>
      <c r="HH64" s="6">
        <v>-3649.92</v>
      </c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>
        <v>-1223.32</v>
      </c>
      <c r="HW64" s="6"/>
      <c r="HX64" s="6"/>
      <c r="HY64" s="6"/>
      <c r="HZ64" s="6"/>
      <c r="IA64" s="6"/>
      <c r="IB64" s="6">
        <v>-2155.2600000000002</v>
      </c>
      <c r="IC64" s="6"/>
      <c r="ID64" s="6">
        <v>-12187.05</v>
      </c>
      <c r="IE64" s="6"/>
      <c r="IF64" s="6"/>
      <c r="IG64" s="6"/>
      <c r="IH64" s="6">
        <v>-1223.32</v>
      </c>
      <c r="II64" s="6"/>
      <c r="IJ64" s="6">
        <v>-1223.32</v>
      </c>
      <c r="IK64" s="6">
        <v>-1223.32</v>
      </c>
      <c r="IL64" s="6">
        <v>-1223.32</v>
      </c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>
        <v>-4010.96</v>
      </c>
      <c r="IY64" s="6"/>
      <c r="IZ64" s="6"/>
      <c r="JA64" s="6">
        <v>-2098.9499999999998</v>
      </c>
      <c r="JB64" s="6">
        <v>-10333.799999999999</v>
      </c>
      <c r="JC64" s="6"/>
      <c r="JD64" s="6"/>
      <c r="JE64" s="6"/>
      <c r="JF64" s="6"/>
      <c r="JG64" s="6"/>
      <c r="JH64" s="6"/>
      <c r="JI64" s="6"/>
      <c r="JJ64" s="6">
        <v>-311681.49</v>
      </c>
      <c r="JK64" s="6"/>
      <c r="JL64" s="6"/>
      <c r="JM64" s="6"/>
      <c r="JN64" s="6">
        <v>-7407.32</v>
      </c>
      <c r="JO64" s="6"/>
      <c r="JP64" s="6"/>
      <c r="JQ64" s="6"/>
      <c r="JR64" s="6"/>
      <c r="JS64" s="6"/>
      <c r="JT64" s="6"/>
      <c r="JU64" s="6"/>
      <c r="JV64" s="6">
        <v>-5152.72</v>
      </c>
      <c r="JW64" s="6"/>
      <c r="JX64" s="6">
        <v>-5168.96</v>
      </c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>
        <v>-6684.96</v>
      </c>
      <c r="KJ64" s="6"/>
      <c r="KK64" s="6"/>
      <c r="KL64" s="6"/>
    </row>
    <row r="65" spans="1:298">
      <c r="A65" t="s">
        <v>119</v>
      </c>
      <c r="B65" t="s">
        <v>120</v>
      </c>
      <c r="C65" s="59">
        <f t="shared" si="5"/>
        <v>-1249069.8599999992</v>
      </c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>
        <v>-747.51</v>
      </c>
      <c r="Q65" s="6">
        <v>-2122.4299999999998</v>
      </c>
      <c r="R65" s="27"/>
      <c r="S65" s="6">
        <v>-11123</v>
      </c>
      <c r="T65" s="6">
        <v>-6502.66</v>
      </c>
      <c r="U65" s="27"/>
      <c r="V65" s="6"/>
      <c r="W65" s="6"/>
      <c r="X65" s="6"/>
      <c r="Y65" s="6"/>
      <c r="Z65" s="6">
        <v>-1156.48</v>
      </c>
      <c r="AA65" s="27"/>
      <c r="AB65" s="6">
        <v>-276.74</v>
      </c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>
        <v>-2596.21</v>
      </c>
      <c r="AZ65" s="6">
        <v>-446.56</v>
      </c>
      <c r="BA65" s="6">
        <v>-1905.24</v>
      </c>
      <c r="BB65" s="6">
        <v>-1306.01</v>
      </c>
      <c r="BC65" s="6">
        <v>-667.16</v>
      </c>
      <c r="BD65" s="6">
        <v>-2300.65</v>
      </c>
      <c r="BE65" s="6">
        <v>-1631.17</v>
      </c>
      <c r="BF65" s="6">
        <v>-4229.2299999999996</v>
      </c>
      <c r="BG65" s="6">
        <v>-3969.56</v>
      </c>
      <c r="BH65" s="6">
        <v>-5155.5600000000004</v>
      </c>
      <c r="BI65" s="6">
        <v>-2207.73</v>
      </c>
      <c r="BJ65" s="6">
        <v>-4889.75</v>
      </c>
      <c r="BK65" s="6">
        <v>-835.8</v>
      </c>
      <c r="BL65" s="6">
        <v>-935.52</v>
      </c>
      <c r="BM65" s="6">
        <v>-882.24</v>
      </c>
      <c r="BN65" s="6">
        <v>-636.09</v>
      </c>
      <c r="BO65" s="6">
        <v>-1485.13</v>
      </c>
      <c r="BP65" s="6">
        <v>-3997.29</v>
      </c>
      <c r="BQ65" s="6">
        <v>-1003.48</v>
      </c>
      <c r="BR65" s="6">
        <v>-6912.65</v>
      </c>
      <c r="BS65" s="6">
        <v>-4499.25</v>
      </c>
      <c r="BT65" s="6">
        <v>-2755.51</v>
      </c>
      <c r="BU65" s="6">
        <v>-3656.73</v>
      </c>
      <c r="BV65" s="6">
        <v>-8451.44</v>
      </c>
      <c r="BW65" s="6">
        <v>-19904.75</v>
      </c>
      <c r="BX65" s="6">
        <v>-9413.91</v>
      </c>
      <c r="BY65" s="6">
        <v>-5164.54</v>
      </c>
      <c r="BZ65" s="6">
        <v>-2171.4699999999998</v>
      </c>
      <c r="CA65" s="6">
        <v>-3893.33</v>
      </c>
      <c r="CB65" s="6">
        <v>-1018.53</v>
      </c>
      <c r="CC65" s="6">
        <v>-4091.91</v>
      </c>
      <c r="CD65" s="6">
        <v>-3290.07</v>
      </c>
      <c r="CE65" s="6">
        <v>-4231.2299999999996</v>
      </c>
      <c r="CF65" s="6">
        <v>-6045.08</v>
      </c>
      <c r="CG65" s="6">
        <v>-6461.29</v>
      </c>
      <c r="CH65" s="6">
        <v>-1839.68</v>
      </c>
      <c r="CI65" s="6">
        <v>-1858.19</v>
      </c>
      <c r="CJ65" s="6">
        <v>-18386.88</v>
      </c>
      <c r="CK65" s="6">
        <v>-3554.52</v>
      </c>
      <c r="CL65" s="6">
        <v>-1394.48</v>
      </c>
      <c r="CM65" s="6">
        <v>-1561.97</v>
      </c>
      <c r="CN65" s="6">
        <v>-2648.33</v>
      </c>
      <c r="CO65" s="6">
        <v>-2368.73</v>
      </c>
      <c r="CP65" s="6">
        <v>-1817.65</v>
      </c>
      <c r="CQ65" s="6">
        <v>-5460.6</v>
      </c>
      <c r="CR65" s="6">
        <v>-2372.54</v>
      </c>
      <c r="CS65" s="6">
        <v>-5075.72</v>
      </c>
      <c r="CT65" s="6">
        <v>-3412.49</v>
      </c>
      <c r="CU65" s="6">
        <v>-299.08</v>
      </c>
      <c r="CV65" s="6">
        <v>-1726.24</v>
      </c>
      <c r="CW65" s="6">
        <v>-2124.2199999999998</v>
      </c>
      <c r="CX65" s="6">
        <v>-2362.34</v>
      </c>
      <c r="CY65" s="6">
        <v>-5069.2299999999996</v>
      </c>
      <c r="CZ65" s="6">
        <v>-213.15</v>
      </c>
      <c r="DA65" s="6">
        <v>-213.15</v>
      </c>
      <c r="DB65" s="6">
        <v>-213.15</v>
      </c>
      <c r="DC65" s="6">
        <v>-320.70999999999998</v>
      </c>
      <c r="DD65" s="6">
        <v>-273.64</v>
      </c>
      <c r="DE65" s="6">
        <v>-66.540000000000006</v>
      </c>
      <c r="DF65" s="6">
        <v>-827.36</v>
      </c>
      <c r="DG65" s="6">
        <v>-2916.56</v>
      </c>
      <c r="DH65" s="6">
        <v>-3111.31</v>
      </c>
      <c r="DI65" s="6">
        <v>-4272</v>
      </c>
      <c r="DJ65" s="6">
        <v>-2916.56</v>
      </c>
      <c r="DK65" s="6">
        <v>-3021.8</v>
      </c>
      <c r="DL65" s="6">
        <v>-3512.31</v>
      </c>
      <c r="DM65" s="6">
        <v>-4778.3500000000004</v>
      </c>
      <c r="DN65" s="6">
        <v>-5235.32</v>
      </c>
      <c r="DO65" s="6">
        <v>-5001.95</v>
      </c>
      <c r="DP65" s="6">
        <v>-6769.49</v>
      </c>
      <c r="DQ65" s="6">
        <v>-4183.3500000000004</v>
      </c>
      <c r="DR65" s="6">
        <v>-5581.68</v>
      </c>
      <c r="DS65" s="6">
        <v>-6573.24</v>
      </c>
      <c r="DT65" s="6">
        <v>-7686.62</v>
      </c>
      <c r="DU65" s="6">
        <v>-5542.03</v>
      </c>
      <c r="DV65" s="6">
        <v>-4132.62</v>
      </c>
      <c r="DW65" s="6">
        <v>-7605.7</v>
      </c>
      <c r="DX65" s="6">
        <v>-8047.46</v>
      </c>
      <c r="DY65" s="6">
        <v>-8386.77</v>
      </c>
      <c r="DZ65" s="6">
        <v>-7529.36</v>
      </c>
      <c r="EA65" s="6">
        <v>-8302.82</v>
      </c>
      <c r="EB65" s="6">
        <v>-7614.54</v>
      </c>
      <c r="EC65" s="6">
        <v>-7465.19</v>
      </c>
      <c r="ED65" s="6">
        <v>-7529.36</v>
      </c>
      <c r="EE65" s="6">
        <v>-7034.68</v>
      </c>
      <c r="EF65" s="6">
        <v>-8042.08</v>
      </c>
      <c r="EG65" s="6">
        <v>-7046.03</v>
      </c>
      <c r="EH65" s="6">
        <v>-7041.96</v>
      </c>
      <c r="EI65" s="6">
        <v>-7761.49</v>
      </c>
      <c r="EJ65" s="6">
        <v>-7899.7</v>
      </c>
      <c r="EK65" s="6">
        <v>-7355.6</v>
      </c>
      <c r="EL65" s="6">
        <v>-7355.6</v>
      </c>
      <c r="EM65" s="6">
        <v>-7838.88</v>
      </c>
      <c r="EN65" s="6">
        <v>-7457.9</v>
      </c>
      <c r="EO65" s="6">
        <v>-6714.44</v>
      </c>
      <c r="EP65" s="6">
        <v>-7769</v>
      </c>
      <c r="EQ65" s="6">
        <v>-7092.22</v>
      </c>
      <c r="ER65" s="6">
        <v>-1405.2</v>
      </c>
      <c r="ES65" s="6">
        <v>-8562.85</v>
      </c>
      <c r="ET65" s="6">
        <v>-8276.56</v>
      </c>
      <c r="EU65" s="6">
        <v>-7838.88</v>
      </c>
      <c r="EV65" s="6">
        <v>-9099.68</v>
      </c>
      <c r="EW65" s="6">
        <v>-9901.8799999999992</v>
      </c>
      <c r="EX65" s="6">
        <v>-8293.83</v>
      </c>
      <c r="EY65" s="6">
        <v>-8970.11</v>
      </c>
      <c r="EZ65" s="6">
        <v>-8671.7999999999993</v>
      </c>
      <c r="FA65" s="6">
        <v>-10102.4</v>
      </c>
      <c r="FB65" s="6">
        <v>-8658.44</v>
      </c>
      <c r="FC65" s="6">
        <v>-2548.3200000000002</v>
      </c>
      <c r="FD65" s="6">
        <v>-9044.92</v>
      </c>
      <c r="FE65" s="6">
        <v>-8914.32</v>
      </c>
      <c r="FF65" s="6">
        <v>-9061.4</v>
      </c>
      <c r="FG65" s="6">
        <v>-9422.3799999999992</v>
      </c>
      <c r="FH65" s="6">
        <v>-8566.68</v>
      </c>
      <c r="FI65" s="6">
        <v>-11985.9</v>
      </c>
      <c r="FJ65" s="6">
        <v>-3325.6</v>
      </c>
      <c r="FK65" s="6">
        <v>-8533.2000000000007</v>
      </c>
      <c r="FL65" s="6">
        <v>-9980.56</v>
      </c>
      <c r="FM65" s="6">
        <v>-8219.0400000000009</v>
      </c>
      <c r="FN65" s="6">
        <v>-8265.7999999999993</v>
      </c>
      <c r="FO65" s="6">
        <v>-11844.32</v>
      </c>
      <c r="FP65" s="6">
        <v>-7731.04</v>
      </c>
      <c r="FQ65" s="6">
        <v>-9963.7999999999993</v>
      </c>
      <c r="FR65" s="6">
        <v>-9385.65</v>
      </c>
      <c r="FS65" s="6">
        <v>-8854.1200000000008</v>
      </c>
      <c r="FT65" s="6">
        <v>-11941.55</v>
      </c>
      <c r="FU65" s="6">
        <v>-8351.36</v>
      </c>
      <c r="FV65" s="6">
        <v>-10057.44</v>
      </c>
      <c r="FW65" s="6">
        <v>-9012.2000000000007</v>
      </c>
      <c r="FX65" s="6">
        <v>-8793.9599999999991</v>
      </c>
      <c r="FY65" s="6">
        <v>-9562.76</v>
      </c>
      <c r="FZ65" s="6">
        <v>-9001.1200000000008</v>
      </c>
      <c r="GA65" s="6">
        <v>-10150.799999999999</v>
      </c>
      <c r="GB65" s="6">
        <v>-8205.7199999999993</v>
      </c>
      <c r="GC65" s="6">
        <v>-9943.7199999999993</v>
      </c>
      <c r="GD65" s="6">
        <v>-8178.6</v>
      </c>
      <c r="GE65" s="6">
        <v>-9112.4</v>
      </c>
      <c r="GF65" s="6">
        <v>-7332.32</v>
      </c>
      <c r="GG65" s="6">
        <v>-8401.94</v>
      </c>
      <c r="GH65" s="6">
        <v>-9448.9599999999991</v>
      </c>
      <c r="GI65" s="6">
        <v>-8174.55</v>
      </c>
      <c r="GJ65" s="6">
        <v>-9859.16</v>
      </c>
      <c r="GK65" s="6">
        <v>-9859.16</v>
      </c>
      <c r="GL65" s="6">
        <v>-7578.76</v>
      </c>
      <c r="GM65" s="6">
        <v>-8709.44</v>
      </c>
      <c r="GN65" s="6">
        <v>-7786.92</v>
      </c>
      <c r="GO65" s="6">
        <v>-4539.45</v>
      </c>
      <c r="GP65" s="6">
        <v>-9872.14</v>
      </c>
      <c r="GQ65" s="6">
        <v>-6692.4</v>
      </c>
      <c r="GR65" s="6">
        <v>-7317.49</v>
      </c>
      <c r="GS65" s="6">
        <v>-8752.08</v>
      </c>
      <c r="GT65" s="6"/>
      <c r="GU65" s="6">
        <v>-32.33</v>
      </c>
      <c r="GV65" s="6"/>
      <c r="GW65" s="6"/>
      <c r="GX65" s="6"/>
      <c r="GY65" s="6"/>
      <c r="GZ65" s="6"/>
      <c r="HA65" s="6"/>
      <c r="HB65" s="6"/>
      <c r="HC65" s="6"/>
      <c r="HD65" s="6">
        <v>-3169.7</v>
      </c>
      <c r="HE65" s="6">
        <v>-8083.08</v>
      </c>
      <c r="HF65" s="6">
        <v>-11140.56</v>
      </c>
      <c r="HG65" s="6">
        <v>-4744.88</v>
      </c>
      <c r="HH65" s="6">
        <v>-7452.39</v>
      </c>
      <c r="HI65" s="6">
        <v>-6612.08</v>
      </c>
      <c r="HJ65" s="6">
        <v>-6531.28</v>
      </c>
      <c r="HK65" s="6">
        <v>-2768.07</v>
      </c>
      <c r="HL65" s="6">
        <v>-13014.5</v>
      </c>
      <c r="HM65" s="6">
        <v>-8544.32</v>
      </c>
      <c r="HN65" s="6">
        <v>-4584.91</v>
      </c>
      <c r="HO65" s="6">
        <v>-2118.9499999999998</v>
      </c>
      <c r="HP65" s="6">
        <v>-1181.07</v>
      </c>
      <c r="HQ65" s="6">
        <v>-3203.73</v>
      </c>
      <c r="HR65" s="6"/>
      <c r="HS65" s="6"/>
      <c r="HT65" s="6">
        <v>-661.8</v>
      </c>
      <c r="HU65" s="6"/>
      <c r="HV65" s="6">
        <v>-2381.4499999999998</v>
      </c>
      <c r="HW65" s="6">
        <v>-4553.8</v>
      </c>
      <c r="HX65" s="6"/>
      <c r="HY65" s="6"/>
      <c r="HZ65" s="6"/>
      <c r="IA65" s="6">
        <v>-601.64</v>
      </c>
      <c r="IB65" s="6">
        <v>-2183.42</v>
      </c>
      <c r="IC65" s="6">
        <v>-1874.17</v>
      </c>
      <c r="ID65" s="6">
        <v>-7753.84</v>
      </c>
      <c r="IE65" s="6"/>
      <c r="IF65" s="6">
        <v>-1814.35</v>
      </c>
      <c r="IG65" s="6">
        <v>-6206.55</v>
      </c>
      <c r="IH65" s="6">
        <v>-3142.8</v>
      </c>
      <c r="II65" s="6">
        <v>-1015.27</v>
      </c>
      <c r="IJ65" s="6">
        <v>-2977.33</v>
      </c>
      <c r="IK65" s="6">
        <v>-1672.29</v>
      </c>
      <c r="IL65" s="6">
        <v>-2148.2399999999998</v>
      </c>
      <c r="IM65" s="6">
        <v>-1757.02</v>
      </c>
      <c r="IN65" s="6">
        <v>-3423.44</v>
      </c>
      <c r="IO65" s="6">
        <v>-2948.01</v>
      </c>
      <c r="IP65" s="6">
        <v>-3277.64</v>
      </c>
      <c r="IQ65" s="6">
        <v>-2040.96</v>
      </c>
      <c r="IR65" s="6">
        <v>-1744.76</v>
      </c>
      <c r="IS65" s="6">
        <v>-220.6</v>
      </c>
      <c r="IT65" s="6">
        <v>-728.68</v>
      </c>
      <c r="IU65" s="6">
        <v>-1396.72</v>
      </c>
      <c r="IV65" s="6">
        <v>-2773.88</v>
      </c>
      <c r="IW65" s="6">
        <v>-3058.71</v>
      </c>
      <c r="IX65" s="6">
        <v>-6943.61</v>
      </c>
      <c r="IY65" s="6">
        <v>-295.20999999999998</v>
      </c>
      <c r="IZ65" s="6">
        <v>-2536.3000000000002</v>
      </c>
      <c r="JA65" s="6">
        <v>-5059.4799999999996</v>
      </c>
      <c r="JB65" s="6">
        <v>-6705</v>
      </c>
      <c r="JC65" s="6">
        <v>-2113.91</v>
      </c>
      <c r="JD65" s="6">
        <v>-5112.0600000000004</v>
      </c>
      <c r="JE65" s="6">
        <v>-2291.69</v>
      </c>
      <c r="JF65" s="6">
        <v>-2589.39</v>
      </c>
      <c r="JG65" s="6">
        <v>-830.01</v>
      </c>
      <c r="JH65" s="6"/>
      <c r="JI65" s="6"/>
      <c r="JJ65" s="6">
        <v>-9244.11</v>
      </c>
      <c r="JK65" s="6">
        <v>-494.68</v>
      </c>
      <c r="JL65" s="6">
        <v>-5118.7299999999996</v>
      </c>
      <c r="JM65" s="6">
        <v>-2689.35</v>
      </c>
      <c r="JN65" s="6">
        <v>-7140.06</v>
      </c>
      <c r="JO65" s="6"/>
      <c r="JP65" s="6">
        <v>-6993.76</v>
      </c>
      <c r="JQ65" s="6">
        <v>-1386.22</v>
      </c>
      <c r="JR65" s="6">
        <v>-4447.8</v>
      </c>
      <c r="JS65" s="6">
        <v>-3441.24</v>
      </c>
      <c r="JT65" s="6">
        <v>-2797.54</v>
      </c>
      <c r="JU65" s="6">
        <v>-4169.72</v>
      </c>
      <c r="JV65" s="6">
        <v>-8396.4</v>
      </c>
      <c r="JW65" s="6">
        <v>-8213.35</v>
      </c>
      <c r="JX65" s="6">
        <v>-8755.93</v>
      </c>
      <c r="JY65" s="6">
        <v>-8268.57</v>
      </c>
      <c r="JZ65" s="6">
        <v>-3685.06</v>
      </c>
      <c r="KA65" s="6">
        <v>-7081.2</v>
      </c>
      <c r="KB65" s="6">
        <v>-4006.24</v>
      </c>
      <c r="KC65" s="6">
        <v>-3774.91</v>
      </c>
      <c r="KD65" s="6">
        <v>-2002.16</v>
      </c>
      <c r="KE65" s="6">
        <v>-17828.45</v>
      </c>
      <c r="KF65" s="6">
        <v>-2204.15</v>
      </c>
      <c r="KG65" s="6">
        <v>-5759.23</v>
      </c>
      <c r="KH65" s="6">
        <v>-713.4</v>
      </c>
      <c r="KI65" s="6">
        <v>-11810.88</v>
      </c>
      <c r="KJ65" s="6">
        <v>-3750.61</v>
      </c>
      <c r="KK65" s="6">
        <v>-3604.01</v>
      </c>
      <c r="KL65" s="6">
        <v>-4653.6899999999996</v>
      </c>
    </row>
    <row r="66" spans="1:298">
      <c r="A66">
        <v>17</v>
      </c>
      <c r="B66" t="s">
        <v>121</v>
      </c>
      <c r="C66" s="59">
        <f t="shared" si="5"/>
        <v>-132315782.45999998</v>
      </c>
      <c r="D66" s="6"/>
      <c r="E66" s="6">
        <v>-112916.83</v>
      </c>
      <c r="F66" s="6">
        <v>-42381.05</v>
      </c>
      <c r="G66" s="6">
        <v>-45539.85</v>
      </c>
      <c r="H66" s="6">
        <v>-82455.61</v>
      </c>
      <c r="I66" s="6">
        <v>-81486.75</v>
      </c>
      <c r="J66" s="6">
        <v>-318130.46000000002</v>
      </c>
      <c r="K66" s="6">
        <v>-31529.67</v>
      </c>
      <c r="L66" s="6"/>
      <c r="M66" s="6">
        <v>-191520.76</v>
      </c>
      <c r="N66" s="6">
        <v>-680.9</v>
      </c>
      <c r="O66" s="6">
        <v>-39074.44</v>
      </c>
      <c r="P66" s="6">
        <v>-483591.71</v>
      </c>
      <c r="Q66" s="6">
        <v>-321009.7</v>
      </c>
      <c r="R66" s="27">
        <v>-387.78</v>
      </c>
      <c r="S66" s="6">
        <v>-344908.95</v>
      </c>
      <c r="T66" s="6">
        <v>-249163.77</v>
      </c>
      <c r="U66" s="27">
        <v>-3709.21</v>
      </c>
      <c r="V66" s="6">
        <v>-97488.13</v>
      </c>
      <c r="W66" s="6">
        <v>-122807.17</v>
      </c>
      <c r="X66" s="6">
        <v>-168056.18</v>
      </c>
      <c r="Y66" s="6">
        <v>-218228.97</v>
      </c>
      <c r="Z66" s="6">
        <v>-40535.51</v>
      </c>
      <c r="AA66" s="27">
        <v>-22564.49</v>
      </c>
      <c r="AB66" s="6">
        <v>-308242.93</v>
      </c>
      <c r="AC66" s="6">
        <v>-3592.97</v>
      </c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>
        <v>-606764.93999999994</v>
      </c>
      <c r="AZ66" s="6">
        <v>-491928.07</v>
      </c>
      <c r="BA66" s="6">
        <v>-597457.29</v>
      </c>
      <c r="BB66" s="6">
        <v>-836160.2</v>
      </c>
      <c r="BC66" s="6">
        <v>-657196.69999999995</v>
      </c>
      <c r="BD66" s="6">
        <v>-669162.12</v>
      </c>
      <c r="BE66" s="6">
        <v>-642832.02</v>
      </c>
      <c r="BF66" s="6">
        <v>-824993.88</v>
      </c>
      <c r="BG66" s="6">
        <v>-727490.82</v>
      </c>
      <c r="BH66" s="6">
        <v>-574820.93999999994</v>
      </c>
      <c r="BI66" s="6">
        <v>-425913.21</v>
      </c>
      <c r="BJ66" s="6">
        <v>-574150.84</v>
      </c>
      <c r="BK66" s="6">
        <v>-522091.78</v>
      </c>
      <c r="BL66" s="6">
        <v>-503503.97</v>
      </c>
      <c r="BM66" s="6">
        <v>-513298.93</v>
      </c>
      <c r="BN66" s="6">
        <v>-379049.54</v>
      </c>
      <c r="BO66" s="6">
        <v>-374807.63</v>
      </c>
      <c r="BP66" s="6">
        <v>-465468.96</v>
      </c>
      <c r="BQ66" s="6">
        <v>-758397.86</v>
      </c>
      <c r="BR66" s="6">
        <v>-489869.08</v>
      </c>
      <c r="BS66" s="6">
        <v>-656674.86</v>
      </c>
      <c r="BT66" s="6">
        <v>-702652.55</v>
      </c>
      <c r="BU66" s="6">
        <v>-1067526.8500000001</v>
      </c>
      <c r="BV66" s="6">
        <v>-499234.61</v>
      </c>
      <c r="BW66" s="6">
        <v>-788430.79</v>
      </c>
      <c r="BX66" s="6">
        <v>-735332.02</v>
      </c>
      <c r="BY66" s="6">
        <v>-523932.75</v>
      </c>
      <c r="BZ66" s="6">
        <v>-565361.64</v>
      </c>
      <c r="CA66" s="6">
        <v>-424600.14</v>
      </c>
      <c r="CB66" s="6">
        <v>-409077</v>
      </c>
      <c r="CC66" s="6">
        <v>-853106.4</v>
      </c>
      <c r="CD66" s="6">
        <v>-790810.64</v>
      </c>
      <c r="CE66" s="6">
        <v>-284228.82</v>
      </c>
      <c r="CF66" s="6">
        <v>-492242.57</v>
      </c>
      <c r="CG66" s="6">
        <v>-476011.66</v>
      </c>
      <c r="CH66" s="6">
        <v>-529301.81999999995</v>
      </c>
      <c r="CI66" s="6">
        <v>-492306.71</v>
      </c>
      <c r="CJ66" s="6">
        <v>-867393.8</v>
      </c>
      <c r="CK66" s="6">
        <v>-473311.48</v>
      </c>
      <c r="CL66" s="6">
        <v>-576987.14</v>
      </c>
      <c r="CM66" s="6">
        <v>-532487.1</v>
      </c>
      <c r="CN66" s="6">
        <v>-804557.31</v>
      </c>
      <c r="CO66" s="6">
        <v>-455873.84</v>
      </c>
      <c r="CP66" s="6">
        <v>-541859.79</v>
      </c>
      <c r="CQ66" s="6">
        <v>-607086.56000000006</v>
      </c>
      <c r="CR66" s="6">
        <v>-475244.27</v>
      </c>
      <c r="CS66" s="6">
        <v>-789583.78</v>
      </c>
      <c r="CT66" s="6">
        <v>-995178.11</v>
      </c>
      <c r="CU66" s="6">
        <v>-356996.55</v>
      </c>
      <c r="CV66" s="6">
        <v>-797188.07</v>
      </c>
      <c r="CW66" s="6">
        <v>-658294.91</v>
      </c>
      <c r="CX66" s="6">
        <v>-590832.93999999994</v>
      </c>
      <c r="CY66" s="6">
        <v>-485591.25</v>
      </c>
      <c r="CZ66" s="6">
        <v>-247030.39999999999</v>
      </c>
      <c r="DA66" s="6">
        <v>-342.4</v>
      </c>
      <c r="DB66" s="6">
        <v>-867.4</v>
      </c>
      <c r="DC66" s="6">
        <v>-364792.4</v>
      </c>
      <c r="DD66" s="6">
        <v>-213954.02</v>
      </c>
      <c r="DE66" s="6">
        <v>-466897.73</v>
      </c>
      <c r="DF66" s="6">
        <v>-26852.400000000001</v>
      </c>
      <c r="DG66" s="6">
        <v>-435085.85</v>
      </c>
      <c r="DH66" s="6">
        <v>-594539.81999999995</v>
      </c>
      <c r="DI66" s="6">
        <v>-646169.59</v>
      </c>
      <c r="DJ66" s="6">
        <v>-312934.23</v>
      </c>
      <c r="DK66" s="6">
        <v>-449232.95</v>
      </c>
      <c r="DL66" s="6">
        <v>-427899.01</v>
      </c>
      <c r="DM66" s="6">
        <v>-515695.45</v>
      </c>
      <c r="DN66" s="6">
        <v>-423996.05</v>
      </c>
      <c r="DO66" s="6">
        <v>-366075.8</v>
      </c>
      <c r="DP66" s="6">
        <v>-916533.62</v>
      </c>
      <c r="DQ66" s="6">
        <v>-396142.58</v>
      </c>
      <c r="DR66" s="6">
        <v>-587553.6</v>
      </c>
      <c r="DS66" s="6">
        <v>-687213.89</v>
      </c>
      <c r="DT66" s="6">
        <v>-672050.19</v>
      </c>
      <c r="DU66" s="6">
        <v>-370759.74</v>
      </c>
      <c r="DV66" s="6">
        <v>-572645.81999999995</v>
      </c>
      <c r="DW66" s="6">
        <v>-442774.1</v>
      </c>
      <c r="DX66" s="6">
        <v>-441076.42</v>
      </c>
      <c r="DY66" s="6">
        <v>-1225727.44</v>
      </c>
      <c r="DZ66" s="6">
        <v>-464112.49</v>
      </c>
      <c r="EA66" s="6">
        <v>-403594.64</v>
      </c>
      <c r="EB66" s="6">
        <v>-529569.1</v>
      </c>
      <c r="EC66" s="6">
        <v>-300123.57</v>
      </c>
      <c r="ED66" s="6">
        <v>-479774.97</v>
      </c>
      <c r="EE66" s="6">
        <v>-399966.66</v>
      </c>
      <c r="EF66" s="6">
        <v>-545571.24</v>
      </c>
      <c r="EG66" s="6">
        <v>-585873.57999999996</v>
      </c>
      <c r="EH66" s="6">
        <v>-534726.24</v>
      </c>
      <c r="EI66" s="6">
        <v>-350709.48</v>
      </c>
      <c r="EJ66" s="6">
        <v>-457379.37</v>
      </c>
      <c r="EK66" s="6">
        <v>-399581.17</v>
      </c>
      <c r="EL66" s="6">
        <v>-416194.26</v>
      </c>
      <c r="EM66" s="6">
        <v>-331262.18</v>
      </c>
      <c r="EN66" s="6">
        <v>-731554.05</v>
      </c>
      <c r="EO66" s="6">
        <v>-335525.3</v>
      </c>
      <c r="EP66" s="6">
        <v>-367814.18</v>
      </c>
      <c r="EQ66" s="6">
        <v>-499549.06</v>
      </c>
      <c r="ER66" s="6">
        <v>-298011.06</v>
      </c>
      <c r="ES66" s="6">
        <v>-330172.53000000003</v>
      </c>
      <c r="ET66" s="6">
        <v>-317286.26</v>
      </c>
      <c r="EU66" s="6">
        <v>-512737.09</v>
      </c>
      <c r="EV66" s="6">
        <v>-449389.37</v>
      </c>
      <c r="EW66" s="6">
        <v>-540253.68000000005</v>
      </c>
      <c r="EX66" s="6">
        <v>-477983.11</v>
      </c>
      <c r="EY66" s="6">
        <v>-297473.5</v>
      </c>
      <c r="EZ66" s="6">
        <v>-358029.68</v>
      </c>
      <c r="FA66" s="6">
        <v>-611667.73</v>
      </c>
      <c r="FB66" s="6">
        <v>-246630.26</v>
      </c>
      <c r="FC66" s="6">
        <v>-385614.83</v>
      </c>
      <c r="FD66" s="6">
        <v>-785254.99</v>
      </c>
      <c r="FE66" s="6">
        <v>-402729.88</v>
      </c>
      <c r="FF66" s="6">
        <v>-358901.37</v>
      </c>
      <c r="FG66" s="6">
        <v>-362924.04</v>
      </c>
      <c r="FH66" s="6">
        <v>-429506.82</v>
      </c>
      <c r="FI66" s="6">
        <v>-809336.34</v>
      </c>
      <c r="FJ66" s="6">
        <v>-287238.2</v>
      </c>
      <c r="FK66" s="6">
        <v>-379341.73</v>
      </c>
      <c r="FL66" s="6">
        <v>-596524.19999999995</v>
      </c>
      <c r="FM66" s="6">
        <v>-503488.61</v>
      </c>
      <c r="FN66" s="6">
        <v>-504430.33</v>
      </c>
      <c r="FO66" s="6">
        <v>-1090172.9099999999</v>
      </c>
      <c r="FP66" s="6">
        <v>-233365.68</v>
      </c>
      <c r="FQ66" s="6">
        <v>-529789.86</v>
      </c>
      <c r="FR66" s="6">
        <v>-644079.65</v>
      </c>
      <c r="FS66" s="6">
        <v>-363932.64</v>
      </c>
      <c r="FT66" s="6">
        <v>-1013244.06</v>
      </c>
      <c r="FU66" s="6">
        <v>-325084.26</v>
      </c>
      <c r="FV66" s="6">
        <v>-485308.98</v>
      </c>
      <c r="FW66" s="6">
        <v>-370704.53</v>
      </c>
      <c r="FX66" s="6">
        <v>-538059.76</v>
      </c>
      <c r="FY66" s="6">
        <v>-626424.57999999996</v>
      </c>
      <c r="FZ66" s="6">
        <v>-587976.85</v>
      </c>
      <c r="GA66" s="6">
        <v>-418637.43</v>
      </c>
      <c r="GB66" s="6">
        <v>-379526.76</v>
      </c>
      <c r="GC66" s="6">
        <v>-619252.31999999995</v>
      </c>
      <c r="GD66" s="6">
        <v>-439601.87</v>
      </c>
      <c r="GE66" s="6">
        <v>-387831.28</v>
      </c>
      <c r="GF66" s="6">
        <v>-311227.68</v>
      </c>
      <c r="GG66" s="6">
        <v>-457542.35</v>
      </c>
      <c r="GH66" s="6">
        <v>-341682.65</v>
      </c>
      <c r="GI66" s="6">
        <v>-332283.13</v>
      </c>
      <c r="GJ66" s="6">
        <v>-388674.17</v>
      </c>
      <c r="GK66" s="6">
        <v>-569757.68999999994</v>
      </c>
      <c r="GL66" s="6">
        <v>-349932.83</v>
      </c>
      <c r="GM66" s="6">
        <v>-472374.93</v>
      </c>
      <c r="GN66" s="6">
        <v>-499890.84</v>
      </c>
      <c r="GO66" s="6">
        <v>-561173.38</v>
      </c>
      <c r="GP66" s="6">
        <v>-600240.44999999995</v>
      </c>
      <c r="GQ66" s="6">
        <v>-236167.41</v>
      </c>
      <c r="GR66" s="6">
        <v>-743844.9</v>
      </c>
      <c r="GS66" s="6">
        <v>-415433.53</v>
      </c>
      <c r="GT66" s="6">
        <v>-157387.99</v>
      </c>
      <c r="GU66" s="6">
        <v>-347374</v>
      </c>
      <c r="GV66" s="6"/>
      <c r="GW66" s="6"/>
      <c r="GX66" s="6"/>
      <c r="GY66" s="6">
        <v>-154616.37</v>
      </c>
      <c r="GZ66" s="6"/>
      <c r="HA66" s="6">
        <v>-162537.93</v>
      </c>
      <c r="HB66" s="6">
        <v>-215472.11</v>
      </c>
      <c r="HC66" s="6">
        <v>-194395.16</v>
      </c>
      <c r="HD66" s="6">
        <v>-348012.44</v>
      </c>
      <c r="HE66" s="6">
        <v>-500851.02</v>
      </c>
      <c r="HF66" s="6">
        <v>-867069.8</v>
      </c>
      <c r="HG66" s="6">
        <v>-424029.78</v>
      </c>
      <c r="HH66" s="6">
        <v>-439002.04</v>
      </c>
      <c r="HI66" s="6">
        <v>-516033.77</v>
      </c>
      <c r="HJ66" s="6">
        <v>-417230.31</v>
      </c>
      <c r="HK66" s="6">
        <v>-548208.89</v>
      </c>
      <c r="HL66" s="6">
        <v>-885459.74</v>
      </c>
      <c r="HM66" s="6">
        <v>-366532.57</v>
      </c>
      <c r="HN66" s="6">
        <v>-443081.81</v>
      </c>
      <c r="HO66" s="6">
        <v>-737304.47</v>
      </c>
      <c r="HP66" s="6">
        <v>-458827.08</v>
      </c>
      <c r="HQ66" s="6">
        <v>-398288.67</v>
      </c>
      <c r="HR66" s="6">
        <v>-149024.94</v>
      </c>
      <c r="HS66" s="6">
        <v>-208327.64</v>
      </c>
      <c r="HT66" s="6">
        <v>-180623.38</v>
      </c>
      <c r="HU66" s="6">
        <v>-159539.21</v>
      </c>
      <c r="HV66" s="6">
        <v>-415832.85</v>
      </c>
      <c r="HW66" s="6">
        <v>-309626.83</v>
      </c>
      <c r="HX66" s="6">
        <v>-200286.27</v>
      </c>
      <c r="HY66" s="6">
        <v>-167876.32</v>
      </c>
      <c r="HZ66" s="6">
        <v>-173938.25</v>
      </c>
      <c r="IA66" s="6">
        <v>-232316.7</v>
      </c>
      <c r="IB66" s="6">
        <v>-580484.52</v>
      </c>
      <c r="IC66" s="6">
        <v>-276703.65000000002</v>
      </c>
      <c r="ID66" s="6">
        <v>-477214.56</v>
      </c>
      <c r="IE66" s="6">
        <v>-185384.49</v>
      </c>
      <c r="IF66" s="6">
        <v>-359120.36</v>
      </c>
      <c r="IG66" s="6">
        <v>-613600.74</v>
      </c>
      <c r="IH66" s="6">
        <v>-595218.23</v>
      </c>
      <c r="II66" s="6">
        <v>-438309.23</v>
      </c>
      <c r="IJ66" s="6">
        <v>-488926.18</v>
      </c>
      <c r="IK66" s="6">
        <v>-483983.3</v>
      </c>
      <c r="IL66" s="6">
        <v>-459250.48</v>
      </c>
      <c r="IM66" s="6">
        <v>-582863.68000000005</v>
      </c>
      <c r="IN66" s="6">
        <v>-355887.06</v>
      </c>
      <c r="IO66" s="6">
        <v>-1024060.82</v>
      </c>
      <c r="IP66" s="6">
        <v>-1546609.69</v>
      </c>
      <c r="IQ66" s="6">
        <v>-774270.53</v>
      </c>
      <c r="IR66" s="6">
        <v>-684811.41</v>
      </c>
      <c r="IS66" s="6">
        <v>-716365.46</v>
      </c>
      <c r="IT66" s="6">
        <v>-798143.92</v>
      </c>
      <c r="IU66" s="6">
        <v>-744424.95999999996</v>
      </c>
      <c r="IV66" s="6">
        <v>-354110.85</v>
      </c>
      <c r="IW66" s="6">
        <v>-416334.76</v>
      </c>
      <c r="IX66" s="6">
        <v>-919071.08</v>
      </c>
      <c r="IY66" s="6">
        <v>-290462.64</v>
      </c>
      <c r="IZ66" s="6">
        <v>-494007.08</v>
      </c>
      <c r="JA66" s="6">
        <v>-993899.51</v>
      </c>
      <c r="JB66" s="6">
        <v>-615368.42000000004</v>
      </c>
      <c r="JC66" s="6">
        <v>-608101.98</v>
      </c>
      <c r="JD66" s="6">
        <v>-751465.56</v>
      </c>
      <c r="JE66" s="6">
        <v>-538890.13</v>
      </c>
      <c r="JF66" s="6">
        <v>-639626.91</v>
      </c>
      <c r="JG66" s="6">
        <v>-384623.82</v>
      </c>
      <c r="JH66" s="6"/>
      <c r="JI66" s="6"/>
      <c r="JJ66" s="6">
        <v>-427040.55</v>
      </c>
      <c r="JK66" s="6"/>
      <c r="JL66" s="6">
        <v>-866002.35</v>
      </c>
      <c r="JM66" s="6">
        <v>-676382.25</v>
      </c>
      <c r="JN66" s="6">
        <v>-643643.64</v>
      </c>
      <c r="JO66" s="6">
        <v>-546610.19999999995</v>
      </c>
      <c r="JP66" s="6">
        <v>-979335.63</v>
      </c>
      <c r="JQ66" s="6">
        <v>-606660.15</v>
      </c>
      <c r="JR66" s="6">
        <v>-731505.37</v>
      </c>
      <c r="JS66" s="6">
        <v>-877398.56</v>
      </c>
      <c r="JT66" s="6">
        <v>-562952.05000000005</v>
      </c>
      <c r="JU66" s="6">
        <v>-835427.89</v>
      </c>
      <c r="JV66" s="6">
        <v>-764253.11</v>
      </c>
      <c r="JW66" s="6">
        <v>-573411.54</v>
      </c>
      <c r="JX66" s="6">
        <v>-1130590.5900000001</v>
      </c>
      <c r="JY66" s="6">
        <v>-1614689.45</v>
      </c>
      <c r="JZ66" s="6">
        <v>-904993.2</v>
      </c>
      <c r="KA66" s="6">
        <v>-723325.43</v>
      </c>
      <c r="KB66" s="6">
        <v>-690431.31</v>
      </c>
      <c r="KC66" s="6">
        <v>-750552.53</v>
      </c>
      <c r="KD66" s="6">
        <v>-758353.21</v>
      </c>
      <c r="KE66" s="6">
        <v>-604115.44999999995</v>
      </c>
      <c r="KF66" s="6">
        <v>-697109.39</v>
      </c>
      <c r="KG66" s="6">
        <v>-768347.49</v>
      </c>
      <c r="KH66" s="6">
        <v>-595773.88</v>
      </c>
      <c r="KI66" s="6">
        <v>-786785.1</v>
      </c>
      <c r="KJ66" s="6">
        <v>-871076.7</v>
      </c>
      <c r="KK66" s="6">
        <v>-811416.3</v>
      </c>
      <c r="KL66" s="6">
        <v>-766364.08</v>
      </c>
    </row>
    <row r="67" spans="1:298">
      <c r="A67">
        <v>18</v>
      </c>
      <c r="B67" t="s">
        <v>122</v>
      </c>
      <c r="C67" s="59">
        <f t="shared" si="5"/>
        <v>-21341262.190000013</v>
      </c>
      <c r="D67" s="6"/>
      <c r="E67" s="6"/>
      <c r="F67" s="6">
        <v>-1560</v>
      </c>
      <c r="G67" s="6">
        <v>-2730</v>
      </c>
      <c r="H67" s="6">
        <v>-5460</v>
      </c>
      <c r="I67" s="6">
        <v>-8390</v>
      </c>
      <c r="J67" s="6"/>
      <c r="K67" s="6"/>
      <c r="L67" s="6"/>
      <c r="M67" s="6">
        <v>-3120</v>
      </c>
      <c r="N67" s="6"/>
      <c r="O67" s="6">
        <v>-40</v>
      </c>
      <c r="P67" s="6">
        <v>-43302.6</v>
      </c>
      <c r="Q67" s="6">
        <v>-26437.13</v>
      </c>
      <c r="R67" s="27"/>
      <c r="S67" s="6">
        <v>-24878.53</v>
      </c>
      <c r="T67" s="6">
        <v>-9750</v>
      </c>
      <c r="U67" s="27"/>
      <c r="V67" s="6"/>
      <c r="W67" s="6"/>
      <c r="X67" s="6"/>
      <c r="Y67" s="6"/>
      <c r="Z67" s="6">
        <v>316.33</v>
      </c>
      <c r="AA67" s="27"/>
      <c r="AB67" s="6">
        <v>-60701.68</v>
      </c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>
        <v>-123965.86</v>
      </c>
      <c r="AZ67" s="6">
        <v>-127141.96</v>
      </c>
      <c r="BA67" s="6">
        <v>-15373.61</v>
      </c>
      <c r="BB67" s="6">
        <v>-107138.17</v>
      </c>
      <c r="BC67" s="6">
        <v>-105220</v>
      </c>
      <c r="BD67" s="6">
        <v>-170715.45</v>
      </c>
      <c r="BE67" s="6">
        <v>-100783.7</v>
      </c>
      <c r="BF67" s="6">
        <v>-42170</v>
      </c>
      <c r="BG67" s="6">
        <v>-179994.39</v>
      </c>
      <c r="BH67" s="6">
        <v>-116870</v>
      </c>
      <c r="BI67" s="6">
        <v>-31761.87</v>
      </c>
      <c r="BJ67" s="6">
        <v>-159108.25</v>
      </c>
      <c r="BK67" s="6">
        <v>-132130</v>
      </c>
      <c r="BL67" s="6">
        <v>-23825.05</v>
      </c>
      <c r="BM67" s="6">
        <v>-40950</v>
      </c>
      <c r="BN67" s="6">
        <v>-31508.33</v>
      </c>
      <c r="BO67" s="6">
        <v>-15738.93</v>
      </c>
      <c r="BP67" s="6">
        <v>-27300</v>
      </c>
      <c r="BQ67" s="6">
        <v>-173175</v>
      </c>
      <c r="BR67" s="6">
        <v>-109199.99</v>
      </c>
      <c r="BS67" s="6">
        <v>-152065.21</v>
      </c>
      <c r="BT67" s="6">
        <v>-126416.81</v>
      </c>
      <c r="BU67" s="6">
        <v>-146766.85999999999</v>
      </c>
      <c r="BV67" s="6">
        <v>-123168.37</v>
      </c>
      <c r="BW67" s="6">
        <v>-134178.53</v>
      </c>
      <c r="BX67" s="6">
        <v>-133176.4</v>
      </c>
      <c r="BY67" s="6">
        <v>-81654.06</v>
      </c>
      <c r="BZ67" s="6">
        <v>-121854.99</v>
      </c>
      <c r="CA67" s="6">
        <v>-34466.660000000003</v>
      </c>
      <c r="CB67" s="6">
        <v>-30394.48</v>
      </c>
      <c r="CC67" s="6">
        <v>-137405.84</v>
      </c>
      <c r="CD67" s="6">
        <v>-153242.22</v>
      </c>
      <c r="CE67" s="6">
        <v>-30500</v>
      </c>
      <c r="CF67" s="6">
        <v>-120344.62</v>
      </c>
      <c r="CG67" s="6">
        <v>-104039.1</v>
      </c>
      <c r="CH67" s="6">
        <v>-29115.91</v>
      </c>
      <c r="CI67" s="6">
        <v>-101414.22</v>
      </c>
      <c r="CJ67" s="6">
        <v>-173445</v>
      </c>
      <c r="CK67" s="6">
        <v>-110096.65</v>
      </c>
      <c r="CL67" s="6">
        <v>-117041.63</v>
      </c>
      <c r="CM67" s="6">
        <v>-131332.35999999999</v>
      </c>
      <c r="CN67" s="6">
        <v>-177329.99</v>
      </c>
      <c r="CO67" s="6">
        <v>-108179.99</v>
      </c>
      <c r="CP67" s="6">
        <v>-29877.84</v>
      </c>
      <c r="CQ67" s="6">
        <v>-34508.33</v>
      </c>
      <c r="CR67" s="6">
        <v>-91341.42</v>
      </c>
      <c r="CS67" s="6">
        <v>-175180</v>
      </c>
      <c r="CT67" s="6">
        <v>-119398.3</v>
      </c>
      <c r="CU67" s="6">
        <v>-27782.76</v>
      </c>
      <c r="CV67" s="6">
        <v>-136213.09</v>
      </c>
      <c r="CW67" s="6">
        <v>-161910.17000000001</v>
      </c>
      <c r="CX67" s="6">
        <v>-32180.65</v>
      </c>
      <c r="CY67" s="6">
        <v>-91072.02</v>
      </c>
      <c r="CZ67" s="6"/>
      <c r="DA67" s="6"/>
      <c r="DB67" s="6"/>
      <c r="DC67" s="6">
        <v>-3000</v>
      </c>
      <c r="DD67" s="6">
        <v>-2854.13</v>
      </c>
      <c r="DE67" s="6">
        <v>-4791.6400000000003</v>
      </c>
      <c r="DF67" s="6"/>
      <c r="DG67" s="6">
        <v>-19865.080000000002</v>
      </c>
      <c r="DH67" s="6">
        <v>-56628.11</v>
      </c>
      <c r="DI67" s="6">
        <v>-32422</v>
      </c>
      <c r="DJ67" s="6">
        <v>-19870</v>
      </c>
      <c r="DK67" s="6">
        <v>-15281.98</v>
      </c>
      <c r="DL67" s="6">
        <v>-5012</v>
      </c>
      <c r="DM67" s="6">
        <v>-70778.009999999995</v>
      </c>
      <c r="DN67" s="6">
        <v>-28962</v>
      </c>
      <c r="DO67" s="6">
        <v>-23720</v>
      </c>
      <c r="DP67" s="6">
        <v>-95408.76</v>
      </c>
      <c r="DQ67" s="6">
        <v>-29615.67</v>
      </c>
      <c r="DR67" s="6">
        <v>-64855.39</v>
      </c>
      <c r="DS67" s="6">
        <v>-76075.320000000007</v>
      </c>
      <c r="DT67" s="6">
        <v>-120606.08</v>
      </c>
      <c r="DU67" s="6">
        <v>-20908.32</v>
      </c>
      <c r="DV67" s="6">
        <v>-25554.68</v>
      </c>
      <c r="DW67" s="6">
        <v>-58617.69</v>
      </c>
      <c r="DX67" s="6">
        <v>-29493.87</v>
      </c>
      <c r="DY67" s="6">
        <v>-337837</v>
      </c>
      <c r="DZ67" s="6">
        <v>-34764.07</v>
      </c>
      <c r="EA67" s="6">
        <v>-36499.42</v>
      </c>
      <c r="EB67" s="6">
        <v>-102701.54</v>
      </c>
      <c r="EC67" s="6">
        <v>-29030.06</v>
      </c>
      <c r="ED67" s="6">
        <v>-43057.18</v>
      </c>
      <c r="EE67" s="6">
        <v>-24121.31</v>
      </c>
      <c r="EF67" s="6">
        <v>-102528.35</v>
      </c>
      <c r="EG67" s="6">
        <v>-125646.95</v>
      </c>
      <c r="EH67" s="6">
        <v>-2032</v>
      </c>
      <c r="EI67" s="6">
        <v>-29014.79</v>
      </c>
      <c r="EJ67" s="6">
        <v>-103564.67</v>
      </c>
      <c r="EK67" s="6">
        <v>-52050</v>
      </c>
      <c r="EL67" s="6">
        <v>-38400</v>
      </c>
      <c r="EM67" s="6">
        <v>-15650</v>
      </c>
      <c r="EN67" s="6">
        <v>-118373.94</v>
      </c>
      <c r="EO67" s="6">
        <v>-15650</v>
      </c>
      <c r="EP67" s="6">
        <v>-29499.3</v>
      </c>
      <c r="EQ67" s="6">
        <v>-120167.53</v>
      </c>
      <c r="ER67" s="6">
        <v>-18650</v>
      </c>
      <c r="ES67" s="6">
        <v>-25835.1</v>
      </c>
      <c r="ET67" s="6">
        <v>-27300</v>
      </c>
      <c r="EU67" s="6">
        <v>-122290.41</v>
      </c>
      <c r="EV67" s="6">
        <v>-118992.69</v>
      </c>
      <c r="EW67" s="6">
        <v>-116870</v>
      </c>
      <c r="EX67" s="6">
        <v>-116870</v>
      </c>
      <c r="EY67" s="6">
        <v>-27846.720000000001</v>
      </c>
      <c r="EZ67" s="6">
        <v>-29300</v>
      </c>
      <c r="FA67" s="6">
        <v>-104057.14</v>
      </c>
      <c r="FB67" s="6">
        <v>-18650</v>
      </c>
      <c r="FC67" s="6">
        <v>-28321.99</v>
      </c>
      <c r="FD67" s="6">
        <v>-175130.33</v>
      </c>
      <c r="FE67" s="6">
        <v>-27064.63</v>
      </c>
      <c r="FF67" s="6">
        <v>-14427.26</v>
      </c>
      <c r="FG67" s="6">
        <v>-27383.53</v>
      </c>
      <c r="FH67" s="6">
        <v>-106628.76</v>
      </c>
      <c r="FI67" s="6">
        <v>-173080</v>
      </c>
      <c r="FJ67" s="6">
        <v>-29300</v>
      </c>
      <c r="FK67" s="6">
        <v>-27000.15</v>
      </c>
      <c r="FL67" s="6">
        <v>-105654.87</v>
      </c>
      <c r="FM67" s="6">
        <v>-99418.91</v>
      </c>
      <c r="FN67" s="6">
        <v>-102791.07</v>
      </c>
      <c r="FO67" s="6">
        <v>-174690</v>
      </c>
      <c r="FP67" s="6">
        <v>-13745.96</v>
      </c>
      <c r="FQ67" s="6">
        <v>-107366</v>
      </c>
      <c r="FR67" s="6">
        <v>-173080</v>
      </c>
      <c r="FS67" s="6">
        <v>-28773.75</v>
      </c>
      <c r="FT67" s="6">
        <v>-237616.57</v>
      </c>
      <c r="FU67" s="6">
        <v>-32020</v>
      </c>
      <c r="FV67" s="6">
        <v>-104118.25</v>
      </c>
      <c r="FW67" s="6">
        <v>-29300</v>
      </c>
      <c r="FX67" s="6">
        <v>-113954.63</v>
      </c>
      <c r="FY67" s="6">
        <v>-120930.35</v>
      </c>
      <c r="FZ67" s="6">
        <v>-105314.69</v>
      </c>
      <c r="GA67" s="6">
        <v>-27952.21</v>
      </c>
      <c r="GB67" s="6">
        <v>-28520</v>
      </c>
      <c r="GC67" s="6">
        <v>-123881.97</v>
      </c>
      <c r="GD67" s="6">
        <v>-32445.23</v>
      </c>
      <c r="GE67" s="6">
        <v>-29300</v>
      </c>
      <c r="GF67" s="6">
        <v>-31894.99</v>
      </c>
      <c r="GG67" s="6">
        <v>-36137.19</v>
      </c>
      <c r="GH67" s="6">
        <v>-42950</v>
      </c>
      <c r="GI67" s="6">
        <v>-28080.16</v>
      </c>
      <c r="GJ67" s="6">
        <v>-77273.119999999995</v>
      </c>
      <c r="GK67" s="6">
        <v>-118535.39</v>
      </c>
      <c r="GL67" s="6">
        <v>-29473.75</v>
      </c>
      <c r="GM67" s="6">
        <v>-81861.77</v>
      </c>
      <c r="GN67" s="6">
        <v>-85053.74</v>
      </c>
      <c r="GO67" s="6">
        <v>-101663.78</v>
      </c>
      <c r="GP67" s="6">
        <v>-97160</v>
      </c>
      <c r="GQ67" s="6">
        <v>-15260</v>
      </c>
      <c r="GR67" s="6">
        <v>-100569.47</v>
      </c>
      <c r="GS67" s="6">
        <v>-118979.67</v>
      </c>
      <c r="GT67" s="6">
        <v>-2000</v>
      </c>
      <c r="GU67" s="6"/>
      <c r="GV67" s="6"/>
      <c r="GW67" s="6"/>
      <c r="GX67" s="6"/>
      <c r="GY67" s="6">
        <v>-2000</v>
      </c>
      <c r="GZ67" s="6"/>
      <c r="HA67" s="6">
        <v>-2000</v>
      </c>
      <c r="HB67" s="6"/>
      <c r="HC67" s="6"/>
      <c r="HD67" s="6">
        <v>-27300</v>
      </c>
      <c r="HE67" s="6">
        <v>-42879.53</v>
      </c>
      <c r="HF67" s="6">
        <v>-163100.97</v>
      </c>
      <c r="HG67" s="6">
        <v>-30383.66</v>
      </c>
      <c r="HH67" s="6">
        <v>-104440</v>
      </c>
      <c r="HI67" s="6">
        <v>-42468.33</v>
      </c>
      <c r="HJ67" s="6">
        <v>-115921</v>
      </c>
      <c r="HK67" s="6">
        <v>-117032.83</v>
      </c>
      <c r="HL67" s="6">
        <v>-160476.82999999999</v>
      </c>
      <c r="HM67" s="6">
        <v>-29438.880000000001</v>
      </c>
      <c r="HN67" s="6">
        <v>-82890.91</v>
      </c>
      <c r="HO67" s="6">
        <v>-172289.87</v>
      </c>
      <c r="HP67" s="6">
        <v>-124104.72</v>
      </c>
      <c r="HQ67" s="6">
        <v>-29199.19</v>
      </c>
      <c r="HR67" s="6">
        <v>-2000</v>
      </c>
      <c r="HS67" s="6"/>
      <c r="HT67" s="6">
        <v>-2000</v>
      </c>
      <c r="HU67" s="6">
        <v>-2000</v>
      </c>
      <c r="HV67" s="6">
        <v>-15458.04</v>
      </c>
      <c r="HW67" s="6">
        <v>-30906.52</v>
      </c>
      <c r="HX67" s="6"/>
      <c r="HY67" s="6">
        <v>-2000</v>
      </c>
      <c r="HZ67" s="6"/>
      <c r="IA67" s="6">
        <v>-2000</v>
      </c>
      <c r="IB67" s="6">
        <v>-5282</v>
      </c>
      <c r="IC67" s="6">
        <v>-29046.92</v>
      </c>
      <c r="ID67" s="6">
        <v>-118870</v>
      </c>
      <c r="IE67" s="6">
        <v>-2000</v>
      </c>
      <c r="IF67" s="6">
        <v>-106167.81</v>
      </c>
      <c r="IG67" s="6">
        <v>-104603.04</v>
      </c>
      <c r="IH67" s="6">
        <v>-117146.1</v>
      </c>
      <c r="II67" s="6">
        <v>-29887.81</v>
      </c>
      <c r="IJ67" s="6">
        <v>-101520.14</v>
      </c>
      <c r="IK67" s="6">
        <v>-110660.24</v>
      </c>
      <c r="IL67" s="6">
        <v>-123010.99</v>
      </c>
      <c r="IM67" s="6">
        <v>-115698.57</v>
      </c>
      <c r="IN67" s="6">
        <v>-27300</v>
      </c>
      <c r="IO67" s="6">
        <v>-123082.75</v>
      </c>
      <c r="IP67" s="6">
        <v>-538533.53</v>
      </c>
      <c r="IQ67" s="6">
        <v>-317563.73</v>
      </c>
      <c r="IR67" s="6">
        <v>-108223.73</v>
      </c>
      <c r="IS67" s="6">
        <v>-352453.73</v>
      </c>
      <c r="IT67" s="6">
        <v>-352453.73</v>
      </c>
      <c r="IU67" s="6">
        <v>-352453.57</v>
      </c>
      <c r="IV67" s="6">
        <v>-28176.67</v>
      </c>
      <c r="IW67" s="6">
        <v>-26740.25</v>
      </c>
      <c r="IX67" s="6">
        <v>-135191.06</v>
      </c>
      <c r="IY67" s="6">
        <v>-30348.47</v>
      </c>
      <c r="IZ67" s="6">
        <v>-30535</v>
      </c>
      <c r="JA67" s="6">
        <v>-126045.84</v>
      </c>
      <c r="JB67" s="6">
        <v>-135254.99</v>
      </c>
      <c r="JC67" s="6">
        <v>-98616.95</v>
      </c>
      <c r="JD67" s="6">
        <v>-133043.25</v>
      </c>
      <c r="JE67" s="6">
        <v>-122244.99</v>
      </c>
      <c r="JF67" s="6">
        <v>-130938.33</v>
      </c>
      <c r="JG67" s="6">
        <v>-29126.26</v>
      </c>
      <c r="JH67" s="6"/>
      <c r="JI67" s="6"/>
      <c r="JJ67" s="6">
        <v>-809</v>
      </c>
      <c r="JK67" s="6"/>
      <c r="JL67" s="6">
        <v>-181305.19</v>
      </c>
      <c r="JM67" s="6">
        <v>-103199.64</v>
      </c>
      <c r="JN67" s="6">
        <v>-156142.72</v>
      </c>
      <c r="JO67" s="6">
        <v>-119710</v>
      </c>
      <c r="JP67" s="6">
        <v>-240807.04000000001</v>
      </c>
      <c r="JQ67" s="6">
        <v>-118851.87</v>
      </c>
      <c r="JR67" s="6">
        <v>-119413.28</v>
      </c>
      <c r="JS67" s="6">
        <v>-282450.89</v>
      </c>
      <c r="JT67" s="6">
        <v>-118870</v>
      </c>
      <c r="JU67" s="6">
        <v>-116809.47</v>
      </c>
      <c r="JV67" s="6">
        <v>-125750.66</v>
      </c>
      <c r="JW67" s="6">
        <v>-31443.360000000001</v>
      </c>
      <c r="JX67" s="6">
        <v>-173243.82</v>
      </c>
      <c r="JY67" s="6">
        <v>-387424.96</v>
      </c>
      <c r="JZ67" s="6">
        <v>-172863.67</v>
      </c>
      <c r="KA67" s="6">
        <v>-109087.58</v>
      </c>
      <c r="KB67" s="6">
        <v>-148000.32000000001</v>
      </c>
      <c r="KC67" s="6">
        <v>-205169.18</v>
      </c>
      <c r="KD67" s="6">
        <v>-173502.94</v>
      </c>
      <c r="KE67" s="6">
        <v>-88257.42</v>
      </c>
      <c r="KF67" s="6">
        <v>-135924.37</v>
      </c>
      <c r="KG67" s="6">
        <v>-145342.41</v>
      </c>
      <c r="KH67" s="6">
        <v>-56210</v>
      </c>
      <c r="KI67" s="6">
        <v>-173854.53</v>
      </c>
      <c r="KJ67" s="6">
        <v>-170057.32</v>
      </c>
      <c r="KK67" s="6">
        <v>-148576.13</v>
      </c>
      <c r="KL67" s="6">
        <v>-118779</v>
      </c>
    </row>
    <row r="68" spans="1:298">
      <c r="A68" t="s">
        <v>123</v>
      </c>
      <c r="B68" t="s">
        <v>124</v>
      </c>
      <c r="C68" s="59">
        <f t="shared" si="5"/>
        <v>-709089.67000000016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>
        <v>-40</v>
      </c>
      <c r="P68" s="6"/>
      <c r="Q68" s="6">
        <v>-5087.13</v>
      </c>
      <c r="R68" s="27"/>
      <c r="S68" s="6">
        <v>-4228.53</v>
      </c>
      <c r="T68" s="6"/>
      <c r="U68" s="27"/>
      <c r="V68" s="6"/>
      <c r="W68" s="6"/>
      <c r="X68" s="6"/>
      <c r="Y68" s="6"/>
      <c r="Z68" s="6"/>
      <c r="AA68" s="27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>
        <v>-9659.2000000000007</v>
      </c>
      <c r="AZ68" s="6"/>
      <c r="BA68" s="6">
        <v>-2845.61</v>
      </c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>
        <v>-3900.06</v>
      </c>
      <c r="BM68" s="6"/>
      <c r="BN68" s="6"/>
      <c r="BO68" s="6">
        <v>-3488.93</v>
      </c>
      <c r="BP68" s="6"/>
      <c r="BQ68" s="6"/>
      <c r="BR68" s="6"/>
      <c r="BS68" s="6">
        <v>-13066.88</v>
      </c>
      <c r="BT68" s="6">
        <v>-17516.810000000001</v>
      </c>
      <c r="BU68" s="6">
        <v>-36266.86</v>
      </c>
      <c r="BV68" s="6"/>
      <c r="BW68" s="6"/>
      <c r="BX68" s="6">
        <v>-18751.400000000001</v>
      </c>
      <c r="BY68" s="6">
        <v>-6304.06</v>
      </c>
      <c r="BZ68" s="6"/>
      <c r="CA68" s="6"/>
      <c r="CB68" s="6"/>
      <c r="CC68" s="6"/>
      <c r="CD68" s="6">
        <v>-21339.85</v>
      </c>
      <c r="CE68" s="6"/>
      <c r="CF68" s="6"/>
      <c r="CG68" s="6">
        <v>-5242.43</v>
      </c>
      <c r="CH68" s="6">
        <v>-6015.91</v>
      </c>
      <c r="CI68" s="6">
        <v>-6320.89</v>
      </c>
      <c r="CJ68" s="6"/>
      <c r="CK68" s="6">
        <v>-9608.32</v>
      </c>
      <c r="CL68" s="6">
        <v>-8051.63</v>
      </c>
      <c r="CM68" s="6"/>
      <c r="CN68" s="6"/>
      <c r="CO68" s="6"/>
      <c r="CP68" s="6">
        <v>-4919.51</v>
      </c>
      <c r="CQ68" s="6"/>
      <c r="CR68" s="6">
        <v>-4796.24</v>
      </c>
      <c r="CS68" s="6"/>
      <c r="CT68" s="6">
        <v>-9836.6299999999992</v>
      </c>
      <c r="CU68" s="6">
        <v>-6082.76</v>
      </c>
      <c r="CV68" s="6"/>
      <c r="CW68" s="6">
        <v>-6120.17</v>
      </c>
      <c r="CX68" s="6">
        <v>-4444.66</v>
      </c>
      <c r="CY68" s="6">
        <v>-4672.0200000000004</v>
      </c>
      <c r="CZ68" s="6"/>
      <c r="DA68" s="6"/>
      <c r="DB68" s="6"/>
      <c r="DC68" s="6"/>
      <c r="DD68" s="6">
        <v>-404.13</v>
      </c>
      <c r="DE68" s="6">
        <v>-391.64</v>
      </c>
      <c r="DF68" s="6"/>
      <c r="DG68" s="6">
        <v>-1815.08</v>
      </c>
      <c r="DH68" s="6">
        <v>-2438.11</v>
      </c>
      <c r="DI68" s="6"/>
      <c r="DJ68" s="6"/>
      <c r="DK68" s="6"/>
      <c r="DL68" s="6">
        <v>-12</v>
      </c>
      <c r="DM68" s="6">
        <v>-3334.68</v>
      </c>
      <c r="DN68" s="6"/>
      <c r="DO68" s="6"/>
      <c r="DP68" s="6"/>
      <c r="DQ68" s="6"/>
      <c r="DR68" s="6">
        <v>-2856.56</v>
      </c>
      <c r="DS68" s="6"/>
      <c r="DT68" s="6">
        <v>-7866.08</v>
      </c>
      <c r="DU68" s="6">
        <v>-455.99</v>
      </c>
      <c r="DV68" s="6">
        <v>-1904.68</v>
      </c>
      <c r="DW68" s="6"/>
      <c r="DX68" s="6">
        <v>-3843.87</v>
      </c>
      <c r="DY68" s="6"/>
      <c r="DZ68" s="6">
        <v>-2940.24</v>
      </c>
      <c r="EA68" s="6">
        <v>-6999.42</v>
      </c>
      <c r="EB68" s="6"/>
      <c r="EC68" s="6">
        <v>-2880.06</v>
      </c>
      <c r="ED68" s="6">
        <v>-5007.18</v>
      </c>
      <c r="EE68" s="6">
        <v>-2771.31</v>
      </c>
      <c r="EF68" s="6">
        <v>-5788.35</v>
      </c>
      <c r="EG68" s="6">
        <v>-9928.32</v>
      </c>
      <c r="EH68" s="6">
        <v>-32</v>
      </c>
      <c r="EI68" s="6">
        <v>-4514.79</v>
      </c>
      <c r="EJ68" s="6"/>
      <c r="EK68" s="6"/>
      <c r="EL68" s="6"/>
      <c r="EM68" s="6"/>
      <c r="EN68" s="6"/>
      <c r="EO68" s="6"/>
      <c r="EP68" s="6">
        <v>-4999.3</v>
      </c>
      <c r="EQ68" s="6">
        <v>-11670.86</v>
      </c>
      <c r="ER68" s="6"/>
      <c r="ES68" s="6"/>
      <c r="ET68" s="6"/>
      <c r="EU68" s="6"/>
      <c r="EV68" s="6"/>
      <c r="EW68" s="6"/>
      <c r="EX68" s="6"/>
      <c r="EY68" s="6">
        <v>-3696.72</v>
      </c>
      <c r="EZ68" s="6"/>
      <c r="FA68" s="6"/>
      <c r="FB68" s="6"/>
      <c r="FC68" s="6">
        <v>-4171.99</v>
      </c>
      <c r="FD68" s="6"/>
      <c r="FE68" s="6">
        <v>-3684.63</v>
      </c>
      <c r="FF68" s="6">
        <v>-2177.2600000000002</v>
      </c>
      <c r="FG68" s="6">
        <v>-3933.53</v>
      </c>
      <c r="FH68" s="6"/>
      <c r="FI68" s="6"/>
      <c r="FJ68" s="6"/>
      <c r="FK68" s="6">
        <v>-4250.1499999999996</v>
      </c>
      <c r="FL68" s="6">
        <v>-10174.870000000001</v>
      </c>
      <c r="FM68" s="6">
        <v>-8531.25</v>
      </c>
      <c r="FN68" s="6">
        <v>-6401.07</v>
      </c>
      <c r="FO68" s="6"/>
      <c r="FP68" s="6"/>
      <c r="FQ68" s="6">
        <v>-8276</v>
      </c>
      <c r="FR68" s="6"/>
      <c r="FS68" s="6">
        <v>-4273.75</v>
      </c>
      <c r="FT68" s="6"/>
      <c r="FU68" s="6"/>
      <c r="FV68" s="6"/>
      <c r="FW68" s="6"/>
      <c r="FX68" s="6"/>
      <c r="FY68" s="6">
        <v>-11940.35</v>
      </c>
      <c r="FZ68" s="6"/>
      <c r="GA68" s="6">
        <v>-4128.38</v>
      </c>
      <c r="GB68" s="6"/>
      <c r="GC68" s="6">
        <v>-10541.97</v>
      </c>
      <c r="GD68" s="6">
        <v>-10395.23</v>
      </c>
      <c r="GE68" s="6"/>
      <c r="GF68" s="6"/>
      <c r="GG68" s="6">
        <v>-8628.0300000000007</v>
      </c>
      <c r="GH68" s="6"/>
      <c r="GI68" s="6"/>
      <c r="GJ68" s="6"/>
      <c r="GK68" s="6"/>
      <c r="GL68" s="6"/>
      <c r="GM68" s="6">
        <v>-4411.7700000000004</v>
      </c>
      <c r="GN68" s="6"/>
      <c r="GO68" s="6"/>
      <c r="GP68" s="6"/>
      <c r="GQ68" s="6"/>
      <c r="GR68" s="6">
        <v>-5929.47</v>
      </c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>
        <v>-6461.53</v>
      </c>
      <c r="HF68" s="6"/>
      <c r="HG68" s="6"/>
      <c r="HH68" s="6"/>
      <c r="HI68" s="6">
        <v>-9568.33</v>
      </c>
      <c r="HJ68" s="6"/>
      <c r="HK68" s="6">
        <v>-9642.83</v>
      </c>
      <c r="HL68" s="6">
        <v>-27619.83</v>
      </c>
      <c r="HM68" s="6"/>
      <c r="HN68" s="6">
        <v>-5490.91</v>
      </c>
      <c r="HO68" s="6"/>
      <c r="HP68" s="6"/>
      <c r="HQ68" s="6">
        <v>-4699.1899999999996</v>
      </c>
      <c r="HR68" s="6"/>
      <c r="HS68" s="6"/>
      <c r="HT68" s="6"/>
      <c r="HU68" s="6"/>
      <c r="HV68" s="6"/>
      <c r="HW68" s="6">
        <v>-5948.19</v>
      </c>
      <c r="HX68" s="6"/>
      <c r="HY68" s="6"/>
      <c r="HZ68" s="6"/>
      <c r="IA68" s="6"/>
      <c r="IB68" s="6">
        <v>-32</v>
      </c>
      <c r="IC68" s="6">
        <v>-2838.59</v>
      </c>
      <c r="ID68" s="6"/>
      <c r="IE68" s="6"/>
      <c r="IF68" s="6"/>
      <c r="IG68" s="6"/>
      <c r="IH68" s="6">
        <v>-6414.44</v>
      </c>
      <c r="II68" s="6">
        <v>-5737.81</v>
      </c>
      <c r="IJ68" s="6">
        <v>-6988.48</v>
      </c>
      <c r="IK68" s="6">
        <v>-5293.58</v>
      </c>
      <c r="IL68" s="6"/>
      <c r="IM68" s="6">
        <v>-9066.4</v>
      </c>
      <c r="IN68" s="6"/>
      <c r="IO68" s="6"/>
      <c r="IP68" s="6"/>
      <c r="IQ68" s="6"/>
      <c r="IR68" s="6"/>
      <c r="IS68" s="6"/>
      <c r="IT68" s="6"/>
      <c r="IU68" s="6"/>
      <c r="IV68" s="6">
        <v>-4026.67</v>
      </c>
      <c r="IW68" s="6">
        <v>-4690.25</v>
      </c>
      <c r="IX68" s="6"/>
      <c r="IY68" s="6"/>
      <c r="IZ68" s="6"/>
      <c r="JA68" s="6">
        <v>-15430.84</v>
      </c>
      <c r="JB68" s="6"/>
      <c r="JC68" s="6">
        <v>-6420.28</v>
      </c>
      <c r="JD68" s="6"/>
      <c r="JE68" s="6"/>
      <c r="JF68" s="6"/>
      <c r="JG68" s="6"/>
      <c r="JH68" s="6"/>
      <c r="JI68" s="6"/>
      <c r="JJ68" s="6">
        <v>-809</v>
      </c>
      <c r="JK68" s="6"/>
      <c r="JL68" s="6">
        <v>-14525.19</v>
      </c>
      <c r="JM68" s="6">
        <v>-4909.63</v>
      </c>
      <c r="JN68" s="6">
        <v>-16794.39</v>
      </c>
      <c r="JO68" s="6"/>
      <c r="JP68" s="6"/>
      <c r="JQ68" s="6">
        <v>-9766.5499999999993</v>
      </c>
      <c r="JR68" s="6">
        <v>-9067.7800000000007</v>
      </c>
      <c r="JS68" s="6"/>
      <c r="JT68" s="6"/>
      <c r="JU68" s="6">
        <v>-6194.47</v>
      </c>
      <c r="JV68" s="6">
        <v>-17935.66</v>
      </c>
      <c r="JW68" s="6">
        <v>-6943.36</v>
      </c>
      <c r="JX68" s="6"/>
      <c r="JY68" s="6"/>
      <c r="JZ68" s="6"/>
      <c r="KA68" s="6"/>
      <c r="KB68" s="6">
        <v>-10812.66</v>
      </c>
      <c r="KC68" s="6">
        <v>-15297.52</v>
      </c>
      <c r="KD68" s="6">
        <v>-8332.61</v>
      </c>
      <c r="KE68" s="6">
        <v>-6074.09</v>
      </c>
      <c r="KF68" s="6"/>
      <c r="KG68" s="6">
        <v>-12416.75</v>
      </c>
      <c r="KH68" s="6"/>
      <c r="KI68" s="6"/>
      <c r="KJ68" s="6"/>
      <c r="KK68" s="6">
        <v>-15832.3</v>
      </c>
      <c r="KL68" s="6"/>
    </row>
    <row r="69" spans="1:298">
      <c r="A69" t="s">
        <v>125</v>
      </c>
      <c r="B69" t="s">
        <v>126</v>
      </c>
      <c r="C69" s="59">
        <f t="shared" si="5"/>
        <v>-9554330.089999998</v>
      </c>
      <c r="D69" s="6"/>
      <c r="E69" s="6"/>
      <c r="F69" s="6">
        <v>-1560</v>
      </c>
      <c r="G69" s="6">
        <v>-2730</v>
      </c>
      <c r="H69" s="6">
        <v>-5460</v>
      </c>
      <c r="I69" s="6">
        <v>-390</v>
      </c>
      <c r="J69" s="6"/>
      <c r="K69" s="6"/>
      <c r="L69" s="6"/>
      <c r="M69" s="6">
        <v>-3120</v>
      </c>
      <c r="N69" s="6"/>
      <c r="O69" s="6"/>
      <c r="P69" s="6">
        <v>-25271.59</v>
      </c>
      <c r="Q69" s="6">
        <v>-21350</v>
      </c>
      <c r="R69" s="27"/>
      <c r="S69" s="6">
        <v>-20650</v>
      </c>
      <c r="T69" s="6">
        <v>-9750</v>
      </c>
      <c r="U69" s="27"/>
      <c r="V69" s="6"/>
      <c r="W69" s="6"/>
      <c r="X69" s="6"/>
      <c r="Y69" s="6"/>
      <c r="Z69" s="6"/>
      <c r="AA69" s="27"/>
      <c r="AB69" s="6">
        <v>-32231.68</v>
      </c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>
        <v>-32900</v>
      </c>
      <c r="AZ69" s="6">
        <v>-45846.97</v>
      </c>
      <c r="BA69" s="6">
        <v>-12528</v>
      </c>
      <c r="BB69" s="6">
        <v>-29218.17</v>
      </c>
      <c r="BC69" s="6">
        <v>-27300</v>
      </c>
      <c r="BD69" s="6">
        <v>-96591.45</v>
      </c>
      <c r="BE69" s="6">
        <v>-26761.69</v>
      </c>
      <c r="BF69" s="6">
        <v>-40170</v>
      </c>
      <c r="BG69" s="6">
        <v>-100991.06</v>
      </c>
      <c r="BH69" s="6">
        <v>-40950</v>
      </c>
      <c r="BI69" s="6">
        <v>-29761.87</v>
      </c>
      <c r="BJ69" s="6">
        <v>-81900</v>
      </c>
      <c r="BK69" s="6">
        <v>-54210</v>
      </c>
      <c r="BL69" s="6">
        <v>-11550</v>
      </c>
      <c r="BM69" s="6">
        <v>-40950</v>
      </c>
      <c r="BN69" s="6">
        <v>-27300</v>
      </c>
      <c r="BO69" s="6">
        <v>-12250</v>
      </c>
      <c r="BP69" s="6">
        <v>-27300</v>
      </c>
      <c r="BQ69" s="6">
        <v>-94380</v>
      </c>
      <c r="BR69" s="6">
        <v>-27300</v>
      </c>
      <c r="BS69" s="6">
        <v>-57050</v>
      </c>
      <c r="BT69" s="6">
        <v>-57400</v>
      </c>
      <c r="BU69" s="6">
        <v>-58100</v>
      </c>
      <c r="BV69" s="6">
        <v>-45248.37</v>
      </c>
      <c r="BW69" s="6">
        <v>-56258.53</v>
      </c>
      <c r="BX69" s="6">
        <v>-57400</v>
      </c>
      <c r="BY69" s="6">
        <v>-19950</v>
      </c>
      <c r="BZ69" s="6">
        <v>-40560</v>
      </c>
      <c r="CA69" s="6">
        <v>-27300</v>
      </c>
      <c r="CB69" s="6">
        <v>-28394.48</v>
      </c>
      <c r="CC69" s="6">
        <v>-56110.85</v>
      </c>
      <c r="CD69" s="6">
        <v>-57050</v>
      </c>
      <c r="CE69" s="6">
        <v>-27300</v>
      </c>
      <c r="CF69" s="6">
        <v>-40690.79</v>
      </c>
      <c r="CG69" s="6">
        <v>-36050</v>
      </c>
      <c r="CH69" s="6">
        <v>-23100</v>
      </c>
      <c r="CI69" s="6">
        <v>-24500</v>
      </c>
      <c r="CJ69" s="6">
        <v>-94770</v>
      </c>
      <c r="CK69" s="6">
        <v>-36055</v>
      </c>
      <c r="CL69" s="6">
        <v>-36050</v>
      </c>
      <c r="CM69" s="6">
        <v>-55468.52</v>
      </c>
      <c r="CN69" s="6">
        <v>-95160</v>
      </c>
      <c r="CO69" s="6">
        <v>-26520</v>
      </c>
      <c r="CP69" s="6">
        <v>-22750</v>
      </c>
      <c r="CQ69" s="6">
        <v>-27300</v>
      </c>
      <c r="CR69" s="6">
        <v>-23800</v>
      </c>
      <c r="CS69" s="6">
        <v>-95160</v>
      </c>
      <c r="CT69" s="6">
        <v>-33250</v>
      </c>
      <c r="CU69" s="6">
        <v>-21700</v>
      </c>
      <c r="CV69" s="6">
        <v>-56401.09</v>
      </c>
      <c r="CW69" s="6">
        <v>-25150</v>
      </c>
      <c r="CX69" s="6">
        <v>-24780</v>
      </c>
      <c r="CY69" s="6">
        <v>-34300</v>
      </c>
      <c r="CZ69" s="6"/>
      <c r="DA69" s="6"/>
      <c r="DB69" s="6"/>
      <c r="DC69" s="6"/>
      <c r="DD69" s="6">
        <v>-2450</v>
      </c>
      <c r="DE69" s="6">
        <v>-1400</v>
      </c>
      <c r="DF69" s="6"/>
      <c r="DG69" s="6">
        <v>-8050</v>
      </c>
      <c r="DH69" s="6">
        <v>-8050</v>
      </c>
      <c r="DI69" s="6">
        <v>-8554.34</v>
      </c>
      <c r="DJ69" s="6">
        <v>-12870</v>
      </c>
      <c r="DK69" s="6">
        <v>-10281.98</v>
      </c>
      <c r="DL69" s="6"/>
      <c r="DM69" s="6">
        <v>-21130</v>
      </c>
      <c r="DN69" s="6">
        <v>-18720</v>
      </c>
      <c r="DO69" s="6">
        <v>-18720</v>
      </c>
      <c r="DP69" s="6">
        <v>-42958.76</v>
      </c>
      <c r="DQ69" s="6">
        <v>-5850</v>
      </c>
      <c r="DR69" s="6">
        <v>-14000</v>
      </c>
      <c r="DS69" s="6">
        <v>-12870</v>
      </c>
      <c r="DT69" s="6">
        <v>-34300</v>
      </c>
      <c r="DU69" s="6">
        <v>-3850</v>
      </c>
      <c r="DV69" s="6">
        <v>-13650</v>
      </c>
      <c r="DW69" s="6">
        <v>-26647.69</v>
      </c>
      <c r="DX69" s="6">
        <v>-24150</v>
      </c>
      <c r="DY69" s="6">
        <v>-35100</v>
      </c>
      <c r="DZ69" s="6">
        <v>-23450</v>
      </c>
      <c r="EA69" s="6">
        <v>-24500</v>
      </c>
      <c r="EB69" s="6">
        <v>-26781.54</v>
      </c>
      <c r="EC69" s="6">
        <v>-24150</v>
      </c>
      <c r="ED69" s="6">
        <v>-32550</v>
      </c>
      <c r="EE69" s="6">
        <v>-21350</v>
      </c>
      <c r="EF69" s="6">
        <v>-23800</v>
      </c>
      <c r="EG69" s="6">
        <v>-36750</v>
      </c>
      <c r="EH69" s="6"/>
      <c r="EI69" s="6">
        <v>-24500</v>
      </c>
      <c r="EJ69" s="6">
        <v>-26910</v>
      </c>
      <c r="EK69" s="6">
        <v>-40560</v>
      </c>
      <c r="EL69" s="6">
        <v>-26910</v>
      </c>
      <c r="EM69" s="6">
        <v>-13650</v>
      </c>
      <c r="EN69" s="6">
        <v>-40453.94</v>
      </c>
      <c r="EO69" s="6">
        <v>-13650</v>
      </c>
      <c r="EP69" s="6">
        <v>-24500</v>
      </c>
      <c r="EQ69" s="6">
        <v>-36730</v>
      </c>
      <c r="ER69" s="6">
        <v>-13650</v>
      </c>
      <c r="ES69" s="6">
        <v>-25835.1</v>
      </c>
      <c r="ET69" s="6">
        <v>-27300</v>
      </c>
      <c r="EU69" s="6">
        <v>-45793.91</v>
      </c>
      <c r="EV69" s="6">
        <v>-41705.360000000001</v>
      </c>
      <c r="EW69" s="6">
        <v>-40950</v>
      </c>
      <c r="EX69" s="6">
        <v>-40950</v>
      </c>
      <c r="EY69" s="6">
        <v>-24150</v>
      </c>
      <c r="EZ69" s="6">
        <v>-27300</v>
      </c>
      <c r="FA69" s="6">
        <v>-28137.14</v>
      </c>
      <c r="FB69" s="6">
        <v>-13650</v>
      </c>
      <c r="FC69" s="6">
        <v>-24150</v>
      </c>
      <c r="FD69" s="6">
        <v>-95160</v>
      </c>
      <c r="FE69" s="6">
        <v>-24150</v>
      </c>
      <c r="FF69" s="6">
        <v>-12250</v>
      </c>
      <c r="FG69" s="6">
        <v>-23450</v>
      </c>
      <c r="FH69" s="6">
        <v>-28708.76</v>
      </c>
      <c r="FI69" s="6">
        <v>-95160</v>
      </c>
      <c r="FJ69" s="6">
        <v>-27300</v>
      </c>
      <c r="FK69" s="6">
        <v>-22750</v>
      </c>
      <c r="FL69" s="6">
        <v>-24500</v>
      </c>
      <c r="FM69" s="6">
        <v>-23800</v>
      </c>
      <c r="FN69" s="6">
        <v>-23450</v>
      </c>
      <c r="FO69" s="6">
        <v>-94770</v>
      </c>
      <c r="FP69" s="6">
        <v>-13745.96</v>
      </c>
      <c r="FQ69" s="6">
        <v>-24150</v>
      </c>
      <c r="FR69" s="6">
        <v>-95160</v>
      </c>
      <c r="FS69" s="6">
        <v>-24500</v>
      </c>
      <c r="FT69" s="6">
        <v>-95160</v>
      </c>
      <c r="FU69" s="6">
        <v>-26520</v>
      </c>
      <c r="FV69" s="6">
        <v>-26910</v>
      </c>
      <c r="FW69" s="6">
        <v>-27300</v>
      </c>
      <c r="FX69" s="6">
        <v>-41071.660000000003</v>
      </c>
      <c r="FY69" s="6">
        <v>-36050</v>
      </c>
      <c r="FZ69" s="6">
        <v>-27711.02</v>
      </c>
      <c r="GA69" s="6">
        <v>-23450</v>
      </c>
      <c r="GB69" s="6">
        <v>-26520</v>
      </c>
      <c r="GC69" s="6">
        <v>-33600</v>
      </c>
      <c r="GD69" s="6">
        <v>-22050</v>
      </c>
      <c r="GE69" s="6">
        <v>-27300</v>
      </c>
      <c r="GF69" s="6">
        <v>-26520</v>
      </c>
      <c r="GG69" s="6">
        <v>-23884</v>
      </c>
      <c r="GH69" s="6">
        <v>-40950</v>
      </c>
      <c r="GI69" s="6">
        <v>-26080.16</v>
      </c>
      <c r="GJ69" s="6">
        <v>-27823.119999999999</v>
      </c>
      <c r="GK69" s="6">
        <v>-40615.39</v>
      </c>
      <c r="GL69" s="6">
        <v>-27473.75</v>
      </c>
      <c r="GM69" s="6">
        <v>-23100</v>
      </c>
      <c r="GN69" s="6">
        <v>-27300</v>
      </c>
      <c r="GO69" s="6">
        <v>-31019.439999999999</v>
      </c>
      <c r="GP69" s="6">
        <v>-95160</v>
      </c>
      <c r="GQ69" s="6">
        <v>-13260</v>
      </c>
      <c r="GR69" s="6">
        <v>-21700</v>
      </c>
      <c r="GS69" s="6">
        <v>-40950</v>
      </c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>
        <v>-27300</v>
      </c>
      <c r="HE69" s="6">
        <v>-36418</v>
      </c>
      <c r="HF69" s="6">
        <v>-85497.3</v>
      </c>
      <c r="HG69" s="6">
        <v>-27300</v>
      </c>
      <c r="HH69" s="6">
        <v>-26520</v>
      </c>
      <c r="HI69" s="6">
        <v>-32900</v>
      </c>
      <c r="HJ69" s="6">
        <v>-40950</v>
      </c>
      <c r="HK69" s="6">
        <v>-33950</v>
      </c>
      <c r="HL69" s="6">
        <v>-59117</v>
      </c>
      <c r="HM69" s="6">
        <v>-27438.880000000001</v>
      </c>
      <c r="HN69" s="6">
        <v>-22750</v>
      </c>
      <c r="HO69" s="6">
        <v>-97318.87</v>
      </c>
      <c r="HP69" s="6">
        <v>-42449.73</v>
      </c>
      <c r="HQ69" s="6">
        <v>-24500</v>
      </c>
      <c r="HR69" s="6"/>
      <c r="HS69" s="6"/>
      <c r="HT69" s="6"/>
      <c r="HU69" s="6"/>
      <c r="HV69" s="6">
        <v>-15458.04</v>
      </c>
      <c r="HW69" s="6">
        <v>-22750</v>
      </c>
      <c r="HX69" s="6"/>
      <c r="HY69" s="6"/>
      <c r="HZ69" s="6"/>
      <c r="IA69" s="6"/>
      <c r="IB69" s="6"/>
      <c r="IC69" s="6">
        <v>-24500</v>
      </c>
      <c r="ID69" s="6">
        <v>-40950</v>
      </c>
      <c r="IE69" s="6"/>
      <c r="IF69" s="6">
        <v>-28247.81</v>
      </c>
      <c r="IG69" s="6">
        <v>-27300</v>
      </c>
      <c r="IH69" s="6">
        <v>-35000</v>
      </c>
      <c r="II69" s="6">
        <v>-24150</v>
      </c>
      <c r="IJ69" s="6">
        <v>-23100</v>
      </c>
      <c r="IK69" s="6">
        <v>-23800</v>
      </c>
      <c r="IL69" s="6">
        <v>-40950</v>
      </c>
      <c r="IM69" s="6">
        <v>-34300</v>
      </c>
      <c r="IN69" s="6">
        <v>-27300</v>
      </c>
      <c r="IO69" s="6">
        <v>-43537.75</v>
      </c>
      <c r="IP69" s="6">
        <v>-465200</v>
      </c>
      <c r="IQ69" s="6">
        <v>-244230</v>
      </c>
      <c r="IR69" s="6">
        <v>-34890</v>
      </c>
      <c r="IS69" s="6">
        <v>-279120</v>
      </c>
      <c r="IT69" s="6">
        <v>-279120</v>
      </c>
      <c r="IU69" s="6">
        <v>-279120</v>
      </c>
      <c r="IV69" s="6">
        <v>-24150</v>
      </c>
      <c r="IW69" s="6">
        <v>-22050</v>
      </c>
      <c r="IX69" s="6">
        <v>-53896.07</v>
      </c>
      <c r="IY69" s="6">
        <v>-27348.47</v>
      </c>
      <c r="IZ69" s="6">
        <v>-26910</v>
      </c>
      <c r="JA69" s="6">
        <v>-36050</v>
      </c>
      <c r="JB69" s="6">
        <v>-53430</v>
      </c>
      <c r="JC69" s="6">
        <v>-24155</v>
      </c>
      <c r="JD69" s="6">
        <v>-54210</v>
      </c>
      <c r="JE69" s="6">
        <v>-40950</v>
      </c>
      <c r="JF69" s="6">
        <v>-54600</v>
      </c>
      <c r="JG69" s="6">
        <v>-27126.26</v>
      </c>
      <c r="JH69" s="6"/>
      <c r="JI69" s="6"/>
      <c r="JJ69" s="6"/>
      <c r="JK69" s="6"/>
      <c r="JL69" s="6">
        <v>-35000</v>
      </c>
      <c r="JM69" s="6">
        <v>-23100</v>
      </c>
      <c r="JN69" s="6">
        <v>-57400</v>
      </c>
      <c r="JO69" s="6">
        <v>-40950</v>
      </c>
      <c r="JP69" s="6">
        <v>-95160</v>
      </c>
      <c r="JQ69" s="6">
        <v>-34650</v>
      </c>
      <c r="JR69" s="6">
        <v>-35515</v>
      </c>
      <c r="JS69" s="6">
        <v>-41005.39</v>
      </c>
      <c r="JT69" s="6">
        <v>-40950</v>
      </c>
      <c r="JU69" s="6">
        <v>-36050</v>
      </c>
      <c r="JV69" s="6">
        <v>-33250</v>
      </c>
      <c r="JW69" s="6">
        <v>-24500</v>
      </c>
      <c r="JX69" s="6">
        <v>-95323.82</v>
      </c>
      <c r="JY69" s="6">
        <v>-94770</v>
      </c>
      <c r="JZ69" s="6">
        <v>-95160</v>
      </c>
      <c r="KA69" s="6">
        <v>-41059</v>
      </c>
      <c r="KB69" s="6">
        <v>-57050</v>
      </c>
      <c r="KC69" s="6">
        <v>-57400</v>
      </c>
      <c r="KD69" s="6">
        <v>-36050</v>
      </c>
      <c r="KE69" s="6">
        <v>-26600</v>
      </c>
      <c r="KF69" s="6">
        <v>-55796.04</v>
      </c>
      <c r="KG69" s="6">
        <v>-57194</v>
      </c>
      <c r="KH69" s="6">
        <v>-54210</v>
      </c>
      <c r="KI69" s="6">
        <v>-95934.53</v>
      </c>
      <c r="KJ69" s="6">
        <v>-94770</v>
      </c>
      <c r="KK69" s="6">
        <v>-57620</v>
      </c>
      <c r="KL69" s="6">
        <v>-40950</v>
      </c>
    </row>
    <row r="70" spans="1:298">
      <c r="A70" t="s">
        <v>127</v>
      </c>
      <c r="B70" t="s">
        <v>128</v>
      </c>
      <c r="C70" s="59">
        <f t="shared" si="5"/>
        <v>-10199583.080000008</v>
      </c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>
        <v>-18031.009999999998</v>
      </c>
      <c r="Q70" s="6"/>
      <c r="R70" s="27"/>
      <c r="S70" s="6"/>
      <c r="T70" s="6"/>
      <c r="U70" s="27"/>
      <c r="V70" s="6"/>
      <c r="W70" s="6"/>
      <c r="X70" s="6"/>
      <c r="Y70" s="6"/>
      <c r="Z70" s="6">
        <v>316.33</v>
      </c>
      <c r="AA70" s="27"/>
      <c r="AB70" s="6">
        <v>-28470</v>
      </c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>
        <v>-81406.66</v>
      </c>
      <c r="AZ70" s="6">
        <v>-79294.990000000005</v>
      </c>
      <c r="BA70" s="6"/>
      <c r="BB70" s="6">
        <v>-75920</v>
      </c>
      <c r="BC70" s="6">
        <v>-75920</v>
      </c>
      <c r="BD70" s="6">
        <v>-72124</v>
      </c>
      <c r="BE70" s="6">
        <v>-74022.009999999995</v>
      </c>
      <c r="BF70" s="6"/>
      <c r="BG70" s="6">
        <v>-77003.33</v>
      </c>
      <c r="BH70" s="6">
        <v>-75920</v>
      </c>
      <c r="BI70" s="6"/>
      <c r="BJ70" s="6">
        <v>-75208.25</v>
      </c>
      <c r="BK70" s="6">
        <v>-75920</v>
      </c>
      <c r="BL70" s="6">
        <v>-8374.99</v>
      </c>
      <c r="BM70" s="6"/>
      <c r="BN70" s="6">
        <v>-2208.33</v>
      </c>
      <c r="BO70" s="6"/>
      <c r="BP70" s="6"/>
      <c r="BQ70" s="6">
        <v>-75920</v>
      </c>
      <c r="BR70" s="6">
        <v>-79294.990000000005</v>
      </c>
      <c r="BS70" s="6">
        <v>-81948.33</v>
      </c>
      <c r="BT70" s="6">
        <v>-51500</v>
      </c>
      <c r="BU70" s="6">
        <v>-52400</v>
      </c>
      <c r="BV70" s="6">
        <v>-75920</v>
      </c>
      <c r="BW70" s="6">
        <v>-75920</v>
      </c>
      <c r="BX70" s="6">
        <v>-57025</v>
      </c>
      <c r="BY70" s="6">
        <v>-55400</v>
      </c>
      <c r="BZ70" s="6">
        <v>-79294.990000000005</v>
      </c>
      <c r="CA70" s="6">
        <v>-5166.66</v>
      </c>
      <c r="CB70" s="6"/>
      <c r="CC70" s="6">
        <v>-79294.990000000005</v>
      </c>
      <c r="CD70" s="6">
        <v>-74852.37</v>
      </c>
      <c r="CE70" s="6"/>
      <c r="CF70" s="6">
        <v>-77653.83</v>
      </c>
      <c r="CG70" s="6">
        <v>-62746.67</v>
      </c>
      <c r="CH70" s="6"/>
      <c r="CI70" s="6">
        <v>-70593.33</v>
      </c>
      <c r="CJ70" s="6">
        <v>-75920</v>
      </c>
      <c r="CK70" s="6">
        <v>-64433.33</v>
      </c>
      <c r="CL70" s="6">
        <v>-72940</v>
      </c>
      <c r="CM70" s="6">
        <v>-73863.839999999997</v>
      </c>
      <c r="CN70" s="6">
        <v>-79294.990000000005</v>
      </c>
      <c r="CO70" s="6">
        <v>-79294.990000000005</v>
      </c>
      <c r="CP70" s="6">
        <v>-2208.33</v>
      </c>
      <c r="CQ70" s="6">
        <v>-5208.33</v>
      </c>
      <c r="CR70" s="6">
        <v>-62745.18</v>
      </c>
      <c r="CS70" s="6">
        <v>-75920</v>
      </c>
      <c r="CT70" s="6">
        <v>-76311.67</v>
      </c>
      <c r="CU70" s="6"/>
      <c r="CV70" s="6">
        <v>-77812</v>
      </c>
      <c r="CW70" s="6">
        <v>-129680</v>
      </c>
      <c r="CX70" s="6">
        <v>-2208.33</v>
      </c>
      <c r="CY70" s="6">
        <v>-52100</v>
      </c>
      <c r="CZ70" s="6"/>
      <c r="DA70" s="6"/>
      <c r="DB70" s="6"/>
      <c r="DC70" s="6"/>
      <c r="DD70" s="6"/>
      <c r="DE70" s="6"/>
      <c r="DF70" s="6"/>
      <c r="DG70" s="6">
        <v>-5000</v>
      </c>
      <c r="DH70" s="6">
        <v>-41140</v>
      </c>
      <c r="DI70" s="6">
        <v>-14867.66</v>
      </c>
      <c r="DJ70" s="6">
        <v>-5000</v>
      </c>
      <c r="DK70" s="6">
        <v>-5000</v>
      </c>
      <c r="DL70" s="6"/>
      <c r="DM70" s="6">
        <v>-43313.33</v>
      </c>
      <c r="DN70" s="6">
        <v>-4000</v>
      </c>
      <c r="DO70" s="6"/>
      <c r="DP70" s="6">
        <v>-47450</v>
      </c>
      <c r="DQ70" s="6">
        <v>-16765.669999999998</v>
      </c>
      <c r="DR70" s="6">
        <v>-42998.83</v>
      </c>
      <c r="DS70" s="6">
        <v>-58205.32</v>
      </c>
      <c r="DT70" s="6">
        <v>-72940</v>
      </c>
      <c r="DU70" s="6">
        <v>-13602.33</v>
      </c>
      <c r="DV70" s="6">
        <v>-5000</v>
      </c>
      <c r="DW70" s="6">
        <v>-28470</v>
      </c>
      <c r="DX70" s="6"/>
      <c r="DY70" s="6">
        <v>-75920</v>
      </c>
      <c r="DZ70" s="6">
        <v>-5000</v>
      </c>
      <c r="EA70" s="6">
        <v>-5000</v>
      </c>
      <c r="EB70" s="6">
        <v>-75920</v>
      </c>
      <c r="EC70" s="6"/>
      <c r="ED70" s="6">
        <v>-5500</v>
      </c>
      <c r="EE70" s="6"/>
      <c r="EF70" s="6">
        <v>-72940</v>
      </c>
      <c r="EG70" s="6">
        <v>-78968.63</v>
      </c>
      <c r="EH70" s="6"/>
      <c r="EI70" s="6"/>
      <c r="EJ70" s="6">
        <v>-74654.67</v>
      </c>
      <c r="EK70" s="6">
        <v>-9490</v>
      </c>
      <c r="EL70" s="6">
        <v>-9490</v>
      </c>
      <c r="EM70" s="6"/>
      <c r="EN70" s="6">
        <v>-75920</v>
      </c>
      <c r="EO70" s="6"/>
      <c r="EP70" s="6"/>
      <c r="EQ70" s="6">
        <v>-71766.67</v>
      </c>
      <c r="ER70" s="6">
        <v>-3000</v>
      </c>
      <c r="ES70" s="6"/>
      <c r="ET70" s="6"/>
      <c r="EU70" s="6">
        <v>-74496.5</v>
      </c>
      <c r="EV70" s="6">
        <v>-75287.33</v>
      </c>
      <c r="EW70" s="6">
        <v>-75920</v>
      </c>
      <c r="EX70" s="6">
        <v>-75920</v>
      </c>
      <c r="EY70" s="6"/>
      <c r="EZ70" s="6"/>
      <c r="FA70" s="6">
        <v>-75920</v>
      </c>
      <c r="FB70" s="6">
        <v>-3000</v>
      </c>
      <c r="FC70" s="6"/>
      <c r="FD70" s="6">
        <v>-77270.33</v>
      </c>
      <c r="FE70" s="6">
        <v>770</v>
      </c>
      <c r="FF70" s="6"/>
      <c r="FG70" s="6"/>
      <c r="FH70" s="6">
        <v>-75920</v>
      </c>
      <c r="FI70" s="6">
        <v>-75920</v>
      </c>
      <c r="FJ70" s="6"/>
      <c r="FK70" s="6"/>
      <c r="FL70" s="6">
        <v>-68980</v>
      </c>
      <c r="FM70" s="6">
        <v>-66340</v>
      </c>
      <c r="FN70" s="6">
        <v>-72940</v>
      </c>
      <c r="FO70" s="6">
        <v>-75920</v>
      </c>
      <c r="FP70" s="6"/>
      <c r="FQ70" s="6">
        <v>-72940</v>
      </c>
      <c r="FR70" s="6">
        <v>-75920</v>
      </c>
      <c r="FS70" s="6"/>
      <c r="FT70" s="6">
        <v>-139566.57</v>
      </c>
      <c r="FU70" s="6">
        <v>-3500</v>
      </c>
      <c r="FV70" s="6">
        <v>-75208.25</v>
      </c>
      <c r="FW70" s="6"/>
      <c r="FX70" s="6">
        <v>-70660.97</v>
      </c>
      <c r="FY70" s="6">
        <v>-72940</v>
      </c>
      <c r="FZ70" s="6">
        <v>-75603.67</v>
      </c>
      <c r="GA70" s="6"/>
      <c r="GB70" s="6"/>
      <c r="GC70" s="6">
        <v>-79740</v>
      </c>
      <c r="GD70" s="6"/>
      <c r="GE70" s="6"/>
      <c r="GF70" s="6">
        <v>-3374.99</v>
      </c>
      <c r="GG70" s="6">
        <v>-1625.16</v>
      </c>
      <c r="GH70" s="6"/>
      <c r="GI70" s="6"/>
      <c r="GJ70" s="6">
        <v>-47450</v>
      </c>
      <c r="GK70" s="6">
        <v>-75920</v>
      </c>
      <c r="GL70" s="6"/>
      <c r="GM70" s="6">
        <v>-54350</v>
      </c>
      <c r="GN70" s="6">
        <v>-55753.74</v>
      </c>
      <c r="GO70" s="6">
        <v>-68644.34</v>
      </c>
      <c r="GP70" s="6"/>
      <c r="GQ70" s="6"/>
      <c r="GR70" s="6">
        <v>-72940</v>
      </c>
      <c r="GS70" s="6">
        <v>-78029.67</v>
      </c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>
        <v>-75603.67</v>
      </c>
      <c r="HG70" s="6">
        <v>-1083.6600000000001</v>
      </c>
      <c r="HH70" s="6">
        <v>-75920</v>
      </c>
      <c r="HI70" s="6"/>
      <c r="HJ70" s="6">
        <v>-74971</v>
      </c>
      <c r="HK70" s="6">
        <v>-72940</v>
      </c>
      <c r="HL70" s="6">
        <v>-73740</v>
      </c>
      <c r="HM70" s="6"/>
      <c r="HN70" s="6">
        <v>-54650</v>
      </c>
      <c r="HO70" s="6">
        <v>-74971</v>
      </c>
      <c r="HP70" s="6">
        <v>-79294.990000000005</v>
      </c>
      <c r="HQ70" s="6"/>
      <c r="HR70" s="6"/>
      <c r="HS70" s="6"/>
      <c r="HT70" s="6"/>
      <c r="HU70" s="6"/>
      <c r="HV70" s="6"/>
      <c r="HW70" s="6">
        <v>-2208.33</v>
      </c>
      <c r="HX70" s="6"/>
      <c r="HY70" s="6"/>
      <c r="HZ70" s="6"/>
      <c r="IA70" s="6"/>
      <c r="IB70" s="6"/>
      <c r="IC70" s="6">
        <v>-1708.33</v>
      </c>
      <c r="ID70" s="6">
        <v>-75920</v>
      </c>
      <c r="IE70" s="6"/>
      <c r="IF70" s="6">
        <v>-75920</v>
      </c>
      <c r="IG70" s="6">
        <v>-75303.039999999994</v>
      </c>
      <c r="IH70" s="6">
        <v>-75731.66</v>
      </c>
      <c r="II70" s="6"/>
      <c r="IJ70" s="6">
        <v>-71431.66</v>
      </c>
      <c r="IK70" s="6">
        <v>-81566.66</v>
      </c>
      <c r="IL70" s="6">
        <v>-79294.990000000005</v>
      </c>
      <c r="IM70" s="6">
        <v>-72332.17</v>
      </c>
      <c r="IN70" s="6"/>
      <c r="IO70" s="6">
        <v>-77545</v>
      </c>
      <c r="IP70" s="6">
        <v>-73333.53</v>
      </c>
      <c r="IQ70" s="6">
        <v>-73333.73</v>
      </c>
      <c r="IR70" s="6">
        <v>-73333.73</v>
      </c>
      <c r="IS70" s="6">
        <v>-73333.73</v>
      </c>
      <c r="IT70" s="6">
        <v>-73333.73</v>
      </c>
      <c r="IU70" s="6">
        <v>-73333.570000000007</v>
      </c>
      <c r="IV70" s="6"/>
      <c r="IW70" s="6"/>
      <c r="IX70" s="6">
        <v>-79294.990000000005</v>
      </c>
      <c r="IY70" s="6">
        <v>-3000</v>
      </c>
      <c r="IZ70" s="6">
        <v>-1625</v>
      </c>
      <c r="JA70" s="6">
        <v>-74565</v>
      </c>
      <c r="JB70" s="6">
        <v>-79294.990000000005</v>
      </c>
      <c r="JC70" s="6">
        <v>-68041.67</v>
      </c>
      <c r="JD70" s="6">
        <v>-76833.25</v>
      </c>
      <c r="JE70" s="6">
        <v>-79294.990000000005</v>
      </c>
      <c r="JF70" s="6">
        <v>-74338.33</v>
      </c>
      <c r="JG70" s="6"/>
      <c r="JH70" s="6"/>
      <c r="JI70" s="6"/>
      <c r="JJ70" s="6"/>
      <c r="JK70" s="6"/>
      <c r="JL70" s="6">
        <v>-129680</v>
      </c>
      <c r="JM70" s="6">
        <v>-75190.009999999995</v>
      </c>
      <c r="JN70" s="6">
        <v>-81948.33</v>
      </c>
      <c r="JO70" s="6">
        <v>-76120</v>
      </c>
      <c r="JP70" s="6">
        <v>-140494.99</v>
      </c>
      <c r="JQ70" s="6">
        <v>-72940</v>
      </c>
      <c r="JR70" s="6">
        <v>-74830.5</v>
      </c>
      <c r="JS70" s="6">
        <v>-75445.5</v>
      </c>
      <c r="JT70" s="6">
        <v>-75920</v>
      </c>
      <c r="JU70" s="6">
        <v>-74565</v>
      </c>
      <c r="JV70" s="6">
        <v>-74565</v>
      </c>
      <c r="JW70" s="6"/>
      <c r="JX70" s="6">
        <v>-75920</v>
      </c>
      <c r="JY70" s="6">
        <v>-139637.96</v>
      </c>
      <c r="JZ70" s="6">
        <v>-75603.67</v>
      </c>
      <c r="KA70" s="6">
        <v>-66028.58</v>
      </c>
      <c r="KB70" s="6">
        <v>-80137.66</v>
      </c>
      <c r="KC70" s="6">
        <v>-132471.66</v>
      </c>
      <c r="KD70" s="6">
        <v>-129120.33</v>
      </c>
      <c r="KE70" s="6">
        <v>-55583.33</v>
      </c>
      <c r="KF70" s="6">
        <v>-78128.33</v>
      </c>
      <c r="KG70" s="6">
        <v>-75731.66</v>
      </c>
      <c r="KH70" s="6"/>
      <c r="KI70" s="6">
        <v>-75920</v>
      </c>
      <c r="KJ70" s="6">
        <v>-75287.320000000007</v>
      </c>
      <c r="KK70" s="6">
        <v>-75123.83</v>
      </c>
      <c r="KL70" s="6">
        <v>-75829</v>
      </c>
    </row>
    <row r="71" spans="1:298">
      <c r="A71" t="s">
        <v>129</v>
      </c>
      <c r="B71" t="s">
        <v>130</v>
      </c>
      <c r="C71" s="59">
        <f t="shared" si="5"/>
        <v>-565094.35</v>
      </c>
      <c r="D71" s="6"/>
      <c r="E71" s="6"/>
      <c r="F71" s="6"/>
      <c r="G71" s="6"/>
      <c r="H71" s="6"/>
      <c r="I71" s="6">
        <v>-8000</v>
      </c>
      <c r="J71" s="6"/>
      <c r="K71" s="6"/>
      <c r="L71" s="6"/>
      <c r="M71" s="6"/>
      <c r="N71" s="6"/>
      <c r="O71" s="6"/>
      <c r="P71" s="6"/>
      <c r="Q71" s="6"/>
      <c r="R71" s="27"/>
      <c r="S71" s="6"/>
      <c r="T71" s="6"/>
      <c r="U71" s="27"/>
      <c r="V71" s="6"/>
      <c r="W71" s="6"/>
      <c r="X71" s="6"/>
      <c r="Y71" s="6"/>
      <c r="Z71" s="6"/>
      <c r="AA71" s="27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>
        <v>-1200</v>
      </c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>
        <v>-2100</v>
      </c>
      <c r="CT71" s="6"/>
      <c r="CU71" s="6"/>
      <c r="CV71" s="6"/>
      <c r="CW71" s="6">
        <v>-960</v>
      </c>
      <c r="CX71" s="6">
        <v>-747.66</v>
      </c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>
        <v>-1242</v>
      </c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>
        <v>-224817</v>
      </c>
      <c r="DZ71" s="6">
        <v>-373.83</v>
      </c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>
        <v>-700</v>
      </c>
      <c r="FE71" s="6"/>
      <c r="FF71" s="6"/>
      <c r="FG71" s="6"/>
      <c r="FH71" s="6"/>
      <c r="FI71" s="6"/>
      <c r="FJ71" s="6"/>
      <c r="FK71" s="6"/>
      <c r="FL71" s="6"/>
      <c r="FM71" s="6">
        <v>-747.66</v>
      </c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>
        <v>-222</v>
      </c>
      <c r="FY71" s="6"/>
      <c r="FZ71" s="6"/>
      <c r="GA71" s="6">
        <v>-373.83</v>
      </c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6"/>
      <c r="IK71" s="6"/>
      <c r="IL71" s="6">
        <v>-486</v>
      </c>
      <c r="IM71" s="6"/>
      <c r="IN71" s="6"/>
      <c r="IO71" s="6"/>
      <c r="IP71" s="6"/>
      <c r="IQ71" s="6"/>
      <c r="IR71" s="6"/>
      <c r="IS71" s="6"/>
      <c r="IT71" s="6"/>
      <c r="IU71" s="6"/>
      <c r="IV71" s="6"/>
      <c r="IW71" s="6"/>
      <c r="IX71" s="6"/>
      <c r="IY71" s="6"/>
      <c r="IZ71" s="6"/>
      <c r="JA71" s="6"/>
      <c r="JB71" s="6"/>
      <c r="JC71" s="6"/>
      <c r="JD71" s="6"/>
      <c r="JE71" s="6"/>
      <c r="JF71" s="6"/>
      <c r="JG71" s="6"/>
      <c r="JH71" s="6"/>
      <c r="JI71" s="6"/>
      <c r="JJ71" s="6"/>
      <c r="JK71" s="6"/>
      <c r="JL71" s="6">
        <v>-2100</v>
      </c>
      <c r="JM71" s="6"/>
      <c r="JN71" s="6"/>
      <c r="JO71" s="6"/>
      <c r="JP71" s="6">
        <v>-2412.0500000000002</v>
      </c>
      <c r="JQ71" s="6">
        <v>-1495.32</v>
      </c>
      <c r="JR71" s="6"/>
      <c r="JS71" s="6">
        <v>-164000</v>
      </c>
      <c r="JT71" s="6"/>
      <c r="JU71" s="6"/>
      <c r="JV71" s="6"/>
      <c r="JW71" s="6"/>
      <c r="JX71" s="6"/>
      <c r="JY71" s="6">
        <v>-151017</v>
      </c>
      <c r="JZ71" s="6">
        <v>-2100</v>
      </c>
      <c r="KA71" s="6"/>
      <c r="KB71" s="6"/>
      <c r="KC71" s="6"/>
      <c r="KD71" s="6"/>
      <c r="KE71" s="6"/>
      <c r="KF71" s="6"/>
      <c r="KG71" s="6"/>
      <c r="KH71" s="6"/>
      <c r="KI71" s="6"/>
      <c r="KJ71" s="6"/>
      <c r="KK71" s="6"/>
      <c r="KL71" s="6"/>
    </row>
    <row r="72" spans="1:298">
      <c r="A72" t="s">
        <v>131</v>
      </c>
      <c r="B72" t="s">
        <v>132</v>
      </c>
      <c r="C72" s="59">
        <f t="shared" si="5"/>
        <v>0</v>
      </c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27"/>
      <c r="S72" s="6"/>
      <c r="T72" s="6"/>
      <c r="U72" s="27"/>
      <c r="V72" s="6"/>
      <c r="W72" s="6"/>
      <c r="X72" s="6"/>
      <c r="Y72" s="6"/>
      <c r="Z72" s="6"/>
      <c r="AA72" s="27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  <c r="IW72" s="6"/>
      <c r="IX72" s="6"/>
      <c r="IY72" s="6"/>
      <c r="IZ72" s="6"/>
      <c r="JA72" s="6"/>
      <c r="JB72" s="6"/>
      <c r="JC72" s="6"/>
      <c r="JD72" s="6"/>
      <c r="JE72" s="6"/>
      <c r="JF72" s="6"/>
      <c r="JG72" s="6"/>
      <c r="JH72" s="6"/>
      <c r="JI72" s="6"/>
      <c r="JJ72" s="6"/>
      <c r="JK72" s="6"/>
      <c r="JL72" s="6"/>
      <c r="JM72" s="6"/>
      <c r="JN72" s="6"/>
      <c r="JO72" s="6"/>
      <c r="JP72" s="6"/>
      <c r="JQ72" s="6"/>
      <c r="JR72" s="6"/>
      <c r="JS72" s="6"/>
      <c r="JT72" s="6"/>
      <c r="JU72" s="6"/>
      <c r="JV72" s="6"/>
      <c r="JW72" s="6"/>
      <c r="JX72" s="6"/>
      <c r="JY72" s="6"/>
      <c r="JZ72" s="6"/>
      <c r="KA72" s="6"/>
      <c r="KB72" s="6"/>
      <c r="KC72" s="6"/>
      <c r="KD72" s="6"/>
      <c r="KE72" s="6"/>
      <c r="KF72" s="6"/>
      <c r="KG72" s="6"/>
      <c r="KH72" s="6"/>
      <c r="KI72" s="6"/>
      <c r="KJ72" s="6"/>
      <c r="KK72" s="6"/>
      <c r="KL72" s="6"/>
    </row>
    <row r="73" spans="1:298">
      <c r="A73" t="s">
        <v>133</v>
      </c>
      <c r="B73" t="s">
        <v>134</v>
      </c>
      <c r="C73" s="59">
        <f t="shared" si="5"/>
        <v>-313165</v>
      </c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27"/>
      <c r="S73" s="6"/>
      <c r="T73" s="6"/>
      <c r="U73" s="27"/>
      <c r="V73" s="6"/>
      <c r="W73" s="6"/>
      <c r="X73" s="6"/>
      <c r="Y73" s="6"/>
      <c r="Z73" s="6"/>
      <c r="AA73" s="27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>
        <v>-2000</v>
      </c>
      <c r="BA73" s="6"/>
      <c r="BB73" s="6">
        <v>-2000</v>
      </c>
      <c r="BC73" s="6">
        <v>-2000</v>
      </c>
      <c r="BD73" s="6">
        <v>-2000</v>
      </c>
      <c r="BE73" s="6"/>
      <c r="BF73" s="6">
        <v>-2000</v>
      </c>
      <c r="BG73" s="6">
        <v>-2000</v>
      </c>
      <c r="BH73" s="6"/>
      <c r="BI73" s="6">
        <v>-2000</v>
      </c>
      <c r="BJ73" s="6">
        <v>-2000</v>
      </c>
      <c r="BK73" s="6">
        <v>-2000</v>
      </c>
      <c r="BL73" s="6"/>
      <c r="BM73" s="6"/>
      <c r="BN73" s="6">
        <v>-2000</v>
      </c>
      <c r="BO73" s="6"/>
      <c r="BP73" s="6"/>
      <c r="BQ73" s="6">
        <v>-2875</v>
      </c>
      <c r="BR73" s="6">
        <v>-2605</v>
      </c>
      <c r="BS73" s="6"/>
      <c r="BT73" s="6"/>
      <c r="BU73" s="6"/>
      <c r="BV73" s="6">
        <v>-2000</v>
      </c>
      <c r="BW73" s="6">
        <v>-2000</v>
      </c>
      <c r="BX73" s="6"/>
      <c r="BY73" s="6"/>
      <c r="BZ73" s="6">
        <v>-2000</v>
      </c>
      <c r="CA73" s="6">
        <v>-2000</v>
      </c>
      <c r="CB73" s="6">
        <v>-2000</v>
      </c>
      <c r="CC73" s="6">
        <v>-2000</v>
      </c>
      <c r="CD73" s="6"/>
      <c r="CE73" s="6">
        <v>-2000</v>
      </c>
      <c r="CF73" s="6">
        <v>-2000</v>
      </c>
      <c r="CG73" s="6"/>
      <c r="CH73" s="6"/>
      <c r="CI73" s="6"/>
      <c r="CJ73" s="6">
        <v>-2755</v>
      </c>
      <c r="CK73" s="6"/>
      <c r="CL73" s="6"/>
      <c r="CM73" s="6">
        <v>-2000</v>
      </c>
      <c r="CN73" s="6">
        <v>-2875</v>
      </c>
      <c r="CO73" s="6">
        <v>-2365</v>
      </c>
      <c r="CP73" s="6"/>
      <c r="CQ73" s="6">
        <v>-2000</v>
      </c>
      <c r="CR73" s="6"/>
      <c r="CS73" s="6">
        <v>-2000</v>
      </c>
      <c r="CT73" s="6"/>
      <c r="CU73" s="6"/>
      <c r="CV73" s="6">
        <v>-2000</v>
      </c>
      <c r="CW73" s="6"/>
      <c r="CX73" s="6"/>
      <c r="CY73" s="6"/>
      <c r="CZ73" s="6"/>
      <c r="DA73" s="6"/>
      <c r="DB73" s="6"/>
      <c r="DC73" s="6">
        <v>-3000</v>
      </c>
      <c r="DD73" s="6"/>
      <c r="DE73" s="6">
        <v>-3000</v>
      </c>
      <c r="DF73" s="6"/>
      <c r="DG73" s="6">
        <v>-5000</v>
      </c>
      <c r="DH73" s="6">
        <v>-5000</v>
      </c>
      <c r="DI73" s="6">
        <v>-9000</v>
      </c>
      <c r="DJ73" s="6">
        <v>-2000</v>
      </c>
      <c r="DK73" s="6"/>
      <c r="DL73" s="6">
        <v>-5000</v>
      </c>
      <c r="DM73" s="6">
        <v>-3000</v>
      </c>
      <c r="DN73" s="6">
        <v>-5000</v>
      </c>
      <c r="DO73" s="6">
        <v>-5000</v>
      </c>
      <c r="DP73" s="6">
        <v>-5000</v>
      </c>
      <c r="DQ73" s="6">
        <v>-7000</v>
      </c>
      <c r="DR73" s="6">
        <v>-5000</v>
      </c>
      <c r="DS73" s="6">
        <v>-5000</v>
      </c>
      <c r="DT73" s="6">
        <v>-5500</v>
      </c>
      <c r="DU73" s="6">
        <v>-3000</v>
      </c>
      <c r="DV73" s="6">
        <v>-5000</v>
      </c>
      <c r="DW73" s="6">
        <v>-3500</v>
      </c>
      <c r="DX73" s="6">
        <v>-1500</v>
      </c>
      <c r="DY73" s="6">
        <v>-2000</v>
      </c>
      <c r="DZ73" s="6">
        <v>-3000</v>
      </c>
      <c r="EA73" s="6"/>
      <c r="EB73" s="6"/>
      <c r="EC73" s="6">
        <v>-2000</v>
      </c>
      <c r="ED73" s="6"/>
      <c r="EE73" s="6"/>
      <c r="EF73" s="6"/>
      <c r="EG73" s="6"/>
      <c r="EH73" s="6">
        <v>-2000</v>
      </c>
      <c r="EI73" s="6"/>
      <c r="EJ73" s="6">
        <v>-2000</v>
      </c>
      <c r="EK73" s="6">
        <v>-2000</v>
      </c>
      <c r="EL73" s="6">
        <v>-2000</v>
      </c>
      <c r="EM73" s="6">
        <v>-2000</v>
      </c>
      <c r="EN73" s="6">
        <v>-2000</v>
      </c>
      <c r="EO73" s="6">
        <v>-2000</v>
      </c>
      <c r="EP73" s="6"/>
      <c r="EQ73" s="6"/>
      <c r="ER73" s="6">
        <v>-2000</v>
      </c>
      <c r="ES73" s="6"/>
      <c r="ET73" s="6"/>
      <c r="EU73" s="6">
        <v>-2000</v>
      </c>
      <c r="EV73" s="6">
        <v>-2000</v>
      </c>
      <c r="EW73" s="6"/>
      <c r="EX73" s="6"/>
      <c r="EY73" s="6"/>
      <c r="EZ73" s="6">
        <v>-2000</v>
      </c>
      <c r="FA73" s="6"/>
      <c r="FB73" s="6">
        <v>-2000</v>
      </c>
      <c r="FC73" s="6"/>
      <c r="FD73" s="6">
        <v>-2000</v>
      </c>
      <c r="FE73" s="6"/>
      <c r="FF73" s="6"/>
      <c r="FG73" s="6"/>
      <c r="FH73" s="6">
        <v>-2000</v>
      </c>
      <c r="FI73" s="6">
        <v>-2000</v>
      </c>
      <c r="FJ73" s="6">
        <v>-2000</v>
      </c>
      <c r="FK73" s="6"/>
      <c r="FL73" s="6">
        <v>-2000</v>
      </c>
      <c r="FM73" s="6"/>
      <c r="FN73" s="6"/>
      <c r="FO73" s="6">
        <v>-4000</v>
      </c>
      <c r="FP73" s="6"/>
      <c r="FQ73" s="6">
        <v>-2000</v>
      </c>
      <c r="FR73" s="6">
        <v>-2000</v>
      </c>
      <c r="FS73" s="6"/>
      <c r="FT73" s="6">
        <v>-2890</v>
      </c>
      <c r="FU73" s="6">
        <v>-2000</v>
      </c>
      <c r="FV73" s="6">
        <v>-2000</v>
      </c>
      <c r="FW73" s="6">
        <v>-2000</v>
      </c>
      <c r="FX73" s="6">
        <v>-2000</v>
      </c>
      <c r="FY73" s="6"/>
      <c r="FZ73" s="6">
        <v>-2000</v>
      </c>
      <c r="GA73" s="6"/>
      <c r="GB73" s="6">
        <v>-2000</v>
      </c>
      <c r="GC73" s="6"/>
      <c r="GD73" s="6"/>
      <c r="GE73" s="6">
        <v>-2000</v>
      </c>
      <c r="GF73" s="6">
        <v>-2000</v>
      </c>
      <c r="GG73" s="6">
        <v>-2000</v>
      </c>
      <c r="GH73" s="6">
        <v>-2000</v>
      </c>
      <c r="GI73" s="6">
        <v>-2000</v>
      </c>
      <c r="GJ73" s="6">
        <v>-2000</v>
      </c>
      <c r="GK73" s="6">
        <v>-2000</v>
      </c>
      <c r="GL73" s="6">
        <v>-2000</v>
      </c>
      <c r="GM73" s="6"/>
      <c r="GN73" s="6">
        <v>-2000</v>
      </c>
      <c r="GO73" s="6">
        <v>-2000</v>
      </c>
      <c r="GP73" s="6">
        <v>-2000</v>
      </c>
      <c r="GQ73" s="6">
        <v>-2000</v>
      </c>
      <c r="GR73" s="6"/>
      <c r="GS73" s="6"/>
      <c r="GT73" s="6">
        <v>-2000</v>
      </c>
      <c r="GU73" s="6"/>
      <c r="GV73" s="6"/>
      <c r="GW73" s="6"/>
      <c r="GX73" s="6"/>
      <c r="GY73" s="6">
        <v>-2000</v>
      </c>
      <c r="GZ73" s="6"/>
      <c r="HA73" s="6">
        <v>-2000</v>
      </c>
      <c r="HB73" s="6"/>
      <c r="HC73" s="6"/>
      <c r="HD73" s="6"/>
      <c r="HE73" s="6"/>
      <c r="HF73" s="6">
        <v>-2000</v>
      </c>
      <c r="HG73" s="6">
        <v>-2000</v>
      </c>
      <c r="HH73" s="6">
        <v>-2000</v>
      </c>
      <c r="HI73" s="6"/>
      <c r="HJ73" s="6"/>
      <c r="HK73" s="6">
        <v>-500</v>
      </c>
      <c r="HL73" s="6"/>
      <c r="HM73" s="6">
        <v>-2000</v>
      </c>
      <c r="HN73" s="6"/>
      <c r="HO73" s="6"/>
      <c r="HP73" s="6">
        <v>-2360</v>
      </c>
      <c r="HQ73" s="6"/>
      <c r="HR73" s="6">
        <v>-2000</v>
      </c>
      <c r="HS73" s="6"/>
      <c r="HT73" s="6">
        <v>-2000</v>
      </c>
      <c r="HU73" s="6">
        <v>-2000</v>
      </c>
      <c r="HV73" s="6"/>
      <c r="HW73" s="6"/>
      <c r="HX73" s="6"/>
      <c r="HY73" s="6">
        <v>-2000</v>
      </c>
      <c r="HZ73" s="6"/>
      <c r="IA73" s="6">
        <v>-2000</v>
      </c>
      <c r="IB73" s="6">
        <v>-5250</v>
      </c>
      <c r="IC73" s="6"/>
      <c r="ID73" s="6">
        <v>-2000</v>
      </c>
      <c r="IE73" s="6">
        <v>-2000</v>
      </c>
      <c r="IF73" s="6">
        <v>-2000</v>
      </c>
      <c r="IG73" s="6">
        <v>-2000</v>
      </c>
      <c r="IH73" s="6"/>
      <c r="II73" s="6"/>
      <c r="IJ73" s="6"/>
      <c r="IK73" s="6"/>
      <c r="IL73" s="6">
        <v>-2280</v>
      </c>
      <c r="IM73" s="6"/>
      <c r="IN73" s="6"/>
      <c r="IO73" s="6">
        <v>-2000</v>
      </c>
      <c r="IP73" s="6"/>
      <c r="IQ73" s="6"/>
      <c r="IR73" s="6"/>
      <c r="IS73" s="6"/>
      <c r="IT73" s="6"/>
      <c r="IU73" s="6"/>
      <c r="IV73" s="6"/>
      <c r="IW73" s="6"/>
      <c r="IX73" s="6">
        <v>-2000</v>
      </c>
      <c r="IY73" s="6"/>
      <c r="IZ73" s="6">
        <v>-2000</v>
      </c>
      <c r="JA73" s="6"/>
      <c r="JB73" s="6">
        <v>-2530</v>
      </c>
      <c r="JC73" s="6"/>
      <c r="JD73" s="6">
        <v>-2000</v>
      </c>
      <c r="JE73" s="6">
        <v>-2000</v>
      </c>
      <c r="JF73" s="6">
        <v>-2000</v>
      </c>
      <c r="JG73" s="6">
        <v>-2000</v>
      </c>
      <c r="JH73" s="6"/>
      <c r="JI73" s="6"/>
      <c r="JJ73" s="6"/>
      <c r="JK73" s="6"/>
      <c r="JL73" s="6"/>
      <c r="JM73" s="6"/>
      <c r="JN73" s="6"/>
      <c r="JO73" s="6">
        <v>-2640</v>
      </c>
      <c r="JP73" s="6">
        <v>-2740</v>
      </c>
      <c r="JQ73" s="6"/>
      <c r="JR73" s="6"/>
      <c r="JS73" s="6">
        <v>-2000</v>
      </c>
      <c r="JT73" s="6">
        <v>-2000</v>
      </c>
      <c r="JU73" s="6"/>
      <c r="JV73" s="6"/>
      <c r="JW73" s="6"/>
      <c r="JX73" s="6">
        <v>-2000</v>
      </c>
      <c r="JY73" s="6">
        <v>-2000</v>
      </c>
      <c r="JZ73" s="6"/>
      <c r="KA73" s="6">
        <v>-2000</v>
      </c>
      <c r="KB73" s="6"/>
      <c r="KC73" s="6"/>
      <c r="KD73" s="6"/>
      <c r="KE73" s="6"/>
      <c r="KF73" s="6">
        <v>-2000</v>
      </c>
      <c r="KG73" s="6"/>
      <c r="KH73" s="6">
        <v>-2000</v>
      </c>
      <c r="KI73" s="6">
        <v>-2000</v>
      </c>
      <c r="KJ73" s="6"/>
      <c r="KK73" s="6"/>
      <c r="KL73" s="6">
        <v>-2000</v>
      </c>
    </row>
    <row r="74" spans="1:298">
      <c r="A74" t="s">
        <v>135</v>
      </c>
      <c r="B74" t="s">
        <v>136</v>
      </c>
      <c r="C74" s="59">
        <f t="shared" si="5"/>
        <v>0</v>
      </c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27"/>
      <c r="S74" s="6"/>
      <c r="T74" s="6"/>
      <c r="U74" s="27"/>
      <c r="V74" s="6"/>
      <c r="W74" s="6"/>
      <c r="X74" s="6"/>
      <c r="Y74" s="6"/>
      <c r="Z74" s="6"/>
      <c r="AA74" s="27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</row>
    <row r="75" spans="1:298">
      <c r="A75" t="s">
        <v>137</v>
      </c>
      <c r="B75" t="s">
        <v>138</v>
      </c>
      <c r="C75" s="59">
        <f t="shared" si="5"/>
        <v>0</v>
      </c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27"/>
      <c r="S75" s="6"/>
      <c r="T75" s="6"/>
      <c r="U75" s="27"/>
      <c r="V75" s="6"/>
      <c r="W75" s="6"/>
      <c r="X75" s="6"/>
      <c r="Y75" s="6"/>
      <c r="Z75" s="6"/>
      <c r="AA75" s="27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  <c r="IW75" s="6"/>
      <c r="IX75" s="6"/>
      <c r="IY75" s="6"/>
      <c r="IZ75" s="6"/>
      <c r="JA75" s="6"/>
      <c r="JB75" s="6"/>
      <c r="JC75" s="6"/>
      <c r="JD75" s="6"/>
      <c r="JE75" s="6"/>
      <c r="JF75" s="6"/>
      <c r="JG75" s="6"/>
      <c r="JH75" s="6"/>
      <c r="JI75" s="6"/>
      <c r="JJ75" s="6"/>
      <c r="JK75" s="6"/>
      <c r="JL75" s="6"/>
      <c r="JM75" s="6"/>
      <c r="JN75" s="6"/>
      <c r="JO75" s="6"/>
      <c r="JP75" s="6"/>
      <c r="JQ75" s="6"/>
      <c r="JR75" s="6"/>
      <c r="JS75" s="6"/>
      <c r="JT75" s="6"/>
      <c r="JU75" s="6"/>
      <c r="JV75" s="6"/>
      <c r="JW75" s="6"/>
      <c r="JX75" s="6"/>
      <c r="JY75" s="6"/>
      <c r="JZ75" s="6"/>
      <c r="KA75" s="6"/>
      <c r="KB75" s="6"/>
      <c r="KC75" s="6"/>
      <c r="KD75" s="6"/>
      <c r="KE75" s="6"/>
      <c r="KF75" s="6"/>
      <c r="KG75" s="6"/>
      <c r="KH75" s="6"/>
      <c r="KI75" s="6"/>
      <c r="KJ75" s="6"/>
      <c r="KK75" s="6"/>
      <c r="KL75" s="6"/>
    </row>
    <row r="76" spans="1:298">
      <c r="A76">
        <v>19</v>
      </c>
      <c r="B76" t="s">
        <v>139</v>
      </c>
      <c r="C76" s="59">
        <f t="shared" si="5"/>
        <v>-32757811.799999993</v>
      </c>
      <c r="D76" s="6"/>
      <c r="E76" s="6"/>
      <c r="F76" s="6"/>
      <c r="G76" s="6"/>
      <c r="H76" s="6">
        <v>-5500</v>
      </c>
      <c r="I76" s="6">
        <v>-3259.81</v>
      </c>
      <c r="J76" s="6"/>
      <c r="K76" s="6">
        <v>-5000</v>
      </c>
      <c r="L76" s="6"/>
      <c r="M76" s="6"/>
      <c r="N76" s="6"/>
      <c r="O76" s="6"/>
      <c r="P76" s="6">
        <v>-44325.61</v>
      </c>
      <c r="Q76" s="6">
        <v>-80338.289999999994</v>
      </c>
      <c r="R76" s="27"/>
      <c r="S76" s="6">
        <v>-92193.06</v>
      </c>
      <c r="T76" s="6">
        <v>-77070.850000000006</v>
      </c>
      <c r="U76" s="27"/>
      <c r="V76" s="6"/>
      <c r="W76" s="6"/>
      <c r="X76" s="6"/>
      <c r="Y76" s="6">
        <v>57692.77</v>
      </c>
      <c r="Z76" s="6">
        <v>7848.4</v>
      </c>
      <c r="AA76" s="27"/>
      <c r="AB76" s="6">
        <v>-44662.04</v>
      </c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>
        <v>-92427.35</v>
      </c>
      <c r="AZ76" s="6">
        <v>-92557.55</v>
      </c>
      <c r="BA76" s="6">
        <v>-224429.55</v>
      </c>
      <c r="BB76" s="6">
        <v>-335511.2</v>
      </c>
      <c r="BC76" s="6">
        <v>-244546.36</v>
      </c>
      <c r="BD76" s="6">
        <v>-135162.76999999999</v>
      </c>
      <c r="BE76" s="6">
        <v>-201470</v>
      </c>
      <c r="BF76" s="6">
        <v>-431065.25</v>
      </c>
      <c r="BG76" s="6">
        <v>-186857.93</v>
      </c>
      <c r="BH76" s="6">
        <v>-109534.02</v>
      </c>
      <c r="BI76" s="6">
        <v>-120777.5</v>
      </c>
      <c r="BJ76" s="6">
        <v>-108255.18</v>
      </c>
      <c r="BK76" s="6">
        <v>-150122.28</v>
      </c>
      <c r="BL76" s="6">
        <v>-175551.26</v>
      </c>
      <c r="BM76" s="6">
        <v>-141628.67000000001</v>
      </c>
      <c r="BN76" s="6">
        <v>-107420.69</v>
      </c>
      <c r="BO76" s="6">
        <v>-86409.13</v>
      </c>
      <c r="BP76" s="6">
        <v>-159080.07999999999</v>
      </c>
      <c r="BQ76" s="6">
        <v>-184290.67</v>
      </c>
      <c r="BR76" s="6">
        <v>-121923.07</v>
      </c>
      <c r="BS76" s="6">
        <v>-167409.51999999999</v>
      </c>
      <c r="BT76" s="6">
        <v>-104993.79</v>
      </c>
      <c r="BU76" s="6">
        <v>-264401.64</v>
      </c>
      <c r="BV76" s="6">
        <v>-94559.26</v>
      </c>
      <c r="BW76" s="6">
        <v>-313369.36</v>
      </c>
      <c r="BX76" s="6">
        <v>-133755.75</v>
      </c>
      <c r="BY76" s="6">
        <v>-108205.14</v>
      </c>
      <c r="BZ76" s="6">
        <v>-145498.37</v>
      </c>
      <c r="CA76" s="6">
        <v>-116993.68</v>
      </c>
      <c r="CB76" s="6">
        <v>-75071.789999999994</v>
      </c>
      <c r="CC76" s="6">
        <v>-280702.90000000002</v>
      </c>
      <c r="CD76" s="6">
        <v>-172400.09</v>
      </c>
      <c r="CE76" s="6">
        <v>-11586.18</v>
      </c>
      <c r="CF76" s="6">
        <v>-102176.5</v>
      </c>
      <c r="CG76" s="6">
        <v>-57221.57</v>
      </c>
      <c r="CH76" s="6">
        <v>-191482.88</v>
      </c>
      <c r="CI76" s="6">
        <v>-88890.92</v>
      </c>
      <c r="CJ76" s="6">
        <v>-197703.4</v>
      </c>
      <c r="CK76" s="6">
        <v>-95215.039999999994</v>
      </c>
      <c r="CL76" s="6">
        <v>-112044.02</v>
      </c>
      <c r="CM76" s="6">
        <v>-118191.26</v>
      </c>
      <c r="CN76" s="6">
        <v>-234065.44</v>
      </c>
      <c r="CO76" s="6">
        <v>-116370.26</v>
      </c>
      <c r="CP76" s="6">
        <v>-169408.67</v>
      </c>
      <c r="CQ76" s="6">
        <v>-214420.22</v>
      </c>
      <c r="CR76" s="6">
        <v>-94096.9</v>
      </c>
      <c r="CS76" s="6">
        <v>-180473.1</v>
      </c>
      <c r="CT76" s="6">
        <v>-319169.71000000002</v>
      </c>
      <c r="CU76" s="6">
        <v>-80534.350000000006</v>
      </c>
      <c r="CV76" s="6">
        <v>-265071.32</v>
      </c>
      <c r="CW76" s="6">
        <v>-202993.85</v>
      </c>
      <c r="CX76" s="6">
        <v>-281749.96999999997</v>
      </c>
      <c r="CY76" s="6">
        <v>-77814.850000000006</v>
      </c>
      <c r="CZ76" s="6"/>
      <c r="DA76" s="6"/>
      <c r="DB76" s="6"/>
      <c r="DC76" s="6">
        <v>-4500</v>
      </c>
      <c r="DD76" s="6">
        <v>-13000</v>
      </c>
      <c r="DE76" s="6">
        <v>-12000</v>
      </c>
      <c r="DF76" s="6"/>
      <c r="DG76" s="6">
        <v>-84801.9</v>
      </c>
      <c r="DH76" s="6">
        <v>-61200</v>
      </c>
      <c r="DI76" s="6">
        <v>-56000</v>
      </c>
      <c r="DJ76" s="6">
        <v>-40559.56</v>
      </c>
      <c r="DK76" s="6">
        <v>-56818.84</v>
      </c>
      <c r="DL76" s="6">
        <v>-45499.53</v>
      </c>
      <c r="DM76" s="6">
        <v>-95811.08</v>
      </c>
      <c r="DN76" s="6">
        <v>-65066.6</v>
      </c>
      <c r="DO76" s="6">
        <v>-56125.58</v>
      </c>
      <c r="DP76" s="6">
        <v>-123583.67999999999</v>
      </c>
      <c r="DQ76" s="6">
        <v>-39490</v>
      </c>
      <c r="DR76" s="6">
        <v>-87826.65</v>
      </c>
      <c r="DS76" s="6">
        <v>-92214.39</v>
      </c>
      <c r="DT76" s="6">
        <v>-165261.35999999999</v>
      </c>
      <c r="DU76" s="6">
        <v>-30000</v>
      </c>
      <c r="DV76" s="6">
        <v>-126033.75</v>
      </c>
      <c r="DW76" s="6">
        <v>-191902.86</v>
      </c>
      <c r="DX76" s="6">
        <v>-142713.78</v>
      </c>
      <c r="DY76" s="6">
        <v>-353697.88</v>
      </c>
      <c r="DZ76" s="6">
        <v>-148299.95000000001</v>
      </c>
      <c r="EA76" s="6">
        <v>-119703.07</v>
      </c>
      <c r="EB76" s="6">
        <v>-93615</v>
      </c>
      <c r="EC76" s="6">
        <v>-54554.63</v>
      </c>
      <c r="ED76" s="6">
        <v>-144081.32</v>
      </c>
      <c r="EE76" s="6">
        <v>-106544.51</v>
      </c>
      <c r="EF76" s="6">
        <v>-160982.91</v>
      </c>
      <c r="EG76" s="6">
        <v>-186049.91</v>
      </c>
      <c r="EH76" s="6">
        <v>-93907.63</v>
      </c>
      <c r="EI76" s="6">
        <v>-94557.21</v>
      </c>
      <c r="EJ76" s="6">
        <v>-118839.67</v>
      </c>
      <c r="EK76" s="6">
        <v>-132080.69</v>
      </c>
      <c r="EL76" s="6">
        <v>-172588.4</v>
      </c>
      <c r="EM76" s="6">
        <v>-165012.5</v>
      </c>
      <c r="EN76" s="6">
        <v>-344582.54</v>
      </c>
      <c r="EO76" s="6">
        <v>-104940.93</v>
      </c>
      <c r="EP76" s="6">
        <v>-127594.35</v>
      </c>
      <c r="EQ76" s="6">
        <v>-100996.9</v>
      </c>
      <c r="ER76" s="6">
        <v>-97419.5</v>
      </c>
      <c r="ES76" s="6">
        <v>-133936.85</v>
      </c>
      <c r="ET76" s="6">
        <v>-106479.89</v>
      </c>
      <c r="EU76" s="6">
        <v>-137658</v>
      </c>
      <c r="EV76" s="6">
        <v>-116398.24</v>
      </c>
      <c r="EW76" s="6">
        <v>-120586.84</v>
      </c>
      <c r="EX76" s="6">
        <v>-68763.899999999994</v>
      </c>
      <c r="EY76" s="6">
        <v>-69085.63</v>
      </c>
      <c r="EZ76" s="6">
        <v>-159201.32</v>
      </c>
      <c r="FA76" s="6">
        <v>-216177.54</v>
      </c>
      <c r="FB76" s="6">
        <v>-25289.200000000001</v>
      </c>
      <c r="FC76" s="6">
        <v>-106525.97</v>
      </c>
      <c r="FD76" s="6">
        <v>-202599.6</v>
      </c>
      <c r="FE76" s="6">
        <v>-106836.3</v>
      </c>
      <c r="FF76" s="6">
        <v>-101069.58</v>
      </c>
      <c r="FG76" s="6">
        <v>-19944.849999999999</v>
      </c>
      <c r="FH76" s="6">
        <v>-68657.89</v>
      </c>
      <c r="FI76" s="6">
        <v>-209399.29</v>
      </c>
      <c r="FJ76" s="6">
        <v>-47391.13</v>
      </c>
      <c r="FK76" s="6">
        <v>-54025.26</v>
      </c>
      <c r="FL76" s="6">
        <v>-184647.81</v>
      </c>
      <c r="FM76" s="6">
        <v>-123130.87</v>
      </c>
      <c r="FN76" s="6">
        <v>-97220.44</v>
      </c>
      <c r="FO76" s="6">
        <v>-410852.02</v>
      </c>
      <c r="FP76" s="6">
        <v>-70205.08</v>
      </c>
      <c r="FQ76" s="6">
        <v>-99236.34</v>
      </c>
      <c r="FR76" s="6">
        <v>-114459.96</v>
      </c>
      <c r="FS76" s="6">
        <v>-93892.1</v>
      </c>
      <c r="FT76" s="6">
        <v>-349722.6</v>
      </c>
      <c r="FU76" s="6">
        <v>-92857.77</v>
      </c>
      <c r="FV76" s="6">
        <v>-86537.17</v>
      </c>
      <c r="FW76" s="6">
        <v>-107421.64</v>
      </c>
      <c r="FX76" s="6">
        <v>-149068.60999999999</v>
      </c>
      <c r="FY76" s="6">
        <v>-123872.71</v>
      </c>
      <c r="FZ76" s="6">
        <v>-185242.94</v>
      </c>
      <c r="GA76" s="6">
        <v>-141473.60000000001</v>
      </c>
      <c r="GB76" s="6">
        <v>-132561.88</v>
      </c>
      <c r="GC76" s="6">
        <v>-134856.95999999999</v>
      </c>
      <c r="GD76" s="6">
        <v>-77465.62</v>
      </c>
      <c r="GE76" s="6">
        <v>-119463.53</v>
      </c>
      <c r="GF76" s="6">
        <v>-41586.300000000003</v>
      </c>
      <c r="GG76" s="6">
        <v>-122184.78</v>
      </c>
      <c r="GH76" s="6">
        <v>-55991.88</v>
      </c>
      <c r="GI76" s="6">
        <v>-94469.7</v>
      </c>
      <c r="GJ76" s="6">
        <v>-96767.58</v>
      </c>
      <c r="GK76" s="6">
        <v>-145679.9</v>
      </c>
      <c r="GL76" s="6">
        <v>-64011.7</v>
      </c>
      <c r="GM76" s="6">
        <v>-114642.82</v>
      </c>
      <c r="GN76" s="6">
        <v>-158030.25</v>
      </c>
      <c r="GO76" s="6">
        <v>-198081.9</v>
      </c>
      <c r="GP76" s="6">
        <v>-171399.51</v>
      </c>
      <c r="GQ76" s="6">
        <v>-25114.37</v>
      </c>
      <c r="GR76" s="6">
        <v>-317707.53999999998</v>
      </c>
      <c r="GS76" s="6">
        <v>-60268.93</v>
      </c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>
        <v>-101173.04</v>
      </c>
      <c r="HE76" s="6">
        <v>-141685.48000000001</v>
      </c>
      <c r="HF76" s="6">
        <v>-205809.13</v>
      </c>
      <c r="HG76" s="6">
        <v>-157235.17000000001</v>
      </c>
      <c r="HH76" s="6">
        <v>-101725.61</v>
      </c>
      <c r="HI76" s="6">
        <v>-107276.95</v>
      </c>
      <c r="HJ76" s="6">
        <v>-73422.320000000007</v>
      </c>
      <c r="HK76" s="6">
        <v>-112194.12</v>
      </c>
      <c r="HL76" s="6">
        <v>-199128.81</v>
      </c>
      <c r="HM76" s="6">
        <v>-115141.98</v>
      </c>
      <c r="HN76" s="6">
        <v>-94628.32</v>
      </c>
      <c r="HO76" s="6">
        <v>-185379.94</v>
      </c>
      <c r="HP76" s="6">
        <v>-65011.8</v>
      </c>
      <c r="HQ76" s="6">
        <v>-109599.77</v>
      </c>
      <c r="HR76" s="6"/>
      <c r="HS76" s="6"/>
      <c r="HT76" s="6"/>
      <c r="HU76" s="6"/>
      <c r="HV76" s="6">
        <v>-101595.46</v>
      </c>
      <c r="HW76" s="6">
        <v>-50735.01</v>
      </c>
      <c r="HX76" s="6"/>
      <c r="HY76" s="6"/>
      <c r="HZ76" s="6"/>
      <c r="IA76" s="6"/>
      <c r="IB76" s="6">
        <v>-60138.12</v>
      </c>
      <c r="IC76" s="6">
        <v>-44249.62</v>
      </c>
      <c r="ID76" s="6">
        <v>-99761.33</v>
      </c>
      <c r="IE76" s="6"/>
      <c r="IF76" s="6">
        <v>-76308.14</v>
      </c>
      <c r="IG76" s="6">
        <v>-218054.29</v>
      </c>
      <c r="IH76" s="6">
        <v>-108554.83</v>
      </c>
      <c r="II76" s="6">
        <v>-90398.93</v>
      </c>
      <c r="IJ76" s="6">
        <v>-77273.899999999994</v>
      </c>
      <c r="IK76" s="6">
        <v>-63278.11</v>
      </c>
      <c r="IL76" s="6">
        <v>-76026.080000000002</v>
      </c>
      <c r="IM76" s="6">
        <v>-133522.76</v>
      </c>
      <c r="IN76" s="6">
        <v>-88928.75</v>
      </c>
      <c r="IO76" s="6">
        <v>-417658.31</v>
      </c>
      <c r="IP76" s="6">
        <v>-192006.78</v>
      </c>
      <c r="IQ76" s="6">
        <v>-111334.47</v>
      </c>
      <c r="IR76" s="6">
        <v>-154180.93</v>
      </c>
      <c r="IS76" s="6">
        <v>-71846.64</v>
      </c>
      <c r="IT76" s="6">
        <v>-130703.49</v>
      </c>
      <c r="IU76" s="6">
        <v>-89587.34</v>
      </c>
      <c r="IV76" s="6">
        <v>-98581.13</v>
      </c>
      <c r="IW76" s="6">
        <v>-67950.34</v>
      </c>
      <c r="IX76" s="6">
        <v>-447619.01</v>
      </c>
      <c r="IY76" s="6">
        <v>-67442.95</v>
      </c>
      <c r="IZ76" s="6">
        <v>-207940.64</v>
      </c>
      <c r="JA76" s="6">
        <v>-368797.62</v>
      </c>
      <c r="JB76" s="6">
        <v>-161824.57999999999</v>
      </c>
      <c r="JC76" s="6">
        <v>-228469.32</v>
      </c>
      <c r="JD76" s="6">
        <v>-260907.13</v>
      </c>
      <c r="JE76" s="6">
        <v>-126643</v>
      </c>
      <c r="JF76" s="6">
        <v>-145107.07</v>
      </c>
      <c r="JG76" s="6">
        <v>-141997.69</v>
      </c>
      <c r="JH76" s="6"/>
      <c r="JI76" s="6"/>
      <c r="JJ76" s="6"/>
      <c r="JK76" s="6"/>
      <c r="JL76" s="6">
        <v>-256916.83</v>
      </c>
      <c r="JM76" s="6">
        <v>-234965.29</v>
      </c>
      <c r="JN76" s="6">
        <v>-149103.41</v>
      </c>
      <c r="JO76" s="6">
        <v>-129266.98</v>
      </c>
      <c r="JP76" s="6">
        <v>-154877.94</v>
      </c>
      <c r="JQ76" s="6">
        <v>-191473.1</v>
      </c>
      <c r="JR76" s="6">
        <v>-323603</v>
      </c>
      <c r="JS76" s="6">
        <v>-194741.81</v>
      </c>
      <c r="JT76" s="6">
        <v>-111512.46</v>
      </c>
      <c r="JU76" s="6">
        <v>-295084.02</v>
      </c>
      <c r="JV76" s="6">
        <v>-182093.47</v>
      </c>
      <c r="JW76" s="6">
        <v>-170251.47</v>
      </c>
      <c r="JX76" s="6">
        <v>-260985.83</v>
      </c>
      <c r="JY76" s="6">
        <v>-667039.38</v>
      </c>
      <c r="JZ76" s="6">
        <v>-252825.8</v>
      </c>
      <c r="KA76" s="6">
        <v>-311409.77</v>
      </c>
      <c r="KB76" s="6">
        <v>-223147.12</v>
      </c>
      <c r="KC76" s="6">
        <v>-199960.83</v>
      </c>
      <c r="KD76" s="6">
        <v>-164120.07999999999</v>
      </c>
      <c r="KE76" s="6">
        <v>-189805.62</v>
      </c>
      <c r="KF76" s="6">
        <v>-214258.5</v>
      </c>
      <c r="KG76" s="6">
        <v>-247122.48</v>
      </c>
      <c r="KH76" s="6">
        <v>-216889.29</v>
      </c>
      <c r="KI76" s="6">
        <v>-160023.25</v>
      </c>
      <c r="KJ76" s="6">
        <v>-214161.99</v>
      </c>
      <c r="KK76" s="6">
        <v>-245706.19</v>
      </c>
      <c r="KL76" s="6">
        <v>-223145.83</v>
      </c>
    </row>
    <row r="77" spans="1:298">
      <c r="A77" t="s">
        <v>140</v>
      </c>
      <c r="B77" t="s">
        <v>141</v>
      </c>
      <c r="C77" s="59">
        <f t="shared" si="5"/>
        <v>-65834.150000000009</v>
      </c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27"/>
      <c r="S77" s="6"/>
      <c r="T77" s="6"/>
      <c r="U77" s="27"/>
      <c r="V77" s="6"/>
      <c r="W77" s="6"/>
      <c r="X77" s="6"/>
      <c r="Y77" s="6">
        <v>-364</v>
      </c>
      <c r="Z77" s="6"/>
      <c r="AA77" s="27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>
        <v>-3150</v>
      </c>
      <c r="AZ77" s="6"/>
      <c r="BA77" s="6">
        <v>-208.04</v>
      </c>
      <c r="BB77" s="6">
        <v>-240</v>
      </c>
      <c r="BC77" s="6">
        <v>-160</v>
      </c>
      <c r="BD77" s="6">
        <v>-446.5</v>
      </c>
      <c r="BE77" s="6">
        <v>-200</v>
      </c>
      <c r="BF77" s="6"/>
      <c r="BG77" s="6"/>
      <c r="BH77" s="6">
        <v>-660.8</v>
      </c>
      <c r="BI77" s="6">
        <v>-85</v>
      </c>
      <c r="BJ77" s="6">
        <v>-140</v>
      </c>
      <c r="BK77" s="6">
        <v>-305.19</v>
      </c>
      <c r="BL77" s="6">
        <v>-287.91000000000003</v>
      </c>
      <c r="BM77" s="6">
        <v>-560.70000000000005</v>
      </c>
      <c r="BN77" s="6">
        <v>-136.5</v>
      </c>
      <c r="BO77" s="6"/>
      <c r="BP77" s="6">
        <v>-485.47</v>
      </c>
      <c r="BQ77" s="6">
        <v>-177.8</v>
      </c>
      <c r="BR77" s="6">
        <v>-252</v>
      </c>
      <c r="BS77" s="6">
        <v>-476.97</v>
      </c>
      <c r="BT77" s="6"/>
      <c r="BU77" s="6">
        <v>-992</v>
      </c>
      <c r="BV77" s="6"/>
      <c r="BW77" s="6">
        <v>-440</v>
      </c>
      <c r="BX77" s="6">
        <v>-280</v>
      </c>
      <c r="BY77" s="6">
        <v>-297.76</v>
      </c>
      <c r="BZ77" s="6">
        <v>-646</v>
      </c>
      <c r="CA77" s="6">
        <v>-180</v>
      </c>
      <c r="CB77" s="6"/>
      <c r="CC77" s="6">
        <v>-380</v>
      </c>
      <c r="CD77" s="6">
        <v>-269.35000000000002</v>
      </c>
      <c r="CE77" s="6">
        <v>-500</v>
      </c>
      <c r="CF77" s="6"/>
      <c r="CG77" s="6"/>
      <c r="CH77" s="6">
        <v>-6000</v>
      </c>
      <c r="CI77" s="6">
        <v>-136.80000000000001</v>
      </c>
      <c r="CJ77" s="6"/>
      <c r="CK77" s="6"/>
      <c r="CL77" s="6">
        <v>-264</v>
      </c>
      <c r="CM77" s="6">
        <v>-227.15</v>
      </c>
      <c r="CN77" s="6"/>
      <c r="CO77" s="6"/>
      <c r="CP77" s="6">
        <v>-2986.1</v>
      </c>
      <c r="CQ77" s="6">
        <v>-280</v>
      </c>
      <c r="CR77" s="6"/>
      <c r="CS77" s="6"/>
      <c r="CT77" s="6">
        <v>-2520.1999999999998</v>
      </c>
      <c r="CU77" s="6"/>
      <c r="CV77" s="6">
        <v>-474.45</v>
      </c>
      <c r="CW77" s="6">
        <v>-352.4</v>
      </c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>
        <v>-1602</v>
      </c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>
        <v>-3384.5</v>
      </c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>
        <v>-285.45999999999998</v>
      </c>
      <c r="HJ77" s="6"/>
      <c r="HK77" s="6"/>
      <c r="HL77" s="6">
        <v>-391.56</v>
      </c>
      <c r="HM77" s="6"/>
      <c r="HN77" s="6"/>
      <c r="HO77" s="6">
        <v>-206.5</v>
      </c>
      <c r="HP77" s="6">
        <v>-240</v>
      </c>
      <c r="HQ77" s="6"/>
      <c r="HR77" s="6"/>
      <c r="HS77" s="6"/>
      <c r="HT77" s="6"/>
      <c r="HU77" s="6"/>
      <c r="HV77" s="6">
        <v>-46.42</v>
      </c>
      <c r="HW77" s="6"/>
      <c r="HX77" s="6"/>
      <c r="HY77" s="6"/>
      <c r="HZ77" s="6"/>
      <c r="IA77" s="6"/>
      <c r="IB77" s="6"/>
      <c r="IC77" s="6"/>
      <c r="ID77" s="6"/>
      <c r="IE77" s="6"/>
      <c r="IF77" s="6">
        <v>-206.5</v>
      </c>
      <c r="IG77" s="6">
        <v>-340</v>
      </c>
      <c r="IH77" s="6">
        <v>-233.45</v>
      </c>
      <c r="II77" s="6"/>
      <c r="IJ77" s="6"/>
      <c r="IK77" s="6"/>
      <c r="IL77" s="6"/>
      <c r="IM77" s="6">
        <v>-1923.32</v>
      </c>
      <c r="IN77" s="6">
        <v>-353.22</v>
      </c>
      <c r="IO77" s="6">
        <v>-340</v>
      </c>
      <c r="IP77" s="6"/>
      <c r="IQ77" s="6"/>
      <c r="IR77" s="6"/>
      <c r="IS77" s="6"/>
      <c r="IT77" s="6"/>
      <c r="IU77" s="6"/>
      <c r="IV77" s="6">
        <v>-693.6</v>
      </c>
      <c r="IW77" s="6"/>
      <c r="IX77" s="6"/>
      <c r="IY77" s="6"/>
      <c r="IZ77" s="6">
        <v>-1614</v>
      </c>
      <c r="JA77" s="6">
        <v>-2003.1</v>
      </c>
      <c r="JB77" s="6"/>
      <c r="JC77" s="6">
        <v>-595</v>
      </c>
      <c r="JD77" s="6">
        <v>-200</v>
      </c>
      <c r="JE77" s="6"/>
      <c r="JF77" s="6">
        <v>-200</v>
      </c>
      <c r="JG77" s="6">
        <v>-85.51</v>
      </c>
      <c r="JH77" s="6"/>
      <c r="JI77" s="6"/>
      <c r="JJ77" s="6"/>
      <c r="JK77" s="6"/>
      <c r="JL77" s="6">
        <v>-316.35000000000002</v>
      </c>
      <c r="JM77" s="6">
        <v>-3706.25</v>
      </c>
      <c r="JN77" s="6"/>
      <c r="JO77" s="6"/>
      <c r="JP77" s="6">
        <v>-308.26</v>
      </c>
      <c r="JQ77" s="6"/>
      <c r="JR77" s="6">
        <v>-800</v>
      </c>
      <c r="JS77" s="6">
        <v>-310.37</v>
      </c>
      <c r="JT77" s="6">
        <v>-66.599999999999994</v>
      </c>
      <c r="JU77" s="6">
        <v>-6592.27</v>
      </c>
      <c r="JV77" s="6"/>
      <c r="JW77" s="6">
        <v>-970</v>
      </c>
      <c r="JX77" s="6">
        <v>-815.85</v>
      </c>
      <c r="JY77" s="6">
        <v>-5720</v>
      </c>
      <c r="JZ77" s="6">
        <v>-333</v>
      </c>
      <c r="KA77" s="6">
        <v>-640</v>
      </c>
      <c r="KB77" s="6">
        <v>-365.82</v>
      </c>
      <c r="KC77" s="6">
        <v>-746</v>
      </c>
      <c r="KD77" s="6"/>
      <c r="KE77" s="6">
        <v>-2471.6999999999998</v>
      </c>
      <c r="KF77" s="6"/>
      <c r="KG77" s="6"/>
      <c r="KH77" s="6">
        <v>-144.55000000000001</v>
      </c>
      <c r="KI77" s="6"/>
      <c r="KJ77" s="6">
        <v>-664.16</v>
      </c>
      <c r="KK77" s="6">
        <v>-355.74</v>
      </c>
      <c r="KL77" s="6"/>
    </row>
    <row r="78" spans="1:298">
      <c r="A78" t="s">
        <v>142</v>
      </c>
      <c r="B78" t="s">
        <v>143</v>
      </c>
      <c r="C78" s="59">
        <f t="shared" si="5"/>
        <v>-32404999.049999997</v>
      </c>
      <c r="D78" s="6"/>
      <c r="E78" s="6"/>
      <c r="F78" s="6"/>
      <c r="G78" s="6"/>
      <c r="H78" s="6">
        <v>-5500</v>
      </c>
      <c r="I78" s="6">
        <v>-3259.81</v>
      </c>
      <c r="J78" s="6"/>
      <c r="K78" s="6">
        <v>-5000</v>
      </c>
      <c r="L78" s="6"/>
      <c r="M78" s="6"/>
      <c r="N78" s="6"/>
      <c r="O78" s="6"/>
      <c r="P78" s="6">
        <v>-44325.61</v>
      </c>
      <c r="Q78" s="6">
        <v>-80338.289999999994</v>
      </c>
      <c r="R78" s="27"/>
      <c r="S78" s="6">
        <v>-92193.06</v>
      </c>
      <c r="T78" s="6">
        <v>-77070.850000000006</v>
      </c>
      <c r="U78" s="27"/>
      <c r="V78" s="6"/>
      <c r="W78" s="6"/>
      <c r="X78" s="6"/>
      <c r="Y78" s="6">
        <v>58056.77</v>
      </c>
      <c r="Z78" s="6">
        <v>7848.4</v>
      </c>
      <c r="AA78" s="27"/>
      <c r="AB78" s="6">
        <v>-44662.04</v>
      </c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>
        <v>-89277.35</v>
      </c>
      <c r="AZ78" s="6">
        <v>-92557.55</v>
      </c>
      <c r="BA78" s="6">
        <v>-224221.51</v>
      </c>
      <c r="BB78" s="6">
        <v>-335271.2</v>
      </c>
      <c r="BC78" s="6">
        <v>-244386.36</v>
      </c>
      <c r="BD78" s="6">
        <v>-134716.26999999999</v>
      </c>
      <c r="BE78" s="6">
        <v>-201270</v>
      </c>
      <c r="BF78" s="6">
        <v>-431065.25</v>
      </c>
      <c r="BG78" s="6">
        <v>-186857.93</v>
      </c>
      <c r="BH78" s="6">
        <v>-108873.22</v>
      </c>
      <c r="BI78" s="6">
        <v>-120692.5</v>
      </c>
      <c r="BJ78" s="6">
        <v>-108115.18</v>
      </c>
      <c r="BK78" s="6">
        <v>-149817.09</v>
      </c>
      <c r="BL78" s="6">
        <v>-175263.35</v>
      </c>
      <c r="BM78" s="6">
        <v>-141067.97</v>
      </c>
      <c r="BN78" s="6">
        <v>-107284.19</v>
      </c>
      <c r="BO78" s="6">
        <v>-86409.13</v>
      </c>
      <c r="BP78" s="6">
        <v>-158594.60999999999</v>
      </c>
      <c r="BQ78" s="6">
        <v>-184112.87</v>
      </c>
      <c r="BR78" s="6">
        <v>-121671.07</v>
      </c>
      <c r="BS78" s="6">
        <v>-166932.54999999999</v>
      </c>
      <c r="BT78" s="6">
        <v>-104993.79</v>
      </c>
      <c r="BU78" s="6">
        <v>-263409.64</v>
      </c>
      <c r="BV78" s="6">
        <v>-94559.26</v>
      </c>
      <c r="BW78" s="6">
        <v>-312929.36</v>
      </c>
      <c r="BX78" s="6">
        <v>-133475.75</v>
      </c>
      <c r="BY78" s="6">
        <v>-107907.38</v>
      </c>
      <c r="BZ78" s="6">
        <v>-144852.37</v>
      </c>
      <c r="CA78" s="6">
        <v>-116813.68</v>
      </c>
      <c r="CB78" s="6">
        <v>-75071.789999999994</v>
      </c>
      <c r="CC78" s="6">
        <v>-170904.5</v>
      </c>
      <c r="CD78" s="6">
        <v>-172130.74</v>
      </c>
      <c r="CE78" s="6">
        <v>-11086.18</v>
      </c>
      <c r="CF78" s="6">
        <v>-102176.5</v>
      </c>
      <c r="CG78" s="6">
        <v>-57221.57</v>
      </c>
      <c r="CH78" s="6">
        <v>-185482.88</v>
      </c>
      <c r="CI78" s="6">
        <v>-88754.12</v>
      </c>
      <c r="CJ78" s="6">
        <v>-197703.4</v>
      </c>
      <c r="CK78" s="6">
        <v>-95215.039999999994</v>
      </c>
      <c r="CL78" s="6">
        <v>-111780.02</v>
      </c>
      <c r="CM78" s="6">
        <v>-117964.11</v>
      </c>
      <c r="CN78" s="6">
        <v>-234065.44</v>
      </c>
      <c r="CO78" s="6">
        <v>-116370.26</v>
      </c>
      <c r="CP78" s="6">
        <v>-166422.57</v>
      </c>
      <c r="CQ78" s="6">
        <v>-214140.22</v>
      </c>
      <c r="CR78" s="6">
        <v>-94096.9</v>
      </c>
      <c r="CS78" s="6">
        <v>-180473.1</v>
      </c>
      <c r="CT78" s="6">
        <v>-316649.51</v>
      </c>
      <c r="CU78" s="6">
        <v>-80534.350000000006</v>
      </c>
      <c r="CV78" s="6">
        <v>-264596.87</v>
      </c>
      <c r="CW78" s="6">
        <v>-202641.45</v>
      </c>
      <c r="CX78" s="6">
        <v>-281749.96999999997</v>
      </c>
      <c r="CY78" s="6">
        <v>-77814.850000000006</v>
      </c>
      <c r="CZ78" s="6"/>
      <c r="DA78" s="6"/>
      <c r="DB78" s="6"/>
      <c r="DC78" s="6">
        <v>-4500</v>
      </c>
      <c r="DD78" s="6">
        <v>-13000</v>
      </c>
      <c r="DE78" s="6">
        <v>-12000</v>
      </c>
      <c r="DF78" s="6"/>
      <c r="DG78" s="6">
        <v>-84801.9</v>
      </c>
      <c r="DH78" s="6">
        <v>-61200</v>
      </c>
      <c r="DI78" s="6">
        <v>-56000</v>
      </c>
      <c r="DJ78" s="6">
        <v>-40559.56</v>
      </c>
      <c r="DK78" s="6">
        <v>-56818.84</v>
      </c>
      <c r="DL78" s="6">
        <v>-45499.53</v>
      </c>
      <c r="DM78" s="6">
        <v>-95811.08</v>
      </c>
      <c r="DN78" s="6">
        <v>-65066.6</v>
      </c>
      <c r="DO78" s="6">
        <v>-56125.58</v>
      </c>
      <c r="DP78" s="6">
        <v>-123583.67999999999</v>
      </c>
      <c r="DQ78" s="6">
        <v>-39490</v>
      </c>
      <c r="DR78" s="6">
        <v>-87826.65</v>
      </c>
      <c r="DS78" s="6">
        <v>-92214.39</v>
      </c>
      <c r="DT78" s="6">
        <v>-165261.35999999999</v>
      </c>
      <c r="DU78" s="6">
        <v>-30000</v>
      </c>
      <c r="DV78" s="6">
        <v>-126033.75</v>
      </c>
      <c r="DW78" s="6">
        <v>-191902.86</v>
      </c>
      <c r="DX78" s="6">
        <v>-142713.78</v>
      </c>
      <c r="DY78" s="6">
        <v>-353697.88</v>
      </c>
      <c r="DZ78" s="6">
        <v>-148299.95000000001</v>
      </c>
      <c r="EA78" s="6">
        <v>-119703.07</v>
      </c>
      <c r="EB78" s="6">
        <v>-93615</v>
      </c>
      <c r="EC78" s="6">
        <v>-54554.63</v>
      </c>
      <c r="ED78" s="6">
        <v>-144081.32</v>
      </c>
      <c r="EE78" s="6">
        <v>-106544.51</v>
      </c>
      <c r="EF78" s="6">
        <v>-160982.91</v>
      </c>
      <c r="EG78" s="6">
        <v>-186049.91</v>
      </c>
      <c r="EH78" s="6">
        <v>-93907.63</v>
      </c>
      <c r="EI78" s="6">
        <v>-94557.21</v>
      </c>
      <c r="EJ78" s="6">
        <v>-118839.67</v>
      </c>
      <c r="EK78" s="6">
        <v>-132080.69</v>
      </c>
      <c r="EL78" s="6">
        <v>-172588.4</v>
      </c>
      <c r="EM78" s="6">
        <v>-165012.5</v>
      </c>
      <c r="EN78" s="6">
        <v>-342980.54</v>
      </c>
      <c r="EO78" s="6">
        <v>-104940.93</v>
      </c>
      <c r="EP78" s="6">
        <v>-127594.35</v>
      </c>
      <c r="EQ78" s="6">
        <v>-100996.9</v>
      </c>
      <c r="ER78" s="6">
        <v>-97419.5</v>
      </c>
      <c r="ES78" s="6">
        <v>-133936.85</v>
      </c>
      <c r="ET78" s="6">
        <v>-106479.89</v>
      </c>
      <c r="EU78" s="6">
        <v>-137658</v>
      </c>
      <c r="EV78" s="6">
        <v>-116398.24</v>
      </c>
      <c r="EW78" s="6">
        <v>-120586.84</v>
      </c>
      <c r="EX78" s="6">
        <v>-68763.899999999994</v>
      </c>
      <c r="EY78" s="6">
        <v>-69085.63</v>
      </c>
      <c r="EZ78" s="6">
        <v>-159201.32</v>
      </c>
      <c r="FA78" s="6">
        <v>-216177.54</v>
      </c>
      <c r="FB78" s="6">
        <v>-25289.200000000001</v>
      </c>
      <c r="FC78" s="6">
        <v>-106525.97</v>
      </c>
      <c r="FD78" s="6">
        <v>-202599.6</v>
      </c>
      <c r="FE78" s="6">
        <v>-106836.3</v>
      </c>
      <c r="FF78" s="6">
        <v>-101069.58</v>
      </c>
      <c r="FG78" s="6">
        <v>-19944.849999999999</v>
      </c>
      <c r="FH78" s="6">
        <v>-68657.89</v>
      </c>
      <c r="FI78" s="6">
        <v>-209399.29</v>
      </c>
      <c r="FJ78" s="6">
        <v>-47391.13</v>
      </c>
      <c r="FK78" s="6">
        <v>-54025.26</v>
      </c>
      <c r="FL78" s="6">
        <v>-184647.81</v>
      </c>
      <c r="FM78" s="6">
        <v>-123130.87</v>
      </c>
      <c r="FN78" s="6">
        <v>-97220.44</v>
      </c>
      <c r="FO78" s="6">
        <v>-410852.02</v>
      </c>
      <c r="FP78" s="6">
        <v>-70205.08</v>
      </c>
      <c r="FQ78" s="6">
        <v>-99236.34</v>
      </c>
      <c r="FR78" s="6">
        <v>-114459.96</v>
      </c>
      <c r="FS78" s="6">
        <v>-93892.1</v>
      </c>
      <c r="FT78" s="6">
        <v>-346338.1</v>
      </c>
      <c r="FU78" s="6">
        <v>-92857.77</v>
      </c>
      <c r="FV78" s="6">
        <v>-86537.17</v>
      </c>
      <c r="FW78" s="6">
        <v>-107421.64</v>
      </c>
      <c r="FX78" s="6">
        <v>-149068.60999999999</v>
      </c>
      <c r="FY78" s="6">
        <v>-123872.71</v>
      </c>
      <c r="FZ78" s="6">
        <v>-185242.94</v>
      </c>
      <c r="GA78" s="6">
        <v>-141473.60000000001</v>
      </c>
      <c r="GB78" s="6">
        <v>-132561.88</v>
      </c>
      <c r="GC78" s="6">
        <v>-134856.95999999999</v>
      </c>
      <c r="GD78" s="6">
        <v>-77465.62</v>
      </c>
      <c r="GE78" s="6">
        <v>-86484.39</v>
      </c>
      <c r="GF78" s="6">
        <v>-41586.300000000003</v>
      </c>
      <c r="GG78" s="6">
        <v>-122184.78</v>
      </c>
      <c r="GH78" s="6">
        <v>-55991.88</v>
      </c>
      <c r="GI78" s="6">
        <v>-94469.7</v>
      </c>
      <c r="GJ78" s="6">
        <v>-96767.58</v>
      </c>
      <c r="GK78" s="6">
        <v>-145679.9</v>
      </c>
      <c r="GL78" s="6">
        <v>-64011.7</v>
      </c>
      <c r="GM78" s="6">
        <v>-114642.82</v>
      </c>
      <c r="GN78" s="6">
        <v>-158030.25</v>
      </c>
      <c r="GO78" s="6">
        <v>-198081.9</v>
      </c>
      <c r="GP78" s="6">
        <v>-171399.51</v>
      </c>
      <c r="GQ78" s="6">
        <v>-23914.37</v>
      </c>
      <c r="GR78" s="6">
        <v>-317707.53999999998</v>
      </c>
      <c r="GS78" s="6">
        <v>-60268.93</v>
      </c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>
        <v>-101173.04</v>
      </c>
      <c r="HE78" s="6">
        <v>-141685.48000000001</v>
      </c>
      <c r="HF78" s="6">
        <v>-205809.13</v>
      </c>
      <c r="HG78" s="6">
        <v>-157235.17000000001</v>
      </c>
      <c r="HH78" s="6">
        <v>-101725.61</v>
      </c>
      <c r="HI78" s="6">
        <v>-106991.49</v>
      </c>
      <c r="HJ78" s="6">
        <v>-73422.320000000007</v>
      </c>
      <c r="HK78" s="6">
        <v>-112194.12</v>
      </c>
      <c r="HL78" s="6">
        <v>-198737.25</v>
      </c>
      <c r="HM78" s="6">
        <v>-115141.98</v>
      </c>
      <c r="HN78" s="6">
        <v>-94628.32</v>
      </c>
      <c r="HO78" s="6">
        <v>-185173.44</v>
      </c>
      <c r="HP78" s="6">
        <v>-64771.8</v>
      </c>
      <c r="HQ78" s="6">
        <v>-109599.77</v>
      </c>
      <c r="HR78" s="6"/>
      <c r="HS78" s="6"/>
      <c r="HT78" s="6"/>
      <c r="HU78" s="6"/>
      <c r="HV78" s="6">
        <v>-101549.04</v>
      </c>
      <c r="HW78" s="6">
        <v>-50735.01</v>
      </c>
      <c r="HX78" s="6"/>
      <c r="HY78" s="6"/>
      <c r="HZ78" s="6"/>
      <c r="IA78" s="6"/>
      <c r="IB78" s="6">
        <v>-60138.12</v>
      </c>
      <c r="IC78" s="6">
        <v>-44249.62</v>
      </c>
      <c r="ID78" s="6">
        <v>-99761.33</v>
      </c>
      <c r="IE78" s="6"/>
      <c r="IF78" s="6">
        <v>-76101.64</v>
      </c>
      <c r="IG78" s="6">
        <v>-217714.29</v>
      </c>
      <c r="IH78" s="6">
        <v>-108321.38</v>
      </c>
      <c r="II78" s="6">
        <v>-90398.93</v>
      </c>
      <c r="IJ78" s="6">
        <v>-77273.899999999994</v>
      </c>
      <c r="IK78" s="6">
        <v>-63278.11</v>
      </c>
      <c r="IL78" s="6">
        <v>-76026.080000000002</v>
      </c>
      <c r="IM78" s="6">
        <v>-131599.44</v>
      </c>
      <c r="IN78" s="6">
        <v>-88575.53</v>
      </c>
      <c r="IO78" s="6">
        <v>-417318.31</v>
      </c>
      <c r="IP78" s="6">
        <v>-192006.78</v>
      </c>
      <c r="IQ78" s="6">
        <v>-111334.47</v>
      </c>
      <c r="IR78" s="6">
        <v>-154180.93</v>
      </c>
      <c r="IS78" s="6">
        <v>-71846.64</v>
      </c>
      <c r="IT78" s="6">
        <v>-130703.49</v>
      </c>
      <c r="IU78" s="6">
        <v>-89587.34</v>
      </c>
      <c r="IV78" s="6">
        <v>-97887.53</v>
      </c>
      <c r="IW78" s="6">
        <v>-67950.34</v>
      </c>
      <c r="IX78" s="6">
        <v>-447619.01</v>
      </c>
      <c r="IY78" s="6">
        <v>-67442.95</v>
      </c>
      <c r="IZ78" s="6">
        <v>-206326.64</v>
      </c>
      <c r="JA78" s="6">
        <v>-366794.52</v>
      </c>
      <c r="JB78" s="6">
        <v>-161824.57999999999</v>
      </c>
      <c r="JC78" s="6">
        <v>-227874.32</v>
      </c>
      <c r="JD78" s="6">
        <v>-260707.13</v>
      </c>
      <c r="JE78" s="6">
        <v>-126643</v>
      </c>
      <c r="JF78" s="6">
        <v>-144907.07</v>
      </c>
      <c r="JG78" s="6">
        <v>-141912.18</v>
      </c>
      <c r="JH78" s="6"/>
      <c r="JI78" s="6"/>
      <c r="JJ78" s="6"/>
      <c r="JK78" s="6"/>
      <c r="JL78" s="6">
        <v>-174277.76000000001</v>
      </c>
      <c r="JM78" s="6">
        <v>-231259.04</v>
      </c>
      <c r="JN78" s="6">
        <v>-149103.41</v>
      </c>
      <c r="JO78" s="6">
        <v>-129266.98</v>
      </c>
      <c r="JP78" s="6">
        <v>-154335.1</v>
      </c>
      <c r="JQ78" s="6">
        <v>-191473.1</v>
      </c>
      <c r="JR78" s="6">
        <v>-322803</v>
      </c>
      <c r="JS78" s="6">
        <v>-194431.44</v>
      </c>
      <c r="JT78" s="6">
        <v>-111445.86</v>
      </c>
      <c r="JU78" s="6">
        <v>-288491.75</v>
      </c>
      <c r="JV78" s="6">
        <v>-182093.47</v>
      </c>
      <c r="JW78" s="6">
        <v>-169281.47</v>
      </c>
      <c r="JX78" s="6">
        <v>-260169.98</v>
      </c>
      <c r="JY78" s="6">
        <v>-661319.38</v>
      </c>
      <c r="JZ78" s="6">
        <v>-191669.04</v>
      </c>
      <c r="KA78" s="6">
        <v>-310769.77</v>
      </c>
      <c r="KB78" s="6">
        <v>-222781.3</v>
      </c>
      <c r="KC78" s="6">
        <v>-199214.83</v>
      </c>
      <c r="KD78" s="6">
        <v>-164120.07999999999</v>
      </c>
      <c r="KE78" s="6">
        <v>-187333.92</v>
      </c>
      <c r="KF78" s="6">
        <v>-214258.5</v>
      </c>
      <c r="KG78" s="6">
        <v>-247122.48</v>
      </c>
      <c r="KH78" s="6">
        <v>-216744.74</v>
      </c>
      <c r="KI78" s="6">
        <v>-160023.25</v>
      </c>
      <c r="KJ78" s="6">
        <v>-213497.83</v>
      </c>
      <c r="KK78" s="6">
        <v>-245350.45</v>
      </c>
      <c r="KL78" s="6">
        <v>-223145.83</v>
      </c>
    </row>
    <row r="79" spans="1:298">
      <c r="A79" t="s">
        <v>144</v>
      </c>
      <c r="B79" t="s">
        <v>145</v>
      </c>
      <c r="C79" s="59">
        <f t="shared" si="5"/>
        <v>-286978.59999999998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27"/>
      <c r="S79" s="6"/>
      <c r="T79" s="6"/>
      <c r="U79" s="27"/>
      <c r="V79" s="6"/>
      <c r="W79" s="6"/>
      <c r="X79" s="6"/>
      <c r="Y79" s="6"/>
      <c r="Z79" s="6"/>
      <c r="AA79" s="27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>
        <v>-109418.4</v>
      </c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>
        <v>-32979.14</v>
      </c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>
        <v>-1200</v>
      </c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/>
      <c r="JL79" s="6">
        <v>-82322.720000000001</v>
      </c>
      <c r="JM79" s="6"/>
      <c r="JN79" s="6"/>
      <c r="JO79" s="6"/>
      <c r="JP79" s="6">
        <v>-234.58</v>
      </c>
      <c r="JQ79" s="6"/>
      <c r="JR79" s="6"/>
      <c r="JS79" s="6"/>
      <c r="JT79" s="6"/>
      <c r="JU79" s="6"/>
      <c r="JV79" s="6"/>
      <c r="JW79" s="6"/>
      <c r="JX79" s="6"/>
      <c r="JY79" s="6"/>
      <c r="JZ79" s="6">
        <v>-60823.76</v>
      </c>
      <c r="KA79" s="6"/>
      <c r="KB79" s="6"/>
      <c r="KC79" s="6"/>
      <c r="KD79" s="6"/>
      <c r="KE79" s="6"/>
      <c r="KF79" s="6"/>
      <c r="KG79" s="6"/>
      <c r="KH79" s="6"/>
      <c r="KI79" s="6"/>
      <c r="KJ79" s="6"/>
      <c r="KK79" s="6"/>
      <c r="KL79" s="6"/>
    </row>
    <row r="80" spans="1:298">
      <c r="A80">
        <v>20</v>
      </c>
      <c r="B80" t="s">
        <v>146</v>
      </c>
      <c r="C80" s="59">
        <f t="shared" ref="C80:C120" si="6">SUM(D80:MP80)</f>
        <v>-24959362.790000007</v>
      </c>
      <c r="D80" s="6"/>
      <c r="E80" s="6">
        <v>-54333.34</v>
      </c>
      <c r="F80" s="6">
        <v>-27933.33</v>
      </c>
      <c r="G80" s="6">
        <v>-29033.33</v>
      </c>
      <c r="H80" s="6">
        <v>-61793.33</v>
      </c>
      <c r="I80" s="6">
        <v>-64433.33</v>
      </c>
      <c r="J80" s="6"/>
      <c r="K80" s="6">
        <v>-20333.34</v>
      </c>
      <c r="L80" s="6"/>
      <c r="M80" s="6">
        <v>-9000</v>
      </c>
      <c r="N80" s="6"/>
      <c r="O80" s="6"/>
      <c r="P80" s="6">
        <v>-284030.02</v>
      </c>
      <c r="Q80" s="6">
        <v>-81053.440000000002</v>
      </c>
      <c r="R80" s="27"/>
      <c r="S80" s="6">
        <v>-74932.350000000006</v>
      </c>
      <c r="T80" s="6">
        <v>-78037.86</v>
      </c>
      <c r="U80" s="27">
        <v>-1167.0999999999999</v>
      </c>
      <c r="V80" s="6">
        <v>-41724.06</v>
      </c>
      <c r="W80" s="6">
        <v>-44815.46</v>
      </c>
      <c r="X80" s="6">
        <v>-76467.81</v>
      </c>
      <c r="Y80" s="6">
        <v>-257732</v>
      </c>
      <c r="Z80" s="6">
        <v>-17973.240000000002</v>
      </c>
      <c r="AA80" s="27"/>
      <c r="AB80" s="6">
        <v>-90668.14</v>
      </c>
      <c r="AC80" s="6">
        <v>-3001.8</v>
      </c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>
        <v>-105094.78</v>
      </c>
      <c r="AZ80" s="6">
        <v>-84639.96</v>
      </c>
      <c r="BA80" s="6">
        <v>-202502.52</v>
      </c>
      <c r="BB80" s="6">
        <v>-197111.18</v>
      </c>
      <c r="BC80" s="6">
        <v>-144096.85999999999</v>
      </c>
      <c r="BD80" s="6">
        <v>-93977.59</v>
      </c>
      <c r="BE80" s="6">
        <v>-129709.69</v>
      </c>
      <c r="BF80" s="6">
        <v>-132861.87</v>
      </c>
      <c r="BG80" s="6">
        <v>-104647.13</v>
      </c>
      <c r="BH80" s="6">
        <v>-98914.47</v>
      </c>
      <c r="BI80" s="6">
        <v>-96453.29</v>
      </c>
      <c r="BJ80" s="6">
        <v>-100272.09</v>
      </c>
      <c r="BK80" s="6">
        <v>-94550.02</v>
      </c>
      <c r="BL80" s="6">
        <v>-87233.83</v>
      </c>
      <c r="BM80" s="6">
        <v>-94538.95</v>
      </c>
      <c r="BN80" s="6">
        <v>-94775.85</v>
      </c>
      <c r="BO80" s="6">
        <v>-86477.5</v>
      </c>
      <c r="BP80" s="6">
        <v>-100014.17</v>
      </c>
      <c r="BQ80" s="6">
        <v>-116738.37</v>
      </c>
      <c r="BR80" s="6">
        <v>-91958.54</v>
      </c>
      <c r="BS80" s="6">
        <v>-75224.61</v>
      </c>
      <c r="BT80" s="6">
        <v>-104570.53</v>
      </c>
      <c r="BU80" s="6">
        <v>-113867.15</v>
      </c>
      <c r="BV80" s="6">
        <v>-90706.86</v>
      </c>
      <c r="BW80" s="6">
        <v>-125093.82</v>
      </c>
      <c r="BX80" s="6">
        <v>-88877.74</v>
      </c>
      <c r="BY80" s="6">
        <v>-92787.96</v>
      </c>
      <c r="BZ80" s="6">
        <v>-93811.86</v>
      </c>
      <c r="CA80" s="6">
        <v>-101184.11</v>
      </c>
      <c r="CB80" s="6">
        <v>-123587.92</v>
      </c>
      <c r="CC80" s="6">
        <v>-132666.69</v>
      </c>
      <c r="CD80" s="6">
        <v>-104430.31</v>
      </c>
      <c r="CE80" s="6">
        <v>-92792.39</v>
      </c>
      <c r="CF80" s="6">
        <v>-95504.73</v>
      </c>
      <c r="CG80" s="6">
        <v>-88085.15</v>
      </c>
      <c r="CH80" s="6">
        <v>-92571.46</v>
      </c>
      <c r="CI80" s="6">
        <v>-97784.69</v>
      </c>
      <c r="CJ80" s="6">
        <v>-132326.92000000001</v>
      </c>
      <c r="CK80" s="6">
        <v>-104077.41</v>
      </c>
      <c r="CL80" s="6">
        <v>-117107.54</v>
      </c>
      <c r="CM80" s="6">
        <v>-82647.37</v>
      </c>
      <c r="CN80" s="6">
        <v>-99186.2</v>
      </c>
      <c r="CO80" s="6">
        <v>-94021.49</v>
      </c>
      <c r="CP80" s="6">
        <v>-120131.27</v>
      </c>
      <c r="CQ80" s="6">
        <v>-184235.39</v>
      </c>
      <c r="CR80" s="6">
        <v>-97616.42</v>
      </c>
      <c r="CS80" s="6">
        <v>-102752.33</v>
      </c>
      <c r="CT80" s="6">
        <v>-162115.92000000001</v>
      </c>
      <c r="CU80" s="6">
        <v>-92545.14</v>
      </c>
      <c r="CV80" s="6">
        <v>-151260.57</v>
      </c>
      <c r="CW80" s="6">
        <v>-94682.11</v>
      </c>
      <c r="CX80" s="6">
        <v>-98863.83</v>
      </c>
      <c r="CY80" s="6">
        <v>-94459.92</v>
      </c>
      <c r="CZ80" s="6"/>
      <c r="DA80" s="6"/>
      <c r="DB80" s="6"/>
      <c r="DC80" s="6">
        <v>-5286.4</v>
      </c>
      <c r="DD80" s="6">
        <v>-5289.56</v>
      </c>
      <c r="DE80" s="6">
        <v>-5289.56</v>
      </c>
      <c r="DF80" s="6"/>
      <c r="DG80" s="6">
        <v>-27444.39</v>
      </c>
      <c r="DH80" s="6">
        <v>-32657.14</v>
      </c>
      <c r="DI80" s="6">
        <v>-14090.83</v>
      </c>
      <c r="DJ80" s="6">
        <v>-21010.83</v>
      </c>
      <c r="DK80" s="6">
        <v>-37090.83</v>
      </c>
      <c r="DL80" s="6">
        <v>-32787.49</v>
      </c>
      <c r="DM80" s="6">
        <v>-36181.69</v>
      </c>
      <c r="DN80" s="6">
        <v>-48078.66</v>
      </c>
      <c r="DO80" s="6">
        <v>-46654.47</v>
      </c>
      <c r="DP80" s="6">
        <v>-53445.75</v>
      </c>
      <c r="DQ80" s="6">
        <v>-14484.23</v>
      </c>
      <c r="DR80" s="6">
        <v>-45898.26</v>
      </c>
      <c r="DS80" s="6">
        <v>-50443.92</v>
      </c>
      <c r="DT80" s="6">
        <v>-140124.64000000001</v>
      </c>
      <c r="DU80" s="6">
        <v>-10512.21</v>
      </c>
      <c r="DV80" s="6">
        <v>-43270.45</v>
      </c>
      <c r="DW80" s="6">
        <v>-59230.91</v>
      </c>
      <c r="DX80" s="6">
        <v>-64227.24</v>
      </c>
      <c r="DY80" s="6">
        <v>-99376.87</v>
      </c>
      <c r="DZ80" s="6">
        <v>-82657.710000000006</v>
      </c>
      <c r="EA80" s="6">
        <v>-72462.81</v>
      </c>
      <c r="EB80" s="6">
        <v>-178546.81</v>
      </c>
      <c r="EC80" s="6">
        <v>-80664.78</v>
      </c>
      <c r="ED80" s="6">
        <v>-86345.34</v>
      </c>
      <c r="EE80" s="6">
        <v>-69333.929999999993</v>
      </c>
      <c r="EF80" s="6">
        <v>-83903.23</v>
      </c>
      <c r="EG80" s="6">
        <v>-79187.289999999994</v>
      </c>
      <c r="EH80" s="6">
        <v>-53854.04</v>
      </c>
      <c r="EI80" s="6">
        <v>-70572.639999999999</v>
      </c>
      <c r="EJ80" s="6">
        <v>-77775.490000000005</v>
      </c>
      <c r="EK80" s="6">
        <v>-71516.070000000007</v>
      </c>
      <c r="EL80" s="6">
        <v>-70879.28</v>
      </c>
      <c r="EM80" s="6">
        <v>-63220.06</v>
      </c>
      <c r="EN80" s="6">
        <v>-117312.21</v>
      </c>
      <c r="EO80" s="6">
        <v>-63251.32</v>
      </c>
      <c r="EP80" s="6">
        <v>-66604.19</v>
      </c>
      <c r="EQ80" s="6">
        <v>-82582.570000000007</v>
      </c>
      <c r="ER80" s="6">
        <v>-86044.65</v>
      </c>
      <c r="ES80" s="6">
        <v>-73979.990000000005</v>
      </c>
      <c r="ET80" s="6">
        <v>-74368.05</v>
      </c>
      <c r="EU80" s="6">
        <v>-83795.06</v>
      </c>
      <c r="EV80" s="6">
        <v>-70184.83</v>
      </c>
      <c r="EW80" s="6">
        <v>-68645.87</v>
      </c>
      <c r="EX80" s="6">
        <v>-73636.34</v>
      </c>
      <c r="EY80" s="6">
        <v>-70240.710000000006</v>
      </c>
      <c r="EZ80" s="6">
        <v>-71140.09</v>
      </c>
      <c r="FA80" s="6">
        <v>-81193.289999999994</v>
      </c>
      <c r="FB80" s="6">
        <v>-78856.86</v>
      </c>
      <c r="FC80" s="6">
        <v>-80048.41</v>
      </c>
      <c r="FD80" s="6">
        <v>-118149.67</v>
      </c>
      <c r="FE80" s="6">
        <v>-82784.149999999994</v>
      </c>
      <c r="FF80" s="6">
        <v>-75611.25</v>
      </c>
      <c r="FG80" s="6">
        <v>-89855.4</v>
      </c>
      <c r="FH80" s="6">
        <v>-93036.59</v>
      </c>
      <c r="FI80" s="6">
        <v>-144446.17000000001</v>
      </c>
      <c r="FJ80" s="6">
        <v>-88109.96</v>
      </c>
      <c r="FK80" s="6">
        <v>-101026.62</v>
      </c>
      <c r="FL80" s="6">
        <v>-92102.95</v>
      </c>
      <c r="FM80" s="6">
        <v>-107904.56</v>
      </c>
      <c r="FN80" s="6">
        <v>-86291.92</v>
      </c>
      <c r="FO80" s="6">
        <v>-117854.84</v>
      </c>
      <c r="FP80" s="6">
        <v>-55643.94</v>
      </c>
      <c r="FQ80" s="6">
        <v>-84008.17</v>
      </c>
      <c r="FR80" s="6">
        <v>-91304.94</v>
      </c>
      <c r="FS80" s="6">
        <v>-86108.29</v>
      </c>
      <c r="FT80" s="6">
        <v>-140427.35</v>
      </c>
      <c r="FU80" s="6">
        <v>-84073.13</v>
      </c>
      <c r="FV80" s="6">
        <v>-124987.98</v>
      </c>
      <c r="FW80" s="6">
        <v>-104543.77</v>
      </c>
      <c r="FX80" s="6">
        <v>-123284.63</v>
      </c>
      <c r="FY80" s="6">
        <v>-135323.89000000001</v>
      </c>
      <c r="FZ80" s="6">
        <v>-145472.24</v>
      </c>
      <c r="GA80" s="6">
        <v>-104964.58</v>
      </c>
      <c r="GB80" s="6">
        <v>-95454.86</v>
      </c>
      <c r="GC80" s="6">
        <v>-81115.240000000005</v>
      </c>
      <c r="GD80" s="6">
        <v>-89191.26</v>
      </c>
      <c r="GE80" s="6">
        <v>-102327.77</v>
      </c>
      <c r="GF80" s="6">
        <v>-90660.36</v>
      </c>
      <c r="GG80" s="6">
        <v>-100612.25</v>
      </c>
      <c r="GH80" s="6">
        <v>-89456.7</v>
      </c>
      <c r="GI80" s="6">
        <v>-89154.33</v>
      </c>
      <c r="GJ80" s="6">
        <v>-77797.13</v>
      </c>
      <c r="GK80" s="6">
        <v>-111498.51</v>
      </c>
      <c r="GL80" s="6">
        <v>-138138.67000000001</v>
      </c>
      <c r="GM80" s="6">
        <v>-92484.27</v>
      </c>
      <c r="GN80" s="6">
        <v>-120112.34</v>
      </c>
      <c r="GO80" s="6">
        <v>-95123.45</v>
      </c>
      <c r="GP80" s="6">
        <v>-95229.38</v>
      </c>
      <c r="GQ80" s="6">
        <v>-90185.34</v>
      </c>
      <c r="GR80" s="6">
        <v>-105320.2</v>
      </c>
      <c r="GS80" s="6">
        <v>-87570.75</v>
      </c>
      <c r="GT80" s="6">
        <v>-64044.89</v>
      </c>
      <c r="GU80" s="6">
        <v>-109872.36</v>
      </c>
      <c r="GV80" s="6"/>
      <c r="GW80" s="6"/>
      <c r="GX80" s="6"/>
      <c r="GY80" s="6">
        <v>-64947.97</v>
      </c>
      <c r="GZ80" s="6"/>
      <c r="HA80" s="6">
        <v>-67114.2</v>
      </c>
      <c r="HB80" s="6">
        <v>-82511.740000000005</v>
      </c>
      <c r="HC80" s="6">
        <v>-64377.5</v>
      </c>
      <c r="HD80" s="6">
        <v>-92842.29</v>
      </c>
      <c r="HE80" s="6">
        <v>-91124.93</v>
      </c>
      <c r="HF80" s="6">
        <v>-147521.94</v>
      </c>
      <c r="HG80" s="6">
        <v>-95763.06</v>
      </c>
      <c r="HH80" s="6">
        <v>-88616.79</v>
      </c>
      <c r="HI80" s="6">
        <v>-93467.94</v>
      </c>
      <c r="HJ80" s="6">
        <v>-101876.14</v>
      </c>
      <c r="HK80" s="6">
        <v>-109592.08</v>
      </c>
      <c r="HL80" s="6">
        <v>-194474.15</v>
      </c>
      <c r="HM80" s="6">
        <v>-100787.49</v>
      </c>
      <c r="HN80" s="6">
        <v>-90874.75</v>
      </c>
      <c r="HO80" s="6">
        <v>-129171.29</v>
      </c>
      <c r="HP80" s="6">
        <v>-95413.09</v>
      </c>
      <c r="HQ80" s="6">
        <v>-86927.35</v>
      </c>
      <c r="HR80" s="6">
        <v>-61059.49</v>
      </c>
      <c r="HS80" s="6">
        <v>-65923.789999999994</v>
      </c>
      <c r="HT80" s="6">
        <v>-72069.36</v>
      </c>
      <c r="HU80" s="6">
        <v>-61593.05</v>
      </c>
      <c r="HV80" s="6">
        <v>-187930.93</v>
      </c>
      <c r="HW80" s="6">
        <v>-77376.34</v>
      </c>
      <c r="HX80" s="6">
        <v>-71378.61</v>
      </c>
      <c r="HY80" s="6">
        <v>-64193.82</v>
      </c>
      <c r="HZ80" s="6">
        <v>-63547.64</v>
      </c>
      <c r="IA80" s="6">
        <v>-76637.69</v>
      </c>
      <c r="IB80" s="6">
        <v>-180203.57</v>
      </c>
      <c r="IC80" s="6">
        <v>-89620.59</v>
      </c>
      <c r="ID80" s="6">
        <v>-89899.23</v>
      </c>
      <c r="IE80" s="6">
        <v>-65206.46</v>
      </c>
      <c r="IF80" s="6">
        <v>-2997.22</v>
      </c>
      <c r="IG80" s="6">
        <v>-118368.94</v>
      </c>
      <c r="IH80" s="6">
        <v>-162035.19</v>
      </c>
      <c r="II80" s="6">
        <v>-93797.26</v>
      </c>
      <c r="IJ80" s="6">
        <v>-81018.39</v>
      </c>
      <c r="IK80" s="6">
        <v>-95064.34</v>
      </c>
      <c r="IL80" s="6">
        <v>-99291.94</v>
      </c>
      <c r="IM80" s="6">
        <v>-108202.73</v>
      </c>
      <c r="IN80" s="6">
        <v>-88424.47</v>
      </c>
      <c r="IO80" s="6">
        <v>-215525.28</v>
      </c>
      <c r="IP80" s="6">
        <v>-108047.49</v>
      </c>
      <c r="IQ80" s="6">
        <v>-87654.64</v>
      </c>
      <c r="IR80" s="6">
        <v>-107979.9</v>
      </c>
      <c r="IS80" s="6">
        <v>-74336.73</v>
      </c>
      <c r="IT80" s="6">
        <v>-104447.84</v>
      </c>
      <c r="IU80" s="6">
        <v>-87926.93</v>
      </c>
      <c r="IV80" s="6">
        <v>-95976.39</v>
      </c>
      <c r="IW80" s="6">
        <v>-131127.67999999999</v>
      </c>
      <c r="IX80" s="6">
        <v>-138715.1</v>
      </c>
      <c r="IY80" s="6">
        <v>-88832.15</v>
      </c>
      <c r="IZ80" s="6">
        <v>-118531.16</v>
      </c>
      <c r="JA80" s="6">
        <v>-158437.97</v>
      </c>
      <c r="JB80" s="6">
        <v>-107307.43</v>
      </c>
      <c r="JC80" s="6">
        <v>-99647.18</v>
      </c>
      <c r="JD80" s="6">
        <v>-118529.7</v>
      </c>
      <c r="JE80" s="6">
        <v>-92497.26</v>
      </c>
      <c r="JF80" s="6">
        <v>-163553.39000000001</v>
      </c>
      <c r="JG80" s="6">
        <v>-90633.04</v>
      </c>
      <c r="JH80" s="6"/>
      <c r="JI80" s="6"/>
      <c r="JJ80" s="6">
        <v>-670628.26</v>
      </c>
      <c r="JK80" s="6"/>
      <c r="JL80" s="6">
        <v>-105109.17</v>
      </c>
      <c r="JM80" s="6">
        <v>-170887.97</v>
      </c>
      <c r="JN80" s="6">
        <v>-94406.62</v>
      </c>
      <c r="JO80" s="6">
        <v>-97362.3</v>
      </c>
      <c r="JP80" s="6">
        <v>-128731.94</v>
      </c>
      <c r="JQ80" s="6">
        <v>-95614.89</v>
      </c>
      <c r="JR80" s="6">
        <v>-116520.75</v>
      </c>
      <c r="JS80" s="6">
        <v>-136543.06</v>
      </c>
      <c r="JT80" s="6">
        <v>-113830.7</v>
      </c>
      <c r="JU80" s="6">
        <v>-177521.44</v>
      </c>
      <c r="JV80" s="6">
        <v>-120824.14</v>
      </c>
      <c r="JW80" s="6">
        <v>-138542.54999999999</v>
      </c>
      <c r="JX80" s="6">
        <v>-109957.95</v>
      </c>
      <c r="JY80" s="6">
        <v>-220273.72</v>
      </c>
      <c r="JZ80" s="6">
        <v>-145562.54999999999</v>
      </c>
      <c r="KA80" s="6">
        <v>-113579.34</v>
      </c>
      <c r="KB80" s="6">
        <v>-100931.85</v>
      </c>
      <c r="KC80" s="6">
        <v>-123117.67</v>
      </c>
      <c r="KD80" s="6">
        <v>-121940.02</v>
      </c>
      <c r="KE80" s="6">
        <v>-100352.37</v>
      </c>
      <c r="KF80" s="6">
        <v>-136765.99</v>
      </c>
      <c r="KG80" s="6">
        <v>-126572.39</v>
      </c>
      <c r="KH80" s="6">
        <v>-95111.02</v>
      </c>
      <c r="KI80" s="6">
        <v>-113892.27</v>
      </c>
      <c r="KJ80" s="6">
        <v>-131559.41</v>
      </c>
      <c r="KK80" s="6">
        <v>-120151.51</v>
      </c>
      <c r="KL80" s="6">
        <v>-175160.88</v>
      </c>
    </row>
    <row r="81" spans="1:298">
      <c r="A81" t="s">
        <v>147</v>
      </c>
      <c r="B81" t="s">
        <v>148</v>
      </c>
      <c r="C81" s="59">
        <f t="shared" si="6"/>
        <v>-1058200</v>
      </c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>
        <v>-6900</v>
      </c>
      <c r="R81" s="27"/>
      <c r="S81" s="6">
        <v>-5400</v>
      </c>
      <c r="T81" s="6">
        <v>-6000</v>
      </c>
      <c r="U81" s="27"/>
      <c r="V81" s="6"/>
      <c r="W81" s="6"/>
      <c r="X81" s="6"/>
      <c r="Y81" s="6"/>
      <c r="Z81" s="6"/>
      <c r="AA81" s="27"/>
      <c r="AB81" s="6">
        <v>-2000</v>
      </c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>
        <v>-5400</v>
      </c>
      <c r="AZ81" s="6">
        <v>-6000</v>
      </c>
      <c r="BA81" s="6">
        <v>-6600</v>
      </c>
      <c r="BB81" s="6">
        <v>-6000</v>
      </c>
      <c r="BC81" s="6">
        <v>-6000</v>
      </c>
      <c r="BD81" s="6">
        <v>-6000</v>
      </c>
      <c r="BE81" s="6">
        <v>-6000</v>
      </c>
      <c r="BF81" s="6">
        <v>-6000</v>
      </c>
      <c r="BG81" s="6">
        <v>-6000</v>
      </c>
      <c r="BH81" s="6">
        <v>-6000</v>
      </c>
      <c r="BI81" s="6">
        <v>-6000</v>
      </c>
      <c r="BJ81" s="6">
        <v>-6000</v>
      </c>
      <c r="BK81" s="6">
        <v>-6000</v>
      </c>
      <c r="BL81" s="6">
        <v>-6900</v>
      </c>
      <c r="BM81" s="6">
        <v>-6900</v>
      </c>
      <c r="BN81" s="6">
        <v>-6000</v>
      </c>
      <c r="BO81" s="6">
        <v>-6900</v>
      </c>
      <c r="BP81" s="6">
        <v>-6000</v>
      </c>
      <c r="BQ81" s="6">
        <v>-6000</v>
      </c>
      <c r="BR81" s="6">
        <v>-6000</v>
      </c>
      <c r="BS81" s="6">
        <v>-6900</v>
      </c>
      <c r="BT81" s="6">
        <v>-5400</v>
      </c>
      <c r="BU81" s="6">
        <v>-5400</v>
      </c>
      <c r="BV81" s="6">
        <v>-6000</v>
      </c>
      <c r="BW81" s="6">
        <v>-6000</v>
      </c>
      <c r="BX81" s="6">
        <v>-5400</v>
      </c>
      <c r="BY81" s="6">
        <v>-5400</v>
      </c>
      <c r="BZ81" s="6">
        <v>-6000</v>
      </c>
      <c r="CA81" s="6">
        <v>-6000</v>
      </c>
      <c r="CB81" s="6">
        <v>-6000</v>
      </c>
      <c r="CC81" s="6">
        <v>-6000</v>
      </c>
      <c r="CD81" s="6">
        <v>-6900</v>
      </c>
      <c r="CE81" s="6">
        <v>-6000</v>
      </c>
      <c r="CF81" s="6">
        <v>-6000</v>
      </c>
      <c r="CG81" s="6">
        <v>-6600</v>
      </c>
      <c r="CH81" s="6">
        <v>-5400</v>
      </c>
      <c r="CI81" s="6">
        <v>-6900</v>
      </c>
      <c r="CJ81" s="6">
        <v>-6000</v>
      </c>
      <c r="CK81" s="6">
        <v>-6600</v>
      </c>
      <c r="CL81" s="6">
        <v>-5400</v>
      </c>
      <c r="CM81" s="6">
        <v>-5400</v>
      </c>
      <c r="CN81" s="6">
        <v>-6000</v>
      </c>
      <c r="CO81" s="6">
        <v>-6000</v>
      </c>
      <c r="CP81" s="6">
        <v>-5400</v>
      </c>
      <c r="CQ81" s="6">
        <v>-6000</v>
      </c>
      <c r="CR81" s="6">
        <v>-6900</v>
      </c>
      <c r="CS81" s="6">
        <v>-5400</v>
      </c>
      <c r="CT81" s="6">
        <v>-5400</v>
      </c>
      <c r="CU81" s="6">
        <v>-6900</v>
      </c>
      <c r="CV81" s="6">
        <v>-6000</v>
      </c>
      <c r="CW81" s="6">
        <v>-6900</v>
      </c>
      <c r="CX81" s="6">
        <v>-6900</v>
      </c>
      <c r="CY81" s="6">
        <v>-5400</v>
      </c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>
        <v>-4000</v>
      </c>
      <c r="EO81" s="6"/>
      <c r="EP81" s="6">
        <v>-4600</v>
      </c>
      <c r="EQ81" s="6">
        <v>-4400</v>
      </c>
      <c r="ER81" s="6"/>
      <c r="ES81" s="6">
        <v>-4000</v>
      </c>
      <c r="ET81" s="6">
        <v>-4000</v>
      </c>
      <c r="EU81" s="6">
        <v>-4000</v>
      </c>
      <c r="EV81" s="6">
        <v>-4000</v>
      </c>
      <c r="EW81" s="6">
        <v>-4000</v>
      </c>
      <c r="EX81" s="6">
        <v>-4000</v>
      </c>
      <c r="EY81" s="6">
        <v>-4600</v>
      </c>
      <c r="EZ81" s="6">
        <v>-4000</v>
      </c>
      <c r="FA81" s="6">
        <v>-4000</v>
      </c>
      <c r="FB81" s="6"/>
      <c r="FC81" s="6">
        <v>-4400</v>
      </c>
      <c r="FD81" s="6">
        <v>-4000</v>
      </c>
      <c r="FE81" s="6">
        <v>-4400</v>
      </c>
      <c r="FF81" s="6">
        <v>-4600</v>
      </c>
      <c r="FG81" s="6">
        <v>-4600</v>
      </c>
      <c r="FH81" s="6">
        <v>-4000</v>
      </c>
      <c r="FI81" s="6">
        <v>-4000</v>
      </c>
      <c r="FJ81" s="6">
        <v>-4000</v>
      </c>
      <c r="FK81" s="6">
        <v>-3600</v>
      </c>
      <c r="FL81" s="6">
        <v>-4600</v>
      </c>
      <c r="FM81" s="6">
        <v>-4400</v>
      </c>
      <c r="FN81" s="6">
        <v>-4600</v>
      </c>
      <c r="FO81" s="6">
        <v>-6000</v>
      </c>
      <c r="FP81" s="6"/>
      <c r="FQ81" s="6">
        <v>-6900</v>
      </c>
      <c r="FR81" s="6">
        <v>-6000</v>
      </c>
      <c r="FS81" s="6">
        <v>-6900</v>
      </c>
      <c r="FT81" s="6">
        <v>-6000</v>
      </c>
      <c r="FU81" s="6">
        <v>-6000</v>
      </c>
      <c r="FV81" s="6">
        <v>-6000</v>
      </c>
      <c r="FW81" s="6">
        <v>-6000</v>
      </c>
      <c r="FX81" s="6">
        <v>-6000</v>
      </c>
      <c r="FY81" s="6">
        <v>-6900</v>
      </c>
      <c r="FZ81" s="6">
        <v>-6000</v>
      </c>
      <c r="GA81" s="6">
        <v>-6600</v>
      </c>
      <c r="GB81" s="6">
        <v>-6000</v>
      </c>
      <c r="GC81" s="6">
        <v>-6900</v>
      </c>
      <c r="GD81" s="6">
        <v>-6900</v>
      </c>
      <c r="GE81" s="6">
        <v>-6000</v>
      </c>
      <c r="GF81" s="6">
        <v>-6000</v>
      </c>
      <c r="GG81" s="6">
        <v>-6900</v>
      </c>
      <c r="GH81" s="6">
        <v>-6000</v>
      </c>
      <c r="GI81" s="6">
        <v>-6000</v>
      </c>
      <c r="GJ81" s="6">
        <v>-6000</v>
      </c>
      <c r="GK81" s="6">
        <v>-6000</v>
      </c>
      <c r="GL81" s="6">
        <v>-6000</v>
      </c>
      <c r="GM81" s="6">
        <v>-5400</v>
      </c>
      <c r="GN81" s="6">
        <v>-6000</v>
      </c>
      <c r="GO81" s="6">
        <v>-6000</v>
      </c>
      <c r="GP81" s="6">
        <v>-6000</v>
      </c>
      <c r="GQ81" s="6">
        <v>-6000</v>
      </c>
      <c r="GR81" s="6">
        <v>-6900</v>
      </c>
      <c r="GS81" s="6">
        <v>-6000</v>
      </c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>
        <v>-6000</v>
      </c>
      <c r="HE81" s="6">
        <v>-6900</v>
      </c>
      <c r="HF81" s="6">
        <v>-6000</v>
      </c>
      <c r="HG81" s="6">
        <v>-6000</v>
      </c>
      <c r="HH81" s="6">
        <v>-6000</v>
      </c>
      <c r="HI81" s="6">
        <v>-5400</v>
      </c>
      <c r="HJ81" s="6">
        <v>-6000</v>
      </c>
      <c r="HK81" s="6">
        <v>-6600</v>
      </c>
      <c r="HL81" s="6">
        <v>-6600</v>
      </c>
      <c r="HM81" s="6">
        <v>-6000</v>
      </c>
      <c r="HN81" s="6">
        <v>-5400</v>
      </c>
      <c r="HO81" s="6">
        <v>-6000</v>
      </c>
      <c r="HP81" s="6">
        <v>-6000</v>
      </c>
      <c r="HQ81" s="6">
        <v>-6900</v>
      </c>
      <c r="HR81" s="6"/>
      <c r="HS81" s="6"/>
      <c r="HT81" s="6"/>
      <c r="HU81" s="6"/>
      <c r="HV81" s="6">
        <v>-6000</v>
      </c>
      <c r="HW81" s="6">
        <v>-6900</v>
      </c>
      <c r="HX81" s="6"/>
      <c r="HY81" s="6"/>
      <c r="HZ81" s="6"/>
      <c r="IA81" s="6"/>
      <c r="IB81" s="6">
        <v>-4000</v>
      </c>
      <c r="IC81" s="6">
        <v>-6600</v>
      </c>
      <c r="ID81" s="6"/>
      <c r="IE81" s="6"/>
      <c r="IF81" s="6">
        <v>-6000</v>
      </c>
      <c r="IG81" s="6">
        <v>-6000</v>
      </c>
      <c r="IH81" s="6">
        <v>-6900</v>
      </c>
      <c r="II81" s="6">
        <v>-5400</v>
      </c>
      <c r="IJ81" s="6">
        <v>-5400</v>
      </c>
      <c r="IK81" s="6">
        <v>-6900</v>
      </c>
      <c r="IL81" s="6">
        <v>-6000</v>
      </c>
      <c r="IM81" s="6">
        <v>-6900</v>
      </c>
      <c r="IN81" s="6">
        <v>-6000</v>
      </c>
      <c r="IO81" s="6">
        <v>-6000</v>
      </c>
      <c r="IP81" s="6">
        <v>-4500</v>
      </c>
      <c r="IQ81" s="6">
        <v>-4500</v>
      </c>
      <c r="IR81" s="6">
        <v>-4500</v>
      </c>
      <c r="IS81" s="6">
        <v>-4500</v>
      </c>
      <c r="IT81" s="6">
        <v>-4500</v>
      </c>
      <c r="IU81" s="6">
        <v>-4500</v>
      </c>
      <c r="IV81" s="6">
        <v>-6600</v>
      </c>
      <c r="IW81" s="6">
        <v>-5400</v>
      </c>
      <c r="IX81" s="6">
        <v>-2000</v>
      </c>
      <c r="IY81" s="6">
        <v>-6000</v>
      </c>
      <c r="IZ81" s="6">
        <v>-6000</v>
      </c>
      <c r="JA81" s="6">
        <v>-5400</v>
      </c>
      <c r="JB81" s="6">
        <v>-6000</v>
      </c>
      <c r="JC81" s="6">
        <v>-6600</v>
      </c>
      <c r="JD81" s="6">
        <v>-6000</v>
      </c>
      <c r="JE81" s="6">
        <v>-6000</v>
      </c>
      <c r="JF81" s="6">
        <v>-6000</v>
      </c>
      <c r="JG81" s="6">
        <v>-6000</v>
      </c>
      <c r="JH81" s="6"/>
      <c r="JI81" s="6"/>
      <c r="JJ81" s="6"/>
      <c r="JK81" s="6"/>
      <c r="JL81" s="6">
        <v>-6900</v>
      </c>
      <c r="JM81" s="6">
        <v>-6600</v>
      </c>
      <c r="JN81" s="6">
        <v>-6900</v>
      </c>
      <c r="JO81" s="6">
        <v>-6000</v>
      </c>
      <c r="JP81" s="6">
        <v>-6000</v>
      </c>
      <c r="JQ81" s="6">
        <v>-6600</v>
      </c>
      <c r="JR81" s="6">
        <v>-6600</v>
      </c>
      <c r="JS81" s="6">
        <v>-6000</v>
      </c>
      <c r="JT81" s="6">
        <v>-5400</v>
      </c>
      <c r="JU81" s="6">
        <v>-6900</v>
      </c>
      <c r="JV81" s="6">
        <v>-4600</v>
      </c>
      <c r="JW81" s="6">
        <v>-5400</v>
      </c>
      <c r="JX81" s="6">
        <v>-6000</v>
      </c>
      <c r="JY81" s="6">
        <v>-6000</v>
      </c>
      <c r="JZ81" s="6">
        <v>-6000</v>
      </c>
      <c r="KA81" s="6">
        <v>-6000</v>
      </c>
      <c r="KB81" s="6">
        <v>-6900</v>
      </c>
      <c r="KC81" s="6">
        <v>-6600</v>
      </c>
      <c r="KD81" s="6">
        <v>-5400</v>
      </c>
      <c r="KE81" s="6">
        <v>-5400</v>
      </c>
      <c r="KF81" s="6">
        <v>-6000</v>
      </c>
      <c r="KG81" s="6">
        <v>-6600</v>
      </c>
      <c r="KH81" s="6">
        <v>-6000</v>
      </c>
      <c r="KI81" s="6">
        <v>-4000</v>
      </c>
      <c r="KJ81" s="6">
        <v>-6000</v>
      </c>
      <c r="KK81" s="6">
        <v>-6600</v>
      </c>
      <c r="KL81" s="6">
        <v>-6000</v>
      </c>
    </row>
    <row r="82" spans="1:298">
      <c r="A82" t="s">
        <v>149</v>
      </c>
      <c r="B82" t="s">
        <v>150</v>
      </c>
      <c r="C82" s="59">
        <f t="shared" si="6"/>
        <v>-6738251.1900000004</v>
      </c>
      <c r="D82" s="6"/>
      <c r="E82" s="6">
        <v>-36333.339999999997</v>
      </c>
      <c r="F82" s="6">
        <v>-18933.330000000002</v>
      </c>
      <c r="G82" s="6">
        <v>-20033.330000000002</v>
      </c>
      <c r="H82" s="6">
        <v>-43793.33</v>
      </c>
      <c r="I82" s="6">
        <v>-46433.33</v>
      </c>
      <c r="J82" s="6"/>
      <c r="K82" s="6">
        <v>-20333.34</v>
      </c>
      <c r="L82" s="6"/>
      <c r="M82" s="6"/>
      <c r="N82" s="6"/>
      <c r="O82" s="6"/>
      <c r="P82" s="6">
        <v>-246050</v>
      </c>
      <c r="Q82" s="6">
        <v>-7507</v>
      </c>
      <c r="R82" s="27"/>
      <c r="S82" s="6">
        <v>-10160</v>
      </c>
      <c r="T82" s="6">
        <v>-18700</v>
      </c>
      <c r="U82" s="27"/>
      <c r="V82" s="6"/>
      <c r="W82" s="6"/>
      <c r="X82" s="6">
        <v>-30062.42</v>
      </c>
      <c r="Y82" s="6">
        <v>-257732</v>
      </c>
      <c r="Z82" s="6">
        <v>-9500</v>
      </c>
      <c r="AA82" s="27"/>
      <c r="AB82" s="6">
        <v>-46580</v>
      </c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>
        <v>-18202.990000000002</v>
      </c>
      <c r="AZ82" s="6">
        <v>-8830</v>
      </c>
      <c r="BA82" s="6">
        <v>-123617.57</v>
      </c>
      <c r="BB82" s="6">
        <v>-113244.1</v>
      </c>
      <c r="BC82" s="6">
        <v>-64233.27</v>
      </c>
      <c r="BD82" s="6">
        <v>-15290</v>
      </c>
      <c r="BE82" s="6">
        <v>-36340</v>
      </c>
      <c r="BF82" s="6">
        <v>-40285</v>
      </c>
      <c r="BG82" s="6">
        <v>-15690</v>
      </c>
      <c r="BH82" s="6">
        <v>-14430</v>
      </c>
      <c r="BI82" s="6">
        <v>-18050</v>
      </c>
      <c r="BJ82" s="6">
        <v>-12211.4</v>
      </c>
      <c r="BK82" s="6">
        <v>-6380</v>
      </c>
      <c r="BL82" s="6">
        <v>-9123.83</v>
      </c>
      <c r="BM82" s="6">
        <v>-15153.73</v>
      </c>
      <c r="BN82" s="6">
        <v>-17100</v>
      </c>
      <c r="BO82" s="6">
        <v>-12175</v>
      </c>
      <c r="BP82" s="6">
        <v>-19972.43</v>
      </c>
      <c r="BQ82" s="6">
        <v>-37270</v>
      </c>
      <c r="BR82" s="6">
        <v>-15910</v>
      </c>
      <c r="BS82" s="6">
        <v>-1997.48</v>
      </c>
      <c r="BT82" s="6">
        <v>-24867</v>
      </c>
      <c r="BU82" s="6">
        <v>-28332.51</v>
      </c>
      <c r="BV82" s="6">
        <v>-14115</v>
      </c>
      <c r="BW82" s="6">
        <v>-50010</v>
      </c>
      <c r="BX82" s="6">
        <v>-10035</v>
      </c>
      <c r="BY82" s="6">
        <v>-4860.7</v>
      </c>
      <c r="BZ82" s="6">
        <v>-13170</v>
      </c>
      <c r="CA82" s="6">
        <v>-9750</v>
      </c>
      <c r="CB82" s="6">
        <v>-42590</v>
      </c>
      <c r="CC82" s="6">
        <v>-37145</v>
      </c>
      <c r="CD82" s="6">
        <v>-13253.7</v>
      </c>
      <c r="CE82" s="6">
        <v>-13250</v>
      </c>
      <c r="CF82" s="6">
        <v>-9268.7900000000009</v>
      </c>
      <c r="CG82" s="6">
        <v>-7065</v>
      </c>
      <c r="CH82" s="6">
        <v>-15627</v>
      </c>
      <c r="CI82" s="6">
        <v>-18676.169999999998</v>
      </c>
      <c r="CJ82" s="6">
        <v>-30330</v>
      </c>
      <c r="CK82" s="6">
        <v>-28321.87</v>
      </c>
      <c r="CL82" s="6">
        <v>-20373.64</v>
      </c>
      <c r="CM82" s="6">
        <v>-5021.12</v>
      </c>
      <c r="CN82" s="6">
        <v>-9840</v>
      </c>
      <c r="CO82" s="6">
        <v>-14815</v>
      </c>
      <c r="CP82" s="6">
        <v>-40677.43</v>
      </c>
      <c r="CQ82" s="6">
        <v>-99920</v>
      </c>
      <c r="CR82" s="6">
        <v>-18595</v>
      </c>
      <c r="CS82" s="6">
        <v>-23264.49</v>
      </c>
      <c r="CT82" s="6">
        <v>-66474.48</v>
      </c>
      <c r="CU82" s="6">
        <v>-16300</v>
      </c>
      <c r="CV82" s="6">
        <v>-53920</v>
      </c>
      <c r="CW82" s="6">
        <v>-14644.3</v>
      </c>
      <c r="CX82" s="6">
        <v>-24645</v>
      </c>
      <c r="CY82" s="6">
        <v>-8560</v>
      </c>
      <c r="CZ82" s="6"/>
      <c r="DA82" s="6"/>
      <c r="DB82" s="6"/>
      <c r="DC82" s="6"/>
      <c r="DD82" s="6"/>
      <c r="DE82" s="6"/>
      <c r="DF82" s="6"/>
      <c r="DG82" s="6">
        <v>-2000</v>
      </c>
      <c r="DH82" s="6">
        <v>-5000</v>
      </c>
      <c r="DI82" s="6"/>
      <c r="DJ82" s="6"/>
      <c r="DK82" s="6">
        <v>-16080</v>
      </c>
      <c r="DL82" s="6"/>
      <c r="DM82" s="6">
        <v>-2092.52</v>
      </c>
      <c r="DN82" s="6">
        <v>-5850</v>
      </c>
      <c r="DO82" s="6">
        <v>-2000</v>
      </c>
      <c r="DP82" s="6">
        <v>-505.5</v>
      </c>
      <c r="DQ82" s="6"/>
      <c r="DR82" s="6">
        <v>-7144</v>
      </c>
      <c r="DS82" s="6"/>
      <c r="DT82" s="6">
        <v>-71455</v>
      </c>
      <c r="DU82" s="6"/>
      <c r="DV82" s="6">
        <v>-2000</v>
      </c>
      <c r="DW82" s="6"/>
      <c r="DX82" s="6"/>
      <c r="DY82" s="6">
        <v>-13130</v>
      </c>
      <c r="DZ82" s="6">
        <v>-11500</v>
      </c>
      <c r="EA82" s="6">
        <v>-1000</v>
      </c>
      <c r="EB82" s="6">
        <v>-117200</v>
      </c>
      <c r="EC82" s="6">
        <v>-9070</v>
      </c>
      <c r="ED82" s="6">
        <v>-19210</v>
      </c>
      <c r="EE82" s="6">
        <v>-5200</v>
      </c>
      <c r="EF82" s="6">
        <v>-2261.6799999999998</v>
      </c>
      <c r="EG82" s="6">
        <v>-4000</v>
      </c>
      <c r="EH82" s="6"/>
      <c r="EI82" s="6"/>
      <c r="EJ82" s="6">
        <v>-4425</v>
      </c>
      <c r="EK82" s="6"/>
      <c r="EL82" s="6">
        <v>-4500</v>
      </c>
      <c r="EM82" s="6"/>
      <c r="EN82" s="6">
        <v>-44930</v>
      </c>
      <c r="EO82" s="6">
        <v>-3600</v>
      </c>
      <c r="EP82" s="6">
        <v>-1850</v>
      </c>
      <c r="EQ82" s="6">
        <v>-8459.5300000000007</v>
      </c>
      <c r="ER82" s="6">
        <v>-25150</v>
      </c>
      <c r="ES82" s="6">
        <v>-6930</v>
      </c>
      <c r="ET82" s="6">
        <v>-18040</v>
      </c>
      <c r="EU82" s="6">
        <v>-14600</v>
      </c>
      <c r="EV82" s="6">
        <v>-2850</v>
      </c>
      <c r="EW82" s="6">
        <v>-2410</v>
      </c>
      <c r="EX82" s="6">
        <v>-8914.02</v>
      </c>
      <c r="EY82" s="6">
        <v>-2630</v>
      </c>
      <c r="EZ82" s="6">
        <v>-3990</v>
      </c>
      <c r="FA82" s="6">
        <v>-8185</v>
      </c>
      <c r="FB82" s="6">
        <v>-2830</v>
      </c>
      <c r="FC82" s="6">
        <v>-3940</v>
      </c>
      <c r="FD82" s="6">
        <v>-17630</v>
      </c>
      <c r="FE82" s="6">
        <v>-5200</v>
      </c>
      <c r="FF82" s="6">
        <v>-4460</v>
      </c>
      <c r="FG82" s="6">
        <v>-13849</v>
      </c>
      <c r="FH82" s="6">
        <v>-12250</v>
      </c>
      <c r="FI82" s="6">
        <v>-49390</v>
      </c>
      <c r="FJ82" s="6">
        <v>-12080</v>
      </c>
      <c r="FK82" s="6">
        <v>-26350</v>
      </c>
      <c r="FL82" s="6">
        <v>-17900</v>
      </c>
      <c r="FM82" s="6">
        <v>-38600</v>
      </c>
      <c r="FN82" s="6">
        <v>-8516</v>
      </c>
      <c r="FO82" s="6">
        <v>-30035</v>
      </c>
      <c r="FP82" s="6">
        <v>-1500</v>
      </c>
      <c r="FQ82" s="6">
        <v>-4090</v>
      </c>
      <c r="FR82" s="6">
        <v>-10850</v>
      </c>
      <c r="FS82" s="6">
        <v>-2605</v>
      </c>
      <c r="FT82" s="6">
        <v>-53060</v>
      </c>
      <c r="FU82" s="6">
        <v>-4080.84</v>
      </c>
      <c r="FV82" s="6">
        <v>-35525</v>
      </c>
      <c r="FW82" s="6">
        <v>-25090</v>
      </c>
      <c r="FX82" s="6">
        <v>-39708.03</v>
      </c>
      <c r="FY82" s="6">
        <v>-40497.74</v>
      </c>
      <c r="FZ82" s="6">
        <v>-53100</v>
      </c>
      <c r="GA82" s="6">
        <v>-22954</v>
      </c>
      <c r="GB82" s="6">
        <v>-14107</v>
      </c>
      <c r="GC82" s="6">
        <v>-4385</v>
      </c>
      <c r="GD82" s="6">
        <v>-12090</v>
      </c>
      <c r="GE82" s="6">
        <v>-24138.41</v>
      </c>
      <c r="GF82" s="6">
        <v>-11730</v>
      </c>
      <c r="GG82" s="6">
        <v>-17380</v>
      </c>
      <c r="GH82" s="6">
        <v>-12625.89</v>
      </c>
      <c r="GI82" s="6">
        <v>-9430</v>
      </c>
      <c r="GJ82" s="6">
        <v>-10328.41</v>
      </c>
      <c r="GK82" s="6">
        <v>-18789</v>
      </c>
      <c r="GL82" s="6">
        <v>-65600</v>
      </c>
      <c r="GM82" s="6">
        <v>-12345</v>
      </c>
      <c r="GN82" s="6">
        <v>-40300</v>
      </c>
      <c r="GO82" s="6">
        <v>-22188.5</v>
      </c>
      <c r="GP82" s="6">
        <v>-19230</v>
      </c>
      <c r="GQ82" s="6">
        <v>-5750</v>
      </c>
      <c r="GR82" s="6">
        <v>-14684</v>
      </c>
      <c r="GS82" s="6">
        <v>-7289.25</v>
      </c>
      <c r="GT82" s="6"/>
      <c r="GU82" s="6">
        <v>-41480</v>
      </c>
      <c r="GV82" s="6"/>
      <c r="GW82" s="6"/>
      <c r="GX82" s="6"/>
      <c r="GY82" s="6">
        <v>-800</v>
      </c>
      <c r="GZ82" s="6"/>
      <c r="HA82" s="6">
        <v>-940.19</v>
      </c>
      <c r="HB82" s="6">
        <v>-9389.25</v>
      </c>
      <c r="HC82" s="6"/>
      <c r="HD82" s="6">
        <v>-16350.84</v>
      </c>
      <c r="HE82" s="6">
        <v>-12045</v>
      </c>
      <c r="HF82" s="6">
        <v>-61075</v>
      </c>
      <c r="HG82" s="6">
        <v>-20203.37</v>
      </c>
      <c r="HH82" s="6">
        <v>-28050</v>
      </c>
      <c r="HI82" s="6">
        <v>-9590</v>
      </c>
      <c r="HJ82" s="6">
        <v>-25928.41</v>
      </c>
      <c r="HK82" s="6">
        <v>-22082.240000000002</v>
      </c>
      <c r="HL82" s="6">
        <v>-113839.91</v>
      </c>
      <c r="HM82" s="6">
        <v>-23350</v>
      </c>
      <c r="HN82" s="6">
        <v>-15865</v>
      </c>
      <c r="HO82" s="6">
        <v>-46620</v>
      </c>
      <c r="HP82" s="6">
        <v>-17050.650000000001</v>
      </c>
      <c r="HQ82" s="6">
        <v>-8670</v>
      </c>
      <c r="HR82" s="6"/>
      <c r="HS82" s="6"/>
      <c r="HT82" s="6">
        <v>-7240</v>
      </c>
      <c r="HU82" s="6"/>
      <c r="HV82" s="6">
        <v>-116260</v>
      </c>
      <c r="HW82" s="6">
        <v>-6050</v>
      </c>
      <c r="HX82" s="6">
        <v>-39.25</v>
      </c>
      <c r="HY82" s="6"/>
      <c r="HZ82" s="6"/>
      <c r="IA82" s="6">
        <v>-5450</v>
      </c>
      <c r="IB82" s="6">
        <v>-90730</v>
      </c>
      <c r="IC82" s="6">
        <v>-5440.55</v>
      </c>
      <c r="ID82" s="6">
        <v>-21575</v>
      </c>
      <c r="IE82" s="6">
        <v>-78.5</v>
      </c>
      <c r="IF82" s="6">
        <v>70917.320000000007</v>
      </c>
      <c r="IG82" s="6">
        <v>-31100</v>
      </c>
      <c r="IH82" s="6">
        <v>-70745</v>
      </c>
      <c r="II82" s="6">
        <v>-24940</v>
      </c>
      <c r="IJ82" s="6">
        <v>-8242.06</v>
      </c>
      <c r="IK82" s="6">
        <v>-8708</v>
      </c>
      <c r="IL82" s="6">
        <v>-16880</v>
      </c>
      <c r="IM82" s="6">
        <v>-23703.37</v>
      </c>
      <c r="IN82" s="6">
        <v>-8860</v>
      </c>
      <c r="IO82" s="6">
        <v>-132660.84</v>
      </c>
      <c r="IP82" s="6">
        <v>-43265</v>
      </c>
      <c r="IQ82" s="6">
        <v>-20770</v>
      </c>
      <c r="IR82" s="6">
        <v>-46160</v>
      </c>
      <c r="IS82" s="6">
        <v>-9680</v>
      </c>
      <c r="IT82" s="6">
        <v>-36210</v>
      </c>
      <c r="IU82" s="6">
        <v>-22080</v>
      </c>
      <c r="IV82" s="6">
        <v>-17913.09</v>
      </c>
      <c r="IW82" s="6">
        <v>-51180</v>
      </c>
      <c r="IX82" s="6">
        <v>-67500</v>
      </c>
      <c r="IY82" s="6">
        <v>-12840.66</v>
      </c>
      <c r="IZ82" s="6">
        <v>-33980.839999999997</v>
      </c>
      <c r="JA82" s="6">
        <v>-75452</v>
      </c>
      <c r="JB82" s="6">
        <v>-17260</v>
      </c>
      <c r="JC82" s="6">
        <v>-15250.75</v>
      </c>
      <c r="JD82" s="6">
        <v>-39750</v>
      </c>
      <c r="JE82" s="6">
        <v>-5540.37</v>
      </c>
      <c r="JF82" s="6">
        <v>-78480</v>
      </c>
      <c r="JG82" s="6">
        <v>-13610</v>
      </c>
      <c r="JH82" s="6"/>
      <c r="JI82" s="6"/>
      <c r="JJ82" s="6">
        <v>-628870</v>
      </c>
      <c r="JK82" s="6"/>
      <c r="JL82" s="6">
        <v>-13370</v>
      </c>
      <c r="JM82" s="6">
        <v>-78893</v>
      </c>
      <c r="JN82" s="6">
        <v>-3000</v>
      </c>
      <c r="JO82" s="6">
        <v>-14880</v>
      </c>
      <c r="JP82" s="6">
        <v>-33190.28</v>
      </c>
      <c r="JQ82" s="6">
        <v>-17901.400000000001</v>
      </c>
      <c r="JR82" s="6">
        <v>-34610</v>
      </c>
      <c r="JS82" s="6">
        <v>-49194.09</v>
      </c>
      <c r="JT82" s="6">
        <v>-27263.41</v>
      </c>
      <c r="JU82" s="6">
        <v>-75229</v>
      </c>
      <c r="JV82" s="6">
        <v>-22161.4</v>
      </c>
      <c r="JW82" s="6">
        <v>-48946.38</v>
      </c>
      <c r="JX82" s="6">
        <v>-16530</v>
      </c>
      <c r="JY82" s="6">
        <v>-114072.25</v>
      </c>
      <c r="JZ82" s="6">
        <v>-61978.41</v>
      </c>
      <c r="KA82" s="6">
        <v>-25495</v>
      </c>
      <c r="KB82" s="6">
        <v>-7890</v>
      </c>
      <c r="KC82" s="6">
        <v>-34317.480000000003</v>
      </c>
      <c r="KD82" s="6">
        <v>-20748.45</v>
      </c>
      <c r="KE82" s="6">
        <v>-14765</v>
      </c>
      <c r="KF82" s="6">
        <v>-63320</v>
      </c>
      <c r="KG82" s="6">
        <v>-26833.27</v>
      </c>
      <c r="KH82" s="6">
        <v>-11745</v>
      </c>
      <c r="KI82" s="6">
        <v>-16518.599999999999</v>
      </c>
      <c r="KJ82" s="6">
        <v>-30906.54</v>
      </c>
      <c r="KK82" s="6">
        <v>-53824.67</v>
      </c>
      <c r="KL82" s="6">
        <v>-71740</v>
      </c>
    </row>
    <row r="83" spans="1:298">
      <c r="A83" t="s">
        <v>151</v>
      </c>
      <c r="B83" t="s">
        <v>152</v>
      </c>
      <c r="C83" s="59">
        <f t="shared" si="6"/>
        <v>0</v>
      </c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27"/>
      <c r="S83" s="6"/>
      <c r="T83" s="6"/>
      <c r="U83" s="27"/>
      <c r="V83" s="6"/>
      <c r="W83" s="6"/>
      <c r="X83" s="6"/>
      <c r="Y83" s="6"/>
      <c r="Z83" s="6"/>
      <c r="AA83" s="27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  <c r="JZ83" s="6"/>
      <c r="KA83" s="6"/>
      <c r="KB83" s="6"/>
      <c r="KC83" s="6"/>
      <c r="KD83" s="6"/>
      <c r="KE83" s="6"/>
      <c r="KF83" s="6"/>
      <c r="KG83" s="6"/>
      <c r="KH83" s="6"/>
      <c r="KI83" s="6"/>
      <c r="KJ83" s="6"/>
      <c r="KK83" s="6"/>
      <c r="KL83" s="6"/>
    </row>
    <row r="84" spans="1:298">
      <c r="A84" t="s">
        <v>153</v>
      </c>
      <c r="B84" t="s">
        <v>154</v>
      </c>
      <c r="C84" s="59">
        <f t="shared" si="6"/>
        <v>0</v>
      </c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27"/>
      <c r="S84" s="6"/>
      <c r="T84" s="6"/>
      <c r="U84" s="27"/>
      <c r="V84" s="6"/>
      <c r="W84" s="6"/>
      <c r="X84" s="6"/>
      <c r="Y84" s="6"/>
      <c r="Z84" s="6"/>
      <c r="AA84" s="27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6"/>
      <c r="KB84" s="6"/>
      <c r="KC84" s="6"/>
      <c r="KD84" s="6"/>
      <c r="KE84" s="6"/>
      <c r="KF84" s="6"/>
      <c r="KG84" s="6"/>
      <c r="KH84" s="6"/>
      <c r="KI84" s="6"/>
      <c r="KJ84" s="6"/>
      <c r="KK84" s="6"/>
      <c r="KL84" s="6"/>
    </row>
    <row r="85" spans="1:298">
      <c r="A85" t="s">
        <v>155</v>
      </c>
      <c r="B85" t="s">
        <v>156</v>
      </c>
      <c r="C85" s="59">
        <f t="shared" si="6"/>
        <v>-9715652.9999999758</v>
      </c>
      <c r="D85" s="6"/>
      <c r="E85" s="6">
        <v>-18000</v>
      </c>
      <c r="F85" s="6"/>
      <c r="G85" s="6"/>
      <c r="H85" s="6"/>
      <c r="I85" s="6"/>
      <c r="J85" s="6"/>
      <c r="K85" s="6"/>
      <c r="L85" s="6"/>
      <c r="M85" s="6"/>
      <c r="N85" s="6"/>
      <c r="O85" s="6"/>
      <c r="P85" s="6">
        <v>-10457.81</v>
      </c>
      <c r="Q85" s="6">
        <v>-36690.28</v>
      </c>
      <c r="R85" s="27"/>
      <c r="S85" s="6">
        <v>-31467.63</v>
      </c>
      <c r="T85" s="6">
        <v>-26226.26</v>
      </c>
      <c r="U85" s="27"/>
      <c r="V85" s="6">
        <v>-20969.009999999998</v>
      </c>
      <c r="W85" s="6">
        <v>-20969.009999999998</v>
      </c>
      <c r="X85" s="6">
        <v>-15717.64</v>
      </c>
      <c r="Y85" s="6"/>
      <c r="Z85" s="6"/>
      <c r="AA85" s="27"/>
      <c r="AB85" s="6">
        <v>-15717.64</v>
      </c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>
        <v>-41979.839999999997</v>
      </c>
      <c r="AZ85" s="6">
        <v>-41979.839999999997</v>
      </c>
      <c r="BA85" s="6">
        <v>-41979.839999999997</v>
      </c>
      <c r="BB85" s="6">
        <v>-41979.839999999997</v>
      </c>
      <c r="BC85" s="6">
        <v>-41979.839999999997</v>
      </c>
      <c r="BD85" s="6">
        <v>-41979.839999999997</v>
      </c>
      <c r="BE85" s="6">
        <v>-41979.839999999997</v>
      </c>
      <c r="BF85" s="6">
        <v>-41979.839999999997</v>
      </c>
      <c r="BG85" s="6">
        <v>-41979.839999999997</v>
      </c>
      <c r="BH85" s="6">
        <v>-41979.839999999997</v>
      </c>
      <c r="BI85" s="6">
        <v>-41979.839999999997</v>
      </c>
      <c r="BJ85" s="6">
        <v>-41979.839999999997</v>
      </c>
      <c r="BK85" s="6">
        <v>-41979.839999999997</v>
      </c>
      <c r="BL85" s="6">
        <v>-41979.839999999997</v>
      </c>
      <c r="BM85" s="6">
        <v>-41979.839999999997</v>
      </c>
      <c r="BN85" s="6">
        <v>-41979.839999999997</v>
      </c>
      <c r="BO85" s="6">
        <v>-41979.839999999997</v>
      </c>
      <c r="BP85" s="6">
        <v>-41979.839999999997</v>
      </c>
      <c r="BQ85" s="6">
        <v>-41979.839999999997</v>
      </c>
      <c r="BR85" s="6">
        <v>-41979.839999999997</v>
      </c>
      <c r="BS85" s="6">
        <v>-41979.839999999997</v>
      </c>
      <c r="BT85" s="6">
        <v>-41979.839999999997</v>
      </c>
      <c r="BU85" s="6">
        <v>-41979.839999999997</v>
      </c>
      <c r="BV85" s="6">
        <v>-41979.839999999997</v>
      </c>
      <c r="BW85" s="6">
        <v>-41979.839999999997</v>
      </c>
      <c r="BX85" s="6">
        <v>-41979.839999999997</v>
      </c>
      <c r="BY85" s="6">
        <v>-41979.839999999997</v>
      </c>
      <c r="BZ85" s="6">
        <v>-41979.839999999997</v>
      </c>
      <c r="CA85" s="6">
        <v>-41979.839999999997</v>
      </c>
      <c r="CB85" s="6">
        <v>-41979.839999999997</v>
      </c>
      <c r="CC85" s="6">
        <v>-41979.839999999997</v>
      </c>
      <c r="CD85" s="6">
        <v>-41979.839999999997</v>
      </c>
      <c r="CE85" s="6">
        <v>-41979.839999999997</v>
      </c>
      <c r="CF85" s="6">
        <v>-41979.839999999997</v>
      </c>
      <c r="CG85" s="6">
        <v>-41979.839999999997</v>
      </c>
      <c r="CH85" s="6">
        <v>-41979.839999999997</v>
      </c>
      <c r="CI85" s="6">
        <v>-41979.839999999997</v>
      </c>
      <c r="CJ85" s="6">
        <v>-41979.839999999997</v>
      </c>
      <c r="CK85" s="6">
        <v>-41979.839999999997</v>
      </c>
      <c r="CL85" s="6">
        <v>-41979.839999999997</v>
      </c>
      <c r="CM85" s="6">
        <v>-41979.839999999997</v>
      </c>
      <c r="CN85" s="6">
        <v>-41979.839999999997</v>
      </c>
      <c r="CO85" s="6">
        <v>-41979.839999999997</v>
      </c>
      <c r="CP85" s="6">
        <v>-41979.839999999997</v>
      </c>
      <c r="CQ85" s="6">
        <v>-41979.839999999997</v>
      </c>
      <c r="CR85" s="6">
        <v>-41979.839999999997</v>
      </c>
      <c r="CS85" s="6">
        <v>-41979.839999999997</v>
      </c>
      <c r="CT85" s="6">
        <v>-41979.839999999997</v>
      </c>
      <c r="CU85" s="6">
        <v>-41979.839999999997</v>
      </c>
      <c r="CV85" s="6">
        <v>-41979.839999999997</v>
      </c>
      <c r="CW85" s="6">
        <v>-41979.839999999997</v>
      </c>
      <c r="CX85" s="6">
        <v>-41979.839999999997</v>
      </c>
      <c r="CY85" s="6">
        <v>-41979.839999999997</v>
      </c>
      <c r="CZ85" s="6"/>
      <c r="DA85" s="6"/>
      <c r="DB85" s="6"/>
      <c r="DC85" s="6">
        <v>-5286.4</v>
      </c>
      <c r="DD85" s="6">
        <v>-5289.56</v>
      </c>
      <c r="DE85" s="6">
        <v>-5289.56</v>
      </c>
      <c r="DF85" s="6"/>
      <c r="DG85" s="6">
        <v>-21013.74</v>
      </c>
      <c r="DH85" s="6">
        <v>-21010.83</v>
      </c>
      <c r="DI85" s="6">
        <v>-10512.21</v>
      </c>
      <c r="DJ85" s="6">
        <v>-21010.83</v>
      </c>
      <c r="DK85" s="6">
        <v>-21010.83</v>
      </c>
      <c r="DL85" s="6">
        <v>-26262.73</v>
      </c>
      <c r="DM85" s="6">
        <v>-26262.2</v>
      </c>
      <c r="DN85" s="6">
        <v>-31520.959999999999</v>
      </c>
      <c r="DO85" s="6">
        <v>-31522.03</v>
      </c>
      <c r="DP85" s="6">
        <v>-31522.03</v>
      </c>
      <c r="DQ85" s="6">
        <v>-10512.11</v>
      </c>
      <c r="DR85" s="6">
        <v>-26262.2</v>
      </c>
      <c r="DS85" s="6">
        <v>-36772.03</v>
      </c>
      <c r="DT85" s="6">
        <v>-41977.78</v>
      </c>
      <c r="DU85" s="6">
        <v>-10512.21</v>
      </c>
      <c r="DV85" s="6">
        <v>-26262.2</v>
      </c>
      <c r="DW85" s="6">
        <v>-41979.839999999997</v>
      </c>
      <c r="DX85" s="6">
        <v>-41979.839999999997</v>
      </c>
      <c r="DY85" s="6">
        <v>-41979.839999999997</v>
      </c>
      <c r="DZ85" s="6">
        <v>-41979.839999999997</v>
      </c>
      <c r="EA85" s="6">
        <v>-41979.839999999997</v>
      </c>
      <c r="EB85" s="6">
        <v>-41979.839999999997</v>
      </c>
      <c r="EC85" s="6">
        <v>-41979.839999999997</v>
      </c>
      <c r="ED85" s="6">
        <v>-41979.839999999997</v>
      </c>
      <c r="EE85" s="6">
        <v>-41979.839999999997</v>
      </c>
      <c r="EF85" s="6">
        <v>-41979.839999999997</v>
      </c>
      <c r="EG85" s="6">
        <v>-41979.839999999997</v>
      </c>
      <c r="EH85" s="6">
        <v>-41979.839999999997</v>
      </c>
      <c r="EI85" s="6">
        <v>-41979.839999999997</v>
      </c>
      <c r="EJ85" s="6">
        <v>-41979.839999999997</v>
      </c>
      <c r="EK85" s="6">
        <v>-41979.839999999997</v>
      </c>
      <c r="EL85" s="6">
        <v>-41979.839999999997</v>
      </c>
      <c r="EM85" s="6">
        <v>-41979.839999999997</v>
      </c>
      <c r="EN85" s="6">
        <v>-41979.839999999997</v>
      </c>
      <c r="EO85" s="6">
        <v>-41979.839999999997</v>
      </c>
      <c r="EP85" s="6">
        <v>-41979.839999999997</v>
      </c>
      <c r="EQ85" s="6">
        <v>-41979.839999999997</v>
      </c>
      <c r="ER85" s="6">
        <v>-41979.839999999997</v>
      </c>
      <c r="ES85" s="6">
        <v>-41979.839999999997</v>
      </c>
      <c r="ET85" s="6">
        <v>-41979.839999999997</v>
      </c>
      <c r="EU85" s="6">
        <v>-41979.839999999997</v>
      </c>
      <c r="EV85" s="6">
        <v>-41979.839999999997</v>
      </c>
      <c r="EW85" s="6">
        <v>-41979.839999999997</v>
      </c>
      <c r="EX85" s="6">
        <v>-41979.839999999997</v>
      </c>
      <c r="EY85" s="6">
        <v>-41979.839999999997</v>
      </c>
      <c r="EZ85" s="6">
        <v>-41979.839999999997</v>
      </c>
      <c r="FA85" s="6">
        <v>-41979.839999999997</v>
      </c>
      <c r="FB85" s="6">
        <v>-41979.839999999997</v>
      </c>
      <c r="FC85" s="6">
        <v>-41979.839999999997</v>
      </c>
      <c r="FD85" s="6">
        <v>-41979.839999999997</v>
      </c>
      <c r="FE85" s="6">
        <v>-41979.839999999997</v>
      </c>
      <c r="FF85" s="6">
        <v>-41979.839999999997</v>
      </c>
      <c r="FG85" s="6">
        <v>-41979.839999999997</v>
      </c>
      <c r="FH85" s="6">
        <v>-41979.839999999997</v>
      </c>
      <c r="FI85" s="6">
        <v>-41979.839999999997</v>
      </c>
      <c r="FJ85" s="6">
        <v>-41979.839999999997</v>
      </c>
      <c r="FK85" s="6">
        <v>-41979.839999999997</v>
      </c>
      <c r="FL85" s="6">
        <v>-41979.839999999997</v>
      </c>
      <c r="FM85" s="6">
        <v>-41979.839999999997</v>
      </c>
      <c r="FN85" s="6">
        <v>-41979.839999999997</v>
      </c>
      <c r="FO85" s="6">
        <v>-41979.839999999997</v>
      </c>
      <c r="FP85" s="6">
        <v>-41979.839999999997</v>
      </c>
      <c r="FQ85" s="6">
        <v>-41979.839999999997</v>
      </c>
      <c r="FR85" s="6">
        <v>-41979.839999999997</v>
      </c>
      <c r="FS85" s="6">
        <v>-41979.839999999997</v>
      </c>
      <c r="FT85" s="6">
        <v>-41979.839999999997</v>
      </c>
      <c r="FU85" s="6">
        <v>-41979.839999999997</v>
      </c>
      <c r="FV85" s="6">
        <v>-41979.839999999997</v>
      </c>
      <c r="FW85" s="6">
        <v>-41979.839999999997</v>
      </c>
      <c r="FX85" s="6">
        <v>-41979.839999999997</v>
      </c>
      <c r="FY85" s="6">
        <v>-41979.839999999997</v>
      </c>
      <c r="FZ85" s="6">
        <v>-41979.839999999997</v>
      </c>
      <c r="GA85" s="6">
        <v>-41979.839999999997</v>
      </c>
      <c r="GB85" s="6">
        <v>-41979.839999999997</v>
      </c>
      <c r="GC85" s="6">
        <v>-41979.839999999997</v>
      </c>
      <c r="GD85" s="6">
        <v>-41979.839999999997</v>
      </c>
      <c r="GE85" s="6">
        <v>-41979.839999999997</v>
      </c>
      <c r="GF85" s="6">
        <v>-41979.839999999997</v>
      </c>
      <c r="GG85" s="6">
        <v>-41979.839999999997</v>
      </c>
      <c r="GH85" s="6">
        <v>-41979.839999999997</v>
      </c>
      <c r="GI85" s="6">
        <v>-41979.839999999997</v>
      </c>
      <c r="GJ85" s="6">
        <v>-41979.839999999997</v>
      </c>
      <c r="GK85" s="6">
        <v>-41979.839999999997</v>
      </c>
      <c r="GL85" s="6">
        <v>-41979.839999999997</v>
      </c>
      <c r="GM85" s="6">
        <v>-41979.839999999997</v>
      </c>
      <c r="GN85" s="6">
        <v>-41979.839999999997</v>
      </c>
      <c r="GO85" s="6">
        <v>-41979.839999999997</v>
      </c>
      <c r="GP85" s="6">
        <v>-41979.839999999997</v>
      </c>
      <c r="GQ85" s="6">
        <v>-41979.839999999997</v>
      </c>
      <c r="GR85" s="6">
        <v>-41979.839999999997</v>
      </c>
      <c r="GS85" s="6">
        <v>-41979.839999999997</v>
      </c>
      <c r="GT85" s="6">
        <v>-41979.839999999997</v>
      </c>
      <c r="GU85" s="6">
        <v>-41979.839999999997</v>
      </c>
      <c r="GV85" s="6"/>
      <c r="GW85" s="6"/>
      <c r="GX85" s="6"/>
      <c r="GY85" s="6">
        <v>-41979.839999999997</v>
      </c>
      <c r="GZ85" s="6"/>
      <c r="HA85" s="6">
        <v>-41979.839999999997</v>
      </c>
      <c r="HB85" s="6">
        <v>-41979.839999999997</v>
      </c>
      <c r="HC85" s="6">
        <v>-41979.839999999997</v>
      </c>
      <c r="HD85" s="6">
        <v>-41979.839999999997</v>
      </c>
      <c r="HE85" s="6">
        <v>-41979.839999999997</v>
      </c>
      <c r="HF85" s="6">
        <v>-41979.839999999997</v>
      </c>
      <c r="HG85" s="6">
        <v>-41979.839999999997</v>
      </c>
      <c r="HH85" s="6">
        <v>-41979.839999999997</v>
      </c>
      <c r="HI85" s="6">
        <v>-41979.839999999997</v>
      </c>
      <c r="HJ85" s="6">
        <v>-41979.839999999997</v>
      </c>
      <c r="HK85" s="6">
        <v>-41979.839999999997</v>
      </c>
      <c r="HL85" s="6">
        <v>-41979.839999999997</v>
      </c>
      <c r="HM85" s="6">
        <v>-41979.839999999997</v>
      </c>
      <c r="HN85" s="6">
        <v>-41979.839999999997</v>
      </c>
      <c r="HO85" s="6">
        <v>-41979.839999999997</v>
      </c>
      <c r="HP85" s="6">
        <v>-41979.839999999997</v>
      </c>
      <c r="HQ85" s="6">
        <v>-41979.839999999997</v>
      </c>
      <c r="HR85" s="6">
        <v>-41979.839999999997</v>
      </c>
      <c r="HS85" s="6">
        <v>-41979.839999999997</v>
      </c>
      <c r="HT85" s="6">
        <v>-41979.839999999997</v>
      </c>
      <c r="HU85" s="6">
        <v>-41979.839999999997</v>
      </c>
      <c r="HV85" s="6">
        <v>-41979.839999999997</v>
      </c>
      <c r="HW85" s="6">
        <v>-41979.839999999997</v>
      </c>
      <c r="HX85" s="6">
        <v>-41979.839999999997</v>
      </c>
      <c r="HY85" s="6">
        <v>-41979.839999999997</v>
      </c>
      <c r="HZ85" s="6">
        <v>-41979.839999999997</v>
      </c>
      <c r="IA85" s="6">
        <v>-41979.839999999997</v>
      </c>
      <c r="IB85" s="6">
        <v>-41979.839999999997</v>
      </c>
      <c r="IC85" s="6">
        <v>-41979.839999999997</v>
      </c>
      <c r="ID85" s="6">
        <v>-41979.839999999997</v>
      </c>
      <c r="IE85" s="6">
        <v>-41979.839999999997</v>
      </c>
      <c r="IF85" s="6">
        <v>-41979.839999999997</v>
      </c>
      <c r="IG85" s="6">
        <v>-41979.839999999997</v>
      </c>
      <c r="IH85" s="6">
        <v>-41979.839999999997</v>
      </c>
      <c r="II85" s="6">
        <v>-41979.839999999997</v>
      </c>
      <c r="IJ85" s="6">
        <v>-41979.839999999997</v>
      </c>
      <c r="IK85" s="6">
        <v>-41979.839999999997</v>
      </c>
      <c r="IL85" s="6">
        <v>-41979.839999999997</v>
      </c>
      <c r="IM85" s="6">
        <v>-41979.839999999997</v>
      </c>
      <c r="IN85" s="6">
        <v>-41979.839999999997</v>
      </c>
      <c r="IO85" s="6">
        <v>-41979.839999999997</v>
      </c>
      <c r="IP85" s="6">
        <v>-41979.839999999997</v>
      </c>
      <c r="IQ85" s="6">
        <v>-41979.839999999997</v>
      </c>
      <c r="IR85" s="6">
        <v>-41979.839999999997</v>
      </c>
      <c r="IS85" s="6">
        <v>-41979.839999999997</v>
      </c>
      <c r="IT85" s="6">
        <v>-41979.839999999997</v>
      </c>
      <c r="IU85" s="6">
        <v>-41979.839999999997</v>
      </c>
      <c r="IV85" s="6">
        <v>-41979.839999999997</v>
      </c>
      <c r="IW85" s="6">
        <v>-41979.839999999997</v>
      </c>
      <c r="IX85" s="6">
        <v>-41979.839999999997</v>
      </c>
      <c r="IY85" s="6">
        <v>-41979.839999999997</v>
      </c>
      <c r="IZ85" s="6">
        <v>-41979.839999999997</v>
      </c>
      <c r="JA85" s="6">
        <v>-41979.839999999997</v>
      </c>
      <c r="JB85" s="6">
        <v>-41979.839999999997</v>
      </c>
      <c r="JC85" s="6">
        <v>-41979.839999999997</v>
      </c>
      <c r="JD85" s="6">
        <v>-41979.839999999997</v>
      </c>
      <c r="JE85" s="6">
        <v>-41979.839999999997</v>
      </c>
      <c r="JF85" s="6">
        <v>-41979.839999999997</v>
      </c>
      <c r="JG85" s="6">
        <v>-41979.839999999997</v>
      </c>
      <c r="JH85" s="6"/>
      <c r="JI85" s="6"/>
      <c r="JJ85" s="6"/>
      <c r="JK85" s="6"/>
      <c r="JL85" s="6">
        <v>-41979.839999999997</v>
      </c>
      <c r="JM85" s="6">
        <v>-41979.839999999997</v>
      </c>
      <c r="JN85" s="6">
        <v>-41979.839999999997</v>
      </c>
      <c r="JO85" s="6">
        <v>-41979.839999999997</v>
      </c>
      <c r="JP85" s="6">
        <v>-41979.839999999997</v>
      </c>
      <c r="JQ85" s="6">
        <v>-41979.839999999997</v>
      </c>
      <c r="JR85" s="6">
        <v>-41979.839999999997</v>
      </c>
      <c r="JS85" s="6">
        <v>-41979.839999999997</v>
      </c>
      <c r="JT85" s="6">
        <v>-41979.839999999997</v>
      </c>
      <c r="JU85" s="6">
        <v>-41979.839999999997</v>
      </c>
      <c r="JV85" s="6">
        <v>-41979.839999999997</v>
      </c>
      <c r="JW85" s="6">
        <v>-41979.839999999997</v>
      </c>
      <c r="JX85" s="6">
        <v>-41979.839999999997</v>
      </c>
      <c r="JY85" s="6">
        <v>-41979.839999999997</v>
      </c>
      <c r="JZ85" s="6">
        <v>-41979.839999999997</v>
      </c>
      <c r="KA85" s="6">
        <v>-41979.839999999997</v>
      </c>
      <c r="KB85" s="6">
        <v>-41979.839999999997</v>
      </c>
      <c r="KC85" s="6">
        <v>-41979.839999999997</v>
      </c>
      <c r="KD85" s="6">
        <v>-41979.839999999997</v>
      </c>
      <c r="KE85" s="6">
        <v>-41979.839999999997</v>
      </c>
      <c r="KF85" s="6">
        <v>-41979.839999999997</v>
      </c>
      <c r="KG85" s="6">
        <v>-41979.839999999997</v>
      </c>
      <c r="KH85" s="6">
        <v>-41979.839999999997</v>
      </c>
      <c r="KI85" s="6">
        <v>-41979.839999999997</v>
      </c>
      <c r="KJ85" s="6">
        <v>-41979.839999999997</v>
      </c>
      <c r="KK85" s="6">
        <v>-41979.839999999997</v>
      </c>
      <c r="KL85" s="6">
        <v>-41979.839999999997</v>
      </c>
    </row>
    <row r="86" spans="1:298">
      <c r="A86" t="s">
        <v>157</v>
      </c>
      <c r="B86" t="s">
        <v>158</v>
      </c>
      <c r="C86" s="59">
        <f t="shared" si="6"/>
        <v>-7447258.6000000024</v>
      </c>
      <c r="D86" s="6"/>
      <c r="E86" s="6"/>
      <c r="F86" s="6">
        <v>-9000</v>
      </c>
      <c r="G86" s="6">
        <v>-9000</v>
      </c>
      <c r="H86" s="6">
        <v>-18000</v>
      </c>
      <c r="I86" s="6">
        <v>-18000</v>
      </c>
      <c r="J86" s="6"/>
      <c r="K86" s="6"/>
      <c r="L86" s="6"/>
      <c r="M86" s="6">
        <v>-9000</v>
      </c>
      <c r="N86" s="6"/>
      <c r="O86" s="6"/>
      <c r="P86" s="6">
        <v>-27522.21</v>
      </c>
      <c r="Q86" s="6">
        <v>-29956.16</v>
      </c>
      <c r="R86" s="27"/>
      <c r="S86" s="6">
        <v>-27904.720000000001</v>
      </c>
      <c r="T86" s="6">
        <v>-27111.599999999999</v>
      </c>
      <c r="U86" s="27">
        <v>-1167.0999999999999</v>
      </c>
      <c r="V86" s="6">
        <v>-20755.05</v>
      </c>
      <c r="W86" s="6">
        <v>-23846.45</v>
      </c>
      <c r="X86" s="6">
        <v>-30687.75</v>
      </c>
      <c r="Y86" s="6"/>
      <c r="Z86" s="6">
        <v>-8473.24</v>
      </c>
      <c r="AA86" s="27"/>
      <c r="AB86" s="6">
        <v>-26370.5</v>
      </c>
      <c r="AC86" s="6">
        <v>-3001.8</v>
      </c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>
        <v>-39511.949999999997</v>
      </c>
      <c r="AZ86" s="6">
        <v>-27830.12</v>
      </c>
      <c r="BA86" s="6">
        <v>-30305.11</v>
      </c>
      <c r="BB86" s="6">
        <v>-35887.24</v>
      </c>
      <c r="BC86" s="6">
        <v>-31883.75</v>
      </c>
      <c r="BD86" s="6">
        <v>-30707.75</v>
      </c>
      <c r="BE86" s="6">
        <v>-45389.85</v>
      </c>
      <c r="BF86" s="6">
        <v>-44597.03</v>
      </c>
      <c r="BG86" s="6">
        <v>-40977.29</v>
      </c>
      <c r="BH86" s="6">
        <v>-36504.629999999997</v>
      </c>
      <c r="BI86" s="6">
        <v>-30423.45</v>
      </c>
      <c r="BJ86" s="6">
        <v>-40080.85</v>
      </c>
      <c r="BK86" s="6">
        <v>-40190.18</v>
      </c>
      <c r="BL86" s="6">
        <v>-29230.16</v>
      </c>
      <c r="BM86" s="6">
        <v>-30505.38</v>
      </c>
      <c r="BN86" s="6">
        <v>-29696.01</v>
      </c>
      <c r="BO86" s="6">
        <v>-25422.66</v>
      </c>
      <c r="BP86" s="6">
        <v>-32061.9</v>
      </c>
      <c r="BQ86" s="6">
        <v>-31488.53</v>
      </c>
      <c r="BR86" s="6">
        <v>-28068.7</v>
      </c>
      <c r="BS86" s="6">
        <v>-24347.29</v>
      </c>
      <c r="BT86" s="6">
        <v>-32323.69</v>
      </c>
      <c r="BU86" s="6">
        <v>-38154.800000000003</v>
      </c>
      <c r="BV86" s="6">
        <v>-28612.02</v>
      </c>
      <c r="BW86" s="6">
        <v>-27103.98</v>
      </c>
      <c r="BX86" s="6">
        <v>-31462.9</v>
      </c>
      <c r="BY86" s="6">
        <v>-40547.42</v>
      </c>
      <c r="BZ86" s="6">
        <v>-32662.02</v>
      </c>
      <c r="CA86" s="6">
        <v>-43454.27</v>
      </c>
      <c r="CB86" s="6">
        <v>-33018.080000000002</v>
      </c>
      <c r="CC86" s="6">
        <v>-47541.85</v>
      </c>
      <c r="CD86" s="6">
        <v>-42296.77</v>
      </c>
      <c r="CE86" s="6">
        <v>-31562.55</v>
      </c>
      <c r="CF86" s="6">
        <v>-38256.1</v>
      </c>
      <c r="CG86" s="6">
        <v>-32440.31</v>
      </c>
      <c r="CH86" s="6">
        <v>-29564.62</v>
      </c>
      <c r="CI86" s="6">
        <v>-30228.68</v>
      </c>
      <c r="CJ86" s="6">
        <v>-54017.08</v>
      </c>
      <c r="CK86" s="6">
        <v>-27175.7</v>
      </c>
      <c r="CL86" s="6">
        <v>-49354.06</v>
      </c>
      <c r="CM86" s="6">
        <v>-30246.41</v>
      </c>
      <c r="CN86" s="6">
        <v>-41366.36</v>
      </c>
      <c r="CO86" s="6">
        <v>-31226.65</v>
      </c>
      <c r="CP86" s="6">
        <v>-32074</v>
      </c>
      <c r="CQ86" s="6">
        <v>-36335.550000000003</v>
      </c>
      <c r="CR86" s="6">
        <v>-30141.58</v>
      </c>
      <c r="CS86" s="6">
        <v>-32108</v>
      </c>
      <c r="CT86" s="6">
        <v>-48261.599999999999</v>
      </c>
      <c r="CU86" s="6">
        <v>-27365.3</v>
      </c>
      <c r="CV86" s="6">
        <v>-49360.73</v>
      </c>
      <c r="CW86" s="6">
        <v>-31157.97</v>
      </c>
      <c r="CX86" s="6">
        <v>-25338.99</v>
      </c>
      <c r="CY86" s="6">
        <v>-38520.080000000002</v>
      </c>
      <c r="CZ86" s="6"/>
      <c r="DA86" s="6"/>
      <c r="DB86" s="6"/>
      <c r="DC86" s="6"/>
      <c r="DD86" s="6"/>
      <c r="DE86" s="6"/>
      <c r="DF86" s="6"/>
      <c r="DG86" s="6">
        <v>-4430.6499999999996</v>
      </c>
      <c r="DH86" s="6">
        <v>-6646.31</v>
      </c>
      <c r="DI86" s="6">
        <v>-3578.62</v>
      </c>
      <c r="DJ86" s="6"/>
      <c r="DK86" s="6"/>
      <c r="DL86" s="6">
        <v>-6524.76</v>
      </c>
      <c r="DM86" s="6">
        <v>-7826.97</v>
      </c>
      <c r="DN86" s="6">
        <v>-10707.7</v>
      </c>
      <c r="DO86" s="6">
        <v>-13132.44</v>
      </c>
      <c r="DP86" s="6">
        <v>-21418.22</v>
      </c>
      <c r="DQ86" s="6">
        <v>-3972.12</v>
      </c>
      <c r="DR86" s="6">
        <v>-12492.06</v>
      </c>
      <c r="DS86" s="6">
        <v>-13671.89</v>
      </c>
      <c r="DT86" s="6">
        <v>-26691.86</v>
      </c>
      <c r="DU86" s="6"/>
      <c r="DV86" s="6">
        <v>-15008.25</v>
      </c>
      <c r="DW86" s="6">
        <v>-17251.07</v>
      </c>
      <c r="DX86" s="6">
        <v>-22247.4</v>
      </c>
      <c r="DY86" s="6">
        <v>-44267.03</v>
      </c>
      <c r="DZ86" s="6">
        <v>-29177.87</v>
      </c>
      <c r="EA86" s="6">
        <v>-29482.97</v>
      </c>
      <c r="EB86" s="6">
        <v>-19366.97</v>
      </c>
      <c r="EC86" s="6">
        <v>-29614.94</v>
      </c>
      <c r="ED86" s="6">
        <v>-25155.5</v>
      </c>
      <c r="EE86" s="6">
        <v>-22154.09</v>
      </c>
      <c r="EF86" s="6">
        <v>-39661.71</v>
      </c>
      <c r="EG86" s="6">
        <v>-33207.449999999997</v>
      </c>
      <c r="EH86" s="6">
        <v>-11874.2</v>
      </c>
      <c r="EI86" s="6">
        <v>-28592.799999999999</v>
      </c>
      <c r="EJ86" s="6">
        <v>-31370.65</v>
      </c>
      <c r="EK86" s="6">
        <v>-29536.23</v>
      </c>
      <c r="EL86" s="6">
        <v>-24399.439999999999</v>
      </c>
      <c r="EM86" s="6">
        <v>-21240.22</v>
      </c>
      <c r="EN86" s="6">
        <v>-26402.37</v>
      </c>
      <c r="EO86" s="6">
        <v>-17671.48</v>
      </c>
      <c r="EP86" s="6">
        <v>-18174.349999999999</v>
      </c>
      <c r="EQ86" s="6">
        <v>-27743.200000000001</v>
      </c>
      <c r="ER86" s="6">
        <v>-18914.810000000001</v>
      </c>
      <c r="ES86" s="6">
        <v>-21070.15</v>
      </c>
      <c r="ET86" s="6">
        <v>-10348.209999999999</v>
      </c>
      <c r="EU86" s="6">
        <v>-23215.22</v>
      </c>
      <c r="EV86" s="6">
        <v>-21354.99</v>
      </c>
      <c r="EW86" s="6">
        <v>-20256.03</v>
      </c>
      <c r="EX86" s="6">
        <v>-18742.48</v>
      </c>
      <c r="EY86" s="6">
        <v>-21030.87</v>
      </c>
      <c r="EZ86" s="6">
        <v>-21170.25</v>
      </c>
      <c r="FA86" s="6">
        <v>-27028.45</v>
      </c>
      <c r="FB86" s="6">
        <v>-34047.019999999997</v>
      </c>
      <c r="FC86" s="6">
        <v>-29728.57</v>
      </c>
      <c r="FD86" s="6">
        <v>-54539.83</v>
      </c>
      <c r="FE86" s="6">
        <v>-31204.31</v>
      </c>
      <c r="FF86" s="6">
        <v>-24571.41</v>
      </c>
      <c r="FG86" s="6">
        <v>-29426.560000000001</v>
      </c>
      <c r="FH86" s="6">
        <v>-34806.75</v>
      </c>
      <c r="FI86" s="6">
        <v>-49076.33</v>
      </c>
      <c r="FJ86" s="6">
        <v>-30050.12</v>
      </c>
      <c r="FK86" s="6">
        <v>-29096.78</v>
      </c>
      <c r="FL86" s="6">
        <v>-27623.11</v>
      </c>
      <c r="FM86" s="6">
        <v>-22924.720000000001</v>
      </c>
      <c r="FN86" s="6">
        <v>-31196.080000000002</v>
      </c>
      <c r="FO86" s="6">
        <v>-39840</v>
      </c>
      <c r="FP86" s="6">
        <v>-12164.1</v>
      </c>
      <c r="FQ86" s="6">
        <v>-31038.33</v>
      </c>
      <c r="FR86" s="6">
        <v>-32475.1</v>
      </c>
      <c r="FS86" s="6">
        <v>-34623.449999999997</v>
      </c>
      <c r="FT86" s="6">
        <v>-39387.51</v>
      </c>
      <c r="FU86" s="6">
        <v>-32012.45</v>
      </c>
      <c r="FV86" s="6">
        <v>-41483.14</v>
      </c>
      <c r="FW86" s="6">
        <v>-31473.93</v>
      </c>
      <c r="FX86" s="6">
        <v>-35596.76</v>
      </c>
      <c r="FY86" s="6">
        <v>-45946.31</v>
      </c>
      <c r="FZ86" s="6">
        <v>-44392.4</v>
      </c>
      <c r="GA86" s="6">
        <v>-33430.74</v>
      </c>
      <c r="GB86" s="6">
        <v>-33368.019999999997</v>
      </c>
      <c r="GC86" s="6">
        <v>-27850.400000000001</v>
      </c>
      <c r="GD86" s="6">
        <v>-28221.42</v>
      </c>
      <c r="GE86" s="6">
        <v>-30209.52</v>
      </c>
      <c r="GF86" s="6">
        <v>-30950.52</v>
      </c>
      <c r="GG86" s="6">
        <v>-34352.410000000003</v>
      </c>
      <c r="GH86" s="6">
        <v>-28850.97</v>
      </c>
      <c r="GI86" s="6">
        <v>-31744.49</v>
      </c>
      <c r="GJ86" s="6">
        <v>-19488.88</v>
      </c>
      <c r="GK86" s="6">
        <v>-44729.67</v>
      </c>
      <c r="GL86" s="6">
        <v>-24558.83</v>
      </c>
      <c r="GM86" s="6">
        <v>-32759.43</v>
      </c>
      <c r="GN86" s="6">
        <v>-31832.5</v>
      </c>
      <c r="GO86" s="6">
        <v>-24955.11</v>
      </c>
      <c r="GP86" s="6">
        <v>-28019.54</v>
      </c>
      <c r="GQ86" s="6">
        <v>-36455.5</v>
      </c>
      <c r="GR86" s="6">
        <v>-41756.36</v>
      </c>
      <c r="GS86" s="6">
        <v>-32301.66</v>
      </c>
      <c r="GT86" s="6">
        <v>-22065.05</v>
      </c>
      <c r="GU86" s="6">
        <v>-26412.52</v>
      </c>
      <c r="GV86" s="6"/>
      <c r="GW86" s="6"/>
      <c r="GX86" s="6"/>
      <c r="GY86" s="6">
        <v>-22168.13</v>
      </c>
      <c r="GZ86" s="6"/>
      <c r="HA86" s="6">
        <v>-24194.17</v>
      </c>
      <c r="HB86" s="6">
        <v>-31142.65</v>
      </c>
      <c r="HC86" s="6">
        <v>-22397.66</v>
      </c>
      <c r="HD86" s="6">
        <v>-28511.61</v>
      </c>
      <c r="HE86" s="6">
        <v>-30200.09</v>
      </c>
      <c r="HF86" s="6">
        <v>-38467.1</v>
      </c>
      <c r="HG86" s="6">
        <v>-27579.85</v>
      </c>
      <c r="HH86" s="6">
        <v>-12586.95</v>
      </c>
      <c r="HI86" s="6">
        <v>-36498.1</v>
      </c>
      <c r="HJ86" s="6">
        <v>-27967.89</v>
      </c>
      <c r="HK86" s="6">
        <v>-38930</v>
      </c>
      <c r="HL86" s="6">
        <v>-32054.400000000001</v>
      </c>
      <c r="HM86" s="6">
        <v>-29457.65</v>
      </c>
      <c r="HN86" s="6">
        <v>-27629.91</v>
      </c>
      <c r="HO86" s="6">
        <v>-34571.449999999997</v>
      </c>
      <c r="HP86" s="6">
        <v>-30382.6</v>
      </c>
      <c r="HQ86" s="6">
        <v>-29377.51</v>
      </c>
      <c r="HR86" s="6">
        <v>-19079.650000000001</v>
      </c>
      <c r="HS86" s="6">
        <v>-23943.95</v>
      </c>
      <c r="HT86" s="6">
        <v>-22849.52</v>
      </c>
      <c r="HU86" s="6">
        <v>-19613.21</v>
      </c>
      <c r="HV86" s="6">
        <v>-23691.09</v>
      </c>
      <c r="HW86" s="6">
        <v>-22446.5</v>
      </c>
      <c r="HX86" s="6">
        <v>-29359.52</v>
      </c>
      <c r="HY86" s="6">
        <v>-22213.98</v>
      </c>
      <c r="HZ86" s="6">
        <v>-21567.8</v>
      </c>
      <c r="IA86" s="6">
        <v>-29207.85</v>
      </c>
      <c r="IB86" s="6">
        <v>-43493.73</v>
      </c>
      <c r="IC86" s="6">
        <v>-35600.199999999997</v>
      </c>
      <c r="ID86" s="6">
        <v>-26344.39</v>
      </c>
      <c r="IE86" s="6">
        <v>-23148.12</v>
      </c>
      <c r="IF86" s="6">
        <v>-25934.7</v>
      </c>
      <c r="IG86" s="6">
        <v>-39289.1</v>
      </c>
      <c r="IH86" s="6">
        <v>-42410.35</v>
      </c>
      <c r="II86" s="6">
        <v>-21477.42</v>
      </c>
      <c r="IJ86" s="6">
        <v>-25396.49</v>
      </c>
      <c r="IK86" s="6">
        <v>-37476.5</v>
      </c>
      <c r="IL86" s="6">
        <v>-34432.1</v>
      </c>
      <c r="IM86" s="6">
        <v>-35619.519999999997</v>
      </c>
      <c r="IN86" s="6">
        <v>-31584.63</v>
      </c>
      <c r="IO86" s="6">
        <v>-34884.6</v>
      </c>
      <c r="IP86" s="6">
        <v>-18302.650000000001</v>
      </c>
      <c r="IQ86" s="6">
        <v>-20404.8</v>
      </c>
      <c r="IR86" s="6">
        <v>-15340.06</v>
      </c>
      <c r="IS86" s="6">
        <v>-18176.89</v>
      </c>
      <c r="IT86" s="6">
        <v>-21758</v>
      </c>
      <c r="IU86" s="6">
        <v>-19367.09</v>
      </c>
      <c r="IV86" s="6">
        <v>-29483.46</v>
      </c>
      <c r="IW86" s="6">
        <v>-32567.84</v>
      </c>
      <c r="IX86" s="6">
        <v>-27235.26</v>
      </c>
      <c r="IY86" s="6">
        <v>-28011.65</v>
      </c>
      <c r="IZ86" s="6">
        <v>-36570.480000000003</v>
      </c>
      <c r="JA86" s="6">
        <v>-35606.129999999997</v>
      </c>
      <c r="JB86" s="6">
        <v>-42067.59</v>
      </c>
      <c r="JC86" s="6">
        <v>-35816.589999999997</v>
      </c>
      <c r="JD86" s="6">
        <v>-30799.86</v>
      </c>
      <c r="JE86" s="6">
        <v>-38977.050000000003</v>
      </c>
      <c r="JF86" s="6">
        <v>-37093.550000000003</v>
      </c>
      <c r="JG86" s="6">
        <v>-29043.200000000001</v>
      </c>
      <c r="JH86" s="6"/>
      <c r="JI86" s="6"/>
      <c r="JJ86" s="6">
        <v>-41758.26</v>
      </c>
      <c r="JK86" s="6"/>
      <c r="JL86" s="6">
        <v>-42859.33</v>
      </c>
      <c r="JM86" s="6">
        <v>-43415.13</v>
      </c>
      <c r="JN86" s="6">
        <v>-42526.78</v>
      </c>
      <c r="JO86" s="6">
        <v>-34502.46</v>
      </c>
      <c r="JP86" s="6">
        <v>-47561.82</v>
      </c>
      <c r="JQ86" s="6">
        <v>-29133.65</v>
      </c>
      <c r="JR86" s="6">
        <v>-33330.910000000003</v>
      </c>
      <c r="JS86" s="6">
        <v>-39369.129999999997</v>
      </c>
      <c r="JT86" s="6">
        <v>-39187.449999999997</v>
      </c>
      <c r="JU86" s="6">
        <v>-53412.6</v>
      </c>
      <c r="JV86" s="6">
        <v>-52082.9</v>
      </c>
      <c r="JW86" s="6">
        <v>-42216.33</v>
      </c>
      <c r="JX86" s="6">
        <v>-45448.11</v>
      </c>
      <c r="JY86" s="6">
        <v>-58221.63</v>
      </c>
      <c r="JZ86" s="6">
        <v>-35604.300000000003</v>
      </c>
      <c r="KA86" s="6">
        <v>-40104.5</v>
      </c>
      <c r="KB86" s="6">
        <v>-44162.01</v>
      </c>
      <c r="KC86" s="6">
        <v>-40220.35</v>
      </c>
      <c r="KD86" s="6">
        <v>-53811.73</v>
      </c>
      <c r="KE86" s="6">
        <v>-38207.53</v>
      </c>
      <c r="KF86" s="6">
        <v>-25466.15</v>
      </c>
      <c r="KG86" s="6">
        <v>-51159.28</v>
      </c>
      <c r="KH86" s="6">
        <v>-35386.18</v>
      </c>
      <c r="KI86" s="6">
        <v>-51393.83</v>
      </c>
      <c r="KJ86" s="6">
        <v>-52673.03</v>
      </c>
      <c r="KK86" s="6">
        <v>-17747</v>
      </c>
      <c r="KL86" s="6">
        <v>-55441.04</v>
      </c>
    </row>
    <row r="87" spans="1:298">
      <c r="A87">
        <v>21</v>
      </c>
      <c r="B87" t="s">
        <v>159</v>
      </c>
      <c r="C87" s="59">
        <f t="shared" si="6"/>
        <v>-1729261.7800000021</v>
      </c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>
        <v>-1820</v>
      </c>
      <c r="Q87" s="6">
        <v>-6545</v>
      </c>
      <c r="R87" s="27"/>
      <c r="S87" s="6">
        <v>-6545</v>
      </c>
      <c r="T87" s="6">
        <v>-5320</v>
      </c>
      <c r="U87" s="27"/>
      <c r="V87" s="6">
        <v>-4445</v>
      </c>
      <c r="W87" s="6">
        <v>-4445</v>
      </c>
      <c r="X87" s="6">
        <v>-3770</v>
      </c>
      <c r="Y87" s="6"/>
      <c r="Z87" s="6">
        <v>-70</v>
      </c>
      <c r="AA87" s="27"/>
      <c r="AB87" s="6">
        <v>-3190.53</v>
      </c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>
        <v>-6545</v>
      </c>
      <c r="AZ87" s="6">
        <v>-6195</v>
      </c>
      <c r="BA87" s="6">
        <v>-6545</v>
      </c>
      <c r="BB87" s="6">
        <v>-6195</v>
      </c>
      <c r="BC87" s="6">
        <v>-6195</v>
      </c>
      <c r="BD87" s="6">
        <v>-6195</v>
      </c>
      <c r="BE87" s="6">
        <v>-10719.8</v>
      </c>
      <c r="BF87" s="6">
        <v>-6195</v>
      </c>
      <c r="BG87" s="6">
        <v>-6195</v>
      </c>
      <c r="BH87" s="6">
        <v>-6195</v>
      </c>
      <c r="BI87" s="6">
        <v>-6195</v>
      </c>
      <c r="BJ87" s="6">
        <v>-10138.799999999999</v>
      </c>
      <c r="BK87" s="6">
        <v>-6195</v>
      </c>
      <c r="BL87" s="6">
        <v>-6545</v>
      </c>
      <c r="BM87" s="6">
        <v>-10769.8</v>
      </c>
      <c r="BN87" s="6">
        <v>-10719.8</v>
      </c>
      <c r="BO87" s="6">
        <v>-6545</v>
      </c>
      <c r="BP87" s="6">
        <v>-6195</v>
      </c>
      <c r="BQ87" s="6">
        <v>-6195</v>
      </c>
      <c r="BR87" s="6">
        <v>-6195</v>
      </c>
      <c r="BS87" s="6">
        <v>-10769.8</v>
      </c>
      <c r="BT87" s="6">
        <v>-6545</v>
      </c>
      <c r="BU87" s="6">
        <v>-6545</v>
      </c>
      <c r="BV87" s="6">
        <v>-6195</v>
      </c>
      <c r="BW87" s="6">
        <v>-10719.8</v>
      </c>
      <c r="BX87" s="6">
        <v>-6545</v>
      </c>
      <c r="BY87" s="6">
        <v>-6545</v>
      </c>
      <c r="BZ87" s="6">
        <v>-6195</v>
      </c>
      <c r="CA87" s="6">
        <v>-10138.799999999999</v>
      </c>
      <c r="CB87" s="6">
        <v>-6195</v>
      </c>
      <c r="CC87" s="6">
        <v>-10719.8</v>
      </c>
      <c r="CD87" s="6">
        <v>-10769.8</v>
      </c>
      <c r="CE87" s="6">
        <v>-6195</v>
      </c>
      <c r="CF87" s="6">
        <v>-10138.799999999999</v>
      </c>
      <c r="CG87" s="6">
        <v>-6545</v>
      </c>
      <c r="CH87" s="6">
        <v>-6545</v>
      </c>
      <c r="CI87" s="6">
        <v>-6545</v>
      </c>
      <c r="CJ87" s="6">
        <v>-6195</v>
      </c>
      <c r="CK87" s="6">
        <v>-6545</v>
      </c>
      <c r="CL87" s="6">
        <v>-6545</v>
      </c>
      <c r="CM87" s="6">
        <v>-6195</v>
      </c>
      <c r="CN87" s="6">
        <v>-6195</v>
      </c>
      <c r="CO87" s="6">
        <v>-6195</v>
      </c>
      <c r="CP87" s="6">
        <v>-6545</v>
      </c>
      <c r="CQ87" s="6">
        <v>-6195</v>
      </c>
      <c r="CR87" s="6">
        <v>-6545</v>
      </c>
      <c r="CS87" s="6">
        <v>-6195</v>
      </c>
      <c r="CT87" s="6">
        <v>-6545</v>
      </c>
      <c r="CU87" s="6">
        <v>-6545</v>
      </c>
      <c r="CV87" s="6">
        <v>-6195</v>
      </c>
      <c r="CW87" s="6">
        <v>-6545</v>
      </c>
      <c r="CX87" s="6">
        <v>-6545</v>
      </c>
      <c r="CY87" s="6">
        <v>-6545</v>
      </c>
      <c r="CZ87" s="6"/>
      <c r="DA87" s="6"/>
      <c r="DB87" s="6"/>
      <c r="DC87" s="6"/>
      <c r="DD87" s="6"/>
      <c r="DE87" s="6"/>
      <c r="DF87" s="6"/>
      <c r="DG87" s="6">
        <v>-4110.3900000000003</v>
      </c>
      <c r="DH87" s="6">
        <v>-4110.3900000000003</v>
      </c>
      <c r="DI87" s="6">
        <v>-2072.96</v>
      </c>
      <c r="DJ87" s="6">
        <v>-4110.3900000000003</v>
      </c>
      <c r="DK87" s="6">
        <v>-4110.3900000000003</v>
      </c>
      <c r="DL87" s="6">
        <v>-5531.52</v>
      </c>
      <c r="DM87" s="6">
        <v>-5531.52</v>
      </c>
      <c r="DN87" s="6">
        <v>-6948.27</v>
      </c>
      <c r="DO87" s="6">
        <v>-6948.27</v>
      </c>
      <c r="DP87" s="6">
        <v>-8318.7999999999993</v>
      </c>
      <c r="DQ87" s="6">
        <v>-2072.66</v>
      </c>
      <c r="DR87" s="6">
        <v>-5531.52</v>
      </c>
      <c r="DS87" s="6">
        <v>-8318.7999999999993</v>
      </c>
      <c r="DT87" s="6">
        <v>-6475</v>
      </c>
      <c r="DU87" s="6"/>
      <c r="DV87" s="6">
        <v>-5531.52</v>
      </c>
      <c r="DW87" s="6">
        <v>-6125</v>
      </c>
      <c r="DX87" s="6">
        <v>-6475</v>
      </c>
      <c r="DY87" s="6">
        <v>-6195</v>
      </c>
      <c r="DZ87" s="6">
        <v>-6475</v>
      </c>
      <c r="EA87" s="6">
        <v>-6545</v>
      </c>
      <c r="EB87" s="6">
        <v>-6125</v>
      </c>
      <c r="EC87" s="6">
        <v>-6545</v>
      </c>
      <c r="ED87" s="6">
        <v>-6545</v>
      </c>
      <c r="EE87" s="6">
        <v>-6545</v>
      </c>
      <c r="EF87" s="6">
        <v>-6545</v>
      </c>
      <c r="EG87" s="6">
        <v>-6545</v>
      </c>
      <c r="EH87" s="6">
        <v>-10719.8</v>
      </c>
      <c r="EI87" s="6">
        <v>-10769.8</v>
      </c>
      <c r="EJ87" s="6">
        <v>-6195</v>
      </c>
      <c r="EK87" s="6">
        <v>-6195</v>
      </c>
      <c r="EL87" s="6">
        <v>-6195</v>
      </c>
      <c r="EM87" s="6">
        <v>-6195</v>
      </c>
      <c r="EN87" s="6">
        <v>-10719.8</v>
      </c>
      <c r="EO87" s="6">
        <v>-6195</v>
      </c>
      <c r="EP87" s="6">
        <v>-6545</v>
      </c>
      <c r="EQ87" s="6">
        <v>-6545</v>
      </c>
      <c r="ER87" s="6">
        <v>-6195</v>
      </c>
      <c r="ES87" s="6">
        <v>-6195</v>
      </c>
      <c r="ET87" s="6">
        <v>-6195</v>
      </c>
      <c r="EU87" s="6">
        <v>-6195</v>
      </c>
      <c r="EV87" s="6">
        <v>-6195</v>
      </c>
      <c r="EW87" s="6">
        <v>-6195</v>
      </c>
      <c r="EX87" s="6">
        <v>-6195</v>
      </c>
      <c r="EY87" s="6">
        <v>-6545</v>
      </c>
      <c r="EZ87" s="6">
        <v>-6195</v>
      </c>
      <c r="FA87" s="6">
        <v>-6195</v>
      </c>
      <c r="FB87" s="6">
        <v>-6195</v>
      </c>
      <c r="FC87" s="6">
        <v>-6545</v>
      </c>
      <c r="FD87" s="6">
        <v>-6195</v>
      </c>
      <c r="FE87" s="6">
        <v>-6545</v>
      </c>
      <c r="FF87" s="6">
        <v>-6545</v>
      </c>
      <c r="FG87" s="6">
        <v>-6545</v>
      </c>
      <c r="FH87" s="6">
        <v>-6195</v>
      </c>
      <c r="FI87" s="6">
        <v>-10138.799999999999</v>
      </c>
      <c r="FJ87" s="6">
        <v>-6195</v>
      </c>
      <c r="FK87" s="6">
        <v>-6545</v>
      </c>
      <c r="FL87" s="6">
        <v>-10769.8</v>
      </c>
      <c r="FM87" s="6">
        <v>-6545</v>
      </c>
      <c r="FN87" s="6">
        <v>-6545</v>
      </c>
      <c r="FO87" s="6">
        <v>-10138.799999999999</v>
      </c>
      <c r="FP87" s="6">
        <v>-6195</v>
      </c>
      <c r="FQ87" s="6">
        <v>-6545</v>
      </c>
      <c r="FR87" s="6">
        <v>-6195</v>
      </c>
      <c r="FS87" s="6">
        <v>-6545</v>
      </c>
      <c r="FT87" s="6">
        <v>-6195</v>
      </c>
      <c r="FU87" s="6">
        <v>-6195</v>
      </c>
      <c r="FV87" s="6">
        <v>-6195</v>
      </c>
      <c r="FW87" s="6">
        <v>-6195</v>
      </c>
      <c r="FX87" s="6">
        <v>-6195</v>
      </c>
      <c r="FY87" s="6">
        <v>-6545</v>
      </c>
      <c r="FZ87" s="6">
        <v>-6195</v>
      </c>
      <c r="GA87" s="6">
        <v>-10769.8</v>
      </c>
      <c r="GB87" s="6">
        <v>-6195</v>
      </c>
      <c r="GC87" s="6">
        <v>-10769.8</v>
      </c>
      <c r="GD87" s="6">
        <v>-10769.8</v>
      </c>
      <c r="GE87" s="6">
        <v>-6195</v>
      </c>
      <c r="GF87" s="6">
        <v>-6195</v>
      </c>
      <c r="GG87" s="6">
        <v>-6545</v>
      </c>
      <c r="GH87" s="6">
        <v>-6195</v>
      </c>
      <c r="GI87" s="6">
        <v>-6195</v>
      </c>
      <c r="GJ87" s="6">
        <v>-6195</v>
      </c>
      <c r="GK87" s="6">
        <v>-10138.799999999999</v>
      </c>
      <c r="GL87" s="6">
        <v>-6195</v>
      </c>
      <c r="GM87" s="6">
        <v>-6545</v>
      </c>
      <c r="GN87" s="6">
        <v>-6195</v>
      </c>
      <c r="GO87" s="6">
        <v>-10719.8</v>
      </c>
      <c r="GP87" s="6">
        <v>-6195</v>
      </c>
      <c r="GQ87" s="6">
        <v>-6195</v>
      </c>
      <c r="GR87" s="6">
        <v>-10769.8</v>
      </c>
      <c r="GS87" s="6">
        <v>-10138.799999999999</v>
      </c>
      <c r="GT87" s="6">
        <v>-6195</v>
      </c>
      <c r="GU87" s="6">
        <v>-10238.799999999999</v>
      </c>
      <c r="GV87" s="6"/>
      <c r="GW87" s="6"/>
      <c r="GX87" s="6"/>
      <c r="GY87" s="6">
        <v>-6195</v>
      </c>
      <c r="GZ87" s="6"/>
      <c r="HA87" s="6">
        <v>-6195</v>
      </c>
      <c r="HB87" s="6">
        <v>-6545</v>
      </c>
      <c r="HC87" s="6">
        <v>-6545</v>
      </c>
      <c r="HD87" s="6">
        <v>-6195</v>
      </c>
      <c r="HE87" s="6">
        <v>-6545</v>
      </c>
      <c r="HF87" s="6">
        <v>-6195</v>
      </c>
      <c r="HG87" s="6">
        <v>-6195</v>
      </c>
      <c r="HH87" s="6">
        <v>-6195</v>
      </c>
      <c r="HI87" s="6">
        <v>-6545</v>
      </c>
      <c r="HJ87" s="6">
        <v>-10138.799999999999</v>
      </c>
      <c r="HK87" s="6">
        <v>-6545</v>
      </c>
      <c r="HL87" s="6">
        <v>-10238.799999999999</v>
      </c>
      <c r="HM87" s="6">
        <v>-6195</v>
      </c>
      <c r="HN87" s="6">
        <v>-6545</v>
      </c>
      <c r="HO87" s="6">
        <v>-6195</v>
      </c>
      <c r="HP87" s="6">
        <v>-6195</v>
      </c>
      <c r="HQ87" s="6">
        <v>-6545</v>
      </c>
      <c r="HR87" s="6">
        <v>-6195</v>
      </c>
      <c r="HS87" s="6">
        <v>-6545</v>
      </c>
      <c r="HT87" s="6">
        <v>-6195</v>
      </c>
      <c r="HU87" s="6">
        <v>-6195</v>
      </c>
      <c r="HV87" s="6">
        <v>-6195</v>
      </c>
      <c r="HW87" s="6">
        <v>-6545</v>
      </c>
      <c r="HX87" s="6">
        <v>-6545</v>
      </c>
      <c r="HY87" s="6">
        <v>-6195</v>
      </c>
      <c r="HZ87" s="6">
        <v>-6195</v>
      </c>
      <c r="IA87" s="6">
        <v>-10138.799999999999</v>
      </c>
      <c r="IB87" s="6">
        <v>-6195</v>
      </c>
      <c r="IC87" s="6">
        <v>-6545</v>
      </c>
      <c r="ID87" s="6">
        <v>-6195</v>
      </c>
      <c r="IE87" s="6">
        <v>-6195</v>
      </c>
      <c r="IF87" s="6">
        <v>-6195</v>
      </c>
      <c r="IG87" s="6">
        <v>-6195</v>
      </c>
      <c r="IH87" s="6">
        <v>-6545</v>
      </c>
      <c r="II87" s="6">
        <v>-6545</v>
      </c>
      <c r="IJ87" s="6">
        <v>-6545</v>
      </c>
      <c r="IK87" s="6">
        <v>-6545</v>
      </c>
      <c r="IL87" s="6">
        <v>-10138.799999999999</v>
      </c>
      <c r="IM87" s="6">
        <v>-10769.8</v>
      </c>
      <c r="IN87" s="6">
        <v>-6195</v>
      </c>
      <c r="IO87" s="6">
        <v>-10719.8</v>
      </c>
      <c r="IP87" s="6">
        <v>-6718.23</v>
      </c>
      <c r="IQ87" s="6">
        <v>-6718.23</v>
      </c>
      <c r="IR87" s="6">
        <v>-6718.23</v>
      </c>
      <c r="IS87" s="6">
        <v>-10790.92</v>
      </c>
      <c r="IT87" s="6">
        <v>-6718.22</v>
      </c>
      <c r="IU87" s="6">
        <v>-6718.22</v>
      </c>
      <c r="IV87" s="6">
        <v>-6545</v>
      </c>
      <c r="IW87" s="6">
        <v>-6545</v>
      </c>
      <c r="IX87" s="6">
        <v>-10719.8</v>
      </c>
      <c r="IY87" s="6">
        <v>-6195</v>
      </c>
      <c r="IZ87" s="6">
        <v>-6195</v>
      </c>
      <c r="JA87" s="6">
        <v>-10769.8</v>
      </c>
      <c r="JB87" s="6">
        <v>-10138.799999999999</v>
      </c>
      <c r="JC87" s="6">
        <v>-6545</v>
      </c>
      <c r="JD87" s="6">
        <v>-10138.799999999999</v>
      </c>
      <c r="JE87" s="6">
        <v>-10138.799999999999</v>
      </c>
      <c r="JF87" s="6">
        <v>-10719.8</v>
      </c>
      <c r="JG87" s="6">
        <v>-6195</v>
      </c>
      <c r="JH87" s="6"/>
      <c r="JI87" s="6"/>
      <c r="JJ87" s="6">
        <v>-140</v>
      </c>
      <c r="JK87" s="6"/>
      <c r="JL87" s="6">
        <v>-10769.8</v>
      </c>
      <c r="JM87" s="6">
        <v>-6545</v>
      </c>
      <c r="JN87" s="6">
        <v>-6545</v>
      </c>
      <c r="JO87" s="6">
        <v>-6195</v>
      </c>
      <c r="JP87" s="6">
        <v>-10138.799999999999</v>
      </c>
      <c r="JQ87" s="6">
        <v>-6545</v>
      </c>
      <c r="JR87" s="6">
        <v>-6545</v>
      </c>
      <c r="JS87" s="6">
        <v>-6195</v>
      </c>
      <c r="JT87" s="6">
        <v>-6195</v>
      </c>
      <c r="JU87" s="6">
        <v>-10238.799999999999</v>
      </c>
      <c r="JV87" s="6">
        <v>-10238.799999999999</v>
      </c>
      <c r="JW87" s="6">
        <v>-10238.799999999999</v>
      </c>
      <c r="JX87" s="6">
        <v>-10138.799999999999</v>
      </c>
      <c r="JY87" s="6">
        <v>-10719.8</v>
      </c>
      <c r="JZ87" s="6">
        <v>-10719.8</v>
      </c>
      <c r="KA87" s="6">
        <v>-10138.799999999999</v>
      </c>
      <c r="KB87" s="6">
        <v>-10769.8</v>
      </c>
      <c r="KC87" s="6">
        <v>-10769.8</v>
      </c>
      <c r="KD87" s="6">
        <v>-10238.799999999999</v>
      </c>
      <c r="KE87" s="6">
        <v>-10238.799999999999</v>
      </c>
      <c r="KF87" s="6">
        <v>-10719.8</v>
      </c>
      <c r="KG87" s="6">
        <v>-10238.799999999999</v>
      </c>
      <c r="KH87" s="6">
        <v>-10138.799999999999</v>
      </c>
      <c r="KI87" s="6">
        <v>-10138.799999999999</v>
      </c>
      <c r="KJ87" s="6">
        <v>-10138.799999999999</v>
      </c>
      <c r="KK87" s="6">
        <v>-10769.8</v>
      </c>
      <c r="KL87" s="6">
        <v>-10719.8</v>
      </c>
    </row>
    <row r="88" spans="1:298">
      <c r="A88" t="s">
        <v>160</v>
      </c>
      <c r="B88" t="s">
        <v>161</v>
      </c>
      <c r="C88" s="59">
        <f t="shared" si="6"/>
        <v>-1729261.7800000021</v>
      </c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>
        <v>-1820</v>
      </c>
      <c r="Q88" s="6">
        <v>-6545</v>
      </c>
      <c r="R88" s="27"/>
      <c r="S88" s="6">
        <v>-6545</v>
      </c>
      <c r="T88" s="6">
        <v>-5320</v>
      </c>
      <c r="U88" s="27"/>
      <c r="V88" s="6">
        <v>-4445</v>
      </c>
      <c r="W88" s="6">
        <v>-4445</v>
      </c>
      <c r="X88" s="6">
        <v>-3770</v>
      </c>
      <c r="Y88" s="6"/>
      <c r="Z88" s="6">
        <v>-70</v>
      </c>
      <c r="AA88" s="27"/>
      <c r="AB88" s="6">
        <v>-3190.53</v>
      </c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>
        <v>-6545</v>
      </c>
      <c r="AZ88" s="6">
        <v>-6195</v>
      </c>
      <c r="BA88" s="6">
        <v>-6545</v>
      </c>
      <c r="BB88" s="6">
        <v>-6195</v>
      </c>
      <c r="BC88" s="6">
        <v>-6195</v>
      </c>
      <c r="BD88" s="6">
        <v>-6195</v>
      </c>
      <c r="BE88" s="6">
        <v>-10719.8</v>
      </c>
      <c r="BF88" s="6">
        <v>-6195</v>
      </c>
      <c r="BG88" s="6">
        <v>-6195</v>
      </c>
      <c r="BH88" s="6">
        <v>-6195</v>
      </c>
      <c r="BI88" s="6">
        <v>-6195</v>
      </c>
      <c r="BJ88" s="6">
        <v>-10138.799999999999</v>
      </c>
      <c r="BK88" s="6">
        <v>-6195</v>
      </c>
      <c r="BL88" s="6">
        <v>-6545</v>
      </c>
      <c r="BM88" s="6">
        <v>-10769.8</v>
      </c>
      <c r="BN88" s="6">
        <v>-10719.8</v>
      </c>
      <c r="BO88" s="6">
        <v>-6545</v>
      </c>
      <c r="BP88" s="6">
        <v>-6195</v>
      </c>
      <c r="BQ88" s="6">
        <v>-6195</v>
      </c>
      <c r="BR88" s="6">
        <v>-6195</v>
      </c>
      <c r="BS88" s="6">
        <v>-10769.8</v>
      </c>
      <c r="BT88" s="6">
        <v>-6545</v>
      </c>
      <c r="BU88" s="6">
        <v>-6545</v>
      </c>
      <c r="BV88" s="6">
        <v>-6195</v>
      </c>
      <c r="BW88" s="6">
        <v>-10719.8</v>
      </c>
      <c r="BX88" s="6">
        <v>-6545</v>
      </c>
      <c r="BY88" s="6">
        <v>-6545</v>
      </c>
      <c r="BZ88" s="6">
        <v>-6195</v>
      </c>
      <c r="CA88" s="6">
        <v>-10138.799999999999</v>
      </c>
      <c r="CB88" s="6">
        <v>-6195</v>
      </c>
      <c r="CC88" s="6">
        <v>-10719.8</v>
      </c>
      <c r="CD88" s="6">
        <v>-10769.8</v>
      </c>
      <c r="CE88" s="6">
        <v>-6195</v>
      </c>
      <c r="CF88" s="6">
        <v>-10138.799999999999</v>
      </c>
      <c r="CG88" s="6">
        <v>-6545</v>
      </c>
      <c r="CH88" s="6">
        <v>-6545</v>
      </c>
      <c r="CI88" s="6">
        <v>-6545</v>
      </c>
      <c r="CJ88" s="6">
        <v>-6195</v>
      </c>
      <c r="CK88" s="6">
        <v>-6545</v>
      </c>
      <c r="CL88" s="6">
        <v>-6545</v>
      </c>
      <c r="CM88" s="6">
        <v>-6195</v>
      </c>
      <c r="CN88" s="6">
        <v>-6195</v>
      </c>
      <c r="CO88" s="6">
        <v>-6195</v>
      </c>
      <c r="CP88" s="6">
        <v>-6545</v>
      </c>
      <c r="CQ88" s="6">
        <v>-6195</v>
      </c>
      <c r="CR88" s="6">
        <v>-6545</v>
      </c>
      <c r="CS88" s="6">
        <v>-6195</v>
      </c>
      <c r="CT88" s="6">
        <v>-6545</v>
      </c>
      <c r="CU88" s="6">
        <v>-6545</v>
      </c>
      <c r="CV88" s="6">
        <v>-6195</v>
      </c>
      <c r="CW88" s="6">
        <v>-6545</v>
      </c>
      <c r="CX88" s="6">
        <v>-6545</v>
      </c>
      <c r="CY88" s="6">
        <v>-6545</v>
      </c>
      <c r="CZ88" s="6"/>
      <c r="DA88" s="6"/>
      <c r="DB88" s="6"/>
      <c r="DC88" s="6"/>
      <c r="DD88" s="6"/>
      <c r="DE88" s="6"/>
      <c r="DF88" s="6"/>
      <c r="DG88" s="6">
        <v>-4110.3900000000003</v>
      </c>
      <c r="DH88" s="6">
        <v>-4110.3900000000003</v>
      </c>
      <c r="DI88" s="6">
        <v>-2072.96</v>
      </c>
      <c r="DJ88" s="6">
        <v>-4110.3900000000003</v>
      </c>
      <c r="DK88" s="6">
        <v>-4110.3900000000003</v>
      </c>
      <c r="DL88" s="6">
        <v>-5531.52</v>
      </c>
      <c r="DM88" s="6">
        <v>-5531.52</v>
      </c>
      <c r="DN88" s="6">
        <v>-6948.27</v>
      </c>
      <c r="DO88" s="6">
        <v>-6948.27</v>
      </c>
      <c r="DP88" s="6">
        <v>-8318.7999999999993</v>
      </c>
      <c r="DQ88" s="6">
        <v>-2072.66</v>
      </c>
      <c r="DR88" s="6">
        <v>-5531.52</v>
      </c>
      <c r="DS88" s="6">
        <v>-8318.7999999999993</v>
      </c>
      <c r="DT88" s="6">
        <v>-6475</v>
      </c>
      <c r="DU88" s="6"/>
      <c r="DV88" s="6">
        <v>-5531.52</v>
      </c>
      <c r="DW88" s="6">
        <v>-6125</v>
      </c>
      <c r="DX88" s="6">
        <v>-6475</v>
      </c>
      <c r="DY88" s="6">
        <v>-6195</v>
      </c>
      <c r="DZ88" s="6">
        <v>-6475</v>
      </c>
      <c r="EA88" s="6">
        <v>-6545</v>
      </c>
      <c r="EB88" s="6">
        <v>-6125</v>
      </c>
      <c r="EC88" s="6">
        <v>-6545</v>
      </c>
      <c r="ED88" s="6">
        <v>-6545</v>
      </c>
      <c r="EE88" s="6">
        <v>-6545</v>
      </c>
      <c r="EF88" s="6">
        <v>-6545</v>
      </c>
      <c r="EG88" s="6">
        <v>-6545</v>
      </c>
      <c r="EH88" s="6">
        <v>-10719.8</v>
      </c>
      <c r="EI88" s="6">
        <v>-10769.8</v>
      </c>
      <c r="EJ88" s="6">
        <v>-6195</v>
      </c>
      <c r="EK88" s="6">
        <v>-6195</v>
      </c>
      <c r="EL88" s="6">
        <v>-6195</v>
      </c>
      <c r="EM88" s="6">
        <v>-6195</v>
      </c>
      <c r="EN88" s="6">
        <v>-10719.8</v>
      </c>
      <c r="EO88" s="6">
        <v>-6195</v>
      </c>
      <c r="EP88" s="6">
        <v>-6545</v>
      </c>
      <c r="EQ88" s="6">
        <v>-6545</v>
      </c>
      <c r="ER88" s="6">
        <v>-6195</v>
      </c>
      <c r="ES88" s="6">
        <v>-6195</v>
      </c>
      <c r="ET88" s="6">
        <v>-6195</v>
      </c>
      <c r="EU88" s="6">
        <v>-6195</v>
      </c>
      <c r="EV88" s="6">
        <v>-6195</v>
      </c>
      <c r="EW88" s="6">
        <v>-6195</v>
      </c>
      <c r="EX88" s="6">
        <v>-6195</v>
      </c>
      <c r="EY88" s="6">
        <v>-6545</v>
      </c>
      <c r="EZ88" s="6">
        <v>-6195</v>
      </c>
      <c r="FA88" s="6">
        <v>-6195</v>
      </c>
      <c r="FB88" s="6">
        <v>-6195</v>
      </c>
      <c r="FC88" s="6">
        <v>-6545</v>
      </c>
      <c r="FD88" s="6">
        <v>-6195</v>
      </c>
      <c r="FE88" s="6">
        <v>-6545</v>
      </c>
      <c r="FF88" s="6">
        <v>-6545</v>
      </c>
      <c r="FG88" s="6">
        <v>-6545</v>
      </c>
      <c r="FH88" s="6">
        <v>-6195</v>
      </c>
      <c r="FI88" s="6">
        <v>-10138.799999999999</v>
      </c>
      <c r="FJ88" s="6">
        <v>-6195</v>
      </c>
      <c r="FK88" s="6">
        <v>-6545</v>
      </c>
      <c r="FL88" s="6">
        <v>-10769.8</v>
      </c>
      <c r="FM88" s="6">
        <v>-6545</v>
      </c>
      <c r="FN88" s="6">
        <v>-6545</v>
      </c>
      <c r="FO88" s="6">
        <v>-10138.799999999999</v>
      </c>
      <c r="FP88" s="6">
        <v>-6195</v>
      </c>
      <c r="FQ88" s="6">
        <v>-6545</v>
      </c>
      <c r="FR88" s="6">
        <v>-6195</v>
      </c>
      <c r="FS88" s="6">
        <v>-6545</v>
      </c>
      <c r="FT88" s="6">
        <v>-6195</v>
      </c>
      <c r="FU88" s="6">
        <v>-6195</v>
      </c>
      <c r="FV88" s="6">
        <v>-6195</v>
      </c>
      <c r="FW88" s="6">
        <v>-6195</v>
      </c>
      <c r="FX88" s="6">
        <v>-6195</v>
      </c>
      <c r="FY88" s="6">
        <v>-6545</v>
      </c>
      <c r="FZ88" s="6">
        <v>-6195</v>
      </c>
      <c r="GA88" s="6">
        <v>-10769.8</v>
      </c>
      <c r="GB88" s="6">
        <v>-6195</v>
      </c>
      <c r="GC88" s="6">
        <v>-10769.8</v>
      </c>
      <c r="GD88" s="6">
        <v>-10769.8</v>
      </c>
      <c r="GE88" s="6">
        <v>-6195</v>
      </c>
      <c r="GF88" s="6">
        <v>-6195</v>
      </c>
      <c r="GG88" s="6">
        <v>-6545</v>
      </c>
      <c r="GH88" s="6">
        <v>-6195</v>
      </c>
      <c r="GI88" s="6">
        <v>-6195</v>
      </c>
      <c r="GJ88" s="6">
        <v>-6195</v>
      </c>
      <c r="GK88" s="6">
        <v>-10138.799999999999</v>
      </c>
      <c r="GL88" s="6">
        <v>-6195</v>
      </c>
      <c r="GM88" s="6">
        <v>-6545</v>
      </c>
      <c r="GN88" s="6">
        <v>-6195</v>
      </c>
      <c r="GO88" s="6">
        <v>-10719.8</v>
      </c>
      <c r="GP88" s="6">
        <v>-6195</v>
      </c>
      <c r="GQ88" s="6">
        <v>-6195</v>
      </c>
      <c r="GR88" s="6">
        <v>-10769.8</v>
      </c>
      <c r="GS88" s="6">
        <v>-10138.799999999999</v>
      </c>
      <c r="GT88" s="6">
        <v>-6195</v>
      </c>
      <c r="GU88" s="6">
        <v>-10238.799999999999</v>
      </c>
      <c r="GV88" s="6"/>
      <c r="GW88" s="6"/>
      <c r="GX88" s="6"/>
      <c r="GY88" s="6">
        <v>-6195</v>
      </c>
      <c r="GZ88" s="6"/>
      <c r="HA88" s="6">
        <v>-6195</v>
      </c>
      <c r="HB88" s="6">
        <v>-6545</v>
      </c>
      <c r="HC88" s="6">
        <v>-6545</v>
      </c>
      <c r="HD88" s="6">
        <v>-6195</v>
      </c>
      <c r="HE88" s="6">
        <v>-6545</v>
      </c>
      <c r="HF88" s="6">
        <v>-6195</v>
      </c>
      <c r="HG88" s="6">
        <v>-6195</v>
      </c>
      <c r="HH88" s="6">
        <v>-6195</v>
      </c>
      <c r="HI88" s="6">
        <v>-6545</v>
      </c>
      <c r="HJ88" s="6">
        <v>-10138.799999999999</v>
      </c>
      <c r="HK88" s="6">
        <v>-6545</v>
      </c>
      <c r="HL88" s="6">
        <v>-10238.799999999999</v>
      </c>
      <c r="HM88" s="6">
        <v>-6195</v>
      </c>
      <c r="HN88" s="6">
        <v>-6545</v>
      </c>
      <c r="HO88" s="6">
        <v>-6195</v>
      </c>
      <c r="HP88" s="6">
        <v>-6195</v>
      </c>
      <c r="HQ88" s="6">
        <v>-6545</v>
      </c>
      <c r="HR88" s="6">
        <v>-6195</v>
      </c>
      <c r="HS88" s="6">
        <v>-6545</v>
      </c>
      <c r="HT88" s="6">
        <v>-6195</v>
      </c>
      <c r="HU88" s="6">
        <v>-6195</v>
      </c>
      <c r="HV88" s="6">
        <v>-6195</v>
      </c>
      <c r="HW88" s="6">
        <v>-6545</v>
      </c>
      <c r="HX88" s="6">
        <v>-6545</v>
      </c>
      <c r="HY88" s="6">
        <v>-6195</v>
      </c>
      <c r="HZ88" s="6">
        <v>-6195</v>
      </c>
      <c r="IA88" s="6">
        <v>-10138.799999999999</v>
      </c>
      <c r="IB88" s="6">
        <v>-6195</v>
      </c>
      <c r="IC88" s="6">
        <v>-6545</v>
      </c>
      <c r="ID88" s="6">
        <v>-6195</v>
      </c>
      <c r="IE88" s="6">
        <v>-6195</v>
      </c>
      <c r="IF88" s="6">
        <v>-6195</v>
      </c>
      <c r="IG88" s="6">
        <v>-6195</v>
      </c>
      <c r="IH88" s="6">
        <v>-6545</v>
      </c>
      <c r="II88" s="6">
        <v>-6545</v>
      </c>
      <c r="IJ88" s="6">
        <v>-6545</v>
      </c>
      <c r="IK88" s="6">
        <v>-6545</v>
      </c>
      <c r="IL88" s="6">
        <v>-10138.799999999999</v>
      </c>
      <c r="IM88" s="6">
        <v>-10769.8</v>
      </c>
      <c r="IN88" s="6">
        <v>-6195</v>
      </c>
      <c r="IO88" s="6">
        <v>-10719.8</v>
      </c>
      <c r="IP88" s="6">
        <v>-6718.23</v>
      </c>
      <c r="IQ88" s="6">
        <v>-6718.23</v>
      </c>
      <c r="IR88" s="6">
        <v>-6718.23</v>
      </c>
      <c r="IS88" s="6">
        <v>-10790.92</v>
      </c>
      <c r="IT88" s="6">
        <v>-6718.22</v>
      </c>
      <c r="IU88" s="6">
        <v>-6718.22</v>
      </c>
      <c r="IV88" s="6">
        <v>-6545</v>
      </c>
      <c r="IW88" s="6">
        <v>-6545</v>
      </c>
      <c r="IX88" s="6">
        <v>-10719.8</v>
      </c>
      <c r="IY88" s="6">
        <v>-6195</v>
      </c>
      <c r="IZ88" s="6">
        <v>-6195</v>
      </c>
      <c r="JA88" s="6">
        <v>-10769.8</v>
      </c>
      <c r="JB88" s="6">
        <v>-10138.799999999999</v>
      </c>
      <c r="JC88" s="6">
        <v>-6545</v>
      </c>
      <c r="JD88" s="6">
        <v>-10138.799999999999</v>
      </c>
      <c r="JE88" s="6">
        <v>-10138.799999999999</v>
      </c>
      <c r="JF88" s="6">
        <v>-10719.8</v>
      </c>
      <c r="JG88" s="6">
        <v>-6195</v>
      </c>
      <c r="JH88" s="6"/>
      <c r="JI88" s="6"/>
      <c r="JJ88" s="6">
        <v>-140</v>
      </c>
      <c r="JK88" s="6"/>
      <c r="JL88" s="6">
        <v>-10769.8</v>
      </c>
      <c r="JM88" s="6">
        <v>-6545</v>
      </c>
      <c r="JN88" s="6">
        <v>-6545</v>
      </c>
      <c r="JO88" s="6">
        <v>-6195</v>
      </c>
      <c r="JP88" s="6">
        <v>-10138.799999999999</v>
      </c>
      <c r="JQ88" s="6">
        <v>-6545</v>
      </c>
      <c r="JR88" s="6">
        <v>-6545</v>
      </c>
      <c r="JS88" s="6">
        <v>-6195</v>
      </c>
      <c r="JT88" s="6">
        <v>-6195</v>
      </c>
      <c r="JU88" s="6">
        <v>-10238.799999999999</v>
      </c>
      <c r="JV88" s="6">
        <v>-10238.799999999999</v>
      </c>
      <c r="JW88" s="6">
        <v>-10238.799999999999</v>
      </c>
      <c r="JX88" s="6">
        <v>-10138.799999999999</v>
      </c>
      <c r="JY88" s="6">
        <v>-10719.8</v>
      </c>
      <c r="JZ88" s="6">
        <v>-10719.8</v>
      </c>
      <c r="KA88" s="6">
        <v>-10138.799999999999</v>
      </c>
      <c r="KB88" s="6">
        <v>-10769.8</v>
      </c>
      <c r="KC88" s="6">
        <v>-10769.8</v>
      </c>
      <c r="KD88" s="6">
        <v>-10238.799999999999</v>
      </c>
      <c r="KE88" s="6">
        <v>-10238.799999999999</v>
      </c>
      <c r="KF88" s="6">
        <v>-10719.8</v>
      </c>
      <c r="KG88" s="6">
        <v>-10238.799999999999</v>
      </c>
      <c r="KH88" s="6">
        <v>-10138.799999999999</v>
      </c>
      <c r="KI88" s="6">
        <v>-10138.799999999999</v>
      </c>
      <c r="KJ88" s="6">
        <v>-10138.799999999999</v>
      </c>
      <c r="KK88" s="6">
        <v>-10769.8</v>
      </c>
      <c r="KL88" s="6">
        <v>-10719.8</v>
      </c>
    </row>
    <row r="89" spans="1:298">
      <c r="A89" t="s">
        <v>162</v>
      </c>
      <c r="B89" t="s">
        <v>163</v>
      </c>
      <c r="C89" s="59">
        <f t="shared" si="6"/>
        <v>0</v>
      </c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27"/>
      <c r="S89" s="6"/>
      <c r="T89" s="6"/>
      <c r="U89" s="27"/>
      <c r="V89" s="6"/>
      <c r="W89" s="6"/>
      <c r="X89" s="6"/>
      <c r="Y89" s="6"/>
      <c r="Z89" s="6"/>
      <c r="AA89" s="27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6"/>
      <c r="KB89" s="6"/>
      <c r="KC89" s="6"/>
      <c r="KD89" s="6"/>
      <c r="KE89" s="6"/>
      <c r="KF89" s="6"/>
      <c r="KG89" s="6"/>
      <c r="KH89" s="6"/>
      <c r="KI89" s="6"/>
      <c r="KJ89" s="6"/>
      <c r="KK89" s="6"/>
      <c r="KL89" s="6"/>
    </row>
    <row r="90" spans="1:298">
      <c r="A90">
        <v>22</v>
      </c>
      <c r="B90" t="s">
        <v>164</v>
      </c>
      <c r="C90" s="59">
        <f t="shared" si="6"/>
        <v>-18470963.860000011</v>
      </c>
      <c r="D90" s="6"/>
      <c r="E90" s="6">
        <v>-1258.1400000000001</v>
      </c>
      <c r="F90" s="6">
        <v>-3890</v>
      </c>
      <c r="G90" s="6">
        <v>-3645</v>
      </c>
      <c r="H90" s="6">
        <v>-3815</v>
      </c>
      <c r="I90" s="6">
        <v>-3242.1</v>
      </c>
      <c r="J90" s="6">
        <v>-318130.46000000002</v>
      </c>
      <c r="K90" s="6">
        <v>-1984</v>
      </c>
      <c r="L90" s="6"/>
      <c r="M90" s="6">
        <v>-7353</v>
      </c>
      <c r="N90" s="6"/>
      <c r="O90" s="6">
        <v>-664.46</v>
      </c>
      <c r="P90" s="6">
        <v>-11270.45</v>
      </c>
      <c r="Q90" s="6">
        <v>-23653.49</v>
      </c>
      <c r="R90" s="27"/>
      <c r="S90" s="6">
        <v>-18390.79</v>
      </c>
      <c r="T90" s="6">
        <v>-9999.7199999999993</v>
      </c>
      <c r="U90" s="27">
        <v>-2494.0500000000002</v>
      </c>
      <c r="V90" s="6">
        <v>-3818.78</v>
      </c>
      <c r="W90" s="6">
        <v>-8286.81</v>
      </c>
      <c r="X90" s="6">
        <v>-8723.75</v>
      </c>
      <c r="Y90" s="6"/>
      <c r="Z90" s="6"/>
      <c r="AA90" s="27"/>
      <c r="AB90" s="6">
        <v>-21262.97</v>
      </c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>
        <v>-36777.15</v>
      </c>
      <c r="AZ90" s="6">
        <v>-39155.9</v>
      </c>
      <c r="BA90" s="6">
        <v>-33907.82</v>
      </c>
      <c r="BB90" s="6">
        <v>-54339.81</v>
      </c>
      <c r="BC90" s="6">
        <v>-29701.7</v>
      </c>
      <c r="BD90" s="6">
        <v>-85480.1</v>
      </c>
      <c r="BE90" s="6">
        <v>-60993.02</v>
      </c>
      <c r="BF90" s="6">
        <v>-58893.74</v>
      </c>
      <c r="BG90" s="6">
        <v>-120474.82</v>
      </c>
      <c r="BH90" s="6">
        <v>-92481.24</v>
      </c>
      <c r="BI90" s="6">
        <v>-54170.09</v>
      </c>
      <c r="BJ90" s="6">
        <v>-52591.5</v>
      </c>
      <c r="BK90" s="6">
        <v>-37685.599999999999</v>
      </c>
      <c r="BL90" s="6">
        <v>-22038.42</v>
      </c>
      <c r="BM90" s="6">
        <v>-63024.12</v>
      </c>
      <c r="BN90" s="6">
        <v>-20562.5</v>
      </c>
      <c r="BO90" s="6">
        <v>-19083.09</v>
      </c>
      <c r="BP90" s="6">
        <v>-60321.09</v>
      </c>
      <c r="BQ90" s="6">
        <v>-131049.24</v>
      </c>
      <c r="BR90" s="6">
        <v>-50041.02</v>
      </c>
      <c r="BS90" s="6">
        <v>-61661.73</v>
      </c>
      <c r="BT90" s="6">
        <v>-147683.46</v>
      </c>
      <c r="BU90" s="6">
        <v>-225503.68</v>
      </c>
      <c r="BV90" s="6">
        <v>-79053.06</v>
      </c>
      <c r="BW90" s="6">
        <v>-73801.350000000006</v>
      </c>
      <c r="BX90" s="6">
        <v>-141925.64000000001</v>
      </c>
      <c r="BY90" s="6">
        <v>-62236.04</v>
      </c>
      <c r="BZ90" s="6">
        <v>-58099.75</v>
      </c>
      <c r="CA90" s="6">
        <v>-52543.89</v>
      </c>
      <c r="CB90" s="6">
        <v>-41960.53</v>
      </c>
      <c r="CC90" s="6">
        <v>-131176</v>
      </c>
      <c r="CD90" s="6">
        <v>-121244.4</v>
      </c>
      <c r="CE90" s="6">
        <v>-53317.74</v>
      </c>
      <c r="CF90" s="6">
        <v>-41133.230000000003</v>
      </c>
      <c r="CG90" s="6">
        <v>-77252.36</v>
      </c>
      <c r="CH90" s="6">
        <v>-25888.41</v>
      </c>
      <c r="CI90" s="6">
        <v>-21926.59</v>
      </c>
      <c r="CJ90" s="6">
        <v>-202732.91</v>
      </c>
      <c r="CK90" s="6">
        <v>-35228.22</v>
      </c>
      <c r="CL90" s="6">
        <v>-70074.33</v>
      </c>
      <c r="CM90" s="6">
        <v>-66192.259999999995</v>
      </c>
      <c r="CN90" s="6">
        <v>-106392.3</v>
      </c>
      <c r="CO90" s="6">
        <v>-26118.89</v>
      </c>
      <c r="CP90" s="6">
        <v>-24318.13</v>
      </c>
      <c r="CQ90" s="6">
        <v>-70966.080000000002</v>
      </c>
      <c r="CR90" s="6">
        <v>-25004.32</v>
      </c>
      <c r="CS90" s="6">
        <v>-110597.08</v>
      </c>
      <c r="CT90" s="6">
        <v>-75808.850000000006</v>
      </c>
      <c r="CU90" s="6">
        <v>-23314.65</v>
      </c>
      <c r="CV90" s="6">
        <v>-86324.38</v>
      </c>
      <c r="CW90" s="6">
        <v>-30760.639999999999</v>
      </c>
      <c r="CX90" s="6">
        <v>-44969.67</v>
      </c>
      <c r="CY90" s="6">
        <v>-25967.200000000001</v>
      </c>
      <c r="CZ90" s="6">
        <v>-247030.39999999999</v>
      </c>
      <c r="DA90" s="6">
        <v>-342.4</v>
      </c>
      <c r="DB90" s="6">
        <v>-867.4</v>
      </c>
      <c r="DC90" s="6">
        <v>-335250</v>
      </c>
      <c r="DD90" s="6">
        <v>-182953.33</v>
      </c>
      <c r="DE90" s="6">
        <v>-372217.4</v>
      </c>
      <c r="DF90" s="6">
        <v>-16852.400000000001</v>
      </c>
      <c r="DG90" s="6">
        <v>-198263.7</v>
      </c>
      <c r="DH90" s="6">
        <v>-345680.11</v>
      </c>
      <c r="DI90" s="6">
        <v>-471509.53</v>
      </c>
      <c r="DJ90" s="6">
        <v>-173955.79</v>
      </c>
      <c r="DK90" s="6">
        <v>-253704.34</v>
      </c>
      <c r="DL90" s="6">
        <v>-251562.05</v>
      </c>
      <c r="DM90" s="6">
        <v>-221196.86</v>
      </c>
      <c r="DN90" s="6">
        <v>-174171.82</v>
      </c>
      <c r="DO90" s="6">
        <v>-142787.88</v>
      </c>
      <c r="DP90" s="6">
        <v>-480238.05</v>
      </c>
      <c r="DQ90" s="6">
        <v>-253380.67</v>
      </c>
      <c r="DR90" s="6">
        <v>-263420.42</v>
      </c>
      <c r="DS90" s="6">
        <v>-343798.38</v>
      </c>
      <c r="DT90" s="6">
        <v>-42086.84</v>
      </c>
      <c r="DU90" s="6">
        <v>-220819.06</v>
      </c>
      <c r="DV90" s="6">
        <v>-261195.69</v>
      </c>
      <c r="DW90" s="6">
        <v>-20014.78</v>
      </c>
      <c r="DX90" s="6">
        <v>-21091.68</v>
      </c>
      <c r="DY90" s="6">
        <v>-249634.05</v>
      </c>
      <c r="DZ90" s="6">
        <v>-37386.33</v>
      </c>
      <c r="EA90" s="6">
        <v>-28951.69</v>
      </c>
      <c r="EB90" s="6">
        <v>-48163.58</v>
      </c>
      <c r="EC90" s="6">
        <v>-18698.11</v>
      </c>
      <c r="ED90" s="6">
        <v>-29232.18</v>
      </c>
      <c r="EE90" s="6">
        <v>-22804.41</v>
      </c>
      <c r="EF90" s="6">
        <v>-37892.910000000003</v>
      </c>
      <c r="EG90" s="6">
        <v>-42915.3</v>
      </c>
      <c r="EH90" s="6">
        <v>-235690.39</v>
      </c>
      <c r="EI90" s="6">
        <v>-24103.81</v>
      </c>
      <c r="EJ90" s="6">
        <v>-37179.81</v>
      </c>
      <c r="EK90" s="6">
        <v>-34414.21</v>
      </c>
      <c r="EL90" s="6">
        <v>-16839.02</v>
      </c>
      <c r="EM90" s="6">
        <v>-12535.1</v>
      </c>
      <c r="EN90" s="6">
        <v>-36126.15</v>
      </c>
      <c r="EO90" s="6">
        <v>-12886.67</v>
      </c>
      <c r="EP90" s="6">
        <v>-19916.57</v>
      </c>
      <c r="EQ90" s="6">
        <v>-39481.67</v>
      </c>
      <c r="ER90" s="6">
        <v>-12557.44</v>
      </c>
      <c r="ES90" s="6">
        <v>-14377.9</v>
      </c>
      <c r="ET90" s="6">
        <v>-18441.89</v>
      </c>
      <c r="EU90" s="6">
        <v>-34486</v>
      </c>
      <c r="EV90" s="6">
        <v>-51890.12</v>
      </c>
      <c r="EW90" s="6">
        <v>-56602.16</v>
      </c>
      <c r="EX90" s="6">
        <v>-30253.64</v>
      </c>
      <c r="EY90" s="6">
        <v>-14769.08</v>
      </c>
      <c r="EZ90" s="6">
        <v>-16950.32</v>
      </c>
      <c r="FA90" s="6">
        <v>-78611.45</v>
      </c>
      <c r="FB90" s="6">
        <v>-29563.49</v>
      </c>
      <c r="FC90" s="6">
        <v>-44773.599999999999</v>
      </c>
      <c r="FD90" s="6">
        <v>-124462.16</v>
      </c>
      <c r="FE90" s="6">
        <v>-52006.46</v>
      </c>
      <c r="FF90" s="6">
        <v>-33208.53</v>
      </c>
      <c r="FG90" s="6">
        <v>-29463.32</v>
      </c>
      <c r="FH90" s="6">
        <v>-37042.11</v>
      </c>
      <c r="FI90" s="6">
        <v>-100771.66</v>
      </c>
      <c r="FJ90" s="6">
        <v>-14879.52</v>
      </c>
      <c r="FK90" s="6">
        <v>-26611.57</v>
      </c>
      <c r="FL90" s="6">
        <v>-58297.05</v>
      </c>
      <c r="FM90" s="6">
        <v>-29035.360000000001</v>
      </c>
      <c r="FN90" s="6">
        <v>-32689.45</v>
      </c>
      <c r="FO90" s="6">
        <v>-157451.28</v>
      </c>
      <c r="FP90" s="6">
        <v>-16888.46</v>
      </c>
      <c r="FQ90" s="6">
        <v>-37890.75</v>
      </c>
      <c r="FR90" s="6">
        <v>-82984.320000000007</v>
      </c>
      <c r="FS90" s="6">
        <v>-21002.73</v>
      </c>
      <c r="FT90" s="6">
        <v>-90913.3</v>
      </c>
      <c r="FU90" s="6">
        <v>-19020.02</v>
      </c>
      <c r="FV90" s="6">
        <v>-49928.75</v>
      </c>
      <c r="FW90" s="6">
        <v>-23399.26</v>
      </c>
      <c r="FX90" s="6">
        <v>-40738.699999999997</v>
      </c>
      <c r="FY90" s="6">
        <v>-49061.91</v>
      </c>
      <c r="FZ90" s="6">
        <v>-56105.51</v>
      </c>
      <c r="GA90" s="6">
        <v>-21008.13</v>
      </c>
      <c r="GB90" s="6">
        <v>-22666.63</v>
      </c>
      <c r="GC90" s="6">
        <v>-75156.350000000006</v>
      </c>
      <c r="GD90" s="6">
        <v>-62600.42</v>
      </c>
      <c r="GE90" s="6">
        <v>-32260.74</v>
      </c>
      <c r="GF90" s="6">
        <v>-47306.83</v>
      </c>
      <c r="GG90" s="6">
        <v>-32321.27</v>
      </c>
      <c r="GH90" s="6">
        <v>-40504.230000000003</v>
      </c>
      <c r="GI90" s="6">
        <v>-29804.32</v>
      </c>
      <c r="GJ90" s="6">
        <v>-30241.21</v>
      </c>
      <c r="GK90" s="6">
        <v>-75010.740000000005</v>
      </c>
      <c r="GL90" s="6">
        <v>-25800.44</v>
      </c>
      <c r="GM90" s="6">
        <v>-20165.09</v>
      </c>
      <c r="GN90" s="6">
        <v>-32576.44</v>
      </c>
      <c r="GO90" s="6">
        <v>-35193.360000000001</v>
      </c>
      <c r="GP90" s="6">
        <v>-99807.76</v>
      </c>
      <c r="GQ90" s="6">
        <v>-18612.21</v>
      </c>
      <c r="GR90" s="6">
        <v>-60001.3</v>
      </c>
      <c r="GS90" s="6">
        <v>-25429.15</v>
      </c>
      <c r="GT90" s="6">
        <v>-12886.62</v>
      </c>
      <c r="GU90" s="6">
        <v>-47395.59</v>
      </c>
      <c r="GV90" s="6"/>
      <c r="GW90" s="6"/>
      <c r="GX90" s="6"/>
      <c r="GY90" s="6">
        <v>-7296.39</v>
      </c>
      <c r="GZ90" s="6"/>
      <c r="HA90" s="6">
        <v>-9723.61</v>
      </c>
      <c r="HB90" s="6">
        <v>-24054.68</v>
      </c>
      <c r="HC90" s="6">
        <v>-9319.07</v>
      </c>
      <c r="HD90" s="6">
        <v>-34702.36</v>
      </c>
      <c r="HE90" s="6">
        <v>-63774.5</v>
      </c>
      <c r="HF90" s="6">
        <v>-200937.24</v>
      </c>
      <c r="HG90" s="6">
        <v>-30883.32</v>
      </c>
      <c r="HH90" s="6">
        <v>-34154.239999999998</v>
      </c>
      <c r="HI90" s="6">
        <v>-105909.69</v>
      </c>
      <c r="HJ90" s="6">
        <v>-31373.34</v>
      </c>
      <c r="HK90" s="6">
        <v>-57123.83</v>
      </c>
      <c r="HL90" s="6">
        <v>-112960.2</v>
      </c>
      <c r="HM90" s="6">
        <v>-21220.720000000001</v>
      </c>
      <c r="HN90" s="6">
        <v>-25822.87</v>
      </c>
      <c r="HO90" s="6">
        <v>-105857.54</v>
      </c>
      <c r="HP90" s="6">
        <v>-32738.17</v>
      </c>
      <c r="HQ90" s="6">
        <v>-32980.400000000001</v>
      </c>
      <c r="HR90" s="6">
        <v>-8901.42</v>
      </c>
      <c r="HS90" s="6">
        <v>-12339.01</v>
      </c>
      <c r="HT90" s="6">
        <v>-19083.86</v>
      </c>
      <c r="HU90" s="6">
        <v>-10014.48</v>
      </c>
      <c r="HV90" s="6">
        <v>-22927.55</v>
      </c>
      <c r="HW90" s="6">
        <v>-22139.57</v>
      </c>
      <c r="HX90" s="6">
        <v>-18498.75</v>
      </c>
      <c r="HY90" s="6">
        <v>-18709.400000000001</v>
      </c>
      <c r="HZ90" s="6">
        <v>-11979.23</v>
      </c>
      <c r="IA90" s="6">
        <v>-27272.06</v>
      </c>
      <c r="IB90" s="6">
        <v>-179686.01</v>
      </c>
      <c r="IC90" s="6">
        <v>-16237.95</v>
      </c>
      <c r="ID90" s="6">
        <v>-47224.04</v>
      </c>
      <c r="IE90" s="6">
        <v>-21537.56</v>
      </c>
      <c r="IF90" s="6">
        <v>-66781.83</v>
      </c>
      <c r="IG90" s="6">
        <v>-54912.24</v>
      </c>
      <c r="IH90" s="6">
        <v>-34017.33</v>
      </c>
      <c r="II90" s="6">
        <v>-102511.16</v>
      </c>
      <c r="IJ90" s="6">
        <v>-30202.51</v>
      </c>
      <c r="IK90" s="6">
        <v>-49576.92</v>
      </c>
      <c r="IL90" s="6">
        <v>-38475.21</v>
      </c>
      <c r="IM90" s="6">
        <v>-46986.76</v>
      </c>
      <c r="IN90" s="6">
        <v>-48832.73</v>
      </c>
      <c r="IO90" s="6">
        <v>-99569.8</v>
      </c>
      <c r="IP90" s="6">
        <v>-454056.98</v>
      </c>
      <c r="IQ90" s="6">
        <v>-107762.9</v>
      </c>
      <c r="IR90" s="6">
        <v>-155024.79</v>
      </c>
      <c r="IS90" s="6">
        <v>-76171.789999999994</v>
      </c>
      <c r="IT90" s="6">
        <v>-46273.1</v>
      </c>
      <c r="IU90" s="6">
        <v>-42508.39</v>
      </c>
      <c r="IV90" s="6">
        <v>-27763.39</v>
      </c>
      <c r="IW90" s="6">
        <v>-33734.78</v>
      </c>
      <c r="IX90" s="6">
        <v>-53205.88</v>
      </c>
      <c r="IY90" s="6">
        <v>-20204.919999999998</v>
      </c>
      <c r="IZ90" s="6">
        <v>-33855.75</v>
      </c>
      <c r="JA90" s="6">
        <v>-131679.87</v>
      </c>
      <c r="JB90" s="6">
        <v>-69280.42</v>
      </c>
      <c r="JC90" s="6">
        <v>-45283.24</v>
      </c>
      <c r="JD90" s="6">
        <v>-99787.21</v>
      </c>
      <c r="JE90" s="6">
        <v>-66265.399999999994</v>
      </c>
      <c r="JF90" s="6">
        <v>-49097.32</v>
      </c>
      <c r="JG90" s="6">
        <v>-21706.07</v>
      </c>
      <c r="JH90" s="6"/>
      <c r="JI90" s="6"/>
      <c r="JJ90" s="6">
        <v>341034.57</v>
      </c>
      <c r="JK90" s="6"/>
      <c r="JL90" s="6">
        <v>-102852.74</v>
      </c>
      <c r="JM90" s="6">
        <v>-44068.34</v>
      </c>
      <c r="JN90" s="6">
        <v>-62486.76</v>
      </c>
      <c r="JO90" s="6">
        <v>-77965.23</v>
      </c>
      <c r="JP90" s="6">
        <v>-230814.17</v>
      </c>
      <c r="JQ90" s="6">
        <v>-57253.49</v>
      </c>
      <c r="JR90" s="6">
        <v>-34424.339999999997</v>
      </c>
      <c r="JS90" s="6">
        <v>-128277.85</v>
      </c>
      <c r="JT90" s="6">
        <v>-81527.42</v>
      </c>
      <c r="JU90" s="6">
        <v>-44907.34</v>
      </c>
      <c r="JV90" s="6">
        <v>-93001.41</v>
      </c>
      <c r="JW90" s="6">
        <v>-69546.66</v>
      </c>
      <c r="JX90" s="6">
        <v>-392217.49</v>
      </c>
      <c r="JY90" s="6">
        <v>-109035.68</v>
      </c>
      <c r="JZ90" s="6">
        <v>-114994.62</v>
      </c>
      <c r="KA90" s="6">
        <v>-39532.89</v>
      </c>
      <c r="KB90" s="6">
        <v>-52648.02</v>
      </c>
      <c r="KC90" s="6">
        <v>-69630.009999999995</v>
      </c>
      <c r="KD90" s="6">
        <v>-82616.36</v>
      </c>
      <c r="KE90" s="6">
        <v>-42975.14</v>
      </c>
      <c r="KF90" s="6">
        <v>-69917.45</v>
      </c>
      <c r="KG90" s="6">
        <v>-73031.350000000006</v>
      </c>
      <c r="KH90" s="6">
        <v>-97824.65</v>
      </c>
      <c r="KI90" s="6">
        <v>-136583.28</v>
      </c>
      <c r="KJ90" s="6">
        <v>-117842.12</v>
      </c>
      <c r="KK90" s="6">
        <v>-80146.509999999995</v>
      </c>
      <c r="KL90" s="6">
        <v>-94011.61</v>
      </c>
    </row>
    <row r="91" spans="1:298">
      <c r="A91" t="s">
        <v>165</v>
      </c>
      <c r="B91" t="s">
        <v>166</v>
      </c>
      <c r="C91" s="59">
        <f t="shared" si="6"/>
        <v>-934641.10000000033</v>
      </c>
      <c r="D91" s="6"/>
      <c r="E91" s="6">
        <v>66.86</v>
      </c>
      <c r="F91" s="6"/>
      <c r="G91" s="6"/>
      <c r="H91" s="6"/>
      <c r="I91" s="6">
        <v>-427.1</v>
      </c>
      <c r="J91" s="6"/>
      <c r="K91" s="6"/>
      <c r="L91" s="6"/>
      <c r="M91" s="6"/>
      <c r="N91" s="6"/>
      <c r="O91" s="6"/>
      <c r="P91" s="6">
        <v>-968.66</v>
      </c>
      <c r="Q91" s="6">
        <v>-4142.1499999999996</v>
      </c>
      <c r="R91" s="27"/>
      <c r="S91" s="6">
        <v>-1319.1</v>
      </c>
      <c r="T91" s="6">
        <v>-1378.52</v>
      </c>
      <c r="U91" s="27">
        <v>-2494.0500000000002</v>
      </c>
      <c r="V91" s="6">
        <v>-602.24</v>
      </c>
      <c r="W91" s="6">
        <v>-1957.82</v>
      </c>
      <c r="X91" s="6">
        <v>-1570.57</v>
      </c>
      <c r="Y91" s="6"/>
      <c r="Z91" s="6"/>
      <c r="AA91" s="27"/>
      <c r="AB91" s="6">
        <v>-1619.74</v>
      </c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>
        <v>-3585.77</v>
      </c>
      <c r="AZ91" s="6">
        <v>-3746.82</v>
      </c>
      <c r="BA91" s="6">
        <v>-1601.14</v>
      </c>
      <c r="BB91" s="6">
        <v>-3223.28</v>
      </c>
      <c r="BC91" s="6">
        <v>-468.78</v>
      </c>
      <c r="BD91" s="6">
        <v>-3925.11</v>
      </c>
      <c r="BE91" s="6">
        <v>-3711.16</v>
      </c>
      <c r="BF91" s="6">
        <v>-6620.69</v>
      </c>
      <c r="BG91" s="6">
        <v>-5766.88</v>
      </c>
      <c r="BH91" s="6">
        <v>-2160.83</v>
      </c>
      <c r="BI91" s="6">
        <v>-4890.87</v>
      </c>
      <c r="BJ91" s="6">
        <v>-1912.5</v>
      </c>
      <c r="BK91" s="6">
        <v>-3741.23</v>
      </c>
      <c r="BL91" s="6">
        <v>-3520.78</v>
      </c>
      <c r="BM91" s="6">
        <v>-2812.72</v>
      </c>
      <c r="BN91" s="6">
        <v>-2230.0300000000002</v>
      </c>
      <c r="BO91" s="6">
        <v>-4121.6099999999997</v>
      </c>
      <c r="BP91" s="6">
        <v>-4934.9399999999996</v>
      </c>
      <c r="BQ91" s="6">
        <v>-3390.25</v>
      </c>
      <c r="BR91" s="6">
        <v>-3770.94</v>
      </c>
      <c r="BS91" s="6">
        <v>-5453.61</v>
      </c>
      <c r="BT91" s="6">
        <v>-4507.68</v>
      </c>
      <c r="BU91" s="6">
        <v>-8904.5400000000009</v>
      </c>
      <c r="BV91" s="6">
        <v>-3094.58</v>
      </c>
      <c r="BW91" s="6">
        <v>-3615.26</v>
      </c>
      <c r="BX91" s="6">
        <v>-5698.19</v>
      </c>
      <c r="BY91" s="6">
        <v>-4711.6099999999997</v>
      </c>
      <c r="BZ91" s="6">
        <v>-2723.32</v>
      </c>
      <c r="CA91" s="6">
        <v>-5109.2700000000004</v>
      </c>
      <c r="CB91" s="6">
        <v>-5936.76</v>
      </c>
      <c r="CC91" s="6">
        <v>-8041.12</v>
      </c>
      <c r="CD91" s="6">
        <v>-2972.99</v>
      </c>
      <c r="CE91" s="6">
        <v>-974.56</v>
      </c>
      <c r="CF91" s="6">
        <v>-3213.46</v>
      </c>
      <c r="CG91" s="6">
        <v>-3730.47</v>
      </c>
      <c r="CH91" s="6">
        <v>-3795.98</v>
      </c>
      <c r="CI91" s="6">
        <v>-4518.95</v>
      </c>
      <c r="CJ91" s="6">
        <v>-4111.16</v>
      </c>
      <c r="CK91" s="6">
        <v>-3521.96</v>
      </c>
      <c r="CL91" s="6">
        <v>-7090.93</v>
      </c>
      <c r="CM91" s="6">
        <v>-4554.28</v>
      </c>
      <c r="CN91" s="6">
        <v>-4717.26</v>
      </c>
      <c r="CO91" s="6">
        <v>-2114.59</v>
      </c>
      <c r="CP91" s="6">
        <v>-2859.82</v>
      </c>
      <c r="CQ91" s="6">
        <v>-2385.7399999999998</v>
      </c>
      <c r="CR91" s="6">
        <v>-4317.96</v>
      </c>
      <c r="CS91" s="6">
        <v>-6451.71</v>
      </c>
      <c r="CT91" s="6">
        <v>-4490.8599999999997</v>
      </c>
      <c r="CU91" s="6">
        <v>-813.76</v>
      </c>
      <c r="CV91" s="6">
        <v>-6545.37</v>
      </c>
      <c r="CW91" s="6">
        <v>-3475.34</v>
      </c>
      <c r="CX91" s="6">
        <v>-1988.4</v>
      </c>
      <c r="CY91" s="6">
        <v>-3350.31</v>
      </c>
      <c r="CZ91" s="6"/>
      <c r="DA91" s="6"/>
      <c r="DB91" s="6"/>
      <c r="DC91" s="6">
        <v>-2291.91</v>
      </c>
      <c r="DD91" s="6">
        <v>-1250.93</v>
      </c>
      <c r="DE91" s="6">
        <v>-1970</v>
      </c>
      <c r="DF91" s="6"/>
      <c r="DG91" s="6">
        <v>-6981.27</v>
      </c>
      <c r="DH91" s="6">
        <v>-9672.83</v>
      </c>
      <c r="DI91" s="6">
        <v>-5109.2299999999996</v>
      </c>
      <c r="DJ91" s="6">
        <v>-5370.43</v>
      </c>
      <c r="DK91" s="6">
        <v>-7433.39</v>
      </c>
      <c r="DL91" s="6">
        <v>-16373.09</v>
      </c>
      <c r="DM91" s="6">
        <v>-6670.3</v>
      </c>
      <c r="DN91" s="6">
        <v>-7979.01</v>
      </c>
      <c r="DO91" s="6">
        <v>-7455.24</v>
      </c>
      <c r="DP91" s="6">
        <v>-12610.82</v>
      </c>
      <c r="DQ91" s="6">
        <v>-8414.16</v>
      </c>
      <c r="DR91" s="6">
        <v>-14696.34</v>
      </c>
      <c r="DS91" s="6">
        <v>-11118.78</v>
      </c>
      <c r="DT91" s="6">
        <v>-9482.32</v>
      </c>
      <c r="DU91" s="6">
        <v>-6235.14</v>
      </c>
      <c r="DV91" s="6">
        <v>-12174.2</v>
      </c>
      <c r="DW91" s="6">
        <v>-5123.57</v>
      </c>
      <c r="DX91" s="6">
        <v>-735.53</v>
      </c>
      <c r="DY91" s="6">
        <v>-5955.51</v>
      </c>
      <c r="DZ91" s="6">
        <v>-2287.29</v>
      </c>
      <c r="EA91" s="6">
        <v>-1657.02</v>
      </c>
      <c r="EB91" s="6">
        <v>-1870.14</v>
      </c>
      <c r="EC91" s="6">
        <v>-2893.98</v>
      </c>
      <c r="ED91" s="6">
        <v>-2021.03</v>
      </c>
      <c r="EE91" s="6">
        <v>-2688.37</v>
      </c>
      <c r="EF91" s="6">
        <v>-5368</v>
      </c>
      <c r="EG91" s="6">
        <v>-4214.57</v>
      </c>
      <c r="EH91" s="6">
        <v>-4686.6099999999997</v>
      </c>
      <c r="EI91" s="6">
        <v>-1531.87</v>
      </c>
      <c r="EJ91" s="6">
        <v>-2863.58</v>
      </c>
      <c r="EK91" s="6">
        <v>-2009.35</v>
      </c>
      <c r="EL91" s="6">
        <v>-1821.36</v>
      </c>
      <c r="EM91" s="6">
        <v>-710.42</v>
      </c>
      <c r="EN91" s="6">
        <v>-2274.1</v>
      </c>
      <c r="EO91" s="6">
        <v>-1939.39</v>
      </c>
      <c r="EP91" s="6">
        <v>-1376.36</v>
      </c>
      <c r="EQ91" s="6">
        <v>-3436.83</v>
      </c>
      <c r="ER91" s="6">
        <v>-1408.03</v>
      </c>
      <c r="ES91" s="6">
        <v>-1953.19</v>
      </c>
      <c r="ET91" s="6">
        <v>-642.88</v>
      </c>
      <c r="EU91" s="6">
        <v>-1940.4</v>
      </c>
      <c r="EV91" s="6">
        <v>-2604.13</v>
      </c>
      <c r="EW91" s="6">
        <v>-1937.17</v>
      </c>
      <c r="EX91" s="6">
        <v>-1072.6400000000001</v>
      </c>
      <c r="EY91" s="6">
        <v>-1990.67</v>
      </c>
      <c r="EZ91" s="6">
        <v>-828.32</v>
      </c>
      <c r="FA91" s="6">
        <v>-3262.56</v>
      </c>
      <c r="FB91" s="6">
        <v>-801.47</v>
      </c>
      <c r="FC91" s="6">
        <v>-1960.86</v>
      </c>
      <c r="FD91" s="6">
        <v>-6509.22</v>
      </c>
      <c r="FE91" s="6">
        <v>-1218.44</v>
      </c>
      <c r="FF91" s="6">
        <v>-1745.8</v>
      </c>
      <c r="FG91" s="6">
        <v>-3921.95</v>
      </c>
      <c r="FH91" s="6">
        <v>-724.78</v>
      </c>
      <c r="FI91" s="6">
        <v>-3785.74</v>
      </c>
      <c r="FJ91" s="6">
        <v>-1043.7</v>
      </c>
      <c r="FK91" s="6">
        <v>-3133.52</v>
      </c>
      <c r="FL91" s="6">
        <v>-2928.72</v>
      </c>
      <c r="FM91" s="6">
        <v>-2889.94</v>
      </c>
      <c r="FN91" s="6">
        <v>-3990.8</v>
      </c>
      <c r="FO91" s="6">
        <v>-8217.58</v>
      </c>
      <c r="FP91" s="6">
        <v>-539.70000000000005</v>
      </c>
      <c r="FQ91" s="6">
        <v>-4152.28</v>
      </c>
      <c r="FR91" s="6">
        <v>-5542.44</v>
      </c>
      <c r="FS91" s="6">
        <v>-1957.35</v>
      </c>
      <c r="FT91" s="6">
        <v>-2751.05</v>
      </c>
      <c r="FU91" s="6">
        <v>-740.43</v>
      </c>
      <c r="FV91" s="6">
        <v>-4169.17</v>
      </c>
      <c r="FW91" s="6">
        <v>-2012.44</v>
      </c>
      <c r="FX91" s="6">
        <v>-3701.2</v>
      </c>
      <c r="FY91" s="6">
        <v>-5275.45</v>
      </c>
      <c r="FZ91" s="6">
        <v>-2425.29</v>
      </c>
      <c r="GA91" s="6">
        <v>-1805.35</v>
      </c>
      <c r="GB91" s="6">
        <v>-957.02</v>
      </c>
      <c r="GC91" s="6">
        <v>-3816.11</v>
      </c>
      <c r="GD91" s="6">
        <v>-1713.89</v>
      </c>
      <c r="GE91" s="6">
        <v>-1457.41</v>
      </c>
      <c r="GF91" s="6">
        <v>-2730.42</v>
      </c>
      <c r="GG91" s="6">
        <v>-1905.45</v>
      </c>
      <c r="GH91" s="6">
        <v>-2801.13</v>
      </c>
      <c r="GI91" s="6">
        <v>-980.7</v>
      </c>
      <c r="GJ91" s="6">
        <v>-1257.04</v>
      </c>
      <c r="GK91" s="6">
        <v>-2926.77</v>
      </c>
      <c r="GL91" s="6">
        <v>-2218.25</v>
      </c>
      <c r="GM91" s="6">
        <v>-2030.28</v>
      </c>
      <c r="GN91" s="6">
        <v>-868.9</v>
      </c>
      <c r="GO91" s="6">
        <v>-2507.84</v>
      </c>
      <c r="GP91" s="6">
        <v>-3341.83</v>
      </c>
      <c r="GQ91" s="6">
        <v>-1098.1400000000001</v>
      </c>
      <c r="GR91" s="6">
        <v>-3406.82</v>
      </c>
      <c r="GS91" s="6">
        <v>-1557.99</v>
      </c>
      <c r="GT91" s="6">
        <v>-4542.7299999999996</v>
      </c>
      <c r="GU91" s="6">
        <v>-2749.47</v>
      </c>
      <c r="GV91" s="6"/>
      <c r="GW91" s="6"/>
      <c r="GX91" s="6"/>
      <c r="GY91" s="6">
        <v>-207.08</v>
      </c>
      <c r="GZ91" s="6"/>
      <c r="HA91" s="6">
        <v>-1189.96</v>
      </c>
      <c r="HB91" s="6">
        <v>-4725.2299999999996</v>
      </c>
      <c r="HC91" s="6">
        <v>-1541.21</v>
      </c>
      <c r="HD91" s="6">
        <v>-1042.99</v>
      </c>
      <c r="HE91" s="6">
        <v>-1333.29</v>
      </c>
      <c r="HF91" s="6">
        <v>-5321.91</v>
      </c>
      <c r="HG91" s="6">
        <v>-1102.74</v>
      </c>
      <c r="HH91" s="6">
        <v>-3799.67</v>
      </c>
      <c r="HI91" s="6">
        <v>-3465.63</v>
      </c>
      <c r="HJ91" s="6">
        <v>-4310.93</v>
      </c>
      <c r="HK91" s="6">
        <v>-2314.15</v>
      </c>
      <c r="HL91" s="6">
        <v>-6739.2</v>
      </c>
      <c r="HM91" s="6">
        <v>-2151.4299999999998</v>
      </c>
      <c r="HN91" s="6">
        <v>-3104.82</v>
      </c>
      <c r="HO91" s="6">
        <v>-3108.11</v>
      </c>
      <c r="HP91" s="6">
        <v>-1828.59</v>
      </c>
      <c r="HQ91" s="6">
        <v>-3914.84</v>
      </c>
      <c r="HR91" s="6">
        <v>-1073.3800000000001</v>
      </c>
      <c r="HS91" s="6">
        <v>-1029.01</v>
      </c>
      <c r="HT91" s="6">
        <v>-2059.54</v>
      </c>
      <c r="HU91" s="6">
        <v>-731.05</v>
      </c>
      <c r="HV91" s="6">
        <v>-3581.81</v>
      </c>
      <c r="HW91" s="6">
        <v>-2201.56</v>
      </c>
      <c r="HX91" s="6">
        <v>-1981.31</v>
      </c>
      <c r="HY91" s="6">
        <v>-2769.69</v>
      </c>
      <c r="HZ91" s="6">
        <v>-2318.3200000000002</v>
      </c>
      <c r="IA91" s="6">
        <v>-2341.4299999999998</v>
      </c>
      <c r="IB91" s="6">
        <v>-2520.15</v>
      </c>
      <c r="IC91" s="6">
        <v>-2149.0300000000002</v>
      </c>
      <c r="ID91" s="6">
        <v>-7092.78</v>
      </c>
      <c r="IE91" s="6">
        <v>-4068.08</v>
      </c>
      <c r="IF91" s="6">
        <v>-3789.26</v>
      </c>
      <c r="IG91" s="6">
        <v>-4422.2700000000004</v>
      </c>
      <c r="IH91" s="6">
        <v>-6271.74</v>
      </c>
      <c r="II91" s="6">
        <v>-3416.47</v>
      </c>
      <c r="IJ91" s="6">
        <v>-4042.55</v>
      </c>
      <c r="IK91" s="6">
        <v>-5117.4399999999996</v>
      </c>
      <c r="IL91" s="6">
        <v>-4237.2700000000004</v>
      </c>
      <c r="IM91" s="6">
        <v>-5454.17</v>
      </c>
      <c r="IN91" s="6">
        <v>-2349.5100000000002</v>
      </c>
      <c r="IO91" s="6">
        <v>-5599.71</v>
      </c>
      <c r="IP91" s="6">
        <v>-21060.55</v>
      </c>
      <c r="IQ91" s="6">
        <v>-7739.69</v>
      </c>
      <c r="IR91" s="6">
        <v>-16708.939999999999</v>
      </c>
      <c r="IS91" s="6">
        <v>-7996.24</v>
      </c>
      <c r="IT91" s="6">
        <v>-5998.14</v>
      </c>
      <c r="IU91" s="6">
        <v>-10584.39</v>
      </c>
      <c r="IV91" s="6">
        <v>-2732.74</v>
      </c>
      <c r="IW91" s="6">
        <v>-5760.84</v>
      </c>
      <c r="IX91" s="6">
        <v>-7265</v>
      </c>
      <c r="IY91" s="6">
        <v>-2715.29</v>
      </c>
      <c r="IZ91" s="6">
        <v>-4805.3900000000003</v>
      </c>
      <c r="JA91" s="6">
        <v>-5607.92</v>
      </c>
      <c r="JB91" s="6">
        <v>-2993.05</v>
      </c>
      <c r="JC91" s="6">
        <v>-4257.1400000000003</v>
      </c>
      <c r="JD91" s="6">
        <v>-3873.33</v>
      </c>
      <c r="JE91" s="6">
        <v>-4442.8999999999996</v>
      </c>
      <c r="JF91" s="6">
        <v>-2334.1999999999998</v>
      </c>
      <c r="JG91" s="6">
        <v>-3297.28</v>
      </c>
      <c r="JH91" s="6"/>
      <c r="JI91" s="6"/>
      <c r="JJ91" s="6">
        <v>40337.35</v>
      </c>
      <c r="JK91" s="6"/>
      <c r="JL91" s="6">
        <v>-5680.88</v>
      </c>
      <c r="JM91" s="6">
        <v>-5182.2</v>
      </c>
      <c r="JN91" s="6">
        <v>-4041.46</v>
      </c>
      <c r="JO91" s="6">
        <v>-3126.61</v>
      </c>
      <c r="JP91" s="6">
        <v>-7158.67</v>
      </c>
      <c r="JQ91" s="6">
        <v>-3929.9</v>
      </c>
      <c r="JR91" s="6">
        <v>-2592.17</v>
      </c>
      <c r="JS91" s="6">
        <v>-6177.64</v>
      </c>
      <c r="JT91" s="6">
        <v>-4412.6000000000004</v>
      </c>
      <c r="JU91" s="6">
        <v>-3972.1</v>
      </c>
      <c r="JV91" s="6">
        <v>-6350.69</v>
      </c>
      <c r="JW91" s="6">
        <v>-5914.17</v>
      </c>
      <c r="JX91" s="6">
        <v>-10246.68</v>
      </c>
      <c r="JY91" s="6">
        <v>-6367.58</v>
      </c>
      <c r="JZ91" s="6">
        <v>-5496.5</v>
      </c>
      <c r="KA91" s="6">
        <v>-2911.89</v>
      </c>
      <c r="KB91" s="6">
        <v>-3936.52</v>
      </c>
      <c r="KC91" s="6">
        <v>-5591.91</v>
      </c>
      <c r="KD91" s="6">
        <v>-6684.84</v>
      </c>
      <c r="KE91" s="6">
        <v>-4375.87</v>
      </c>
      <c r="KF91" s="6">
        <v>-4889.29</v>
      </c>
      <c r="KG91" s="6">
        <v>-3568.29</v>
      </c>
      <c r="KH91" s="6">
        <v>-1230.78</v>
      </c>
      <c r="KI91" s="6">
        <v>-11772.4</v>
      </c>
      <c r="KJ91" s="6">
        <v>-9740.74</v>
      </c>
      <c r="KK91" s="6">
        <v>-4716.42</v>
      </c>
      <c r="KL91" s="6">
        <v>-5368.97</v>
      </c>
    </row>
    <row r="92" spans="1:298">
      <c r="A92" t="s">
        <v>167</v>
      </c>
      <c r="B92" t="s">
        <v>168</v>
      </c>
      <c r="C92" s="59">
        <f t="shared" si="6"/>
        <v>-7912961.5800000019</v>
      </c>
      <c r="D92" s="6"/>
      <c r="E92" s="6">
        <v>-1325</v>
      </c>
      <c r="F92" s="6">
        <v>-3890</v>
      </c>
      <c r="G92" s="6">
        <v>-3645</v>
      </c>
      <c r="H92" s="6">
        <v>-3815</v>
      </c>
      <c r="I92" s="6">
        <v>-2815</v>
      </c>
      <c r="J92" s="6">
        <v>-24.86</v>
      </c>
      <c r="K92" s="6">
        <v>-1984</v>
      </c>
      <c r="L92" s="6"/>
      <c r="M92" s="6">
        <v>-7353</v>
      </c>
      <c r="N92" s="6"/>
      <c r="O92" s="6">
        <v>-664.46</v>
      </c>
      <c r="P92" s="6">
        <v>-10301.790000000001</v>
      </c>
      <c r="Q92" s="6">
        <v>-14536.34</v>
      </c>
      <c r="R92" s="27"/>
      <c r="S92" s="6">
        <v>-14191.69</v>
      </c>
      <c r="T92" s="6">
        <v>-8621.2000000000007</v>
      </c>
      <c r="U92" s="27"/>
      <c r="V92" s="6">
        <v>-3216.54</v>
      </c>
      <c r="W92" s="6">
        <v>-6328.99</v>
      </c>
      <c r="X92" s="6">
        <v>-7153.18</v>
      </c>
      <c r="Y92" s="6"/>
      <c r="Z92" s="6"/>
      <c r="AA92" s="27"/>
      <c r="AB92" s="6">
        <v>-18943.23</v>
      </c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>
        <v>-23849.279999999999</v>
      </c>
      <c r="AZ92" s="6">
        <v>-30230.34</v>
      </c>
      <c r="BA92" s="6">
        <v>-7686.68</v>
      </c>
      <c r="BB92" s="6">
        <v>-18661.53</v>
      </c>
      <c r="BC92" s="6">
        <v>-23977.919999999998</v>
      </c>
      <c r="BD92" s="6">
        <v>-64701.99</v>
      </c>
      <c r="BE92" s="6">
        <v>-43532.65</v>
      </c>
      <c r="BF92" s="6">
        <v>-21875.63</v>
      </c>
      <c r="BG92" s="6">
        <v>-49440.84</v>
      </c>
      <c r="BH92" s="6">
        <v>-50845.41</v>
      </c>
      <c r="BI92" s="6">
        <v>-29165.9</v>
      </c>
      <c r="BJ92" s="6">
        <v>-37329</v>
      </c>
      <c r="BK92" s="6">
        <v>-26167.119999999999</v>
      </c>
      <c r="BL92" s="6">
        <v>-13066.64</v>
      </c>
      <c r="BM92" s="6">
        <v>-27794.9</v>
      </c>
      <c r="BN92" s="6">
        <v>-15512.47</v>
      </c>
      <c r="BO92" s="6">
        <v>-11024.48</v>
      </c>
      <c r="BP92" s="6">
        <v>-41307.53</v>
      </c>
      <c r="BQ92" s="6">
        <v>-46487.99</v>
      </c>
      <c r="BR92" s="6">
        <v>-15340.08</v>
      </c>
      <c r="BS92" s="6">
        <v>-34891.629999999997</v>
      </c>
      <c r="BT92" s="6">
        <v>-36527.279999999999</v>
      </c>
      <c r="BU92" s="6">
        <v>-52950.86</v>
      </c>
      <c r="BV92" s="6">
        <v>-41453.29</v>
      </c>
      <c r="BW92" s="6">
        <v>-32434.67</v>
      </c>
      <c r="BX92" s="6">
        <v>-35881.089999999997</v>
      </c>
      <c r="BY92" s="6">
        <v>-19948.43</v>
      </c>
      <c r="BZ92" s="6">
        <v>-42355.43</v>
      </c>
      <c r="CA92" s="6">
        <v>-39072.620000000003</v>
      </c>
      <c r="CB92" s="6">
        <v>-27247.77</v>
      </c>
      <c r="CC92" s="6">
        <v>-106152.15</v>
      </c>
      <c r="CD92" s="6">
        <v>-38938.67</v>
      </c>
      <c r="CE92" s="6">
        <v>-46548.18</v>
      </c>
      <c r="CF92" s="6">
        <v>-30569.34</v>
      </c>
      <c r="CG92" s="6">
        <v>-70571.98</v>
      </c>
      <c r="CH92" s="6">
        <v>-15417.43</v>
      </c>
      <c r="CI92" s="6">
        <v>-14212.64</v>
      </c>
      <c r="CJ92" s="6">
        <v>-57876.75</v>
      </c>
      <c r="CK92" s="6">
        <v>-22358.3</v>
      </c>
      <c r="CL92" s="6">
        <v>-29073.4</v>
      </c>
      <c r="CM92" s="6">
        <v>-30710.560000000001</v>
      </c>
      <c r="CN92" s="6">
        <v>-51850.04</v>
      </c>
      <c r="CO92" s="6">
        <v>-17381.82</v>
      </c>
      <c r="CP92" s="6">
        <v>-18638.310000000001</v>
      </c>
      <c r="CQ92" s="6">
        <v>-56054.34</v>
      </c>
      <c r="CR92" s="6">
        <v>-15421.13</v>
      </c>
      <c r="CS92" s="6">
        <v>-62490.65</v>
      </c>
      <c r="CT92" s="6">
        <v>-26260.57</v>
      </c>
      <c r="CU92" s="6">
        <v>-12430.89</v>
      </c>
      <c r="CV92" s="6">
        <v>-37646.01</v>
      </c>
      <c r="CW92" s="6">
        <v>-17650.3</v>
      </c>
      <c r="CX92" s="6">
        <v>-18011.27</v>
      </c>
      <c r="CY92" s="6">
        <v>-14361.56</v>
      </c>
      <c r="CZ92" s="6">
        <v>-342.4</v>
      </c>
      <c r="DA92" s="6">
        <v>-342.4</v>
      </c>
      <c r="DB92" s="6">
        <v>-867.4</v>
      </c>
      <c r="DC92" s="6">
        <v>-24314.09</v>
      </c>
      <c r="DD92" s="6">
        <v>-342.4</v>
      </c>
      <c r="DE92" s="6">
        <v>-28358.400000000001</v>
      </c>
      <c r="DF92" s="6">
        <v>-342.4</v>
      </c>
      <c r="DG92" s="6">
        <v>-35470.720000000001</v>
      </c>
      <c r="DH92" s="6">
        <v>-41086.28</v>
      </c>
      <c r="DI92" s="6">
        <v>-56482.03</v>
      </c>
      <c r="DJ92" s="6">
        <v>-40535.360000000001</v>
      </c>
      <c r="DK92" s="6">
        <v>-23051.74</v>
      </c>
      <c r="DL92" s="6">
        <v>-31253.9</v>
      </c>
      <c r="DM92" s="6">
        <v>-29695.56</v>
      </c>
      <c r="DN92" s="6">
        <v>-30710.57</v>
      </c>
      <c r="DO92" s="6">
        <v>-22664.93</v>
      </c>
      <c r="DP92" s="6">
        <v>-81958.98</v>
      </c>
      <c r="DQ92" s="6">
        <v>-12543.51</v>
      </c>
      <c r="DR92" s="6">
        <v>-25377.95</v>
      </c>
      <c r="DS92" s="6">
        <v>-33792.1</v>
      </c>
      <c r="DT92" s="6">
        <v>-32825.31</v>
      </c>
      <c r="DU92" s="6">
        <v>-17568.71</v>
      </c>
      <c r="DV92" s="6">
        <v>-52160.49</v>
      </c>
      <c r="DW92" s="6">
        <v>-18744.21</v>
      </c>
      <c r="DX92" s="6">
        <v>-16918.650000000001</v>
      </c>
      <c r="DY92" s="6">
        <v>-49482.080000000002</v>
      </c>
      <c r="DZ92" s="6">
        <v>-29543.040000000001</v>
      </c>
      <c r="EA92" s="6">
        <v>-18129.669999999998</v>
      </c>
      <c r="EB92" s="6">
        <v>-26149.47</v>
      </c>
      <c r="EC92" s="6">
        <v>-10744.13</v>
      </c>
      <c r="ED92" s="6">
        <v>-15417.73</v>
      </c>
      <c r="EE92" s="6">
        <v>-7463.04</v>
      </c>
      <c r="EF92" s="6">
        <v>-22375.19</v>
      </c>
      <c r="EG92" s="6">
        <v>-25533.81</v>
      </c>
      <c r="EH92" s="6">
        <v>-227493.78</v>
      </c>
      <c r="EI92" s="6">
        <v>-15231.94</v>
      </c>
      <c r="EJ92" s="6">
        <v>-24210.15</v>
      </c>
      <c r="EK92" s="6">
        <v>-26754.35</v>
      </c>
      <c r="EL92" s="6">
        <v>-10756.24</v>
      </c>
      <c r="EM92" s="6">
        <v>-8344.68</v>
      </c>
      <c r="EN92" s="6">
        <v>-22507.05</v>
      </c>
      <c r="EO92" s="6">
        <v>-8067.28</v>
      </c>
      <c r="EP92" s="6">
        <v>-13290.21</v>
      </c>
      <c r="EQ92" s="6">
        <v>-30373.32</v>
      </c>
      <c r="ER92" s="6">
        <v>-8185.41</v>
      </c>
      <c r="ES92" s="6">
        <v>-7449.71</v>
      </c>
      <c r="ET92" s="6">
        <v>-12824.01</v>
      </c>
      <c r="EU92" s="6">
        <v>-24470.69</v>
      </c>
      <c r="EV92" s="6">
        <v>-21905.99</v>
      </c>
      <c r="EW92" s="6">
        <v>-28869.99</v>
      </c>
      <c r="EX92" s="6">
        <v>-25461</v>
      </c>
      <c r="EY92" s="6">
        <v>-9533.92</v>
      </c>
      <c r="EZ92" s="6">
        <v>-13242</v>
      </c>
      <c r="FA92" s="6">
        <v>-31578.89</v>
      </c>
      <c r="FB92" s="6">
        <v>-23737.02</v>
      </c>
      <c r="FC92" s="6">
        <v>-13477.74</v>
      </c>
      <c r="FD92" s="6">
        <v>-67102.94</v>
      </c>
      <c r="FE92" s="6">
        <v>-18478.02</v>
      </c>
      <c r="FF92" s="6">
        <v>-9292.73</v>
      </c>
      <c r="FG92" s="6">
        <v>-16266.31</v>
      </c>
      <c r="FH92" s="6">
        <v>-28465.91</v>
      </c>
      <c r="FI92" s="6">
        <v>-65454.14</v>
      </c>
      <c r="FJ92" s="6">
        <v>-10238.39</v>
      </c>
      <c r="FK92" s="6">
        <v>-16324.05</v>
      </c>
      <c r="FL92" s="6">
        <v>-28996.68</v>
      </c>
      <c r="FM92" s="6">
        <v>-22465.42</v>
      </c>
      <c r="FN92" s="6">
        <v>-16737.650000000001</v>
      </c>
      <c r="FO92" s="6">
        <v>-110243.7</v>
      </c>
      <c r="FP92" s="6">
        <v>-9278.76</v>
      </c>
      <c r="FQ92" s="6">
        <v>-26668.47</v>
      </c>
      <c r="FR92" s="6">
        <v>-59710.879999999997</v>
      </c>
      <c r="FS92" s="6">
        <v>-15983.14</v>
      </c>
      <c r="FT92" s="6">
        <v>-40159.89</v>
      </c>
      <c r="FU92" s="6">
        <v>-15347.59</v>
      </c>
      <c r="FV92" s="6">
        <v>-11539.58</v>
      </c>
      <c r="FW92" s="6">
        <v>-15212.82</v>
      </c>
      <c r="FX92" s="6">
        <v>-28066.5</v>
      </c>
      <c r="FY92" s="6">
        <v>-33369.480000000003</v>
      </c>
      <c r="FZ92" s="6">
        <v>-42461.72</v>
      </c>
      <c r="GA92" s="6">
        <v>-16237.78</v>
      </c>
      <c r="GB92" s="6">
        <v>-14583.61</v>
      </c>
      <c r="GC92" s="6">
        <v>-37853.410000000003</v>
      </c>
      <c r="GD92" s="6">
        <v>-54516.53</v>
      </c>
      <c r="GE92" s="6">
        <v>-21698.33</v>
      </c>
      <c r="GF92" s="6">
        <v>-37254.410000000003</v>
      </c>
      <c r="GG92" s="6">
        <v>-21521.84</v>
      </c>
      <c r="GH92" s="6">
        <v>-31198.1</v>
      </c>
      <c r="GI92" s="6">
        <v>-21753.62</v>
      </c>
      <c r="GJ92" s="6">
        <v>-22913.17</v>
      </c>
      <c r="GK92" s="6">
        <v>-31354.97</v>
      </c>
      <c r="GL92" s="6">
        <v>-18177.189999999999</v>
      </c>
      <c r="GM92" s="6">
        <v>-13917.81</v>
      </c>
      <c r="GN92" s="6">
        <v>-23856.12</v>
      </c>
      <c r="GO92" s="6">
        <v>-25280.52</v>
      </c>
      <c r="GP92" s="6">
        <v>-49568.93</v>
      </c>
      <c r="GQ92" s="6">
        <v>-17514.07</v>
      </c>
      <c r="GR92" s="6">
        <v>-18840.48</v>
      </c>
      <c r="GS92" s="6">
        <v>-20906.16</v>
      </c>
      <c r="GT92" s="6">
        <v>-8343.89</v>
      </c>
      <c r="GU92" s="6">
        <v>-29036.78</v>
      </c>
      <c r="GV92" s="6"/>
      <c r="GW92" s="6"/>
      <c r="GX92" s="6"/>
      <c r="GY92" s="6">
        <v>-7089.31</v>
      </c>
      <c r="GZ92" s="6"/>
      <c r="HA92" s="6">
        <v>-8533.65</v>
      </c>
      <c r="HB92" s="6">
        <v>-18609.45</v>
      </c>
      <c r="HC92" s="6">
        <v>-6199.86</v>
      </c>
      <c r="HD92" s="6">
        <v>-28684.37</v>
      </c>
      <c r="HE92" s="6">
        <v>-22034.71</v>
      </c>
      <c r="HF92" s="6">
        <v>-63763.91</v>
      </c>
      <c r="HG92" s="6">
        <v>-25928.58</v>
      </c>
      <c r="HH92" s="6">
        <v>-23690.57</v>
      </c>
      <c r="HI92" s="6">
        <v>-42829.06</v>
      </c>
      <c r="HJ92" s="6">
        <v>-24242.41</v>
      </c>
      <c r="HK92" s="6">
        <v>-23047.68</v>
      </c>
      <c r="HL92" s="6">
        <v>-66414.58</v>
      </c>
      <c r="HM92" s="6">
        <v>-12825.29</v>
      </c>
      <c r="HN92" s="6">
        <v>-14023.05</v>
      </c>
      <c r="HO92" s="6">
        <v>-49469.43</v>
      </c>
      <c r="HP92" s="6">
        <v>-23899.58</v>
      </c>
      <c r="HQ92" s="6">
        <v>-16779.560000000001</v>
      </c>
      <c r="HR92" s="6">
        <v>-7828.04</v>
      </c>
      <c r="HS92" s="6">
        <v>-8495</v>
      </c>
      <c r="HT92" s="6">
        <v>-8461.32</v>
      </c>
      <c r="HU92" s="6">
        <v>-9283.43</v>
      </c>
      <c r="HV92" s="6">
        <v>-16465.740000000002</v>
      </c>
      <c r="HW92" s="6">
        <v>-18235.53</v>
      </c>
      <c r="HX92" s="6">
        <v>-15205.23</v>
      </c>
      <c r="HY92" s="6">
        <v>-11250.71</v>
      </c>
      <c r="HZ92" s="6">
        <v>-9660.91</v>
      </c>
      <c r="IA92" s="6">
        <v>-20831.27</v>
      </c>
      <c r="IB92" s="6">
        <v>-49570.86</v>
      </c>
      <c r="IC92" s="6">
        <v>-10110.36</v>
      </c>
      <c r="ID92" s="6">
        <v>-33880.589999999997</v>
      </c>
      <c r="IE92" s="6">
        <v>-16309.48</v>
      </c>
      <c r="IF92" s="6">
        <v>-55201.15</v>
      </c>
      <c r="IG92" s="6">
        <v>-20279.97</v>
      </c>
      <c r="IH92" s="6">
        <v>-16245.91</v>
      </c>
      <c r="II92" s="6">
        <v>-15241.69</v>
      </c>
      <c r="IJ92" s="6">
        <v>-20219.96</v>
      </c>
      <c r="IK92" s="6">
        <v>-32529.48</v>
      </c>
      <c r="IL92" s="6">
        <v>-25277.94</v>
      </c>
      <c r="IM92" s="6">
        <v>-21861.61</v>
      </c>
      <c r="IN92" s="6">
        <v>-21726.43</v>
      </c>
      <c r="IO92" s="6">
        <v>-45185.09</v>
      </c>
      <c r="IP92" s="6">
        <v>-420895.5</v>
      </c>
      <c r="IQ92" s="6">
        <v>-92693.79</v>
      </c>
      <c r="IR92" s="6">
        <v>-128100.85</v>
      </c>
      <c r="IS92" s="6">
        <v>-60133.55</v>
      </c>
      <c r="IT92" s="6">
        <v>-25986.9</v>
      </c>
      <c r="IU92" s="6">
        <v>-25195</v>
      </c>
      <c r="IV92" s="6">
        <v>-22154.65</v>
      </c>
      <c r="IW92" s="6">
        <v>-16008.94</v>
      </c>
      <c r="IX92" s="6">
        <v>-35381.94</v>
      </c>
      <c r="IY92" s="6">
        <v>-9259.6299999999992</v>
      </c>
      <c r="IZ92" s="6">
        <v>-17740.36</v>
      </c>
      <c r="JA92" s="6">
        <v>-35795.74</v>
      </c>
      <c r="JB92" s="6">
        <v>-50245.37</v>
      </c>
      <c r="JC92" s="6">
        <v>-23581.1</v>
      </c>
      <c r="JD92" s="6">
        <v>-44570.46</v>
      </c>
      <c r="JE92" s="6">
        <v>-55228.75</v>
      </c>
      <c r="JF92" s="6">
        <v>-36644.120000000003</v>
      </c>
      <c r="JG92" s="6">
        <v>-9913.7900000000009</v>
      </c>
      <c r="JH92" s="6"/>
      <c r="JI92" s="6"/>
      <c r="JJ92" s="6">
        <v>-3720</v>
      </c>
      <c r="JK92" s="6"/>
      <c r="JL92" s="6">
        <v>-46065.440000000002</v>
      </c>
      <c r="JM92" s="6">
        <v>-25736.14</v>
      </c>
      <c r="JN92" s="6">
        <v>-36595.78</v>
      </c>
      <c r="JO92" s="6">
        <v>-28728.62</v>
      </c>
      <c r="JP92" s="6">
        <v>-73194.33</v>
      </c>
      <c r="JQ92" s="6">
        <v>-16983.59</v>
      </c>
      <c r="JR92" s="6">
        <v>-28437.17</v>
      </c>
      <c r="JS92" s="6">
        <v>-62211.21</v>
      </c>
      <c r="JT92" s="6">
        <v>-35143.910000000003</v>
      </c>
      <c r="JU92" s="6">
        <v>-17080.240000000002</v>
      </c>
      <c r="JV92" s="6">
        <v>-35446.300000000003</v>
      </c>
      <c r="JW92" s="6">
        <v>-21848.26</v>
      </c>
      <c r="JX92" s="6">
        <v>-137592.39000000001</v>
      </c>
      <c r="JY92" s="6">
        <v>-71838.100000000006</v>
      </c>
      <c r="JZ92" s="6">
        <v>-71806.600000000006</v>
      </c>
      <c r="KA92" s="6">
        <v>-28335</v>
      </c>
      <c r="KB92" s="6">
        <v>-40595.08</v>
      </c>
      <c r="KC92" s="6">
        <v>-48648.1</v>
      </c>
      <c r="KD92" s="6">
        <v>-22978.73</v>
      </c>
      <c r="KE92" s="6">
        <v>-24920.07</v>
      </c>
      <c r="KF92" s="6">
        <v>-50412.5</v>
      </c>
      <c r="KG92" s="6">
        <v>-34839.1</v>
      </c>
      <c r="KH92" s="6">
        <v>-40822.449999999997</v>
      </c>
      <c r="KI92" s="6">
        <v>-84481.06</v>
      </c>
      <c r="KJ92" s="6">
        <v>-53279.96</v>
      </c>
      <c r="KK92" s="6">
        <v>-33388.089999999997</v>
      </c>
      <c r="KL92" s="6">
        <v>-46136.639999999999</v>
      </c>
    </row>
    <row r="93" spans="1:298">
      <c r="A93" t="s">
        <v>169</v>
      </c>
      <c r="B93" t="s">
        <v>170</v>
      </c>
      <c r="C93" s="59">
        <f t="shared" si="6"/>
        <v>-118375.3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27"/>
      <c r="S93" s="6"/>
      <c r="T93" s="6"/>
      <c r="U93" s="27"/>
      <c r="V93" s="6"/>
      <c r="W93" s="6"/>
      <c r="X93" s="6"/>
      <c r="Y93" s="6"/>
      <c r="Z93" s="6"/>
      <c r="AA93" s="27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>
        <v>-327.10000000000002</v>
      </c>
      <c r="AZ93" s="6">
        <v>-203.74</v>
      </c>
      <c r="BA93" s="6"/>
      <c r="BB93" s="6"/>
      <c r="BC93" s="6"/>
      <c r="BD93" s="6"/>
      <c r="BE93" s="6">
        <v>-154.21</v>
      </c>
      <c r="BF93" s="6">
        <v>-781.42</v>
      </c>
      <c r="BG93" s="6">
        <v>-1243.0999999999999</v>
      </c>
      <c r="BH93" s="6"/>
      <c r="BI93" s="6">
        <v>-438.32</v>
      </c>
      <c r="BJ93" s="6"/>
      <c r="BK93" s="6">
        <v>-439.25</v>
      </c>
      <c r="BL93" s="6"/>
      <c r="BM93" s="6"/>
      <c r="BN93" s="6"/>
      <c r="BO93" s="6"/>
      <c r="BP93" s="6">
        <v>-1078.6199999999999</v>
      </c>
      <c r="BQ93" s="6"/>
      <c r="BR93" s="6"/>
      <c r="BS93" s="6">
        <v>-364.49</v>
      </c>
      <c r="BT93" s="6">
        <v>-2508.5</v>
      </c>
      <c r="BU93" s="6">
        <v>-1626.28</v>
      </c>
      <c r="BV93" s="6">
        <v>-140.19</v>
      </c>
      <c r="BW93" s="6">
        <v>-781.42</v>
      </c>
      <c r="BX93" s="6">
        <v>-466.36</v>
      </c>
      <c r="BY93" s="6"/>
      <c r="BZ93" s="6"/>
      <c r="CA93" s="6"/>
      <c r="CB93" s="6"/>
      <c r="CC93" s="6">
        <v>-962.73</v>
      </c>
      <c r="CD93" s="6">
        <v>-1519.74</v>
      </c>
      <c r="CE93" s="6"/>
      <c r="CF93" s="6">
        <v>-922.43</v>
      </c>
      <c r="CG93" s="6">
        <v>-129.91</v>
      </c>
      <c r="CH93" s="6"/>
      <c r="CI93" s="6"/>
      <c r="CJ93" s="6"/>
      <c r="CK93" s="6">
        <v>-671.96</v>
      </c>
      <c r="CL93" s="6"/>
      <c r="CM93" s="6">
        <v>-781.42</v>
      </c>
      <c r="CN93" s="6"/>
      <c r="CO93" s="6">
        <v>-107.48</v>
      </c>
      <c r="CP93" s="6"/>
      <c r="CQ93" s="6"/>
      <c r="CR93" s="6">
        <v>-2385.23</v>
      </c>
      <c r="CS93" s="6">
        <v>-1889.72</v>
      </c>
      <c r="CT93" s="6">
        <v>-781.42</v>
      </c>
      <c r="CU93" s="6"/>
      <c r="CV93" s="6"/>
      <c r="CW93" s="6"/>
      <c r="CX93" s="6"/>
      <c r="CY93" s="6">
        <v>-795.33</v>
      </c>
      <c r="CZ93" s="6"/>
      <c r="DA93" s="6"/>
      <c r="DB93" s="6"/>
      <c r="DC93" s="6"/>
      <c r="DD93" s="6"/>
      <c r="DE93" s="6"/>
      <c r="DF93" s="6"/>
      <c r="DG93" s="6">
        <v>-232.71</v>
      </c>
      <c r="DH93" s="6"/>
      <c r="DI93" s="6">
        <v>-153.27000000000001</v>
      </c>
      <c r="DJ93" s="6"/>
      <c r="DK93" s="6">
        <v>-154.21</v>
      </c>
      <c r="DL93" s="6">
        <v>-1242.06</v>
      </c>
      <c r="DM93" s="6">
        <v>-457</v>
      </c>
      <c r="DN93" s="6">
        <v>-182.24</v>
      </c>
      <c r="DO93" s="6">
        <v>-232.71</v>
      </c>
      <c r="DP93" s="6">
        <v>-1528.25</v>
      </c>
      <c r="DQ93" s="6"/>
      <c r="DR93" s="6">
        <v>-1014.13</v>
      </c>
      <c r="DS93" s="6">
        <v>-821.5</v>
      </c>
      <c r="DT93" s="6">
        <v>-929.21</v>
      </c>
      <c r="DU93" s="6">
        <v>-154.21</v>
      </c>
      <c r="DV93" s="6"/>
      <c r="DW93" s="6"/>
      <c r="DX93" s="6"/>
      <c r="DY93" s="6">
        <v>-793.46</v>
      </c>
      <c r="DZ93" s="6"/>
      <c r="EA93" s="6"/>
      <c r="EB93" s="6">
        <v>-228.97</v>
      </c>
      <c r="EC93" s="6"/>
      <c r="ED93" s="6">
        <v>-308.42</v>
      </c>
      <c r="EE93" s="6"/>
      <c r="EF93" s="6">
        <v>-1705.72</v>
      </c>
      <c r="EG93" s="6">
        <v>-781.42</v>
      </c>
      <c r="EH93" s="6"/>
      <c r="EI93" s="6"/>
      <c r="EJ93" s="6">
        <v>-913.08</v>
      </c>
      <c r="EK93" s="6">
        <v>-435.51</v>
      </c>
      <c r="EL93" s="6">
        <v>-781.42</v>
      </c>
      <c r="EM93" s="6"/>
      <c r="EN93" s="6"/>
      <c r="EO93" s="6"/>
      <c r="EP93" s="6"/>
      <c r="EQ93" s="6">
        <v>-92.52</v>
      </c>
      <c r="ER93" s="6"/>
      <c r="ES93" s="6"/>
      <c r="ET93" s="6"/>
      <c r="EU93" s="6">
        <v>-429.91</v>
      </c>
      <c r="EV93" s="6"/>
      <c r="EW93" s="6"/>
      <c r="EX93" s="6"/>
      <c r="EY93" s="6">
        <v>-364.49</v>
      </c>
      <c r="EZ93" s="6"/>
      <c r="FA93" s="6"/>
      <c r="FB93" s="6"/>
      <c r="FC93" s="6"/>
      <c r="FD93" s="6"/>
      <c r="FE93" s="6"/>
      <c r="FF93" s="6"/>
      <c r="FG93" s="6">
        <v>-699.06</v>
      </c>
      <c r="FH93" s="6">
        <v>-781.42</v>
      </c>
      <c r="FI93" s="6">
        <v>-1247.78</v>
      </c>
      <c r="FJ93" s="6">
        <v>-522.42999999999995</v>
      </c>
      <c r="FK93" s="6"/>
      <c r="FL93" s="6">
        <v>-906.65</v>
      </c>
      <c r="FM93" s="6"/>
      <c r="FN93" s="6"/>
      <c r="FO93" s="6"/>
      <c r="FP93" s="6"/>
      <c r="FQ93" s="6"/>
      <c r="FR93" s="6"/>
      <c r="FS93" s="6">
        <v>-182.24</v>
      </c>
      <c r="FT93" s="6">
        <v>-1823.36</v>
      </c>
      <c r="FU93" s="6"/>
      <c r="FV93" s="6"/>
      <c r="FW93" s="6"/>
      <c r="FX93" s="6"/>
      <c r="FY93" s="6">
        <v>-185.98</v>
      </c>
      <c r="FZ93" s="6">
        <v>-278.5</v>
      </c>
      <c r="GA93" s="6"/>
      <c r="GB93" s="6"/>
      <c r="GC93" s="6">
        <v>-73.83</v>
      </c>
      <c r="GD93" s="6"/>
      <c r="GE93" s="6"/>
      <c r="GF93" s="6"/>
      <c r="GG93" s="6">
        <v>-185.98</v>
      </c>
      <c r="GH93" s="6">
        <v>-730</v>
      </c>
      <c r="GI93" s="6"/>
      <c r="GJ93" s="6"/>
      <c r="GK93" s="6"/>
      <c r="GL93" s="6"/>
      <c r="GM93" s="6"/>
      <c r="GN93" s="6">
        <v>-781.42</v>
      </c>
      <c r="GO93" s="6"/>
      <c r="GP93" s="6"/>
      <c r="GQ93" s="6"/>
      <c r="GR93" s="6"/>
      <c r="GS93" s="6"/>
      <c r="GT93" s="6"/>
      <c r="GU93" s="6">
        <v>-1109.3399999999999</v>
      </c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>
        <v>-781.42</v>
      </c>
      <c r="HG93" s="6"/>
      <c r="HH93" s="6"/>
      <c r="HI93" s="6"/>
      <c r="HJ93" s="6"/>
      <c r="HK93" s="6"/>
      <c r="HL93" s="6">
        <v>-781.42</v>
      </c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>
        <v>-307.48</v>
      </c>
      <c r="HX93" s="6">
        <v>-154.21</v>
      </c>
      <c r="HY93" s="6"/>
      <c r="HZ93" s="6"/>
      <c r="IA93" s="6">
        <v>-923.36</v>
      </c>
      <c r="IB93" s="6"/>
      <c r="IC93" s="6">
        <v>-120.56</v>
      </c>
      <c r="ID93" s="6">
        <v>-204.67</v>
      </c>
      <c r="IE93" s="6"/>
      <c r="IF93" s="6">
        <v>-781.42</v>
      </c>
      <c r="IG93" s="6"/>
      <c r="IH93" s="6">
        <v>-261.68</v>
      </c>
      <c r="II93" s="6"/>
      <c r="IJ93" s="6"/>
      <c r="IK93" s="6"/>
      <c r="IL93" s="6"/>
      <c r="IM93" s="6">
        <v>-185.98</v>
      </c>
      <c r="IN93" s="6">
        <v>-745.79</v>
      </c>
      <c r="IO93" s="6"/>
      <c r="IP93" s="6">
        <v>-443.93</v>
      </c>
      <c r="IQ93" s="6">
        <v>-765.42</v>
      </c>
      <c r="IR93" s="6"/>
      <c r="IS93" s="6"/>
      <c r="IT93" s="6">
        <v>-542.05999999999995</v>
      </c>
      <c r="IU93" s="6"/>
      <c r="IV93" s="6"/>
      <c r="IW93" s="6">
        <v>-390</v>
      </c>
      <c r="IX93" s="6">
        <v>-457.94</v>
      </c>
      <c r="IY93" s="6"/>
      <c r="IZ93" s="6"/>
      <c r="JA93" s="6">
        <v>-1070.21</v>
      </c>
      <c r="JB93" s="6"/>
      <c r="JC93" s="6"/>
      <c r="JD93" s="6">
        <v>-781.42</v>
      </c>
      <c r="JE93" s="6">
        <v>-260.75</v>
      </c>
      <c r="JF93" s="6"/>
      <c r="JG93" s="6"/>
      <c r="JH93" s="6"/>
      <c r="JI93" s="6"/>
      <c r="JJ93" s="6">
        <v>-47200</v>
      </c>
      <c r="JK93" s="6"/>
      <c r="JL93" s="6">
        <v>-781.42</v>
      </c>
      <c r="JM93" s="6"/>
      <c r="JN93" s="6">
        <v>-781.52</v>
      </c>
      <c r="JO93" s="6"/>
      <c r="JP93" s="6">
        <v>-726.17</v>
      </c>
      <c r="JQ93" s="6"/>
      <c r="JR93" s="6"/>
      <c r="JS93" s="6"/>
      <c r="JT93" s="6">
        <v>-1745.91</v>
      </c>
      <c r="JU93" s="6"/>
      <c r="JV93" s="6">
        <v>-781.42</v>
      </c>
      <c r="JW93" s="6">
        <v>-1154.23</v>
      </c>
      <c r="JX93" s="6">
        <v>-781.42</v>
      </c>
      <c r="JY93" s="6"/>
      <c r="JZ93" s="6">
        <v>-781.52</v>
      </c>
      <c r="KA93" s="6"/>
      <c r="KB93" s="6">
        <v>-781.42</v>
      </c>
      <c r="KC93" s="6"/>
      <c r="KD93" s="6">
        <v>-1345.79</v>
      </c>
      <c r="KE93" s="6">
        <v>-2464.6999999999998</v>
      </c>
      <c r="KF93" s="6">
        <v>-147.66</v>
      </c>
      <c r="KG93" s="6">
        <v>-371.96</v>
      </c>
      <c r="KH93" s="6">
        <v>-781.42</v>
      </c>
      <c r="KI93" s="6">
        <v>-1332.82</v>
      </c>
      <c r="KJ93" s="6">
        <v>-781.42</v>
      </c>
      <c r="KK93" s="6">
        <v>-730</v>
      </c>
      <c r="KL93" s="6"/>
    </row>
    <row r="94" spans="1:298">
      <c r="A94" t="s">
        <v>171</v>
      </c>
      <c r="B94" t="s">
        <v>172</v>
      </c>
      <c r="C94" s="59">
        <f t="shared" si="6"/>
        <v>-9186880.2800000012</v>
      </c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>
        <v>-4975</v>
      </c>
      <c r="R94" s="27"/>
      <c r="S94" s="6">
        <v>-2880</v>
      </c>
      <c r="T94" s="6"/>
      <c r="U94" s="27"/>
      <c r="V94" s="6"/>
      <c r="W94" s="6"/>
      <c r="X94" s="6"/>
      <c r="Y94" s="6"/>
      <c r="Z94" s="6"/>
      <c r="AA94" s="27"/>
      <c r="AB94" s="6">
        <v>-700</v>
      </c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>
        <v>-9015</v>
      </c>
      <c r="AZ94" s="6">
        <v>-4975</v>
      </c>
      <c r="BA94" s="6">
        <v>-24620</v>
      </c>
      <c r="BB94" s="6">
        <v>-32455</v>
      </c>
      <c r="BC94" s="6">
        <v>-5255</v>
      </c>
      <c r="BD94" s="6">
        <v>-16853</v>
      </c>
      <c r="BE94" s="6">
        <v>-13595</v>
      </c>
      <c r="BF94" s="6">
        <v>-29616</v>
      </c>
      <c r="BG94" s="6">
        <v>-64024</v>
      </c>
      <c r="BH94" s="6">
        <v>-39475</v>
      </c>
      <c r="BI94" s="6">
        <v>-19675</v>
      </c>
      <c r="BJ94" s="6">
        <v>-13350</v>
      </c>
      <c r="BK94" s="6">
        <v>-7338</v>
      </c>
      <c r="BL94" s="6">
        <v>-5451</v>
      </c>
      <c r="BM94" s="6">
        <v>-32416.5</v>
      </c>
      <c r="BN94" s="6">
        <v>-2820</v>
      </c>
      <c r="BO94" s="6">
        <v>-3937</v>
      </c>
      <c r="BP94" s="6">
        <v>-13000</v>
      </c>
      <c r="BQ94" s="6">
        <v>-81171</v>
      </c>
      <c r="BR94" s="6">
        <v>-30930</v>
      </c>
      <c r="BS94" s="6">
        <v>-20952</v>
      </c>
      <c r="BT94" s="6">
        <v>-104140</v>
      </c>
      <c r="BU94" s="6">
        <v>-162022</v>
      </c>
      <c r="BV94" s="6">
        <v>-34365</v>
      </c>
      <c r="BW94" s="6">
        <v>-36970</v>
      </c>
      <c r="BX94" s="6">
        <v>-99880</v>
      </c>
      <c r="BY94" s="6">
        <v>-37576</v>
      </c>
      <c r="BZ94" s="6">
        <v>-13021</v>
      </c>
      <c r="CA94" s="6">
        <v>-8362</v>
      </c>
      <c r="CB94" s="6">
        <v>-8776</v>
      </c>
      <c r="CC94" s="6">
        <v>-16020</v>
      </c>
      <c r="CD94" s="6">
        <v>-77813</v>
      </c>
      <c r="CE94" s="6">
        <v>-5795</v>
      </c>
      <c r="CF94" s="6">
        <v>-6428</v>
      </c>
      <c r="CG94" s="6">
        <v>-2820</v>
      </c>
      <c r="CH94" s="6">
        <v>-6675</v>
      </c>
      <c r="CI94" s="6">
        <v>-3195</v>
      </c>
      <c r="CJ94" s="6">
        <v>-140745</v>
      </c>
      <c r="CK94" s="6">
        <v>-8676</v>
      </c>
      <c r="CL94" s="6">
        <v>-33910</v>
      </c>
      <c r="CM94" s="6">
        <v>-30146</v>
      </c>
      <c r="CN94" s="6">
        <v>-49825</v>
      </c>
      <c r="CO94" s="6">
        <v>-6515</v>
      </c>
      <c r="CP94" s="6">
        <v>-2820</v>
      </c>
      <c r="CQ94" s="6">
        <v>-12526</v>
      </c>
      <c r="CR94" s="6">
        <v>-2880</v>
      </c>
      <c r="CS94" s="6">
        <v>-39765</v>
      </c>
      <c r="CT94" s="6">
        <v>-44276</v>
      </c>
      <c r="CU94" s="6">
        <v>-10070</v>
      </c>
      <c r="CV94" s="6">
        <v>-42133</v>
      </c>
      <c r="CW94" s="6">
        <v>-9635</v>
      </c>
      <c r="CX94" s="6">
        <v>-24970</v>
      </c>
      <c r="CY94" s="6">
        <v>-7460</v>
      </c>
      <c r="CZ94" s="6">
        <v>-246688</v>
      </c>
      <c r="DA94" s="6"/>
      <c r="DB94" s="6"/>
      <c r="DC94" s="6">
        <v>-308644</v>
      </c>
      <c r="DD94" s="6">
        <v>-181360</v>
      </c>
      <c r="DE94" s="6">
        <v>-341889</v>
      </c>
      <c r="DF94" s="6">
        <v>-16510</v>
      </c>
      <c r="DG94" s="6">
        <v>-155579</v>
      </c>
      <c r="DH94" s="6">
        <v>-294921</v>
      </c>
      <c r="DI94" s="6">
        <v>-409765</v>
      </c>
      <c r="DJ94" s="6">
        <v>-128050</v>
      </c>
      <c r="DK94" s="6">
        <v>-223065</v>
      </c>
      <c r="DL94" s="6">
        <v>-202693</v>
      </c>
      <c r="DM94" s="6">
        <v>-184374</v>
      </c>
      <c r="DN94" s="6">
        <v>-135300</v>
      </c>
      <c r="DO94" s="6">
        <v>-112435</v>
      </c>
      <c r="DP94" s="6">
        <v>-384140</v>
      </c>
      <c r="DQ94" s="6">
        <v>-232423</v>
      </c>
      <c r="DR94" s="6">
        <v>-222332</v>
      </c>
      <c r="DS94" s="6">
        <v>-298066</v>
      </c>
      <c r="DT94" s="6">
        <v>1150</v>
      </c>
      <c r="DU94" s="6">
        <v>-196861</v>
      </c>
      <c r="DV94" s="6">
        <v>-196861</v>
      </c>
      <c r="DW94" s="6">
        <v>3853</v>
      </c>
      <c r="DX94" s="6">
        <v>-3437.5</v>
      </c>
      <c r="DY94" s="6">
        <v>-193403</v>
      </c>
      <c r="DZ94" s="6">
        <v>-5556</v>
      </c>
      <c r="EA94" s="6">
        <v>-9165</v>
      </c>
      <c r="EB94" s="6">
        <v>-19915</v>
      </c>
      <c r="EC94" s="6">
        <v>-5060</v>
      </c>
      <c r="ED94" s="6">
        <v>-11485</v>
      </c>
      <c r="EE94" s="6">
        <v>-12653</v>
      </c>
      <c r="EF94" s="6">
        <v>-8444</v>
      </c>
      <c r="EG94" s="6">
        <v>-12385.5</v>
      </c>
      <c r="EH94" s="6">
        <v>-3510</v>
      </c>
      <c r="EI94" s="6">
        <v>-7340</v>
      </c>
      <c r="EJ94" s="6">
        <v>-9193</v>
      </c>
      <c r="EK94" s="6">
        <v>-5215</v>
      </c>
      <c r="EL94" s="6">
        <v>-3480</v>
      </c>
      <c r="EM94" s="6">
        <v>-3480</v>
      </c>
      <c r="EN94" s="6">
        <v>-11345</v>
      </c>
      <c r="EO94" s="6">
        <v>-2880</v>
      </c>
      <c r="EP94" s="6">
        <v>-5250</v>
      </c>
      <c r="EQ94" s="6">
        <v>-5579</v>
      </c>
      <c r="ER94" s="6">
        <v>-2964</v>
      </c>
      <c r="ES94" s="6">
        <v>-4975</v>
      </c>
      <c r="ET94" s="6">
        <v>-4975</v>
      </c>
      <c r="EU94" s="6">
        <v>-7645</v>
      </c>
      <c r="EV94" s="6">
        <v>-27380</v>
      </c>
      <c r="EW94" s="6">
        <v>-25795</v>
      </c>
      <c r="EX94" s="6">
        <v>-3720</v>
      </c>
      <c r="EY94" s="6">
        <v>-2880</v>
      </c>
      <c r="EZ94" s="6">
        <v>-2880</v>
      </c>
      <c r="FA94" s="6">
        <v>-43770</v>
      </c>
      <c r="FB94" s="6">
        <v>-5025</v>
      </c>
      <c r="FC94" s="6">
        <v>-29335</v>
      </c>
      <c r="FD94" s="6">
        <v>-50850</v>
      </c>
      <c r="FE94" s="6">
        <v>-32310</v>
      </c>
      <c r="FF94" s="6">
        <v>-22170</v>
      </c>
      <c r="FG94" s="6">
        <v>-8576</v>
      </c>
      <c r="FH94" s="6">
        <v>-7070</v>
      </c>
      <c r="FI94" s="6">
        <v>-30284</v>
      </c>
      <c r="FJ94" s="6">
        <v>-3075</v>
      </c>
      <c r="FK94" s="6">
        <v>-7154</v>
      </c>
      <c r="FL94" s="6">
        <v>-25465</v>
      </c>
      <c r="FM94" s="6">
        <v>-3680</v>
      </c>
      <c r="FN94" s="6">
        <v>-11961</v>
      </c>
      <c r="FO94" s="6">
        <v>-38990</v>
      </c>
      <c r="FP94" s="6">
        <v>-7070</v>
      </c>
      <c r="FQ94" s="6">
        <v>-7070</v>
      </c>
      <c r="FR94" s="6">
        <v>-17731</v>
      </c>
      <c r="FS94" s="6">
        <v>-2880</v>
      </c>
      <c r="FT94" s="6">
        <v>-46179</v>
      </c>
      <c r="FU94" s="6">
        <v>-2932</v>
      </c>
      <c r="FV94" s="6">
        <v>-34220</v>
      </c>
      <c r="FW94" s="6">
        <v>-6174</v>
      </c>
      <c r="FX94" s="6">
        <v>-8971</v>
      </c>
      <c r="FY94" s="6">
        <v>-10231</v>
      </c>
      <c r="FZ94" s="6">
        <v>-10940</v>
      </c>
      <c r="GA94" s="6">
        <v>-2965</v>
      </c>
      <c r="GB94" s="6">
        <v>-7126</v>
      </c>
      <c r="GC94" s="6">
        <v>-33413</v>
      </c>
      <c r="GD94" s="6">
        <v>-6370</v>
      </c>
      <c r="GE94" s="6">
        <v>-9105</v>
      </c>
      <c r="GF94" s="6">
        <v>-7322</v>
      </c>
      <c r="GG94" s="6">
        <v>-8708</v>
      </c>
      <c r="GH94" s="6">
        <v>-5775</v>
      </c>
      <c r="GI94" s="6">
        <v>-7070</v>
      </c>
      <c r="GJ94" s="6">
        <v>-6071</v>
      </c>
      <c r="GK94" s="6">
        <v>-40729</v>
      </c>
      <c r="GL94" s="6">
        <v>-5405</v>
      </c>
      <c r="GM94" s="6">
        <v>-4217</v>
      </c>
      <c r="GN94" s="6">
        <v>-7070</v>
      </c>
      <c r="GO94" s="6">
        <v>-7405</v>
      </c>
      <c r="GP94" s="6">
        <v>-46897</v>
      </c>
      <c r="GQ94" s="6"/>
      <c r="GR94" s="6">
        <v>-37754</v>
      </c>
      <c r="GS94" s="6">
        <v>-2965</v>
      </c>
      <c r="GT94" s="6"/>
      <c r="GU94" s="6">
        <v>-14500</v>
      </c>
      <c r="GV94" s="6"/>
      <c r="GW94" s="6"/>
      <c r="GX94" s="6"/>
      <c r="GY94" s="6"/>
      <c r="GZ94" s="6"/>
      <c r="HA94" s="6"/>
      <c r="HB94" s="6">
        <v>-720</v>
      </c>
      <c r="HC94" s="6">
        <v>-1578</v>
      </c>
      <c r="HD94" s="6">
        <v>-4975</v>
      </c>
      <c r="HE94" s="6">
        <v>-40406.5</v>
      </c>
      <c r="HF94" s="6">
        <v>-131070</v>
      </c>
      <c r="HG94" s="6">
        <v>-3852</v>
      </c>
      <c r="HH94" s="6">
        <v>-6664</v>
      </c>
      <c r="HI94" s="6">
        <v>-59615</v>
      </c>
      <c r="HJ94" s="6">
        <v>-2820</v>
      </c>
      <c r="HK94" s="6">
        <v>-31762</v>
      </c>
      <c r="HL94" s="6">
        <v>-39025</v>
      </c>
      <c r="HM94" s="6">
        <v>-6244</v>
      </c>
      <c r="HN94" s="6">
        <v>-8695</v>
      </c>
      <c r="HO94" s="6">
        <v>-53280</v>
      </c>
      <c r="HP94" s="6">
        <v>-7010</v>
      </c>
      <c r="HQ94" s="6">
        <v>-12286</v>
      </c>
      <c r="HR94" s="6"/>
      <c r="HS94" s="6">
        <v>-2815</v>
      </c>
      <c r="HT94" s="6">
        <v>-8563</v>
      </c>
      <c r="HU94" s="6"/>
      <c r="HV94" s="6">
        <v>-2880</v>
      </c>
      <c r="HW94" s="6">
        <v>-1395</v>
      </c>
      <c r="HX94" s="6">
        <v>-1158</v>
      </c>
      <c r="HY94" s="6">
        <v>-4689</v>
      </c>
      <c r="HZ94" s="6"/>
      <c r="IA94" s="6">
        <v>-3176</v>
      </c>
      <c r="IB94" s="6">
        <v>-127595</v>
      </c>
      <c r="IC94" s="6">
        <v>-3858</v>
      </c>
      <c r="ID94" s="6">
        <v>-6046</v>
      </c>
      <c r="IE94" s="6">
        <v>-1160</v>
      </c>
      <c r="IF94" s="6">
        <v>-7010</v>
      </c>
      <c r="IG94" s="6">
        <v>-30210</v>
      </c>
      <c r="IH94" s="6">
        <v>-11238</v>
      </c>
      <c r="II94" s="6">
        <v>-83853</v>
      </c>
      <c r="IJ94" s="6">
        <v>-5940</v>
      </c>
      <c r="IK94" s="6">
        <v>-11930</v>
      </c>
      <c r="IL94" s="6">
        <v>-8960</v>
      </c>
      <c r="IM94" s="6">
        <v>-19485</v>
      </c>
      <c r="IN94" s="6">
        <v>-24011</v>
      </c>
      <c r="IO94" s="6">
        <v>-48785</v>
      </c>
      <c r="IP94" s="6">
        <v>-11657</v>
      </c>
      <c r="IQ94" s="6">
        <v>-6564</v>
      </c>
      <c r="IR94" s="6">
        <v>-10215</v>
      </c>
      <c r="IS94" s="6">
        <v>-8042</v>
      </c>
      <c r="IT94" s="6">
        <v>-13746</v>
      </c>
      <c r="IU94" s="6">
        <v>-6729</v>
      </c>
      <c r="IV94" s="6">
        <v>-2876</v>
      </c>
      <c r="IW94" s="6">
        <v>-11575</v>
      </c>
      <c r="IX94" s="6">
        <v>-10101</v>
      </c>
      <c r="IY94" s="6">
        <v>-8230</v>
      </c>
      <c r="IZ94" s="6">
        <v>-11310</v>
      </c>
      <c r="JA94" s="6">
        <v>-89206</v>
      </c>
      <c r="JB94" s="6">
        <v>-16042</v>
      </c>
      <c r="JC94" s="6">
        <v>-17445</v>
      </c>
      <c r="JD94" s="6">
        <v>-50562</v>
      </c>
      <c r="JE94" s="6">
        <v>-6333</v>
      </c>
      <c r="JF94" s="6">
        <v>-10119</v>
      </c>
      <c r="JG94" s="6">
        <v>-8495</v>
      </c>
      <c r="JH94" s="6"/>
      <c r="JI94" s="6"/>
      <c r="JJ94" s="6">
        <v>351617.22</v>
      </c>
      <c r="JK94" s="6"/>
      <c r="JL94" s="6">
        <v>-50325</v>
      </c>
      <c r="JM94" s="6">
        <v>-13150</v>
      </c>
      <c r="JN94" s="6">
        <v>-21068</v>
      </c>
      <c r="JO94" s="6">
        <v>-46110</v>
      </c>
      <c r="JP94" s="6">
        <v>-149735</v>
      </c>
      <c r="JQ94" s="6">
        <v>-36340</v>
      </c>
      <c r="JR94" s="6">
        <v>-3395</v>
      </c>
      <c r="JS94" s="6">
        <v>-59889</v>
      </c>
      <c r="JT94" s="6">
        <v>-40225</v>
      </c>
      <c r="JU94" s="6">
        <v>-23855</v>
      </c>
      <c r="JV94" s="6">
        <v>-50423</v>
      </c>
      <c r="JW94" s="6">
        <v>-40630</v>
      </c>
      <c r="JX94" s="6">
        <v>-243597</v>
      </c>
      <c r="JY94" s="6">
        <v>-30830</v>
      </c>
      <c r="JZ94" s="6">
        <v>-36910</v>
      </c>
      <c r="KA94" s="6">
        <v>-8286</v>
      </c>
      <c r="KB94" s="6">
        <v>-7335</v>
      </c>
      <c r="KC94" s="6">
        <v>-15390</v>
      </c>
      <c r="KD94" s="6">
        <v>-51607</v>
      </c>
      <c r="KE94" s="6">
        <v>-11214.5</v>
      </c>
      <c r="KF94" s="6">
        <v>-14468</v>
      </c>
      <c r="KG94" s="6">
        <v>-34252</v>
      </c>
      <c r="KH94" s="6">
        <v>-54990</v>
      </c>
      <c r="KI94" s="6">
        <v>-38997</v>
      </c>
      <c r="KJ94" s="6">
        <v>-54040</v>
      </c>
      <c r="KK94" s="6">
        <v>-41312</v>
      </c>
      <c r="KL94" s="6">
        <v>-42506</v>
      </c>
    </row>
    <row r="95" spans="1:298">
      <c r="A95" t="s">
        <v>173</v>
      </c>
      <c r="B95" t="s">
        <v>174</v>
      </c>
      <c r="C95" s="59">
        <f t="shared" si="6"/>
        <v>-318105.59999999998</v>
      </c>
      <c r="D95" s="6"/>
      <c r="E95" s="6"/>
      <c r="F95" s="6"/>
      <c r="G95" s="6"/>
      <c r="H95" s="6"/>
      <c r="I95" s="6"/>
      <c r="J95" s="6">
        <v>-318105.59999999998</v>
      </c>
      <c r="K95" s="6"/>
      <c r="L95" s="6"/>
      <c r="M95" s="6"/>
      <c r="N95" s="6"/>
      <c r="O95" s="6"/>
      <c r="P95" s="6"/>
      <c r="Q95" s="6"/>
      <c r="R95" s="27"/>
      <c r="S95" s="6"/>
      <c r="T95" s="6"/>
      <c r="U95" s="27"/>
      <c r="V95" s="6"/>
      <c r="W95" s="6"/>
      <c r="X95" s="6"/>
      <c r="Y95" s="6"/>
      <c r="Z95" s="6"/>
      <c r="AA95" s="27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</row>
    <row r="96" spans="1:298">
      <c r="A96">
        <v>23</v>
      </c>
      <c r="B96" t="s">
        <v>175</v>
      </c>
      <c r="C96" s="59">
        <f t="shared" si="6"/>
        <v>-1170731.8299999996</v>
      </c>
      <c r="D96" s="6"/>
      <c r="E96" s="6">
        <v>-2247.9</v>
      </c>
      <c r="F96" s="6"/>
      <c r="G96" s="6"/>
      <c r="H96" s="6"/>
      <c r="I96" s="6"/>
      <c r="J96" s="6"/>
      <c r="K96" s="6"/>
      <c r="L96" s="6"/>
      <c r="M96" s="6"/>
      <c r="N96" s="6"/>
      <c r="O96" s="6"/>
      <c r="P96" s="6">
        <v>-1066</v>
      </c>
      <c r="Q96" s="6">
        <v>-4977.5200000000004</v>
      </c>
      <c r="R96" s="27"/>
      <c r="S96" s="6">
        <v>-4082.25</v>
      </c>
      <c r="T96" s="6">
        <v>-557.48</v>
      </c>
      <c r="U96" s="27"/>
      <c r="V96" s="6"/>
      <c r="W96" s="6"/>
      <c r="X96" s="6"/>
      <c r="Y96" s="6"/>
      <c r="Z96" s="6"/>
      <c r="AA96" s="27"/>
      <c r="AB96" s="6">
        <v>-180</v>
      </c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>
        <v>-82760.789999999994</v>
      </c>
      <c r="AZ96" s="6"/>
      <c r="BA96" s="6"/>
      <c r="BB96" s="6">
        <v>-1320</v>
      </c>
      <c r="BC96" s="6">
        <v>2874</v>
      </c>
      <c r="BD96" s="6">
        <v>-877</v>
      </c>
      <c r="BE96" s="6">
        <v>-420</v>
      </c>
      <c r="BF96" s="6">
        <v>-1227.6600000000001</v>
      </c>
      <c r="BG96" s="6">
        <v>-1600</v>
      </c>
      <c r="BH96" s="6">
        <v>-2607.66</v>
      </c>
      <c r="BI96" s="6">
        <v>-4059.34</v>
      </c>
      <c r="BJ96" s="6">
        <v>-1235</v>
      </c>
      <c r="BK96" s="6">
        <v>-779</v>
      </c>
      <c r="BL96" s="6">
        <v>-4929.5600000000004</v>
      </c>
      <c r="BM96" s="6">
        <v>-1727.66</v>
      </c>
      <c r="BN96" s="6"/>
      <c r="BO96" s="6">
        <v>-7199.75</v>
      </c>
      <c r="BP96" s="6">
        <v>-3537.75</v>
      </c>
      <c r="BQ96" s="6">
        <v>-1541</v>
      </c>
      <c r="BR96" s="6"/>
      <c r="BS96" s="6">
        <v>-29635.66</v>
      </c>
      <c r="BT96" s="6"/>
      <c r="BU96" s="6">
        <v>-8162.15</v>
      </c>
      <c r="BV96" s="6">
        <v>-1866</v>
      </c>
      <c r="BW96" s="6">
        <v>-3180</v>
      </c>
      <c r="BX96" s="6">
        <v>-9172.24</v>
      </c>
      <c r="BY96" s="6">
        <v>-6685.19</v>
      </c>
      <c r="BZ96" s="6">
        <v>-30</v>
      </c>
      <c r="CA96" s="6">
        <v>-750</v>
      </c>
      <c r="CB96" s="6">
        <v>-2088</v>
      </c>
      <c r="CC96" s="6">
        <v>-3823</v>
      </c>
      <c r="CD96" s="6">
        <v>-5808.56</v>
      </c>
      <c r="CE96" s="6">
        <v>-750</v>
      </c>
      <c r="CF96" s="6">
        <v>-417</v>
      </c>
      <c r="CG96" s="6">
        <v>-7467.66</v>
      </c>
      <c r="CH96" s="6">
        <v>-67928.39</v>
      </c>
      <c r="CI96" s="6">
        <v>-6650.75</v>
      </c>
      <c r="CJ96" s="6">
        <v>-853</v>
      </c>
      <c r="CK96" s="6">
        <v>-6897.66</v>
      </c>
      <c r="CL96" s="6">
        <v>-5999.75</v>
      </c>
      <c r="CM96" s="6">
        <v>-1827.66</v>
      </c>
      <c r="CN96" s="6">
        <v>-1199</v>
      </c>
      <c r="CO96" s="6">
        <v>-1377</v>
      </c>
      <c r="CP96" s="6">
        <v>-69368.41</v>
      </c>
      <c r="CQ96" s="6"/>
      <c r="CR96" s="6">
        <v>-10379.31</v>
      </c>
      <c r="CS96" s="6">
        <v>-7257.66</v>
      </c>
      <c r="CT96" s="6">
        <v>-73523.41</v>
      </c>
      <c r="CU96" s="6">
        <v>-7287.66</v>
      </c>
      <c r="CV96" s="6">
        <v>-1946</v>
      </c>
      <c r="CW96" s="6">
        <v>-11761.59</v>
      </c>
      <c r="CX96" s="6">
        <v>-10068.02</v>
      </c>
      <c r="CY96" s="6"/>
      <c r="CZ96" s="6"/>
      <c r="DA96" s="6"/>
      <c r="DB96" s="6"/>
      <c r="DC96" s="6"/>
      <c r="DD96" s="6"/>
      <c r="DE96" s="6"/>
      <c r="DF96" s="6"/>
      <c r="DG96" s="6">
        <v>-500</v>
      </c>
      <c r="DH96" s="6"/>
      <c r="DI96" s="6">
        <v>-242</v>
      </c>
      <c r="DJ96" s="6"/>
      <c r="DK96" s="6">
        <v>-100</v>
      </c>
      <c r="DL96" s="6">
        <v>-4534.4799999999996</v>
      </c>
      <c r="DM96" s="6"/>
      <c r="DN96" s="6"/>
      <c r="DO96" s="6">
        <v>-347</v>
      </c>
      <c r="DP96" s="6">
        <v>-600</v>
      </c>
      <c r="DQ96" s="6"/>
      <c r="DR96" s="6">
        <v>-800</v>
      </c>
      <c r="DS96" s="6">
        <v>-360</v>
      </c>
      <c r="DT96" s="6">
        <v>-17640.98</v>
      </c>
      <c r="DU96" s="6">
        <v>-700</v>
      </c>
      <c r="DV96" s="6">
        <v>-800</v>
      </c>
      <c r="DW96" s="6">
        <v>-240</v>
      </c>
      <c r="DX96" s="6">
        <v>-25269.52</v>
      </c>
      <c r="DY96" s="6">
        <v>-930</v>
      </c>
      <c r="DZ96" s="6">
        <v>-5127</v>
      </c>
      <c r="EA96" s="6">
        <v>-9602.66</v>
      </c>
      <c r="EB96" s="6"/>
      <c r="EC96" s="6">
        <v>-1656</v>
      </c>
      <c r="ED96" s="6">
        <v>-5913.41</v>
      </c>
      <c r="EE96" s="6">
        <v>-2362.9899999999998</v>
      </c>
      <c r="EF96" s="6">
        <v>-9136.7000000000007</v>
      </c>
      <c r="EG96" s="6">
        <v>-800</v>
      </c>
      <c r="EH96" s="6">
        <v>-5486.56</v>
      </c>
      <c r="EI96" s="6">
        <v>-12607.23</v>
      </c>
      <c r="EJ96" s="6">
        <v>-2262</v>
      </c>
      <c r="EK96" s="6">
        <v>-747.66</v>
      </c>
      <c r="EL96" s="6"/>
      <c r="EM96" s="6">
        <v>-40</v>
      </c>
      <c r="EN96" s="6">
        <v>-930</v>
      </c>
      <c r="EO96" s="6"/>
      <c r="EP96" s="6">
        <v>-2755.51</v>
      </c>
      <c r="EQ96" s="6">
        <v>-451.71</v>
      </c>
      <c r="ER96" s="6"/>
      <c r="ES96" s="6"/>
      <c r="ET96" s="6">
        <v>-1547.66</v>
      </c>
      <c r="EU96" s="6"/>
      <c r="EV96" s="6">
        <v>-800</v>
      </c>
      <c r="EW96" s="6">
        <v>-3112.66</v>
      </c>
      <c r="EX96" s="6">
        <v>-3490.66</v>
      </c>
      <c r="EY96" s="6">
        <v>-800</v>
      </c>
      <c r="EZ96" s="6">
        <v>-1547.66</v>
      </c>
      <c r="FA96" s="6">
        <v>-856</v>
      </c>
      <c r="FB96" s="6">
        <v>-1576</v>
      </c>
      <c r="FC96" s="6">
        <v>-1330</v>
      </c>
      <c r="FD96" s="6">
        <v>-1550</v>
      </c>
      <c r="FE96" s="6">
        <v>-5991.66</v>
      </c>
      <c r="FF96" s="6">
        <v>-9843.75</v>
      </c>
      <c r="FG96" s="6">
        <v>-8823.59</v>
      </c>
      <c r="FH96" s="6"/>
      <c r="FI96" s="6">
        <v>-1551</v>
      </c>
      <c r="FJ96" s="6">
        <v>-1452</v>
      </c>
      <c r="FK96" s="6">
        <v>-7406.74</v>
      </c>
      <c r="FL96" s="6">
        <v>-5901.75</v>
      </c>
      <c r="FM96" s="6">
        <v>-6383.66</v>
      </c>
      <c r="FN96" s="6">
        <v>-15701.51</v>
      </c>
      <c r="FO96" s="6">
        <v>-800</v>
      </c>
      <c r="FP96" s="6"/>
      <c r="FQ96" s="6">
        <v>-9393.89</v>
      </c>
      <c r="FR96" s="6">
        <v>-900</v>
      </c>
      <c r="FS96" s="6">
        <v>-737.86</v>
      </c>
      <c r="FT96" s="6"/>
      <c r="FU96" s="6">
        <v>-1298</v>
      </c>
      <c r="FV96" s="6">
        <v>-170</v>
      </c>
      <c r="FW96" s="6">
        <v>-1747.66</v>
      </c>
      <c r="FX96" s="6">
        <v>-1950</v>
      </c>
      <c r="FY96" s="6">
        <v>-17170.3</v>
      </c>
      <c r="FZ96" s="6">
        <v>-500</v>
      </c>
      <c r="GA96" s="6">
        <v>-2371.9299999999998</v>
      </c>
      <c r="GB96" s="6">
        <v>-830</v>
      </c>
      <c r="GC96" s="6">
        <v>-10458.73</v>
      </c>
      <c r="GD96" s="6">
        <v>-24964.38</v>
      </c>
      <c r="GE96" s="6">
        <v>-200</v>
      </c>
      <c r="GF96" s="6">
        <v>-969</v>
      </c>
      <c r="GG96" s="6">
        <v>-15513.69</v>
      </c>
      <c r="GH96" s="6">
        <v>-1547.66</v>
      </c>
      <c r="GI96" s="6"/>
      <c r="GJ96" s="6">
        <v>-1547.66</v>
      </c>
      <c r="GK96" s="6">
        <v>-800</v>
      </c>
      <c r="GL96" s="6">
        <v>-320</v>
      </c>
      <c r="GM96" s="6">
        <v>-5566.08</v>
      </c>
      <c r="GN96" s="6">
        <v>-1187.6600000000001</v>
      </c>
      <c r="GO96" s="6">
        <v>-800</v>
      </c>
      <c r="GP96" s="6">
        <v>-2407.66</v>
      </c>
      <c r="GQ96" s="6">
        <v>-120</v>
      </c>
      <c r="GR96" s="6">
        <v>-12474.66</v>
      </c>
      <c r="GS96" s="6">
        <v>-5095.2299999999996</v>
      </c>
      <c r="GT96" s="6">
        <v>-720</v>
      </c>
      <c r="GU96" s="6"/>
      <c r="GV96" s="6"/>
      <c r="GW96" s="6"/>
      <c r="GX96" s="6"/>
      <c r="GY96" s="6"/>
      <c r="GZ96" s="6"/>
      <c r="HA96" s="6"/>
      <c r="HB96" s="6">
        <v>-2597.66</v>
      </c>
      <c r="HC96" s="6">
        <v>-1495.33</v>
      </c>
      <c r="HD96" s="6">
        <v>-1420</v>
      </c>
      <c r="HE96" s="6">
        <v>-10943.94</v>
      </c>
      <c r="HF96" s="6">
        <v>-2661</v>
      </c>
      <c r="HG96" s="6">
        <v>-640</v>
      </c>
      <c r="HH96" s="6">
        <v>-1452</v>
      </c>
      <c r="HI96" s="6">
        <v>-6409.33</v>
      </c>
      <c r="HJ96" s="6"/>
      <c r="HK96" s="6">
        <v>-6042.66</v>
      </c>
      <c r="HL96" s="6">
        <v>-7775.37</v>
      </c>
      <c r="HM96" s="6">
        <v>-200</v>
      </c>
      <c r="HN96" s="6">
        <v>-7967.33</v>
      </c>
      <c r="HO96" s="6">
        <v>-648</v>
      </c>
      <c r="HP96" s="6">
        <v>-790</v>
      </c>
      <c r="HQ96" s="6">
        <v>-5634.08</v>
      </c>
      <c r="HR96" s="6"/>
      <c r="HS96" s="6">
        <v>-2861.86</v>
      </c>
      <c r="HT96" s="6"/>
      <c r="HU96" s="6"/>
      <c r="HV96" s="6">
        <v>-980</v>
      </c>
      <c r="HW96" s="6">
        <v>-2507.66</v>
      </c>
      <c r="HX96" s="6">
        <v>-6469.53</v>
      </c>
      <c r="HY96" s="6"/>
      <c r="HZ96" s="6">
        <v>-420</v>
      </c>
      <c r="IA96" s="6">
        <v>-905</v>
      </c>
      <c r="IB96" s="6"/>
      <c r="IC96" s="6">
        <v>-1160</v>
      </c>
      <c r="ID96" s="6">
        <v>-856</v>
      </c>
      <c r="IE96" s="6"/>
      <c r="IF96" s="6">
        <v>-500</v>
      </c>
      <c r="IG96" s="6">
        <v>-810</v>
      </c>
      <c r="IH96" s="6"/>
      <c r="II96" s="6">
        <v>-8436.75</v>
      </c>
      <c r="IJ96" s="6">
        <v>-79830.03</v>
      </c>
      <c r="IK96" s="6">
        <v>-5684.99</v>
      </c>
      <c r="IL96" s="6">
        <v>-1362</v>
      </c>
      <c r="IM96" s="6">
        <v>-14939.39</v>
      </c>
      <c r="IN96" s="6">
        <v>-3537.75</v>
      </c>
      <c r="IO96" s="6">
        <v>-160</v>
      </c>
      <c r="IP96" s="6">
        <v>-9256.33</v>
      </c>
      <c r="IQ96" s="6">
        <v>-800</v>
      </c>
      <c r="IR96" s="6">
        <v>-300</v>
      </c>
      <c r="IS96" s="6"/>
      <c r="IT96" s="6"/>
      <c r="IU96" s="6">
        <v>-1664</v>
      </c>
      <c r="IV96" s="6">
        <v>-50</v>
      </c>
      <c r="IW96" s="6">
        <v>-7852.33</v>
      </c>
      <c r="IX96" s="6">
        <v>-934</v>
      </c>
      <c r="IY96" s="6"/>
      <c r="IZ96" s="6"/>
      <c r="JA96" s="6">
        <v>-4922.75</v>
      </c>
      <c r="JB96" s="6">
        <v>-265</v>
      </c>
      <c r="JC96" s="6">
        <v>-420</v>
      </c>
      <c r="JD96" s="6">
        <v>-70</v>
      </c>
      <c r="JE96" s="6">
        <v>-870</v>
      </c>
      <c r="JF96" s="6">
        <v>-2278</v>
      </c>
      <c r="JG96" s="6"/>
      <c r="JH96" s="6"/>
      <c r="JI96" s="6"/>
      <c r="JJ96" s="6"/>
      <c r="JK96" s="6"/>
      <c r="JL96" s="6">
        <v>-15965.7</v>
      </c>
      <c r="JM96" s="6">
        <v>-693.93</v>
      </c>
      <c r="JN96" s="6">
        <v>-7585.72</v>
      </c>
      <c r="JO96" s="6"/>
      <c r="JP96" s="6">
        <v>-238</v>
      </c>
      <c r="JQ96" s="6">
        <v>-7897.66</v>
      </c>
      <c r="JR96" s="6">
        <v>-1061.6600000000001</v>
      </c>
      <c r="JS96" s="6">
        <v>-1116</v>
      </c>
      <c r="JT96" s="6">
        <v>-1547.66</v>
      </c>
      <c r="JU96" s="6">
        <v>-16765.740000000002</v>
      </c>
      <c r="JV96" s="6">
        <v>-16930.96</v>
      </c>
      <c r="JW96" s="6">
        <v>-5147.75</v>
      </c>
      <c r="JX96" s="6">
        <v>-3722</v>
      </c>
      <c r="JY96" s="6">
        <v>-754</v>
      </c>
      <c r="JZ96" s="6">
        <v>-7127.66</v>
      </c>
      <c r="KA96" s="6">
        <v>-1370</v>
      </c>
      <c r="KB96" s="6">
        <v>-11083.54</v>
      </c>
      <c r="KC96" s="6">
        <v>-3292.66</v>
      </c>
      <c r="KD96" s="6">
        <v>-2843.75</v>
      </c>
      <c r="KE96" s="6">
        <v>-7140.2</v>
      </c>
      <c r="KF96" s="6">
        <v>-2605</v>
      </c>
      <c r="KG96" s="6">
        <v>-370</v>
      </c>
      <c r="KH96" s="6">
        <v>-747.66</v>
      </c>
      <c r="KI96" s="6">
        <v>-2990</v>
      </c>
      <c r="KJ96" s="6">
        <v>-5930.75</v>
      </c>
      <c r="KK96" s="6">
        <v>-11067.66</v>
      </c>
      <c r="KL96" s="6">
        <v>-11564.29</v>
      </c>
    </row>
    <row r="97" spans="1:298">
      <c r="A97" t="s">
        <v>176</v>
      </c>
      <c r="B97" t="s">
        <v>177</v>
      </c>
      <c r="C97" s="59">
        <f t="shared" si="6"/>
        <v>-210444.63</v>
      </c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>
        <v>-2300</v>
      </c>
      <c r="R97" s="27"/>
      <c r="S97" s="6"/>
      <c r="T97" s="6"/>
      <c r="U97" s="27"/>
      <c r="V97" s="6"/>
      <c r="W97" s="6"/>
      <c r="X97" s="6"/>
      <c r="Y97" s="6"/>
      <c r="Z97" s="6"/>
      <c r="AA97" s="27"/>
      <c r="AB97" s="6">
        <v>-180</v>
      </c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>
        <v>-4740</v>
      </c>
      <c r="AZ97" s="6"/>
      <c r="BA97" s="6"/>
      <c r="BB97" s="6">
        <v>-520</v>
      </c>
      <c r="BC97" s="6"/>
      <c r="BD97" s="6"/>
      <c r="BE97" s="6">
        <v>-180</v>
      </c>
      <c r="BF97" s="6">
        <v>-480</v>
      </c>
      <c r="BG97" s="6">
        <v>-800</v>
      </c>
      <c r="BH97" s="6">
        <v>-1060</v>
      </c>
      <c r="BI97" s="6">
        <v>-4009.34</v>
      </c>
      <c r="BJ97" s="6"/>
      <c r="BK97" s="6"/>
      <c r="BL97" s="6">
        <v>-4340</v>
      </c>
      <c r="BM97" s="6"/>
      <c r="BN97" s="6"/>
      <c r="BO97" s="6">
        <v>-3400</v>
      </c>
      <c r="BP97" s="6"/>
      <c r="BQ97" s="6"/>
      <c r="BR97" s="6"/>
      <c r="BS97" s="6">
        <v>-18030</v>
      </c>
      <c r="BT97" s="6"/>
      <c r="BU97" s="6"/>
      <c r="BV97" s="6">
        <v>-1500</v>
      </c>
      <c r="BW97" s="6">
        <v>-680</v>
      </c>
      <c r="BX97" s="6">
        <v>-4750</v>
      </c>
      <c r="BY97" s="6"/>
      <c r="BZ97" s="6"/>
      <c r="CA97" s="6"/>
      <c r="CB97" s="6"/>
      <c r="CC97" s="6">
        <v>-1680</v>
      </c>
      <c r="CD97" s="6">
        <v>-2144</v>
      </c>
      <c r="CE97" s="6"/>
      <c r="CF97" s="6"/>
      <c r="CG97" s="6">
        <v>-2540</v>
      </c>
      <c r="CH97" s="6"/>
      <c r="CI97" s="6">
        <v>-5290</v>
      </c>
      <c r="CJ97" s="6"/>
      <c r="CK97" s="6">
        <v>-5240</v>
      </c>
      <c r="CL97" s="6"/>
      <c r="CM97" s="6">
        <v>-280</v>
      </c>
      <c r="CN97" s="6"/>
      <c r="CO97" s="6"/>
      <c r="CP97" s="6">
        <v>-500</v>
      </c>
      <c r="CQ97" s="6"/>
      <c r="CR97" s="6">
        <v>-4000</v>
      </c>
      <c r="CS97" s="6">
        <v>-5710</v>
      </c>
      <c r="CT97" s="6">
        <v>-900</v>
      </c>
      <c r="CU97" s="6">
        <v>-5740</v>
      </c>
      <c r="CV97" s="6">
        <v>-1420</v>
      </c>
      <c r="CW97" s="6">
        <v>-4860</v>
      </c>
      <c r="CX97" s="6">
        <v>-2000</v>
      </c>
      <c r="CY97" s="6"/>
      <c r="CZ97" s="6"/>
      <c r="DA97" s="6"/>
      <c r="DB97" s="6"/>
      <c r="DC97" s="6"/>
      <c r="DD97" s="6"/>
      <c r="DE97" s="6"/>
      <c r="DF97" s="6"/>
      <c r="DG97" s="6">
        <v>-500</v>
      </c>
      <c r="DH97" s="6"/>
      <c r="DI97" s="6"/>
      <c r="DJ97" s="6"/>
      <c r="DK97" s="6"/>
      <c r="DL97" s="6"/>
      <c r="DM97" s="6"/>
      <c r="DN97" s="6"/>
      <c r="DO97" s="6"/>
      <c r="DP97" s="6">
        <v>-600</v>
      </c>
      <c r="DQ97" s="6"/>
      <c r="DR97" s="6"/>
      <c r="DS97" s="6">
        <v>-360</v>
      </c>
      <c r="DT97" s="6"/>
      <c r="DU97" s="6">
        <v>-700</v>
      </c>
      <c r="DV97" s="6"/>
      <c r="DW97" s="6">
        <v>-240</v>
      </c>
      <c r="DX97" s="6">
        <v>-2720</v>
      </c>
      <c r="DY97" s="6"/>
      <c r="DZ97" s="6"/>
      <c r="EA97" s="6"/>
      <c r="EB97" s="6"/>
      <c r="EC97" s="6"/>
      <c r="ED97" s="6">
        <v>-800</v>
      </c>
      <c r="EE97" s="6"/>
      <c r="EF97" s="6">
        <v>-5285</v>
      </c>
      <c r="EG97" s="6"/>
      <c r="EH97" s="6"/>
      <c r="EI97" s="6"/>
      <c r="EJ97" s="6"/>
      <c r="EK97" s="6"/>
      <c r="EL97" s="6"/>
      <c r="EM97" s="6"/>
      <c r="EN97" s="6"/>
      <c r="EO97" s="6"/>
      <c r="EP97" s="6">
        <v>-320</v>
      </c>
      <c r="EQ97" s="6"/>
      <c r="ER97" s="6"/>
      <c r="ES97" s="6"/>
      <c r="ET97" s="6"/>
      <c r="EU97" s="6"/>
      <c r="EV97" s="6"/>
      <c r="EW97" s="6">
        <v>-1865</v>
      </c>
      <c r="EX97" s="6">
        <v>-1950</v>
      </c>
      <c r="EY97" s="6"/>
      <c r="EZ97" s="6"/>
      <c r="FA97" s="6"/>
      <c r="FB97" s="6">
        <v>-780</v>
      </c>
      <c r="FC97" s="6"/>
      <c r="FD97" s="6">
        <v>-800</v>
      </c>
      <c r="FE97" s="6"/>
      <c r="FF97" s="6">
        <v>-10920</v>
      </c>
      <c r="FG97" s="6"/>
      <c r="FH97" s="6"/>
      <c r="FI97" s="6"/>
      <c r="FJ97" s="6"/>
      <c r="FK97" s="6"/>
      <c r="FL97" s="6"/>
      <c r="FM97" s="6">
        <v>-4840</v>
      </c>
      <c r="FN97" s="6"/>
      <c r="FO97" s="6"/>
      <c r="FP97" s="6"/>
      <c r="FQ97" s="6"/>
      <c r="FR97" s="6"/>
      <c r="FS97" s="6"/>
      <c r="FT97" s="6"/>
      <c r="FU97" s="6"/>
      <c r="FV97" s="6"/>
      <c r="FW97" s="6">
        <v>-200</v>
      </c>
      <c r="FX97" s="6">
        <v>-1200</v>
      </c>
      <c r="FY97" s="6">
        <v>-1910</v>
      </c>
      <c r="FZ97" s="6">
        <v>-500</v>
      </c>
      <c r="GA97" s="6">
        <v>-588</v>
      </c>
      <c r="GB97" s="6"/>
      <c r="GC97" s="6"/>
      <c r="GD97" s="6">
        <v>-10090</v>
      </c>
      <c r="GE97" s="6"/>
      <c r="GF97" s="6"/>
      <c r="GG97" s="6">
        <v>-919</v>
      </c>
      <c r="GH97" s="6"/>
      <c r="GI97" s="6"/>
      <c r="GJ97" s="6"/>
      <c r="GK97" s="6"/>
      <c r="GL97" s="6">
        <v>-320</v>
      </c>
      <c r="GM97" s="6">
        <v>-870</v>
      </c>
      <c r="GN97" s="6">
        <v>-440</v>
      </c>
      <c r="GO97" s="6"/>
      <c r="GP97" s="6">
        <v>-860</v>
      </c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>
        <v>-850</v>
      </c>
      <c r="HC97" s="6"/>
      <c r="HD97" s="6">
        <v>-620</v>
      </c>
      <c r="HE97" s="6"/>
      <c r="HF97" s="6">
        <v>-1460</v>
      </c>
      <c r="HG97" s="6">
        <v>-640</v>
      </c>
      <c r="HH97" s="6"/>
      <c r="HI97" s="6"/>
      <c r="HJ97" s="6"/>
      <c r="HK97" s="6">
        <v>-3340</v>
      </c>
      <c r="HL97" s="6">
        <v>-3520</v>
      </c>
      <c r="HM97" s="6">
        <v>-200</v>
      </c>
      <c r="HN97" s="6"/>
      <c r="HO97" s="6"/>
      <c r="HP97" s="6"/>
      <c r="HQ97" s="6"/>
      <c r="HR97" s="6"/>
      <c r="HS97" s="6"/>
      <c r="HT97" s="6"/>
      <c r="HU97" s="6"/>
      <c r="HV97" s="6">
        <v>-880</v>
      </c>
      <c r="HW97" s="6"/>
      <c r="HX97" s="6"/>
      <c r="HY97" s="6"/>
      <c r="HZ97" s="6">
        <v>-420</v>
      </c>
      <c r="IA97" s="6"/>
      <c r="IB97" s="6"/>
      <c r="IC97" s="6"/>
      <c r="ID97" s="6"/>
      <c r="IE97" s="6"/>
      <c r="IF97" s="6">
        <v>-500</v>
      </c>
      <c r="IG97" s="6"/>
      <c r="IH97" s="6"/>
      <c r="II97" s="6"/>
      <c r="IJ97" s="6"/>
      <c r="IK97" s="6"/>
      <c r="IL97" s="6"/>
      <c r="IM97" s="6"/>
      <c r="IN97" s="6"/>
      <c r="IO97" s="6">
        <v>-160</v>
      </c>
      <c r="IP97" s="6">
        <v>-3065</v>
      </c>
      <c r="IQ97" s="6"/>
      <c r="IR97" s="6">
        <v>-300</v>
      </c>
      <c r="IS97" s="6"/>
      <c r="IT97" s="6"/>
      <c r="IU97" s="6">
        <v>-300</v>
      </c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>
        <v>-260</v>
      </c>
      <c r="JG97" s="6"/>
      <c r="JH97" s="6"/>
      <c r="JI97" s="6"/>
      <c r="JJ97" s="6"/>
      <c r="JK97" s="6"/>
      <c r="JL97" s="6">
        <v>-9305</v>
      </c>
      <c r="JM97" s="6"/>
      <c r="JN97" s="6"/>
      <c r="JO97" s="6"/>
      <c r="JP97" s="6"/>
      <c r="JQ97" s="6">
        <v>-7870</v>
      </c>
      <c r="JR97" s="6"/>
      <c r="JS97" s="6">
        <v>-200</v>
      </c>
      <c r="JT97" s="6"/>
      <c r="JU97" s="6">
        <v>-7990</v>
      </c>
      <c r="JV97" s="6"/>
      <c r="JW97" s="6"/>
      <c r="JX97" s="6"/>
      <c r="JY97" s="6"/>
      <c r="JZ97" s="6">
        <v>-5730</v>
      </c>
      <c r="KA97" s="6">
        <v>-620</v>
      </c>
      <c r="KB97" s="6"/>
      <c r="KC97" s="6">
        <v>-1600</v>
      </c>
      <c r="KD97" s="6"/>
      <c r="KE97" s="6"/>
      <c r="KF97" s="6"/>
      <c r="KG97" s="6"/>
      <c r="KH97" s="6"/>
      <c r="KI97" s="6"/>
      <c r="KJ97" s="6"/>
      <c r="KK97" s="6">
        <v>-9200</v>
      </c>
      <c r="KL97" s="6">
        <v>-11564.29</v>
      </c>
    </row>
    <row r="98" spans="1:298">
      <c r="A98" t="s">
        <v>178</v>
      </c>
      <c r="B98" t="s">
        <v>179</v>
      </c>
      <c r="C98" s="59">
        <f t="shared" si="6"/>
        <v>-344287.62</v>
      </c>
      <c r="D98" s="6"/>
      <c r="E98" s="6">
        <v>-885</v>
      </c>
      <c r="F98" s="6"/>
      <c r="G98" s="6"/>
      <c r="H98" s="6"/>
      <c r="I98" s="6"/>
      <c r="J98" s="6"/>
      <c r="K98" s="6"/>
      <c r="L98" s="6"/>
      <c r="M98" s="6"/>
      <c r="N98" s="6"/>
      <c r="O98" s="6"/>
      <c r="P98" s="6">
        <v>-1066</v>
      </c>
      <c r="Q98" s="6">
        <v>927</v>
      </c>
      <c r="R98" s="27"/>
      <c r="S98" s="6">
        <v>-3521.5</v>
      </c>
      <c r="T98" s="6"/>
      <c r="U98" s="27"/>
      <c r="V98" s="6"/>
      <c r="W98" s="6"/>
      <c r="X98" s="6"/>
      <c r="Y98" s="6"/>
      <c r="Z98" s="6"/>
      <c r="AA98" s="27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>
        <v>-7107</v>
      </c>
      <c r="AZ98" s="6"/>
      <c r="BA98" s="6"/>
      <c r="BB98" s="6"/>
      <c r="BC98" s="6">
        <v>3674</v>
      </c>
      <c r="BD98" s="6">
        <v>-877</v>
      </c>
      <c r="BE98" s="6">
        <v>-240</v>
      </c>
      <c r="BF98" s="6"/>
      <c r="BG98" s="6"/>
      <c r="BH98" s="6"/>
      <c r="BI98" s="6">
        <v>-50</v>
      </c>
      <c r="BJ98" s="6">
        <v>-435</v>
      </c>
      <c r="BK98" s="6"/>
      <c r="BL98" s="6">
        <v>-169</v>
      </c>
      <c r="BM98" s="6">
        <v>-180</v>
      </c>
      <c r="BN98" s="6"/>
      <c r="BO98" s="6">
        <v>-2814</v>
      </c>
      <c r="BP98" s="6">
        <v>-1752</v>
      </c>
      <c r="BQ98" s="6">
        <v>-1541</v>
      </c>
      <c r="BR98" s="6"/>
      <c r="BS98" s="6">
        <v>-3722</v>
      </c>
      <c r="BT98" s="6"/>
      <c r="BU98" s="6">
        <v>-6556.4</v>
      </c>
      <c r="BV98" s="6">
        <v>-366</v>
      </c>
      <c r="BW98" s="6">
        <v>-2500</v>
      </c>
      <c r="BX98" s="6">
        <v>-497</v>
      </c>
      <c r="BY98" s="6">
        <v>-4442.2</v>
      </c>
      <c r="BZ98" s="6">
        <v>-30</v>
      </c>
      <c r="CA98" s="6"/>
      <c r="CB98" s="6">
        <v>-2088</v>
      </c>
      <c r="CC98" s="6">
        <v>-1480</v>
      </c>
      <c r="CD98" s="6">
        <v>-3244</v>
      </c>
      <c r="CE98" s="6"/>
      <c r="CF98" s="6">
        <v>-417</v>
      </c>
      <c r="CG98" s="6">
        <v>-3730</v>
      </c>
      <c r="CH98" s="6"/>
      <c r="CI98" s="6"/>
      <c r="CJ98" s="6">
        <v>-53</v>
      </c>
      <c r="CK98" s="6">
        <v>-460</v>
      </c>
      <c r="CL98" s="6">
        <v>-4639</v>
      </c>
      <c r="CM98" s="6"/>
      <c r="CN98" s="6">
        <v>-1199</v>
      </c>
      <c r="CO98" s="6">
        <v>-577</v>
      </c>
      <c r="CP98" s="6">
        <v>-940</v>
      </c>
      <c r="CQ98" s="6"/>
      <c r="CR98" s="6">
        <v>-4448</v>
      </c>
      <c r="CS98" s="6"/>
      <c r="CT98" s="6">
        <v>-4695</v>
      </c>
      <c r="CU98" s="6"/>
      <c r="CV98" s="6">
        <v>-526</v>
      </c>
      <c r="CW98" s="6">
        <v>-4658.6000000000004</v>
      </c>
      <c r="CX98" s="6">
        <v>-3997</v>
      </c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>
        <v>-242</v>
      </c>
      <c r="DJ98" s="6"/>
      <c r="DK98" s="6">
        <v>-100</v>
      </c>
      <c r="DL98" s="6">
        <v>-3502</v>
      </c>
      <c r="DM98" s="6"/>
      <c r="DN98" s="6"/>
      <c r="DO98" s="6">
        <v>-347</v>
      </c>
      <c r="DP98" s="6"/>
      <c r="DQ98" s="6"/>
      <c r="DR98" s="6"/>
      <c r="DS98" s="6"/>
      <c r="DT98" s="6">
        <v>-13517.8</v>
      </c>
      <c r="DU98" s="6"/>
      <c r="DV98" s="6"/>
      <c r="DW98" s="6"/>
      <c r="DX98" s="6">
        <v>-5007</v>
      </c>
      <c r="DY98" s="6">
        <v>-130</v>
      </c>
      <c r="DZ98" s="6">
        <v>-3348</v>
      </c>
      <c r="EA98" s="6">
        <v>-7955</v>
      </c>
      <c r="EB98" s="6"/>
      <c r="EC98" s="6">
        <v>-1356</v>
      </c>
      <c r="ED98" s="6">
        <v>-3805</v>
      </c>
      <c r="EE98" s="6">
        <v>-120</v>
      </c>
      <c r="EF98" s="6">
        <v>-626</v>
      </c>
      <c r="EG98" s="6"/>
      <c r="EH98" s="6">
        <v>-3066</v>
      </c>
      <c r="EI98" s="6">
        <v>-8852.7099999999991</v>
      </c>
      <c r="EJ98" s="6">
        <v>-1512</v>
      </c>
      <c r="EK98" s="6"/>
      <c r="EL98" s="6"/>
      <c r="EM98" s="6">
        <v>-40</v>
      </c>
      <c r="EN98" s="6">
        <v>-930</v>
      </c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>
        <v>4</v>
      </c>
      <c r="FC98" s="6">
        <v>-380</v>
      </c>
      <c r="FD98" s="6"/>
      <c r="FE98" s="6">
        <v>-2960</v>
      </c>
      <c r="FF98" s="6">
        <v>1637</v>
      </c>
      <c r="FG98" s="6">
        <v>-4975</v>
      </c>
      <c r="FH98" s="6"/>
      <c r="FI98" s="6">
        <v>-801</v>
      </c>
      <c r="FJ98" s="6">
        <v>-652</v>
      </c>
      <c r="FK98" s="6">
        <v>-3820</v>
      </c>
      <c r="FL98" s="6">
        <v>-4241</v>
      </c>
      <c r="FM98" s="6"/>
      <c r="FN98" s="6">
        <v>-11347</v>
      </c>
      <c r="FO98" s="6"/>
      <c r="FP98" s="6"/>
      <c r="FQ98" s="6">
        <v>-6038</v>
      </c>
      <c r="FR98" s="6">
        <v>-100</v>
      </c>
      <c r="FS98" s="6">
        <v>950</v>
      </c>
      <c r="FT98" s="6"/>
      <c r="FU98" s="6">
        <v>-1298</v>
      </c>
      <c r="FV98" s="6">
        <v>-170</v>
      </c>
      <c r="FW98" s="6"/>
      <c r="FX98" s="6"/>
      <c r="FY98" s="6">
        <v>-10509.6</v>
      </c>
      <c r="FZ98" s="6"/>
      <c r="GA98" s="6">
        <v>-890</v>
      </c>
      <c r="GB98" s="6">
        <v>-80</v>
      </c>
      <c r="GC98" s="6">
        <v>-3169</v>
      </c>
      <c r="GD98" s="6">
        <v>-7345.4</v>
      </c>
      <c r="GE98" s="6">
        <v>-200</v>
      </c>
      <c r="GF98" s="6">
        <v>-969</v>
      </c>
      <c r="GG98" s="6">
        <v>-7347</v>
      </c>
      <c r="GH98" s="6"/>
      <c r="GI98" s="6"/>
      <c r="GJ98" s="6"/>
      <c r="GK98" s="6"/>
      <c r="GL98" s="6"/>
      <c r="GM98" s="6">
        <v>-2640</v>
      </c>
      <c r="GN98" s="6"/>
      <c r="GO98" s="6"/>
      <c r="GP98" s="6"/>
      <c r="GQ98" s="6">
        <v>-120</v>
      </c>
      <c r="GR98" s="6">
        <v>-8888</v>
      </c>
      <c r="GS98" s="6">
        <v>-3502</v>
      </c>
      <c r="GT98" s="6"/>
      <c r="GU98" s="6"/>
      <c r="GV98" s="6"/>
      <c r="GW98" s="6"/>
      <c r="GX98" s="6"/>
      <c r="GY98" s="6"/>
      <c r="GZ98" s="6"/>
      <c r="HA98" s="6"/>
      <c r="HB98" s="6">
        <v>-204</v>
      </c>
      <c r="HC98" s="6"/>
      <c r="HD98" s="6"/>
      <c r="HE98" s="6">
        <v>-5306</v>
      </c>
      <c r="HF98" s="6">
        <v>-481</v>
      </c>
      <c r="HG98" s="6"/>
      <c r="HH98" s="6">
        <v>-652</v>
      </c>
      <c r="HI98" s="6">
        <v>-3964</v>
      </c>
      <c r="HJ98" s="6"/>
      <c r="HK98" s="6">
        <v>-1160</v>
      </c>
      <c r="HL98" s="6">
        <v>-1856</v>
      </c>
      <c r="HM98" s="6"/>
      <c r="HN98" s="6">
        <v>-5672</v>
      </c>
      <c r="HO98" s="6"/>
      <c r="HP98" s="6">
        <v>-790</v>
      </c>
      <c r="HQ98" s="6">
        <v>-2865</v>
      </c>
      <c r="HR98" s="6"/>
      <c r="HS98" s="6">
        <v>-1674</v>
      </c>
      <c r="HT98" s="6"/>
      <c r="HU98" s="6"/>
      <c r="HV98" s="6"/>
      <c r="HW98" s="6">
        <v>-960</v>
      </c>
      <c r="HX98" s="6">
        <v>-4577</v>
      </c>
      <c r="HY98" s="6"/>
      <c r="HZ98" s="6"/>
      <c r="IA98" s="6">
        <v>-155</v>
      </c>
      <c r="IB98" s="6"/>
      <c r="IC98" s="6">
        <v>-1160</v>
      </c>
      <c r="ID98" s="6">
        <v>-56</v>
      </c>
      <c r="IE98" s="6"/>
      <c r="IF98" s="6"/>
      <c r="IG98" s="6">
        <v>-60</v>
      </c>
      <c r="IH98" s="6"/>
      <c r="II98" s="6">
        <v>-6626</v>
      </c>
      <c r="IJ98" s="6">
        <v>-7707.1</v>
      </c>
      <c r="IK98" s="6">
        <v>-2642</v>
      </c>
      <c r="IL98" s="6">
        <v>-1362</v>
      </c>
      <c r="IM98" s="6">
        <v>-10951.8</v>
      </c>
      <c r="IN98" s="6">
        <v>-1752</v>
      </c>
      <c r="IO98" s="6"/>
      <c r="IP98" s="6">
        <v>-4696</v>
      </c>
      <c r="IQ98" s="6"/>
      <c r="IR98" s="6"/>
      <c r="IS98" s="6"/>
      <c r="IT98" s="6"/>
      <c r="IU98" s="6">
        <v>-1364</v>
      </c>
      <c r="IV98" s="6">
        <v>-50</v>
      </c>
      <c r="IW98" s="6">
        <v>-6357</v>
      </c>
      <c r="IX98" s="6">
        <v>-134</v>
      </c>
      <c r="IY98" s="6"/>
      <c r="IZ98" s="6"/>
      <c r="JA98" s="6">
        <v>-3112</v>
      </c>
      <c r="JB98" s="6">
        <v>-265</v>
      </c>
      <c r="JC98" s="6">
        <v>-420</v>
      </c>
      <c r="JD98" s="6">
        <v>-70</v>
      </c>
      <c r="JE98" s="6">
        <v>-70</v>
      </c>
      <c r="JF98" s="6">
        <v>-1268</v>
      </c>
      <c r="JG98" s="6"/>
      <c r="JH98" s="6"/>
      <c r="JI98" s="6"/>
      <c r="JJ98" s="6"/>
      <c r="JK98" s="6"/>
      <c r="JL98" s="6">
        <v>-3760</v>
      </c>
      <c r="JM98" s="6">
        <v>-250</v>
      </c>
      <c r="JN98" s="6">
        <v>-4898.8</v>
      </c>
      <c r="JO98" s="6"/>
      <c r="JP98" s="6">
        <v>-238</v>
      </c>
      <c r="JQ98" s="6">
        <v>1820</v>
      </c>
      <c r="JR98" s="6">
        <v>-314</v>
      </c>
      <c r="JS98" s="6">
        <v>-166</v>
      </c>
      <c r="JT98" s="6"/>
      <c r="JU98" s="6">
        <v>-5412.2</v>
      </c>
      <c r="JV98" s="6">
        <v>-11659.3</v>
      </c>
      <c r="JW98" s="6">
        <v>-4587</v>
      </c>
      <c r="JX98" s="6">
        <v>-3722</v>
      </c>
      <c r="JY98" s="6">
        <v>-754</v>
      </c>
      <c r="JZ98" s="6">
        <v>-350</v>
      </c>
      <c r="KA98" s="6"/>
      <c r="KB98" s="6">
        <v>-8244</v>
      </c>
      <c r="KC98" s="6">
        <v>-495</v>
      </c>
      <c r="KD98" s="6">
        <v>-1483</v>
      </c>
      <c r="KE98" s="6">
        <v>-4447.21</v>
      </c>
      <c r="KF98" s="6">
        <v>-1805</v>
      </c>
      <c r="KG98" s="6">
        <v>380</v>
      </c>
      <c r="KH98" s="6"/>
      <c r="KI98" s="6">
        <v>-2990</v>
      </c>
      <c r="KJ98" s="6">
        <v>-3744</v>
      </c>
      <c r="KK98" s="6">
        <v>-1120</v>
      </c>
      <c r="KL98" s="6"/>
    </row>
    <row r="99" spans="1:298">
      <c r="A99" t="s">
        <v>180</v>
      </c>
      <c r="B99" t="s">
        <v>181</v>
      </c>
      <c r="C99" s="59">
        <f t="shared" si="6"/>
        <v>-526064.67999999959</v>
      </c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>
        <v>-2554.52</v>
      </c>
      <c r="R99" s="27"/>
      <c r="S99" s="6">
        <v>-560.75</v>
      </c>
      <c r="T99" s="6">
        <v>-557.48</v>
      </c>
      <c r="U99" s="27"/>
      <c r="V99" s="6"/>
      <c r="W99" s="6"/>
      <c r="X99" s="6"/>
      <c r="Y99" s="6"/>
      <c r="Z99" s="6"/>
      <c r="AA99" s="27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>
        <v>-70113.789999999994</v>
      </c>
      <c r="AZ99" s="6"/>
      <c r="BA99" s="6"/>
      <c r="BB99" s="6"/>
      <c r="BC99" s="6"/>
      <c r="BD99" s="6"/>
      <c r="BE99" s="6"/>
      <c r="BF99" s="6">
        <v>-747.66</v>
      </c>
      <c r="BG99" s="6"/>
      <c r="BH99" s="6">
        <v>-747.66</v>
      </c>
      <c r="BI99" s="6"/>
      <c r="BJ99" s="6"/>
      <c r="BK99" s="6"/>
      <c r="BL99" s="6">
        <v>-420.56</v>
      </c>
      <c r="BM99" s="6">
        <v>-747.66</v>
      </c>
      <c r="BN99" s="6"/>
      <c r="BO99" s="6">
        <v>-985.75</v>
      </c>
      <c r="BP99" s="6">
        <v>-985.75</v>
      </c>
      <c r="BQ99" s="6"/>
      <c r="BR99" s="6"/>
      <c r="BS99" s="6">
        <v>-7733.66</v>
      </c>
      <c r="BT99" s="6"/>
      <c r="BU99" s="6">
        <v>-560.75</v>
      </c>
      <c r="BV99" s="6"/>
      <c r="BW99" s="6"/>
      <c r="BX99" s="6">
        <v>-3925.24</v>
      </c>
      <c r="BY99" s="6">
        <v>-2242.9899999999998</v>
      </c>
      <c r="BZ99" s="6"/>
      <c r="CA99" s="6"/>
      <c r="CB99" s="6"/>
      <c r="CC99" s="6"/>
      <c r="CD99" s="6">
        <v>-420.56</v>
      </c>
      <c r="CE99" s="6"/>
      <c r="CF99" s="6"/>
      <c r="CG99" s="6">
        <v>-747.66</v>
      </c>
      <c r="CH99" s="6">
        <v>-67928.39</v>
      </c>
      <c r="CI99" s="6">
        <v>-560.75</v>
      </c>
      <c r="CJ99" s="6"/>
      <c r="CK99" s="6">
        <v>-747.66</v>
      </c>
      <c r="CL99" s="6">
        <v>-560.75</v>
      </c>
      <c r="CM99" s="6">
        <v>-747.66</v>
      </c>
      <c r="CN99" s="6"/>
      <c r="CO99" s="6"/>
      <c r="CP99" s="6">
        <v>-67928.41</v>
      </c>
      <c r="CQ99" s="6"/>
      <c r="CR99" s="6">
        <v>-981.31</v>
      </c>
      <c r="CS99" s="6">
        <v>-747.66</v>
      </c>
      <c r="CT99" s="6">
        <v>-67928.41</v>
      </c>
      <c r="CU99" s="6">
        <v>-747.66</v>
      </c>
      <c r="CV99" s="6"/>
      <c r="CW99" s="6">
        <v>-2242.9899999999998</v>
      </c>
      <c r="CX99" s="6">
        <v>-2971.02</v>
      </c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>
        <v>-1032.48</v>
      </c>
      <c r="DM99" s="6"/>
      <c r="DN99" s="6"/>
      <c r="DO99" s="6"/>
      <c r="DP99" s="6"/>
      <c r="DQ99" s="6"/>
      <c r="DR99" s="6"/>
      <c r="DS99" s="6"/>
      <c r="DT99" s="6">
        <v>-3323.18</v>
      </c>
      <c r="DU99" s="6"/>
      <c r="DV99" s="6"/>
      <c r="DW99" s="6"/>
      <c r="DX99" s="6">
        <v>-17392.52</v>
      </c>
      <c r="DY99" s="6"/>
      <c r="DZ99" s="6">
        <v>-800</v>
      </c>
      <c r="EA99" s="6">
        <v>-747.66</v>
      </c>
      <c r="EB99" s="6"/>
      <c r="EC99" s="6"/>
      <c r="ED99" s="6">
        <v>-1308.4100000000001</v>
      </c>
      <c r="EE99" s="6">
        <v>-2242.9899999999998</v>
      </c>
      <c r="EF99" s="6">
        <v>-1675.7</v>
      </c>
      <c r="EG99" s="6"/>
      <c r="EH99" s="6">
        <v>-2420.56</v>
      </c>
      <c r="EI99" s="6">
        <v>-2554.52</v>
      </c>
      <c r="EJ99" s="6"/>
      <c r="EK99" s="6">
        <v>-747.66</v>
      </c>
      <c r="EL99" s="6"/>
      <c r="EM99" s="6"/>
      <c r="EN99" s="6"/>
      <c r="EO99" s="6"/>
      <c r="EP99" s="6">
        <v>-1635.51</v>
      </c>
      <c r="EQ99" s="6">
        <v>-451.71</v>
      </c>
      <c r="ER99" s="6"/>
      <c r="ES99" s="6"/>
      <c r="ET99" s="6">
        <v>-747.66</v>
      </c>
      <c r="EU99" s="6"/>
      <c r="EV99" s="6"/>
      <c r="EW99" s="6">
        <v>-747.66</v>
      </c>
      <c r="EX99" s="6">
        <v>-747.66</v>
      </c>
      <c r="EY99" s="6"/>
      <c r="EZ99" s="6">
        <v>-747.66</v>
      </c>
      <c r="FA99" s="6"/>
      <c r="FB99" s="6"/>
      <c r="FC99" s="6"/>
      <c r="FD99" s="6"/>
      <c r="FE99" s="6">
        <v>-747.66</v>
      </c>
      <c r="FF99" s="6">
        <v>-560.75</v>
      </c>
      <c r="FG99" s="6">
        <v>-3048.59</v>
      </c>
      <c r="FH99" s="6"/>
      <c r="FI99" s="6"/>
      <c r="FJ99" s="6"/>
      <c r="FK99" s="6">
        <v>-2803.74</v>
      </c>
      <c r="FL99" s="6">
        <v>-560.75</v>
      </c>
      <c r="FM99" s="6">
        <v>-747.66</v>
      </c>
      <c r="FN99" s="6">
        <v>-3424.51</v>
      </c>
      <c r="FO99" s="6"/>
      <c r="FP99" s="6"/>
      <c r="FQ99" s="6">
        <v>-2605.89</v>
      </c>
      <c r="FR99" s="6"/>
      <c r="FS99" s="6">
        <v>-887.86</v>
      </c>
      <c r="FT99" s="6"/>
      <c r="FU99" s="6"/>
      <c r="FV99" s="6"/>
      <c r="FW99" s="6">
        <v>-747.66</v>
      </c>
      <c r="FX99" s="6"/>
      <c r="FY99" s="6">
        <v>-3500.7</v>
      </c>
      <c r="FZ99" s="6"/>
      <c r="GA99" s="6">
        <v>-443.93</v>
      </c>
      <c r="GB99" s="6"/>
      <c r="GC99" s="6">
        <v>-7289.73</v>
      </c>
      <c r="GD99" s="6">
        <v>-6728.98</v>
      </c>
      <c r="GE99" s="6"/>
      <c r="GF99" s="6"/>
      <c r="GG99" s="6">
        <v>-5875.69</v>
      </c>
      <c r="GH99" s="6">
        <v>-747.66</v>
      </c>
      <c r="GI99" s="6"/>
      <c r="GJ99" s="6">
        <v>-747.66</v>
      </c>
      <c r="GK99" s="6"/>
      <c r="GL99" s="6"/>
      <c r="GM99" s="6">
        <v>-2056.08</v>
      </c>
      <c r="GN99" s="6">
        <v>-747.66</v>
      </c>
      <c r="GO99" s="6"/>
      <c r="GP99" s="6">
        <v>-747.66</v>
      </c>
      <c r="GQ99" s="6"/>
      <c r="GR99" s="6">
        <v>-3286.66</v>
      </c>
      <c r="GS99" s="6">
        <v>-1593.23</v>
      </c>
      <c r="GT99" s="6"/>
      <c r="GU99" s="6"/>
      <c r="GV99" s="6"/>
      <c r="GW99" s="6"/>
      <c r="GX99" s="6"/>
      <c r="GY99" s="6"/>
      <c r="GZ99" s="6"/>
      <c r="HA99" s="6"/>
      <c r="HB99" s="6">
        <v>-747.66</v>
      </c>
      <c r="HC99" s="6">
        <v>-1495.33</v>
      </c>
      <c r="HD99" s="6"/>
      <c r="HE99" s="6">
        <v>-5637.94</v>
      </c>
      <c r="HF99" s="6"/>
      <c r="HG99" s="6"/>
      <c r="HH99" s="6"/>
      <c r="HI99" s="6">
        <v>-2295.33</v>
      </c>
      <c r="HJ99" s="6"/>
      <c r="HK99" s="6">
        <v>-747.66</v>
      </c>
      <c r="HL99" s="6">
        <v>-1199.3699999999999</v>
      </c>
      <c r="HM99" s="6"/>
      <c r="HN99" s="6">
        <v>-2295.33</v>
      </c>
      <c r="HO99" s="6"/>
      <c r="HP99" s="6"/>
      <c r="HQ99" s="6">
        <v>-2056.08</v>
      </c>
      <c r="HR99" s="6"/>
      <c r="HS99" s="6">
        <v>-887.86</v>
      </c>
      <c r="HT99" s="6"/>
      <c r="HU99" s="6"/>
      <c r="HV99" s="6"/>
      <c r="HW99" s="6">
        <v>-747.66</v>
      </c>
      <c r="HX99" s="6">
        <v>-1892.53</v>
      </c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>
        <v>-560.75</v>
      </c>
      <c r="IJ99" s="6">
        <v>-71172.929999999993</v>
      </c>
      <c r="IK99" s="6">
        <v>-2242.9899999999998</v>
      </c>
      <c r="IL99" s="6"/>
      <c r="IM99" s="6">
        <v>-3987.59</v>
      </c>
      <c r="IN99" s="6">
        <v>-985.75</v>
      </c>
      <c r="IO99" s="6"/>
      <c r="IP99" s="6">
        <v>-1495.33</v>
      </c>
      <c r="IQ99" s="6"/>
      <c r="IR99" s="6"/>
      <c r="IS99" s="6"/>
      <c r="IT99" s="6"/>
      <c r="IU99" s="6"/>
      <c r="IV99" s="6"/>
      <c r="IW99" s="6">
        <v>-1495.33</v>
      </c>
      <c r="IX99" s="6"/>
      <c r="IY99" s="6"/>
      <c r="IZ99" s="6"/>
      <c r="JA99" s="6">
        <v>-560.75</v>
      </c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>
        <v>-2100.6999999999998</v>
      </c>
      <c r="JM99" s="6">
        <v>-443.93</v>
      </c>
      <c r="JN99" s="6">
        <v>-2686.92</v>
      </c>
      <c r="JO99" s="6"/>
      <c r="JP99" s="6"/>
      <c r="JQ99" s="6">
        <v>-747.66</v>
      </c>
      <c r="JR99" s="6">
        <v>-747.66</v>
      </c>
      <c r="JS99" s="6"/>
      <c r="JT99" s="6">
        <v>-747.66</v>
      </c>
      <c r="JU99" s="6">
        <v>-3363.54</v>
      </c>
      <c r="JV99" s="6">
        <v>-4471.66</v>
      </c>
      <c r="JW99" s="6">
        <v>-560.75</v>
      </c>
      <c r="JX99" s="6"/>
      <c r="JY99" s="6"/>
      <c r="JZ99" s="6">
        <v>-747.66</v>
      </c>
      <c r="KA99" s="6"/>
      <c r="KB99" s="6">
        <v>-2839.54</v>
      </c>
      <c r="KC99" s="6">
        <v>-747.66</v>
      </c>
      <c r="KD99" s="6">
        <v>-560.75</v>
      </c>
      <c r="KE99" s="6">
        <v>-2242.9899999999998</v>
      </c>
      <c r="KF99" s="6"/>
      <c r="KG99" s="6"/>
      <c r="KH99" s="6">
        <v>-747.66</v>
      </c>
      <c r="KI99" s="6"/>
      <c r="KJ99" s="6">
        <v>-1686.75</v>
      </c>
      <c r="KK99" s="6">
        <v>-747.66</v>
      </c>
      <c r="KL99" s="6"/>
    </row>
    <row r="100" spans="1:298">
      <c r="A100" t="s">
        <v>182</v>
      </c>
      <c r="B100" t="s">
        <v>183</v>
      </c>
      <c r="C100" s="59">
        <f t="shared" si="6"/>
        <v>-89934.9</v>
      </c>
      <c r="D100" s="6"/>
      <c r="E100" s="6">
        <v>-1362.9</v>
      </c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>
        <v>-1050</v>
      </c>
      <c r="R100" s="27"/>
      <c r="S100" s="6"/>
      <c r="T100" s="6"/>
      <c r="U100" s="27"/>
      <c r="V100" s="6"/>
      <c r="W100" s="6"/>
      <c r="X100" s="6"/>
      <c r="Y100" s="6"/>
      <c r="Z100" s="6"/>
      <c r="AA100" s="27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>
        <v>-800</v>
      </c>
      <c r="AZ100" s="6"/>
      <c r="BA100" s="6"/>
      <c r="BB100" s="6">
        <v>-800</v>
      </c>
      <c r="BC100" s="6">
        <v>-800</v>
      </c>
      <c r="BD100" s="6"/>
      <c r="BE100" s="6"/>
      <c r="BF100" s="6"/>
      <c r="BG100" s="6">
        <v>-800</v>
      </c>
      <c r="BH100" s="6">
        <v>-800</v>
      </c>
      <c r="BI100" s="6"/>
      <c r="BJ100" s="6">
        <v>-800</v>
      </c>
      <c r="BK100" s="6">
        <v>-779</v>
      </c>
      <c r="BL100" s="6"/>
      <c r="BM100" s="6">
        <v>-800</v>
      </c>
      <c r="BN100" s="6"/>
      <c r="BO100" s="6"/>
      <c r="BP100" s="6">
        <v>-800</v>
      </c>
      <c r="BQ100" s="6"/>
      <c r="BR100" s="6"/>
      <c r="BS100" s="6">
        <v>-150</v>
      </c>
      <c r="BT100" s="6"/>
      <c r="BU100" s="6">
        <v>-1045</v>
      </c>
      <c r="BV100" s="6"/>
      <c r="BW100" s="6"/>
      <c r="BX100" s="6"/>
      <c r="BY100" s="6"/>
      <c r="BZ100" s="6"/>
      <c r="CA100" s="6">
        <v>-750</v>
      </c>
      <c r="CB100" s="6"/>
      <c r="CC100" s="6">
        <v>-663</v>
      </c>
      <c r="CD100" s="6"/>
      <c r="CE100" s="6">
        <v>-750</v>
      </c>
      <c r="CF100" s="6"/>
      <c r="CG100" s="6">
        <v>-450</v>
      </c>
      <c r="CH100" s="6"/>
      <c r="CI100" s="6">
        <v>-800</v>
      </c>
      <c r="CJ100" s="6">
        <v>-800</v>
      </c>
      <c r="CK100" s="6">
        <v>-450</v>
      </c>
      <c r="CL100" s="6">
        <v>-800</v>
      </c>
      <c r="CM100" s="6">
        <v>-800</v>
      </c>
      <c r="CN100" s="6"/>
      <c r="CO100" s="6">
        <v>-800</v>
      </c>
      <c r="CP100" s="6"/>
      <c r="CQ100" s="6"/>
      <c r="CR100" s="6">
        <v>-950</v>
      </c>
      <c r="CS100" s="6">
        <v>-800</v>
      </c>
      <c r="CT100" s="6"/>
      <c r="CU100" s="6">
        <v>-800</v>
      </c>
      <c r="CV100" s="6"/>
      <c r="CW100" s="6"/>
      <c r="CX100" s="6">
        <v>-1100</v>
      </c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>
        <v>-800</v>
      </c>
      <c r="DS100" s="6"/>
      <c r="DT100" s="6">
        <v>-800</v>
      </c>
      <c r="DU100" s="6"/>
      <c r="DV100" s="6">
        <v>-800</v>
      </c>
      <c r="DW100" s="6"/>
      <c r="DX100" s="6">
        <v>-150</v>
      </c>
      <c r="DY100" s="6">
        <v>-800</v>
      </c>
      <c r="DZ100" s="6">
        <v>-979</v>
      </c>
      <c r="EA100" s="6">
        <v>-900</v>
      </c>
      <c r="EB100" s="6"/>
      <c r="EC100" s="6">
        <v>-300</v>
      </c>
      <c r="ED100" s="6"/>
      <c r="EE100" s="6"/>
      <c r="EF100" s="6">
        <v>-1550</v>
      </c>
      <c r="EG100" s="6">
        <v>-800</v>
      </c>
      <c r="EH100" s="6"/>
      <c r="EI100" s="6">
        <v>-1200</v>
      </c>
      <c r="EJ100" s="6">
        <v>-750</v>
      </c>
      <c r="EK100" s="6"/>
      <c r="EL100" s="6"/>
      <c r="EM100" s="6"/>
      <c r="EN100" s="6"/>
      <c r="EO100" s="6"/>
      <c r="EP100" s="6">
        <v>-800</v>
      </c>
      <c r="EQ100" s="6"/>
      <c r="ER100" s="6"/>
      <c r="ES100" s="6"/>
      <c r="ET100" s="6">
        <v>-800</v>
      </c>
      <c r="EU100" s="6"/>
      <c r="EV100" s="6">
        <v>-800</v>
      </c>
      <c r="EW100" s="6">
        <v>-500</v>
      </c>
      <c r="EX100" s="6">
        <v>-793</v>
      </c>
      <c r="EY100" s="6">
        <v>-800</v>
      </c>
      <c r="EZ100" s="6">
        <v>-800</v>
      </c>
      <c r="FA100" s="6">
        <v>-856</v>
      </c>
      <c r="FB100" s="6">
        <v>-800</v>
      </c>
      <c r="FC100" s="6">
        <v>-950</v>
      </c>
      <c r="FD100" s="6">
        <v>-750</v>
      </c>
      <c r="FE100" s="6">
        <v>-2284</v>
      </c>
      <c r="FF100" s="6"/>
      <c r="FG100" s="6">
        <v>-800</v>
      </c>
      <c r="FH100" s="6"/>
      <c r="FI100" s="6">
        <v>-750</v>
      </c>
      <c r="FJ100" s="6">
        <v>-800</v>
      </c>
      <c r="FK100" s="6">
        <v>-783</v>
      </c>
      <c r="FL100" s="6">
        <v>-1100</v>
      </c>
      <c r="FM100" s="6">
        <v>-796</v>
      </c>
      <c r="FN100" s="6">
        <v>-930</v>
      </c>
      <c r="FO100" s="6">
        <v>-800</v>
      </c>
      <c r="FP100" s="6"/>
      <c r="FQ100" s="6">
        <v>-750</v>
      </c>
      <c r="FR100" s="6">
        <v>-800</v>
      </c>
      <c r="FS100" s="6">
        <v>-800</v>
      </c>
      <c r="FT100" s="6"/>
      <c r="FU100" s="6"/>
      <c r="FV100" s="6"/>
      <c r="FW100" s="6">
        <v>-800</v>
      </c>
      <c r="FX100" s="6">
        <v>-750</v>
      </c>
      <c r="FY100" s="6">
        <v>-1250</v>
      </c>
      <c r="FZ100" s="6"/>
      <c r="GA100" s="6">
        <v>-450</v>
      </c>
      <c r="GB100" s="6">
        <v>-750</v>
      </c>
      <c r="GC100" s="6"/>
      <c r="GD100" s="6">
        <v>-800</v>
      </c>
      <c r="GE100" s="6"/>
      <c r="GF100" s="6"/>
      <c r="GG100" s="6">
        <v>-1372</v>
      </c>
      <c r="GH100" s="6">
        <v>-800</v>
      </c>
      <c r="GI100" s="6"/>
      <c r="GJ100" s="6">
        <v>-800</v>
      </c>
      <c r="GK100" s="6">
        <v>-800</v>
      </c>
      <c r="GL100" s="6"/>
      <c r="GM100" s="6"/>
      <c r="GN100" s="6"/>
      <c r="GO100" s="6">
        <v>-800</v>
      </c>
      <c r="GP100" s="6">
        <v>-800</v>
      </c>
      <c r="GQ100" s="6"/>
      <c r="GR100" s="6">
        <v>-300</v>
      </c>
      <c r="GS100" s="6"/>
      <c r="GT100" s="6">
        <v>-720</v>
      </c>
      <c r="GU100" s="6"/>
      <c r="GV100" s="6"/>
      <c r="GW100" s="6"/>
      <c r="GX100" s="6"/>
      <c r="GY100" s="6"/>
      <c r="GZ100" s="6"/>
      <c r="HA100" s="6"/>
      <c r="HB100" s="6">
        <v>-796</v>
      </c>
      <c r="HC100" s="6"/>
      <c r="HD100" s="6">
        <v>-800</v>
      </c>
      <c r="HE100" s="6"/>
      <c r="HF100" s="6">
        <v>-720</v>
      </c>
      <c r="HG100" s="6"/>
      <c r="HH100" s="6">
        <v>-800</v>
      </c>
      <c r="HI100" s="6">
        <v>-150</v>
      </c>
      <c r="HJ100" s="6"/>
      <c r="HK100" s="6">
        <v>-795</v>
      </c>
      <c r="HL100" s="6">
        <v>-1200</v>
      </c>
      <c r="HM100" s="6"/>
      <c r="HN100" s="6"/>
      <c r="HO100" s="6">
        <v>-648</v>
      </c>
      <c r="HP100" s="6"/>
      <c r="HQ100" s="6">
        <v>-713</v>
      </c>
      <c r="HR100" s="6"/>
      <c r="HS100" s="6">
        <v>-300</v>
      </c>
      <c r="HT100" s="6"/>
      <c r="HU100" s="6"/>
      <c r="HV100" s="6">
        <v>-100</v>
      </c>
      <c r="HW100" s="6">
        <v>-800</v>
      </c>
      <c r="HX100" s="6"/>
      <c r="HY100" s="6"/>
      <c r="HZ100" s="6"/>
      <c r="IA100" s="6">
        <v>-750</v>
      </c>
      <c r="IB100" s="6"/>
      <c r="IC100" s="6"/>
      <c r="ID100" s="6">
        <v>-800</v>
      </c>
      <c r="IE100" s="6"/>
      <c r="IF100" s="6"/>
      <c r="IG100" s="6">
        <v>-750</v>
      </c>
      <c r="IH100" s="6"/>
      <c r="II100" s="6">
        <v>-1250</v>
      </c>
      <c r="IJ100" s="6">
        <v>-950</v>
      </c>
      <c r="IK100" s="6">
        <v>-800</v>
      </c>
      <c r="IL100" s="6"/>
      <c r="IM100" s="6"/>
      <c r="IN100" s="6">
        <v>-800</v>
      </c>
      <c r="IO100" s="6"/>
      <c r="IP100" s="6"/>
      <c r="IQ100" s="6">
        <v>-800</v>
      </c>
      <c r="IR100" s="6"/>
      <c r="IS100" s="6"/>
      <c r="IT100" s="6"/>
      <c r="IU100" s="6"/>
      <c r="IV100" s="6"/>
      <c r="IW100" s="6"/>
      <c r="IX100" s="6">
        <v>-800</v>
      </c>
      <c r="IY100" s="6"/>
      <c r="IZ100" s="6"/>
      <c r="JA100" s="6">
        <v>-1250</v>
      </c>
      <c r="JB100" s="6"/>
      <c r="JC100" s="6"/>
      <c r="JD100" s="6"/>
      <c r="JE100" s="6">
        <v>-800</v>
      </c>
      <c r="JF100" s="6">
        <v>-750</v>
      </c>
      <c r="JG100" s="6"/>
      <c r="JH100" s="6"/>
      <c r="JI100" s="6"/>
      <c r="JJ100" s="6"/>
      <c r="JK100" s="6"/>
      <c r="JL100" s="6">
        <v>-800</v>
      </c>
      <c r="JM100" s="6"/>
      <c r="JN100" s="6"/>
      <c r="JO100" s="6"/>
      <c r="JP100" s="6"/>
      <c r="JQ100" s="6">
        <v>-1100</v>
      </c>
      <c r="JR100" s="6"/>
      <c r="JS100" s="6">
        <v>-750</v>
      </c>
      <c r="JT100" s="6">
        <v>-800</v>
      </c>
      <c r="JU100" s="6"/>
      <c r="JV100" s="6">
        <v>-800</v>
      </c>
      <c r="JW100" s="6"/>
      <c r="JX100" s="6"/>
      <c r="JY100" s="6"/>
      <c r="JZ100" s="6">
        <v>-300</v>
      </c>
      <c r="KA100" s="6">
        <v>-750</v>
      </c>
      <c r="KB100" s="6"/>
      <c r="KC100" s="6">
        <v>-450</v>
      </c>
      <c r="KD100" s="6">
        <v>-800</v>
      </c>
      <c r="KE100" s="6">
        <v>-450</v>
      </c>
      <c r="KF100" s="6">
        <v>-800</v>
      </c>
      <c r="KG100" s="6">
        <v>-750</v>
      </c>
      <c r="KH100" s="6"/>
      <c r="KI100" s="6"/>
      <c r="KJ100" s="6">
        <v>-500</v>
      </c>
      <c r="KK100" s="6"/>
      <c r="KL100" s="6"/>
    </row>
    <row r="101" spans="1:298">
      <c r="A101">
        <v>24</v>
      </c>
      <c r="B101" t="s">
        <v>184</v>
      </c>
      <c r="C101" s="59">
        <f t="shared" si="6"/>
        <v>-5351869.7599999988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>
        <v>-31166.240000000002</v>
      </c>
      <c r="Q101" s="6">
        <v>-18972.8</v>
      </c>
      <c r="R101" s="27">
        <v>-68.7</v>
      </c>
      <c r="S101" s="6">
        <v>-18173.28</v>
      </c>
      <c r="T101" s="6">
        <v>-10771.44</v>
      </c>
      <c r="U101" s="27">
        <v>-48.06</v>
      </c>
      <c r="V101" s="6">
        <v>-9197.92</v>
      </c>
      <c r="W101" s="6">
        <v>-18750.560000000001</v>
      </c>
      <c r="X101" s="6">
        <v>-11154.56</v>
      </c>
      <c r="Y101" s="6">
        <v>-594.62</v>
      </c>
      <c r="Z101" s="6">
        <v>-23156.32</v>
      </c>
      <c r="AA101" s="27"/>
      <c r="AB101" s="6">
        <v>-35767.360000000001</v>
      </c>
      <c r="AC101" s="6">
        <v>-591.12</v>
      </c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>
        <v>-26495.279999999999</v>
      </c>
      <c r="AZ101" s="6">
        <v>-28651.119999999999</v>
      </c>
      <c r="BA101" s="6">
        <v>-15776.16</v>
      </c>
      <c r="BB101" s="6">
        <v>-20006.96</v>
      </c>
      <c r="BC101" s="6">
        <v>-21718.400000000001</v>
      </c>
      <c r="BD101" s="6">
        <v>-26151.040000000001</v>
      </c>
      <c r="BE101" s="6">
        <v>-22751.200000000001</v>
      </c>
      <c r="BF101" s="6">
        <v>-30693.759999999998</v>
      </c>
      <c r="BG101" s="6">
        <v>-22601.279999999999</v>
      </c>
      <c r="BH101" s="6">
        <v>-26265.040000000001</v>
      </c>
      <c r="BI101" s="6">
        <v>-12325.36</v>
      </c>
      <c r="BJ101" s="6">
        <v>-20355.28</v>
      </c>
      <c r="BK101" s="6">
        <v>-11511.52</v>
      </c>
      <c r="BL101" s="6">
        <v>-17588.32</v>
      </c>
      <c r="BM101" s="6">
        <v>-12848.8</v>
      </c>
      <c r="BN101" s="6">
        <v>-7021.2</v>
      </c>
      <c r="BO101" s="6">
        <v>-18589.2</v>
      </c>
      <c r="BP101" s="6">
        <v>-23469.360000000001</v>
      </c>
      <c r="BQ101" s="6">
        <v>-27618.16</v>
      </c>
      <c r="BR101" s="6">
        <v>-16548.080000000002</v>
      </c>
      <c r="BS101" s="6">
        <v>-34674.559999999998</v>
      </c>
      <c r="BT101" s="6">
        <v>-26480.48</v>
      </c>
      <c r="BU101" s="6">
        <v>-40734.800000000003</v>
      </c>
      <c r="BV101" s="6">
        <v>-21757.759999999998</v>
      </c>
      <c r="BW101" s="6">
        <v>-31699.040000000001</v>
      </c>
      <c r="BX101" s="6">
        <v>-40965.839999999997</v>
      </c>
      <c r="BY101" s="6">
        <v>-21244.32</v>
      </c>
      <c r="BZ101" s="6">
        <v>-17260</v>
      </c>
      <c r="CA101" s="6">
        <v>-17571.919999999998</v>
      </c>
      <c r="CB101" s="6">
        <v>-21460.080000000002</v>
      </c>
      <c r="CC101" s="6">
        <v>-30889.040000000001</v>
      </c>
      <c r="CD101" s="6">
        <v>-42200.08</v>
      </c>
      <c r="CE101" s="6">
        <v>-17524.560000000001</v>
      </c>
      <c r="CF101" s="6">
        <v>-25897.439999999999</v>
      </c>
      <c r="CG101" s="6">
        <v>-21363.439999999999</v>
      </c>
      <c r="CH101" s="6">
        <v>-20676.72</v>
      </c>
      <c r="CI101" s="6">
        <v>-22740.32</v>
      </c>
      <c r="CJ101" s="6">
        <v>-20651.84</v>
      </c>
      <c r="CK101" s="6">
        <v>-18769.599999999999</v>
      </c>
      <c r="CL101" s="6">
        <v>-29562</v>
      </c>
      <c r="CM101" s="6">
        <v>-29967.84</v>
      </c>
      <c r="CN101" s="6">
        <v>-32491.040000000001</v>
      </c>
      <c r="CO101" s="6">
        <v>-20251.36</v>
      </c>
      <c r="CP101" s="6">
        <v>-21982.880000000001</v>
      </c>
      <c r="CQ101" s="6">
        <v>-13919.52</v>
      </c>
      <c r="CR101" s="6">
        <v>-18441.04</v>
      </c>
      <c r="CS101" s="6">
        <v>-39185.839999999997</v>
      </c>
      <c r="CT101" s="6">
        <v>-20024.16</v>
      </c>
      <c r="CU101" s="6">
        <v>-19925.2</v>
      </c>
      <c r="CV101" s="6">
        <v>-29104.080000000002</v>
      </c>
      <c r="CW101" s="6">
        <v>-20294.560000000001</v>
      </c>
      <c r="CX101" s="6">
        <v>-19868.8</v>
      </c>
      <c r="CY101" s="6">
        <v>-25959.279999999999</v>
      </c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>
        <v>-15867.84</v>
      </c>
      <c r="DY101" s="6">
        <v>-39180.480000000003</v>
      </c>
      <c r="DZ101" s="6">
        <v>-15764.16</v>
      </c>
      <c r="EA101" s="6">
        <v>-23049.360000000001</v>
      </c>
      <c r="EB101" s="6">
        <v>-17441.28</v>
      </c>
      <c r="EC101" s="6">
        <v>-19196.64</v>
      </c>
      <c r="ED101" s="6">
        <v>-19458.080000000002</v>
      </c>
      <c r="EE101" s="6">
        <v>-20129.84</v>
      </c>
      <c r="EF101" s="6">
        <v>-29278.639999999999</v>
      </c>
      <c r="EG101" s="6">
        <v>-31487.360000000001</v>
      </c>
      <c r="EH101" s="6">
        <v>-32718.560000000001</v>
      </c>
      <c r="EI101" s="6">
        <v>-24123.040000000001</v>
      </c>
      <c r="EJ101" s="6">
        <v>-21062.560000000001</v>
      </c>
      <c r="EK101" s="6">
        <v>-24799.119999999999</v>
      </c>
      <c r="EL101" s="6">
        <v>-18912.8</v>
      </c>
      <c r="EM101" s="6">
        <v>-11953.52</v>
      </c>
      <c r="EN101" s="6">
        <v>-23778.560000000001</v>
      </c>
      <c r="EO101" s="6">
        <v>-9014.8799999999992</v>
      </c>
      <c r="EP101" s="6">
        <v>-25201.279999999999</v>
      </c>
      <c r="EQ101" s="6">
        <v>-24542.32</v>
      </c>
      <c r="ER101" s="6">
        <v>-16487.84</v>
      </c>
      <c r="ES101" s="6">
        <v>-13050.32</v>
      </c>
      <c r="ET101" s="6">
        <v>-19835.04</v>
      </c>
      <c r="EU101" s="6">
        <v>-20518.240000000002</v>
      </c>
      <c r="EV101" s="6">
        <v>-12171.84</v>
      </c>
      <c r="EW101" s="6">
        <v>-38308.080000000002</v>
      </c>
      <c r="EX101" s="6">
        <v>-32684.720000000001</v>
      </c>
      <c r="EY101" s="6">
        <v>-17816.240000000002</v>
      </c>
      <c r="EZ101" s="6">
        <v>-15305.28</v>
      </c>
      <c r="FA101" s="6">
        <v>-24953.599999999999</v>
      </c>
      <c r="FB101" s="6">
        <v>-11445.76</v>
      </c>
      <c r="FC101" s="6">
        <v>-21489.200000000001</v>
      </c>
      <c r="FD101" s="6">
        <v>-33576.720000000001</v>
      </c>
      <c r="FE101" s="6">
        <v>-21297.279999999999</v>
      </c>
      <c r="FF101" s="6">
        <v>-20809.28</v>
      </c>
      <c r="FG101" s="6">
        <v>-24543.919999999998</v>
      </c>
      <c r="FH101" s="6">
        <v>-20691.759999999998</v>
      </c>
      <c r="FI101" s="6">
        <v>-30550.400000000001</v>
      </c>
      <c r="FJ101" s="6">
        <v>-13023.84</v>
      </c>
      <c r="FK101" s="6">
        <v>-20664.400000000001</v>
      </c>
      <c r="FL101" s="6">
        <v>-22863.360000000001</v>
      </c>
      <c r="FM101" s="6">
        <v>-25074.560000000001</v>
      </c>
      <c r="FN101" s="6">
        <v>-23914.639999999999</v>
      </c>
      <c r="FO101" s="6">
        <v>-38070.879999999997</v>
      </c>
      <c r="FP101" s="6">
        <v>-6736.08</v>
      </c>
      <c r="FQ101" s="6">
        <v>-33670.639999999999</v>
      </c>
      <c r="FR101" s="6">
        <v>-33612.239999999998</v>
      </c>
      <c r="FS101" s="6">
        <v>-15130.16</v>
      </c>
      <c r="FT101" s="6">
        <v>-41688.400000000001</v>
      </c>
      <c r="FU101" s="6">
        <v>-16994.8</v>
      </c>
      <c r="FV101" s="6">
        <v>-19283.599999999999</v>
      </c>
      <c r="FW101" s="6">
        <v>-16705.439999999999</v>
      </c>
      <c r="FX101" s="6">
        <v>-20047.84</v>
      </c>
      <c r="FY101" s="6">
        <v>-29522.32</v>
      </c>
      <c r="FZ101" s="6">
        <v>-16675.439999999999</v>
      </c>
      <c r="GA101" s="6">
        <v>-22696.400000000001</v>
      </c>
      <c r="GB101" s="6">
        <v>-12164.32</v>
      </c>
      <c r="GC101" s="6">
        <v>-31045.759999999998</v>
      </c>
      <c r="GD101" s="6">
        <v>-29730.639999999999</v>
      </c>
      <c r="GE101" s="6">
        <v>-11466.16</v>
      </c>
      <c r="GF101" s="6">
        <v>-13935.12</v>
      </c>
      <c r="GG101" s="6">
        <v>-20036</v>
      </c>
      <c r="GH101" s="6">
        <v>-21683.040000000001</v>
      </c>
      <c r="GI101" s="6">
        <v>-16218.08</v>
      </c>
      <c r="GJ101" s="6">
        <v>-13942.64</v>
      </c>
      <c r="GK101" s="6">
        <v>-18190.64</v>
      </c>
      <c r="GL101" s="6">
        <v>-13474.88</v>
      </c>
      <c r="GM101" s="6">
        <v>-24508.16</v>
      </c>
      <c r="GN101" s="6">
        <v>-24019.360000000001</v>
      </c>
      <c r="GO101" s="6">
        <v>-22323.599999999999</v>
      </c>
      <c r="GP101" s="6">
        <v>-36897.519999999997</v>
      </c>
      <c r="GQ101" s="6">
        <v>-8029.2</v>
      </c>
      <c r="GR101" s="6">
        <v>-16563.36</v>
      </c>
      <c r="GS101" s="6">
        <v>-29604.799999999999</v>
      </c>
      <c r="GT101" s="6">
        <v>-16799.28</v>
      </c>
      <c r="GU101" s="6">
        <v>-12699.76</v>
      </c>
      <c r="GV101" s="6"/>
      <c r="GW101" s="6"/>
      <c r="GX101" s="6"/>
      <c r="GY101" s="6">
        <v>-17176.32</v>
      </c>
      <c r="GZ101" s="6"/>
      <c r="HA101" s="6">
        <v>-22214.240000000002</v>
      </c>
      <c r="HB101" s="6">
        <v>-15021.28</v>
      </c>
      <c r="HC101" s="6">
        <v>-13107.84</v>
      </c>
      <c r="HD101" s="6">
        <v>-18958</v>
      </c>
      <c r="HE101" s="6">
        <v>-19537.12</v>
      </c>
      <c r="HF101" s="6">
        <v>-24377.52</v>
      </c>
      <c r="HG101" s="6">
        <v>-23225.759999999998</v>
      </c>
      <c r="HH101" s="6">
        <v>-19922.400000000001</v>
      </c>
      <c r="HI101" s="6">
        <v>-16156.4</v>
      </c>
      <c r="HJ101" s="6">
        <v>-15096.8</v>
      </c>
      <c r="HK101" s="6">
        <v>-19675.12</v>
      </c>
      <c r="HL101" s="6">
        <v>-41027.120000000003</v>
      </c>
      <c r="HM101" s="6">
        <v>-14301.12</v>
      </c>
      <c r="HN101" s="6">
        <v>-15276.96</v>
      </c>
      <c r="HO101" s="6">
        <v>-24892.880000000001</v>
      </c>
      <c r="HP101" s="6">
        <v>-20832.080000000002</v>
      </c>
      <c r="HQ101" s="6">
        <v>-14793.92</v>
      </c>
      <c r="HR101" s="6">
        <v>-13552.96</v>
      </c>
      <c r="HS101" s="6">
        <v>-15470.4</v>
      </c>
      <c r="HT101" s="6">
        <v>-18537.28</v>
      </c>
      <c r="HU101" s="6">
        <v>-22830.48</v>
      </c>
      <c r="HV101" s="6">
        <v>-10586.64</v>
      </c>
      <c r="HW101" s="6">
        <v>-17806.16</v>
      </c>
      <c r="HX101" s="6">
        <v>-10035.200000000001</v>
      </c>
      <c r="HY101" s="6">
        <v>-16816.080000000002</v>
      </c>
      <c r="HZ101" s="6">
        <v>-29962.799999999999</v>
      </c>
      <c r="IA101" s="6">
        <v>-21819.919999999998</v>
      </c>
      <c r="IB101" s="6">
        <v>-18874.8</v>
      </c>
      <c r="IC101" s="6">
        <v>-11252.8</v>
      </c>
      <c r="ID101" s="6">
        <v>-28712.560000000001</v>
      </c>
      <c r="IE101" s="6">
        <v>-8874.56</v>
      </c>
      <c r="IF101" s="6">
        <v>-26266.639999999999</v>
      </c>
      <c r="IG101" s="6">
        <v>-20209.36</v>
      </c>
      <c r="IH101" s="6">
        <v>-23291.360000000001</v>
      </c>
      <c r="II101" s="6">
        <v>-18995.04</v>
      </c>
      <c r="IJ101" s="6">
        <v>-16824.8</v>
      </c>
      <c r="IK101" s="6">
        <v>-27340</v>
      </c>
      <c r="IL101" s="6">
        <v>-20498.560000000001</v>
      </c>
      <c r="IM101" s="6">
        <v>-21937.119999999999</v>
      </c>
      <c r="IN101" s="6">
        <v>-23677.68</v>
      </c>
      <c r="IO101" s="6">
        <v>-30248.799999999999</v>
      </c>
      <c r="IP101" s="6">
        <v>-44058.080000000002</v>
      </c>
      <c r="IQ101" s="6">
        <v>-24156.240000000002</v>
      </c>
      <c r="IR101" s="6">
        <v>-29999.360000000001</v>
      </c>
      <c r="IS101" s="6">
        <v>-26005.68</v>
      </c>
      <c r="IT101" s="6">
        <v>-31284.639999999999</v>
      </c>
      <c r="IU101" s="6">
        <v>-29299.919999999998</v>
      </c>
      <c r="IV101" s="6">
        <v>-18533.2</v>
      </c>
      <c r="IW101" s="6">
        <v>-14643.92</v>
      </c>
      <c r="IX101" s="6">
        <v>-39340.800000000003</v>
      </c>
      <c r="IY101" s="6">
        <v>-14338.08</v>
      </c>
      <c r="IZ101" s="6">
        <v>-12065.6</v>
      </c>
      <c r="JA101" s="6">
        <v>-32171.52</v>
      </c>
      <c r="JB101" s="6">
        <v>-30152.560000000001</v>
      </c>
      <c r="JC101" s="6">
        <v>-16257.76</v>
      </c>
      <c r="JD101" s="6">
        <v>-29640.240000000002</v>
      </c>
      <c r="JE101" s="6">
        <v>-23635.759999999998</v>
      </c>
      <c r="JF101" s="6">
        <v>-27797.360000000001</v>
      </c>
      <c r="JG101" s="6">
        <v>-11172.16</v>
      </c>
      <c r="JH101" s="6"/>
      <c r="JI101" s="6"/>
      <c r="JJ101" s="6">
        <v>-112895.9</v>
      </c>
      <c r="JK101" s="6"/>
      <c r="JL101" s="6">
        <v>-26645.84</v>
      </c>
      <c r="JM101" s="6">
        <v>-14657.52</v>
      </c>
      <c r="JN101" s="6">
        <v>-32267.279999999999</v>
      </c>
      <c r="JO101" s="6">
        <v>-20158.72</v>
      </c>
      <c r="JP101" s="6">
        <v>-47402</v>
      </c>
      <c r="JQ101" s="6">
        <v>-19738.560000000001</v>
      </c>
      <c r="JR101" s="6">
        <v>-19957.04</v>
      </c>
      <c r="JS101" s="6">
        <v>-34901.599999999999</v>
      </c>
      <c r="JT101" s="6">
        <v>-24750.32</v>
      </c>
      <c r="JU101" s="6">
        <v>-28652.720000000001</v>
      </c>
      <c r="JV101" s="6">
        <v>-55444.160000000003</v>
      </c>
      <c r="JW101" s="6">
        <v>-23213.68</v>
      </c>
      <c r="JX101" s="6">
        <v>-55112.639999999999</v>
      </c>
      <c r="JY101" s="6">
        <v>-67069.119999999995</v>
      </c>
      <c r="JZ101" s="6">
        <v>-39992.720000000001</v>
      </c>
      <c r="KA101" s="6">
        <v>-26427.040000000001</v>
      </c>
      <c r="KB101" s="6">
        <v>-36419.040000000001</v>
      </c>
      <c r="KC101" s="6">
        <v>-26550.720000000001</v>
      </c>
      <c r="KD101" s="6">
        <v>-29766.639999999999</v>
      </c>
      <c r="KE101" s="6">
        <v>-17631.52</v>
      </c>
      <c r="KF101" s="6">
        <v>-27500.400000000001</v>
      </c>
      <c r="KG101" s="6">
        <v>-29439.119999999999</v>
      </c>
      <c r="KH101" s="6">
        <v>-29698.400000000001</v>
      </c>
      <c r="KI101" s="6">
        <v>-35604.480000000003</v>
      </c>
      <c r="KJ101" s="6">
        <v>-44356.24</v>
      </c>
      <c r="KK101" s="6">
        <v>-37415.120000000003</v>
      </c>
      <c r="KL101" s="6">
        <v>-28492.32</v>
      </c>
    </row>
    <row r="102" spans="1:298">
      <c r="A102" t="s">
        <v>185</v>
      </c>
      <c r="B102" t="s">
        <v>186</v>
      </c>
      <c r="C102" s="59">
        <f t="shared" si="6"/>
        <v>-718562.56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>
        <v>-5949.68</v>
      </c>
      <c r="Q102" s="6">
        <v>-1734.48</v>
      </c>
      <c r="R102" s="27">
        <v>-68.7</v>
      </c>
      <c r="S102" s="6">
        <v>-1971.76</v>
      </c>
      <c r="T102" s="6">
        <v>-1938.72</v>
      </c>
      <c r="U102" s="27">
        <v>-48.06</v>
      </c>
      <c r="V102" s="6">
        <v>-467.28</v>
      </c>
      <c r="W102" s="6">
        <v>-513.76</v>
      </c>
      <c r="X102" s="6">
        <v>-595.04</v>
      </c>
      <c r="Y102" s="6">
        <v>-594.62</v>
      </c>
      <c r="Z102" s="6">
        <v>-3809.6</v>
      </c>
      <c r="AA102" s="27"/>
      <c r="AB102" s="6">
        <v>-12197.68</v>
      </c>
      <c r="AC102" s="6">
        <v>-591.12</v>
      </c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>
        <v>-1797.44</v>
      </c>
      <c r="AZ102" s="6">
        <v>-1526.48</v>
      </c>
      <c r="BA102" s="6">
        <v>-2928.96</v>
      </c>
      <c r="BB102" s="6">
        <v>-2662.64</v>
      </c>
      <c r="BC102" s="6">
        <v>-2001.44</v>
      </c>
      <c r="BD102" s="6">
        <v>-2840.4</v>
      </c>
      <c r="BE102" s="6">
        <v>-2404.56</v>
      </c>
      <c r="BF102" s="6">
        <v>-3124.72</v>
      </c>
      <c r="BG102" s="6">
        <v>-3401.12</v>
      </c>
      <c r="BH102" s="6">
        <v>-3120.16</v>
      </c>
      <c r="BI102" s="6">
        <v>-2561.6799999999998</v>
      </c>
      <c r="BJ102" s="6">
        <v>-1689.2</v>
      </c>
      <c r="BK102" s="6">
        <v>-2120.3200000000002</v>
      </c>
      <c r="BL102" s="6">
        <v>-2030.72</v>
      </c>
      <c r="BM102" s="6">
        <v>-2046.08</v>
      </c>
      <c r="BN102" s="6">
        <v>-1873.68</v>
      </c>
      <c r="BO102" s="6">
        <v>-1357.36</v>
      </c>
      <c r="BP102" s="6">
        <v>-2123.6799999999998</v>
      </c>
      <c r="BQ102" s="6">
        <v>-3258.56</v>
      </c>
      <c r="BR102" s="6">
        <v>-1770</v>
      </c>
      <c r="BS102" s="6">
        <v>-2457.52</v>
      </c>
      <c r="BT102" s="6">
        <v>-2629.76</v>
      </c>
      <c r="BU102" s="6">
        <v>-3525.92</v>
      </c>
      <c r="BV102" s="6">
        <v>-2425.1999999999998</v>
      </c>
      <c r="BW102" s="6">
        <v>-2464.88</v>
      </c>
      <c r="BX102" s="6">
        <v>-3472.8</v>
      </c>
      <c r="BY102" s="6">
        <v>-2409.04</v>
      </c>
      <c r="BZ102" s="6">
        <v>-2098.56</v>
      </c>
      <c r="CA102" s="6">
        <v>-2227.52</v>
      </c>
      <c r="CB102" s="6">
        <v>-1614.64</v>
      </c>
      <c r="CC102" s="6">
        <v>-2578.88</v>
      </c>
      <c r="CD102" s="6">
        <v>-3688.8</v>
      </c>
      <c r="CE102" s="6">
        <v>-1548</v>
      </c>
      <c r="CF102" s="6">
        <v>-1848.32</v>
      </c>
      <c r="CG102" s="6">
        <v>-1744.64</v>
      </c>
      <c r="CH102" s="6">
        <v>-1570.8</v>
      </c>
      <c r="CI102" s="6">
        <v>-1772.16</v>
      </c>
      <c r="CJ102" s="6">
        <v>-2920.48</v>
      </c>
      <c r="CK102" s="6">
        <v>-1777.92</v>
      </c>
      <c r="CL102" s="6">
        <v>-2649.52</v>
      </c>
      <c r="CM102" s="6">
        <v>-2342</v>
      </c>
      <c r="CN102" s="6">
        <v>-4378.16</v>
      </c>
      <c r="CO102" s="6">
        <v>-2388.3200000000002</v>
      </c>
      <c r="CP102" s="6">
        <v>-2065.6</v>
      </c>
      <c r="CQ102" s="6">
        <v>-3103.76</v>
      </c>
      <c r="CR102" s="6">
        <v>-3164</v>
      </c>
      <c r="CS102" s="6">
        <v>-5654.16</v>
      </c>
      <c r="CT102" s="6">
        <v>-3516.48</v>
      </c>
      <c r="CU102" s="6">
        <v>-2840.56</v>
      </c>
      <c r="CV102" s="6">
        <v>-5359.2</v>
      </c>
      <c r="CW102" s="6">
        <v>-3358.16</v>
      </c>
      <c r="CX102" s="6">
        <v>-4177.4399999999996</v>
      </c>
      <c r="CY102" s="6">
        <v>-2436.2399999999998</v>
      </c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>
        <v>-2811.44</v>
      </c>
      <c r="DZ102" s="6"/>
      <c r="EA102" s="6">
        <v>-2234.2399999999998</v>
      </c>
      <c r="EB102" s="6">
        <v>-1941.2</v>
      </c>
      <c r="EC102" s="6">
        <v>-1411.12</v>
      </c>
      <c r="ED102" s="6">
        <v>-2043.12</v>
      </c>
      <c r="EE102" s="6">
        <v>-1617.28</v>
      </c>
      <c r="EF102" s="6">
        <v>-3257.2</v>
      </c>
      <c r="EG102" s="6">
        <v>-3294.24</v>
      </c>
      <c r="EH102" s="6">
        <v>-2063.2800000000002</v>
      </c>
      <c r="EI102" s="6">
        <v>-2303.2800000000002</v>
      </c>
      <c r="EJ102" s="6">
        <v>-2393.1999999999998</v>
      </c>
      <c r="EK102" s="6">
        <v>-2577.36</v>
      </c>
      <c r="EL102" s="6">
        <v>-3283.6</v>
      </c>
      <c r="EM102" s="6">
        <v>-2066.64</v>
      </c>
      <c r="EN102" s="6">
        <v>-1909.44</v>
      </c>
      <c r="EO102" s="6">
        <v>-1780.32</v>
      </c>
      <c r="EP102" s="6">
        <v>-2190.08</v>
      </c>
      <c r="EQ102" s="6">
        <v>-1922.4</v>
      </c>
      <c r="ER102" s="6">
        <v>-1004.88</v>
      </c>
      <c r="ES102" s="6">
        <v>-1712.72</v>
      </c>
      <c r="ET102" s="6">
        <v>-1742.24</v>
      </c>
      <c r="EU102" s="6">
        <v>-2270.56</v>
      </c>
      <c r="EV102" s="6">
        <v>-2095.6</v>
      </c>
      <c r="EW102" s="6">
        <v>-2416.16</v>
      </c>
      <c r="EX102" s="6">
        <v>-1983.28</v>
      </c>
      <c r="EY102" s="6">
        <v>-1474.32</v>
      </c>
      <c r="EZ102" s="6">
        <v>-2131.12</v>
      </c>
      <c r="FA102" s="6">
        <v>-2805.92</v>
      </c>
      <c r="FB102" s="6">
        <v>-1634.96</v>
      </c>
      <c r="FC102" s="6">
        <v>-2427.92</v>
      </c>
      <c r="FD102" s="6">
        <v>-4023.68</v>
      </c>
      <c r="FE102" s="6">
        <v>-2151.84</v>
      </c>
      <c r="FF102" s="6">
        <v>-2159.44</v>
      </c>
      <c r="FG102" s="6">
        <v>-1725.28</v>
      </c>
      <c r="FH102" s="6">
        <v>-2164.88</v>
      </c>
      <c r="FI102" s="6">
        <v>-3198.8</v>
      </c>
      <c r="FJ102" s="6">
        <v>-1220</v>
      </c>
      <c r="FK102" s="6">
        <v>-1740.24</v>
      </c>
      <c r="FL102" s="6">
        <v>-3262.56</v>
      </c>
      <c r="FM102" s="6">
        <v>-1825.12</v>
      </c>
      <c r="FN102" s="6">
        <v>-1987.92</v>
      </c>
      <c r="FO102" s="6">
        <v>-3663.92</v>
      </c>
      <c r="FP102" s="6">
        <v>-1335.12</v>
      </c>
      <c r="FQ102" s="6">
        <v>-2292.08</v>
      </c>
      <c r="FR102" s="6">
        <v>-1614.08</v>
      </c>
      <c r="FS102" s="6">
        <v>-1983.12</v>
      </c>
      <c r="FT102" s="6">
        <v>-4013.6</v>
      </c>
      <c r="FU102" s="6">
        <v>-1525.2</v>
      </c>
      <c r="FV102" s="6">
        <v>-2262.16</v>
      </c>
      <c r="FW102" s="6">
        <v>-2221.36</v>
      </c>
      <c r="FX102" s="6">
        <v>-1797.44</v>
      </c>
      <c r="FY102" s="6">
        <v>-2731.84</v>
      </c>
      <c r="FZ102" s="6">
        <v>-2889.92</v>
      </c>
      <c r="GA102" s="6">
        <v>-3958.4</v>
      </c>
      <c r="GB102" s="6">
        <v>-1792</v>
      </c>
      <c r="GC102" s="6">
        <v>-2510.64</v>
      </c>
      <c r="GD102" s="6">
        <v>-2090.3200000000002</v>
      </c>
      <c r="GE102" s="6">
        <v>-1550.72</v>
      </c>
      <c r="GF102" s="6">
        <v>-1935.92</v>
      </c>
      <c r="GG102" s="6">
        <v>-2548.8000000000002</v>
      </c>
      <c r="GH102" s="6">
        <v>-2107.1999999999998</v>
      </c>
      <c r="GI102" s="6">
        <v>-2118</v>
      </c>
      <c r="GJ102" s="6">
        <v>-1917.28</v>
      </c>
      <c r="GK102" s="6">
        <v>-2927.28</v>
      </c>
      <c r="GL102" s="6">
        <v>-1506.08</v>
      </c>
      <c r="GM102" s="6">
        <v>-1989.12</v>
      </c>
      <c r="GN102" s="6">
        <v>-3194.64</v>
      </c>
      <c r="GO102" s="6">
        <v>-1814.88</v>
      </c>
      <c r="GP102" s="6">
        <v>-3297.36</v>
      </c>
      <c r="GQ102" s="6">
        <v>-1201.8399999999999</v>
      </c>
      <c r="GR102" s="6">
        <v>-2891.04</v>
      </c>
      <c r="GS102" s="6">
        <v>-1462.72</v>
      </c>
      <c r="GT102" s="6">
        <v>-532.4</v>
      </c>
      <c r="GU102" s="6">
        <v>-564.08000000000004</v>
      </c>
      <c r="GV102" s="6"/>
      <c r="GW102" s="6"/>
      <c r="GX102" s="6"/>
      <c r="GY102" s="6">
        <v>-491.12</v>
      </c>
      <c r="GZ102" s="6"/>
      <c r="HA102" s="6">
        <v>-480.16</v>
      </c>
      <c r="HB102" s="6">
        <v>-538.79999999999995</v>
      </c>
      <c r="HC102" s="6">
        <v>-657.28</v>
      </c>
      <c r="HD102" s="6">
        <v>-1930.32</v>
      </c>
      <c r="HE102" s="6">
        <v>-2707.68</v>
      </c>
      <c r="HF102" s="6">
        <v>-3964.96</v>
      </c>
      <c r="HG102" s="6">
        <v>-1438.8</v>
      </c>
      <c r="HH102" s="6">
        <v>-2388.48</v>
      </c>
      <c r="HI102" s="6">
        <v>-1827.6</v>
      </c>
      <c r="HJ102" s="6">
        <v>-1609.92</v>
      </c>
      <c r="HK102" s="6">
        <v>-2219.7600000000002</v>
      </c>
      <c r="HL102" s="6">
        <v>-3782</v>
      </c>
      <c r="HM102" s="6">
        <v>-1640.88</v>
      </c>
      <c r="HN102" s="6">
        <v>-1826.64</v>
      </c>
      <c r="HO102" s="6">
        <v>-4070.48</v>
      </c>
      <c r="HP102" s="6">
        <v>-1908.8</v>
      </c>
      <c r="HQ102" s="6">
        <v>-2415.2800000000002</v>
      </c>
      <c r="HR102" s="6">
        <v>-513.12</v>
      </c>
      <c r="HS102" s="6">
        <v>-505.04</v>
      </c>
      <c r="HT102" s="6">
        <v>-527.67999999999995</v>
      </c>
      <c r="HU102" s="6">
        <v>-438.8</v>
      </c>
      <c r="HV102" s="6">
        <v>-1769.68</v>
      </c>
      <c r="HW102" s="6">
        <v>-926.4</v>
      </c>
      <c r="HX102" s="6">
        <v>-581.91999999999996</v>
      </c>
      <c r="HY102" s="6">
        <v>-617.76</v>
      </c>
      <c r="HZ102" s="6">
        <v>-486.72</v>
      </c>
      <c r="IA102" s="6">
        <v>-693.6</v>
      </c>
      <c r="IB102" s="6">
        <v>-1369.6</v>
      </c>
      <c r="IC102" s="6">
        <v>-1525.04</v>
      </c>
      <c r="ID102" s="6">
        <v>-2041.76</v>
      </c>
      <c r="IE102" s="6">
        <v>-555.91999999999996</v>
      </c>
      <c r="IF102" s="6">
        <v>-2277.36</v>
      </c>
      <c r="IG102" s="6">
        <v>-2370.7199999999998</v>
      </c>
      <c r="IH102" s="6">
        <v>-2063.36</v>
      </c>
      <c r="II102" s="6">
        <v>-2458.3200000000002</v>
      </c>
      <c r="IJ102" s="6">
        <v>-1849.12</v>
      </c>
      <c r="IK102" s="6">
        <v>-1537.92</v>
      </c>
      <c r="IL102" s="6">
        <v>-1615.92</v>
      </c>
      <c r="IM102" s="6">
        <v>-2176.3200000000002</v>
      </c>
      <c r="IN102" s="6">
        <v>-2238.64</v>
      </c>
      <c r="IO102" s="6">
        <v>-3045.6</v>
      </c>
      <c r="IP102" s="6">
        <v>-2467.2800000000002</v>
      </c>
      <c r="IQ102" s="6">
        <v>-1798.24</v>
      </c>
      <c r="IR102" s="6">
        <v>-2168.4</v>
      </c>
      <c r="IS102" s="6">
        <v>-1329.52</v>
      </c>
      <c r="IT102" s="6">
        <v>-2219.7600000000002</v>
      </c>
      <c r="IU102" s="6">
        <v>-1804.88</v>
      </c>
      <c r="IV102" s="6">
        <v>-1792.48</v>
      </c>
      <c r="IW102" s="6">
        <v>-1962.08</v>
      </c>
      <c r="IX102" s="6">
        <v>-5462</v>
      </c>
      <c r="IY102" s="6">
        <v>-1804.32</v>
      </c>
      <c r="IZ102" s="6">
        <v>-2619.7600000000002</v>
      </c>
      <c r="JA102" s="6">
        <v>-5014</v>
      </c>
      <c r="JB102" s="6">
        <v>-2768.96</v>
      </c>
      <c r="JC102" s="6">
        <v>-2976.96</v>
      </c>
      <c r="JD102" s="6">
        <v>-3764.96</v>
      </c>
      <c r="JE102" s="6">
        <v>-2523.6799999999998</v>
      </c>
      <c r="JF102" s="6">
        <v>-2835.92</v>
      </c>
      <c r="JG102" s="6">
        <v>-2124.48</v>
      </c>
      <c r="JH102" s="6"/>
      <c r="JI102" s="6"/>
      <c r="JJ102" s="6">
        <v>-117462.86</v>
      </c>
      <c r="JK102" s="6"/>
      <c r="JL102" s="6">
        <v>-5281.68</v>
      </c>
      <c r="JM102" s="6">
        <v>-6270.32</v>
      </c>
      <c r="JN102" s="6">
        <v>-3778.4</v>
      </c>
      <c r="JO102" s="6">
        <v>-4239.68</v>
      </c>
      <c r="JP102" s="6">
        <v>-6308.16</v>
      </c>
      <c r="JQ102" s="6">
        <v>-2320.16</v>
      </c>
      <c r="JR102" s="6">
        <v>-2001.28</v>
      </c>
      <c r="JS102" s="6">
        <v>-5962.64</v>
      </c>
      <c r="JT102" s="6">
        <v>-3730.08</v>
      </c>
      <c r="JU102" s="6">
        <v>-7340.64</v>
      </c>
      <c r="JV102" s="6">
        <v>-4195.76</v>
      </c>
      <c r="JW102" s="6">
        <v>-4063.6</v>
      </c>
      <c r="JX102" s="6">
        <v>-7206.72</v>
      </c>
      <c r="JY102" s="6">
        <v>-8333.68</v>
      </c>
      <c r="JZ102" s="6">
        <v>-9112.7999999999993</v>
      </c>
      <c r="KA102" s="6">
        <v>-6292.88</v>
      </c>
      <c r="KB102" s="6">
        <v>-5657.44</v>
      </c>
      <c r="KC102" s="6">
        <v>-8150.48</v>
      </c>
      <c r="KD102" s="6">
        <v>-6104.08</v>
      </c>
      <c r="KE102" s="6">
        <v>-1979.28</v>
      </c>
      <c r="KF102" s="6">
        <v>-4811.4399999999996</v>
      </c>
      <c r="KG102" s="6">
        <v>-3435.84</v>
      </c>
      <c r="KH102" s="6">
        <v>-7450.32</v>
      </c>
      <c r="KI102" s="6">
        <v>-2882</v>
      </c>
      <c r="KJ102" s="6">
        <v>-13713.28</v>
      </c>
      <c r="KK102" s="6">
        <v>-9001.68</v>
      </c>
      <c r="KL102" s="6">
        <v>-2123.84</v>
      </c>
    </row>
    <row r="103" spans="1:298">
      <c r="A103" t="s">
        <v>187</v>
      </c>
      <c r="B103" t="s">
        <v>188</v>
      </c>
      <c r="C103" s="59">
        <f t="shared" si="6"/>
        <v>-4633307.2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>
        <v>-25216.560000000001</v>
      </c>
      <c r="Q103" s="6">
        <v>-17238.32</v>
      </c>
      <c r="R103" s="27"/>
      <c r="S103" s="6">
        <v>-16201.52</v>
      </c>
      <c r="T103" s="6">
        <v>-8832.7199999999993</v>
      </c>
      <c r="U103" s="27"/>
      <c r="V103" s="6">
        <v>-8730.64</v>
      </c>
      <c r="W103" s="6">
        <v>-18236.8</v>
      </c>
      <c r="X103" s="6">
        <v>-10559.52</v>
      </c>
      <c r="Y103" s="6"/>
      <c r="Z103" s="6">
        <v>-19346.72</v>
      </c>
      <c r="AA103" s="27"/>
      <c r="AB103" s="6">
        <v>-23569.68</v>
      </c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>
        <v>-24697.84</v>
      </c>
      <c r="AZ103" s="6">
        <v>-27124.639999999999</v>
      </c>
      <c r="BA103" s="6">
        <v>-12847.2</v>
      </c>
      <c r="BB103" s="6">
        <v>-17344.32</v>
      </c>
      <c r="BC103" s="6">
        <v>-19716.96</v>
      </c>
      <c r="BD103" s="6">
        <v>-23310.639999999999</v>
      </c>
      <c r="BE103" s="6">
        <v>-20346.64</v>
      </c>
      <c r="BF103" s="6">
        <v>-27569.040000000001</v>
      </c>
      <c r="BG103" s="6">
        <v>-19200.16</v>
      </c>
      <c r="BH103" s="6">
        <v>-23144.880000000001</v>
      </c>
      <c r="BI103" s="6">
        <v>-9763.68</v>
      </c>
      <c r="BJ103" s="6">
        <v>-18666.080000000002</v>
      </c>
      <c r="BK103" s="6">
        <v>-9391.2000000000007</v>
      </c>
      <c r="BL103" s="6">
        <v>-15557.6</v>
      </c>
      <c r="BM103" s="6">
        <v>-10802.72</v>
      </c>
      <c r="BN103" s="6">
        <v>-5147.5200000000004</v>
      </c>
      <c r="BO103" s="6">
        <v>-17231.84</v>
      </c>
      <c r="BP103" s="6">
        <v>-21345.68</v>
      </c>
      <c r="BQ103" s="6">
        <v>-24359.599999999999</v>
      </c>
      <c r="BR103" s="6">
        <v>-14778.08</v>
      </c>
      <c r="BS103" s="6">
        <v>-32217.040000000001</v>
      </c>
      <c r="BT103" s="6">
        <v>-23850.720000000001</v>
      </c>
      <c r="BU103" s="6">
        <v>-37208.879999999997</v>
      </c>
      <c r="BV103" s="6">
        <v>-19332.560000000001</v>
      </c>
      <c r="BW103" s="6">
        <v>-29234.16</v>
      </c>
      <c r="BX103" s="6">
        <v>-37493.040000000001</v>
      </c>
      <c r="BY103" s="6">
        <v>-18835.28</v>
      </c>
      <c r="BZ103" s="6">
        <v>-15161.44</v>
      </c>
      <c r="CA103" s="6">
        <v>-15344.4</v>
      </c>
      <c r="CB103" s="6">
        <v>-19845.439999999999</v>
      </c>
      <c r="CC103" s="6">
        <v>-28310.16</v>
      </c>
      <c r="CD103" s="6">
        <v>-38511.279999999999</v>
      </c>
      <c r="CE103" s="6">
        <v>-15976.56</v>
      </c>
      <c r="CF103" s="6">
        <v>-24049.119999999999</v>
      </c>
      <c r="CG103" s="6">
        <v>-19618.8</v>
      </c>
      <c r="CH103" s="6">
        <v>-19105.919999999998</v>
      </c>
      <c r="CI103" s="6">
        <v>-20968.16</v>
      </c>
      <c r="CJ103" s="6">
        <v>-17731.36</v>
      </c>
      <c r="CK103" s="6">
        <v>-16991.68</v>
      </c>
      <c r="CL103" s="6">
        <v>-26912.48</v>
      </c>
      <c r="CM103" s="6">
        <v>-27625.84</v>
      </c>
      <c r="CN103" s="6">
        <v>-28112.880000000001</v>
      </c>
      <c r="CO103" s="6">
        <v>-17863.04</v>
      </c>
      <c r="CP103" s="6">
        <v>-19917.28</v>
      </c>
      <c r="CQ103" s="6">
        <v>-10815.76</v>
      </c>
      <c r="CR103" s="6">
        <v>-15277.04</v>
      </c>
      <c r="CS103" s="6">
        <v>-33531.68</v>
      </c>
      <c r="CT103" s="6">
        <v>-16507.68</v>
      </c>
      <c r="CU103" s="6">
        <v>-17084.64</v>
      </c>
      <c r="CV103" s="6">
        <v>-23744.880000000001</v>
      </c>
      <c r="CW103" s="6">
        <v>-16936.400000000001</v>
      </c>
      <c r="CX103" s="6">
        <v>-15691.36</v>
      </c>
      <c r="CY103" s="6">
        <v>-23523.040000000001</v>
      </c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>
        <v>-15867.84</v>
      </c>
      <c r="DY103" s="6">
        <v>-36369.040000000001</v>
      </c>
      <c r="DZ103" s="6">
        <v>-15764.16</v>
      </c>
      <c r="EA103" s="6">
        <v>-20815.12</v>
      </c>
      <c r="EB103" s="6">
        <v>-15500.08</v>
      </c>
      <c r="EC103" s="6">
        <v>-17785.52</v>
      </c>
      <c r="ED103" s="6">
        <v>-17414.96</v>
      </c>
      <c r="EE103" s="6">
        <v>-18512.560000000001</v>
      </c>
      <c r="EF103" s="6">
        <v>-26021.439999999999</v>
      </c>
      <c r="EG103" s="6">
        <v>-28193.119999999999</v>
      </c>
      <c r="EH103" s="6">
        <v>-30655.279999999999</v>
      </c>
      <c r="EI103" s="6">
        <v>-21819.759999999998</v>
      </c>
      <c r="EJ103" s="6">
        <v>-18669.36</v>
      </c>
      <c r="EK103" s="6">
        <v>-22221.759999999998</v>
      </c>
      <c r="EL103" s="6">
        <v>-15629.2</v>
      </c>
      <c r="EM103" s="6">
        <v>-9886.8799999999992</v>
      </c>
      <c r="EN103" s="6">
        <v>-21869.119999999999</v>
      </c>
      <c r="EO103" s="6">
        <v>-7234.56</v>
      </c>
      <c r="EP103" s="6">
        <v>-23011.200000000001</v>
      </c>
      <c r="EQ103" s="6">
        <v>-22619.919999999998</v>
      </c>
      <c r="ER103" s="6">
        <v>-15482.96</v>
      </c>
      <c r="ES103" s="6">
        <v>-11337.6</v>
      </c>
      <c r="ET103" s="6">
        <v>-18092.8</v>
      </c>
      <c r="EU103" s="6">
        <v>-18247.68</v>
      </c>
      <c r="EV103" s="6">
        <v>-10076.24</v>
      </c>
      <c r="EW103" s="6">
        <v>-35891.919999999998</v>
      </c>
      <c r="EX103" s="6">
        <v>-30701.439999999999</v>
      </c>
      <c r="EY103" s="6">
        <v>-16341.92</v>
      </c>
      <c r="EZ103" s="6">
        <v>-13174.16</v>
      </c>
      <c r="FA103" s="6">
        <v>-22147.68</v>
      </c>
      <c r="FB103" s="6">
        <v>-9810.7999999999993</v>
      </c>
      <c r="FC103" s="6">
        <v>-19061.28</v>
      </c>
      <c r="FD103" s="6">
        <v>-29553.040000000001</v>
      </c>
      <c r="FE103" s="6">
        <v>-19145.439999999999</v>
      </c>
      <c r="FF103" s="6">
        <v>-18649.84</v>
      </c>
      <c r="FG103" s="6">
        <v>-22818.639999999999</v>
      </c>
      <c r="FH103" s="6">
        <v>-18526.88</v>
      </c>
      <c r="FI103" s="6">
        <v>-27351.599999999999</v>
      </c>
      <c r="FJ103" s="6">
        <v>-11803.84</v>
      </c>
      <c r="FK103" s="6">
        <v>-18924.16</v>
      </c>
      <c r="FL103" s="6">
        <v>-19600.8</v>
      </c>
      <c r="FM103" s="6">
        <v>-23249.439999999999</v>
      </c>
      <c r="FN103" s="6">
        <v>-21926.720000000001</v>
      </c>
      <c r="FO103" s="6">
        <v>-34406.959999999999</v>
      </c>
      <c r="FP103" s="6">
        <v>-5400.96</v>
      </c>
      <c r="FQ103" s="6">
        <v>-31378.560000000001</v>
      </c>
      <c r="FR103" s="6">
        <v>-31998.16</v>
      </c>
      <c r="FS103" s="6">
        <v>-13147.04</v>
      </c>
      <c r="FT103" s="6">
        <v>-37674.800000000003</v>
      </c>
      <c r="FU103" s="6">
        <v>-15469.6</v>
      </c>
      <c r="FV103" s="6">
        <v>-17021.439999999999</v>
      </c>
      <c r="FW103" s="6">
        <v>-14484.08</v>
      </c>
      <c r="FX103" s="6">
        <v>-18250.400000000001</v>
      </c>
      <c r="FY103" s="6">
        <v>-26790.48</v>
      </c>
      <c r="FZ103" s="6">
        <v>-13785.52</v>
      </c>
      <c r="GA103" s="6">
        <v>-18738</v>
      </c>
      <c r="GB103" s="6">
        <v>-10372.32</v>
      </c>
      <c r="GC103" s="6">
        <v>-28535.119999999999</v>
      </c>
      <c r="GD103" s="6">
        <v>-27640.32</v>
      </c>
      <c r="GE103" s="6">
        <v>-9915.44</v>
      </c>
      <c r="GF103" s="6">
        <v>-11999.2</v>
      </c>
      <c r="GG103" s="6">
        <v>-17487.2</v>
      </c>
      <c r="GH103" s="6">
        <v>-19575.84</v>
      </c>
      <c r="GI103" s="6">
        <v>-14100.08</v>
      </c>
      <c r="GJ103" s="6">
        <v>-12025.36</v>
      </c>
      <c r="GK103" s="6">
        <v>-15263.36</v>
      </c>
      <c r="GL103" s="6">
        <v>-11968.8</v>
      </c>
      <c r="GM103" s="6">
        <v>-22519.040000000001</v>
      </c>
      <c r="GN103" s="6">
        <v>-20824.72</v>
      </c>
      <c r="GO103" s="6">
        <v>-20508.72</v>
      </c>
      <c r="GP103" s="6">
        <v>-33600.160000000003</v>
      </c>
      <c r="GQ103" s="6">
        <v>-6827.36</v>
      </c>
      <c r="GR103" s="6">
        <v>-13672.32</v>
      </c>
      <c r="GS103" s="6">
        <v>-28142.080000000002</v>
      </c>
      <c r="GT103" s="6">
        <v>-16266.88</v>
      </c>
      <c r="GU103" s="6">
        <v>-12135.68</v>
      </c>
      <c r="GV103" s="6"/>
      <c r="GW103" s="6"/>
      <c r="GX103" s="6"/>
      <c r="GY103" s="6">
        <v>-16685.2</v>
      </c>
      <c r="GZ103" s="6"/>
      <c r="HA103" s="6">
        <v>-21734.080000000002</v>
      </c>
      <c r="HB103" s="6">
        <v>-14482.48</v>
      </c>
      <c r="HC103" s="6">
        <v>-12450.56</v>
      </c>
      <c r="HD103" s="6">
        <v>-17027.68</v>
      </c>
      <c r="HE103" s="6">
        <v>-16829.439999999999</v>
      </c>
      <c r="HF103" s="6">
        <v>-20412.560000000001</v>
      </c>
      <c r="HG103" s="6">
        <v>-21786.959999999999</v>
      </c>
      <c r="HH103" s="6">
        <v>-17533.919999999998</v>
      </c>
      <c r="HI103" s="6">
        <v>-14328.8</v>
      </c>
      <c r="HJ103" s="6">
        <v>-13486.88</v>
      </c>
      <c r="HK103" s="6">
        <v>-17455.36</v>
      </c>
      <c r="HL103" s="6">
        <v>-37245.120000000003</v>
      </c>
      <c r="HM103" s="6">
        <v>-12660.24</v>
      </c>
      <c r="HN103" s="6">
        <v>-13450.32</v>
      </c>
      <c r="HO103" s="6">
        <v>-20822.400000000001</v>
      </c>
      <c r="HP103" s="6">
        <v>-18923.28</v>
      </c>
      <c r="HQ103" s="6">
        <v>-12378.64</v>
      </c>
      <c r="HR103" s="6">
        <v>-13039.84</v>
      </c>
      <c r="HS103" s="6">
        <v>-14965.36</v>
      </c>
      <c r="HT103" s="6">
        <v>-18009.599999999999</v>
      </c>
      <c r="HU103" s="6">
        <v>-22391.68</v>
      </c>
      <c r="HV103" s="6">
        <v>-8816.9599999999991</v>
      </c>
      <c r="HW103" s="6">
        <v>-16879.759999999998</v>
      </c>
      <c r="HX103" s="6">
        <v>-9453.2800000000007</v>
      </c>
      <c r="HY103" s="6">
        <v>-16198.32</v>
      </c>
      <c r="HZ103" s="6">
        <v>-29476.080000000002</v>
      </c>
      <c r="IA103" s="6">
        <v>-21126.32</v>
      </c>
      <c r="IB103" s="6">
        <v>-17505.2</v>
      </c>
      <c r="IC103" s="6">
        <v>-9727.76</v>
      </c>
      <c r="ID103" s="6">
        <v>-26670.799999999999</v>
      </c>
      <c r="IE103" s="6">
        <v>-8318.64</v>
      </c>
      <c r="IF103" s="6">
        <v>-23989.279999999999</v>
      </c>
      <c r="IG103" s="6">
        <v>-17838.64</v>
      </c>
      <c r="IH103" s="6">
        <v>-21228</v>
      </c>
      <c r="II103" s="6">
        <v>-16536.72</v>
      </c>
      <c r="IJ103" s="6">
        <v>-14975.68</v>
      </c>
      <c r="IK103" s="6">
        <v>-25802.080000000002</v>
      </c>
      <c r="IL103" s="6">
        <v>-18882.64</v>
      </c>
      <c r="IM103" s="6">
        <v>-19760.8</v>
      </c>
      <c r="IN103" s="6">
        <v>-21439.040000000001</v>
      </c>
      <c r="IO103" s="6">
        <v>-27203.200000000001</v>
      </c>
      <c r="IP103" s="6">
        <v>-41590.800000000003</v>
      </c>
      <c r="IQ103" s="6">
        <v>-22358</v>
      </c>
      <c r="IR103" s="6">
        <v>-27830.959999999999</v>
      </c>
      <c r="IS103" s="6">
        <v>-24676.16</v>
      </c>
      <c r="IT103" s="6">
        <v>-29064.880000000001</v>
      </c>
      <c r="IU103" s="6">
        <v>-27495.040000000001</v>
      </c>
      <c r="IV103" s="6">
        <v>-16740.72</v>
      </c>
      <c r="IW103" s="6">
        <v>-12681.84</v>
      </c>
      <c r="IX103" s="6">
        <v>-33878.800000000003</v>
      </c>
      <c r="IY103" s="6">
        <v>-12533.76</v>
      </c>
      <c r="IZ103" s="6">
        <v>-9445.84</v>
      </c>
      <c r="JA103" s="6">
        <v>-27157.52</v>
      </c>
      <c r="JB103" s="6">
        <v>-27383.599999999999</v>
      </c>
      <c r="JC103" s="6">
        <v>-13280.8</v>
      </c>
      <c r="JD103" s="6">
        <v>-25875.279999999999</v>
      </c>
      <c r="JE103" s="6">
        <v>-21112.080000000002</v>
      </c>
      <c r="JF103" s="6">
        <v>-24961.439999999999</v>
      </c>
      <c r="JG103" s="6">
        <v>-9047.68</v>
      </c>
      <c r="JH103" s="6"/>
      <c r="JI103" s="6"/>
      <c r="JJ103" s="6">
        <v>4566.96</v>
      </c>
      <c r="JK103" s="6"/>
      <c r="JL103" s="6">
        <v>-21364.16</v>
      </c>
      <c r="JM103" s="6">
        <v>-8387.2000000000007</v>
      </c>
      <c r="JN103" s="6">
        <v>-28488.880000000001</v>
      </c>
      <c r="JO103" s="6">
        <v>-15919.04</v>
      </c>
      <c r="JP103" s="6">
        <v>-41093.839999999997</v>
      </c>
      <c r="JQ103" s="6">
        <v>-17418.400000000001</v>
      </c>
      <c r="JR103" s="6">
        <v>-17955.759999999998</v>
      </c>
      <c r="JS103" s="6">
        <v>-28938.959999999999</v>
      </c>
      <c r="JT103" s="6">
        <v>-21020.240000000002</v>
      </c>
      <c r="JU103" s="6">
        <v>-21312.080000000002</v>
      </c>
      <c r="JV103" s="6">
        <v>-51248.4</v>
      </c>
      <c r="JW103" s="6">
        <v>-19150.080000000002</v>
      </c>
      <c r="JX103" s="6">
        <v>-47905.919999999998</v>
      </c>
      <c r="JY103" s="6">
        <v>-58735.44</v>
      </c>
      <c r="JZ103" s="6">
        <v>-30879.919999999998</v>
      </c>
      <c r="KA103" s="6">
        <v>-20134.16</v>
      </c>
      <c r="KB103" s="6">
        <v>-30761.599999999999</v>
      </c>
      <c r="KC103" s="6">
        <v>-18400.240000000002</v>
      </c>
      <c r="KD103" s="6">
        <v>-23662.560000000001</v>
      </c>
      <c r="KE103" s="6">
        <v>-15652.24</v>
      </c>
      <c r="KF103" s="6">
        <v>-22688.959999999999</v>
      </c>
      <c r="KG103" s="6">
        <v>-26003.279999999999</v>
      </c>
      <c r="KH103" s="6">
        <v>-22248.080000000002</v>
      </c>
      <c r="KI103" s="6">
        <v>-32722.48</v>
      </c>
      <c r="KJ103" s="6">
        <v>-30642.959999999999</v>
      </c>
      <c r="KK103" s="6">
        <v>-28413.439999999999</v>
      </c>
      <c r="KL103" s="6">
        <v>-26368.48</v>
      </c>
    </row>
    <row r="104" spans="1:298">
      <c r="A104">
        <v>25</v>
      </c>
      <c r="B104" t="s">
        <v>189</v>
      </c>
      <c r="C104" s="59">
        <f t="shared" si="6"/>
        <v>-4601962.4700000025</v>
      </c>
      <c r="D104" s="6"/>
      <c r="E104" s="6">
        <v>-55060.45</v>
      </c>
      <c r="F104" s="6">
        <v>-8997.7199999999993</v>
      </c>
      <c r="G104" s="6">
        <v>-10131.52</v>
      </c>
      <c r="H104" s="6">
        <v>-5906.78</v>
      </c>
      <c r="I104" s="6">
        <v>-2174.0100000000002</v>
      </c>
      <c r="J104" s="6"/>
      <c r="K104" s="6">
        <v>-4212.33</v>
      </c>
      <c r="L104" s="6"/>
      <c r="M104" s="6">
        <v>-4047.76</v>
      </c>
      <c r="N104" s="6">
        <v>-680.9</v>
      </c>
      <c r="O104" s="6">
        <v>-398.99</v>
      </c>
      <c r="P104" s="6">
        <v>-34027.519999999997</v>
      </c>
      <c r="Q104" s="6">
        <v>-6821.12</v>
      </c>
      <c r="R104" s="27"/>
      <c r="S104" s="6">
        <v>-11011.82</v>
      </c>
      <c r="T104" s="6">
        <v>-8537.92</v>
      </c>
      <c r="U104" s="27"/>
      <c r="V104" s="6">
        <v>-6467.54</v>
      </c>
      <c r="W104" s="6">
        <v>-2712.55</v>
      </c>
      <c r="X104" s="6">
        <v>-16415.7</v>
      </c>
      <c r="Y104" s="6">
        <v>-16180.14</v>
      </c>
      <c r="Z104" s="6">
        <v>-10163.540000000001</v>
      </c>
      <c r="AA104" s="27">
        <v>-22564.49</v>
      </c>
      <c r="AB104" s="6">
        <v>-18434.2</v>
      </c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>
        <v>-12988.11</v>
      </c>
      <c r="AZ104" s="6">
        <v>-10855.17</v>
      </c>
      <c r="BA104" s="6">
        <v>-18074.02</v>
      </c>
      <c r="BB104" s="6">
        <v>-9941.76</v>
      </c>
      <c r="BC104" s="6">
        <v>-7625.14</v>
      </c>
      <c r="BD104" s="6">
        <v>-31367.96</v>
      </c>
      <c r="BE104" s="6">
        <v>-12568.16</v>
      </c>
      <c r="BF104" s="6">
        <v>-20777.66</v>
      </c>
      <c r="BG104" s="6">
        <v>-23493.13</v>
      </c>
      <c r="BH104" s="6">
        <v>-14953.01</v>
      </c>
      <c r="BI104" s="6">
        <v>-15979.49</v>
      </c>
      <c r="BJ104" s="6">
        <v>-36656.800000000003</v>
      </c>
      <c r="BK104" s="6">
        <v>-25515.01</v>
      </c>
      <c r="BL104" s="6">
        <v>-7228.76</v>
      </c>
      <c r="BM104" s="6">
        <v>-32969.97</v>
      </c>
      <c r="BN104" s="6">
        <v>-21929.41</v>
      </c>
      <c r="BO104" s="6">
        <v>-11087.23</v>
      </c>
      <c r="BP104" s="6">
        <v>-7498.12</v>
      </c>
      <c r="BQ104" s="6">
        <v>-25103.41</v>
      </c>
      <c r="BR104" s="6">
        <v>-23859.07</v>
      </c>
      <c r="BS104" s="6">
        <v>-15318.38</v>
      </c>
      <c r="BT104" s="6">
        <v>-43859.59</v>
      </c>
      <c r="BU104" s="6">
        <v>-85645.09</v>
      </c>
      <c r="BV104" s="6">
        <v>-10429.34</v>
      </c>
      <c r="BW104" s="6">
        <v>-15690.64</v>
      </c>
      <c r="BX104" s="6">
        <v>-38628.06</v>
      </c>
      <c r="BY104" s="6">
        <v>-18685.14</v>
      </c>
      <c r="BZ104" s="6">
        <v>-21989.91</v>
      </c>
      <c r="CA104" s="6">
        <v>-17303.349999999999</v>
      </c>
      <c r="CB104" s="6">
        <v>-10473.469999999999</v>
      </c>
      <c r="CC104" s="6">
        <v>-40736.6</v>
      </c>
      <c r="CD104" s="6">
        <v>-19034.98</v>
      </c>
      <c r="CE104" s="6">
        <v>-10544.2</v>
      </c>
      <c r="CF104" s="6">
        <v>-28759.48</v>
      </c>
      <c r="CG104" s="6">
        <v>-5205.37</v>
      </c>
      <c r="CH104" s="6">
        <v>-7989.16</v>
      </c>
      <c r="CI104" s="6">
        <v>-9105.86</v>
      </c>
      <c r="CJ104" s="6">
        <v>-46713.74</v>
      </c>
      <c r="CK104" s="6">
        <v>-17594.900000000001</v>
      </c>
      <c r="CL104" s="6">
        <v>-13679.68</v>
      </c>
      <c r="CM104" s="6">
        <v>-12695.87</v>
      </c>
      <c r="CN104" s="6">
        <v>-26901.87</v>
      </c>
      <c r="CO104" s="6">
        <v>-19641.13</v>
      </c>
      <c r="CP104" s="6">
        <v>-5402.17</v>
      </c>
      <c r="CQ104" s="6">
        <v>-11205.91</v>
      </c>
      <c r="CR104" s="6">
        <v>-8315.11</v>
      </c>
      <c r="CS104" s="6">
        <v>-67337.09</v>
      </c>
      <c r="CT104" s="6">
        <v>-109674.9</v>
      </c>
      <c r="CU104" s="6">
        <v>-15086.55</v>
      </c>
      <c r="CV104" s="6">
        <v>-40638.92</v>
      </c>
      <c r="CW104" s="6">
        <v>-12253.04</v>
      </c>
      <c r="CX104" s="6">
        <v>-9913.4599999999991</v>
      </c>
      <c r="CY104" s="6">
        <v>-24836.79</v>
      </c>
      <c r="CZ104" s="6"/>
      <c r="DA104" s="6"/>
      <c r="DB104" s="6"/>
      <c r="DC104" s="6"/>
      <c r="DD104" s="6"/>
      <c r="DE104" s="6"/>
      <c r="DF104" s="6"/>
      <c r="DG104" s="6">
        <v>-354.65</v>
      </c>
      <c r="DH104" s="6">
        <v>-5.5</v>
      </c>
      <c r="DI104" s="6">
        <v>-109.66</v>
      </c>
      <c r="DJ104" s="6">
        <v>-2957.73</v>
      </c>
      <c r="DK104" s="6">
        <v>-195.35</v>
      </c>
      <c r="DL104" s="6">
        <v>-8632.73</v>
      </c>
      <c r="DM104" s="6">
        <v>-11370.01</v>
      </c>
      <c r="DN104" s="6">
        <v>-5457.97</v>
      </c>
      <c r="DO104" s="6">
        <v>-5434.15</v>
      </c>
      <c r="DP104" s="6">
        <v>-23639.87</v>
      </c>
      <c r="DQ104" s="6">
        <v>-17.579999999999998</v>
      </c>
      <c r="DR104" s="6">
        <v>-517.82000000000005</v>
      </c>
      <c r="DS104" s="6">
        <v>-4721.1400000000003</v>
      </c>
      <c r="DT104" s="6">
        <v>-13428.37</v>
      </c>
      <c r="DU104" s="6"/>
      <c r="DV104" s="6">
        <v>-347.87</v>
      </c>
      <c r="DW104" s="6">
        <v>-17280.43</v>
      </c>
      <c r="DX104" s="6">
        <v>-17918.36</v>
      </c>
      <c r="DY104" s="6">
        <v>-33280.230000000003</v>
      </c>
      <c r="DZ104" s="6">
        <v>-10064.66</v>
      </c>
      <c r="EA104" s="6">
        <v>-9463.98</v>
      </c>
      <c r="EB104" s="6">
        <v>-20784.060000000001</v>
      </c>
      <c r="EC104" s="6">
        <v>-7523.8</v>
      </c>
      <c r="ED104" s="6">
        <v>-20899.52</v>
      </c>
      <c r="EE104" s="6">
        <v>-25415.73</v>
      </c>
      <c r="EF104" s="6">
        <v>-17719.25</v>
      </c>
      <c r="EG104" s="6">
        <v>-11226.7</v>
      </c>
      <c r="EH104" s="6">
        <v>-7717.08</v>
      </c>
      <c r="EI104" s="6">
        <v>-8542.35</v>
      </c>
      <c r="EJ104" s="6">
        <v>-17811.849999999999</v>
      </c>
      <c r="EK104" s="6">
        <v>-16407.759999999998</v>
      </c>
      <c r="EL104" s="6">
        <v>-16254.27</v>
      </c>
      <c r="EM104" s="6">
        <v>-1206.81</v>
      </c>
      <c r="EN104" s="6">
        <v>-9293.6</v>
      </c>
      <c r="EO104" s="6">
        <v>-5991.54</v>
      </c>
      <c r="EP104" s="6">
        <v>-11238.62</v>
      </c>
      <c r="EQ104" s="6">
        <v>-33324.519999999997</v>
      </c>
      <c r="ER104" s="6">
        <v>-4318.37</v>
      </c>
      <c r="ES104" s="6">
        <v>-6588.56</v>
      </c>
      <c r="ET104" s="6">
        <v>-3810.41</v>
      </c>
      <c r="EU104" s="6">
        <v>-12764.43</v>
      </c>
      <c r="EV104" s="6">
        <v>-10012.14</v>
      </c>
      <c r="EW104" s="6">
        <v>-11995.64</v>
      </c>
      <c r="EX104" s="6">
        <v>-13093.24</v>
      </c>
      <c r="EY104" s="6">
        <v>-5491.58</v>
      </c>
      <c r="EZ104" s="6">
        <v>-4343.4399999999996</v>
      </c>
      <c r="FA104" s="6">
        <v>-30667.17</v>
      </c>
      <c r="FB104" s="6">
        <v>-11049.19</v>
      </c>
      <c r="FC104" s="6">
        <v>-21348.58</v>
      </c>
      <c r="FD104" s="6">
        <v>-24957.21</v>
      </c>
      <c r="FE104" s="6">
        <v>-13239.36</v>
      </c>
      <c r="FF104" s="6">
        <v>-12326.62</v>
      </c>
      <c r="FG104" s="6">
        <v>-6522.8</v>
      </c>
      <c r="FH104" s="6">
        <v>-13357.02</v>
      </c>
      <c r="FI104" s="6">
        <v>-55018.68</v>
      </c>
      <c r="FJ104" s="6">
        <v>-9991.69</v>
      </c>
      <c r="FK104" s="6">
        <v>-13110.3</v>
      </c>
      <c r="FL104" s="6">
        <v>-11171.43</v>
      </c>
      <c r="FM104" s="6">
        <v>-5518.43</v>
      </c>
      <c r="FN104" s="6">
        <v>-12094.26</v>
      </c>
      <c r="FO104" s="6">
        <v>-87351.039999999994</v>
      </c>
      <c r="FP104" s="6">
        <v>-4528.74</v>
      </c>
      <c r="FQ104" s="6">
        <v>-10352.99</v>
      </c>
      <c r="FR104" s="6">
        <v>-48634.91</v>
      </c>
      <c r="FS104" s="6">
        <v>-8947.4500000000007</v>
      </c>
      <c r="FT104" s="6">
        <v>-57504.28</v>
      </c>
      <c r="FU104" s="6">
        <v>-6626.16</v>
      </c>
      <c r="FV104" s="6">
        <v>-11989.58</v>
      </c>
      <c r="FW104" s="6">
        <v>-21246.39</v>
      </c>
      <c r="FX104" s="6">
        <v>-17328.54</v>
      </c>
      <c r="FY104" s="6">
        <v>-13876.25</v>
      </c>
      <c r="FZ104" s="6">
        <v>-11496.69</v>
      </c>
      <c r="GA104" s="6">
        <v>-7040.15</v>
      </c>
      <c r="GB104" s="6">
        <v>-14651.89</v>
      </c>
      <c r="GC104" s="6">
        <v>-26684.86</v>
      </c>
      <c r="GD104" s="6">
        <v>-7724.78</v>
      </c>
      <c r="GE104" s="6">
        <v>-12547.48</v>
      </c>
      <c r="GF104" s="6">
        <v>-16020.44</v>
      </c>
      <c r="GG104" s="6">
        <v>-10297.549999999999</v>
      </c>
      <c r="GH104" s="6">
        <v>-17222.95</v>
      </c>
      <c r="GI104" s="6">
        <v>-4830.2</v>
      </c>
      <c r="GJ104" s="6">
        <v>-12809.24</v>
      </c>
      <c r="GK104" s="6">
        <v>-18878.57</v>
      </c>
      <c r="GL104" s="6">
        <v>-5613.84</v>
      </c>
      <c r="GM104" s="6">
        <v>-8628.31</v>
      </c>
      <c r="GN104" s="6">
        <v>-11808.64</v>
      </c>
      <c r="GO104" s="6">
        <v>-7548.43</v>
      </c>
      <c r="GP104" s="6">
        <v>-13024.95</v>
      </c>
      <c r="GQ104" s="6">
        <v>-10825.9</v>
      </c>
      <c r="GR104" s="6">
        <v>-11170.66</v>
      </c>
      <c r="GS104" s="6">
        <v>-13020.79</v>
      </c>
      <c r="GT104" s="6">
        <v>-6949.94</v>
      </c>
      <c r="GU104" s="6">
        <v>-46765.34</v>
      </c>
      <c r="GV104" s="6"/>
      <c r="GW104" s="6"/>
      <c r="GX104" s="6"/>
      <c r="GY104" s="6">
        <v>-5013.6400000000003</v>
      </c>
      <c r="GZ104" s="6"/>
      <c r="HA104" s="6">
        <v>-8930.59</v>
      </c>
      <c r="HB104" s="6">
        <v>-2540.27</v>
      </c>
      <c r="HC104" s="6">
        <v>-867.83</v>
      </c>
      <c r="HD104" s="6">
        <v>-7178.39</v>
      </c>
      <c r="HE104" s="6">
        <v>-19268.22</v>
      </c>
      <c r="HF104" s="6">
        <v>-34211.730000000003</v>
      </c>
      <c r="HG104" s="6">
        <v>-9184.7199999999993</v>
      </c>
      <c r="HH104" s="6">
        <v>-12233.32</v>
      </c>
      <c r="HI104" s="6">
        <v>-21190.720000000001</v>
      </c>
      <c r="HJ104" s="6">
        <v>-8797.4500000000007</v>
      </c>
      <c r="HK104" s="6">
        <v>-11392.71</v>
      </c>
      <c r="HL104" s="6">
        <v>-52307.13</v>
      </c>
      <c r="HM104" s="6">
        <v>-13604.04</v>
      </c>
      <c r="HN104" s="6">
        <v>-12569.56</v>
      </c>
      <c r="HO104" s="6">
        <v>-26349.24</v>
      </c>
      <c r="HP104" s="6">
        <v>-32792.269999999997</v>
      </c>
      <c r="HQ104" s="6">
        <v>-5185.2299999999996</v>
      </c>
      <c r="HR104" s="6">
        <v>-9220.73</v>
      </c>
      <c r="HS104" s="6">
        <v>-5657.47</v>
      </c>
      <c r="HT104" s="6">
        <v>-7558.38</v>
      </c>
      <c r="HU104" s="6">
        <v>-8471.74</v>
      </c>
      <c r="HV104" s="6">
        <v>-4745.47</v>
      </c>
      <c r="HW104" s="6">
        <v>-12932.25</v>
      </c>
      <c r="HX104" s="6">
        <v>-4082.7</v>
      </c>
      <c r="HY104" s="6">
        <v>-13368.97</v>
      </c>
      <c r="HZ104" s="6">
        <v>-13214.44</v>
      </c>
      <c r="IA104" s="6">
        <v>-25485.41</v>
      </c>
      <c r="IB104" s="6">
        <v>-39910.339999999997</v>
      </c>
      <c r="IC104" s="6">
        <v>-5889.18</v>
      </c>
      <c r="ID104" s="6">
        <v>-11034.52</v>
      </c>
      <c r="IE104" s="6">
        <v>-7708.51</v>
      </c>
      <c r="IF104" s="6">
        <v>-9773.33</v>
      </c>
      <c r="IG104" s="6">
        <v>-22934.84</v>
      </c>
      <c r="IH104" s="6">
        <v>-10421.620000000001</v>
      </c>
      <c r="II104" s="6">
        <v>-6259</v>
      </c>
      <c r="IJ104" s="6">
        <v>-6841.65</v>
      </c>
      <c r="IK104" s="6">
        <v>-5762.43</v>
      </c>
      <c r="IL104" s="6">
        <v>-22441.48</v>
      </c>
      <c r="IM104" s="6">
        <v>-7987.26</v>
      </c>
      <c r="IN104" s="6">
        <v>-6028.25</v>
      </c>
      <c r="IO104" s="6">
        <v>-34654.160000000003</v>
      </c>
      <c r="IP104" s="6">
        <v>-93166.86</v>
      </c>
      <c r="IQ104" s="6">
        <v>-13452.23</v>
      </c>
      <c r="IR104" s="6">
        <v>-16349.92</v>
      </c>
      <c r="IS104" s="6">
        <v>-9070.02</v>
      </c>
      <c r="IT104" s="6">
        <v>-22638.25</v>
      </c>
      <c r="IU104" s="6">
        <v>-20541.14</v>
      </c>
      <c r="IV104" s="6">
        <v>-5425.57</v>
      </c>
      <c r="IW104" s="6">
        <v>-11074.52</v>
      </c>
      <c r="IX104" s="6">
        <v>-13689.22</v>
      </c>
      <c r="IY104" s="6">
        <v>-9544.36</v>
      </c>
      <c r="IZ104" s="6">
        <v>-24074.74</v>
      </c>
      <c r="JA104" s="6">
        <v>-57591.82</v>
      </c>
      <c r="JB104" s="6">
        <v>-26197.05</v>
      </c>
      <c r="JC104" s="6">
        <v>-14417.68</v>
      </c>
      <c r="JD104" s="6">
        <v>-18106.03</v>
      </c>
      <c r="JE104" s="6">
        <v>-19024.14</v>
      </c>
      <c r="JF104" s="6">
        <v>-39120.699999999997</v>
      </c>
      <c r="JG104" s="6">
        <v>-14032.19</v>
      </c>
      <c r="JH104" s="6"/>
      <c r="JI104" s="6"/>
      <c r="JJ104" s="6">
        <v>-9837.65</v>
      </c>
      <c r="JK104" s="6"/>
      <c r="JL104" s="6">
        <v>-33420.160000000003</v>
      </c>
      <c r="JM104" s="6">
        <v>-9363.48</v>
      </c>
      <c r="JN104" s="6">
        <v>-15771.78</v>
      </c>
      <c r="JO104" s="6">
        <v>-25771.7</v>
      </c>
      <c r="JP104" s="6">
        <v>-94597.8</v>
      </c>
      <c r="JQ104" s="6">
        <v>-11198.8</v>
      </c>
      <c r="JR104" s="6">
        <v>-17351.759999999998</v>
      </c>
      <c r="JS104" s="6">
        <v>-11463.59</v>
      </c>
      <c r="JT104" s="6">
        <v>-39759.9</v>
      </c>
      <c r="JU104" s="6">
        <v>-14121.76</v>
      </c>
      <c r="JV104" s="6">
        <v>-14000.76</v>
      </c>
      <c r="JW104" s="6">
        <v>-12166.32</v>
      </c>
      <c r="JX104" s="6">
        <v>-63498.07</v>
      </c>
      <c r="JY104" s="6">
        <v>-22892.03</v>
      </c>
      <c r="JZ104" s="6">
        <v>-57858.73</v>
      </c>
      <c r="KA104" s="6">
        <v>-34031.919999999998</v>
      </c>
      <c r="KB104" s="6">
        <v>-11068.1</v>
      </c>
      <c r="KC104" s="6">
        <v>-11069.28</v>
      </c>
      <c r="KD104" s="6">
        <v>-74130.740000000005</v>
      </c>
      <c r="KE104" s="6">
        <v>-15874.63</v>
      </c>
      <c r="KF104" s="6">
        <v>-26297.57</v>
      </c>
      <c r="KG104" s="6">
        <v>-31614.7</v>
      </c>
      <c r="KH104" s="6">
        <v>-17252.46</v>
      </c>
      <c r="KI104" s="6">
        <v>-43980.54</v>
      </c>
      <c r="KJ104" s="6">
        <v>-60428.95</v>
      </c>
      <c r="KK104" s="6">
        <v>-35225.74</v>
      </c>
      <c r="KL104" s="6">
        <v>-24393.78</v>
      </c>
    </row>
    <row r="105" spans="1:298">
      <c r="A105" t="s">
        <v>190</v>
      </c>
      <c r="B105" t="s">
        <v>191</v>
      </c>
      <c r="C105" s="59">
        <f t="shared" si="6"/>
        <v>-4601842.4700000025</v>
      </c>
      <c r="D105" s="6"/>
      <c r="E105" s="6">
        <v>-55060.45</v>
      </c>
      <c r="F105" s="6">
        <v>-8997.7199999999993</v>
      </c>
      <c r="G105" s="6">
        <v>-10131.52</v>
      </c>
      <c r="H105" s="6">
        <v>-5906.78</v>
      </c>
      <c r="I105" s="6">
        <v>-2174.0100000000002</v>
      </c>
      <c r="J105" s="6"/>
      <c r="K105" s="6">
        <v>-4212.33</v>
      </c>
      <c r="L105" s="6"/>
      <c r="M105" s="6">
        <v>-4047.76</v>
      </c>
      <c r="N105" s="6">
        <v>-680.9</v>
      </c>
      <c r="O105" s="6">
        <v>-398.99</v>
      </c>
      <c r="P105" s="6">
        <v>-34027.519999999997</v>
      </c>
      <c r="Q105" s="6">
        <v>-6821.12</v>
      </c>
      <c r="R105" s="27"/>
      <c r="S105" s="6">
        <v>-11011.82</v>
      </c>
      <c r="T105" s="6">
        <v>-8537.92</v>
      </c>
      <c r="U105" s="27"/>
      <c r="V105" s="6">
        <v>-6467.54</v>
      </c>
      <c r="W105" s="6">
        <v>-2712.55</v>
      </c>
      <c r="X105" s="6">
        <v>-16415.7</v>
      </c>
      <c r="Y105" s="6">
        <v>-16180.14</v>
      </c>
      <c r="Z105" s="6">
        <v>-10163.540000000001</v>
      </c>
      <c r="AA105" s="27">
        <v>-22564.49</v>
      </c>
      <c r="AB105" s="6">
        <v>-18434.2</v>
      </c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>
        <v>-12988.11</v>
      </c>
      <c r="AZ105" s="6">
        <v>-10855.17</v>
      </c>
      <c r="BA105" s="6">
        <v>-18074.02</v>
      </c>
      <c r="BB105" s="6">
        <v>-9941.76</v>
      </c>
      <c r="BC105" s="6">
        <v>-7625.14</v>
      </c>
      <c r="BD105" s="6">
        <v>-31367.96</v>
      </c>
      <c r="BE105" s="6">
        <v>-12568.16</v>
      </c>
      <c r="BF105" s="6">
        <v>-20777.66</v>
      </c>
      <c r="BG105" s="6">
        <v>-23493.13</v>
      </c>
      <c r="BH105" s="6">
        <v>-14953.01</v>
      </c>
      <c r="BI105" s="6">
        <v>-15979.49</v>
      </c>
      <c r="BJ105" s="6">
        <v>-36656.800000000003</v>
      </c>
      <c r="BK105" s="6">
        <v>-25515.01</v>
      </c>
      <c r="BL105" s="6">
        <v>-7228.76</v>
      </c>
      <c r="BM105" s="6">
        <v>-32969.97</v>
      </c>
      <c r="BN105" s="6">
        <v>-21929.41</v>
      </c>
      <c r="BO105" s="6">
        <v>-11087.23</v>
      </c>
      <c r="BP105" s="6">
        <v>-7498.12</v>
      </c>
      <c r="BQ105" s="6">
        <v>-25103.41</v>
      </c>
      <c r="BR105" s="6">
        <v>-23859.07</v>
      </c>
      <c r="BS105" s="6">
        <v>-15318.38</v>
      </c>
      <c r="BT105" s="6">
        <v>-43859.59</v>
      </c>
      <c r="BU105" s="6">
        <v>-85645.09</v>
      </c>
      <c r="BV105" s="6">
        <v>-10429.34</v>
      </c>
      <c r="BW105" s="6">
        <v>-15690.64</v>
      </c>
      <c r="BX105" s="6">
        <v>-38628.06</v>
      </c>
      <c r="BY105" s="6">
        <v>-18685.14</v>
      </c>
      <c r="BZ105" s="6">
        <v>-21989.91</v>
      </c>
      <c r="CA105" s="6">
        <v>-17303.349999999999</v>
      </c>
      <c r="CB105" s="6">
        <v>-10473.469999999999</v>
      </c>
      <c r="CC105" s="6">
        <v>-40736.6</v>
      </c>
      <c r="CD105" s="6">
        <v>-19034.98</v>
      </c>
      <c r="CE105" s="6">
        <v>-10544.2</v>
      </c>
      <c r="CF105" s="6">
        <v>-28759.48</v>
      </c>
      <c r="CG105" s="6">
        <v>-5205.37</v>
      </c>
      <c r="CH105" s="6">
        <v>-7989.16</v>
      </c>
      <c r="CI105" s="6">
        <v>-9105.86</v>
      </c>
      <c r="CJ105" s="6">
        <v>-46713.74</v>
      </c>
      <c r="CK105" s="6">
        <v>-17594.900000000001</v>
      </c>
      <c r="CL105" s="6">
        <v>-13679.68</v>
      </c>
      <c r="CM105" s="6">
        <v>-12695.87</v>
      </c>
      <c r="CN105" s="6">
        <v>-26901.87</v>
      </c>
      <c r="CO105" s="6">
        <v>-19641.13</v>
      </c>
      <c r="CP105" s="6">
        <v>-5402.17</v>
      </c>
      <c r="CQ105" s="6">
        <v>-11205.91</v>
      </c>
      <c r="CR105" s="6">
        <v>-8315.11</v>
      </c>
      <c r="CS105" s="6">
        <v>-67337.09</v>
      </c>
      <c r="CT105" s="6">
        <v>-109674.9</v>
      </c>
      <c r="CU105" s="6">
        <v>-15086.55</v>
      </c>
      <c r="CV105" s="6">
        <v>-40638.92</v>
      </c>
      <c r="CW105" s="6">
        <v>-12253.04</v>
      </c>
      <c r="CX105" s="6">
        <v>-9913.4599999999991</v>
      </c>
      <c r="CY105" s="6">
        <v>-24836.79</v>
      </c>
      <c r="CZ105" s="6"/>
      <c r="DA105" s="6"/>
      <c r="DB105" s="6"/>
      <c r="DC105" s="6"/>
      <c r="DD105" s="6"/>
      <c r="DE105" s="6"/>
      <c r="DF105" s="6"/>
      <c r="DG105" s="6">
        <v>-354.65</v>
      </c>
      <c r="DH105" s="6">
        <v>-5.5</v>
      </c>
      <c r="DI105" s="6">
        <v>-109.66</v>
      </c>
      <c r="DJ105" s="6">
        <v>-2957.73</v>
      </c>
      <c r="DK105" s="6">
        <v>-195.35</v>
      </c>
      <c r="DL105" s="6">
        <v>-8632.73</v>
      </c>
      <c r="DM105" s="6">
        <v>-11370.01</v>
      </c>
      <c r="DN105" s="6">
        <v>-5457.97</v>
      </c>
      <c r="DO105" s="6">
        <v>-5434.15</v>
      </c>
      <c r="DP105" s="6">
        <v>-23639.87</v>
      </c>
      <c r="DQ105" s="6">
        <v>-17.579999999999998</v>
      </c>
      <c r="DR105" s="6">
        <v>-517.82000000000005</v>
      </c>
      <c r="DS105" s="6">
        <v>-4721.1400000000003</v>
      </c>
      <c r="DT105" s="6">
        <v>-13428.37</v>
      </c>
      <c r="DU105" s="6"/>
      <c r="DV105" s="6">
        <v>-347.87</v>
      </c>
      <c r="DW105" s="6">
        <v>-17280.43</v>
      </c>
      <c r="DX105" s="6">
        <v>-17918.36</v>
      </c>
      <c r="DY105" s="6">
        <v>-33280.230000000003</v>
      </c>
      <c r="DZ105" s="6">
        <v>-10064.66</v>
      </c>
      <c r="EA105" s="6">
        <v>-9463.98</v>
      </c>
      <c r="EB105" s="6">
        <v>-20784.060000000001</v>
      </c>
      <c r="EC105" s="6">
        <v>-7523.8</v>
      </c>
      <c r="ED105" s="6">
        <v>-20899.52</v>
      </c>
      <c r="EE105" s="6">
        <v>-25415.73</v>
      </c>
      <c r="EF105" s="6">
        <v>-17719.25</v>
      </c>
      <c r="EG105" s="6">
        <v>-11226.7</v>
      </c>
      <c r="EH105" s="6">
        <v>-7717.08</v>
      </c>
      <c r="EI105" s="6">
        <v>-8542.35</v>
      </c>
      <c r="EJ105" s="6">
        <v>-17811.849999999999</v>
      </c>
      <c r="EK105" s="6">
        <v>-16407.759999999998</v>
      </c>
      <c r="EL105" s="6">
        <v>-16254.27</v>
      </c>
      <c r="EM105" s="6">
        <v>-1206.81</v>
      </c>
      <c r="EN105" s="6">
        <v>-9293.6</v>
      </c>
      <c r="EO105" s="6">
        <v>-5991.54</v>
      </c>
      <c r="EP105" s="6">
        <v>-11238.62</v>
      </c>
      <c r="EQ105" s="6">
        <v>-33324.519999999997</v>
      </c>
      <c r="ER105" s="6">
        <v>-4318.37</v>
      </c>
      <c r="ES105" s="6">
        <v>-6588.56</v>
      </c>
      <c r="ET105" s="6">
        <v>-3810.41</v>
      </c>
      <c r="EU105" s="6">
        <v>-12764.43</v>
      </c>
      <c r="EV105" s="6">
        <v>-10012.14</v>
      </c>
      <c r="EW105" s="6">
        <v>-11995.64</v>
      </c>
      <c r="EX105" s="6">
        <v>-13093.24</v>
      </c>
      <c r="EY105" s="6">
        <v>-5491.58</v>
      </c>
      <c r="EZ105" s="6">
        <v>-4343.4399999999996</v>
      </c>
      <c r="FA105" s="6">
        <v>-30667.17</v>
      </c>
      <c r="FB105" s="6">
        <v>-11049.19</v>
      </c>
      <c r="FC105" s="6">
        <v>-21348.58</v>
      </c>
      <c r="FD105" s="6">
        <v>-24957.21</v>
      </c>
      <c r="FE105" s="6">
        <v>-13239.36</v>
      </c>
      <c r="FF105" s="6">
        <v>-12206.62</v>
      </c>
      <c r="FG105" s="6">
        <v>-6522.8</v>
      </c>
      <c r="FH105" s="6">
        <v>-13357.02</v>
      </c>
      <c r="FI105" s="6">
        <v>-55018.68</v>
      </c>
      <c r="FJ105" s="6">
        <v>-9991.69</v>
      </c>
      <c r="FK105" s="6">
        <v>-13110.3</v>
      </c>
      <c r="FL105" s="6">
        <v>-11171.43</v>
      </c>
      <c r="FM105" s="6">
        <v>-5518.43</v>
      </c>
      <c r="FN105" s="6">
        <v>-12094.26</v>
      </c>
      <c r="FO105" s="6">
        <v>-87351.039999999994</v>
      </c>
      <c r="FP105" s="6">
        <v>-4528.74</v>
      </c>
      <c r="FQ105" s="6">
        <v>-10352.99</v>
      </c>
      <c r="FR105" s="6">
        <v>-48634.91</v>
      </c>
      <c r="FS105" s="6">
        <v>-8947.4500000000007</v>
      </c>
      <c r="FT105" s="6">
        <v>-57504.28</v>
      </c>
      <c r="FU105" s="6">
        <v>-6626.16</v>
      </c>
      <c r="FV105" s="6">
        <v>-11989.58</v>
      </c>
      <c r="FW105" s="6">
        <v>-21246.39</v>
      </c>
      <c r="FX105" s="6">
        <v>-17328.54</v>
      </c>
      <c r="FY105" s="6">
        <v>-13876.25</v>
      </c>
      <c r="FZ105" s="6">
        <v>-11496.69</v>
      </c>
      <c r="GA105" s="6">
        <v>-7040.15</v>
      </c>
      <c r="GB105" s="6">
        <v>-14651.89</v>
      </c>
      <c r="GC105" s="6">
        <v>-26684.86</v>
      </c>
      <c r="GD105" s="6">
        <v>-7724.78</v>
      </c>
      <c r="GE105" s="6">
        <v>-12547.48</v>
      </c>
      <c r="GF105" s="6">
        <v>-16020.44</v>
      </c>
      <c r="GG105" s="6">
        <v>-10297.549999999999</v>
      </c>
      <c r="GH105" s="6">
        <v>-17222.95</v>
      </c>
      <c r="GI105" s="6">
        <v>-4830.2</v>
      </c>
      <c r="GJ105" s="6">
        <v>-12809.24</v>
      </c>
      <c r="GK105" s="6">
        <v>-18878.57</v>
      </c>
      <c r="GL105" s="6">
        <v>-5613.84</v>
      </c>
      <c r="GM105" s="6">
        <v>-8628.31</v>
      </c>
      <c r="GN105" s="6">
        <v>-11808.64</v>
      </c>
      <c r="GO105" s="6">
        <v>-7548.43</v>
      </c>
      <c r="GP105" s="6">
        <v>-13024.95</v>
      </c>
      <c r="GQ105" s="6">
        <v>-10825.9</v>
      </c>
      <c r="GR105" s="6">
        <v>-11170.66</v>
      </c>
      <c r="GS105" s="6">
        <v>-13020.79</v>
      </c>
      <c r="GT105" s="6">
        <v>-6949.94</v>
      </c>
      <c r="GU105" s="6">
        <v>-46765.34</v>
      </c>
      <c r="GV105" s="6"/>
      <c r="GW105" s="6"/>
      <c r="GX105" s="6"/>
      <c r="GY105" s="6">
        <v>-5013.6400000000003</v>
      </c>
      <c r="GZ105" s="6"/>
      <c r="HA105" s="6">
        <v>-8930.59</v>
      </c>
      <c r="HB105" s="6">
        <v>-2540.27</v>
      </c>
      <c r="HC105" s="6">
        <v>-867.83</v>
      </c>
      <c r="HD105" s="6">
        <v>-7178.39</v>
      </c>
      <c r="HE105" s="6">
        <v>-19268.22</v>
      </c>
      <c r="HF105" s="6">
        <v>-34211.730000000003</v>
      </c>
      <c r="HG105" s="6">
        <v>-9184.7199999999993</v>
      </c>
      <c r="HH105" s="6">
        <v>-12233.32</v>
      </c>
      <c r="HI105" s="6">
        <v>-21190.720000000001</v>
      </c>
      <c r="HJ105" s="6">
        <v>-8797.4500000000007</v>
      </c>
      <c r="HK105" s="6">
        <v>-11392.71</v>
      </c>
      <c r="HL105" s="6">
        <v>-52307.13</v>
      </c>
      <c r="HM105" s="6">
        <v>-13604.04</v>
      </c>
      <c r="HN105" s="6">
        <v>-12569.56</v>
      </c>
      <c r="HO105" s="6">
        <v>-26349.24</v>
      </c>
      <c r="HP105" s="6">
        <v>-32792.269999999997</v>
      </c>
      <c r="HQ105" s="6">
        <v>-5185.2299999999996</v>
      </c>
      <c r="HR105" s="6">
        <v>-9220.73</v>
      </c>
      <c r="HS105" s="6">
        <v>-5657.47</v>
      </c>
      <c r="HT105" s="6">
        <v>-7558.38</v>
      </c>
      <c r="HU105" s="6">
        <v>-8471.74</v>
      </c>
      <c r="HV105" s="6">
        <v>-4745.47</v>
      </c>
      <c r="HW105" s="6">
        <v>-12932.25</v>
      </c>
      <c r="HX105" s="6">
        <v>-4082.7</v>
      </c>
      <c r="HY105" s="6">
        <v>-13368.97</v>
      </c>
      <c r="HZ105" s="6">
        <v>-13214.44</v>
      </c>
      <c r="IA105" s="6">
        <v>-25485.41</v>
      </c>
      <c r="IB105" s="6">
        <v>-39910.339999999997</v>
      </c>
      <c r="IC105" s="6">
        <v>-5889.18</v>
      </c>
      <c r="ID105" s="6">
        <v>-11034.52</v>
      </c>
      <c r="IE105" s="6">
        <v>-7708.51</v>
      </c>
      <c r="IF105" s="6">
        <v>-9773.33</v>
      </c>
      <c r="IG105" s="6">
        <v>-22934.84</v>
      </c>
      <c r="IH105" s="6">
        <v>-10421.620000000001</v>
      </c>
      <c r="II105" s="6">
        <v>-6259</v>
      </c>
      <c r="IJ105" s="6">
        <v>-6841.65</v>
      </c>
      <c r="IK105" s="6">
        <v>-5762.43</v>
      </c>
      <c r="IL105" s="6">
        <v>-22441.48</v>
      </c>
      <c r="IM105" s="6">
        <v>-7987.26</v>
      </c>
      <c r="IN105" s="6">
        <v>-6028.25</v>
      </c>
      <c r="IO105" s="6">
        <v>-34654.160000000003</v>
      </c>
      <c r="IP105" s="6">
        <v>-93166.86</v>
      </c>
      <c r="IQ105" s="6">
        <v>-13452.23</v>
      </c>
      <c r="IR105" s="6">
        <v>-16349.92</v>
      </c>
      <c r="IS105" s="6">
        <v>-9070.02</v>
      </c>
      <c r="IT105" s="6">
        <v>-22638.25</v>
      </c>
      <c r="IU105" s="6">
        <v>-20541.14</v>
      </c>
      <c r="IV105" s="6">
        <v>-5425.57</v>
      </c>
      <c r="IW105" s="6">
        <v>-11074.52</v>
      </c>
      <c r="IX105" s="6">
        <v>-13689.22</v>
      </c>
      <c r="IY105" s="6">
        <v>-9544.36</v>
      </c>
      <c r="IZ105" s="6">
        <v>-24074.74</v>
      </c>
      <c r="JA105" s="6">
        <v>-57591.82</v>
      </c>
      <c r="JB105" s="6">
        <v>-26197.05</v>
      </c>
      <c r="JC105" s="6">
        <v>-14417.68</v>
      </c>
      <c r="JD105" s="6">
        <v>-18106.03</v>
      </c>
      <c r="JE105" s="6">
        <v>-19024.14</v>
      </c>
      <c r="JF105" s="6">
        <v>-39120.699999999997</v>
      </c>
      <c r="JG105" s="6">
        <v>-14032.19</v>
      </c>
      <c r="JH105" s="6"/>
      <c r="JI105" s="6"/>
      <c r="JJ105" s="6">
        <v>-9837.65</v>
      </c>
      <c r="JK105" s="6"/>
      <c r="JL105" s="6">
        <v>-33420.160000000003</v>
      </c>
      <c r="JM105" s="6">
        <v>-9363.48</v>
      </c>
      <c r="JN105" s="6">
        <v>-15771.78</v>
      </c>
      <c r="JO105" s="6">
        <v>-25771.7</v>
      </c>
      <c r="JP105" s="6">
        <v>-94597.8</v>
      </c>
      <c r="JQ105" s="6">
        <v>-11198.8</v>
      </c>
      <c r="JR105" s="6">
        <v>-17351.759999999998</v>
      </c>
      <c r="JS105" s="6">
        <v>-11463.59</v>
      </c>
      <c r="JT105" s="6">
        <v>-39759.9</v>
      </c>
      <c r="JU105" s="6">
        <v>-14121.76</v>
      </c>
      <c r="JV105" s="6">
        <v>-14000.76</v>
      </c>
      <c r="JW105" s="6">
        <v>-12166.32</v>
      </c>
      <c r="JX105" s="6">
        <v>-63498.07</v>
      </c>
      <c r="JY105" s="6">
        <v>-22892.03</v>
      </c>
      <c r="JZ105" s="6">
        <v>-57858.73</v>
      </c>
      <c r="KA105" s="6">
        <v>-34031.919999999998</v>
      </c>
      <c r="KB105" s="6">
        <v>-11068.1</v>
      </c>
      <c r="KC105" s="6">
        <v>-11069.28</v>
      </c>
      <c r="KD105" s="6">
        <v>-74130.740000000005</v>
      </c>
      <c r="KE105" s="6">
        <v>-15874.63</v>
      </c>
      <c r="KF105" s="6">
        <v>-26297.57</v>
      </c>
      <c r="KG105" s="6">
        <v>-31614.7</v>
      </c>
      <c r="KH105" s="6">
        <v>-17252.46</v>
      </c>
      <c r="KI105" s="6">
        <v>-43980.54</v>
      </c>
      <c r="KJ105" s="6">
        <v>-60428.95</v>
      </c>
      <c r="KK105" s="6">
        <v>-35225.74</v>
      </c>
      <c r="KL105" s="6">
        <v>-24393.78</v>
      </c>
    </row>
    <row r="106" spans="1:298">
      <c r="A106" t="s">
        <v>192</v>
      </c>
      <c r="B106" t="s">
        <v>193</v>
      </c>
      <c r="C106" s="59">
        <f t="shared" si="6"/>
        <v>-120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27"/>
      <c r="S106" s="6"/>
      <c r="T106" s="6"/>
      <c r="U106" s="27"/>
      <c r="V106" s="6"/>
      <c r="W106" s="6"/>
      <c r="X106" s="6"/>
      <c r="Y106" s="6"/>
      <c r="Z106" s="6"/>
      <c r="AA106" s="27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>
        <v>-120</v>
      </c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  <c r="JH106" s="6"/>
      <c r="JI106" s="6"/>
      <c r="JJ106" s="6"/>
      <c r="JK106" s="6"/>
      <c r="JL106" s="6"/>
      <c r="JM106" s="6"/>
      <c r="JN106" s="6"/>
      <c r="JO106" s="6"/>
      <c r="JP106" s="6"/>
      <c r="JQ106" s="6"/>
      <c r="JR106" s="6"/>
      <c r="JS106" s="6"/>
      <c r="JT106" s="6"/>
      <c r="JU106" s="6"/>
      <c r="JV106" s="6"/>
      <c r="JW106" s="6"/>
      <c r="JX106" s="6"/>
      <c r="JY106" s="6"/>
      <c r="JZ106" s="6"/>
      <c r="KA106" s="6"/>
      <c r="KB106" s="6"/>
      <c r="KC106" s="6"/>
      <c r="KD106" s="6"/>
      <c r="KE106" s="6"/>
      <c r="KF106" s="6"/>
      <c r="KG106" s="6"/>
      <c r="KH106" s="6"/>
      <c r="KI106" s="6"/>
      <c r="KJ106" s="6"/>
      <c r="KK106" s="6"/>
      <c r="KL106" s="6"/>
    </row>
    <row r="107" spans="1:298">
      <c r="A107">
        <v>26</v>
      </c>
      <c r="B107" t="s">
        <v>194</v>
      </c>
      <c r="C107" s="59">
        <f t="shared" si="6"/>
        <v>-105586.92999999996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27"/>
      <c r="S107" s="6"/>
      <c r="T107" s="6"/>
      <c r="U107" s="27"/>
      <c r="V107" s="6"/>
      <c r="W107" s="6">
        <v>-1000</v>
      </c>
      <c r="X107" s="6"/>
      <c r="Y107" s="6"/>
      <c r="Z107" s="6"/>
      <c r="AA107" s="27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>
        <v>-150</v>
      </c>
      <c r="AZ107" s="6">
        <v>-1000</v>
      </c>
      <c r="BA107" s="6"/>
      <c r="BB107" s="6"/>
      <c r="BC107" s="6"/>
      <c r="BD107" s="6"/>
      <c r="BE107" s="6"/>
      <c r="BF107" s="6"/>
      <c r="BG107" s="6">
        <v>-50</v>
      </c>
      <c r="BH107" s="6"/>
      <c r="BI107" s="6">
        <v>-150</v>
      </c>
      <c r="BJ107" s="6">
        <v>-1000</v>
      </c>
      <c r="BK107" s="6"/>
      <c r="BL107" s="6">
        <v>-1050</v>
      </c>
      <c r="BM107" s="6"/>
      <c r="BN107" s="6"/>
      <c r="BO107" s="6"/>
      <c r="BP107" s="6"/>
      <c r="BQ107" s="6">
        <v>-6000</v>
      </c>
      <c r="BR107" s="6">
        <v>-1000</v>
      </c>
      <c r="BS107" s="6"/>
      <c r="BT107" s="6"/>
      <c r="BU107" s="6"/>
      <c r="BV107" s="6"/>
      <c r="BW107" s="6"/>
      <c r="BX107" s="6">
        <v>-5000</v>
      </c>
      <c r="BY107" s="6">
        <v>-1000</v>
      </c>
      <c r="BZ107" s="6"/>
      <c r="CA107" s="6"/>
      <c r="CB107" s="6">
        <v>-3200</v>
      </c>
      <c r="CC107" s="6"/>
      <c r="CD107" s="6"/>
      <c r="CE107" s="6"/>
      <c r="CF107" s="6"/>
      <c r="CG107" s="6"/>
      <c r="CH107" s="6"/>
      <c r="CI107" s="6">
        <v>-60</v>
      </c>
      <c r="CJ107" s="6">
        <v>-1100</v>
      </c>
      <c r="CK107" s="6"/>
      <c r="CL107" s="6"/>
      <c r="CM107" s="6"/>
      <c r="CN107" s="6"/>
      <c r="CO107" s="6">
        <v>-1000</v>
      </c>
      <c r="CP107" s="6">
        <v>-150</v>
      </c>
      <c r="CQ107" s="6"/>
      <c r="CR107" s="6"/>
      <c r="CS107" s="6"/>
      <c r="CT107" s="6">
        <v>-150</v>
      </c>
      <c r="CU107" s="6"/>
      <c r="CV107" s="6"/>
      <c r="CW107" s="6"/>
      <c r="CX107" s="6">
        <v>-443.93</v>
      </c>
      <c r="CY107" s="6"/>
      <c r="CZ107" s="6"/>
      <c r="DA107" s="6"/>
      <c r="DB107" s="6"/>
      <c r="DC107" s="6"/>
      <c r="DD107" s="6"/>
      <c r="DE107" s="6"/>
      <c r="DF107" s="6"/>
      <c r="DG107" s="6">
        <v>-1880</v>
      </c>
      <c r="DH107" s="6">
        <v>-1780</v>
      </c>
      <c r="DI107" s="6"/>
      <c r="DJ107" s="6">
        <v>-1780</v>
      </c>
      <c r="DK107" s="6">
        <v>-1780</v>
      </c>
      <c r="DL107" s="6">
        <v>-2000</v>
      </c>
      <c r="DM107" s="6">
        <v>-2000</v>
      </c>
      <c r="DN107" s="6">
        <v>-2000</v>
      </c>
      <c r="DO107" s="6">
        <v>-2400</v>
      </c>
      <c r="DP107" s="6">
        <v>-2150</v>
      </c>
      <c r="DQ107" s="6"/>
      <c r="DR107" s="6"/>
      <c r="DS107" s="6">
        <v>-2000</v>
      </c>
      <c r="DT107" s="6">
        <v>-1000</v>
      </c>
      <c r="DU107" s="6">
        <v>-40</v>
      </c>
      <c r="DV107" s="6"/>
      <c r="DW107" s="6"/>
      <c r="DX107" s="6"/>
      <c r="DY107" s="6"/>
      <c r="DZ107" s="6">
        <v>-593.92999999999995</v>
      </c>
      <c r="EA107" s="6">
        <v>-443.89</v>
      </c>
      <c r="EB107" s="6">
        <v>-150</v>
      </c>
      <c r="EC107" s="6">
        <v>-2000</v>
      </c>
      <c r="ED107" s="6"/>
      <c r="EE107" s="6"/>
      <c r="EF107" s="6"/>
      <c r="EG107" s="6"/>
      <c r="EH107" s="6"/>
      <c r="EI107" s="6"/>
      <c r="EJ107" s="6"/>
      <c r="EK107" s="6">
        <v>-150</v>
      </c>
      <c r="EL107" s="6"/>
      <c r="EM107" s="6">
        <v>-50</v>
      </c>
      <c r="EN107" s="6"/>
      <c r="EO107" s="6">
        <v>-420</v>
      </c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>
        <v>-60</v>
      </c>
      <c r="FG107" s="6"/>
      <c r="FH107" s="6"/>
      <c r="FI107" s="6"/>
      <c r="FJ107" s="6">
        <v>-200</v>
      </c>
      <c r="FK107" s="6"/>
      <c r="FL107" s="6"/>
      <c r="FM107" s="6"/>
      <c r="FN107" s="6">
        <v>-443.93</v>
      </c>
      <c r="FO107" s="6">
        <v>-180</v>
      </c>
      <c r="FP107" s="6"/>
      <c r="FQ107" s="6">
        <v>-13000</v>
      </c>
      <c r="FR107" s="6">
        <v>-3150</v>
      </c>
      <c r="FS107" s="6"/>
      <c r="FT107" s="6">
        <v>-5000</v>
      </c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>
        <v>-1000</v>
      </c>
      <c r="GF107" s="6"/>
      <c r="GG107" s="6">
        <v>-887.85</v>
      </c>
      <c r="GH107" s="6"/>
      <c r="GI107" s="6"/>
      <c r="GJ107" s="6"/>
      <c r="GK107" s="6">
        <v>-3000</v>
      </c>
      <c r="GL107" s="6"/>
      <c r="GM107" s="6"/>
      <c r="GN107" s="6"/>
      <c r="GO107" s="6">
        <v>-9000</v>
      </c>
      <c r="GP107" s="6">
        <v>-2000</v>
      </c>
      <c r="GQ107" s="6"/>
      <c r="GR107" s="6">
        <v>-443.93</v>
      </c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>
        <v>-443.93</v>
      </c>
      <c r="HF107" s="6"/>
      <c r="HG107" s="6"/>
      <c r="HH107" s="6"/>
      <c r="HI107" s="6"/>
      <c r="HJ107" s="6"/>
      <c r="HK107" s="6"/>
      <c r="HL107" s="6"/>
      <c r="HM107" s="6"/>
      <c r="HN107" s="6"/>
      <c r="HO107" s="6">
        <v>-1000</v>
      </c>
      <c r="HP107" s="6">
        <v>-3150</v>
      </c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>
        <v>-1000</v>
      </c>
      <c r="IB107" s="6">
        <v>-747.68</v>
      </c>
      <c r="IC107" s="6"/>
      <c r="ID107" s="6"/>
      <c r="IE107" s="6"/>
      <c r="IF107" s="6"/>
      <c r="IG107" s="6"/>
      <c r="IH107" s="6"/>
      <c r="II107" s="6"/>
      <c r="IJ107" s="6">
        <v>-270</v>
      </c>
      <c r="IK107" s="6"/>
      <c r="IL107" s="6"/>
      <c r="IM107" s="6">
        <v>-443.93</v>
      </c>
      <c r="IN107" s="6"/>
      <c r="IO107" s="6">
        <v>-5000</v>
      </c>
      <c r="IP107" s="6">
        <v>-1000</v>
      </c>
      <c r="IQ107" s="6">
        <v>-3000</v>
      </c>
      <c r="IR107" s="6">
        <v>-2000</v>
      </c>
      <c r="IS107" s="6"/>
      <c r="IT107" s="6">
        <v>-4000</v>
      </c>
      <c r="IU107" s="6"/>
      <c r="IV107" s="6"/>
      <c r="IW107" s="6"/>
      <c r="IX107" s="6"/>
      <c r="IY107" s="6"/>
      <c r="IZ107" s="6"/>
      <c r="JA107" s="6"/>
      <c r="JB107" s="6">
        <v>-1050</v>
      </c>
      <c r="JC107" s="6">
        <v>-1000</v>
      </c>
      <c r="JD107" s="6"/>
      <c r="JE107" s="6">
        <v>-1050</v>
      </c>
      <c r="JF107" s="6"/>
      <c r="JG107" s="6"/>
      <c r="JH107" s="6"/>
      <c r="JI107" s="6"/>
      <c r="JJ107" s="6">
        <v>20900</v>
      </c>
      <c r="JK107" s="6"/>
      <c r="JL107" s="6"/>
      <c r="JM107" s="6"/>
      <c r="JN107" s="6"/>
      <c r="JO107" s="6"/>
      <c r="JP107" s="6"/>
      <c r="JQ107" s="6"/>
      <c r="JR107" s="6"/>
      <c r="JS107" s="6">
        <v>-100</v>
      </c>
      <c r="JT107" s="6">
        <v>-100</v>
      </c>
      <c r="JU107" s="6"/>
      <c r="JV107" s="6">
        <v>-443.93</v>
      </c>
      <c r="JW107" s="6">
        <v>-2000</v>
      </c>
      <c r="JX107" s="6">
        <v>-200</v>
      </c>
      <c r="JY107" s="6">
        <v>-5000</v>
      </c>
      <c r="JZ107" s="6">
        <v>-3000</v>
      </c>
      <c r="KA107" s="6"/>
      <c r="KB107" s="6"/>
      <c r="KC107" s="6"/>
      <c r="KD107" s="6"/>
      <c r="KE107" s="6"/>
      <c r="KF107" s="6"/>
      <c r="KG107" s="6"/>
      <c r="KH107" s="6"/>
      <c r="KI107" s="6">
        <v>-4000</v>
      </c>
      <c r="KJ107" s="6"/>
      <c r="KK107" s="6"/>
      <c r="KL107" s="6"/>
    </row>
    <row r="108" spans="1:298">
      <c r="A108" t="s">
        <v>195</v>
      </c>
      <c r="B108" t="s">
        <v>196</v>
      </c>
      <c r="C108" s="59">
        <f t="shared" si="6"/>
        <v>-3406.93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27"/>
      <c r="S108" s="6"/>
      <c r="T108" s="6"/>
      <c r="U108" s="27"/>
      <c r="V108" s="6"/>
      <c r="W108" s="6"/>
      <c r="X108" s="6"/>
      <c r="Y108" s="6"/>
      <c r="Z108" s="6"/>
      <c r="AA108" s="27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>
        <v>-443.93</v>
      </c>
      <c r="CY108" s="6"/>
      <c r="CZ108" s="6"/>
      <c r="DA108" s="6"/>
      <c r="DB108" s="6"/>
      <c r="DC108" s="6"/>
      <c r="DD108" s="6"/>
      <c r="DE108" s="6"/>
      <c r="DF108" s="6"/>
      <c r="DG108" s="6">
        <v>-1780</v>
      </c>
      <c r="DH108" s="6">
        <v>-1780</v>
      </c>
      <c r="DI108" s="6"/>
      <c r="DJ108" s="6">
        <v>-1780</v>
      </c>
      <c r="DK108" s="6">
        <v>-1780</v>
      </c>
      <c r="DL108" s="6">
        <v>-2000</v>
      </c>
      <c r="DM108" s="6">
        <v>-2000</v>
      </c>
      <c r="DN108" s="6">
        <v>-2000</v>
      </c>
      <c r="DO108" s="6">
        <v>-2000</v>
      </c>
      <c r="DP108" s="6">
        <v>-2000</v>
      </c>
      <c r="DQ108" s="6"/>
      <c r="DR108" s="6"/>
      <c r="DS108" s="6">
        <v>-2000</v>
      </c>
      <c r="DT108" s="6"/>
      <c r="DU108" s="6"/>
      <c r="DV108" s="6"/>
      <c r="DW108" s="6"/>
      <c r="DX108" s="6"/>
      <c r="DY108" s="6"/>
      <c r="DZ108" s="6">
        <v>-443.93</v>
      </c>
      <c r="EA108" s="6">
        <v>-443.89</v>
      </c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>
        <v>-443.93</v>
      </c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>
        <v>-887.85</v>
      </c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>
        <v>-443.93</v>
      </c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>
        <v>-443.93</v>
      </c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>
        <v>-747.68</v>
      </c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>
        <v>-443.93</v>
      </c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  <c r="JH108" s="6"/>
      <c r="JI108" s="6"/>
      <c r="JJ108" s="6">
        <v>20900</v>
      </c>
      <c r="JK108" s="6"/>
      <c r="JL108" s="6"/>
      <c r="JM108" s="6"/>
      <c r="JN108" s="6"/>
      <c r="JO108" s="6"/>
      <c r="JP108" s="6"/>
      <c r="JQ108" s="6"/>
      <c r="JR108" s="6"/>
      <c r="JS108" s="6"/>
      <c r="JT108" s="6"/>
      <c r="JU108" s="6"/>
      <c r="JV108" s="6">
        <v>-443.93</v>
      </c>
      <c r="JW108" s="6"/>
      <c r="JX108" s="6"/>
      <c r="JY108" s="6"/>
      <c r="JZ108" s="6"/>
      <c r="KA108" s="6"/>
      <c r="KB108" s="6"/>
      <c r="KC108" s="6"/>
      <c r="KD108" s="6"/>
      <c r="KE108" s="6"/>
      <c r="KF108" s="6"/>
      <c r="KG108" s="6"/>
      <c r="KH108" s="6"/>
      <c r="KI108" s="6"/>
      <c r="KJ108" s="6"/>
      <c r="KK108" s="6"/>
      <c r="KL108" s="6"/>
    </row>
    <row r="109" spans="1:298">
      <c r="A109" t="s">
        <v>197</v>
      </c>
      <c r="B109" t="s">
        <v>198</v>
      </c>
      <c r="C109" s="59">
        <f t="shared" si="6"/>
        <v>-102180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27"/>
      <c r="S109" s="6"/>
      <c r="T109" s="6"/>
      <c r="U109" s="27"/>
      <c r="V109" s="6"/>
      <c r="W109" s="6">
        <v>-1000</v>
      </c>
      <c r="X109" s="6"/>
      <c r="Y109" s="6"/>
      <c r="Z109" s="6"/>
      <c r="AA109" s="27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>
        <v>-150</v>
      </c>
      <c r="AZ109" s="6">
        <v>-1000</v>
      </c>
      <c r="BA109" s="6"/>
      <c r="BB109" s="6"/>
      <c r="BC109" s="6"/>
      <c r="BD109" s="6"/>
      <c r="BE109" s="6"/>
      <c r="BF109" s="6"/>
      <c r="BG109" s="6">
        <v>-50</v>
      </c>
      <c r="BH109" s="6"/>
      <c r="BI109" s="6">
        <v>-150</v>
      </c>
      <c r="BJ109" s="6">
        <v>-1000</v>
      </c>
      <c r="BK109" s="6"/>
      <c r="BL109" s="6">
        <v>-1050</v>
      </c>
      <c r="BM109" s="6"/>
      <c r="BN109" s="6"/>
      <c r="BO109" s="6"/>
      <c r="BP109" s="6"/>
      <c r="BQ109" s="6">
        <v>-6000</v>
      </c>
      <c r="BR109" s="6">
        <v>-1000</v>
      </c>
      <c r="BS109" s="6"/>
      <c r="BT109" s="6"/>
      <c r="BU109" s="6"/>
      <c r="BV109" s="6"/>
      <c r="BW109" s="6"/>
      <c r="BX109" s="6">
        <v>-5000</v>
      </c>
      <c r="BY109" s="6">
        <v>-1000</v>
      </c>
      <c r="BZ109" s="6"/>
      <c r="CA109" s="6"/>
      <c r="CB109" s="6">
        <v>-3200</v>
      </c>
      <c r="CC109" s="6"/>
      <c r="CD109" s="6"/>
      <c r="CE109" s="6"/>
      <c r="CF109" s="6"/>
      <c r="CG109" s="6"/>
      <c r="CH109" s="6"/>
      <c r="CI109" s="6">
        <v>-60</v>
      </c>
      <c r="CJ109" s="6">
        <v>-1100</v>
      </c>
      <c r="CK109" s="6"/>
      <c r="CL109" s="6"/>
      <c r="CM109" s="6"/>
      <c r="CN109" s="6"/>
      <c r="CO109" s="6">
        <v>-1000</v>
      </c>
      <c r="CP109" s="6">
        <v>-150</v>
      </c>
      <c r="CQ109" s="6"/>
      <c r="CR109" s="6"/>
      <c r="CS109" s="6"/>
      <c r="CT109" s="6">
        <v>-150</v>
      </c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>
        <v>-100</v>
      </c>
      <c r="DH109" s="6"/>
      <c r="DI109" s="6"/>
      <c r="DJ109" s="6"/>
      <c r="DK109" s="6"/>
      <c r="DL109" s="6"/>
      <c r="DM109" s="6"/>
      <c r="DN109" s="6"/>
      <c r="DO109" s="6">
        <v>-400</v>
      </c>
      <c r="DP109" s="6">
        <v>-150</v>
      </c>
      <c r="DQ109" s="6"/>
      <c r="DR109" s="6"/>
      <c r="DS109" s="6"/>
      <c r="DT109" s="6">
        <v>-1000</v>
      </c>
      <c r="DU109" s="6">
        <v>-40</v>
      </c>
      <c r="DV109" s="6"/>
      <c r="DW109" s="6"/>
      <c r="DX109" s="6"/>
      <c r="DY109" s="6"/>
      <c r="DZ109" s="6">
        <v>-150</v>
      </c>
      <c r="EA109" s="6"/>
      <c r="EB109" s="6">
        <v>-150</v>
      </c>
      <c r="EC109" s="6">
        <v>-2000</v>
      </c>
      <c r="ED109" s="6"/>
      <c r="EE109" s="6"/>
      <c r="EF109" s="6"/>
      <c r="EG109" s="6"/>
      <c r="EH109" s="6"/>
      <c r="EI109" s="6"/>
      <c r="EJ109" s="6"/>
      <c r="EK109" s="6">
        <v>-150</v>
      </c>
      <c r="EL109" s="6"/>
      <c r="EM109" s="6">
        <v>-50</v>
      </c>
      <c r="EN109" s="6"/>
      <c r="EO109" s="6">
        <v>-420</v>
      </c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>
        <v>-60</v>
      </c>
      <c r="FG109" s="6"/>
      <c r="FH109" s="6"/>
      <c r="FI109" s="6"/>
      <c r="FJ109" s="6">
        <v>-200</v>
      </c>
      <c r="FK109" s="6"/>
      <c r="FL109" s="6"/>
      <c r="FM109" s="6"/>
      <c r="FN109" s="6"/>
      <c r="FO109" s="6">
        <v>-180</v>
      </c>
      <c r="FP109" s="6"/>
      <c r="FQ109" s="6">
        <v>-13000</v>
      </c>
      <c r="FR109" s="6">
        <v>-3150</v>
      </c>
      <c r="FS109" s="6"/>
      <c r="FT109" s="6">
        <v>-5000</v>
      </c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>
        <v>-1000</v>
      </c>
      <c r="GF109" s="6"/>
      <c r="GG109" s="6"/>
      <c r="GH109" s="6"/>
      <c r="GI109" s="6"/>
      <c r="GJ109" s="6"/>
      <c r="GK109" s="6">
        <v>-3000</v>
      </c>
      <c r="GL109" s="6"/>
      <c r="GM109" s="6"/>
      <c r="GN109" s="6"/>
      <c r="GO109" s="6">
        <v>-9000</v>
      </c>
      <c r="GP109" s="6">
        <v>-2000</v>
      </c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>
        <v>-1000</v>
      </c>
      <c r="HP109" s="6">
        <v>-3150</v>
      </c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>
        <v>-1000</v>
      </c>
      <c r="IB109" s="6"/>
      <c r="IC109" s="6"/>
      <c r="ID109" s="6"/>
      <c r="IE109" s="6"/>
      <c r="IF109" s="6"/>
      <c r="IG109" s="6"/>
      <c r="IH109" s="6"/>
      <c r="II109" s="6"/>
      <c r="IJ109" s="6">
        <v>-270</v>
      </c>
      <c r="IK109" s="6"/>
      <c r="IL109" s="6"/>
      <c r="IM109" s="6"/>
      <c r="IN109" s="6"/>
      <c r="IO109" s="6">
        <v>-5000</v>
      </c>
      <c r="IP109" s="6">
        <v>-1000</v>
      </c>
      <c r="IQ109" s="6">
        <v>-3000</v>
      </c>
      <c r="IR109" s="6">
        <v>-2000</v>
      </c>
      <c r="IS109" s="6"/>
      <c r="IT109" s="6">
        <v>-4000</v>
      </c>
      <c r="IU109" s="6"/>
      <c r="IV109" s="6"/>
      <c r="IW109" s="6"/>
      <c r="IX109" s="6"/>
      <c r="IY109" s="6"/>
      <c r="IZ109" s="6"/>
      <c r="JA109" s="6"/>
      <c r="JB109" s="6">
        <v>-1050</v>
      </c>
      <c r="JC109" s="6">
        <v>-1000</v>
      </c>
      <c r="JD109" s="6"/>
      <c r="JE109" s="6">
        <v>-1050</v>
      </c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>
        <v>-100</v>
      </c>
      <c r="JT109" s="6">
        <v>-100</v>
      </c>
      <c r="JU109" s="6"/>
      <c r="JV109" s="6"/>
      <c r="JW109" s="6">
        <v>-2000</v>
      </c>
      <c r="JX109" s="6">
        <v>-200</v>
      </c>
      <c r="JY109" s="6">
        <v>-5000</v>
      </c>
      <c r="JZ109" s="6">
        <v>-3000</v>
      </c>
      <c r="KA109" s="6"/>
      <c r="KB109" s="6"/>
      <c r="KC109" s="6"/>
      <c r="KD109" s="6"/>
      <c r="KE109" s="6"/>
      <c r="KF109" s="6"/>
      <c r="KG109" s="6"/>
      <c r="KH109" s="6"/>
      <c r="KI109" s="6">
        <v>-4000</v>
      </c>
      <c r="KJ109" s="6"/>
      <c r="KK109" s="6"/>
      <c r="KL109" s="6"/>
    </row>
    <row r="110" spans="1:298">
      <c r="A110">
        <v>27</v>
      </c>
      <c r="B110" t="s">
        <v>199</v>
      </c>
      <c r="C110" s="59">
        <f t="shared" si="6"/>
        <v>-16449302.169999996</v>
      </c>
      <c r="D110" s="6"/>
      <c r="E110" s="6">
        <v>-18</v>
      </c>
      <c r="F110" s="6"/>
      <c r="G110" s="6"/>
      <c r="H110" s="6"/>
      <c r="I110" s="6"/>
      <c r="J110" s="6"/>
      <c r="K110" s="6"/>
      <c r="L110" s="6"/>
      <c r="M110" s="6">
        <v>-168000</v>
      </c>
      <c r="N110" s="6"/>
      <c r="O110" s="6">
        <v>-37970.99</v>
      </c>
      <c r="P110" s="6">
        <v>-25605.71</v>
      </c>
      <c r="Q110" s="6">
        <v>-61090.07</v>
      </c>
      <c r="R110" s="27">
        <v>-322.58</v>
      </c>
      <c r="S110" s="6">
        <v>-83511.81</v>
      </c>
      <c r="T110" s="6">
        <v>-37492.800000000003</v>
      </c>
      <c r="U110" s="27"/>
      <c r="V110" s="6">
        <v>-31888.13</v>
      </c>
      <c r="W110" s="6">
        <v>-34430.199999999997</v>
      </c>
      <c r="X110" s="6">
        <v>-38213.79</v>
      </c>
      <c r="Y110" s="6">
        <v>-1414.98</v>
      </c>
      <c r="Z110" s="6">
        <v>2662.87</v>
      </c>
      <c r="AA110" s="27"/>
      <c r="AB110" s="6">
        <v>-23599.279999999999</v>
      </c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>
        <v>-98937.59</v>
      </c>
      <c r="AZ110" s="6">
        <v>-84046.45</v>
      </c>
      <c r="BA110" s="6">
        <v>-72292.97</v>
      </c>
      <c r="BB110" s="6">
        <v>-75805.149999999994</v>
      </c>
      <c r="BC110" s="6">
        <v>-86368.72</v>
      </c>
      <c r="BD110" s="6">
        <v>-75681.84</v>
      </c>
      <c r="BE110" s="6">
        <v>-73032.800000000003</v>
      </c>
      <c r="BF110" s="6">
        <v>-83986.18</v>
      </c>
      <c r="BG110" s="6">
        <v>-50538.71</v>
      </c>
      <c r="BH110" s="6">
        <v>-73476.77</v>
      </c>
      <c r="BI110" s="6">
        <v>-71735.48</v>
      </c>
      <c r="BJ110" s="6">
        <v>-73517.94</v>
      </c>
      <c r="BK110" s="6">
        <v>-51392.13</v>
      </c>
      <c r="BL110" s="6">
        <v>-133151.21</v>
      </c>
      <c r="BM110" s="6">
        <v>-93775.81</v>
      </c>
      <c r="BN110" s="6">
        <v>-74464.600000000006</v>
      </c>
      <c r="BO110" s="6">
        <v>-111714.89</v>
      </c>
      <c r="BP110" s="6">
        <v>-51257.84</v>
      </c>
      <c r="BQ110" s="6">
        <v>-54697.49</v>
      </c>
      <c r="BR110" s="6">
        <v>-53127.5</v>
      </c>
      <c r="BS110" s="6">
        <v>-94379.74</v>
      </c>
      <c r="BT110" s="6">
        <v>-112867.39</v>
      </c>
      <c r="BU110" s="6">
        <v>-127363.1</v>
      </c>
      <c r="BV110" s="6">
        <v>-51515.56</v>
      </c>
      <c r="BW110" s="6">
        <v>-61636.61</v>
      </c>
      <c r="BX110" s="6">
        <v>-102092.23</v>
      </c>
      <c r="BY110" s="6">
        <v>-95099.62</v>
      </c>
      <c r="BZ110" s="6">
        <v>-74345.89</v>
      </c>
      <c r="CA110" s="6">
        <v>-57318.1</v>
      </c>
      <c r="CB110" s="6">
        <v>-74658.63</v>
      </c>
      <c r="CC110" s="6">
        <v>-52684.28</v>
      </c>
      <c r="CD110" s="6">
        <v>-138859.32999999999</v>
      </c>
      <c r="CE110" s="6">
        <v>-49786.43</v>
      </c>
      <c r="CF110" s="6">
        <v>-54406.8</v>
      </c>
      <c r="CG110" s="6">
        <v>-95814.89</v>
      </c>
      <c r="CH110" s="6">
        <v>-73241.350000000006</v>
      </c>
      <c r="CI110" s="6">
        <v>-106760.08</v>
      </c>
      <c r="CJ110" s="6">
        <v>-55419.360000000001</v>
      </c>
      <c r="CK110" s="6">
        <v>-69042.77</v>
      </c>
      <c r="CL110" s="6">
        <v>-83109.899999999994</v>
      </c>
      <c r="CM110" s="6">
        <v>-52461.64</v>
      </c>
      <c r="CN110" s="6">
        <v>-75890.02</v>
      </c>
      <c r="CO110" s="6">
        <v>-49332.4</v>
      </c>
      <c r="CP110" s="6">
        <v>-72130.95</v>
      </c>
      <c r="CQ110" s="6">
        <v>-52623.38</v>
      </c>
      <c r="CR110" s="6">
        <v>-108030.39999999999</v>
      </c>
      <c r="CS110" s="6">
        <v>-69560.960000000006</v>
      </c>
      <c r="CT110" s="6">
        <v>-79981.179999999993</v>
      </c>
      <c r="CU110" s="6">
        <v>-66474.14</v>
      </c>
      <c r="CV110" s="6">
        <v>-54484.77</v>
      </c>
      <c r="CW110" s="6">
        <v>-93843.9</v>
      </c>
      <c r="CX110" s="6">
        <v>-77878.02</v>
      </c>
      <c r="CY110" s="6">
        <v>-101239.4</v>
      </c>
      <c r="CZ110" s="6"/>
      <c r="DA110" s="6"/>
      <c r="DB110" s="6"/>
      <c r="DC110" s="6">
        <v>-11300</v>
      </c>
      <c r="DD110" s="6">
        <v>-7800</v>
      </c>
      <c r="DE110" s="6">
        <v>-12800</v>
      </c>
      <c r="DF110" s="6">
        <v>-10000</v>
      </c>
      <c r="DG110" s="6">
        <v>-46908.480000000003</v>
      </c>
      <c r="DH110" s="6">
        <v>-45666.63</v>
      </c>
      <c r="DI110" s="6">
        <v>-30300</v>
      </c>
      <c r="DJ110" s="6">
        <v>-24779.16</v>
      </c>
      <c r="DK110" s="6">
        <v>-24107.040000000001</v>
      </c>
      <c r="DL110" s="6">
        <v>-31894.560000000001</v>
      </c>
      <c r="DM110" s="6">
        <v>-44205.31</v>
      </c>
      <c r="DN110" s="6">
        <v>-38124.67</v>
      </c>
      <c r="DO110" s="6">
        <v>-51007.83</v>
      </c>
      <c r="DP110" s="6">
        <v>-43243.33</v>
      </c>
      <c r="DQ110" s="6">
        <v>-24900</v>
      </c>
      <c r="DR110" s="6">
        <v>-88505.26</v>
      </c>
      <c r="DS110" s="6">
        <v>-46266.239999999998</v>
      </c>
      <c r="DT110" s="6">
        <v>-92040.33</v>
      </c>
      <c r="DU110" s="6">
        <v>-33307.120000000003</v>
      </c>
      <c r="DV110" s="6">
        <v>-48306.91</v>
      </c>
      <c r="DW110" s="6">
        <v>-70323.13</v>
      </c>
      <c r="DX110" s="6">
        <v>-92464.06</v>
      </c>
      <c r="DY110" s="6">
        <v>-60540.84</v>
      </c>
      <c r="DZ110" s="6">
        <v>-112213.41</v>
      </c>
      <c r="EA110" s="6">
        <v>-68762.42</v>
      </c>
      <c r="EB110" s="6">
        <v>-48496.37</v>
      </c>
      <c r="EC110" s="6">
        <v>-71987.399999999994</v>
      </c>
      <c r="ED110" s="6">
        <v>-66635.73</v>
      </c>
      <c r="EE110" s="6">
        <v>-68960.179999999993</v>
      </c>
      <c r="EF110" s="6">
        <v>-70532.320000000007</v>
      </c>
      <c r="EG110" s="6">
        <v>-72318.149999999994</v>
      </c>
      <c r="EH110" s="6">
        <v>-58505.16</v>
      </c>
      <c r="EI110" s="6">
        <v>-72537.58</v>
      </c>
      <c r="EJ110" s="6">
        <v>-52183.32</v>
      </c>
      <c r="EK110" s="6">
        <v>-56718.99</v>
      </c>
      <c r="EL110" s="6">
        <v>-59716.69</v>
      </c>
      <c r="EM110" s="6">
        <v>-47222.29</v>
      </c>
      <c r="EN110" s="6">
        <v>-54099.28</v>
      </c>
      <c r="EO110" s="6">
        <v>-107418.05</v>
      </c>
      <c r="EP110" s="6">
        <v>-67268.67</v>
      </c>
      <c r="EQ110" s="6">
        <v>-73734.539999999994</v>
      </c>
      <c r="ER110" s="6">
        <v>-47676.38</v>
      </c>
      <c r="ES110" s="6">
        <v>-48914.31</v>
      </c>
      <c r="ET110" s="6">
        <v>-47257.599999999999</v>
      </c>
      <c r="EU110" s="6">
        <v>-69325.5</v>
      </c>
      <c r="EV110" s="6">
        <v>-48327.89</v>
      </c>
      <c r="EW110" s="6">
        <v>-112374.65</v>
      </c>
      <c r="EX110" s="6">
        <v>-112219.16</v>
      </c>
      <c r="EY110" s="6">
        <v>-73168.97</v>
      </c>
      <c r="EZ110" s="6">
        <v>-50117.56</v>
      </c>
      <c r="FA110" s="6">
        <v>-54898.59</v>
      </c>
      <c r="FB110" s="6">
        <v>-53066.13</v>
      </c>
      <c r="FC110" s="6">
        <v>-49803.199999999997</v>
      </c>
      <c r="FD110" s="6">
        <v>-52613.83</v>
      </c>
      <c r="FE110" s="6">
        <v>-66872.710000000006</v>
      </c>
      <c r="FF110" s="6">
        <v>-71510.69</v>
      </c>
      <c r="FG110" s="6">
        <v>-123833.56</v>
      </c>
      <c r="FH110" s="6">
        <v>-55589.96</v>
      </c>
      <c r="FI110" s="6">
        <v>-54902.85</v>
      </c>
      <c r="FJ110" s="6">
        <v>-66276.960000000006</v>
      </c>
      <c r="FK110" s="6">
        <v>-105926.59</v>
      </c>
      <c r="FL110" s="6">
        <v>-73389.179999999993</v>
      </c>
      <c r="FM110" s="6">
        <v>-74565.62</v>
      </c>
      <c r="FN110" s="6">
        <v>-105757.94</v>
      </c>
      <c r="FO110" s="6">
        <v>-55660.34</v>
      </c>
      <c r="FP110" s="6">
        <v>-47616.58</v>
      </c>
      <c r="FQ110" s="6">
        <v>-104612.69</v>
      </c>
      <c r="FR110" s="6">
        <v>-50754.35</v>
      </c>
      <c r="FS110" s="6">
        <v>-93143.38</v>
      </c>
      <c r="FT110" s="6">
        <v>-54781.21</v>
      </c>
      <c r="FU110" s="6">
        <v>-54274.73</v>
      </c>
      <c r="FV110" s="6">
        <v>-54797.56</v>
      </c>
      <c r="FW110" s="6">
        <v>-46720.47</v>
      </c>
      <c r="FX110" s="6">
        <v>-48436.46</v>
      </c>
      <c r="FY110" s="6">
        <v>-98182.7</v>
      </c>
      <c r="FZ110" s="6">
        <v>-47479.64</v>
      </c>
      <c r="GA110" s="6">
        <v>-66956.83</v>
      </c>
      <c r="GB110" s="6">
        <v>-50992.9</v>
      </c>
      <c r="GC110" s="6">
        <v>-92507.89</v>
      </c>
      <c r="GD110" s="6">
        <v>-96753.24</v>
      </c>
      <c r="GE110" s="6">
        <v>-56373.35</v>
      </c>
      <c r="GF110" s="6">
        <v>-52147.12</v>
      </c>
      <c r="GG110" s="6">
        <v>-97195.89</v>
      </c>
      <c r="GH110" s="6">
        <v>-47881.06</v>
      </c>
      <c r="GI110" s="6">
        <v>-49915.73</v>
      </c>
      <c r="GJ110" s="6">
        <v>-53010.43</v>
      </c>
      <c r="GK110" s="6">
        <v>-52754.239999999998</v>
      </c>
      <c r="GL110" s="6">
        <v>-50765.18</v>
      </c>
      <c r="GM110" s="6">
        <v>-100753.89</v>
      </c>
      <c r="GN110" s="6">
        <v>-49856.95</v>
      </c>
      <c r="GO110" s="6">
        <v>-56720.61</v>
      </c>
      <c r="GP110" s="6">
        <v>-51029.58</v>
      </c>
      <c r="GQ110" s="6">
        <v>-50604.480000000003</v>
      </c>
      <c r="GR110" s="6">
        <v>-96227.34</v>
      </c>
      <c r="GS110" s="6">
        <v>-49210.239999999998</v>
      </c>
      <c r="GT110" s="6">
        <v>-45238.3</v>
      </c>
      <c r="GU110" s="6">
        <v>-94350.05</v>
      </c>
      <c r="GV110" s="6"/>
      <c r="GW110" s="6"/>
      <c r="GX110" s="6"/>
      <c r="GY110" s="6">
        <v>-51097.61</v>
      </c>
      <c r="GZ110" s="6"/>
      <c r="HA110" s="6">
        <v>-45541.34</v>
      </c>
      <c r="HB110" s="6">
        <v>-66885.55</v>
      </c>
      <c r="HC110" s="6">
        <v>-94926.9</v>
      </c>
      <c r="HD110" s="6">
        <v>-49797.08</v>
      </c>
      <c r="HE110" s="6">
        <v>-97599.44</v>
      </c>
      <c r="HF110" s="6">
        <v>-51832.05</v>
      </c>
      <c r="HG110" s="6">
        <v>-49094.6</v>
      </c>
      <c r="HH110" s="6">
        <v>-54570.87</v>
      </c>
      <c r="HI110" s="6">
        <v>-94346.9</v>
      </c>
      <c r="HJ110" s="6">
        <v>-48793.36</v>
      </c>
      <c r="HK110" s="6">
        <v>-79802.509999999995</v>
      </c>
      <c r="HL110" s="6">
        <v>-76013.990000000005</v>
      </c>
      <c r="HM110" s="6">
        <v>-53510.96</v>
      </c>
      <c r="HN110" s="6">
        <v>-95524.44</v>
      </c>
      <c r="HO110" s="6">
        <v>-55925.04</v>
      </c>
      <c r="HP110" s="6">
        <v>-58886.34</v>
      </c>
      <c r="HQ110" s="6">
        <v>-93838.05</v>
      </c>
      <c r="HR110" s="6">
        <v>-46156.3</v>
      </c>
      <c r="HS110" s="6">
        <v>-90450.04</v>
      </c>
      <c r="HT110" s="6">
        <v>-48047.91</v>
      </c>
      <c r="HU110" s="6">
        <v>-47185.5</v>
      </c>
      <c r="HV110" s="6">
        <v>-51106.48</v>
      </c>
      <c r="HW110" s="6">
        <v>-72759.199999999997</v>
      </c>
      <c r="HX110" s="6">
        <v>-72076.72</v>
      </c>
      <c r="HY110" s="6">
        <v>-44909.14</v>
      </c>
      <c r="HZ110" s="6">
        <v>-44915.6</v>
      </c>
      <c r="IA110" s="6">
        <v>-52388</v>
      </c>
      <c r="IB110" s="6">
        <v>-70497.27</v>
      </c>
      <c r="IC110" s="6">
        <v>-65003.54</v>
      </c>
      <c r="ID110" s="6">
        <v>-51761.08</v>
      </c>
      <c r="IE110" s="6">
        <v>-57404.52</v>
      </c>
      <c r="IF110" s="6">
        <v>-51321.66</v>
      </c>
      <c r="IG110" s="6">
        <v>-54553.56</v>
      </c>
      <c r="IH110" s="6">
        <v>-115527.03</v>
      </c>
      <c r="II110" s="6">
        <v>-72975.86</v>
      </c>
      <c r="IJ110" s="6">
        <v>-70586.34</v>
      </c>
      <c r="IK110" s="6">
        <v>-95916.05</v>
      </c>
      <c r="IL110" s="6">
        <v>-54884.85</v>
      </c>
      <c r="IM110" s="6">
        <v>-100814.85</v>
      </c>
      <c r="IN110" s="6">
        <v>-48881.06</v>
      </c>
      <c r="IO110" s="6">
        <v>-64069.04</v>
      </c>
      <c r="IP110" s="6">
        <v>-74613.039999999994</v>
      </c>
      <c r="IQ110" s="6">
        <v>-75933.649999999994</v>
      </c>
      <c r="IR110" s="6">
        <v>-74582.83</v>
      </c>
      <c r="IS110" s="6">
        <v>-74155.710000000006</v>
      </c>
      <c r="IT110" s="6">
        <v>-75151.06</v>
      </c>
      <c r="IU110" s="6">
        <v>-74787.520000000004</v>
      </c>
      <c r="IV110" s="6">
        <v>-56402.01</v>
      </c>
      <c r="IW110" s="6">
        <v>-98957.759999999995</v>
      </c>
      <c r="IX110" s="6">
        <v>-59328.39</v>
      </c>
      <c r="IY110" s="6">
        <v>-48507.73</v>
      </c>
      <c r="IZ110" s="6">
        <v>-49600.26</v>
      </c>
      <c r="JA110" s="6">
        <v>-74646.740000000005</v>
      </c>
      <c r="JB110" s="6">
        <v>-54290.9</v>
      </c>
      <c r="JC110" s="6">
        <v>-70442.28</v>
      </c>
      <c r="JD110" s="6">
        <v>-57496.02</v>
      </c>
      <c r="JE110" s="6">
        <v>-54174.11</v>
      </c>
      <c r="JF110" s="6">
        <v>-54417.77</v>
      </c>
      <c r="JG110" s="6">
        <v>-51922.94</v>
      </c>
      <c r="JH110" s="6"/>
      <c r="JI110" s="6"/>
      <c r="JJ110" s="6">
        <v>7455.18</v>
      </c>
      <c r="JK110" s="6"/>
      <c r="JL110" s="6">
        <v>-75357.009999999995</v>
      </c>
      <c r="JM110" s="6">
        <v>-75559.210000000006</v>
      </c>
      <c r="JN110" s="6">
        <v>-97569.79</v>
      </c>
      <c r="JO110" s="6">
        <v>-51173.06</v>
      </c>
      <c r="JP110" s="6">
        <v>-54687.68</v>
      </c>
      <c r="JQ110" s="6">
        <v>-71102.45</v>
      </c>
      <c r="JR110" s="6">
        <v>-70778.55</v>
      </c>
      <c r="JS110" s="6">
        <v>-49454.95</v>
      </c>
      <c r="JT110" s="6">
        <v>-50700.54</v>
      </c>
      <c r="JU110" s="6">
        <v>-99850.37</v>
      </c>
      <c r="JV110" s="6">
        <v>-108611.54</v>
      </c>
      <c r="JW110" s="6">
        <v>-78387.03</v>
      </c>
      <c r="JX110" s="6">
        <v>-57025.71</v>
      </c>
      <c r="JY110" s="6">
        <v>-71472.639999999999</v>
      </c>
      <c r="JZ110" s="6">
        <v>-54193.35</v>
      </c>
      <c r="KA110" s="6">
        <v>-51432.26</v>
      </c>
      <c r="KB110" s="6">
        <v>-74728.03</v>
      </c>
      <c r="KC110" s="6">
        <v>-71078.990000000005</v>
      </c>
      <c r="KD110" s="6">
        <v>-71616.72</v>
      </c>
      <c r="KE110" s="6">
        <v>-101570.01</v>
      </c>
      <c r="KF110" s="6">
        <v>-49827.85</v>
      </c>
      <c r="KG110" s="6">
        <v>-75969.240000000005</v>
      </c>
      <c r="KH110" s="6">
        <v>-53947.17</v>
      </c>
      <c r="KI110" s="6">
        <v>-71159.86</v>
      </c>
      <c r="KJ110" s="6">
        <v>-62660.62</v>
      </c>
      <c r="KK110" s="6">
        <v>-94216.38</v>
      </c>
      <c r="KL110" s="6">
        <v>-58609.54</v>
      </c>
    </row>
    <row r="111" spans="1:298">
      <c r="A111" t="s">
        <v>200</v>
      </c>
      <c r="B111" t="s">
        <v>201</v>
      </c>
      <c r="C111" s="59">
        <f t="shared" si="6"/>
        <v>-2512818.9400000004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>
        <v>-2754.71</v>
      </c>
      <c r="Q111" s="6">
        <v>-6490.07</v>
      </c>
      <c r="R111" s="27">
        <v>-322.58</v>
      </c>
      <c r="S111" s="6">
        <v>-5211.8100000000004</v>
      </c>
      <c r="T111" s="6">
        <v>-5692.8</v>
      </c>
      <c r="U111" s="27"/>
      <c r="V111" s="6">
        <v>-2217.16</v>
      </c>
      <c r="W111" s="6">
        <v>-4759.2299999999996</v>
      </c>
      <c r="X111" s="6">
        <v>-3684.76</v>
      </c>
      <c r="Y111" s="6">
        <v>-1414.98</v>
      </c>
      <c r="Z111" s="6">
        <v>2024.16</v>
      </c>
      <c r="AA111" s="27"/>
      <c r="AB111" s="6">
        <v>-1999.28</v>
      </c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>
        <v>-14137.59</v>
      </c>
      <c r="AZ111" s="6">
        <v>-18446.45</v>
      </c>
      <c r="BA111" s="6">
        <v>-8806.9699999999993</v>
      </c>
      <c r="BB111" s="6">
        <v>-10205.15</v>
      </c>
      <c r="BC111" s="6">
        <v>-20768.72</v>
      </c>
      <c r="BD111" s="6">
        <v>-10081.84</v>
      </c>
      <c r="BE111" s="6">
        <v>-7432.8</v>
      </c>
      <c r="BF111" s="6">
        <v>-18386.18</v>
      </c>
      <c r="BG111" s="6">
        <v>-7338.71</v>
      </c>
      <c r="BH111" s="6">
        <v>-7876.77</v>
      </c>
      <c r="BI111" s="6">
        <v>-6135.48</v>
      </c>
      <c r="BJ111" s="6">
        <v>-7917.94</v>
      </c>
      <c r="BK111" s="6">
        <v>-8192.1299999999992</v>
      </c>
      <c r="BL111" s="6">
        <v>-9909.2099999999991</v>
      </c>
      <c r="BM111" s="6">
        <v>-8917.31</v>
      </c>
      <c r="BN111" s="6">
        <v>-8864.6</v>
      </c>
      <c r="BO111" s="6">
        <v>-2876.89</v>
      </c>
      <c r="BP111" s="6">
        <v>-8057.84</v>
      </c>
      <c r="BQ111" s="6">
        <v>-11497.49</v>
      </c>
      <c r="BR111" s="6">
        <v>-9927.5</v>
      </c>
      <c r="BS111" s="6">
        <v>-7979.74</v>
      </c>
      <c r="BT111" s="6">
        <v>-26467.39</v>
      </c>
      <c r="BU111" s="6">
        <v>-31283.1</v>
      </c>
      <c r="BV111" s="6">
        <v>-8315.56</v>
      </c>
      <c r="BW111" s="6">
        <v>-18436.61</v>
      </c>
      <c r="BX111" s="6">
        <v>-15692.23</v>
      </c>
      <c r="BY111" s="6">
        <v>-8699.6200000000008</v>
      </c>
      <c r="BZ111" s="6">
        <v>-8745.89</v>
      </c>
      <c r="CA111" s="6">
        <v>-12933.1</v>
      </c>
      <c r="CB111" s="6">
        <v>-9058.6299999999992</v>
      </c>
      <c r="CC111" s="6">
        <v>-9429.2800000000007</v>
      </c>
      <c r="CD111" s="6">
        <v>-15659.33</v>
      </c>
      <c r="CE111" s="6">
        <v>-6586.43</v>
      </c>
      <c r="CF111" s="6">
        <v>-11206.8</v>
      </c>
      <c r="CG111" s="6">
        <v>-9414.89</v>
      </c>
      <c r="CH111" s="6">
        <v>-10841.35</v>
      </c>
      <c r="CI111" s="6">
        <v>-5960.08</v>
      </c>
      <c r="CJ111" s="6">
        <v>-12219.36</v>
      </c>
      <c r="CK111" s="6">
        <v>-6642.77</v>
      </c>
      <c r="CL111" s="6">
        <v>-20709.900000000001</v>
      </c>
      <c r="CM111" s="6">
        <v>-9261.64</v>
      </c>
      <c r="CN111" s="6">
        <v>-10290.02</v>
      </c>
      <c r="CO111" s="6">
        <v>-6132.4</v>
      </c>
      <c r="CP111" s="6">
        <v>-9730.9500000000007</v>
      </c>
      <c r="CQ111" s="6">
        <v>-9423.3799999999992</v>
      </c>
      <c r="CR111" s="6">
        <v>-7230.4</v>
      </c>
      <c r="CS111" s="6">
        <v>-11008.96</v>
      </c>
      <c r="CT111" s="6">
        <v>-17581.18</v>
      </c>
      <c r="CU111" s="6">
        <v>-4074.14</v>
      </c>
      <c r="CV111" s="6">
        <v>-8084.77</v>
      </c>
      <c r="CW111" s="6">
        <v>-7443.9</v>
      </c>
      <c r="CX111" s="6">
        <v>-15478.02</v>
      </c>
      <c r="CY111" s="6">
        <v>-14839.4</v>
      </c>
      <c r="CZ111" s="6"/>
      <c r="DA111" s="6"/>
      <c r="DB111" s="6"/>
      <c r="DC111" s="6">
        <v>-3500</v>
      </c>
      <c r="DD111" s="6"/>
      <c r="DE111" s="6">
        <v>-3500</v>
      </c>
      <c r="DF111" s="6">
        <v>-10000</v>
      </c>
      <c r="DG111" s="6">
        <v>-15708.48</v>
      </c>
      <c r="DH111" s="6">
        <v>-8466.6299999999992</v>
      </c>
      <c r="DI111" s="6">
        <v>-19500</v>
      </c>
      <c r="DJ111" s="6">
        <v>-3179.16</v>
      </c>
      <c r="DK111" s="6">
        <v>-2507.04</v>
      </c>
      <c r="DL111" s="6">
        <v>-6562.5</v>
      </c>
      <c r="DM111" s="6">
        <v>-5205.3100000000004</v>
      </c>
      <c r="DN111" s="6">
        <v>-5724.67</v>
      </c>
      <c r="DO111" s="6">
        <v>-17277.830000000002</v>
      </c>
      <c r="DP111" s="6">
        <v>-10843.33</v>
      </c>
      <c r="DQ111" s="6">
        <v>-14100</v>
      </c>
      <c r="DR111" s="6">
        <v>-11929.26</v>
      </c>
      <c r="DS111" s="6">
        <v>-6666.24</v>
      </c>
      <c r="DT111" s="6">
        <v>-11506.33</v>
      </c>
      <c r="DU111" s="6">
        <v>-14707.12</v>
      </c>
      <c r="DV111" s="6">
        <v>-5435.94</v>
      </c>
      <c r="DW111" s="6">
        <v>-25583.13</v>
      </c>
      <c r="DX111" s="6">
        <v>-19512.77</v>
      </c>
      <c r="DY111" s="6">
        <v>-10340.84</v>
      </c>
      <c r="DZ111" s="6">
        <v>-29477.7</v>
      </c>
      <c r="EA111" s="6">
        <v>-12362.42</v>
      </c>
      <c r="EB111" s="6">
        <v>-5296.37</v>
      </c>
      <c r="EC111" s="6">
        <v>-14482.4</v>
      </c>
      <c r="ED111" s="6">
        <v>-10235.73</v>
      </c>
      <c r="EE111" s="6">
        <v>-10160.18</v>
      </c>
      <c r="EF111" s="6">
        <v>-14080.32</v>
      </c>
      <c r="EG111" s="6">
        <v>-9918.15</v>
      </c>
      <c r="EH111" s="6">
        <v>-15238.36</v>
      </c>
      <c r="EI111" s="6">
        <v>-10137.58</v>
      </c>
      <c r="EJ111" s="6">
        <v>-8983.32</v>
      </c>
      <c r="EK111" s="6">
        <v>-13518.99</v>
      </c>
      <c r="EL111" s="6">
        <v>-16516.689999999999</v>
      </c>
      <c r="EM111" s="6">
        <v>-4022.29</v>
      </c>
      <c r="EN111" s="6">
        <v>-10899.28</v>
      </c>
      <c r="EO111" s="6">
        <v>-4858.05</v>
      </c>
      <c r="EP111" s="6">
        <v>-4868.67</v>
      </c>
      <c r="EQ111" s="6">
        <v>-11334.54</v>
      </c>
      <c r="ER111" s="6">
        <v>-4476.38</v>
      </c>
      <c r="ES111" s="6">
        <v>-5714.31</v>
      </c>
      <c r="ET111" s="6">
        <v>-4057.6</v>
      </c>
      <c r="EU111" s="6">
        <v>-21973.5</v>
      </c>
      <c r="EV111" s="6">
        <v>-5127.8900000000003</v>
      </c>
      <c r="EW111" s="6">
        <v>-6774.65</v>
      </c>
      <c r="EX111" s="6">
        <v>-6619.16</v>
      </c>
      <c r="EY111" s="6">
        <v>-10768.97</v>
      </c>
      <c r="EZ111" s="6">
        <v>-5569.56</v>
      </c>
      <c r="FA111" s="6">
        <v>-11698.59</v>
      </c>
      <c r="FB111" s="6">
        <v>-9866.1299999999992</v>
      </c>
      <c r="FC111" s="6">
        <v>-6603.2</v>
      </c>
      <c r="FD111" s="6">
        <v>-9413.83</v>
      </c>
      <c r="FE111" s="6">
        <v>-4472.71</v>
      </c>
      <c r="FF111" s="6">
        <v>-9110.69</v>
      </c>
      <c r="FG111" s="6">
        <v>-37288.559999999998</v>
      </c>
      <c r="FH111" s="6">
        <v>-12389.96</v>
      </c>
      <c r="FI111" s="6">
        <v>-11702.85</v>
      </c>
      <c r="FJ111" s="6">
        <v>-6276.96</v>
      </c>
      <c r="FK111" s="6">
        <v>-19526.59</v>
      </c>
      <c r="FL111" s="6">
        <v>-10783.18</v>
      </c>
      <c r="FM111" s="6">
        <v>-12165.62</v>
      </c>
      <c r="FN111" s="6">
        <v>-19357.939999999999</v>
      </c>
      <c r="FO111" s="6">
        <v>-12460.34</v>
      </c>
      <c r="FP111" s="6">
        <v>-4416.58</v>
      </c>
      <c r="FQ111" s="6">
        <v>-18212.689999999999</v>
      </c>
      <c r="FR111" s="6">
        <v>-7554.35</v>
      </c>
      <c r="FS111" s="6">
        <v>-6743.38</v>
      </c>
      <c r="FT111" s="6">
        <v>-11581.21</v>
      </c>
      <c r="FU111" s="6">
        <v>-11074.73</v>
      </c>
      <c r="FV111" s="6">
        <v>-11597.56</v>
      </c>
      <c r="FW111" s="6">
        <v>-3509.44</v>
      </c>
      <c r="FX111" s="6">
        <v>-5236.46</v>
      </c>
      <c r="FY111" s="6">
        <v>-11782.7</v>
      </c>
      <c r="FZ111" s="6">
        <v>-4279.6400000000003</v>
      </c>
      <c r="GA111" s="6">
        <v>-4556.83</v>
      </c>
      <c r="GB111" s="6">
        <v>-5510.9</v>
      </c>
      <c r="GC111" s="6">
        <v>-6107.89</v>
      </c>
      <c r="GD111" s="6">
        <v>-10353.24</v>
      </c>
      <c r="GE111" s="6">
        <v>-13173.35</v>
      </c>
      <c r="GF111" s="6">
        <v>-8947.1200000000008</v>
      </c>
      <c r="GG111" s="6">
        <v>-10795.89</v>
      </c>
      <c r="GH111" s="6">
        <v>-3822.06</v>
      </c>
      <c r="GI111" s="6">
        <v>-4259.7299999999996</v>
      </c>
      <c r="GJ111" s="6">
        <v>-8039.43</v>
      </c>
      <c r="GK111" s="6">
        <v>-7754.24</v>
      </c>
      <c r="GL111" s="6">
        <v>-7565.18</v>
      </c>
      <c r="GM111" s="6">
        <v>-13653.89</v>
      </c>
      <c r="GN111" s="6">
        <v>-6656.95</v>
      </c>
      <c r="GO111" s="6">
        <v>-9531.77</v>
      </c>
      <c r="GP111" s="6">
        <v>-7829.58</v>
      </c>
      <c r="GQ111" s="6">
        <v>-7404.48</v>
      </c>
      <c r="GR111" s="6">
        <v>-9827.34</v>
      </c>
      <c r="GS111" s="6">
        <v>-6010.24</v>
      </c>
      <c r="GT111" s="6">
        <v>-2038.3</v>
      </c>
      <c r="GU111" s="6">
        <v>-7950.05</v>
      </c>
      <c r="GV111" s="6"/>
      <c r="GW111" s="6"/>
      <c r="GX111" s="6"/>
      <c r="GY111" s="6">
        <v>-7897.61</v>
      </c>
      <c r="GZ111" s="6"/>
      <c r="HA111" s="6">
        <v>-2341.34</v>
      </c>
      <c r="HB111" s="6">
        <v>-4485.55</v>
      </c>
      <c r="HC111" s="6">
        <v>-8526.9</v>
      </c>
      <c r="HD111" s="6">
        <v>-6597.08</v>
      </c>
      <c r="HE111" s="6">
        <v>-11199.44</v>
      </c>
      <c r="HF111" s="6">
        <v>-8632.0499999999993</v>
      </c>
      <c r="HG111" s="6">
        <v>-5894.6</v>
      </c>
      <c r="HH111" s="6">
        <v>-9697.92</v>
      </c>
      <c r="HI111" s="6">
        <v>-7946.9</v>
      </c>
      <c r="HJ111" s="6">
        <v>-5253.36</v>
      </c>
      <c r="HK111" s="6">
        <v>-17376.509999999998</v>
      </c>
      <c r="HL111" s="6">
        <v>-13613.99</v>
      </c>
      <c r="HM111" s="6">
        <v>-10310.959999999999</v>
      </c>
      <c r="HN111" s="6">
        <v>-9124.44</v>
      </c>
      <c r="HO111" s="6">
        <v>-12725.04</v>
      </c>
      <c r="HP111" s="6">
        <v>-15686.34</v>
      </c>
      <c r="HQ111" s="6">
        <v>-7438.05</v>
      </c>
      <c r="HR111" s="6">
        <v>-2956.3</v>
      </c>
      <c r="HS111" s="6">
        <v>-4050.04</v>
      </c>
      <c r="HT111" s="6">
        <v>-4847.91</v>
      </c>
      <c r="HU111" s="6">
        <v>-3985.5</v>
      </c>
      <c r="HV111" s="6">
        <v>-7906.48</v>
      </c>
      <c r="HW111" s="6">
        <v>-10359.200000000001</v>
      </c>
      <c r="HX111" s="6">
        <v>-9676.7199999999993</v>
      </c>
      <c r="HY111" s="6">
        <v>-1709.14</v>
      </c>
      <c r="HZ111" s="6">
        <v>-1715.6</v>
      </c>
      <c r="IA111" s="6">
        <v>-9188</v>
      </c>
      <c r="IB111" s="6">
        <v>-27297.27</v>
      </c>
      <c r="IC111" s="6">
        <v>-18603.54</v>
      </c>
      <c r="ID111" s="6">
        <v>-8561.08</v>
      </c>
      <c r="IE111" s="6">
        <v>-14204.52</v>
      </c>
      <c r="IF111" s="6">
        <v>-8121.66</v>
      </c>
      <c r="IG111" s="6">
        <v>-11353.56</v>
      </c>
      <c r="IH111" s="6">
        <v>-14727.03</v>
      </c>
      <c r="II111" s="6">
        <v>-10533.86</v>
      </c>
      <c r="IJ111" s="6">
        <v>-8186.34</v>
      </c>
      <c r="IK111" s="6">
        <v>-9516.0499999999993</v>
      </c>
      <c r="IL111" s="6">
        <v>-11684.85</v>
      </c>
      <c r="IM111" s="6">
        <v>-10888.45</v>
      </c>
      <c r="IN111" s="6">
        <v>-5321.06</v>
      </c>
      <c r="IO111" s="6">
        <v>-20869.04</v>
      </c>
      <c r="IP111" s="6">
        <v>-12213.04</v>
      </c>
      <c r="IQ111" s="6">
        <v>-13533.65</v>
      </c>
      <c r="IR111" s="6">
        <v>-12182.83</v>
      </c>
      <c r="IS111" s="6">
        <v>-11755.71</v>
      </c>
      <c r="IT111" s="6">
        <v>-12751.06</v>
      </c>
      <c r="IU111" s="6">
        <v>-12299.52</v>
      </c>
      <c r="IV111" s="6">
        <v>-7459.01</v>
      </c>
      <c r="IW111" s="6">
        <v>-12557.76</v>
      </c>
      <c r="IX111" s="6">
        <v>-16128.39</v>
      </c>
      <c r="IY111" s="6">
        <v>-5307.73</v>
      </c>
      <c r="IZ111" s="6">
        <v>-6400.26</v>
      </c>
      <c r="JA111" s="6">
        <v>-12246.74</v>
      </c>
      <c r="JB111" s="6">
        <v>-11090.9</v>
      </c>
      <c r="JC111" s="6">
        <v>-8042.28</v>
      </c>
      <c r="JD111" s="6">
        <v>-14296.02</v>
      </c>
      <c r="JE111" s="6">
        <v>-10974.11</v>
      </c>
      <c r="JF111" s="6">
        <v>-11217.77</v>
      </c>
      <c r="JG111" s="6">
        <v>-8722.94</v>
      </c>
      <c r="JH111" s="6"/>
      <c r="JI111" s="6"/>
      <c r="JJ111" s="6">
        <v>6758.4</v>
      </c>
      <c r="JK111" s="6"/>
      <c r="JL111" s="6">
        <v>-12510.8</v>
      </c>
      <c r="JM111" s="6">
        <v>-13159.21</v>
      </c>
      <c r="JN111" s="6">
        <v>-11169.79</v>
      </c>
      <c r="JO111" s="6">
        <v>-7973.06</v>
      </c>
      <c r="JP111" s="6">
        <v>-11487.68</v>
      </c>
      <c r="JQ111" s="6">
        <v>-8702.4500000000007</v>
      </c>
      <c r="JR111" s="6">
        <v>-8378.5499999999993</v>
      </c>
      <c r="JS111" s="6">
        <v>-6254.95</v>
      </c>
      <c r="JT111" s="6">
        <v>-7500.54</v>
      </c>
      <c r="JU111" s="6">
        <v>-13256.37</v>
      </c>
      <c r="JV111" s="6">
        <v>-22211.54</v>
      </c>
      <c r="JW111" s="6">
        <v>-15987.03</v>
      </c>
      <c r="JX111" s="6">
        <v>-13825.71</v>
      </c>
      <c r="JY111" s="6">
        <v>-28272.639999999999</v>
      </c>
      <c r="JZ111" s="6">
        <v>-10993.35</v>
      </c>
      <c r="KA111" s="6">
        <v>-8232.26</v>
      </c>
      <c r="KB111" s="6">
        <v>-12328.03</v>
      </c>
      <c r="KC111" s="6">
        <v>-8678.99</v>
      </c>
      <c r="KD111" s="6">
        <v>-9216.7199999999993</v>
      </c>
      <c r="KE111" s="6">
        <v>-15170.01</v>
      </c>
      <c r="KF111" s="6">
        <v>-6627.85</v>
      </c>
      <c r="KG111" s="6">
        <v>-13569.24</v>
      </c>
      <c r="KH111" s="6">
        <v>-10747.17</v>
      </c>
      <c r="KI111" s="6">
        <v>-13559.86</v>
      </c>
      <c r="KJ111" s="6">
        <v>-19460.62</v>
      </c>
      <c r="KK111" s="6">
        <v>-9416.3799999999992</v>
      </c>
      <c r="KL111" s="6">
        <v>-15409.54</v>
      </c>
    </row>
    <row r="112" spans="1:298">
      <c r="A112" t="s">
        <v>202</v>
      </c>
      <c r="B112" t="s">
        <v>203</v>
      </c>
      <c r="C112" s="59">
        <f t="shared" si="6"/>
        <v>-122678.71999999999</v>
      </c>
      <c r="D112" s="6"/>
      <c r="E112" s="6">
        <v>-18</v>
      </c>
      <c r="F112" s="6"/>
      <c r="G112" s="6"/>
      <c r="H112" s="6"/>
      <c r="I112" s="6"/>
      <c r="J112" s="6"/>
      <c r="K112" s="6"/>
      <c r="L112" s="6"/>
      <c r="M112" s="6"/>
      <c r="N112" s="6"/>
      <c r="O112" s="6">
        <v>-37970.99</v>
      </c>
      <c r="P112" s="6">
        <v>-171</v>
      </c>
      <c r="Q112" s="6"/>
      <c r="R112" s="27"/>
      <c r="S112" s="6"/>
      <c r="T112" s="6"/>
      <c r="U112" s="27"/>
      <c r="V112" s="6"/>
      <c r="W112" s="6"/>
      <c r="X112" s="6"/>
      <c r="Y112" s="6"/>
      <c r="Z112" s="6"/>
      <c r="AA112" s="27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>
        <v>-1086</v>
      </c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>
        <v>-42</v>
      </c>
      <c r="BM112" s="6">
        <v>-58.5</v>
      </c>
      <c r="BN112" s="6"/>
      <c r="BO112" s="6">
        <v>-38</v>
      </c>
      <c r="BP112" s="6"/>
      <c r="BQ112" s="6"/>
      <c r="BR112" s="6"/>
      <c r="BS112" s="6"/>
      <c r="BT112" s="6"/>
      <c r="BU112" s="6">
        <v>-9680</v>
      </c>
      <c r="BV112" s="6"/>
      <c r="BW112" s="6"/>
      <c r="BX112" s="6"/>
      <c r="BY112" s="6"/>
      <c r="BZ112" s="6"/>
      <c r="CA112" s="6">
        <v>-1185</v>
      </c>
      <c r="CB112" s="6"/>
      <c r="CC112" s="6">
        <v>-55</v>
      </c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>
        <v>-15352</v>
      </c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>
        <v>-74</v>
      </c>
      <c r="DM112" s="6"/>
      <c r="DN112" s="6"/>
      <c r="DO112" s="6">
        <v>-1330</v>
      </c>
      <c r="DP112" s="6"/>
      <c r="DQ112" s="6"/>
      <c r="DR112" s="6">
        <v>-3076</v>
      </c>
      <c r="DS112" s="6"/>
      <c r="DT112" s="6">
        <v>-6134</v>
      </c>
      <c r="DU112" s="6"/>
      <c r="DV112" s="6"/>
      <c r="DW112" s="6">
        <v>-1540</v>
      </c>
      <c r="DX112" s="6">
        <v>-2687</v>
      </c>
      <c r="DY112" s="6">
        <v>-10600</v>
      </c>
      <c r="DZ112" s="6"/>
      <c r="EA112" s="6"/>
      <c r="EB112" s="6"/>
      <c r="EC112" s="6">
        <v>-1105</v>
      </c>
      <c r="ED112" s="6"/>
      <c r="EE112" s="6"/>
      <c r="EF112" s="6">
        <v>-52</v>
      </c>
      <c r="EG112" s="6"/>
      <c r="EH112" s="6">
        <v>-66.8</v>
      </c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>
        <v>-4152</v>
      </c>
      <c r="EV112" s="6"/>
      <c r="EW112" s="6"/>
      <c r="EX112" s="6"/>
      <c r="EY112" s="6"/>
      <c r="EZ112" s="6">
        <v>-1348</v>
      </c>
      <c r="FA112" s="6"/>
      <c r="FB112" s="6"/>
      <c r="FC112" s="6"/>
      <c r="FD112" s="6"/>
      <c r="FE112" s="6"/>
      <c r="FF112" s="6"/>
      <c r="FG112" s="6">
        <v>-145</v>
      </c>
      <c r="FH112" s="6"/>
      <c r="FI112" s="6"/>
      <c r="FJ112" s="6"/>
      <c r="FK112" s="6"/>
      <c r="FL112" s="6">
        <v>-206</v>
      </c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>
        <v>-11.03</v>
      </c>
      <c r="FX112" s="6"/>
      <c r="FY112" s="6"/>
      <c r="FZ112" s="6"/>
      <c r="GA112" s="6"/>
      <c r="GB112" s="6">
        <v>-2282</v>
      </c>
      <c r="GC112" s="6"/>
      <c r="GD112" s="6"/>
      <c r="GE112" s="6"/>
      <c r="GF112" s="6"/>
      <c r="GG112" s="6"/>
      <c r="GH112" s="6">
        <v>-859</v>
      </c>
      <c r="GI112" s="6">
        <v>-2456</v>
      </c>
      <c r="GJ112" s="6">
        <v>-1771</v>
      </c>
      <c r="GK112" s="6"/>
      <c r="GL112" s="6"/>
      <c r="GM112" s="6">
        <v>-700</v>
      </c>
      <c r="GN112" s="6"/>
      <c r="GO112" s="6">
        <v>-3988.84</v>
      </c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>
        <v>-1672.95</v>
      </c>
      <c r="HI112" s="6"/>
      <c r="HJ112" s="6">
        <v>-340</v>
      </c>
      <c r="HK112" s="6">
        <v>-26</v>
      </c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>
        <v>-42</v>
      </c>
      <c r="IJ112" s="6"/>
      <c r="IK112" s="6"/>
      <c r="IL112" s="6"/>
      <c r="IM112" s="6">
        <v>-3526.4</v>
      </c>
      <c r="IN112" s="6">
        <v>-360</v>
      </c>
      <c r="IO112" s="6"/>
      <c r="IP112" s="6"/>
      <c r="IQ112" s="6"/>
      <c r="IR112" s="6"/>
      <c r="IS112" s="6"/>
      <c r="IT112" s="6"/>
      <c r="IU112" s="6">
        <v>-88</v>
      </c>
      <c r="IV112" s="6">
        <v>-5743</v>
      </c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>
        <v>-446.21</v>
      </c>
      <c r="JM112" s="6"/>
      <c r="JN112" s="6"/>
      <c r="JO112" s="6"/>
      <c r="JP112" s="6"/>
      <c r="JQ112" s="6"/>
      <c r="JR112" s="6"/>
      <c r="JS112" s="6"/>
      <c r="JT112" s="6"/>
      <c r="JU112" s="6">
        <v>-194</v>
      </c>
      <c r="JV112" s="6"/>
      <c r="JW112" s="6"/>
      <c r="JX112" s="6"/>
      <c r="JY112" s="6"/>
      <c r="JZ112" s="6"/>
      <c r="KA112" s="6"/>
      <c r="KB112" s="6"/>
      <c r="KC112" s="6"/>
      <c r="KD112" s="6"/>
      <c r="KE112" s="6"/>
      <c r="KF112" s="6"/>
      <c r="KG112" s="6"/>
      <c r="KH112" s="6"/>
      <c r="KI112" s="6"/>
      <c r="KJ112" s="6"/>
      <c r="KK112" s="6"/>
      <c r="KL112" s="6"/>
    </row>
    <row r="113" spans="1:298" ht="28.5">
      <c r="A113" t="s">
        <v>204</v>
      </c>
      <c r="B113" s="5" t="s">
        <v>205</v>
      </c>
      <c r="C113" s="59">
        <f t="shared" si="6"/>
        <v>-13814501.289999999</v>
      </c>
      <c r="D113" s="6"/>
      <c r="E113" s="6"/>
      <c r="F113" s="6"/>
      <c r="G113" s="6"/>
      <c r="H113" s="6"/>
      <c r="I113" s="6"/>
      <c r="J113" s="6"/>
      <c r="K113" s="6"/>
      <c r="L113" s="6"/>
      <c r="M113" s="6">
        <v>-168000</v>
      </c>
      <c r="N113" s="6"/>
      <c r="O113" s="6"/>
      <c r="P113" s="6">
        <v>-22680</v>
      </c>
      <c r="Q113" s="6">
        <v>-54600</v>
      </c>
      <c r="R113" s="27"/>
      <c r="S113" s="6">
        <v>-78300</v>
      </c>
      <c r="T113" s="6">
        <v>-31800</v>
      </c>
      <c r="U113" s="27"/>
      <c r="V113" s="6">
        <v>-29670.97</v>
      </c>
      <c r="W113" s="6">
        <v>-29670.97</v>
      </c>
      <c r="X113" s="6">
        <v>-34529.03</v>
      </c>
      <c r="Y113" s="6"/>
      <c r="Z113" s="6">
        <v>638.71</v>
      </c>
      <c r="AA113" s="27"/>
      <c r="AB113" s="6">
        <v>-21600</v>
      </c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>
        <v>-84800</v>
      </c>
      <c r="AZ113" s="6">
        <v>-65600</v>
      </c>
      <c r="BA113" s="6">
        <v>-62400</v>
      </c>
      <c r="BB113" s="6">
        <v>-65600</v>
      </c>
      <c r="BC113" s="6">
        <v>-65600</v>
      </c>
      <c r="BD113" s="6">
        <v>-65600</v>
      </c>
      <c r="BE113" s="6">
        <v>-65600</v>
      </c>
      <c r="BF113" s="6">
        <v>-65600</v>
      </c>
      <c r="BG113" s="6">
        <v>-43200</v>
      </c>
      <c r="BH113" s="6">
        <v>-65600</v>
      </c>
      <c r="BI113" s="6">
        <v>-65600</v>
      </c>
      <c r="BJ113" s="6">
        <v>-65600</v>
      </c>
      <c r="BK113" s="6">
        <v>-43200</v>
      </c>
      <c r="BL113" s="6">
        <v>-123200</v>
      </c>
      <c r="BM113" s="6">
        <v>-84800</v>
      </c>
      <c r="BN113" s="6">
        <v>-65600</v>
      </c>
      <c r="BO113" s="6">
        <v>-108800</v>
      </c>
      <c r="BP113" s="6">
        <v>-43200</v>
      </c>
      <c r="BQ113" s="6">
        <v>-43200</v>
      </c>
      <c r="BR113" s="6">
        <v>-43200</v>
      </c>
      <c r="BS113" s="6">
        <v>-86400</v>
      </c>
      <c r="BT113" s="6">
        <v>-86400</v>
      </c>
      <c r="BU113" s="6">
        <v>-86400</v>
      </c>
      <c r="BV113" s="6">
        <v>-43200</v>
      </c>
      <c r="BW113" s="6">
        <v>-43200</v>
      </c>
      <c r="BX113" s="6">
        <v>-86400</v>
      </c>
      <c r="BY113" s="6">
        <v>-86400</v>
      </c>
      <c r="BZ113" s="6">
        <v>-65600</v>
      </c>
      <c r="CA113" s="6">
        <v>-43200</v>
      </c>
      <c r="CB113" s="6">
        <v>-65600</v>
      </c>
      <c r="CC113" s="6">
        <v>-43200</v>
      </c>
      <c r="CD113" s="6">
        <v>-123200</v>
      </c>
      <c r="CE113" s="6">
        <v>-43200</v>
      </c>
      <c r="CF113" s="6">
        <v>-43200</v>
      </c>
      <c r="CG113" s="6">
        <v>-86400</v>
      </c>
      <c r="CH113" s="6">
        <v>-62400</v>
      </c>
      <c r="CI113" s="6">
        <v>-100800</v>
      </c>
      <c r="CJ113" s="6">
        <v>-43200</v>
      </c>
      <c r="CK113" s="6">
        <v>-62400</v>
      </c>
      <c r="CL113" s="6">
        <v>-62400</v>
      </c>
      <c r="CM113" s="6">
        <v>-43200</v>
      </c>
      <c r="CN113" s="6">
        <v>-65600</v>
      </c>
      <c r="CO113" s="6">
        <v>-43200</v>
      </c>
      <c r="CP113" s="6">
        <v>-62400</v>
      </c>
      <c r="CQ113" s="6">
        <v>-43200</v>
      </c>
      <c r="CR113" s="6">
        <v>-100800</v>
      </c>
      <c r="CS113" s="6">
        <v>-43200</v>
      </c>
      <c r="CT113" s="6">
        <v>-62400</v>
      </c>
      <c r="CU113" s="6">
        <v>-62400</v>
      </c>
      <c r="CV113" s="6">
        <v>-46400</v>
      </c>
      <c r="CW113" s="6">
        <v>-86400</v>
      </c>
      <c r="CX113" s="6">
        <v>-62400</v>
      </c>
      <c r="CY113" s="6">
        <v>-86400</v>
      </c>
      <c r="CZ113" s="6"/>
      <c r="DA113" s="6"/>
      <c r="DB113" s="6"/>
      <c r="DC113" s="6">
        <v>-7800</v>
      </c>
      <c r="DD113" s="6">
        <v>-7800</v>
      </c>
      <c r="DE113" s="6">
        <v>-9300</v>
      </c>
      <c r="DF113" s="6"/>
      <c r="DG113" s="6">
        <v>-31200</v>
      </c>
      <c r="DH113" s="6">
        <v>-37200</v>
      </c>
      <c r="DI113" s="6">
        <v>-10800</v>
      </c>
      <c r="DJ113" s="6">
        <v>-21600</v>
      </c>
      <c r="DK113" s="6">
        <v>-21600</v>
      </c>
      <c r="DL113" s="6">
        <v>-25258.06</v>
      </c>
      <c r="DM113" s="6">
        <v>-39000</v>
      </c>
      <c r="DN113" s="6">
        <v>-32400</v>
      </c>
      <c r="DO113" s="6">
        <v>-32400</v>
      </c>
      <c r="DP113" s="6">
        <v>-32400</v>
      </c>
      <c r="DQ113" s="6">
        <v>-10800</v>
      </c>
      <c r="DR113" s="6">
        <v>-73500</v>
      </c>
      <c r="DS113" s="6">
        <v>-39600</v>
      </c>
      <c r="DT113" s="6">
        <v>-74400</v>
      </c>
      <c r="DU113" s="6">
        <v>-18600</v>
      </c>
      <c r="DV113" s="6">
        <v>-42870.97</v>
      </c>
      <c r="DW113" s="6">
        <v>-43200</v>
      </c>
      <c r="DX113" s="6">
        <v>-70264.289999999994</v>
      </c>
      <c r="DY113" s="6">
        <v>-39600</v>
      </c>
      <c r="DZ113" s="6">
        <v>-82735.710000000006</v>
      </c>
      <c r="EA113" s="6">
        <v>-56400</v>
      </c>
      <c r="EB113" s="6">
        <v>-43200</v>
      </c>
      <c r="EC113" s="6">
        <v>-56400</v>
      </c>
      <c r="ED113" s="6">
        <v>-56400</v>
      </c>
      <c r="EE113" s="6">
        <v>-58800</v>
      </c>
      <c r="EF113" s="6">
        <v>-56400</v>
      </c>
      <c r="EG113" s="6">
        <v>-62400</v>
      </c>
      <c r="EH113" s="6">
        <v>-43200</v>
      </c>
      <c r="EI113" s="6">
        <v>-62400</v>
      </c>
      <c r="EJ113" s="6">
        <v>-43200</v>
      </c>
      <c r="EK113" s="6">
        <v>-43200</v>
      </c>
      <c r="EL113" s="6">
        <v>-43200</v>
      </c>
      <c r="EM113" s="6">
        <v>-43200</v>
      </c>
      <c r="EN113" s="6">
        <v>-43200</v>
      </c>
      <c r="EO113" s="6">
        <v>-102560</v>
      </c>
      <c r="EP113" s="6">
        <v>-62400</v>
      </c>
      <c r="EQ113" s="6">
        <v>-62400</v>
      </c>
      <c r="ER113" s="6">
        <v>-43200</v>
      </c>
      <c r="ES113" s="6">
        <v>-43200</v>
      </c>
      <c r="ET113" s="6">
        <v>-43200</v>
      </c>
      <c r="EU113" s="6">
        <v>-43200</v>
      </c>
      <c r="EV113" s="6">
        <v>-43200</v>
      </c>
      <c r="EW113" s="6">
        <v>-105600</v>
      </c>
      <c r="EX113" s="6">
        <v>-105600</v>
      </c>
      <c r="EY113" s="6">
        <v>-62400</v>
      </c>
      <c r="EZ113" s="6">
        <v>-43200</v>
      </c>
      <c r="FA113" s="6">
        <v>-43200</v>
      </c>
      <c r="FB113" s="6">
        <v>-43200</v>
      </c>
      <c r="FC113" s="6">
        <v>-43200</v>
      </c>
      <c r="FD113" s="6">
        <v>-43200</v>
      </c>
      <c r="FE113" s="6">
        <v>-62400</v>
      </c>
      <c r="FF113" s="6">
        <v>-62400</v>
      </c>
      <c r="FG113" s="6">
        <v>-86400</v>
      </c>
      <c r="FH113" s="6">
        <v>-43200</v>
      </c>
      <c r="FI113" s="6">
        <v>-43200</v>
      </c>
      <c r="FJ113" s="6">
        <v>-60000</v>
      </c>
      <c r="FK113" s="6">
        <v>-86400</v>
      </c>
      <c r="FL113" s="6">
        <v>-62400</v>
      </c>
      <c r="FM113" s="6">
        <v>-62400</v>
      </c>
      <c r="FN113" s="6">
        <v>-86400</v>
      </c>
      <c r="FO113" s="6">
        <v>-43200</v>
      </c>
      <c r="FP113" s="6">
        <v>-43200</v>
      </c>
      <c r="FQ113" s="6">
        <v>-86400</v>
      </c>
      <c r="FR113" s="6">
        <v>-43200</v>
      </c>
      <c r="FS113" s="6">
        <v>-86400</v>
      </c>
      <c r="FT113" s="6">
        <v>-43200</v>
      </c>
      <c r="FU113" s="6">
        <v>-43200</v>
      </c>
      <c r="FV113" s="6">
        <v>-43200</v>
      </c>
      <c r="FW113" s="6">
        <v>-43200</v>
      </c>
      <c r="FX113" s="6">
        <v>-43200</v>
      </c>
      <c r="FY113" s="6">
        <v>-86400</v>
      </c>
      <c r="FZ113" s="6">
        <v>-43200</v>
      </c>
      <c r="GA113" s="6">
        <v>-62400</v>
      </c>
      <c r="GB113" s="6">
        <v>-43200</v>
      </c>
      <c r="GC113" s="6">
        <v>-86400</v>
      </c>
      <c r="GD113" s="6">
        <v>-86400</v>
      </c>
      <c r="GE113" s="6">
        <v>-43200</v>
      </c>
      <c r="GF113" s="6">
        <v>-43200</v>
      </c>
      <c r="GG113" s="6">
        <v>-86400</v>
      </c>
      <c r="GH113" s="6">
        <v>-43200</v>
      </c>
      <c r="GI113" s="6">
        <v>-43200</v>
      </c>
      <c r="GJ113" s="6">
        <v>-43200</v>
      </c>
      <c r="GK113" s="6">
        <v>-45000</v>
      </c>
      <c r="GL113" s="6">
        <v>-43200</v>
      </c>
      <c r="GM113" s="6">
        <v>-86400</v>
      </c>
      <c r="GN113" s="6">
        <v>-43200</v>
      </c>
      <c r="GO113" s="6">
        <v>-43200</v>
      </c>
      <c r="GP113" s="6">
        <v>-43200</v>
      </c>
      <c r="GQ113" s="6">
        <v>-43200</v>
      </c>
      <c r="GR113" s="6">
        <v>-86400</v>
      </c>
      <c r="GS113" s="6">
        <v>-43200</v>
      </c>
      <c r="GT113" s="6">
        <v>-43200</v>
      </c>
      <c r="GU113" s="6">
        <v>-86400</v>
      </c>
      <c r="GV113" s="6"/>
      <c r="GW113" s="6"/>
      <c r="GX113" s="6"/>
      <c r="GY113" s="6">
        <v>-43200</v>
      </c>
      <c r="GZ113" s="6"/>
      <c r="HA113" s="6">
        <v>-43200</v>
      </c>
      <c r="HB113" s="6">
        <v>-62400</v>
      </c>
      <c r="HC113" s="6">
        <v>-86400</v>
      </c>
      <c r="HD113" s="6">
        <v>-43200</v>
      </c>
      <c r="HE113" s="6">
        <v>-86400</v>
      </c>
      <c r="HF113" s="6">
        <v>-43200</v>
      </c>
      <c r="HG113" s="6">
        <v>-43200</v>
      </c>
      <c r="HH113" s="6">
        <v>-43200</v>
      </c>
      <c r="HI113" s="6">
        <v>-86400</v>
      </c>
      <c r="HJ113" s="6">
        <v>-43200</v>
      </c>
      <c r="HK113" s="6">
        <v>-62400</v>
      </c>
      <c r="HL113" s="6">
        <v>-62400</v>
      </c>
      <c r="HM113" s="6">
        <v>-43200</v>
      </c>
      <c r="HN113" s="6">
        <v>-86400</v>
      </c>
      <c r="HO113" s="6">
        <v>-43200</v>
      </c>
      <c r="HP113" s="6">
        <v>-43200</v>
      </c>
      <c r="HQ113" s="6">
        <v>-86400</v>
      </c>
      <c r="HR113" s="6">
        <v>-43200</v>
      </c>
      <c r="HS113" s="6">
        <v>-86400</v>
      </c>
      <c r="HT113" s="6">
        <v>-43200</v>
      </c>
      <c r="HU113" s="6">
        <v>-43200</v>
      </c>
      <c r="HV113" s="6">
        <v>-43200</v>
      </c>
      <c r="HW113" s="6">
        <v>-62400</v>
      </c>
      <c r="HX113" s="6">
        <v>-62400</v>
      </c>
      <c r="HY113" s="6">
        <v>-43200</v>
      </c>
      <c r="HZ113" s="6">
        <v>-43200</v>
      </c>
      <c r="IA113" s="6">
        <v>-43200</v>
      </c>
      <c r="IB113" s="6">
        <v>-43200</v>
      </c>
      <c r="IC113" s="6">
        <v>-46400</v>
      </c>
      <c r="ID113" s="6">
        <v>-43200</v>
      </c>
      <c r="IE113" s="6">
        <v>-43200</v>
      </c>
      <c r="IF113" s="6">
        <v>-43200</v>
      </c>
      <c r="IG113" s="6">
        <v>-43200</v>
      </c>
      <c r="IH113" s="6">
        <v>-100800</v>
      </c>
      <c r="II113" s="6">
        <v>-62400</v>
      </c>
      <c r="IJ113" s="6">
        <v>-62400</v>
      </c>
      <c r="IK113" s="6">
        <v>-86400</v>
      </c>
      <c r="IL113" s="6">
        <v>-43200</v>
      </c>
      <c r="IM113" s="6">
        <v>-86400</v>
      </c>
      <c r="IN113" s="6">
        <v>-43200</v>
      </c>
      <c r="IO113" s="6">
        <v>-43200</v>
      </c>
      <c r="IP113" s="6">
        <v>-62400</v>
      </c>
      <c r="IQ113" s="6">
        <v>-62400</v>
      </c>
      <c r="IR113" s="6">
        <v>-62400</v>
      </c>
      <c r="IS113" s="6">
        <v>-62400</v>
      </c>
      <c r="IT113" s="6">
        <v>-62400</v>
      </c>
      <c r="IU113" s="6">
        <v>-62400</v>
      </c>
      <c r="IV113" s="6">
        <v>-43200</v>
      </c>
      <c r="IW113" s="6">
        <v>-86400</v>
      </c>
      <c r="IX113" s="6">
        <v>-43200</v>
      </c>
      <c r="IY113" s="6">
        <v>-43200</v>
      </c>
      <c r="IZ113" s="6">
        <v>-43200</v>
      </c>
      <c r="JA113" s="6">
        <v>-62400</v>
      </c>
      <c r="JB113" s="6">
        <v>-43200</v>
      </c>
      <c r="JC113" s="6">
        <v>-62400</v>
      </c>
      <c r="JD113" s="6">
        <v>-43200</v>
      </c>
      <c r="JE113" s="6">
        <v>-43200</v>
      </c>
      <c r="JF113" s="6">
        <v>-43200</v>
      </c>
      <c r="JG113" s="6">
        <v>-43200</v>
      </c>
      <c r="JH113" s="6"/>
      <c r="JI113" s="6"/>
      <c r="JJ113" s="6"/>
      <c r="JK113" s="6"/>
      <c r="JL113" s="6">
        <v>-62400</v>
      </c>
      <c r="JM113" s="6">
        <v>-62400</v>
      </c>
      <c r="JN113" s="6">
        <v>-86400</v>
      </c>
      <c r="JO113" s="6">
        <v>-43200</v>
      </c>
      <c r="JP113" s="6">
        <v>-43200</v>
      </c>
      <c r="JQ113" s="6">
        <v>-62400</v>
      </c>
      <c r="JR113" s="6">
        <v>-62400</v>
      </c>
      <c r="JS113" s="6">
        <v>-43200</v>
      </c>
      <c r="JT113" s="6">
        <v>-43200</v>
      </c>
      <c r="JU113" s="6">
        <v>-86400</v>
      </c>
      <c r="JV113" s="6">
        <v>-86400</v>
      </c>
      <c r="JW113" s="6">
        <v>-62400</v>
      </c>
      <c r="JX113" s="6">
        <v>-43200</v>
      </c>
      <c r="JY113" s="6">
        <v>-43200</v>
      </c>
      <c r="JZ113" s="6">
        <v>-43200</v>
      </c>
      <c r="KA113" s="6">
        <v>-43200</v>
      </c>
      <c r="KB113" s="6">
        <v>-62400</v>
      </c>
      <c r="KC113" s="6">
        <v>-62400</v>
      </c>
      <c r="KD113" s="6">
        <v>-62400</v>
      </c>
      <c r="KE113" s="6">
        <v>-86400</v>
      </c>
      <c r="KF113" s="6">
        <v>-43200</v>
      </c>
      <c r="KG113" s="6">
        <v>-62400</v>
      </c>
      <c r="KH113" s="6">
        <v>-43200</v>
      </c>
      <c r="KI113" s="6">
        <v>-57600</v>
      </c>
      <c r="KJ113" s="6">
        <v>-43200</v>
      </c>
      <c r="KK113" s="6">
        <v>-84800</v>
      </c>
      <c r="KL113" s="6">
        <v>-43200</v>
      </c>
    </row>
    <row r="114" spans="1:298">
      <c r="A114">
        <v>28</v>
      </c>
      <c r="B114" t="s">
        <v>206</v>
      </c>
      <c r="C114" s="59">
        <f t="shared" si="6"/>
        <v>-5377666.879999999</v>
      </c>
      <c r="D114" s="6"/>
      <c r="E114" s="6">
        <v>1</v>
      </c>
      <c r="F114" s="6"/>
      <c r="G114" s="6"/>
      <c r="H114" s="6">
        <v>19.5</v>
      </c>
      <c r="I114" s="6">
        <v>12.5</v>
      </c>
      <c r="J114" s="6"/>
      <c r="K114" s="6"/>
      <c r="L114" s="6"/>
      <c r="M114" s="6"/>
      <c r="N114" s="6"/>
      <c r="O114" s="6"/>
      <c r="P114" s="6">
        <v>-6977.56</v>
      </c>
      <c r="Q114" s="6">
        <v>-11120.84</v>
      </c>
      <c r="R114" s="27">
        <v>3.5</v>
      </c>
      <c r="S114" s="6">
        <v>-11190.06</v>
      </c>
      <c r="T114" s="6">
        <v>-11625.7</v>
      </c>
      <c r="U114" s="27"/>
      <c r="V114" s="6">
        <v>53.3</v>
      </c>
      <c r="W114" s="6">
        <v>-8366.59</v>
      </c>
      <c r="X114" s="6">
        <v>-13310.57</v>
      </c>
      <c r="Y114" s="6"/>
      <c r="Z114" s="6">
        <v>-0.01</v>
      </c>
      <c r="AA114" s="27"/>
      <c r="AB114" s="6">
        <v>-9776.73</v>
      </c>
      <c r="AC114" s="6">
        <v>-0.05</v>
      </c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>
        <v>-20623.03</v>
      </c>
      <c r="AZ114" s="6">
        <v>-17684.96</v>
      </c>
      <c r="BA114" s="6">
        <v>-8555.64</v>
      </c>
      <c r="BB114" s="6">
        <v>-28790.97</v>
      </c>
      <c r="BC114" s="6">
        <v>-14598.52</v>
      </c>
      <c r="BD114" s="6">
        <v>-43553.37</v>
      </c>
      <c r="BE114" s="6">
        <v>-30383.65</v>
      </c>
      <c r="BF114" s="6">
        <v>-17122.759999999998</v>
      </c>
      <c r="BG114" s="6">
        <v>-31038.43</v>
      </c>
      <c r="BH114" s="6">
        <v>-33523.730000000003</v>
      </c>
      <c r="BI114" s="6">
        <v>-12305.79</v>
      </c>
      <c r="BJ114" s="6">
        <v>-11020</v>
      </c>
      <c r="BK114" s="6">
        <v>-12211.22</v>
      </c>
      <c r="BL114" s="6">
        <v>-24362.560000000001</v>
      </c>
      <c r="BM114" s="6">
        <v>-21065.15</v>
      </c>
      <c r="BN114" s="6">
        <v>-10647.16</v>
      </c>
      <c r="BO114" s="6">
        <v>-11962.91</v>
      </c>
      <c r="BP114" s="6">
        <v>-26795.55</v>
      </c>
      <c r="BQ114" s="6">
        <v>-31989.52</v>
      </c>
      <c r="BR114" s="6">
        <v>-16016.81</v>
      </c>
      <c r="BS114" s="6">
        <v>-15535.65</v>
      </c>
      <c r="BT114" s="6">
        <v>-29235.5</v>
      </c>
      <c r="BU114" s="6">
        <v>-48537.38</v>
      </c>
      <c r="BV114" s="6">
        <v>-19983.400000000001</v>
      </c>
      <c r="BW114" s="6">
        <v>-19061.64</v>
      </c>
      <c r="BX114" s="6">
        <v>-35193.120000000003</v>
      </c>
      <c r="BY114" s="6">
        <v>-29790.28</v>
      </c>
      <c r="BZ114" s="6">
        <v>-26275.87</v>
      </c>
      <c r="CA114" s="6">
        <v>-16329.63</v>
      </c>
      <c r="CB114" s="6">
        <v>-19987.099999999999</v>
      </c>
      <c r="CC114" s="6">
        <v>-32302.25</v>
      </c>
      <c r="CD114" s="6">
        <v>-22820.87</v>
      </c>
      <c r="CE114" s="6">
        <v>-11232.32</v>
      </c>
      <c r="CF114" s="6">
        <v>-13463.97</v>
      </c>
      <c r="CG114" s="6">
        <v>-13017.12</v>
      </c>
      <c r="CH114" s="6">
        <v>-13862.54</v>
      </c>
      <c r="CI114" s="6">
        <v>-30428.28</v>
      </c>
      <c r="CJ114" s="6">
        <v>-30252.63</v>
      </c>
      <c r="CK114" s="6">
        <v>-9844.23</v>
      </c>
      <c r="CL114" s="6">
        <v>-21823.29</v>
      </c>
      <c r="CM114" s="6">
        <v>-30975.84</v>
      </c>
      <c r="CN114" s="6">
        <v>-44906.45</v>
      </c>
      <c r="CO114" s="6">
        <v>-13386.32</v>
      </c>
      <c r="CP114" s="6">
        <v>-22544.47</v>
      </c>
      <c r="CQ114" s="6">
        <v>-19012.73</v>
      </c>
      <c r="CR114" s="6">
        <v>-15474.35</v>
      </c>
      <c r="CS114" s="6">
        <v>-31044.720000000001</v>
      </c>
      <c r="CT114" s="6">
        <v>-28786.68</v>
      </c>
      <c r="CU114" s="6">
        <v>-17501.099999999999</v>
      </c>
      <c r="CV114" s="6">
        <v>-25949.94</v>
      </c>
      <c r="CW114" s="6">
        <v>-23250.05</v>
      </c>
      <c r="CX114" s="6">
        <v>-8351.59</v>
      </c>
      <c r="CY114" s="6">
        <v>-37696.79</v>
      </c>
      <c r="CZ114" s="6"/>
      <c r="DA114" s="6"/>
      <c r="DB114" s="6"/>
      <c r="DC114" s="6">
        <v>-5456</v>
      </c>
      <c r="DD114" s="6">
        <v>-2057</v>
      </c>
      <c r="DE114" s="6">
        <v>-59799.13</v>
      </c>
      <c r="DF114" s="6"/>
      <c r="DG114" s="6">
        <v>-50957.26</v>
      </c>
      <c r="DH114" s="6">
        <v>-46811.94</v>
      </c>
      <c r="DI114" s="6">
        <v>-39422.61</v>
      </c>
      <c r="DJ114" s="6">
        <v>-23910.77</v>
      </c>
      <c r="DK114" s="6">
        <v>-56044.18</v>
      </c>
      <c r="DL114" s="6">
        <v>-40444.65</v>
      </c>
      <c r="DM114" s="6">
        <v>-28620.97</v>
      </c>
      <c r="DN114" s="6">
        <v>-55186.06</v>
      </c>
      <c r="DO114" s="6">
        <v>-30650.62</v>
      </c>
      <c r="DP114" s="6">
        <v>-85905.38</v>
      </c>
      <c r="DQ114" s="6">
        <v>-32181.77</v>
      </c>
      <c r="DR114" s="6">
        <v>-30198.28</v>
      </c>
      <c r="DS114" s="6">
        <v>-63015.7</v>
      </c>
      <c r="DT114" s="6">
        <v>-73386.59</v>
      </c>
      <c r="DU114" s="6">
        <v>-54473.03</v>
      </c>
      <c r="DV114" s="6">
        <v>-61604.95</v>
      </c>
      <c r="DW114" s="6">
        <v>-19039.3</v>
      </c>
      <c r="DX114" s="6">
        <v>-25555.07</v>
      </c>
      <c r="DY114" s="6">
        <v>-45055.09</v>
      </c>
      <c r="DZ114" s="6">
        <v>-10766.27</v>
      </c>
      <c r="EA114" s="6">
        <v>-28110.34</v>
      </c>
      <c r="EB114" s="6">
        <v>-13545.46</v>
      </c>
      <c r="EC114" s="6">
        <v>-8267.15</v>
      </c>
      <c r="ED114" s="6">
        <v>-57607.21</v>
      </c>
      <c r="EE114" s="6">
        <v>-53748.76</v>
      </c>
      <c r="EF114" s="6">
        <v>-27051.93</v>
      </c>
      <c r="EG114" s="6">
        <v>-29696.92</v>
      </c>
      <c r="EH114" s="6">
        <v>-34095.019999999997</v>
      </c>
      <c r="EI114" s="6">
        <v>-3881.03</v>
      </c>
      <c r="EJ114" s="6">
        <v>-20505</v>
      </c>
      <c r="EK114" s="6">
        <v>-4501.67</v>
      </c>
      <c r="EL114" s="6">
        <v>-16408.8</v>
      </c>
      <c r="EM114" s="6">
        <v>-8176.9</v>
      </c>
      <c r="EN114" s="6">
        <v>-16337.97</v>
      </c>
      <c r="EO114" s="6">
        <v>-9756.91</v>
      </c>
      <c r="EP114" s="6">
        <v>-11190.69</v>
      </c>
      <c r="EQ114" s="6">
        <v>-17722.3</v>
      </c>
      <c r="ER114" s="6">
        <v>-8661.8799999999992</v>
      </c>
      <c r="ES114" s="6">
        <v>-7294.5</v>
      </c>
      <c r="ET114" s="6">
        <v>-12050.72</v>
      </c>
      <c r="EU114" s="6">
        <v>-25704.45</v>
      </c>
      <c r="EV114" s="6">
        <v>-14416.62</v>
      </c>
      <c r="EW114" s="6">
        <v>-5562.78</v>
      </c>
      <c r="EX114" s="6">
        <v>-20776.45</v>
      </c>
      <c r="EY114" s="6">
        <v>-11709.57</v>
      </c>
      <c r="EZ114" s="6">
        <v>-3929.01</v>
      </c>
      <c r="FA114" s="6">
        <v>-14057.95</v>
      </c>
      <c r="FB114" s="6">
        <v>-10938.63</v>
      </c>
      <c r="FC114" s="6">
        <v>-25428.880000000001</v>
      </c>
      <c r="FD114" s="6">
        <v>-46020.47</v>
      </c>
      <c r="FE114" s="6">
        <v>-20092.330000000002</v>
      </c>
      <c r="FF114" s="6">
        <v>-13489.41</v>
      </c>
      <c r="FG114" s="6">
        <v>-26008.07</v>
      </c>
      <c r="FH114" s="6">
        <v>-28307.73</v>
      </c>
      <c r="FI114" s="6">
        <v>-29477.49</v>
      </c>
      <c r="FJ114" s="6">
        <v>-10418.1</v>
      </c>
      <c r="FK114" s="6">
        <v>-17025.099999999999</v>
      </c>
      <c r="FL114" s="6">
        <v>-31726</v>
      </c>
      <c r="FM114" s="6">
        <v>-25911.64</v>
      </c>
      <c r="FN114" s="6">
        <v>-20980.17</v>
      </c>
      <c r="FO114" s="6">
        <v>-37123.71</v>
      </c>
      <c r="FP114" s="6">
        <v>-11805.84</v>
      </c>
      <c r="FQ114" s="6">
        <v>-23713.39</v>
      </c>
      <c r="FR114" s="6">
        <v>-39003.93</v>
      </c>
      <c r="FS114" s="6">
        <v>-9651.92</v>
      </c>
      <c r="FT114" s="6">
        <v>-29395.35</v>
      </c>
      <c r="FU114" s="6">
        <v>-11724.65</v>
      </c>
      <c r="FV114" s="6">
        <v>-27301.09</v>
      </c>
      <c r="FW114" s="6">
        <v>-13424.9</v>
      </c>
      <c r="FX114" s="6">
        <v>-17055.349999999999</v>
      </c>
      <c r="FY114" s="6">
        <v>-31939.15</v>
      </c>
      <c r="FZ114" s="6">
        <v>-13494.7</v>
      </c>
      <c r="GA114" s="6">
        <v>-13403.8</v>
      </c>
      <c r="GB114" s="6">
        <v>-15489.28</v>
      </c>
      <c r="GC114" s="6">
        <v>-32774.76</v>
      </c>
      <c r="GD114" s="6">
        <v>-7956.5</v>
      </c>
      <c r="GE114" s="6">
        <v>-16697.25</v>
      </c>
      <c r="GF114" s="6">
        <v>-10512.52</v>
      </c>
      <c r="GG114" s="6">
        <v>-15810.88</v>
      </c>
      <c r="GH114" s="6">
        <v>-18250.13</v>
      </c>
      <c r="GI114" s="6">
        <v>-13615.61</v>
      </c>
      <c r="GJ114" s="6">
        <v>-19090.16</v>
      </c>
      <c r="GK114" s="6">
        <v>-15270.9</v>
      </c>
      <c r="GL114" s="6">
        <v>-16139.37</v>
      </c>
      <c r="GM114" s="6">
        <v>-17219.54</v>
      </c>
      <c r="GN114" s="6">
        <v>-11050.46</v>
      </c>
      <c r="GO114" s="6">
        <v>-23998.45</v>
      </c>
      <c r="GP114" s="6">
        <v>-25089.09</v>
      </c>
      <c r="GQ114" s="6">
        <v>-11220.91</v>
      </c>
      <c r="GR114" s="6">
        <v>-12596.64</v>
      </c>
      <c r="GS114" s="6">
        <v>-16115.17</v>
      </c>
      <c r="GT114" s="6">
        <v>-2553.96</v>
      </c>
      <c r="GU114" s="6">
        <v>-26052.1</v>
      </c>
      <c r="GV114" s="6"/>
      <c r="GW114" s="6"/>
      <c r="GX114" s="6"/>
      <c r="GY114" s="6">
        <v>-889.44</v>
      </c>
      <c r="GZ114" s="6"/>
      <c r="HA114" s="6">
        <v>-818.95</v>
      </c>
      <c r="HB114" s="6">
        <v>-15315.93</v>
      </c>
      <c r="HC114" s="6">
        <v>-3755.69</v>
      </c>
      <c r="HD114" s="6">
        <v>-8446.2800000000007</v>
      </c>
      <c r="HE114" s="6">
        <v>-7048.93</v>
      </c>
      <c r="HF114" s="6">
        <v>-30423.22</v>
      </c>
      <c r="HG114" s="6">
        <v>-21424.49</v>
      </c>
      <c r="HH114" s="6">
        <v>-15691.81</v>
      </c>
      <c r="HI114" s="6">
        <v>-22262.51</v>
      </c>
      <c r="HJ114" s="6">
        <v>-11811.1</v>
      </c>
      <c r="HK114" s="6">
        <v>-28808.03</v>
      </c>
      <c r="HL114" s="6">
        <v>-31057.34</v>
      </c>
      <c r="HM114" s="6">
        <v>-12132.38</v>
      </c>
      <c r="HN114" s="6">
        <v>-10981.67</v>
      </c>
      <c r="HO114" s="6">
        <v>-29595.67</v>
      </c>
      <c r="HP114" s="6">
        <v>-18913.61</v>
      </c>
      <c r="HQ114" s="6">
        <v>-13585.68</v>
      </c>
      <c r="HR114" s="6">
        <v>-1939.04</v>
      </c>
      <c r="HS114" s="6">
        <v>-9080.07</v>
      </c>
      <c r="HT114" s="6">
        <v>-7131.59</v>
      </c>
      <c r="HU114" s="6">
        <v>-1248.96</v>
      </c>
      <c r="HV114" s="6">
        <v>-14307.28</v>
      </c>
      <c r="HW114" s="6">
        <v>-15919.12</v>
      </c>
      <c r="HX114" s="6">
        <v>-11199.76</v>
      </c>
      <c r="HY114" s="6">
        <v>-1683.91</v>
      </c>
      <c r="HZ114" s="6">
        <v>-3703.54</v>
      </c>
      <c r="IA114" s="6">
        <v>-14669.82</v>
      </c>
      <c r="IB114" s="6">
        <v>-18949.73</v>
      </c>
      <c r="IC114" s="6">
        <v>-7698.05</v>
      </c>
      <c r="ID114" s="6">
        <v>-22900.799999999999</v>
      </c>
      <c r="IE114" s="6">
        <v>-16457.88</v>
      </c>
      <c r="IF114" s="6">
        <v>-12808.73</v>
      </c>
      <c r="IG114" s="6">
        <v>-12959.47</v>
      </c>
      <c r="IH114" s="6">
        <v>-17679.77</v>
      </c>
      <c r="II114" s="6">
        <v>-8502.42</v>
      </c>
      <c r="IJ114" s="6">
        <v>-18013.419999999998</v>
      </c>
      <c r="IK114" s="6">
        <v>-24155.22</v>
      </c>
      <c r="IL114" s="6">
        <v>-13120.57</v>
      </c>
      <c r="IM114" s="6">
        <v>-21560.51</v>
      </c>
      <c r="IN114" s="6">
        <v>-14081.37</v>
      </c>
      <c r="IO114" s="6">
        <v>-23372.880000000001</v>
      </c>
      <c r="IP114" s="6">
        <v>-25152.37</v>
      </c>
      <c r="IQ114" s="6">
        <v>-25894.44</v>
      </c>
      <c r="IR114" s="6">
        <v>-29451.72</v>
      </c>
      <c r="IS114" s="6">
        <v>-21534.240000000002</v>
      </c>
      <c r="IT114" s="6">
        <v>-24473.59</v>
      </c>
      <c r="IU114" s="6">
        <v>-38937.93</v>
      </c>
      <c r="IV114" s="6">
        <v>-16657.490000000002</v>
      </c>
      <c r="IW114" s="6">
        <v>-17708.18</v>
      </c>
      <c r="IX114" s="6">
        <v>-20327.82</v>
      </c>
      <c r="IY114" s="6">
        <v>-5048.9799999999996</v>
      </c>
      <c r="IZ114" s="6">
        <v>-11208.93</v>
      </c>
      <c r="JA114" s="6">
        <v>-28835.58</v>
      </c>
      <c r="JB114" s="6">
        <v>-19606.689999999999</v>
      </c>
      <c r="JC114" s="6">
        <v>-27002.57</v>
      </c>
      <c r="JD114" s="6">
        <v>-23747.18</v>
      </c>
      <c r="JE114" s="6">
        <v>-22346.67</v>
      </c>
      <c r="JF114" s="6">
        <v>-16597.169999999998</v>
      </c>
      <c r="JG114" s="6">
        <v>-17838.47</v>
      </c>
      <c r="JH114" s="6"/>
      <c r="JI114" s="6"/>
      <c r="JJ114" s="6">
        <v>-2119.4899999999998</v>
      </c>
      <c r="JK114" s="6"/>
      <c r="JL114" s="6">
        <v>-57659.91</v>
      </c>
      <c r="JM114" s="6">
        <v>-16441.87</v>
      </c>
      <c r="JN114" s="6">
        <v>-21764.560000000001</v>
      </c>
      <c r="JO114" s="6">
        <v>-19007.21</v>
      </c>
      <c r="JP114" s="6">
        <v>-17040.259999999998</v>
      </c>
      <c r="JQ114" s="6">
        <v>-26984.33</v>
      </c>
      <c r="JR114" s="6">
        <v>-21849.99</v>
      </c>
      <c r="JS114" s="6">
        <v>-32153.81</v>
      </c>
      <c r="JT114" s="6">
        <v>-14158.05</v>
      </c>
      <c r="JU114" s="6">
        <v>-31476.23</v>
      </c>
      <c r="JV114" s="6">
        <v>-36913.279999999999</v>
      </c>
      <c r="JW114" s="6">
        <v>-32473.919999999998</v>
      </c>
      <c r="JX114" s="6">
        <v>-4488.28</v>
      </c>
      <c r="JY114" s="6">
        <v>-53008.12</v>
      </c>
      <c r="JZ114" s="6">
        <v>-45854.3</v>
      </c>
      <c r="KA114" s="6">
        <v>-26315.83</v>
      </c>
      <c r="KB114" s="6">
        <v>-21635.49</v>
      </c>
      <c r="KC114" s="6">
        <v>-29913.39</v>
      </c>
      <c r="KD114" s="6">
        <v>-27577.16</v>
      </c>
      <c r="KE114" s="6">
        <v>-30269.74</v>
      </c>
      <c r="KF114" s="6">
        <v>-23292.46</v>
      </c>
      <c r="KG114" s="6">
        <v>-28647</v>
      </c>
      <c r="KH114" s="6">
        <v>-17954.43</v>
      </c>
      <c r="KI114" s="6">
        <v>-34558.089999999997</v>
      </c>
      <c r="KJ114" s="6">
        <v>-53940.5</v>
      </c>
      <c r="KK114" s="6">
        <v>-28141.26</v>
      </c>
      <c r="KL114" s="6">
        <v>-21487.03</v>
      </c>
    </row>
    <row r="115" spans="1:298">
      <c r="A115" t="s">
        <v>207</v>
      </c>
      <c r="B115" t="s">
        <v>208</v>
      </c>
      <c r="C115" s="59">
        <f t="shared" si="6"/>
        <v>-5319687.2199999988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>
        <v>-8078.56</v>
      </c>
      <c r="Q115" s="6">
        <v>-11121.34</v>
      </c>
      <c r="R115" s="27"/>
      <c r="S115" s="6">
        <v>-11190.06</v>
      </c>
      <c r="T115" s="6">
        <v>-11625.75</v>
      </c>
      <c r="U115" s="27"/>
      <c r="V115" s="6">
        <v>-435.16</v>
      </c>
      <c r="W115" s="6">
        <v>-8278.59</v>
      </c>
      <c r="X115" s="6">
        <v>-13510.57</v>
      </c>
      <c r="Y115" s="6"/>
      <c r="Z115" s="6">
        <v>-0.01</v>
      </c>
      <c r="AA115" s="27"/>
      <c r="AB115" s="6">
        <v>-9780.39</v>
      </c>
      <c r="AC115" s="6">
        <v>-0.05</v>
      </c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>
        <v>-20387.78</v>
      </c>
      <c r="AZ115" s="6">
        <v>-17685.46</v>
      </c>
      <c r="BA115" s="6">
        <v>-8899.39</v>
      </c>
      <c r="BB115" s="6">
        <v>-28890.97</v>
      </c>
      <c r="BC115" s="6">
        <v>-14953.62</v>
      </c>
      <c r="BD115" s="6">
        <v>-43553.120000000003</v>
      </c>
      <c r="BE115" s="6">
        <v>-30383.79</v>
      </c>
      <c r="BF115" s="6">
        <v>-17322.759999999998</v>
      </c>
      <c r="BG115" s="6">
        <v>-31440.43</v>
      </c>
      <c r="BH115" s="6">
        <v>-33493.230000000003</v>
      </c>
      <c r="BI115" s="6">
        <v>-12305.79</v>
      </c>
      <c r="BJ115" s="6">
        <v>-11254.5</v>
      </c>
      <c r="BK115" s="6">
        <v>-12231.97</v>
      </c>
      <c r="BL115" s="6">
        <v>-24813.22</v>
      </c>
      <c r="BM115" s="6">
        <v>-9062.2999999999993</v>
      </c>
      <c r="BN115" s="6">
        <v>-10637.41</v>
      </c>
      <c r="BO115" s="6">
        <v>-12396.16</v>
      </c>
      <c r="BP115" s="6">
        <v>-27256.05</v>
      </c>
      <c r="BQ115" s="6">
        <v>-31991.52</v>
      </c>
      <c r="BR115" s="6">
        <v>-16044.56</v>
      </c>
      <c r="BS115" s="6">
        <v>-15643.15</v>
      </c>
      <c r="BT115" s="6">
        <v>-35953.699999999997</v>
      </c>
      <c r="BU115" s="6">
        <v>-48538.23</v>
      </c>
      <c r="BV115" s="6">
        <v>-20083.400000000001</v>
      </c>
      <c r="BW115" s="6">
        <v>-20372.14</v>
      </c>
      <c r="BX115" s="6">
        <v>-35204.07</v>
      </c>
      <c r="BY115" s="6">
        <v>-29953.62</v>
      </c>
      <c r="BZ115" s="6">
        <v>-26276.12</v>
      </c>
      <c r="CA115" s="6">
        <v>-16429.63</v>
      </c>
      <c r="CB115" s="6">
        <v>-19967.099999999999</v>
      </c>
      <c r="CC115" s="6">
        <v>-32301.75</v>
      </c>
      <c r="CD115" s="6">
        <v>-23218.37</v>
      </c>
      <c r="CE115" s="6">
        <v>-11185.07</v>
      </c>
      <c r="CF115" s="6">
        <v>-13964.87</v>
      </c>
      <c r="CG115" s="6">
        <v>-13428.37</v>
      </c>
      <c r="CH115" s="6">
        <v>-13779.79</v>
      </c>
      <c r="CI115" s="6">
        <v>-32768.03</v>
      </c>
      <c r="CJ115" s="6">
        <v>-31598.880000000001</v>
      </c>
      <c r="CK115" s="6">
        <v>-9845.48</v>
      </c>
      <c r="CL115" s="6">
        <v>-22217.54</v>
      </c>
      <c r="CM115" s="6">
        <v>-30975.96</v>
      </c>
      <c r="CN115" s="6">
        <v>-45059.18</v>
      </c>
      <c r="CO115" s="6">
        <v>-13386.07</v>
      </c>
      <c r="CP115" s="6">
        <v>-22363.57</v>
      </c>
      <c r="CQ115" s="6">
        <v>-19011.63</v>
      </c>
      <c r="CR115" s="6">
        <v>-15574.35</v>
      </c>
      <c r="CS115" s="6">
        <v>-31797.72</v>
      </c>
      <c r="CT115" s="6">
        <v>-28887.52</v>
      </c>
      <c r="CU115" s="6">
        <v>-17487.099999999999</v>
      </c>
      <c r="CV115" s="6">
        <v>-25938.400000000001</v>
      </c>
      <c r="CW115" s="6">
        <v>-23350.9</v>
      </c>
      <c r="CX115" s="6">
        <v>-8752.0400000000009</v>
      </c>
      <c r="CY115" s="6">
        <v>-37615.24</v>
      </c>
      <c r="CZ115" s="6"/>
      <c r="DA115" s="6"/>
      <c r="DB115" s="6"/>
      <c r="DC115" s="6"/>
      <c r="DD115" s="6"/>
      <c r="DE115" s="6">
        <v>-58072.13</v>
      </c>
      <c r="DF115" s="6"/>
      <c r="DG115" s="6">
        <v>-45492.26</v>
      </c>
      <c r="DH115" s="6">
        <v>-40537.339999999997</v>
      </c>
      <c r="DI115" s="6">
        <v>-33740.01</v>
      </c>
      <c r="DJ115" s="6">
        <v>-18445.27</v>
      </c>
      <c r="DK115" s="6">
        <v>-49801.68</v>
      </c>
      <c r="DL115" s="6">
        <v>-35159.14</v>
      </c>
      <c r="DM115" s="6">
        <v>-22937.87</v>
      </c>
      <c r="DN115" s="6">
        <v>-48943.57</v>
      </c>
      <c r="DO115" s="6">
        <v>-24408.37</v>
      </c>
      <c r="DP115" s="6">
        <v>-80757.52</v>
      </c>
      <c r="DQ115" s="6">
        <v>-26725.78</v>
      </c>
      <c r="DR115" s="6">
        <v>-23970.78</v>
      </c>
      <c r="DS115" s="6">
        <v>-57333.1</v>
      </c>
      <c r="DT115" s="6">
        <v>-73466.62</v>
      </c>
      <c r="DU115" s="6">
        <v>-48790.43</v>
      </c>
      <c r="DV115" s="6">
        <v>-55362.7</v>
      </c>
      <c r="DW115" s="6">
        <v>-19004.3</v>
      </c>
      <c r="DX115" s="6">
        <v>-45212.07</v>
      </c>
      <c r="DY115" s="6">
        <v>-45115.839999999997</v>
      </c>
      <c r="DZ115" s="6">
        <v>-10766.27</v>
      </c>
      <c r="EA115" s="6">
        <v>-28860.34</v>
      </c>
      <c r="EB115" s="6">
        <v>-13550.46</v>
      </c>
      <c r="EC115" s="6">
        <v>-8267.15</v>
      </c>
      <c r="ED115" s="6">
        <v>-58228.76</v>
      </c>
      <c r="EE115" s="6">
        <v>-54538.76</v>
      </c>
      <c r="EF115" s="6">
        <v>-27701.93</v>
      </c>
      <c r="EG115" s="6">
        <v>-29930.92</v>
      </c>
      <c r="EH115" s="6">
        <v>-34095.01</v>
      </c>
      <c r="EI115" s="6">
        <v>-3864.99</v>
      </c>
      <c r="EJ115" s="6">
        <v>-20704.75</v>
      </c>
      <c r="EK115" s="6">
        <v>-4502.67</v>
      </c>
      <c r="EL115" s="6">
        <v>-16409.05</v>
      </c>
      <c r="EM115" s="6">
        <v>-8176.9</v>
      </c>
      <c r="EN115" s="6">
        <v>-16349.97</v>
      </c>
      <c r="EO115" s="6">
        <v>-9756.91</v>
      </c>
      <c r="EP115" s="6">
        <v>-11190.69</v>
      </c>
      <c r="EQ115" s="6">
        <v>-17972.05</v>
      </c>
      <c r="ER115" s="6">
        <v>-8652.6299999999992</v>
      </c>
      <c r="ES115" s="6">
        <v>-7294.5</v>
      </c>
      <c r="ET115" s="6">
        <v>-12050.72</v>
      </c>
      <c r="EU115" s="6">
        <v>-25824</v>
      </c>
      <c r="EV115" s="6">
        <v>-14466.17</v>
      </c>
      <c r="EW115" s="6">
        <v>-5561.78</v>
      </c>
      <c r="EX115" s="6">
        <v>-20837.2</v>
      </c>
      <c r="EY115" s="6">
        <v>-12419.82</v>
      </c>
      <c r="EZ115" s="6">
        <v>-3929.01</v>
      </c>
      <c r="FA115" s="6">
        <v>-14106.95</v>
      </c>
      <c r="FB115" s="6">
        <v>-10962.63</v>
      </c>
      <c r="FC115" s="6">
        <v>-25439.38</v>
      </c>
      <c r="FD115" s="6">
        <v>-45971.97</v>
      </c>
      <c r="FE115" s="6">
        <v>-21049.33</v>
      </c>
      <c r="FF115" s="6">
        <v>-14717.41</v>
      </c>
      <c r="FG115" s="6">
        <v>-26557.82</v>
      </c>
      <c r="FH115" s="6">
        <v>-28315.23</v>
      </c>
      <c r="FI115" s="6">
        <v>-29868.49</v>
      </c>
      <c r="FJ115" s="6">
        <v>-10453.35</v>
      </c>
      <c r="FK115" s="6">
        <v>-17064.349999999999</v>
      </c>
      <c r="FL115" s="6">
        <v>-31841</v>
      </c>
      <c r="FM115" s="6">
        <v>-19887.14</v>
      </c>
      <c r="FN115" s="6">
        <v>-21780.17</v>
      </c>
      <c r="FO115" s="6">
        <v>-38290.71</v>
      </c>
      <c r="FP115" s="6">
        <v>-12286.09</v>
      </c>
      <c r="FQ115" s="6">
        <v>-19418.39</v>
      </c>
      <c r="FR115" s="6">
        <v>-39003.93</v>
      </c>
      <c r="FS115" s="6">
        <v>-9641.92</v>
      </c>
      <c r="FT115" s="6">
        <v>-29681.1</v>
      </c>
      <c r="FU115" s="6">
        <v>-11719.65</v>
      </c>
      <c r="FV115" s="6">
        <v>-27301.34</v>
      </c>
      <c r="FW115" s="6">
        <v>-13427.9</v>
      </c>
      <c r="FX115" s="6">
        <v>-17058.14</v>
      </c>
      <c r="FY115" s="6">
        <v>-31959.35</v>
      </c>
      <c r="FZ115" s="6">
        <v>-13513.2</v>
      </c>
      <c r="GA115" s="6">
        <v>-13894.05</v>
      </c>
      <c r="GB115" s="6">
        <v>-15693.28</v>
      </c>
      <c r="GC115" s="6">
        <v>-32774.76</v>
      </c>
      <c r="GD115" s="6">
        <v>-8008.53</v>
      </c>
      <c r="GE115" s="6">
        <v>-16726.75</v>
      </c>
      <c r="GF115" s="6">
        <v>-10303.77</v>
      </c>
      <c r="GG115" s="6">
        <v>-15810.88</v>
      </c>
      <c r="GH115" s="6">
        <v>-18250.38</v>
      </c>
      <c r="GI115" s="6">
        <v>-13615.61</v>
      </c>
      <c r="GJ115" s="6">
        <v>-19108.509999999998</v>
      </c>
      <c r="GK115" s="6">
        <v>-15476.4</v>
      </c>
      <c r="GL115" s="6">
        <v>-16339.37</v>
      </c>
      <c r="GM115" s="6">
        <v>-17446.29</v>
      </c>
      <c r="GN115" s="6">
        <v>-11051.96</v>
      </c>
      <c r="GO115" s="6">
        <v>-24128.45</v>
      </c>
      <c r="GP115" s="6">
        <v>-25089.64</v>
      </c>
      <c r="GQ115" s="6">
        <v>-11280.41</v>
      </c>
      <c r="GR115" s="6">
        <v>-12798.64</v>
      </c>
      <c r="GS115" s="6">
        <v>-16105.17</v>
      </c>
      <c r="GT115" s="6">
        <v>-2544.96</v>
      </c>
      <c r="GU115" s="6">
        <v>-26147.55</v>
      </c>
      <c r="GV115" s="6"/>
      <c r="GW115" s="6"/>
      <c r="GX115" s="6"/>
      <c r="GY115" s="6">
        <v>-1648.69</v>
      </c>
      <c r="GZ115" s="6"/>
      <c r="HA115" s="6">
        <v>-806.95</v>
      </c>
      <c r="HB115" s="6">
        <v>-15264.18</v>
      </c>
      <c r="HC115" s="6">
        <v>-3759.14</v>
      </c>
      <c r="HD115" s="6">
        <v>-8646.5300000000007</v>
      </c>
      <c r="HE115" s="6">
        <v>-7548.43</v>
      </c>
      <c r="HF115" s="6">
        <v>-30755.22</v>
      </c>
      <c r="HG115" s="6">
        <v>-21754.49</v>
      </c>
      <c r="HH115" s="6">
        <v>-15754.81</v>
      </c>
      <c r="HI115" s="6">
        <v>-22273.26</v>
      </c>
      <c r="HJ115" s="6">
        <v>-11811.35</v>
      </c>
      <c r="HK115" s="6">
        <v>-22917.53</v>
      </c>
      <c r="HL115" s="6">
        <v>-32613.34</v>
      </c>
      <c r="HM115" s="6">
        <v>-12234.63</v>
      </c>
      <c r="HN115" s="6">
        <v>-13981.67</v>
      </c>
      <c r="HO115" s="6">
        <v>-29605.67</v>
      </c>
      <c r="HP115" s="6">
        <v>-19209.36</v>
      </c>
      <c r="HQ115" s="6">
        <v>-14164.68</v>
      </c>
      <c r="HR115" s="6">
        <v>-1923.54</v>
      </c>
      <c r="HS115" s="6">
        <v>-9099.07</v>
      </c>
      <c r="HT115" s="6">
        <v>-6363.59</v>
      </c>
      <c r="HU115" s="6">
        <v>-1248.71</v>
      </c>
      <c r="HV115" s="6">
        <v>-14307.28</v>
      </c>
      <c r="HW115" s="6">
        <v>-16019.12</v>
      </c>
      <c r="HX115" s="6">
        <v>-11572.01</v>
      </c>
      <c r="HY115" s="6">
        <v>-1876.16</v>
      </c>
      <c r="HZ115" s="6">
        <v>-3903.04</v>
      </c>
      <c r="IA115" s="6">
        <v>-14990.32</v>
      </c>
      <c r="IB115" s="6">
        <v>-19085.259999999998</v>
      </c>
      <c r="IC115" s="6">
        <v>-7748.05</v>
      </c>
      <c r="ID115" s="6">
        <v>-22899.8</v>
      </c>
      <c r="IE115" s="6">
        <v>-15976.11</v>
      </c>
      <c r="IF115" s="6">
        <v>-13224.23</v>
      </c>
      <c r="IG115" s="6">
        <v>-12959.97</v>
      </c>
      <c r="IH115" s="6">
        <v>-22649.93</v>
      </c>
      <c r="II115" s="6">
        <v>-8501.42</v>
      </c>
      <c r="IJ115" s="6">
        <v>-18082.509999999998</v>
      </c>
      <c r="IK115" s="6">
        <v>-24653.99</v>
      </c>
      <c r="IL115" s="6">
        <v>-13120.59</v>
      </c>
      <c r="IM115" s="6">
        <v>-21559.89</v>
      </c>
      <c r="IN115" s="6">
        <v>-14080.87</v>
      </c>
      <c r="IO115" s="6">
        <v>-23632.48</v>
      </c>
      <c r="IP115" s="6">
        <v>-25152.37</v>
      </c>
      <c r="IQ115" s="6">
        <v>-25894.44</v>
      </c>
      <c r="IR115" s="6">
        <v>-29671.72</v>
      </c>
      <c r="IS115" s="6">
        <v>-21534.240000000002</v>
      </c>
      <c r="IT115" s="6">
        <v>-24473.59</v>
      </c>
      <c r="IU115" s="6">
        <v>-38937.93</v>
      </c>
      <c r="IV115" s="6">
        <v>-16647.97</v>
      </c>
      <c r="IW115" s="6">
        <v>-17836.580000000002</v>
      </c>
      <c r="IX115" s="6">
        <v>-23113.82</v>
      </c>
      <c r="IY115" s="6">
        <v>-5073.9799999999996</v>
      </c>
      <c r="IZ115" s="6">
        <v>-11404.43</v>
      </c>
      <c r="JA115" s="6">
        <v>-28791.74</v>
      </c>
      <c r="JB115" s="6">
        <v>-19596.689999999999</v>
      </c>
      <c r="JC115" s="6">
        <v>-28335.57</v>
      </c>
      <c r="JD115" s="6">
        <v>-23742.78</v>
      </c>
      <c r="JE115" s="6">
        <v>-22356.17</v>
      </c>
      <c r="JF115" s="6">
        <v>-16596.919999999998</v>
      </c>
      <c r="JG115" s="6">
        <v>-17841.47</v>
      </c>
      <c r="JH115" s="6"/>
      <c r="JI115" s="6"/>
      <c r="JJ115" s="6">
        <v>-0.01</v>
      </c>
      <c r="JK115" s="6"/>
      <c r="JL115" s="6">
        <v>-57719.91</v>
      </c>
      <c r="JM115" s="6">
        <v>-16442.87</v>
      </c>
      <c r="JN115" s="6">
        <v>-21777.31</v>
      </c>
      <c r="JO115" s="6">
        <v>-19001.96</v>
      </c>
      <c r="JP115" s="6">
        <v>-17039.150000000001</v>
      </c>
      <c r="JQ115" s="6">
        <v>-21625.33</v>
      </c>
      <c r="JR115" s="6">
        <v>-21866.74</v>
      </c>
      <c r="JS115" s="6">
        <v>-32153.81</v>
      </c>
      <c r="JT115" s="6">
        <v>-14452.8</v>
      </c>
      <c r="JU115" s="6">
        <v>-31697.7</v>
      </c>
      <c r="JV115" s="6">
        <v>-36944.080000000002</v>
      </c>
      <c r="JW115" s="6">
        <v>-32828.92</v>
      </c>
      <c r="JX115" s="6">
        <v>-3603.53</v>
      </c>
      <c r="JY115" s="6">
        <v>-53010.62</v>
      </c>
      <c r="JZ115" s="6">
        <v>-45883.8</v>
      </c>
      <c r="KA115" s="6">
        <v>-26310.080000000002</v>
      </c>
      <c r="KB115" s="6">
        <v>-21965.49</v>
      </c>
      <c r="KC115" s="6">
        <v>-29721.39</v>
      </c>
      <c r="KD115" s="6">
        <v>-28099.91</v>
      </c>
      <c r="KE115" s="6">
        <v>-30204.9</v>
      </c>
      <c r="KF115" s="6">
        <v>-24056.959999999999</v>
      </c>
      <c r="KG115" s="6">
        <v>-28684.63</v>
      </c>
      <c r="KH115" s="6">
        <v>-18549.43</v>
      </c>
      <c r="KI115" s="6">
        <v>-35409.839999999997</v>
      </c>
      <c r="KJ115" s="6">
        <v>-54022.74</v>
      </c>
      <c r="KK115" s="6">
        <v>-28850.01</v>
      </c>
      <c r="KL115" s="6">
        <v>-21487.03</v>
      </c>
    </row>
    <row r="116" spans="1:298">
      <c r="A116" t="s">
        <v>209</v>
      </c>
      <c r="B116" t="s">
        <v>210</v>
      </c>
      <c r="C116" s="59">
        <f t="shared" si="6"/>
        <v>-97605.400000000009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27"/>
      <c r="S116" s="6"/>
      <c r="T116" s="6"/>
      <c r="U116" s="27"/>
      <c r="V116" s="6"/>
      <c r="W116" s="6"/>
      <c r="X116" s="6"/>
      <c r="Y116" s="6"/>
      <c r="Z116" s="6"/>
      <c r="AA116" s="27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>
        <v>-387</v>
      </c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>
        <v>-5456</v>
      </c>
      <c r="DD116" s="6">
        <v>-2057</v>
      </c>
      <c r="DE116" s="6">
        <v>-1727</v>
      </c>
      <c r="DF116" s="6"/>
      <c r="DG116" s="6">
        <v>-5465.5</v>
      </c>
      <c r="DH116" s="6">
        <v>-6242.5</v>
      </c>
      <c r="DI116" s="6">
        <v>-5682.6</v>
      </c>
      <c r="DJ116" s="6">
        <v>-5465.5</v>
      </c>
      <c r="DK116" s="6">
        <v>-6242.5</v>
      </c>
      <c r="DL116" s="6">
        <v>-5465.5</v>
      </c>
      <c r="DM116" s="6">
        <v>-5682.6</v>
      </c>
      <c r="DN116" s="6">
        <v>-6242.5</v>
      </c>
      <c r="DO116" s="6">
        <v>-6242.5</v>
      </c>
      <c r="DP116" s="6">
        <v>-5055</v>
      </c>
      <c r="DQ116" s="6">
        <v>-5456</v>
      </c>
      <c r="DR116" s="6">
        <v>-6242.5</v>
      </c>
      <c r="DS116" s="6">
        <v>-5682.6</v>
      </c>
      <c r="DT116" s="6"/>
      <c r="DU116" s="6">
        <v>-5682.6</v>
      </c>
      <c r="DV116" s="6">
        <v>-6242.5</v>
      </c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  <c r="IW116" s="6"/>
      <c r="IX116" s="6"/>
      <c r="IY116" s="6"/>
      <c r="IZ116" s="6"/>
      <c r="JA116" s="6"/>
      <c r="JB116" s="6"/>
      <c r="JC116" s="6"/>
      <c r="JD116" s="6"/>
      <c r="JE116" s="6"/>
      <c r="JF116" s="6"/>
      <c r="JG116" s="6"/>
      <c r="JH116" s="6"/>
      <c r="JI116" s="6"/>
      <c r="JJ116" s="6"/>
      <c r="JK116" s="6"/>
      <c r="JL116" s="6"/>
      <c r="JM116" s="6"/>
      <c r="JN116" s="6"/>
      <c r="JO116" s="6"/>
      <c r="JP116" s="6"/>
      <c r="JQ116" s="6"/>
      <c r="JR116" s="6"/>
      <c r="JS116" s="6"/>
      <c r="JT116" s="6"/>
      <c r="JU116" s="6"/>
      <c r="JV116" s="6"/>
      <c r="JW116" s="6"/>
      <c r="JX116" s="6">
        <v>-885.5</v>
      </c>
      <c r="JY116" s="6"/>
      <c r="JZ116" s="6"/>
      <c r="KA116" s="6"/>
      <c r="KB116" s="6"/>
      <c r="KC116" s="6"/>
      <c r="KD116" s="6"/>
      <c r="KE116" s="6"/>
      <c r="KF116" s="6"/>
      <c r="KG116" s="6"/>
      <c r="KH116" s="6"/>
      <c r="KI116" s="6"/>
      <c r="KJ116" s="6"/>
      <c r="KK116" s="6"/>
      <c r="KL116" s="6"/>
    </row>
    <row r="117" spans="1:298">
      <c r="A117" t="s">
        <v>211</v>
      </c>
      <c r="B117" t="s">
        <v>212</v>
      </c>
      <c r="C117" s="59">
        <f t="shared" si="6"/>
        <v>10114.920000000002</v>
      </c>
      <c r="D117" s="6"/>
      <c r="E117" s="6">
        <v>1</v>
      </c>
      <c r="F117" s="6"/>
      <c r="G117" s="6"/>
      <c r="H117" s="6">
        <v>20</v>
      </c>
      <c r="I117" s="6">
        <v>12.5</v>
      </c>
      <c r="J117" s="6"/>
      <c r="K117" s="6"/>
      <c r="L117" s="6"/>
      <c r="M117" s="6"/>
      <c r="N117" s="6"/>
      <c r="O117" s="6"/>
      <c r="P117" s="6"/>
      <c r="Q117" s="6"/>
      <c r="R117" s="27">
        <v>3.5</v>
      </c>
      <c r="S117" s="6"/>
      <c r="T117" s="6"/>
      <c r="U117" s="27"/>
      <c r="V117" s="6">
        <v>488.96</v>
      </c>
      <c r="W117" s="6">
        <v>-88</v>
      </c>
      <c r="X117" s="6">
        <v>200</v>
      </c>
      <c r="Y117" s="6"/>
      <c r="Z117" s="6"/>
      <c r="AA117" s="27"/>
      <c r="AB117" s="6">
        <v>4</v>
      </c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>
        <v>-235.25</v>
      </c>
      <c r="AZ117" s="6"/>
      <c r="BA117" s="6">
        <v>344</v>
      </c>
      <c r="BB117" s="6">
        <v>100</v>
      </c>
      <c r="BC117" s="6"/>
      <c r="BD117" s="6"/>
      <c r="BE117" s="6"/>
      <c r="BF117" s="6">
        <v>200</v>
      </c>
      <c r="BG117" s="6">
        <v>176.75</v>
      </c>
      <c r="BH117" s="6">
        <v>-30</v>
      </c>
      <c r="BI117" s="6"/>
      <c r="BJ117" s="6">
        <v>100</v>
      </c>
      <c r="BK117" s="6">
        <v>20</v>
      </c>
      <c r="BL117" s="6"/>
      <c r="BM117" s="6">
        <v>-12003.1</v>
      </c>
      <c r="BN117" s="6">
        <v>-10</v>
      </c>
      <c r="BO117" s="6">
        <v>151.75</v>
      </c>
      <c r="BP117" s="6">
        <v>460</v>
      </c>
      <c r="BQ117" s="6"/>
      <c r="BR117" s="6">
        <v>27</v>
      </c>
      <c r="BS117" s="6">
        <v>0.5</v>
      </c>
      <c r="BT117" s="6">
        <v>6718</v>
      </c>
      <c r="BU117" s="6"/>
      <c r="BV117" s="6">
        <v>100</v>
      </c>
      <c r="BW117" s="6"/>
      <c r="BX117" s="6">
        <v>5.75</v>
      </c>
      <c r="BY117" s="6">
        <v>103.25</v>
      </c>
      <c r="BZ117" s="6">
        <v>1</v>
      </c>
      <c r="CA117" s="6">
        <v>100</v>
      </c>
      <c r="CB117" s="6">
        <v>-20</v>
      </c>
      <c r="CC117" s="6"/>
      <c r="CD117" s="6"/>
      <c r="CE117" s="6">
        <v>-47.5</v>
      </c>
      <c r="CF117" s="6">
        <v>500.75</v>
      </c>
      <c r="CG117" s="6">
        <v>412</v>
      </c>
      <c r="CH117" s="6">
        <v>-82</v>
      </c>
      <c r="CI117" s="6">
        <v>1868.5</v>
      </c>
      <c r="CJ117" s="6">
        <v>1345.75</v>
      </c>
      <c r="CK117" s="6">
        <v>0.75</v>
      </c>
      <c r="CL117" s="6">
        <v>220</v>
      </c>
      <c r="CM117" s="6"/>
      <c r="CN117" s="6">
        <v>152.22999999999999</v>
      </c>
      <c r="CO117" s="6"/>
      <c r="CP117" s="6">
        <v>-181</v>
      </c>
      <c r="CQ117" s="6">
        <v>-1</v>
      </c>
      <c r="CR117" s="6">
        <v>100</v>
      </c>
      <c r="CS117" s="6">
        <v>3</v>
      </c>
      <c r="CT117" s="6">
        <v>100</v>
      </c>
      <c r="CU117" s="6">
        <v>-14</v>
      </c>
      <c r="CV117" s="6">
        <v>-11</v>
      </c>
      <c r="CW117" s="6">
        <v>100.75</v>
      </c>
      <c r="CX117" s="6"/>
      <c r="CY117" s="6">
        <v>-80</v>
      </c>
      <c r="CZ117" s="6"/>
      <c r="DA117" s="6"/>
      <c r="DB117" s="6"/>
      <c r="DC117" s="6"/>
      <c r="DD117" s="6"/>
      <c r="DE117" s="6"/>
      <c r="DF117" s="6"/>
      <c r="DG117" s="6"/>
      <c r="DH117" s="6">
        <v>-32.25</v>
      </c>
      <c r="DI117" s="6"/>
      <c r="DJ117" s="6"/>
      <c r="DK117" s="6"/>
      <c r="DL117" s="6">
        <v>180</v>
      </c>
      <c r="DM117" s="6"/>
      <c r="DN117" s="6"/>
      <c r="DO117" s="6"/>
      <c r="DP117" s="6">
        <v>0.1</v>
      </c>
      <c r="DQ117" s="6"/>
      <c r="DR117" s="6">
        <v>15</v>
      </c>
      <c r="DS117" s="6"/>
      <c r="DT117" s="6">
        <v>80</v>
      </c>
      <c r="DU117" s="6"/>
      <c r="DV117" s="6"/>
      <c r="DW117" s="6">
        <v>-38.5</v>
      </c>
      <c r="DX117" s="6">
        <v>-17</v>
      </c>
      <c r="DY117" s="6">
        <v>60</v>
      </c>
      <c r="DZ117" s="6"/>
      <c r="EA117" s="6"/>
      <c r="EB117" s="6">
        <v>5</v>
      </c>
      <c r="EC117" s="6"/>
      <c r="ED117" s="6">
        <v>-42.75</v>
      </c>
      <c r="EE117" s="6"/>
      <c r="EF117" s="6">
        <v>650</v>
      </c>
      <c r="EG117" s="6">
        <v>-5</v>
      </c>
      <c r="EH117" s="6"/>
      <c r="EI117" s="6">
        <v>-17</v>
      </c>
      <c r="EJ117" s="6">
        <v>200</v>
      </c>
      <c r="EK117" s="6"/>
      <c r="EL117" s="6"/>
      <c r="EM117" s="6"/>
      <c r="EN117" s="6">
        <v>11.5</v>
      </c>
      <c r="EO117" s="6"/>
      <c r="EP117" s="6"/>
      <c r="EQ117" s="6">
        <v>250</v>
      </c>
      <c r="ER117" s="6">
        <v>-9</v>
      </c>
      <c r="ES117" s="6"/>
      <c r="ET117" s="6"/>
      <c r="EU117" s="6"/>
      <c r="EV117" s="6">
        <v>49.5</v>
      </c>
      <c r="EW117" s="6">
        <v>-3.25</v>
      </c>
      <c r="EX117" s="6">
        <v>60</v>
      </c>
      <c r="EY117" s="6"/>
      <c r="EZ117" s="6"/>
      <c r="FA117" s="6">
        <v>49</v>
      </c>
      <c r="FB117" s="6"/>
      <c r="FC117" s="6"/>
      <c r="FD117" s="6">
        <v>-50</v>
      </c>
      <c r="FE117" s="6">
        <v>-3.5</v>
      </c>
      <c r="FF117" s="6"/>
      <c r="FG117" s="6">
        <v>98.75</v>
      </c>
      <c r="FH117" s="6">
        <v>7</v>
      </c>
      <c r="FI117" s="6"/>
      <c r="FJ117" s="6">
        <v>36</v>
      </c>
      <c r="FK117" s="6">
        <v>32</v>
      </c>
      <c r="FL117" s="6">
        <v>115</v>
      </c>
      <c r="FM117" s="6">
        <v>-1.25</v>
      </c>
      <c r="FN117" s="6">
        <v>50</v>
      </c>
      <c r="FO117" s="6">
        <v>509.5</v>
      </c>
      <c r="FP117" s="6">
        <v>480.25</v>
      </c>
      <c r="FQ117" s="6">
        <v>1705</v>
      </c>
      <c r="FR117" s="6"/>
      <c r="FS117" s="6">
        <v>-10</v>
      </c>
      <c r="FT117" s="6">
        <v>280</v>
      </c>
      <c r="FU117" s="6">
        <v>-5</v>
      </c>
      <c r="FV117" s="6"/>
      <c r="FW117" s="6">
        <v>2.25</v>
      </c>
      <c r="FX117" s="6"/>
      <c r="FY117" s="6">
        <v>20</v>
      </c>
      <c r="FZ117" s="6">
        <v>20</v>
      </c>
      <c r="GA117" s="6">
        <v>-109</v>
      </c>
      <c r="GB117" s="6">
        <v>204</v>
      </c>
      <c r="GC117" s="6"/>
      <c r="GD117" s="6">
        <v>50</v>
      </c>
      <c r="GE117" s="6">
        <v>30</v>
      </c>
      <c r="GF117" s="6">
        <v>10</v>
      </c>
      <c r="GG117" s="6"/>
      <c r="GH117" s="6"/>
      <c r="GI117" s="6"/>
      <c r="GJ117" s="6">
        <v>18.25</v>
      </c>
      <c r="GK117" s="6">
        <v>205.25</v>
      </c>
      <c r="GL117" s="6">
        <v>200</v>
      </c>
      <c r="GM117" s="6"/>
      <c r="GN117" s="6"/>
      <c r="GO117" s="6">
        <v>130</v>
      </c>
      <c r="GP117" s="6"/>
      <c r="GQ117" s="6"/>
      <c r="GR117" s="6">
        <v>202</v>
      </c>
      <c r="GS117" s="6">
        <v>-10</v>
      </c>
      <c r="GT117" s="6">
        <v>-9</v>
      </c>
      <c r="GU117" s="6">
        <v>95.25</v>
      </c>
      <c r="GV117" s="6"/>
      <c r="GW117" s="6"/>
      <c r="GX117" s="6"/>
      <c r="GY117" s="6">
        <v>759.25</v>
      </c>
      <c r="GZ117" s="6"/>
      <c r="HA117" s="6">
        <v>-12</v>
      </c>
      <c r="HB117" s="6">
        <v>-51.75</v>
      </c>
      <c r="HC117" s="6">
        <v>3.95</v>
      </c>
      <c r="HD117" s="6">
        <v>200</v>
      </c>
      <c r="HE117" s="6">
        <v>504.25</v>
      </c>
      <c r="HF117" s="6">
        <v>12</v>
      </c>
      <c r="HG117" s="6">
        <v>330</v>
      </c>
      <c r="HH117" s="6"/>
      <c r="HI117" s="6">
        <v>10</v>
      </c>
      <c r="HJ117" s="6"/>
      <c r="HK117" s="6">
        <v>90</v>
      </c>
      <c r="HL117" s="6">
        <v>200</v>
      </c>
      <c r="HM117" s="6">
        <v>100.25</v>
      </c>
      <c r="HN117" s="6">
        <v>500</v>
      </c>
      <c r="HO117" s="6">
        <v>10</v>
      </c>
      <c r="HP117" s="6">
        <v>9</v>
      </c>
      <c r="HQ117" s="6">
        <v>410</v>
      </c>
      <c r="HR117" s="6">
        <v>-15.5</v>
      </c>
      <c r="HS117" s="6">
        <v>19.5</v>
      </c>
      <c r="HT117" s="6">
        <v>-768</v>
      </c>
      <c r="HU117" s="6"/>
      <c r="HV117" s="6"/>
      <c r="HW117" s="6">
        <v>100</v>
      </c>
      <c r="HX117" s="6">
        <v>193</v>
      </c>
      <c r="HY117" s="6">
        <v>192.25</v>
      </c>
      <c r="HZ117" s="6">
        <v>200</v>
      </c>
      <c r="IA117" s="6">
        <v>320.75</v>
      </c>
      <c r="IB117" s="6">
        <v>-64.459999999999994</v>
      </c>
      <c r="IC117" s="6">
        <v>0.75</v>
      </c>
      <c r="ID117" s="6"/>
      <c r="IE117" s="6">
        <v>-481.3</v>
      </c>
      <c r="IF117" s="6">
        <v>255</v>
      </c>
      <c r="IG117" s="6"/>
      <c r="IH117" s="6">
        <v>50</v>
      </c>
      <c r="II117" s="6"/>
      <c r="IJ117" s="6">
        <v>69</v>
      </c>
      <c r="IK117" s="6">
        <v>500</v>
      </c>
      <c r="IL117" s="6"/>
      <c r="IM117" s="6"/>
      <c r="IN117" s="6"/>
      <c r="IO117" s="6">
        <v>260</v>
      </c>
      <c r="IP117" s="6"/>
      <c r="IQ117" s="6"/>
      <c r="IR117" s="6"/>
      <c r="IS117" s="6"/>
      <c r="IT117" s="6"/>
      <c r="IU117" s="6"/>
      <c r="IV117" s="6">
        <v>-9.75</v>
      </c>
      <c r="IW117" s="6">
        <v>126.75</v>
      </c>
      <c r="IX117" s="6">
        <v>1</v>
      </c>
      <c r="IY117" s="6">
        <v>25</v>
      </c>
      <c r="IZ117" s="6">
        <v>1</v>
      </c>
      <c r="JA117" s="6">
        <v>-44</v>
      </c>
      <c r="JB117" s="6">
        <v>-10</v>
      </c>
      <c r="JC117" s="6"/>
      <c r="JD117" s="6">
        <v>-5</v>
      </c>
      <c r="JE117" s="6">
        <v>10</v>
      </c>
      <c r="JF117" s="6"/>
      <c r="JG117" s="6">
        <v>3</v>
      </c>
      <c r="JH117" s="6"/>
      <c r="JI117" s="6"/>
      <c r="JJ117" s="6">
        <v>-2121.46</v>
      </c>
      <c r="JK117" s="6"/>
      <c r="JL117" s="6">
        <v>60</v>
      </c>
      <c r="JM117" s="6"/>
      <c r="JN117" s="6">
        <v>-7.75</v>
      </c>
      <c r="JO117" s="6">
        <v>-5.75</v>
      </c>
      <c r="JP117" s="6"/>
      <c r="JQ117" s="6">
        <v>41.75</v>
      </c>
      <c r="JR117" s="6">
        <v>17</v>
      </c>
      <c r="JS117" s="6"/>
      <c r="JT117" s="6">
        <v>-5</v>
      </c>
      <c r="JU117" s="6">
        <v>200</v>
      </c>
      <c r="JV117" s="6">
        <v>31.75</v>
      </c>
      <c r="JW117" s="6"/>
      <c r="JX117" s="6"/>
      <c r="JY117" s="6">
        <v>3</v>
      </c>
      <c r="JZ117" s="6">
        <v>30</v>
      </c>
      <c r="KA117" s="6">
        <v>-6</v>
      </c>
      <c r="KB117" s="6">
        <v>70</v>
      </c>
      <c r="KC117" s="6">
        <v>-192</v>
      </c>
      <c r="KD117" s="6">
        <v>153</v>
      </c>
      <c r="KE117" s="6">
        <v>-66</v>
      </c>
      <c r="KF117" s="6"/>
      <c r="KG117" s="6">
        <v>9.75</v>
      </c>
      <c r="KH117" s="6">
        <v>372.75</v>
      </c>
      <c r="KI117" s="6">
        <v>14</v>
      </c>
      <c r="KJ117" s="6">
        <v>82</v>
      </c>
      <c r="KK117" s="6">
        <v>343</v>
      </c>
      <c r="KL117" s="6"/>
    </row>
    <row r="118" spans="1:298">
      <c r="A118" t="s">
        <v>213</v>
      </c>
      <c r="B118" t="s">
        <v>214</v>
      </c>
      <c r="C118" s="59">
        <f t="shared" si="6"/>
        <v>690.8</v>
      </c>
      <c r="D118" s="6"/>
      <c r="E118" s="6"/>
      <c r="F118" s="6"/>
      <c r="G118" s="6"/>
      <c r="H118" s="6">
        <v>-0.5</v>
      </c>
      <c r="I118" s="6"/>
      <c r="J118" s="6"/>
      <c r="K118" s="6"/>
      <c r="L118" s="6"/>
      <c r="M118" s="6"/>
      <c r="N118" s="6"/>
      <c r="O118" s="6"/>
      <c r="P118" s="6"/>
      <c r="Q118" s="6">
        <v>0.5</v>
      </c>
      <c r="R118" s="27"/>
      <c r="S118" s="6"/>
      <c r="T118" s="6"/>
      <c r="U118" s="27"/>
      <c r="V118" s="6">
        <v>-0.5</v>
      </c>
      <c r="W118" s="6"/>
      <c r="X118" s="6"/>
      <c r="Y118" s="6"/>
      <c r="Z118" s="6"/>
      <c r="AA118" s="27"/>
      <c r="AB118" s="6">
        <v>-0.25</v>
      </c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>
        <v>0.5</v>
      </c>
      <c r="BA118" s="6">
        <v>-0.25</v>
      </c>
      <c r="BB118" s="6"/>
      <c r="BC118" s="6"/>
      <c r="BD118" s="6">
        <v>-0.25</v>
      </c>
      <c r="BE118" s="6"/>
      <c r="BF118" s="6"/>
      <c r="BG118" s="6">
        <v>1.25</v>
      </c>
      <c r="BH118" s="6">
        <v>-0.5</v>
      </c>
      <c r="BI118" s="6"/>
      <c r="BJ118" s="6">
        <v>-0.5</v>
      </c>
      <c r="BK118" s="6">
        <v>0.75</v>
      </c>
      <c r="BL118" s="6">
        <v>0.5</v>
      </c>
      <c r="BM118" s="6">
        <v>0.25</v>
      </c>
      <c r="BN118" s="6">
        <v>0.25</v>
      </c>
      <c r="BO118" s="6">
        <v>3.5</v>
      </c>
      <c r="BP118" s="6">
        <v>0.5</v>
      </c>
      <c r="BQ118" s="6">
        <v>2</v>
      </c>
      <c r="BR118" s="6">
        <v>0.75</v>
      </c>
      <c r="BS118" s="6"/>
      <c r="BT118" s="6"/>
      <c r="BU118" s="6">
        <v>0.5</v>
      </c>
      <c r="BV118" s="6"/>
      <c r="BW118" s="6">
        <v>0.5</v>
      </c>
      <c r="BX118" s="6">
        <v>5</v>
      </c>
      <c r="BY118" s="6"/>
      <c r="BZ118" s="6">
        <v>-0.75</v>
      </c>
      <c r="CA118" s="6"/>
      <c r="CB118" s="6"/>
      <c r="CC118" s="6">
        <v>-0.5</v>
      </c>
      <c r="CD118" s="6">
        <v>1.5</v>
      </c>
      <c r="CE118" s="6">
        <v>0.25</v>
      </c>
      <c r="CF118" s="6">
        <v>0.15</v>
      </c>
      <c r="CG118" s="6">
        <v>-0.75</v>
      </c>
      <c r="CH118" s="6">
        <v>-0.75</v>
      </c>
      <c r="CI118" s="6">
        <v>0.25</v>
      </c>
      <c r="CJ118" s="6">
        <v>0.5</v>
      </c>
      <c r="CK118" s="6">
        <v>0.5</v>
      </c>
      <c r="CL118" s="6">
        <v>0.25</v>
      </c>
      <c r="CM118" s="6"/>
      <c r="CN118" s="6">
        <v>0.5</v>
      </c>
      <c r="CO118" s="6">
        <v>-0.25</v>
      </c>
      <c r="CP118" s="6"/>
      <c r="CQ118" s="6"/>
      <c r="CR118" s="6"/>
      <c r="CS118" s="6">
        <v>1</v>
      </c>
      <c r="CT118" s="6">
        <v>0.75</v>
      </c>
      <c r="CU118" s="6"/>
      <c r="CV118" s="6">
        <v>-0.25</v>
      </c>
      <c r="CW118" s="6"/>
      <c r="CX118" s="6">
        <v>0.25</v>
      </c>
      <c r="CY118" s="6">
        <v>-1.55</v>
      </c>
      <c r="CZ118" s="6"/>
      <c r="DA118" s="6"/>
      <c r="DB118" s="6"/>
      <c r="DC118" s="6"/>
      <c r="DD118" s="6"/>
      <c r="DE118" s="6"/>
      <c r="DF118" s="6"/>
      <c r="DG118" s="6">
        <v>0.5</v>
      </c>
      <c r="DH118" s="6"/>
      <c r="DI118" s="6"/>
      <c r="DJ118" s="6"/>
      <c r="DK118" s="6"/>
      <c r="DL118" s="6"/>
      <c r="DM118" s="6">
        <v>-0.5</v>
      </c>
      <c r="DN118" s="6"/>
      <c r="DO118" s="6">
        <v>0.25</v>
      </c>
      <c r="DP118" s="6">
        <v>0.5</v>
      </c>
      <c r="DQ118" s="6"/>
      <c r="DR118" s="6"/>
      <c r="DS118" s="6"/>
      <c r="DT118" s="6"/>
      <c r="DU118" s="6"/>
      <c r="DV118" s="6">
        <v>0.25</v>
      </c>
      <c r="DW118" s="6">
        <v>3.5</v>
      </c>
      <c r="DX118" s="6"/>
      <c r="DY118" s="6">
        <v>0.75</v>
      </c>
      <c r="DZ118" s="6"/>
      <c r="EA118" s="6"/>
      <c r="EB118" s="6"/>
      <c r="EC118" s="6"/>
      <c r="ED118" s="6">
        <v>-0.5</v>
      </c>
      <c r="EE118" s="6"/>
      <c r="EF118" s="6"/>
      <c r="EG118" s="6">
        <v>-1</v>
      </c>
      <c r="EH118" s="6"/>
      <c r="EI118" s="6">
        <v>1</v>
      </c>
      <c r="EJ118" s="6">
        <v>-0.25</v>
      </c>
      <c r="EK118" s="6">
        <v>1</v>
      </c>
      <c r="EL118" s="6">
        <v>0.25</v>
      </c>
      <c r="EM118" s="6"/>
      <c r="EN118" s="6">
        <v>0.5</v>
      </c>
      <c r="EO118" s="6"/>
      <c r="EP118" s="6"/>
      <c r="EQ118" s="6">
        <v>-0.25</v>
      </c>
      <c r="ER118" s="6">
        <v>-0.25</v>
      </c>
      <c r="ES118" s="6"/>
      <c r="ET118" s="6"/>
      <c r="EU118" s="6">
        <v>0.25</v>
      </c>
      <c r="EV118" s="6"/>
      <c r="EW118" s="6">
        <v>2.25</v>
      </c>
      <c r="EX118" s="6">
        <v>0.75</v>
      </c>
      <c r="EY118" s="6">
        <v>0.25</v>
      </c>
      <c r="EZ118" s="6"/>
      <c r="FA118" s="6"/>
      <c r="FB118" s="6"/>
      <c r="FC118" s="6">
        <v>10.5</v>
      </c>
      <c r="FD118" s="6">
        <v>1.5</v>
      </c>
      <c r="FE118" s="6">
        <v>4.5</v>
      </c>
      <c r="FF118" s="6">
        <v>478</v>
      </c>
      <c r="FG118" s="6">
        <v>1</v>
      </c>
      <c r="FH118" s="6">
        <v>0.5</v>
      </c>
      <c r="FI118" s="6">
        <v>1</v>
      </c>
      <c r="FJ118" s="6">
        <v>-0.75</v>
      </c>
      <c r="FK118" s="6">
        <v>7.25</v>
      </c>
      <c r="FL118" s="6"/>
      <c r="FM118" s="6">
        <v>-23.25</v>
      </c>
      <c r="FN118" s="6"/>
      <c r="FO118" s="6">
        <v>1.5</v>
      </c>
      <c r="FP118" s="6"/>
      <c r="FQ118" s="6"/>
      <c r="FR118" s="6"/>
      <c r="FS118" s="6"/>
      <c r="FT118" s="6">
        <v>5.75</v>
      </c>
      <c r="FU118" s="6"/>
      <c r="FV118" s="6">
        <v>0.25</v>
      </c>
      <c r="FW118" s="6">
        <v>0.75</v>
      </c>
      <c r="FX118" s="6">
        <v>2.75</v>
      </c>
      <c r="FY118" s="6"/>
      <c r="FZ118" s="6">
        <v>-1.5</v>
      </c>
      <c r="GA118" s="6">
        <v>-0.75</v>
      </c>
      <c r="GB118" s="6"/>
      <c r="GC118" s="6"/>
      <c r="GD118" s="6">
        <v>1.75</v>
      </c>
      <c r="GE118" s="6">
        <v>-0.5</v>
      </c>
      <c r="GF118" s="6">
        <v>1.25</v>
      </c>
      <c r="GG118" s="6"/>
      <c r="GH118" s="6">
        <v>0.25</v>
      </c>
      <c r="GI118" s="6"/>
      <c r="GJ118" s="6"/>
      <c r="GK118" s="6">
        <v>0.25</v>
      </c>
      <c r="GL118" s="6"/>
      <c r="GM118" s="6">
        <v>99.75</v>
      </c>
      <c r="GN118" s="6">
        <v>1.5</v>
      </c>
      <c r="GO118" s="6"/>
      <c r="GP118" s="6">
        <v>0.5</v>
      </c>
      <c r="GQ118" s="6">
        <v>-0.5</v>
      </c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>
        <v>-0.5</v>
      </c>
      <c r="HD118" s="6">
        <v>0.25</v>
      </c>
      <c r="HE118" s="6">
        <v>-4.75</v>
      </c>
      <c r="HF118" s="6"/>
      <c r="HG118" s="6"/>
      <c r="HH118" s="6"/>
      <c r="HI118" s="6">
        <v>0.75</v>
      </c>
      <c r="HJ118" s="6">
        <v>0.25</v>
      </c>
      <c r="HK118" s="6">
        <v>19.5</v>
      </c>
      <c r="HL118" s="6"/>
      <c r="HM118" s="6">
        <v>2</v>
      </c>
      <c r="HN118" s="6"/>
      <c r="HO118" s="6"/>
      <c r="HP118" s="6">
        <v>-0.25</v>
      </c>
      <c r="HQ118" s="6"/>
      <c r="HR118" s="6"/>
      <c r="HS118" s="6">
        <v>-0.5</v>
      </c>
      <c r="HT118" s="6"/>
      <c r="HU118" s="6">
        <v>-0.25</v>
      </c>
      <c r="HV118" s="6"/>
      <c r="HW118" s="6"/>
      <c r="HX118" s="6">
        <v>0.25</v>
      </c>
      <c r="HY118" s="6"/>
      <c r="HZ118" s="6">
        <v>-0.5</v>
      </c>
      <c r="IA118" s="6">
        <v>-0.25</v>
      </c>
      <c r="IB118" s="6"/>
      <c r="IC118" s="6">
        <v>0.25</v>
      </c>
      <c r="ID118" s="6">
        <v>-1</v>
      </c>
      <c r="IE118" s="6">
        <v>-0.47</v>
      </c>
      <c r="IF118" s="6">
        <v>0.5</v>
      </c>
      <c r="IG118" s="6">
        <v>0.5</v>
      </c>
      <c r="IH118" s="6">
        <v>0.17</v>
      </c>
      <c r="II118" s="6">
        <v>-1</v>
      </c>
      <c r="IJ118" s="6"/>
      <c r="IK118" s="6">
        <v>-0.5</v>
      </c>
      <c r="IL118" s="6"/>
      <c r="IM118" s="6">
        <v>-0.75</v>
      </c>
      <c r="IN118" s="6">
        <v>-0.5</v>
      </c>
      <c r="IO118" s="6">
        <v>-0.5</v>
      </c>
      <c r="IP118" s="6"/>
      <c r="IQ118" s="6"/>
      <c r="IR118" s="6"/>
      <c r="IS118" s="6"/>
      <c r="IT118" s="6"/>
      <c r="IU118" s="6"/>
      <c r="IV118" s="6">
        <v>0.25</v>
      </c>
      <c r="IW118" s="6">
        <v>1.5</v>
      </c>
      <c r="IX118" s="6">
        <v>11</v>
      </c>
      <c r="IY118" s="6"/>
      <c r="IZ118" s="6"/>
      <c r="JA118" s="6">
        <v>-0.25</v>
      </c>
      <c r="JB118" s="6"/>
      <c r="JC118" s="6"/>
      <c r="JD118" s="6">
        <v>0.5</v>
      </c>
      <c r="JE118" s="6">
        <v>-0.5</v>
      </c>
      <c r="JF118" s="6">
        <v>-0.25</v>
      </c>
      <c r="JG118" s="6"/>
      <c r="JH118" s="6"/>
      <c r="JI118" s="6"/>
      <c r="JJ118" s="6"/>
      <c r="JK118" s="6"/>
      <c r="JL118" s="6"/>
      <c r="JM118" s="6">
        <v>1.25</v>
      </c>
      <c r="JN118" s="6">
        <v>20.5</v>
      </c>
      <c r="JO118" s="6">
        <v>0.5</v>
      </c>
      <c r="JP118" s="6">
        <v>-1</v>
      </c>
      <c r="JQ118" s="6">
        <v>-0.75</v>
      </c>
      <c r="JR118" s="6">
        <v>-0.25</v>
      </c>
      <c r="JS118" s="6"/>
      <c r="JT118" s="6">
        <v>-0.25</v>
      </c>
      <c r="JU118" s="6">
        <v>0.25</v>
      </c>
      <c r="JV118" s="6">
        <v>-1.25</v>
      </c>
      <c r="JW118" s="6"/>
      <c r="JX118" s="6">
        <v>0.75</v>
      </c>
      <c r="JY118" s="6">
        <v>-0.5</v>
      </c>
      <c r="JZ118" s="6">
        <v>-0.5</v>
      </c>
      <c r="KA118" s="6">
        <v>0.25</v>
      </c>
      <c r="KB118" s="6">
        <v>2</v>
      </c>
      <c r="KC118" s="6"/>
      <c r="KD118" s="6">
        <v>-0.25</v>
      </c>
      <c r="KE118" s="6">
        <v>0.25</v>
      </c>
      <c r="KF118" s="6">
        <v>0.5</v>
      </c>
      <c r="KG118" s="6">
        <v>28</v>
      </c>
      <c r="KH118" s="6">
        <v>-0.75</v>
      </c>
      <c r="KI118" s="6">
        <v>-0.25</v>
      </c>
      <c r="KJ118" s="6"/>
      <c r="KK118" s="6">
        <v>-0.25</v>
      </c>
      <c r="KL118" s="6"/>
    </row>
    <row r="119" spans="1:298">
      <c r="A119" t="s">
        <v>215</v>
      </c>
      <c r="B119" t="s">
        <v>216</v>
      </c>
      <c r="C119" s="59">
        <f t="shared" si="6"/>
        <v>28820.02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>
        <v>1101</v>
      </c>
      <c r="Q119" s="6"/>
      <c r="R119" s="27"/>
      <c r="S119" s="6"/>
      <c r="T119" s="6">
        <v>0.05</v>
      </c>
      <c r="U119" s="27"/>
      <c r="V119" s="6"/>
      <c r="W119" s="6"/>
      <c r="X119" s="6"/>
      <c r="Y119" s="6"/>
      <c r="Z119" s="6"/>
      <c r="AA119" s="27"/>
      <c r="AB119" s="6">
        <v>-0.09</v>
      </c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>
        <v>355.1</v>
      </c>
      <c r="BD119" s="6"/>
      <c r="BE119" s="6">
        <v>0.14000000000000001</v>
      </c>
      <c r="BF119" s="6"/>
      <c r="BG119" s="6">
        <v>224</v>
      </c>
      <c r="BH119" s="6"/>
      <c r="BI119" s="6"/>
      <c r="BJ119" s="6">
        <v>135</v>
      </c>
      <c r="BK119" s="6"/>
      <c r="BL119" s="6">
        <v>450.16</v>
      </c>
      <c r="BM119" s="6"/>
      <c r="BN119" s="6"/>
      <c r="BO119" s="6">
        <v>278</v>
      </c>
      <c r="BP119" s="6"/>
      <c r="BQ119" s="6"/>
      <c r="BR119" s="6"/>
      <c r="BS119" s="6">
        <v>107</v>
      </c>
      <c r="BT119" s="6">
        <v>0.2</v>
      </c>
      <c r="BU119" s="6">
        <v>0.35</v>
      </c>
      <c r="BV119" s="6"/>
      <c r="BW119" s="6">
        <v>1310</v>
      </c>
      <c r="BX119" s="6">
        <v>0.2</v>
      </c>
      <c r="BY119" s="6">
        <v>60.09</v>
      </c>
      <c r="BZ119" s="6"/>
      <c r="CA119" s="6"/>
      <c r="CB119" s="6"/>
      <c r="CC119" s="6"/>
      <c r="CD119" s="6">
        <v>783</v>
      </c>
      <c r="CE119" s="6"/>
      <c r="CF119" s="6"/>
      <c r="CG119" s="6"/>
      <c r="CH119" s="6"/>
      <c r="CI119" s="6">
        <v>471</v>
      </c>
      <c r="CJ119" s="6"/>
      <c r="CK119" s="6"/>
      <c r="CL119" s="6">
        <v>174</v>
      </c>
      <c r="CM119" s="6">
        <v>0.12</v>
      </c>
      <c r="CN119" s="6"/>
      <c r="CO119" s="6"/>
      <c r="CP119" s="6">
        <v>0.1</v>
      </c>
      <c r="CQ119" s="6">
        <v>-0.1</v>
      </c>
      <c r="CR119" s="6"/>
      <c r="CS119" s="6">
        <v>749</v>
      </c>
      <c r="CT119" s="6">
        <v>0.09</v>
      </c>
      <c r="CU119" s="6"/>
      <c r="CV119" s="6">
        <v>-0.28999999999999998</v>
      </c>
      <c r="CW119" s="6">
        <v>0.1</v>
      </c>
      <c r="CX119" s="6">
        <v>400.2</v>
      </c>
      <c r="CY119" s="6"/>
      <c r="CZ119" s="6"/>
      <c r="DA119" s="6"/>
      <c r="DB119" s="6"/>
      <c r="DC119" s="6"/>
      <c r="DD119" s="6"/>
      <c r="DE119" s="6"/>
      <c r="DF119" s="6"/>
      <c r="DG119" s="6"/>
      <c r="DH119" s="6">
        <v>0.15</v>
      </c>
      <c r="DI119" s="6"/>
      <c r="DJ119" s="6"/>
      <c r="DK119" s="6"/>
      <c r="DL119" s="6">
        <v>-0.01</v>
      </c>
      <c r="DM119" s="6"/>
      <c r="DN119" s="6">
        <v>0.01</v>
      </c>
      <c r="DO119" s="6"/>
      <c r="DP119" s="6">
        <v>-93.46</v>
      </c>
      <c r="DQ119" s="6">
        <v>0.01</v>
      </c>
      <c r="DR119" s="6"/>
      <c r="DS119" s="6"/>
      <c r="DT119" s="6">
        <v>0.03</v>
      </c>
      <c r="DU119" s="6"/>
      <c r="DV119" s="6"/>
      <c r="DW119" s="6"/>
      <c r="DX119" s="6">
        <v>19674</v>
      </c>
      <c r="DY119" s="6"/>
      <c r="DZ119" s="6"/>
      <c r="EA119" s="6">
        <v>750</v>
      </c>
      <c r="EB119" s="6"/>
      <c r="EC119" s="6"/>
      <c r="ED119" s="6">
        <v>664.8</v>
      </c>
      <c r="EE119" s="6">
        <v>790</v>
      </c>
      <c r="EF119" s="6"/>
      <c r="EG119" s="6">
        <v>240</v>
      </c>
      <c r="EH119" s="6">
        <v>-0.01</v>
      </c>
      <c r="EI119" s="6">
        <v>-0.04</v>
      </c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>
        <v>119.3</v>
      </c>
      <c r="EV119" s="6">
        <v>0.05</v>
      </c>
      <c r="EW119" s="6"/>
      <c r="EX119" s="6"/>
      <c r="EY119" s="6">
        <v>710</v>
      </c>
      <c r="EZ119" s="6"/>
      <c r="FA119" s="6"/>
      <c r="FB119" s="6">
        <v>24</v>
      </c>
      <c r="FC119" s="6"/>
      <c r="FD119" s="6"/>
      <c r="FE119" s="6">
        <v>956</v>
      </c>
      <c r="FF119" s="6">
        <v>750</v>
      </c>
      <c r="FG119" s="6">
        <v>450</v>
      </c>
      <c r="FH119" s="6"/>
      <c r="FI119" s="6">
        <v>390</v>
      </c>
      <c r="FJ119" s="6"/>
      <c r="FK119" s="6"/>
      <c r="FL119" s="6"/>
      <c r="FM119" s="6">
        <v>-6000</v>
      </c>
      <c r="FN119" s="6">
        <v>750</v>
      </c>
      <c r="FO119" s="6">
        <v>656</v>
      </c>
      <c r="FP119" s="6"/>
      <c r="FQ119" s="6">
        <v>-6000</v>
      </c>
      <c r="FR119" s="6"/>
      <c r="FS119" s="6"/>
      <c r="FT119" s="6"/>
      <c r="FU119" s="6"/>
      <c r="FV119" s="6"/>
      <c r="FW119" s="6"/>
      <c r="FX119" s="6">
        <v>0.04</v>
      </c>
      <c r="FY119" s="6">
        <v>0.2</v>
      </c>
      <c r="FZ119" s="6"/>
      <c r="GA119" s="6">
        <v>600</v>
      </c>
      <c r="GB119" s="6"/>
      <c r="GC119" s="6"/>
      <c r="GD119" s="6">
        <v>0.28000000000000003</v>
      </c>
      <c r="GE119" s="6"/>
      <c r="GF119" s="6">
        <v>-220</v>
      </c>
      <c r="GG119" s="6"/>
      <c r="GH119" s="6"/>
      <c r="GI119" s="6"/>
      <c r="GJ119" s="6">
        <v>0.1</v>
      </c>
      <c r="GK119" s="6"/>
      <c r="GL119" s="6"/>
      <c r="GM119" s="6">
        <v>127</v>
      </c>
      <c r="GN119" s="6"/>
      <c r="GO119" s="6"/>
      <c r="GP119" s="6">
        <v>0.05</v>
      </c>
      <c r="GQ119" s="6">
        <v>60</v>
      </c>
      <c r="GR119" s="6"/>
      <c r="GS119" s="6"/>
      <c r="GT119" s="6"/>
      <c r="GU119" s="6">
        <v>0.2</v>
      </c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>
        <v>320</v>
      </c>
      <c r="HG119" s="6"/>
      <c r="HH119" s="6">
        <v>63</v>
      </c>
      <c r="HI119" s="6"/>
      <c r="HJ119" s="6"/>
      <c r="HK119" s="6">
        <v>-6000</v>
      </c>
      <c r="HL119" s="6">
        <v>1356</v>
      </c>
      <c r="HM119" s="6"/>
      <c r="HN119" s="6">
        <v>2500</v>
      </c>
      <c r="HO119" s="6"/>
      <c r="HP119" s="6">
        <v>287</v>
      </c>
      <c r="HQ119" s="6">
        <v>169</v>
      </c>
      <c r="HR119" s="6"/>
      <c r="HS119" s="6"/>
      <c r="HT119" s="6"/>
      <c r="HU119" s="6"/>
      <c r="HV119" s="6"/>
      <c r="HW119" s="6"/>
      <c r="HX119" s="6">
        <v>179</v>
      </c>
      <c r="HY119" s="6"/>
      <c r="HZ119" s="6"/>
      <c r="IA119" s="6"/>
      <c r="IB119" s="6">
        <v>199.99</v>
      </c>
      <c r="IC119" s="6">
        <v>49</v>
      </c>
      <c r="ID119" s="6"/>
      <c r="IE119" s="6"/>
      <c r="IF119" s="6">
        <v>160</v>
      </c>
      <c r="IG119" s="6"/>
      <c r="IH119" s="6">
        <v>4919.99</v>
      </c>
      <c r="II119" s="6"/>
      <c r="IJ119" s="6">
        <v>0.09</v>
      </c>
      <c r="IK119" s="6">
        <v>-0.73</v>
      </c>
      <c r="IL119" s="6">
        <v>0.02</v>
      </c>
      <c r="IM119" s="6">
        <v>0.13</v>
      </c>
      <c r="IN119" s="6"/>
      <c r="IO119" s="6">
        <v>0.1</v>
      </c>
      <c r="IP119" s="6"/>
      <c r="IQ119" s="6"/>
      <c r="IR119" s="6">
        <v>220</v>
      </c>
      <c r="IS119" s="6"/>
      <c r="IT119" s="6"/>
      <c r="IU119" s="6"/>
      <c r="IV119" s="6">
        <v>-0.02</v>
      </c>
      <c r="IW119" s="6">
        <v>0.15</v>
      </c>
      <c r="IX119" s="6">
        <v>2774</v>
      </c>
      <c r="IY119" s="6"/>
      <c r="IZ119" s="6">
        <v>194.5</v>
      </c>
      <c r="JA119" s="6">
        <v>0.41</v>
      </c>
      <c r="JB119" s="6"/>
      <c r="JC119" s="6">
        <v>1333</v>
      </c>
      <c r="JD119" s="6">
        <v>0.1</v>
      </c>
      <c r="JE119" s="6"/>
      <c r="JF119" s="6"/>
      <c r="JG119" s="6"/>
      <c r="JH119" s="6"/>
      <c r="JI119" s="6"/>
      <c r="JJ119" s="6">
        <v>1.98</v>
      </c>
      <c r="JK119" s="6"/>
      <c r="JL119" s="6"/>
      <c r="JM119" s="6">
        <v>-0.25</v>
      </c>
      <c r="JN119" s="6"/>
      <c r="JO119" s="6"/>
      <c r="JP119" s="6">
        <v>-0.11</v>
      </c>
      <c r="JQ119" s="6">
        <v>-5400</v>
      </c>
      <c r="JR119" s="6"/>
      <c r="JS119" s="6"/>
      <c r="JT119" s="6">
        <v>300</v>
      </c>
      <c r="JU119" s="6">
        <v>21.22</v>
      </c>
      <c r="JV119" s="6">
        <v>0.3</v>
      </c>
      <c r="JW119" s="6">
        <v>355</v>
      </c>
      <c r="JX119" s="6"/>
      <c r="JY119" s="6"/>
      <c r="JZ119" s="6"/>
      <c r="KA119" s="6"/>
      <c r="KB119" s="6">
        <v>258</v>
      </c>
      <c r="KC119" s="6"/>
      <c r="KD119" s="6">
        <v>370</v>
      </c>
      <c r="KE119" s="6">
        <v>0.91</v>
      </c>
      <c r="KF119" s="6">
        <v>764</v>
      </c>
      <c r="KG119" s="6">
        <v>-0.12</v>
      </c>
      <c r="KH119" s="6">
        <v>223</v>
      </c>
      <c r="KI119" s="6">
        <v>838</v>
      </c>
      <c r="KJ119" s="6">
        <v>0.24</v>
      </c>
      <c r="KK119" s="6">
        <v>366</v>
      </c>
      <c r="KL119" s="6"/>
    </row>
    <row r="120" spans="1:298" s="7" customFormat="1">
      <c r="A120" s="7">
        <v>29</v>
      </c>
      <c r="B120" s="7" t="s">
        <v>217</v>
      </c>
      <c r="C120" s="8">
        <f t="shared" si="6"/>
        <v>537996936.8900001</v>
      </c>
      <c r="D120" s="8">
        <v>801760.92</v>
      </c>
      <c r="E120" s="8">
        <v>-229570.56</v>
      </c>
      <c r="F120" s="8">
        <v>-71770.37</v>
      </c>
      <c r="G120" s="8">
        <v>-53210.14</v>
      </c>
      <c r="H120" s="8">
        <v>-315573.27</v>
      </c>
      <c r="I120" s="8">
        <v>-9478.1299999999992</v>
      </c>
      <c r="J120" s="8">
        <v>4858968.24</v>
      </c>
      <c r="K120" s="8">
        <v>-40153.22</v>
      </c>
      <c r="L120" s="8"/>
      <c r="M120" s="8">
        <v>-217760.88</v>
      </c>
      <c r="N120" s="8">
        <v>-680.9</v>
      </c>
      <c r="O120" s="8">
        <v>32113.48</v>
      </c>
      <c r="P120" s="8">
        <v>1470950.24</v>
      </c>
      <c r="Q120" s="8">
        <v>804759.13</v>
      </c>
      <c r="R120" s="38">
        <v>15528.42</v>
      </c>
      <c r="S120" s="8">
        <v>-286418.71999999997</v>
      </c>
      <c r="T120" s="8">
        <v>-779839.07</v>
      </c>
      <c r="U120" s="26">
        <v>-6582.63</v>
      </c>
      <c r="V120" s="8">
        <v>-249124.81</v>
      </c>
      <c r="W120" s="8">
        <v>270255.5</v>
      </c>
      <c r="X120" s="8">
        <v>323940.52</v>
      </c>
      <c r="Y120" s="8">
        <v>-194002.97</v>
      </c>
      <c r="Z120" s="8">
        <v>-3630.52</v>
      </c>
      <c r="AA120" s="26">
        <v>-22464.49</v>
      </c>
      <c r="AB120" s="8">
        <v>629451.78</v>
      </c>
      <c r="AC120" s="8">
        <v>-5714.09</v>
      </c>
      <c r="AD120" s="8"/>
      <c r="AE120" s="8">
        <v>-10861.81</v>
      </c>
      <c r="AF120" s="8">
        <v>3852.8</v>
      </c>
      <c r="AG120" s="8"/>
      <c r="AH120" s="8">
        <v>-2913065.36</v>
      </c>
      <c r="AI120" s="8"/>
      <c r="AJ120" s="8">
        <v>-16769.02</v>
      </c>
      <c r="AK120" s="8">
        <v>18271.89</v>
      </c>
      <c r="AL120" s="8">
        <v>44100.63</v>
      </c>
      <c r="AM120" s="8">
        <v>56535874.5</v>
      </c>
      <c r="AN120" s="8">
        <v>53466845.210000001</v>
      </c>
      <c r="AO120" s="8">
        <v>86903059.689999998</v>
      </c>
      <c r="AP120" s="8">
        <v>-2324981.96</v>
      </c>
      <c r="AQ120" s="8"/>
      <c r="AR120" s="8">
        <v>24855.5</v>
      </c>
      <c r="AS120" s="8">
        <v>1834576.65</v>
      </c>
      <c r="AT120" s="8"/>
      <c r="AU120" s="8">
        <v>2200</v>
      </c>
      <c r="AV120" s="8">
        <v>505992.52</v>
      </c>
      <c r="AW120" s="8"/>
      <c r="AX120" s="8">
        <v>5458632.7800000003</v>
      </c>
      <c r="AY120" s="8">
        <v>2039748.65</v>
      </c>
      <c r="AZ120" s="8">
        <v>497322.47</v>
      </c>
      <c r="BA120" s="8">
        <v>-870587.78</v>
      </c>
      <c r="BB120" s="8">
        <v>21954.9</v>
      </c>
      <c r="BC120" s="8">
        <v>335209.78999999998</v>
      </c>
      <c r="BD120" s="8">
        <v>3835201.57</v>
      </c>
      <c r="BE120" s="8">
        <v>369714.51</v>
      </c>
      <c r="BF120" s="8">
        <v>-548749.82999999996</v>
      </c>
      <c r="BG120" s="8">
        <v>3450890.46</v>
      </c>
      <c r="BH120" s="8">
        <v>1383200.88</v>
      </c>
      <c r="BI120" s="8">
        <v>-191855.89</v>
      </c>
      <c r="BJ120" s="8">
        <v>2091151.86</v>
      </c>
      <c r="BK120" s="8">
        <v>-231007.08</v>
      </c>
      <c r="BL120" s="8">
        <v>-201133.77</v>
      </c>
      <c r="BM120" s="8">
        <v>-382267.14</v>
      </c>
      <c r="BN120" s="8">
        <v>-921775.28</v>
      </c>
      <c r="BO120" s="8">
        <v>-122355.32</v>
      </c>
      <c r="BP120" s="8">
        <v>-920729.48</v>
      </c>
      <c r="BQ120" s="8">
        <v>7618508.75</v>
      </c>
      <c r="BR120" s="8">
        <v>-418275.34</v>
      </c>
      <c r="BS120" s="8">
        <v>1481036.27</v>
      </c>
      <c r="BT120" s="8">
        <v>6059847.5499999998</v>
      </c>
      <c r="BU120" s="8">
        <v>16695088.98</v>
      </c>
      <c r="BV120" s="8">
        <v>362593.02</v>
      </c>
      <c r="BW120" s="8">
        <v>3424661.1</v>
      </c>
      <c r="BX120" s="8">
        <v>6957507.9400000004</v>
      </c>
      <c r="BY120" s="8">
        <v>-56603.199999999997</v>
      </c>
      <c r="BZ120" s="8">
        <v>-1319789.53</v>
      </c>
      <c r="CA120" s="8">
        <v>-321227.76</v>
      </c>
      <c r="CB120" s="8">
        <v>1165239.73</v>
      </c>
      <c r="CC120" s="8">
        <v>2196619.5699999998</v>
      </c>
      <c r="CD120" s="8">
        <v>6015554.5</v>
      </c>
      <c r="CE120" s="8">
        <v>-26447.55</v>
      </c>
      <c r="CF120" s="8">
        <v>2061384.35</v>
      </c>
      <c r="CG120" s="8">
        <v>396528.8</v>
      </c>
      <c r="CH120" s="8">
        <v>470425.59999999998</v>
      </c>
      <c r="CI120" s="8">
        <v>556905.97</v>
      </c>
      <c r="CJ120" s="8">
        <v>10935128.49</v>
      </c>
      <c r="CK120" s="8">
        <v>2314992.59</v>
      </c>
      <c r="CL120" s="8">
        <v>1179840.8</v>
      </c>
      <c r="CM120" s="8">
        <v>2456029.4900000002</v>
      </c>
      <c r="CN120" s="8">
        <v>9657487.8699999992</v>
      </c>
      <c r="CO120" s="8">
        <v>754951.85</v>
      </c>
      <c r="CP120" s="8">
        <v>192619.41</v>
      </c>
      <c r="CQ120" s="8">
        <v>-202302.47</v>
      </c>
      <c r="CR120" s="8">
        <v>81187.42</v>
      </c>
      <c r="CS120" s="8">
        <v>3633603.9</v>
      </c>
      <c r="CT120" s="8">
        <v>947918.17</v>
      </c>
      <c r="CU120" s="8">
        <v>659525.09</v>
      </c>
      <c r="CV120" s="8">
        <v>237452.91</v>
      </c>
      <c r="CW120" s="8">
        <v>447261.18</v>
      </c>
      <c r="CX120" s="8">
        <v>-362796.81</v>
      </c>
      <c r="CY120" s="8">
        <v>-1459184.36</v>
      </c>
      <c r="CZ120" s="8">
        <v>-289349.52</v>
      </c>
      <c r="DA120" s="8">
        <v>-35015.339999999997</v>
      </c>
      <c r="DB120" s="8">
        <v>-30650.49</v>
      </c>
      <c r="DC120" s="8">
        <v>-491361.07</v>
      </c>
      <c r="DD120" s="8">
        <v>-264644.99</v>
      </c>
      <c r="DE120" s="8">
        <v>-546989.41</v>
      </c>
      <c r="DF120" s="8">
        <v>-67745.56</v>
      </c>
      <c r="DG120" s="8">
        <v>-291733.01</v>
      </c>
      <c r="DH120" s="8">
        <v>-743899.04</v>
      </c>
      <c r="DI120" s="8">
        <v>-482314.62</v>
      </c>
      <c r="DJ120" s="8">
        <v>-302930.19</v>
      </c>
      <c r="DK120" s="8">
        <v>-762325.21</v>
      </c>
      <c r="DL120" s="8">
        <v>-1284529.22</v>
      </c>
      <c r="DM120" s="8">
        <v>92061.440000000002</v>
      </c>
      <c r="DN120" s="8">
        <v>-202925.68</v>
      </c>
      <c r="DO120" s="8">
        <v>-521913.53</v>
      </c>
      <c r="DP120" s="8">
        <v>726422.56</v>
      </c>
      <c r="DQ120" s="8">
        <v>-768511.8</v>
      </c>
      <c r="DR120" s="8">
        <v>-1296559.1499999999</v>
      </c>
      <c r="DS120" s="8">
        <v>-1368894.55</v>
      </c>
      <c r="DT120" s="8">
        <v>-2259406.59</v>
      </c>
      <c r="DU120" s="8">
        <v>-662915.29</v>
      </c>
      <c r="DV120" s="8">
        <v>-617229.63</v>
      </c>
      <c r="DW120" s="8">
        <v>-448223.13</v>
      </c>
      <c r="DX120" s="8">
        <v>-1311735.8899999999</v>
      </c>
      <c r="DY120" s="8">
        <v>884150.7</v>
      </c>
      <c r="DZ120" s="8">
        <v>-1376766.24</v>
      </c>
      <c r="EA120" s="8">
        <v>-27960.45</v>
      </c>
      <c r="EB120" s="8">
        <v>-856743.96</v>
      </c>
      <c r="EC120" s="8">
        <v>-1077233.51</v>
      </c>
      <c r="ED120" s="8">
        <v>-1766752.87</v>
      </c>
      <c r="EE120" s="8">
        <v>-1245170.26</v>
      </c>
      <c r="EF120" s="8">
        <v>-2463988.21</v>
      </c>
      <c r="EG120" s="8">
        <v>-1573869.82</v>
      </c>
      <c r="EH120" s="8">
        <v>5355132.99</v>
      </c>
      <c r="EI120" s="8">
        <v>-1218780.1299999999</v>
      </c>
      <c r="EJ120" s="8">
        <v>1433954.68</v>
      </c>
      <c r="EK120" s="8">
        <v>-1302162.02</v>
      </c>
      <c r="EL120" s="8">
        <v>-1310956.18</v>
      </c>
      <c r="EM120" s="8">
        <v>-1144489.3400000001</v>
      </c>
      <c r="EN120" s="8">
        <v>473444.6</v>
      </c>
      <c r="EO120" s="8">
        <v>-986775.91</v>
      </c>
      <c r="EP120" s="8">
        <v>255297.82</v>
      </c>
      <c r="EQ120" s="8">
        <v>2952676.42</v>
      </c>
      <c r="ER120" s="8">
        <v>-187247.16</v>
      </c>
      <c r="ES120" s="8">
        <v>-392047.35</v>
      </c>
      <c r="ET120" s="8">
        <v>314682.64</v>
      </c>
      <c r="EU120" s="8">
        <v>1708390.32</v>
      </c>
      <c r="EV120" s="8">
        <v>652081.61</v>
      </c>
      <c r="EW120" s="8">
        <v>728779.32</v>
      </c>
      <c r="EX120" s="8">
        <v>3049938.22</v>
      </c>
      <c r="EY120" s="8">
        <v>-794481.39</v>
      </c>
      <c r="EZ120" s="8">
        <v>-212659.75</v>
      </c>
      <c r="FA120" s="8">
        <v>560410.42000000004</v>
      </c>
      <c r="FB120" s="8">
        <v>-583725.01</v>
      </c>
      <c r="FC120" s="8">
        <v>-1590214.82</v>
      </c>
      <c r="FD120" s="8">
        <v>5250013.8099999996</v>
      </c>
      <c r="FE120" s="8">
        <v>-1312197.93</v>
      </c>
      <c r="FF120" s="8">
        <v>-1095857.92</v>
      </c>
      <c r="FG120" s="8">
        <v>-426941.62</v>
      </c>
      <c r="FH120" s="8">
        <v>-264532.37</v>
      </c>
      <c r="FI120" s="8">
        <v>7712762.1900000004</v>
      </c>
      <c r="FJ120" s="8">
        <v>1183127.6599999999</v>
      </c>
      <c r="FK120" s="8">
        <v>146100.09</v>
      </c>
      <c r="FL120" s="8">
        <v>596790.06999999995</v>
      </c>
      <c r="FM120" s="8">
        <v>1162903.07</v>
      </c>
      <c r="FN120" s="8">
        <v>-211765.71</v>
      </c>
      <c r="FO120" s="8">
        <v>20028525.719999999</v>
      </c>
      <c r="FP120" s="8">
        <v>-214934.02</v>
      </c>
      <c r="FQ120" s="8">
        <v>323035.93</v>
      </c>
      <c r="FR120" s="8">
        <v>12521291.76</v>
      </c>
      <c r="FS120" s="8">
        <v>-733617.31</v>
      </c>
      <c r="FT120" s="8">
        <v>5383816.2400000002</v>
      </c>
      <c r="FU120" s="8">
        <v>216435.43</v>
      </c>
      <c r="FV120" s="8">
        <v>-817396.93</v>
      </c>
      <c r="FW120" s="8">
        <v>416795.68</v>
      </c>
      <c r="FX120" s="8">
        <v>1840105.56</v>
      </c>
      <c r="FY120" s="8">
        <v>1437153.17</v>
      </c>
      <c r="FZ120" s="8">
        <v>-153674.57999999999</v>
      </c>
      <c r="GA120" s="8">
        <v>-596741.68999999994</v>
      </c>
      <c r="GB120" s="8">
        <v>355434.57</v>
      </c>
      <c r="GC120" s="8">
        <v>101285.27</v>
      </c>
      <c r="GD120" s="8">
        <v>1898072.69</v>
      </c>
      <c r="GE120" s="8">
        <v>518507.62</v>
      </c>
      <c r="GF120" s="8">
        <v>-486666.99</v>
      </c>
      <c r="GG120" s="8">
        <v>765485.49</v>
      </c>
      <c r="GH120" s="8">
        <v>1462820.16</v>
      </c>
      <c r="GI120" s="8">
        <v>-122867.67</v>
      </c>
      <c r="GJ120" s="8">
        <v>1802200.44</v>
      </c>
      <c r="GK120" s="8">
        <v>29348.52</v>
      </c>
      <c r="GL120" s="8">
        <v>-112147.4</v>
      </c>
      <c r="GM120" s="8">
        <v>62018.39</v>
      </c>
      <c r="GN120" s="8">
        <v>-761849.61</v>
      </c>
      <c r="GO120" s="8">
        <v>459306.83</v>
      </c>
      <c r="GP120" s="8">
        <v>2765779.64</v>
      </c>
      <c r="GQ120" s="8">
        <v>269887.40000000002</v>
      </c>
      <c r="GR120" s="8">
        <v>-134398.72</v>
      </c>
      <c r="GS120" s="8">
        <v>1509363.14</v>
      </c>
      <c r="GT120" s="8">
        <v>-260140.06</v>
      </c>
      <c r="GU120" s="8">
        <v>3931801.95</v>
      </c>
      <c r="GV120" s="8"/>
      <c r="GW120" s="8"/>
      <c r="GX120" s="8"/>
      <c r="GY120" s="8">
        <v>-84835.42</v>
      </c>
      <c r="GZ120" s="8"/>
      <c r="HA120" s="8">
        <v>-471400.81</v>
      </c>
      <c r="HB120" s="8">
        <v>69880.14</v>
      </c>
      <c r="HC120" s="8">
        <v>-643095.92000000004</v>
      </c>
      <c r="HD120" s="8">
        <v>160499.85999999999</v>
      </c>
      <c r="HE120" s="8">
        <v>-221379.15</v>
      </c>
      <c r="HF120" s="8">
        <v>6938965.1200000001</v>
      </c>
      <c r="HG120" s="8">
        <v>874996.2</v>
      </c>
      <c r="HH120" s="8">
        <v>308166</v>
      </c>
      <c r="HI120" s="8">
        <v>2385014.37</v>
      </c>
      <c r="HJ120" s="8">
        <v>1433325.67</v>
      </c>
      <c r="HK120" s="8">
        <v>523924.37</v>
      </c>
      <c r="HL120" s="8">
        <v>8512253.2100000009</v>
      </c>
      <c r="HM120" s="8">
        <v>330711.90000000002</v>
      </c>
      <c r="HN120" s="8">
        <v>449694.65</v>
      </c>
      <c r="HO120" s="8">
        <v>4194639.28</v>
      </c>
      <c r="HP120" s="8">
        <v>1200010.98</v>
      </c>
      <c r="HQ120" s="8">
        <v>-584937.46</v>
      </c>
      <c r="HR120" s="8">
        <v>-414586.41</v>
      </c>
      <c r="HS120" s="8">
        <v>-118210.32</v>
      </c>
      <c r="HT120" s="8">
        <v>-68962.44</v>
      </c>
      <c r="HU120" s="8">
        <v>-373335.58</v>
      </c>
      <c r="HV120" s="8">
        <v>-311343.08</v>
      </c>
      <c r="HW120" s="8">
        <v>1295745.6599999999</v>
      </c>
      <c r="HX120" s="8">
        <v>576724.93999999994</v>
      </c>
      <c r="HY120" s="8">
        <v>-86735.28</v>
      </c>
      <c r="HZ120" s="8">
        <v>725263.86</v>
      </c>
      <c r="IA120" s="8">
        <v>1675507.92</v>
      </c>
      <c r="IB120" s="8">
        <v>2195439.31</v>
      </c>
      <c r="IC120" s="8">
        <v>-851884.82</v>
      </c>
      <c r="ID120" s="8">
        <v>3419923.37</v>
      </c>
      <c r="IE120" s="8">
        <v>220272.35</v>
      </c>
      <c r="IF120" s="8">
        <v>663475.39</v>
      </c>
      <c r="IG120" s="8">
        <v>620281.81999999995</v>
      </c>
      <c r="IH120" s="8">
        <v>-272112.95</v>
      </c>
      <c r="II120" s="8">
        <v>286577.14</v>
      </c>
      <c r="IJ120" s="8">
        <v>1781723.24</v>
      </c>
      <c r="IK120" s="8">
        <v>59142.32</v>
      </c>
      <c r="IL120" s="8">
        <v>2393520.58</v>
      </c>
      <c r="IM120" s="8">
        <v>991528.25</v>
      </c>
      <c r="IN120" s="8">
        <v>222442.66</v>
      </c>
      <c r="IO120" s="8">
        <v>2239004.77</v>
      </c>
      <c r="IP120" s="8">
        <v>16144601.529999999</v>
      </c>
      <c r="IQ120" s="8">
        <v>2400428.2200000002</v>
      </c>
      <c r="IR120" s="8">
        <v>5877122.6600000001</v>
      </c>
      <c r="IS120" s="8">
        <v>2687869.24</v>
      </c>
      <c r="IT120" s="8">
        <v>1046758.44</v>
      </c>
      <c r="IU120" s="8">
        <v>7209215.4000000004</v>
      </c>
      <c r="IV120" s="8">
        <v>-27352.19</v>
      </c>
      <c r="IW120" s="8">
        <v>335098.40999999997</v>
      </c>
      <c r="IX120" s="8">
        <v>559732.21</v>
      </c>
      <c r="IY120" s="8">
        <v>36038.01</v>
      </c>
      <c r="IZ120" s="8">
        <v>-84660.52</v>
      </c>
      <c r="JA120" s="8">
        <v>6433392.4299999997</v>
      </c>
      <c r="JB120" s="8">
        <v>2356001.1800000002</v>
      </c>
      <c r="JC120" s="8">
        <v>725381.34</v>
      </c>
      <c r="JD120" s="8">
        <v>3109665.46</v>
      </c>
      <c r="JE120" s="8">
        <v>2585877.61</v>
      </c>
      <c r="JF120" s="8">
        <v>4110549.62</v>
      </c>
      <c r="JG120" s="8">
        <v>-225667.18</v>
      </c>
      <c r="JH120" s="8">
        <v>-121338.84</v>
      </c>
      <c r="JI120" s="8">
        <v>-23460.12</v>
      </c>
      <c r="JJ120" s="8">
        <v>6895307.3899999997</v>
      </c>
      <c r="JK120" s="8">
        <v>-2411.2399999999998</v>
      </c>
      <c r="JL120" s="8">
        <v>3394586.05</v>
      </c>
      <c r="JM120" s="8">
        <v>2892.84</v>
      </c>
      <c r="JN120" s="8">
        <v>4441251.97</v>
      </c>
      <c r="JO120" s="8">
        <v>3124976.19</v>
      </c>
      <c r="JP120" s="8">
        <v>12133692.58</v>
      </c>
      <c r="JQ120" s="8">
        <v>1550586.65</v>
      </c>
      <c r="JR120" s="8">
        <v>917258.46</v>
      </c>
      <c r="JS120" s="8">
        <v>1240498.79</v>
      </c>
      <c r="JT120" s="8">
        <v>2006532.28</v>
      </c>
      <c r="JU120" s="8">
        <v>-255464.11</v>
      </c>
      <c r="JV120" s="8">
        <v>2494939.13</v>
      </c>
      <c r="JW120" s="8">
        <v>1102673.6399999999</v>
      </c>
      <c r="JX120" s="8">
        <v>16168900.99</v>
      </c>
      <c r="JY120" s="8">
        <v>3720064.96</v>
      </c>
      <c r="JZ120" s="8">
        <v>5668193.96</v>
      </c>
      <c r="KA120" s="8">
        <v>1279578.48</v>
      </c>
      <c r="KB120" s="8">
        <v>1265346.48</v>
      </c>
      <c r="KC120" s="8">
        <v>1838389.71</v>
      </c>
      <c r="KD120" s="8">
        <v>389167.95</v>
      </c>
      <c r="KE120" s="8">
        <v>-597643.51</v>
      </c>
      <c r="KF120" s="8">
        <v>4213614.28</v>
      </c>
      <c r="KG120" s="8">
        <v>2838919.4</v>
      </c>
      <c r="KH120" s="8">
        <v>1623672.23</v>
      </c>
      <c r="KI120" s="8">
        <v>8634071.5999999996</v>
      </c>
      <c r="KJ120" s="8">
        <v>2094720.91</v>
      </c>
      <c r="KK120" s="8">
        <v>865048.1</v>
      </c>
      <c r="KL120" s="8">
        <v>416902.44</v>
      </c>
    </row>
    <row r="121" spans="1:298" s="7" customFormat="1">
      <c r="A121" s="7">
        <v>30</v>
      </c>
      <c r="B121" s="7" t="s">
        <v>218</v>
      </c>
      <c r="C121" s="9">
        <f t="shared" ref="C121" si="7">IF(C$10=0,"  ",ROUND(C120/C$10,3))</f>
        <v>0.155</v>
      </c>
      <c r="D121" s="9">
        <f t="shared" ref="D121:BO121" si="8">IF(D$10=0," ",ROUND(D120/D$10,3))</f>
        <v>0.123</v>
      </c>
      <c r="E121" s="9">
        <f t="shared" si="8"/>
        <v>-1.1830000000000001</v>
      </c>
      <c r="F121" s="9">
        <f t="shared" si="8"/>
        <v>-0.53</v>
      </c>
      <c r="G121" s="9">
        <f t="shared" si="8"/>
        <v>-0.10299999999999999</v>
      </c>
      <c r="H121" s="9">
        <f t="shared" si="8"/>
        <v>-0.45200000000000001</v>
      </c>
      <c r="I121" s="9">
        <f t="shared" si="8"/>
        <v>-1.2999999999999999E-2</v>
      </c>
      <c r="J121" s="9">
        <f t="shared" si="8"/>
        <v>0.113</v>
      </c>
      <c r="K121" s="9">
        <f t="shared" si="8"/>
        <v>-0.81</v>
      </c>
      <c r="L121" s="9" t="str">
        <f t="shared" si="8"/>
        <v xml:space="preserve"> </v>
      </c>
      <c r="M121" s="9">
        <f t="shared" si="8"/>
        <v>-0.47499999999999998</v>
      </c>
      <c r="N121" s="9" t="str">
        <f t="shared" si="8"/>
        <v xml:space="preserve"> </v>
      </c>
      <c r="O121" s="9">
        <f t="shared" si="8"/>
        <v>0.35699999999999998</v>
      </c>
      <c r="P121" s="9">
        <f t="shared" si="8"/>
        <v>0.16500000000000001</v>
      </c>
      <c r="Q121" s="9">
        <f t="shared" si="8"/>
        <v>0.1</v>
      </c>
      <c r="R121" s="9">
        <f t="shared" si="8"/>
        <v>0.97599999999999998</v>
      </c>
      <c r="S121" s="9">
        <f t="shared" si="8"/>
        <v>-4.2000000000000003E-2</v>
      </c>
      <c r="T121" s="9">
        <f t="shared" si="8"/>
        <v>-0.38700000000000001</v>
      </c>
      <c r="U121" s="9" t="str">
        <f t="shared" si="8"/>
        <v xml:space="preserve"> </v>
      </c>
      <c r="V121" s="9">
        <f t="shared" si="8"/>
        <v>-0.161</v>
      </c>
      <c r="W121" s="9">
        <f t="shared" si="8"/>
        <v>7.2999999999999995E-2</v>
      </c>
      <c r="X121" s="9">
        <f t="shared" si="8"/>
        <v>8.7999999999999995E-2</v>
      </c>
      <c r="Y121" s="9">
        <f t="shared" si="8"/>
        <v>-4.4450000000000003</v>
      </c>
      <c r="Z121" s="9" t="str">
        <f t="shared" si="8"/>
        <v xml:space="preserve"> </v>
      </c>
      <c r="AA121" s="9" t="str">
        <f t="shared" si="8"/>
        <v xml:space="preserve"> </v>
      </c>
      <c r="AB121" s="9">
        <f t="shared" si="8"/>
        <v>6.9000000000000006E-2</v>
      </c>
      <c r="AC121" s="9" t="str">
        <f t="shared" si="8"/>
        <v xml:space="preserve"> </v>
      </c>
      <c r="AD121" s="9" t="str">
        <f t="shared" si="8"/>
        <v xml:space="preserve"> </v>
      </c>
      <c r="AE121" s="9" t="str">
        <f t="shared" si="8"/>
        <v xml:space="preserve"> </v>
      </c>
      <c r="AF121" s="9" t="str">
        <f t="shared" si="8"/>
        <v xml:space="preserve"> </v>
      </c>
      <c r="AG121" s="9" t="str">
        <f t="shared" si="8"/>
        <v xml:space="preserve"> </v>
      </c>
      <c r="AH121" s="9" t="str">
        <f t="shared" si="8"/>
        <v xml:space="preserve"> </v>
      </c>
      <c r="AI121" s="9" t="str">
        <f t="shared" si="8"/>
        <v xml:space="preserve"> </v>
      </c>
      <c r="AJ121" s="9" t="str">
        <f t="shared" si="8"/>
        <v xml:space="preserve"> </v>
      </c>
      <c r="AK121" s="9" t="str">
        <f t="shared" si="8"/>
        <v xml:space="preserve"> </v>
      </c>
      <c r="AL121" s="9" t="str">
        <f t="shared" si="8"/>
        <v xml:space="preserve"> </v>
      </c>
      <c r="AM121" s="9" t="str">
        <f t="shared" si="8"/>
        <v xml:space="preserve"> </v>
      </c>
      <c r="AN121" s="9" t="str">
        <f t="shared" si="8"/>
        <v xml:space="preserve"> </v>
      </c>
      <c r="AO121" s="9" t="str">
        <f t="shared" si="8"/>
        <v xml:space="preserve"> </v>
      </c>
      <c r="AP121" s="9" t="str">
        <f t="shared" si="8"/>
        <v xml:space="preserve"> </v>
      </c>
      <c r="AQ121" s="9" t="str">
        <f t="shared" si="8"/>
        <v xml:space="preserve"> </v>
      </c>
      <c r="AR121" s="9" t="str">
        <f t="shared" si="8"/>
        <v xml:space="preserve"> </v>
      </c>
      <c r="AS121" s="9" t="str">
        <f t="shared" si="8"/>
        <v xml:space="preserve"> </v>
      </c>
      <c r="AT121" s="9" t="str">
        <f t="shared" si="8"/>
        <v xml:space="preserve"> </v>
      </c>
      <c r="AU121" s="9" t="str">
        <f t="shared" si="8"/>
        <v xml:space="preserve"> </v>
      </c>
      <c r="AV121" s="9" t="str">
        <f t="shared" si="8"/>
        <v xml:space="preserve"> </v>
      </c>
      <c r="AW121" s="9" t="str">
        <f t="shared" si="8"/>
        <v xml:space="preserve"> </v>
      </c>
      <c r="AX121" s="9" t="str">
        <f t="shared" si="8"/>
        <v xml:space="preserve"> </v>
      </c>
      <c r="AY121" s="9">
        <f t="shared" si="8"/>
        <v>0.13600000000000001</v>
      </c>
      <c r="AZ121" s="9">
        <f t="shared" si="8"/>
        <v>4.1000000000000002E-2</v>
      </c>
      <c r="BA121" s="9">
        <f t="shared" si="8"/>
        <v>-0.23</v>
      </c>
      <c r="BB121" s="9">
        <f t="shared" si="8"/>
        <v>2E-3</v>
      </c>
      <c r="BC121" s="9">
        <f t="shared" si="8"/>
        <v>3.5999999999999997E-2</v>
      </c>
      <c r="BD121" s="9">
        <f t="shared" si="8"/>
        <v>0.158</v>
      </c>
      <c r="BE121" s="9">
        <f t="shared" si="8"/>
        <v>2.9000000000000001E-2</v>
      </c>
      <c r="BF121" s="9">
        <f t="shared" si="8"/>
        <v>-4.2999999999999997E-2</v>
      </c>
      <c r="BG121" s="9">
        <f t="shared" si="8"/>
        <v>0.11799999999999999</v>
      </c>
      <c r="BH121" s="9">
        <f t="shared" si="8"/>
        <v>8.1000000000000003E-2</v>
      </c>
      <c r="BI121" s="9">
        <f t="shared" si="8"/>
        <v>-2.1999999999999999E-2</v>
      </c>
      <c r="BJ121" s="9">
        <f t="shared" si="8"/>
        <v>0.124</v>
      </c>
      <c r="BK121" s="9">
        <f t="shared" si="8"/>
        <v>-2.4E-2</v>
      </c>
      <c r="BL121" s="9">
        <f t="shared" si="8"/>
        <v>-3.3000000000000002E-2</v>
      </c>
      <c r="BM121" s="9">
        <f t="shared" si="8"/>
        <v>-4.4999999999999998E-2</v>
      </c>
      <c r="BN121" s="9">
        <f t="shared" si="8"/>
        <v>-0.21299999999999999</v>
      </c>
      <c r="BO121" s="9">
        <f t="shared" si="8"/>
        <v>-2.1999999999999999E-2</v>
      </c>
      <c r="BP121" s="9">
        <f t="shared" ref="BP121:EA121" si="9">IF(BP$10=0," ",ROUND(BP120/BP$10,3))</f>
        <v>-0.13500000000000001</v>
      </c>
      <c r="BQ121" s="9">
        <f t="shared" si="9"/>
        <v>0.20100000000000001</v>
      </c>
      <c r="BR121" s="9">
        <f t="shared" si="9"/>
        <v>-5.7000000000000002E-2</v>
      </c>
      <c r="BS121" s="9">
        <f t="shared" si="9"/>
        <v>7.1999999999999995E-2</v>
      </c>
      <c r="BT121" s="9">
        <f t="shared" si="9"/>
        <v>0.218</v>
      </c>
      <c r="BU121" s="9">
        <f t="shared" si="9"/>
        <v>0.26900000000000002</v>
      </c>
      <c r="BV121" s="9">
        <f t="shared" si="9"/>
        <v>2.5999999999999999E-2</v>
      </c>
      <c r="BW121" s="9">
        <f t="shared" si="9"/>
        <v>0.14799999999999999</v>
      </c>
      <c r="BX121" s="9">
        <f t="shared" si="9"/>
        <v>0.20300000000000001</v>
      </c>
      <c r="BY121" s="9">
        <f t="shared" si="9"/>
        <v>-5.0000000000000001E-3</v>
      </c>
      <c r="BZ121" s="9">
        <f t="shared" si="9"/>
        <v>-0.17699999999999999</v>
      </c>
      <c r="CA121" s="9">
        <f t="shared" si="9"/>
        <v>-4.9000000000000002E-2</v>
      </c>
      <c r="CB121" s="9">
        <f t="shared" si="9"/>
        <v>0.11</v>
      </c>
      <c r="CC121" s="9">
        <f t="shared" si="9"/>
        <v>0.107</v>
      </c>
      <c r="CD121" s="9">
        <f t="shared" si="9"/>
        <v>0.18</v>
      </c>
      <c r="CE121" s="9">
        <f t="shared" si="9"/>
        <v>-4.0000000000000001E-3</v>
      </c>
      <c r="CF121" s="9">
        <f t="shared" si="9"/>
        <v>0.14099999999999999</v>
      </c>
      <c r="CG121" s="9">
        <f t="shared" si="9"/>
        <v>5.5E-2</v>
      </c>
      <c r="CH121" s="9">
        <f t="shared" si="9"/>
        <v>5.8999999999999997E-2</v>
      </c>
      <c r="CI121" s="9">
        <f t="shared" si="9"/>
        <v>0.06</v>
      </c>
      <c r="CJ121" s="9">
        <f t="shared" si="9"/>
        <v>0.24399999999999999</v>
      </c>
      <c r="CK121" s="9">
        <f t="shared" si="9"/>
        <v>0.17</v>
      </c>
      <c r="CL121" s="9">
        <f t="shared" si="9"/>
        <v>7.8E-2</v>
      </c>
      <c r="CM121" s="9">
        <f t="shared" si="9"/>
        <v>0.11700000000000001</v>
      </c>
      <c r="CN121" s="9">
        <f t="shared" si="9"/>
        <v>0.24299999999999999</v>
      </c>
      <c r="CO121" s="9">
        <f t="shared" si="9"/>
        <v>7.8E-2</v>
      </c>
      <c r="CP121" s="9">
        <f t="shared" si="9"/>
        <v>2.5999999999999999E-2</v>
      </c>
      <c r="CQ121" s="9">
        <f t="shared" si="9"/>
        <v>-3.4000000000000002E-2</v>
      </c>
      <c r="CR121" s="9">
        <f t="shared" si="9"/>
        <v>1.0999999999999999E-2</v>
      </c>
      <c r="CS121" s="9">
        <f t="shared" si="9"/>
        <v>0.104</v>
      </c>
      <c r="CT121" s="9">
        <f t="shared" si="9"/>
        <v>6.5000000000000002E-2</v>
      </c>
      <c r="CU121" s="9">
        <f t="shared" si="9"/>
        <v>7.1999999999999995E-2</v>
      </c>
      <c r="CV121" s="9">
        <f t="shared" si="9"/>
        <v>1.6E-2</v>
      </c>
      <c r="CW121" s="9">
        <f t="shared" si="9"/>
        <v>4.8000000000000001E-2</v>
      </c>
      <c r="CX121" s="9">
        <f t="shared" si="9"/>
        <v>-5.7000000000000002E-2</v>
      </c>
      <c r="CY121" s="9">
        <f t="shared" si="9"/>
        <v>-0.24299999999999999</v>
      </c>
      <c r="CZ121" s="9" t="str">
        <f t="shared" si="9"/>
        <v xml:space="preserve"> </v>
      </c>
      <c r="DA121" s="9" t="str">
        <f t="shared" si="9"/>
        <v xml:space="preserve"> </v>
      </c>
      <c r="DB121" s="9" t="str">
        <f t="shared" si="9"/>
        <v xml:space="preserve"> </v>
      </c>
      <c r="DC121" s="9">
        <f t="shared" si="9"/>
        <v>-1.498</v>
      </c>
      <c r="DD121" s="9">
        <f t="shared" si="9"/>
        <v>-0.40200000000000002</v>
      </c>
      <c r="DE121" s="9">
        <f t="shared" si="9"/>
        <v>-0.51600000000000001</v>
      </c>
      <c r="DF121" s="9" t="str">
        <f t="shared" si="9"/>
        <v xml:space="preserve"> </v>
      </c>
      <c r="DG121" s="9">
        <f t="shared" si="9"/>
        <v>-0.10199999999999999</v>
      </c>
      <c r="DH121" s="9">
        <f t="shared" si="9"/>
        <v>-0.19</v>
      </c>
      <c r="DI121" s="9">
        <f t="shared" si="9"/>
        <v>-0.20200000000000001</v>
      </c>
      <c r="DJ121" s="9">
        <f t="shared" si="9"/>
        <v>-0.124</v>
      </c>
      <c r="DK121" s="9">
        <f t="shared" si="9"/>
        <v>-0.35099999999999998</v>
      </c>
      <c r="DL121" s="9">
        <f t="shared" si="9"/>
        <v>-0.17199999999999999</v>
      </c>
      <c r="DM121" s="9">
        <f t="shared" si="9"/>
        <v>1.7999999999999999E-2</v>
      </c>
      <c r="DN121" s="9">
        <f t="shared" si="9"/>
        <v>-4.4999999999999998E-2</v>
      </c>
      <c r="DO121" s="9">
        <f t="shared" si="9"/>
        <v>-0.222</v>
      </c>
      <c r="DP121" s="9">
        <f t="shared" si="9"/>
        <v>3.2000000000000001E-2</v>
      </c>
      <c r="DQ121" s="9">
        <f t="shared" si="9"/>
        <v>-1.1100000000000001</v>
      </c>
      <c r="DR121" s="9">
        <f t="shared" si="9"/>
        <v>-0.25</v>
      </c>
      <c r="DS121" s="9">
        <f t="shared" si="9"/>
        <v>-0.27300000000000002</v>
      </c>
      <c r="DT121" s="9">
        <f t="shared" si="9"/>
        <v>-0.187</v>
      </c>
      <c r="DU121" s="9">
        <f t="shared" si="9"/>
        <v>-0.95</v>
      </c>
      <c r="DV121" s="9">
        <f t="shared" si="9"/>
        <v>-0.17299999999999999</v>
      </c>
      <c r="DW121" s="9">
        <f t="shared" si="9"/>
        <v>-8.1000000000000003E-2</v>
      </c>
      <c r="DX121" s="9">
        <f t="shared" si="9"/>
        <v>-0.23599999999999999</v>
      </c>
      <c r="DY121" s="9">
        <f t="shared" si="9"/>
        <v>3.2000000000000001E-2</v>
      </c>
      <c r="DZ121" s="9">
        <f t="shared" si="9"/>
        <v>-0.36299999999999999</v>
      </c>
      <c r="EA121" s="9">
        <f t="shared" si="9"/>
        <v>-3.0000000000000001E-3</v>
      </c>
      <c r="EB121" s="9">
        <f t="shared" ref="EB121:GM121" si="10">IF(EB$10=0," ",ROUND(EB120/EB$10,3))</f>
        <v>-0.13700000000000001</v>
      </c>
      <c r="EC121" s="9">
        <f t="shared" si="10"/>
        <v>-0.30099999999999999</v>
      </c>
      <c r="ED121" s="9">
        <f t="shared" si="10"/>
        <v>-0.253</v>
      </c>
      <c r="EE121" s="9">
        <f t="shared" si="10"/>
        <v>-0.313</v>
      </c>
      <c r="EF121" s="9">
        <f t="shared" si="10"/>
        <v>-0.26700000000000002</v>
      </c>
      <c r="EG121" s="9">
        <f t="shared" si="10"/>
        <v>-0.106</v>
      </c>
      <c r="EH121" s="9">
        <f t="shared" si="10"/>
        <v>0.17199999999999999</v>
      </c>
      <c r="EI121" s="9">
        <f t="shared" si="10"/>
        <v>-0.20699999999999999</v>
      </c>
      <c r="EJ121" s="9">
        <f t="shared" si="10"/>
        <v>8.5000000000000006E-2</v>
      </c>
      <c r="EK121" s="9">
        <f t="shared" si="10"/>
        <v>-0.18</v>
      </c>
      <c r="EL121" s="9">
        <f t="shared" si="10"/>
        <v>-0.45600000000000002</v>
      </c>
      <c r="EM121" s="9">
        <f t="shared" si="10"/>
        <v>-0.54</v>
      </c>
      <c r="EN121" s="9">
        <f t="shared" si="10"/>
        <v>4.3999999999999997E-2</v>
      </c>
      <c r="EO121" s="9">
        <f t="shared" si="10"/>
        <v>-0.45900000000000002</v>
      </c>
      <c r="EP121" s="9">
        <f t="shared" si="10"/>
        <v>0.03</v>
      </c>
      <c r="EQ121" s="9">
        <f t="shared" si="10"/>
        <v>0.17100000000000001</v>
      </c>
      <c r="ER121" s="9">
        <f t="shared" si="10"/>
        <v>-6.5000000000000002E-2</v>
      </c>
      <c r="ES121" s="9">
        <f t="shared" si="10"/>
        <v>-9.7000000000000003E-2</v>
      </c>
      <c r="ET121" s="9">
        <f t="shared" si="10"/>
        <v>3.7999999999999999E-2</v>
      </c>
      <c r="EU121" s="9">
        <f t="shared" si="10"/>
        <v>0.13300000000000001</v>
      </c>
      <c r="EV121" s="9">
        <f t="shared" si="10"/>
        <v>0.06</v>
      </c>
      <c r="EW121" s="9">
        <f t="shared" si="10"/>
        <v>4.8000000000000001E-2</v>
      </c>
      <c r="EX121" s="9">
        <f t="shared" si="10"/>
        <v>0.159</v>
      </c>
      <c r="EY121" s="9">
        <f t="shared" si="10"/>
        <v>-0.16300000000000001</v>
      </c>
      <c r="EZ121" s="9">
        <f t="shared" si="10"/>
        <v>-3.6999999999999998E-2</v>
      </c>
      <c r="FA121" s="9">
        <f t="shared" si="10"/>
        <v>4.2000000000000003E-2</v>
      </c>
      <c r="FB121" s="9">
        <f t="shared" si="10"/>
        <v>-0.13</v>
      </c>
      <c r="FC121" s="9">
        <f t="shared" si="10"/>
        <v>-0.25700000000000001</v>
      </c>
      <c r="FD121" s="9">
        <f t="shared" si="10"/>
        <v>0.113</v>
      </c>
      <c r="FE121" s="9">
        <f t="shared" si="10"/>
        <v>-0.24199999999999999</v>
      </c>
      <c r="FF121" s="9">
        <f t="shared" si="10"/>
        <v>-0.32500000000000001</v>
      </c>
      <c r="FG121" s="9">
        <f t="shared" si="10"/>
        <v>-7.3999999999999996E-2</v>
      </c>
      <c r="FH121" s="9">
        <f t="shared" si="10"/>
        <v>-2.7E-2</v>
      </c>
      <c r="FI121" s="9">
        <f t="shared" si="10"/>
        <v>0.16500000000000001</v>
      </c>
      <c r="FJ121" s="9">
        <f t="shared" si="10"/>
        <v>0.13400000000000001</v>
      </c>
      <c r="FK121" s="9">
        <f t="shared" si="10"/>
        <v>0.02</v>
      </c>
      <c r="FL121" s="9">
        <f t="shared" si="10"/>
        <v>3.6999999999999998E-2</v>
      </c>
      <c r="FM121" s="9">
        <f t="shared" si="10"/>
        <v>0.10100000000000001</v>
      </c>
      <c r="FN121" s="9">
        <f t="shared" si="10"/>
        <v>-2.5999999999999999E-2</v>
      </c>
      <c r="FO121" s="9">
        <f t="shared" si="10"/>
        <v>0.24099999999999999</v>
      </c>
      <c r="FP121" s="9">
        <f t="shared" si="10"/>
        <v>-0.10100000000000001</v>
      </c>
      <c r="FQ121" s="9">
        <f t="shared" si="10"/>
        <v>2.8000000000000001E-2</v>
      </c>
      <c r="FR121" s="9">
        <f t="shared" si="10"/>
        <v>0.29199999999999998</v>
      </c>
      <c r="FS121" s="9">
        <f t="shared" si="10"/>
        <v>-0.129</v>
      </c>
      <c r="FT121" s="9">
        <f t="shared" si="10"/>
        <v>0.159</v>
      </c>
      <c r="FU121" s="9">
        <f t="shared" si="10"/>
        <v>0.04</v>
      </c>
      <c r="FV121" s="9">
        <f t="shared" si="10"/>
        <v>-0.108</v>
      </c>
      <c r="FW121" s="9">
        <f t="shared" si="10"/>
        <v>4.7E-2</v>
      </c>
      <c r="FX121" s="9">
        <f t="shared" si="10"/>
        <v>0.123</v>
      </c>
      <c r="FY121" s="9">
        <f t="shared" si="10"/>
        <v>7.9000000000000001E-2</v>
      </c>
      <c r="FZ121" s="9">
        <f t="shared" si="10"/>
        <v>-1.7000000000000001E-2</v>
      </c>
      <c r="GA121" s="9">
        <f t="shared" si="10"/>
        <v>-9.1999999999999998E-2</v>
      </c>
      <c r="GB121" s="9">
        <f t="shared" si="10"/>
        <v>4.1000000000000002E-2</v>
      </c>
      <c r="GC121" s="9">
        <f t="shared" si="10"/>
        <v>7.0000000000000001E-3</v>
      </c>
      <c r="GD121" s="9">
        <f t="shared" si="10"/>
        <v>0.124</v>
      </c>
      <c r="GE121" s="9">
        <f t="shared" si="10"/>
        <v>6.9000000000000006E-2</v>
      </c>
      <c r="GF121" s="9">
        <f t="shared" si="10"/>
        <v>-8.1000000000000003E-2</v>
      </c>
      <c r="GG121" s="9">
        <f t="shared" si="10"/>
        <v>5.5E-2</v>
      </c>
      <c r="GH121" s="9">
        <f t="shared" si="10"/>
        <v>0.112</v>
      </c>
      <c r="GI121" s="9">
        <f t="shared" si="10"/>
        <v>-1.7000000000000001E-2</v>
      </c>
      <c r="GJ121" s="9">
        <f t="shared" si="10"/>
        <v>0.13200000000000001</v>
      </c>
      <c r="GK121" s="9">
        <f t="shared" si="10"/>
        <v>2E-3</v>
      </c>
      <c r="GL121" s="9">
        <f t="shared" si="10"/>
        <v>-2.1999999999999999E-2</v>
      </c>
      <c r="GM121" s="9">
        <f t="shared" si="10"/>
        <v>8.9999999999999993E-3</v>
      </c>
      <c r="GN121" s="9">
        <f t="shared" ref="GN121:IY121" si="11">IF(GN$10=0," ",ROUND(GN120/GN$10,3))</f>
        <v>-7.5999999999999998E-2</v>
      </c>
      <c r="GO121" s="9">
        <f t="shared" si="11"/>
        <v>4.3999999999999997E-2</v>
      </c>
      <c r="GP121" s="9">
        <f t="shared" si="11"/>
        <v>8.5000000000000006E-2</v>
      </c>
      <c r="GQ121" s="9">
        <f t="shared" si="11"/>
        <v>5.2999999999999999E-2</v>
      </c>
      <c r="GR121" s="9">
        <f t="shared" si="11"/>
        <v>-1.6E-2</v>
      </c>
      <c r="GS121" s="9">
        <f t="shared" si="11"/>
        <v>0.12</v>
      </c>
      <c r="GT121" s="9">
        <f t="shared" si="11"/>
        <v>-9.9000000000000005E-2</v>
      </c>
      <c r="GU121" s="9">
        <f t="shared" si="11"/>
        <v>0.19700000000000001</v>
      </c>
      <c r="GV121" s="9" t="str">
        <f t="shared" si="11"/>
        <v xml:space="preserve"> </v>
      </c>
      <c r="GW121" s="9" t="str">
        <f t="shared" si="11"/>
        <v xml:space="preserve"> </v>
      </c>
      <c r="GX121" s="9" t="str">
        <f t="shared" si="11"/>
        <v xml:space="preserve"> </v>
      </c>
      <c r="GY121" s="9">
        <f t="shared" si="11"/>
        <v>-2.9000000000000001E-2</v>
      </c>
      <c r="GZ121" s="9" t="str">
        <f t="shared" si="11"/>
        <v xml:space="preserve"> </v>
      </c>
      <c r="HA121" s="9">
        <f t="shared" si="11"/>
        <v>-0.20300000000000001</v>
      </c>
      <c r="HB121" s="9">
        <f t="shared" si="11"/>
        <v>1.6E-2</v>
      </c>
      <c r="HC121" s="9">
        <f t="shared" si="11"/>
        <v>-0.27300000000000002</v>
      </c>
      <c r="HD121" s="9">
        <f t="shared" si="11"/>
        <v>2.5000000000000001E-2</v>
      </c>
      <c r="HE121" s="9">
        <f t="shared" si="11"/>
        <v>-2.1000000000000001E-2</v>
      </c>
      <c r="HF121" s="9">
        <f t="shared" si="11"/>
        <v>0.159</v>
      </c>
      <c r="HG121" s="9">
        <f t="shared" si="11"/>
        <v>8.8999999999999996E-2</v>
      </c>
      <c r="HH121" s="9">
        <f t="shared" si="11"/>
        <v>3.2000000000000001E-2</v>
      </c>
      <c r="HI121" s="9">
        <f t="shared" si="11"/>
        <v>0.16</v>
      </c>
      <c r="HJ121" s="9">
        <f t="shared" si="11"/>
        <v>0.13300000000000001</v>
      </c>
      <c r="HK121" s="9">
        <f t="shared" si="11"/>
        <v>3.2000000000000001E-2</v>
      </c>
      <c r="HL121" s="9">
        <f t="shared" si="11"/>
        <v>0.19600000000000001</v>
      </c>
      <c r="HM121" s="9">
        <f t="shared" si="11"/>
        <v>5.1999999999999998E-2</v>
      </c>
      <c r="HN121" s="9">
        <f t="shared" si="11"/>
        <v>5.1999999999999998E-2</v>
      </c>
      <c r="HO121" s="9">
        <f t="shared" si="11"/>
        <v>0.121</v>
      </c>
      <c r="HP121" s="9">
        <f t="shared" si="11"/>
        <v>0.1</v>
      </c>
      <c r="HQ121" s="9">
        <f t="shared" si="11"/>
        <v>-0.128</v>
      </c>
      <c r="HR121" s="9">
        <f t="shared" si="11"/>
        <v>-0.185</v>
      </c>
      <c r="HS121" s="9">
        <f t="shared" si="11"/>
        <v>-2.9000000000000001E-2</v>
      </c>
      <c r="HT121" s="9">
        <f t="shared" si="11"/>
        <v>-0.02</v>
      </c>
      <c r="HU121" s="9">
        <f t="shared" si="11"/>
        <v>-0.192</v>
      </c>
      <c r="HV121" s="9">
        <f t="shared" si="11"/>
        <v>-0.09</v>
      </c>
      <c r="HW121" s="9">
        <f t="shared" si="11"/>
        <v>0.13</v>
      </c>
      <c r="HX121" s="9">
        <f t="shared" si="11"/>
        <v>7.2999999999999995E-2</v>
      </c>
      <c r="HY121" s="9">
        <f t="shared" si="11"/>
        <v>-2.1999999999999999E-2</v>
      </c>
      <c r="HZ121" s="9">
        <f t="shared" si="11"/>
        <v>0.19</v>
      </c>
      <c r="IA121" s="9">
        <f t="shared" si="11"/>
        <v>0.13300000000000001</v>
      </c>
      <c r="IB121" s="9">
        <f t="shared" si="11"/>
        <v>8.2000000000000003E-2</v>
      </c>
      <c r="IC121" s="9">
        <f t="shared" si="11"/>
        <v>-0.29299999999999998</v>
      </c>
      <c r="ID121" s="9">
        <f t="shared" si="11"/>
        <v>0.154</v>
      </c>
      <c r="IE121" s="9">
        <f t="shared" si="11"/>
        <v>4.1000000000000002E-2</v>
      </c>
      <c r="IF121" s="9">
        <f t="shared" si="11"/>
        <v>7.0999999999999994E-2</v>
      </c>
      <c r="IG121" s="9">
        <f t="shared" si="11"/>
        <v>6.0999999999999999E-2</v>
      </c>
      <c r="IH121" s="9">
        <f t="shared" si="11"/>
        <v>-3.3000000000000002E-2</v>
      </c>
      <c r="II121" s="9">
        <f t="shared" si="11"/>
        <v>3.1E-2</v>
      </c>
      <c r="IJ121" s="9">
        <f t="shared" si="11"/>
        <v>0.16400000000000001</v>
      </c>
      <c r="IK121" s="9">
        <f t="shared" si="11"/>
        <v>8.0000000000000002E-3</v>
      </c>
      <c r="IL121" s="9">
        <f t="shared" si="11"/>
        <v>0.17199999999999999</v>
      </c>
      <c r="IM121" s="9">
        <f t="shared" si="11"/>
        <v>8.2000000000000003E-2</v>
      </c>
      <c r="IN121" s="9">
        <f t="shared" si="11"/>
        <v>2.7E-2</v>
      </c>
      <c r="IO121" s="9">
        <f t="shared" si="11"/>
        <v>0.112</v>
      </c>
      <c r="IP121" s="9">
        <f t="shared" si="11"/>
        <v>0.2</v>
      </c>
      <c r="IQ121" s="9">
        <f t="shared" si="11"/>
        <v>0.128</v>
      </c>
      <c r="IR121" s="9">
        <f t="shared" si="11"/>
        <v>0.16500000000000001</v>
      </c>
      <c r="IS121" s="9">
        <f t="shared" si="11"/>
        <v>0.113</v>
      </c>
      <c r="IT121" s="9">
        <f t="shared" si="11"/>
        <v>7.6999999999999999E-2</v>
      </c>
      <c r="IU121" s="9">
        <f t="shared" si="11"/>
        <v>0.221</v>
      </c>
      <c r="IV121" s="9">
        <f t="shared" si="11"/>
        <v>-5.0000000000000001E-3</v>
      </c>
      <c r="IW121" s="9">
        <f t="shared" si="11"/>
        <v>4.1000000000000002E-2</v>
      </c>
      <c r="IX121" s="9">
        <f t="shared" si="11"/>
        <v>2.5000000000000001E-2</v>
      </c>
      <c r="IY121" s="9">
        <f t="shared" si="11"/>
        <v>6.0000000000000001E-3</v>
      </c>
      <c r="IZ121" s="9">
        <f t="shared" ref="IZ121:KL121" si="12">IF(IZ$10=0," ",ROUND(IZ120/IZ$10,3))</f>
        <v>-0.01</v>
      </c>
      <c r="JA121" s="9">
        <f t="shared" si="12"/>
        <v>0.253</v>
      </c>
      <c r="JB121" s="9">
        <f t="shared" si="12"/>
        <v>0.11700000000000001</v>
      </c>
      <c r="JC121" s="9">
        <f t="shared" si="12"/>
        <v>7.9000000000000001E-2</v>
      </c>
      <c r="JD121" s="9">
        <f t="shared" si="12"/>
        <v>0.128</v>
      </c>
      <c r="JE121" s="9">
        <f t="shared" si="12"/>
        <v>0.13800000000000001</v>
      </c>
      <c r="JF121" s="9">
        <f t="shared" si="12"/>
        <v>0.17299999999999999</v>
      </c>
      <c r="JG121" s="9">
        <f t="shared" si="12"/>
        <v>-3.7999999999999999E-2</v>
      </c>
      <c r="JH121" s="9" t="str">
        <f t="shared" si="12"/>
        <v xml:space="preserve"> </v>
      </c>
      <c r="JI121" s="9" t="str">
        <f t="shared" si="12"/>
        <v xml:space="preserve"> </v>
      </c>
      <c r="JJ121" s="9"/>
      <c r="JK121" s="9" t="str">
        <f t="shared" si="12"/>
        <v xml:space="preserve"> </v>
      </c>
      <c r="JL121" s="9">
        <f t="shared" si="12"/>
        <v>0.14099999999999999</v>
      </c>
      <c r="JM121" s="9">
        <f t="shared" si="12"/>
        <v>0</v>
      </c>
      <c r="JN121" s="9">
        <f t="shared" si="12"/>
        <v>0.18099999999999999</v>
      </c>
      <c r="JO121" s="9">
        <f t="shared" si="12"/>
        <v>0.19</v>
      </c>
      <c r="JP121" s="9">
        <f t="shared" si="12"/>
        <v>0.222</v>
      </c>
      <c r="JQ121" s="9">
        <f t="shared" si="12"/>
        <v>0.1</v>
      </c>
      <c r="JR121" s="9">
        <f t="shared" si="12"/>
        <v>7.3999999999999996E-2</v>
      </c>
      <c r="JS121" s="9">
        <f t="shared" si="12"/>
        <v>6.3E-2</v>
      </c>
      <c r="JT121" s="9">
        <f t="shared" si="12"/>
        <v>0.11899999999999999</v>
      </c>
      <c r="JU121" s="9">
        <f t="shared" si="12"/>
        <v>-2.8000000000000001E-2</v>
      </c>
      <c r="JV121" s="9">
        <f t="shared" si="12"/>
        <v>9.5000000000000001E-2</v>
      </c>
      <c r="JW121" s="9">
        <f t="shared" si="12"/>
        <v>9.8000000000000004E-2</v>
      </c>
      <c r="JX121" s="9">
        <f t="shared" si="12"/>
        <v>0.22800000000000001</v>
      </c>
      <c r="JY121" s="9">
        <f t="shared" si="12"/>
        <v>9.5000000000000001E-2</v>
      </c>
      <c r="JZ121" s="9">
        <f t="shared" si="12"/>
        <v>0.11600000000000001</v>
      </c>
      <c r="KA121" s="9">
        <f t="shared" si="12"/>
        <v>7.8E-2</v>
      </c>
      <c r="KB121" s="9">
        <f t="shared" si="12"/>
        <v>8.5000000000000006E-2</v>
      </c>
      <c r="KC121" s="9">
        <f t="shared" si="12"/>
        <v>7.6999999999999999E-2</v>
      </c>
      <c r="KD121" s="9">
        <f t="shared" si="12"/>
        <v>2.9000000000000001E-2</v>
      </c>
      <c r="KE121" s="9">
        <f t="shared" si="12"/>
        <v>-6.7000000000000004E-2</v>
      </c>
      <c r="KF121" s="9">
        <f t="shared" si="12"/>
        <v>0.19</v>
      </c>
      <c r="KG121" s="9">
        <f t="shared" si="12"/>
        <v>0.154</v>
      </c>
      <c r="KH121" s="9">
        <f t="shared" si="12"/>
        <v>7.2999999999999995E-2</v>
      </c>
      <c r="KI121" s="9">
        <f t="shared" si="12"/>
        <v>0.16300000000000001</v>
      </c>
      <c r="KJ121" s="9">
        <f t="shared" si="12"/>
        <v>7.8E-2</v>
      </c>
      <c r="KK121" s="9">
        <f t="shared" si="12"/>
        <v>3.7999999999999999E-2</v>
      </c>
      <c r="KL121" s="9">
        <f t="shared" si="12"/>
        <v>2.7E-2</v>
      </c>
    </row>
    <row r="122" spans="1:298">
      <c r="A122" t="s">
        <v>219</v>
      </c>
      <c r="C122" s="59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27"/>
      <c r="S122" s="6"/>
      <c r="T122" s="6"/>
      <c r="U122" s="27"/>
      <c r="V122" s="6"/>
      <c r="W122" s="6"/>
      <c r="X122" s="6"/>
      <c r="Y122" s="6"/>
      <c r="Z122" s="6"/>
      <c r="AA122" s="27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  <c r="IU122" s="6"/>
      <c r="IV122" s="6"/>
      <c r="IW122" s="6"/>
      <c r="IX122" s="6"/>
      <c r="IY122" s="6"/>
      <c r="IZ122" s="6"/>
      <c r="JA122" s="6"/>
      <c r="JB122" s="6"/>
      <c r="JC122" s="6"/>
      <c r="JD122" s="6"/>
      <c r="JE122" s="6"/>
      <c r="JF122" s="6"/>
      <c r="JG122" s="6"/>
      <c r="JH122" s="6"/>
      <c r="JI122" s="6"/>
      <c r="JJ122" s="6"/>
      <c r="JK122" s="6"/>
      <c r="JL122" s="6"/>
      <c r="JM122" s="6"/>
      <c r="JN122" s="6"/>
      <c r="JO122" s="6"/>
      <c r="JP122" s="6"/>
      <c r="JQ122" s="6"/>
      <c r="JR122" s="6"/>
      <c r="JS122" s="6"/>
      <c r="JT122" s="6"/>
      <c r="JU122" s="6"/>
      <c r="JV122" s="6"/>
      <c r="JW122" s="6"/>
      <c r="JX122" s="6"/>
      <c r="JY122" s="6"/>
      <c r="JZ122" s="6"/>
      <c r="KA122" s="6"/>
      <c r="KB122" s="6"/>
      <c r="KC122" s="6"/>
      <c r="KD122" s="6"/>
      <c r="KE122" s="6"/>
      <c r="KF122" s="6"/>
      <c r="KG122" s="6"/>
      <c r="KH122" s="6"/>
      <c r="KI122" s="6"/>
      <c r="KJ122" s="6"/>
      <c r="KK122" s="6"/>
      <c r="KL122" s="6"/>
    </row>
    <row r="123" spans="1:298">
      <c r="A123">
        <v>100</v>
      </c>
      <c r="B123" t="s">
        <v>220</v>
      </c>
      <c r="C123" s="59">
        <f t="shared" ref="C123:C128" si="13">SUM(D123:MP123)</f>
        <v>-347360054.53000003</v>
      </c>
      <c r="D123" s="6"/>
      <c r="E123" s="6">
        <v>-37609.480000000003</v>
      </c>
      <c r="F123" s="6">
        <v>-22823.33</v>
      </c>
      <c r="G123" s="6">
        <v>-23678.33</v>
      </c>
      <c r="H123" s="6">
        <v>-53108.33</v>
      </c>
      <c r="I123" s="6">
        <v>-52935.24</v>
      </c>
      <c r="J123" s="6">
        <v>-318130.46000000002</v>
      </c>
      <c r="K123" s="6">
        <v>-27317.34</v>
      </c>
      <c r="L123" s="6"/>
      <c r="M123" s="6">
        <v>-7353</v>
      </c>
      <c r="N123" s="6"/>
      <c r="O123" s="6">
        <v>-38635.449999999997</v>
      </c>
      <c r="P123" s="6">
        <v>-653624.56000000006</v>
      </c>
      <c r="Q123" s="6">
        <v>-1126214.9099999999</v>
      </c>
      <c r="R123" s="27">
        <v>-322.58</v>
      </c>
      <c r="S123" s="6">
        <v>-963337.5</v>
      </c>
      <c r="T123" s="6">
        <v>-497499.46</v>
      </c>
      <c r="U123" s="27">
        <v>-2494.0500000000002</v>
      </c>
      <c r="V123" s="6">
        <v>-469964.45</v>
      </c>
      <c r="W123" s="6">
        <v>-481702.89</v>
      </c>
      <c r="X123" s="6">
        <v>-521849.81</v>
      </c>
      <c r="Y123" s="6">
        <v>-200869.21</v>
      </c>
      <c r="Z123" s="6">
        <v>42058.559999999998</v>
      </c>
      <c r="AA123" s="27">
        <v>100</v>
      </c>
      <c r="AB123" s="6">
        <v>-643654.99</v>
      </c>
      <c r="AC123" s="6">
        <v>3415</v>
      </c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>
        <v>-2050516.02</v>
      </c>
      <c r="AZ123" s="6">
        <v>-1762089.82</v>
      </c>
      <c r="BA123" s="6">
        <v>-1098266.8999999999</v>
      </c>
      <c r="BB123" s="6">
        <v>-1568601.9</v>
      </c>
      <c r="BC123" s="6">
        <v>-1341981.69</v>
      </c>
      <c r="BD123" s="6">
        <v>-2045889.16</v>
      </c>
      <c r="BE123" s="6">
        <v>-1424546.17</v>
      </c>
      <c r="BF123" s="6">
        <v>-2580844.7000000002</v>
      </c>
      <c r="BG123" s="6">
        <v>-1928387.33</v>
      </c>
      <c r="BH123" s="6">
        <v>-1384060.93</v>
      </c>
      <c r="BI123" s="6">
        <v>-1052051.1100000001</v>
      </c>
      <c r="BJ123" s="6">
        <v>-1492898.97</v>
      </c>
      <c r="BK123" s="6">
        <v>-965687.25</v>
      </c>
      <c r="BL123" s="6">
        <v>-1311508.95</v>
      </c>
      <c r="BM123" s="6">
        <v>-1146417.1399999999</v>
      </c>
      <c r="BN123" s="6">
        <v>-833667.01</v>
      </c>
      <c r="BO123" s="6">
        <v>-1178576.6499999999</v>
      </c>
      <c r="BP123" s="6">
        <v>-1191382.74</v>
      </c>
      <c r="BQ123" s="6">
        <v>-2145584.79</v>
      </c>
      <c r="BR123" s="6">
        <v>-1105190.45</v>
      </c>
      <c r="BS123" s="6">
        <v>-2971845.35</v>
      </c>
      <c r="BT123" s="6">
        <v>-2640349.64</v>
      </c>
      <c r="BU123" s="6">
        <v>-3573566.53</v>
      </c>
      <c r="BV123" s="6">
        <v>-1321110.3899999999</v>
      </c>
      <c r="BW123" s="6">
        <v>-1986918.26</v>
      </c>
      <c r="BX123" s="6">
        <v>-2525202.7000000002</v>
      </c>
      <c r="BY123" s="6">
        <v>-1552491.42</v>
      </c>
      <c r="BZ123" s="6">
        <v>-1214010.3600000001</v>
      </c>
      <c r="CA123" s="6">
        <v>-1059140.3</v>
      </c>
      <c r="CB123" s="6">
        <v>-1426875.75</v>
      </c>
      <c r="CC123" s="6">
        <v>-2021227.71</v>
      </c>
      <c r="CD123" s="6">
        <v>-2685323.54</v>
      </c>
      <c r="CE123" s="6">
        <v>-988781.31</v>
      </c>
      <c r="CF123" s="6">
        <v>-1484824.91</v>
      </c>
      <c r="CG123" s="6">
        <v>-1037158.45</v>
      </c>
      <c r="CH123" s="6">
        <v>-1242202.05</v>
      </c>
      <c r="CI123" s="6">
        <v>-1242624.77</v>
      </c>
      <c r="CJ123" s="6">
        <v>-2421929.7599999998</v>
      </c>
      <c r="CK123" s="6">
        <v>-1262524.53</v>
      </c>
      <c r="CL123" s="6">
        <v>-1806226.1</v>
      </c>
      <c r="CM123" s="6">
        <v>-1624900.01</v>
      </c>
      <c r="CN123" s="6">
        <v>-1940593.24</v>
      </c>
      <c r="CO123" s="6">
        <v>-1208358.3799999999</v>
      </c>
      <c r="CP123" s="6">
        <v>-1254149.32</v>
      </c>
      <c r="CQ123" s="6">
        <v>-1141634.53</v>
      </c>
      <c r="CR123" s="6">
        <v>-1067820.56</v>
      </c>
      <c r="CS123" s="6">
        <v>-2259195.09</v>
      </c>
      <c r="CT123" s="6">
        <v>-1698428.05</v>
      </c>
      <c r="CU123" s="6">
        <v>-1144795.26</v>
      </c>
      <c r="CV123" s="6">
        <v>-1709009.73</v>
      </c>
      <c r="CW123" s="6">
        <v>-1575581.52</v>
      </c>
      <c r="CX123" s="6">
        <v>-1190540.96</v>
      </c>
      <c r="CY123" s="6">
        <v>-1282190.1200000001</v>
      </c>
      <c r="CZ123" s="6">
        <v>-247030.39999999999</v>
      </c>
      <c r="DA123" s="6">
        <v>-342.4</v>
      </c>
      <c r="DB123" s="6">
        <v>-867.4</v>
      </c>
      <c r="DC123" s="6">
        <v>-378933</v>
      </c>
      <c r="DD123" s="6">
        <v>-195953.33</v>
      </c>
      <c r="DE123" s="6">
        <v>-409173.4</v>
      </c>
      <c r="DF123" s="6">
        <v>-26852.400000000001</v>
      </c>
      <c r="DG123" s="6">
        <v>-647510.36</v>
      </c>
      <c r="DH123" s="6">
        <v>-797828.47</v>
      </c>
      <c r="DI123" s="6">
        <v>-914024.85</v>
      </c>
      <c r="DJ123" s="6">
        <v>-525416.31999999995</v>
      </c>
      <c r="DK123" s="6">
        <v>-678387.35</v>
      </c>
      <c r="DL123" s="6">
        <v>-1303308.58</v>
      </c>
      <c r="DM123" s="6">
        <v>-817576.39</v>
      </c>
      <c r="DN123" s="6">
        <v>-906472.3</v>
      </c>
      <c r="DO123" s="6">
        <v>-751709.29</v>
      </c>
      <c r="DP123" s="6">
        <v>-1989999.7</v>
      </c>
      <c r="DQ123" s="6">
        <v>-553650.31000000006</v>
      </c>
      <c r="DR123" s="6">
        <v>-1743221.13</v>
      </c>
      <c r="DS123" s="6">
        <v>-1567706.13</v>
      </c>
      <c r="DT123" s="6">
        <v>-1952083.14</v>
      </c>
      <c r="DU123" s="6">
        <v>-461353.66</v>
      </c>
      <c r="DV123" s="6">
        <v>-1130946.3400000001</v>
      </c>
      <c r="DW123" s="6">
        <v>-1146403.2</v>
      </c>
      <c r="DX123" s="6">
        <v>-889801.04</v>
      </c>
      <c r="DY123" s="6">
        <v>-2264286</v>
      </c>
      <c r="DZ123" s="6">
        <v>-939392.35</v>
      </c>
      <c r="EA123" s="6">
        <v>-1346032.86</v>
      </c>
      <c r="EB123" s="6">
        <v>-973938.55</v>
      </c>
      <c r="EC123" s="6">
        <v>-848395.39</v>
      </c>
      <c r="ED123" s="6">
        <v>-1351595.79</v>
      </c>
      <c r="EE123" s="6">
        <v>-1035700.82</v>
      </c>
      <c r="EF123" s="6">
        <v>-1426849.78</v>
      </c>
      <c r="EG123" s="6">
        <v>-1716291.24</v>
      </c>
      <c r="EH123" s="6">
        <v>-2249990.54</v>
      </c>
      <c r="EI123" s="6">
        <v>-915745.58</v>
      </c>
      <c r="EJ123" s="6">
        <v>-1465378.97</v>
      </c>
      <c r="EK123" s="6">
        <v>-1191880.1599999999</v>
      </c>
      <c r="EL123" s="6">
        <v>-846741.48</v>
      </c>
      <c r="EM123" s="6">
        <v>-597683.76</v>
      </c>
      <c r="EN123" s="6">
        <v>-1395493.06</v>
      </c>
      <c r="EO123" s="6">
        <v>-529256.72</v>
      </c>
      <c r="EP123" s="6">
        <v>-991672.1</v>
      </c>
      <c r="EQ123" s="6">
        <v>-1279202.6000000001</v>
      </c>
      <c r="ER123" s="6">
        <v>-656628.52</v>
      </c>
      <c r="ES123" s="6">
        <v>-734576.45</v>
      </c>
      <c r="ET123" s="6">
        <v>-1098629.75</v>
      </c>
      <c r="EU123" s="6">
        <v>-1241506.3400000001</v>
      </c>
      <c r="EV123" s="6">
        <v>-961610.72</v>
      </c>
      <c r="EW123" s="6">
        <v>-1461067.55</v>
      </c>
      <c r="EX123" s="6">
        <v>-1307162.1499999999</v>
      </c>
      <c r="EY123" s="6">
        <v>-892251.94</v>
      </c>
      <c r="EZ123" s="6">
        <v>-922296.29</v>
      </c>
      <c r="FA123" s="6">
        <v>-1433051.65</v>
      </c>
      <c r="FB123" s="6">
        <v>-695184.03</v>
      </c>
      <c r="FC123" s="6">
        <v>-1080750.92</v>
      </c>
      <c r="FD123" s="6">
        <v>-2425017.84</v>
      </c>
      <c r="FE123" s="6">
        <v>-1116138.49</v>
      </c>
      <c r="FF123" s="6">
        <v>-738312.67</v>
      </c>
      <c r="FG123" s="6">
        <v>-1077219.42</v>
      </c>
      <c r="FH123" s="6">
        <v>-966729.23</v>
      </c>
      <c r="FI123" s="6">
        <v>-2409699.71</v>
      </c>
      <c r="FJ123" s="6">
        <v>-765122.36</v>
      </c>
      <c r="FK123" s="6">
        <v>-1124808.5900000001</v>
      </c>
      <c r="FL123" s="6">
        <v>-1599199.22</v>
      </c>
      <c r="FM123" s="6">
        <v>-1143779.1000000001</v>
      </c>
      <c r="FN123" s="6">
        <v>-1112296.5900000001</v>
      </c>
      <c r="FO123" s="6">
        <v>-3278213.27</v>
      </c>
      <c r="FP123" s="6">
        <v>-402285.78</v>
      </c>
      <c r="FQ123" s="6">
        <v>-1419032.14</v>
      </c>
      <c r="FR123" s="6">
        <v>-1954305.02</v>
      </c>
      <c r="FS123" s="6">
        <v>-881198.62</v>
      </c>
      <c r="FT123" s="6">
        <v>-2472795.85</v>
      </c>
      <c r="FU123" s="6">
        <v>-628597.99</v>
      </c>
      <c r="FV123" s="6">
        <v>-910341.9</v>
      </c>
      <c r="FW123" s="6">
        <v>-1180683.06</v>
      </c>
      <c r="FX123" s="6">
        <v>-1277558.23</v>
      </c>
      <c r="FY123" s="6">
        <v>-1885231.77</v>
      </c>
      <c r="FZ123" s="6">
        <v>-1232382.3899999999</v>
      </c>
      <c r="GA123" s="6">
        <v>-1217932.93</v>
      </c>
      <c r="GB123" s="6">
        <v>-903101.27</v>
      </c>
      <c r="GC123" s="6">
        <v>-1625755.52</v>
      </c>
      <c r="GD123" s="6">
        <v>-1593704.81</v>
      </c>
      <c r="GE123" s="6">
        <v>-973535.63</v>
      </c>
      <c r="GF123" s="6">
        <v>-1071311.1499999999</v>
      </c>
      <c r="GG123" s="6">
        <v>-1487142.3</v>
      </c>
      <c r="GH123" s="6">
        <v>-1199915.8899999999</v>
      </c>
      <c r="GI123" s="6">
        <v>-872503.32</v>
      </c>
      <c r="GJ123" s="6">
        <v>-990437.66</v>
      </c>
      <c r="GK123" s="6">
        <v>-1313126.72</v>
      </c>
      <c r="GL123" s="6">
        <v>-1006134.79</v>
      </c>
      <c r="GM123" s="6">
        <v>-1471361.96</v>
      </c>
      <c r="GN123" s="6">
        <v>-1416377.54</v>
      </c>
      <c r="GO123" s="6">
        <v>-1202922.6000000001</v>
      </c>
      <c r="GP123" s="6">
        <v>-2545747.1800000002</v>
      </c>
      <c r="GQ123" s="6">
        <v>-541188.74</v>
      </c>
      <c r="GR123" s="6">
        <v>-1285106.72</v>
      </c>
      <c r="GS123" s="6">
        <v>-1380820.15</v>
      </c>
      <c r="GT123" s="6">
        <v>-698457.85</v>
      </c>
      <c r="GU123" s="6">
        <v>-1841039.44</v>
      </c>
      <c r="GV123" s="6"/>
      <c r="GW123" s="6"/>
      <c r="GX123" s="6"/>
      <c r="GY123" s="6">
        <v>-663323.69999999995</v>
      </c>
      <c r="GZ123" s="6"/>
      <c r="HA123" s="6">
        <v>-693869.57</v>
      </c>
      <c r="HB123" s="6">
        <v>-780844.67</v>
      </c>
      <c r="HC123" s="6">
        <v>-782595.97</v>
      </c>
      <c r="HD123" s="6">
        <v>-876401.64</v>
      </c>
      <c r="HE123" s="6">
        <v>-1324790.74</v>
      </c>
      <c r="HF123" s="6">
        <v>-2837500.46</v>
      </c>
      <c r="HG123" s="6">
        <v>-1193083.55</v>
      </c>
      <c r="HH123" s="6">
        <v>-1045407.66</v>
      </c>
      <c r="HI123" s="6">
        <v>-1630437.91</v>
      </c>
      <c r="HJ123" s="6">
        <v>-978567.1</v>
      </c>
      <c r="HK123" s="6">
        <v>-1868048.59</v>
      </c>
      <c r="HL123" s="6">
        <v>-3011388.62</v>
      </c>
      <c r="HM123" s="6">
        <v>-933623.41</v>
      </c>
      <c r="HN123" s="6">
        <v>-1206494.45</v>
      </c>
      <c r="HO123" s="6">
        <v>-2147968.25</v>
      </c>
      <c r="HP123" s="6">
        <v>-1361008.34</v>
      </c>
      <c r="HQ123" s="6">
        <v>-841953.34</v>
      </c>
      <c r="HR123" s="6">
        <v>-645668.99</v>
      </c>
      <c r="HS123" s="6">
        <v>-640014.05000000005</v>
      </c>
      <c r="HT123" s="6">
        <v>-738078.85</v>
      </c>
      <c r="HU123" s="6">
        <v>-571688.69999999995</v>
      </c>
      <c r="HV123" s="6">
        <v>-858418.33</v>
      </c>
      <c r="HW123" s="6">
        <v>-1202673.8400000001</v>
      </c>
      <c r="HX123" s="6">
        <v>-1019741.71</v>
      </c>
      <c r="HY123" s="6">
        <v>-778528.75</v>
      </c>
      <c r="HZ123" s="6">
        <v>76882.17</v>
      </c>
      <c r="IA123" s="6">
        <v>-887565.5</v>
      </c>
      <c r="IB123" s="6">
        <v>-1460074.67</v>
      </c>
      <c r="IC123" s="6">
        <v>-768029.78</v>
      </c>
      <c r="ID123" s="6">
        <v>-1547631.59</v>
      </c>
      <c r="IE123" s="6">
        <v>-850377.25</v>
      </c>
      <c r="IF123" s="6">
        <v>-1217311.96</v>
      </c>
      <c r="IG123" s="6">
        <v>-1175111.23</v>
      </c>
      <c r="IH123" s="6">
        <v>-1152988.21</v>
      </c>
      <c r="II123" s="6">
        <v>-1558506.82</v>
      </c>
      <c r="IJ123" s="6">
        <v>-1419418.86</v>
      </c>
      <c r="IK123" s="6">
        <v>-1327681.3999999999</v>
      </c>
      <c r="IL123" s="6">
        <v>-1302593.22</v>
      </c>
      <c r="IM123" s="6">
        <v>-1313508.3500000001</v>
      </c>
      <c r="IN123" s="6">
        <v>-1069404.74</v>
      </c>
      <c r="IO123" s="6">
        <v>-2055920.18</v>
      </c>
      <c r="IP123" s="6">
        <v>-4518083.01</v>
      </c>
      <c r="IQ123" s="6">
        <v>-1645439.43</v>
      </c>
      <c r="IR123" s="6">
        <v>-2726363.14</v>
      </c>
      <c r="IS123" s="6">
        <v>-2043232.21</v>
      </c>
      <c r="IT123" s="6">
        <v>-1665198.79</v>
      </c>
      <c r="IU123" s="6">
        <v>-2006361.24</v>
      </c>
      <c r="IV123" s="6">
        <v>-823390.11</v>
      </c>
      <c r="IW123" s="6">
        <v>-1564084.18</v>
      </c>
      <c r="IX123" s="6">
        <v>-2350498.54</v>
      </c>
      <c r="IY123" s="6">
        <v>-965012.17</v>
      </c>
      <c r="IZ123" s="6">
        <v>-1412734.9</v>
      </c>
      <c r="JA123" s="6">
        <v>-2853219.27</v>
      </c>
      <c r="JB123" s="6">
        <v>-1596582.71</v>
      </c>
      <c r="JC123" s="6">
        <v>-1126208.02</v>
      </c>
      <c r="JD123" s="6">
        <v>-2176919.58</v>
      </c>
      <c r="JE123" s="6">
        <v>-1610265.19</v>
      </c>
      <c r="JF123" s="6">
        <v>-1561685.43</v>
      </c>
      <c r="JG123" s="6">
        <v>-941464.38</v>
      </c>
      <c r="JH123" s="6"/>
      <c r="JI123" s="6"/>
      <c r="JJ123" s="6">
        <v>-2534410.36</v>
      </c>
      <c r="JK123" s="6"/>
      <c r="JL123" s="6">
        <v>-2027306.06</v>
      </c>
      <c r="JM123" s="6">
        <v>-1137710.31</v>
      </c>
      <c r="JN123" s="6">
        <v>-1960935.65</v>
      </c>
      <c r="JO123" s="6">
        <v>-1117489.56</v>
      </c>
      <c r="JP123" s="6">
        <v>-2601588.31</v>
      </c>
      <c r="JQ123" s="6">
        <v>-1814382.83</v>
      </c>
      <c r="JR123" s="6">
        <v>-1579998.1</v>
      </c>
      <c r="JS123" s="6">
        <v>-1683805.08</v>
      </c>
      <c r="JT123" s="6">
        <v>-1325077.04</v>
      </c>
      <c r="JU123" s="6">
        <v>-1765285.07</v>
      </c>
      <c r="JV123" s="6">
        <v>-2199050.46</v>
      </c>
      <c r="JW123" s="6">
        <v>-1779013.89</v>
      </c>
      <c r="JX123" s="6">
        <v>-3923220.23</v>
      </c>
      <c r="JY123" s="6">
        <v>-4202746.2</v>
      </c>
      <c r="JZ123" s="6">
        <v>-3091087.64</v>
      </c>
      <c r="KA123" s="6">
        <v>-1641952.58</v>
      </c>
      <c r="KB123" s="6">
        <v>-2138202.73</v>
      </c>
      <c r="KC123" s="6">
        <v>-1618470.23</v>
      </c>
      <c r="KD123" s="6">
        <v>-1692671.31</v>
      </c>
      <c r="KE123" s="6">
        <v>-1820062.81</v>
      </c>
      <c r="KF123" s="6">
        <v>-1810183.57</v>
      </c>
      <c r="KG123" s="6">
        <v>-1658941.93</v>
      </c>
      <c r="KH123" s="6">
        <v>-1705835.58</v>
      </c>
      <c r="KI123" s="6">
        <v>-2655819.4300000002</v>
      </c>
      <c r="KJ123" s="6">
        <v>-2391099.75</v>
      </c>
      <c r="KK123" s="6">
        <v>-2293754.17</v>
      </c>
      <c r="KL123" s="6">
        <v>-2149248.12</v>
      </c>
    </row>
    <row r="124" spans="1:298">
      <c r="A124" t="s">
        <v>221</v>
      </c>
      <c r="B124" t="s">
        <v>222</v>
      </c>
      <c r="C124" s="59">
        <f t="shared" si="13"/>
        <v>-285699330.0200001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>
        <v>-349052.79</v>
      </c>
      <c r="Q124" s="6">
        <v>-1001326.06</v>
      </c>
      <c r="R124" s="27"/>
      <c r="S124" s="6">
        <v>-831981.84</v>
      </c>
      <c r="T124" s="6">
        <v>-380036.09</v>
      </c>
      <c r="U124" s="27"/>
      <c r="V124" s="6">
        <v>-463928.51</v>
      </c>
      <c r="W124" s="6">
        <v>-468656.85</v>
      </c>
      <c r="X124" s="6">
        <v>-479378.88</v>
      </c>
      <c r="Y124" s="6">
        <v>585</v>
      </c>
      <c r="Z124" s="6">
        <v>41686</v>
      </c>
      <c r="AA124" s="27">
        <v>100</v>
      </c>
      <c r="AB124" s="6">
        <v>-527150.69999999995</v>
      </c>
      <c r="AC124" s="6">
        <v>3415</v>
      </c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>
        <v>-1883570.94</v>
      </c>
      <c r="AZ124" s="6">
        <v>-1597099.92</v>
      </c>
      <c r="BA124" s="6">
        <v>-699818.99</v>
      </c>
      <c r="BB124" s="6">
        <v>-1049301.6399999999</v>
      </c>
      <c r="BC124" s="6">
        <v>-976731.64</v>
      </c>
      <c r="BD124" s="6">
        <v>-1793874.45</v>
      </c>
      <c r="BE124" s="6">
        <v>-1112310.3500000001</v>
      </c>
      <c r="BF124" s="6">
        <v>-2026214.53</v>
      </c>
      <c r="BG124" s="6">
        <v>-1592025.87</v>
      </c>
      <c r="BH124" s="6">
        <v>-1153738.8999999999</v>
      </c>
      <c r="BI124" s="6">
        <v>-846918.04</v>
      </c>
      <c r="BJ124" s="6">
        <v>-1305922.95</v>
      </c>
      <c r="BK124" s="6">
        <v>-757307.24</v>
      </c>
      <c r="BL124" s="6">
        <v>-1087944.23</v>
      </c>
      <c r="BM124" s="6">
        <v>-910734.81</v>
      </c>
      <c r="BN124" s="6">
        <v>-673719.22</v>
      </c>
      <c r="BO124" s="6">
        <v>-1051094.54</v>
      </c>
      <c r="BP124" s="6">
        <v>-937951.3</v>
      </c>
      <c r="BQ124" s="6">
        <v>-1775477.39</v>
      </c>
      <c r="BR124" s="6">
        <v>-901388.86</v>
      </c>
      <c r="BS124" s="6">
        <v>-2725896.88</v>
      </c>
      <c r="BT124" s="6">
        <v>-2330938</v>
      </c>
      <c r="BU124" s="6">
        <v>-3008965.6</v>
      </c>
      <c r="BV124" s="6">
        <v>-1119067.51</v>
      </c>
      <c r="BW124" s="6">
        <v>-1525300.94</v>
      </c>
      <c r="BX124" s="6">
        <v>-2218394.08</v>
      </c>
      <c r="BY124" s="6">
        <v>-1363089.92</v>
      </c>
      <c r="BZ124" s="6">
        <v>-982496.35</v>
      </c>
      <c r="CA124" s="6">
        <v>-859734.63</v>
      </c>
      <c r="CB124" s="6">
        <v>-1252194.8</v>
      </c>
      <c r="CC124" s="6">
        <v>-1556719.53</v>
      </c>
      <c r="CD124" s="6">
        <v>-2355866.02</v>
      </c>
      <c r="CE124" s="6">
        <v>-898040.96</v>
      </c>
      <c r="CF124" s="6">
        <v>-1315039.5900000001</v>
      </c>
      <c r="CG124" s="6">
        <v>-879604.63</v>
      </c>
      <c r="CH124" s="6">
        <v>-992962.41</v>
      </c>
      <c r="CI124" s="6">
        <v>-1100271.01</v>
      </c>
      <c r="CJ124" s="6">
        <v>-1972944.09</v>
      </c>
      <c r="CK124" s="6">
        <v>-1090516.6299999999</v>
      </c>
      <c r="CL124" s="6">
        <v>-1577624.21</v>
      </c>
      <c r="CM124" s="6">
        <v>-1420833.73</v>
      </c>
      <c r="CN124" s="6">
        <v>-1574005.48</v>
      </c>
      <c r="CO124" s="6">
        <v>-1038921.83</v>
      </c>
      <c r="CP124" s="6">
        <v>-1004614.14</v>
      </c>
      <c r="CQ124" s="6">
        <v>-740904.85</v>
      </c>
      <c r="CR124" s="6">
        <v>-915993.94</v>
      </c>
      <c r="CS124" s="6">
        <v>-1913099.46</v>
      </c>
      <c r="CT124" s="6">
        <v>-1213993.83</v>
      </c>
      <c r="CU124" s="6">
        <v>-1013672.12</v>
      </c>
      <c r="CV124" s="6">
        <v>-1289609.26</v>
      </c>
      <c r="CW124" s="6">
        <v>-1312838.83</v>
      </c>
      <c r="CX124" s="6">
        <v>-816798.3</v>
      </c>
      <c r="CY124" s="6">
        <v>-1149608.67</v>
      </c>
      <c r="CZ124" s="6"/>
      <c r="DA124" s="6"/>
      <c r="DB124" s="6"/>
      <c r="DC124" s="6">
        <v>-35683</v>
      </c>
      <c r="DD124" s="6"/>
      <c r="DE124" s="6">
        <v>-21456</v>
      </c>
      <c r="DF124" s="6"/>
      <c r="DG124" s="6">
        <v>-346736.28</v>
      </c>
      <c r="DH124" s="6">
        <v>-377481.73</v>
      </c>
      <c r="DI124" s="6">
        <v>-367015.32</v>
      </c>
      <c r="DJ124" s="6">
        <v>-307721.81</v>
      </c>
      <c r="DK124" s="6">
        <v>-349277.13</v>
      </c>
      <c r="DL124" s="6">
        <v>-999610.5</v>
      </c>
      <c r="DM124" s="6">
        <v>-493270.62</v>
      </c>
      <c r="DN124" s="6">
        <v>-655659.21</v>
      </c>
      <c r="DO124" s="6">
        <v>-532188</v>
      </c>
      <c r="DP124" s="6">
        <v>-1374829.14</v>
      </c>
      <c r="DQ124" s="6">
        <v>-246679.64</v>
      </c>
      <c r="DR124" s="6">
        <v>-1369824.8</v>
      </c>
      <c r="DS124" s="6">
        <v>-1125027.1200000001</v>
      </c>
      <c r="DT124" s="6">
        <v>-1655639.61</v>
      </c>
      <c r="DU124" s="6">
        <v>-195827.48</v>
      </c>
      <c r="DV124" s="6">
        <v>-736280.96</v>
      </c>
      <c r="DW124" s="6">
        <v>-907362.43</v>
      </c>
      <c r="DX124" s="6">
        <v>-703795.81</v>
      </c>
      <c r="DY124" s="6">
        <v>-1626883.23</v>
      </c>
      <c r="DZ124" s="6">
        <v>-712728.37</v>
      </c>
      <c r="EA124" s="6">
        <v>-1184015.68</v>
      </c>
      <c r="EB124" s="6">
        <v>-709663.6</v>
      </c>
      <c r="EC124" s="6">
        <v>-750485.25</v>
      </c>
      <c r="ED124" s="6">
        <v>-1148836.56</v>
      </c>
      <c r="EE124" s="6">
        <v>-890991.72</v>
      </c>
      <c r="EF124" s="6">
        <v>-1211579.96</v>
      </c>
      <c r="EG124" s="6">
        <v>-1473407.88</v>
      </c>
      <c r="EH124" s="6">
        <v>-1905087.36</v>
      </c>
      <c r="EI124" s="6">
        <v>-786946.98</v>
      </c>
      <c r="EJ124" s="6">
        <v>-1295951.17</v>
      </c>
      <c r="EK124" s="6">
        <v>-1011866.27</v>
      </c>
      <c r="EL124" s="6">
        <v>-636297.37</v>
      </c>
      <c r="EM124" s="6">
        <v>-416113.87</v>
      </c>
      <c r="EN124" s="6">
        <v>-954955.09</v>
      </c>
      <c r="EO124" s="6">
        <v>-402971.07</v>
      </c>
      <c r="EP124" s="6">
        <v>-832842.51</v>
      </c>
      <c r="EQ124" s="6">
        <v>-1114529.96</v>
      </c>
      <c r="ER124" s="6">
        <v>-517025.2</v>
      </c>
      <c r="ES124" s="6">
        <v>-569617.39</v>
      </c>
      <c r="ET124" s="6">
        <v>-947610.37</v>
      </c>
      <c r="EU124" s="6">
        <v>-1024636.84</v>
      </c>
      <c r="EV124" s="6">
        <v>-781344.47</v>
      </c>
      <c r="EW124" s="6">
        <v>-1270693.8999999999</v>
      </c>
      <c r="EX124" s="6">
        <v>-1188611.43</v>
      </c>
      <c r="EY124" s="6">
        <v>-790398.26</v>
      </c>
      <c r="EZ124" s="6">
        <v>-731237.09</v>
      </c>
      <c r="FA124" s="6">
        <v>-1114379.07</v>
      </c>
      <c r="FB124" s="6">
        <v>-627635.21</v>
      </c>
      <c r="FC124" s="6">
        <v>-914508.15</v>
      </c>
      <c r="FD124" s="6">
        <v>-2066912.25</v>
      </c>
      <c r="FE124" s="6">
        <v>-943223.02</v>
      </c>
      <c r="FF124" s="6">
        <v>-585863.87</v>
      </c>
      <c r="FG124" s="6">
        <v>-971928.69</v>
      </c>
      <c r="FH124" s="6">
        <v>-832389.27</v>
      </c>
      <c r="FI124" s="6">
        <v>-2034435.91</v>
      </c>
      <c r="FJ124" s="6">
        <v>-680494.75</v>
      </c>
      <c r="FK124" s="6">
        <v>-994695.17</v>
      </c>
      <c r="FL124" s="6">
        <v>-1322765.18</v>
      </c>
      <c r="FM124" s="6">
        <v>-936447.25</v>
      </c>
      <c r="FN124" s="6">
        <v>-949912.76</v>
      </c>
      <c r="FO124" s="6">
        <v>-2661414.63</v>
      </c>
      <c r="FP124" s="6">
        <v>-309275.65999999997</v>
      </c>
      <c r="FQ124" s="6">
        <v>-1252702.3600000001</v>
      </c>
      <c r="FR124" s="6">
        <v>-1732456.39</v>
      </c>
      <c r="FS124" s="6">
        <v>-750055.41</v>
      </c>
      <c r="FT124" s="6">
        <v>-1961518.74</v>
      </c>
      <c r="FU124" s="6">
        <v>-495564.63</v>
      </c>
      <c r="FV124" s="6">
        <v>-720753.42</v>
      </c>
      <c r="FW124" s="6">
        <v>-1015251.69</v>
      </c>
      <c r="FX124" s="6">
        <v>-1036806.43</v>
      </c>
      <c r="FY124" s="6">
        <v>-1653116.71</v>
      </c>
      <c r="FZ124" s="6">
        <v>-927654.3</v>
      </c>
      <c r="GA124" s="6">
        <v>-1021340.37</v>
      </c>
      <c r="GB124" s="6">
        <v>-719972.86</v>
      </c>
      <c r="GC124" s="6">
        <v>-1398349.32</v>
      </c>
      <c r="GD124" s="6">
        <v>-1424295.53</v>
      </c>
      <c r="GE124" s="6">
        <v>-778499.6</v>
      </c>
      <c r="GF124" s="6">
        <v>-955740.9</v>
      </c>
      <c r="GG124" s="6">
        <v>-1297560.3600000001</v>
      </c>
      <c r="GH124" s="6">
        <v>-1080112.83</v>
      </c>
      <c r="GI124" s="6">
        <v>-726083.57</v>
      </c>
      <c r="GJ124" s="6">
        <v>-837290.03</v>
      </c>
      <c r="GK124" s="6">
        <v>-1059892.8400000001</v>
      </c>
      <c r="GL124" s="6">
        <v>-837157.47</v>
      </c>
      <c r="GM124" s="6">
        <v>-1304455.1599999999</v>
      </c>
      <c r="GN124" s="6">
        <v>-1172813.8999999999</v>
      </c>
      <c r="GO124" s="6">
        <v>-927938.23</v>
      </c>
      <c r="GP124" s="6">
        <v>-2241480.33</v>
      </c>
      <c r="GQ124" s="6">
        <v>-478307.68</v>
      </c>
      <c r="GR124" s="6">
        <v>-875986.54</v>
      </c>
      <c r="GS124" s="6">
        <v>-1275822.58</v>
      </c>
      <c r="GT124" s="6">
        <v>-683532.93</v>
      </c>
      <c r="GU124" s="6">
        <v>-1744213.8</v>
      </c>
      <c r="GV124" s="6"/>
      <c r="GW124" s="6"/>
      <c r="GX124" s="6"/>
      <c r="GY124" s="6">
        <v>-647329.69999999995</v>
      </c>
      <c r="GZ124" s="6"/>
      <c r="HA124" s="6">
        <v>-680864.43</v>
      </c>
      <c r="HB124" s="6">
        <v>-742915.19</v>
      </c>
      <c r="HC124" s="6">
        <v>-764750</v>
      </c>
      <c r="HD124" s="6">
        <v>-711578.32</v>
      </c>
      <c r="HE124" s="6">
        <v>-1089186.32</v>
      </c>
      <c r="HF124" s="6">
        <v>-2355047.04</v>
      </c>
      <c r="HG124" s="6">
        <v>-972867.09</v>
      </c>
      <c r="HH124" s="6">
        <v>-864106.94</v>
      </c>
      <c r="HI124" s="6">
        <v>-1394314.37</v>
      </c>
      <c r="HJ124" s="6">
        <v>-836249.67</v>
      </c>
      <c r="HK124" s="6">
        <v>-1652645.89</v>
      </c>
      <c r="HL124" s="6">
        <v>-2565245.71</v>
      </c>
      <c r="HM124" s="6">
        <v>-757599.75</v>
      </c>
      <c r="HN124" s="6">
        <v>-1055653.82</v>
      </c>
      <c r="HO124" s="6">
        <v>-1791385.73</v>
      </c>
      <c r="HP124" s="6">
        <v>-1224521.3799999999</v>
      </c>
      <c r="HQ124" s="6">
        <v>-676365.12</v>
      </c>
      <c r="HR124" s="6">
        <v>-633811.27</v>
      </c>
      <c r="HS124" s="6">
        <v>-623625</v>
      </c>
      <c r="HT124" s="6">
        <v>-706907.08</v>
      </c>
      <c r="HU124" s="6">
        <v>-557688.72</v>
      </c>
      <c r="HV124" s="6">
        <v>-603728.84</v>
      </c>
      <c r="HW124" s="6">
        <v>-1106490.06</v>
      </c>
      <c r="HX124" s="6">
        <v>-991526.99</v>
      </c>
      <c r="HY124" s="6">
        <v>-758110.21</v>
      </c>
      <c r="HZ124" s="6">
        <v>90577</v>
      </c>
      <c r="IA124" s="6">
        <v>-845655.44</v>
      </c>
      <c r="IB124" s="6">
        <v>-1098223.27</v>
      </c>
      <c r="IC124" s="6">
        <v>-676898.12</v>
      </c>
      <c r="ID124" s="6">
        <v>-1370510.14</v>
      </c>
      <c r="IE124" s="6">
        <v>-814556.67</v>
      </c>
      <c r="IF124" s="6">
        <v>-1131017.6499999999</v>
      </c>
      <c r="IG124" s="6">
        <v>-853691.14</v>
      </c>
      <c r="IH124" s="6">
        <v>-918044.02</v>
      </c>
      <c r="II124" s="6">
        <v>-1324680.8700000001</v>
      </c>
      <c r="IJ124" s="6">
        <v>-1290114.05</v>
      </c>
      <c r="IK124" s="6">
        <v>-1189702.32</v>
      </c>
      <c r="IL124" s="6">
        <v>-1153527.08</v>
      </c>
      <c r="IM124" s="6">
        <v>-1087980.6100000001</v>
      </c>
      <c r="IN124" s="6">
        <v>-911102.2</v>
      </c>
      <c r="IO124" s="6">
        <v>-1379162.19</v>
      </c>
      <c r="IP124" s="6">
        <v>-3812041.21</v>
      </c>
      <c r="IQ124" s="6">
        <v>-1387538.41</v>
      </c>
      <c r="IR124" s="6">
        <v>-2354314.59</v>
      </c>
      <c r="IS124" s="6">
        <v>-1869278.07</v>
      </c>
      <c r="IT124" s="6">
        <v>-1434761.14</v>
      </c>
      <c r="IU124" s="6">
        <v>-1835297.99</v>
      </c>
      <c r="IV124" s="6">
        <v>-659330.49</v>
      </c>
      <c r="IW124" s="6">
        <v>-1393261.3</v>
      </c>
      <c r="IX124" s="6">
        <v>-1764045.26</v>
      </c>
      <c r="IY124" s="6">
        <v>-853215.91</v>
      </c>
      <c r="IZ124" s="6">
        <v>-1124557.4099999999</v>
      </c>
      <c r="JA124" s="6">
        <v>-2259643.04</v>
      </c>
      <c r="JB124" s="6">
        <v>-1331126.81</v>
      </c>
      <c r="JC124" s="6">
        <v>-822562.43</v>
      </c>
      <c r="JD124" s="6">
        <v>-1756179.22</v>
      </c>
      <c r="JE124" s="6">
        <v>-1394842.31</v>
      </c>
      <c r="JF124" s="6">
        <v>-1271783.27</v>
      </c>
      <c r="JG124" s="6">
        <v>-749427.68</v>
      </c>
      <c r="JH124" s="6"/>
      <c r="JI124" s="6"/>
      <c r="JJ124" s="6">
        <v>-2253333.33</v>
      </c>
      <c r="JK124" s="6"/>
      <c r="JL124" s="6">
        <v>-1634309.48</v>
      </c>
      <c r="JM124" s="6">
        <v>-760024.47</v>
      </c>
      <c r="JN124" s="6">
        <v>-1728275.69</v>
      </c>
      <c r="JO124" s="6">
        <v>-881404.29</v>
      </c>
      <c r="JP124" s="6">
        <v>-2165218.2400000002</v>
      </c>
      <c r="JQ124" s="6">
        <v>-1532452.39</v>
      </c>
      <c r="JR124" s="6">
        <v>-1172382.21</v>
      </c>
      <c r="JS124" s="6">
        <v>-1299336.3799999999</v>
      </c>
      <c r="JT124" s="6">
        <v>-1091873.21</v>
      </c>
      <c r="JU124" s="6">
        <v>-1329714.3400000001</v>
      </c>
      <c r="JV124" s="6">
        <v>-1874982.64</v>
      </c>
      <c r="JW124" s="6">
        <v>-1468882.35</v>
      </c>
      <c r="JX124" s="6">
        <v>-3233661.2</v>
      </c>
      <c r="JY124" s="6">
        <v>-3278326.25</v>
      </c>
      <c r="JZ124" s="6">
        <v>-2644295.46</v>
      </c>
      <c r="KA124" s="6">
        <v>-1251282.6599999999</v>
      </c>
      <c r="KB124" s="6">
        <v>-1835289.56</v>
      </c>
      <c r="KC124" s="6">
        <v>-1299282.92</v>
      </c>
      <c r="KD124" s="6">
        <v>-1410569.7</v>
      </c>
      <c r="KE124" s="6">
        <v>-1551947.04</v>
      </c>
      <c r="KF124" s="6">
        <v>-1450059.77</v>
      </c>
      <c r="KG124" s="6">
        <v>-1291785.5900000001</v>
      </c>
      <c r="KH124" s="6">
        <v>-1362629.47</v>
      </c>
      <c r="KI124" s="6">
        <v>-2325134.44</v>
      </c>
      <c r="KJ124" s="6">
        <v>-2002728.48</v>
      </c>
      <c r="KK124" s="6">
        <v>-1898060.42</v>
      </c>
      <c r="KL124" s="6">
        <v>-1738941.14</v>
      </c>
    </row>
    <row r="125" spans="1:298">
      <c r="A125" t="s">
        <v>223</v>
      </c>
      <c r="B125" t="s">
        <v>224</v>
      </c>
      <c r="C125" s="59">
        <f t="shared" si="13"/>
        <v>-32757811.799999993</v>
      </c>
      <c r="D125" s="6"/>
      <c r="E125" s="6"/>
      <c r="F125" s="6"/>
      <c r="G125" s="6"/>
      <c r="H125" s="6">
        <v>-5500</v>
      </c>
      <c r="I125" s="6">
        <v>-3259.81</v>
      </c>
      <c r="J125" s="6"/>
      <c r="K125" s="6">
        <v>-5000</v>
      </c>
      <c r="L125" s="6"/>
      <c r="M125" s="6"/>
      <c r="N125" s="6"/>
      <c r="O125" s="6"/>
      <c r="P125" s="6">
        <v>-44325.61</v>
      </c>
      <c r="Q125" s="6">
        <v>-80338.289999999994</v>
      </c>
      <c r="R125" s="27"/>
      <c r="S125" s="6">
        <v>-92193.06</v>
      </c>
      <c r="T125" s="6">
        <v>-77070.850000000006</v>
      </c>
      <c r="U125" s="27"/>
      <c r="V125" s="6"/>
      <c r="W125" s="6"/>
      <c r="X125" s="6"/>
      <c r="Y125" s="6">
        <v>57692.77</v>
      </c>
      <c r="Z125" s="6">
        <v>7848.4</v>
      </c>
      <c r="AA125" s="27"/>
      <c r="AB125" s="6">
        <v>-44662.04</v>
      </c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>
        <v>-92427.35</v>
      </c>
      <c r="AZ125" s="6">
        <v>-92557.55</v>
      </c>
      <c r="BA125" s="6">
        <v>-224429.55</v>
      </c>
      <c r="BB125" s="6">
        <v>-335511.2</v>
      </c>
      <c r="BC125" s="6">
        <v>-244546.36</v>
      </c>
      <c r="BD125" s="6">
        <v>-135162.76999999999</v>
      </c>
      <c r="BE125" s="6">
        <v>-201470</v>
      </c>
      <c r="BF125" s="6">
        <v>-431065.25</v>
      </c>
      <c r="BG125" s="6">
        <v>-186857.93</v>
      </c>
      <c r="BH125" s="6">
        <v>-109534.02</v>
      </c>
      <c r="BI125" s="6">
        <v>-120777.5</v>
      </c>
      <c r="BJ125" s="6">
        <v>-108255.18</v>
      </c>
      <c r="BK125" s="6">
        <v>-150122.28</v>
      </c>
      <c r="BL125" s="6">
        <v>-175551.26</v>
      </c>
      <c r="BM125" s="6">
        <v>-141628.67000000001</v>
      </c>
      <c r="BN125" s="6">
        <v>-107420.69</v>
      </c>
      <c r="BO125" s="6">
        <v>-86409.13</v>
      </c>
      <c r="BP125" s="6">
        <v>-159080.07999999999</v>
      </c>
      <c r="BQ125" s="6">
        <v>-184290.67</v>
      </c>
      <c r="BR125" s="6">
        <v>-121923.07</v>
      </c>
      <c r="BS125" s="6">
        <v>-167409.51999999999</v>
      </c>
      <c r="BT125" s="6">
        <v>-104993.79</v>
      </c>
      <c r="BU125" s="6">
        <v>-264401.64</v>
      </c>
      <c r="BV125" s="6">
        <v>-94559.26</v>
      </c>
      <c r="BW125" s="6">
        <v>-313369.36</v>
      </c>
      <c r="BX125" s="6">
        <v>-133755.75</v>
      </c>
      <c r="BY125" s="6">
        <v>-108205.14</v>
      </c>
      <c r="BZ125" s="6">
        <v>-145498.37</v>
      </c>
      <c r="CA125" s="6">
        <v>-116993.68</v>
      </c>
      <c r="CB125" s="6">
        <v>-75071.789999999994</v>
      </c>
      <c r="CC125" s="6">
        <v>-280702.90000000002</v>
      </c>
      <c r="CD125" s="6">
        <v>-172400.09</v>
      </c>
      <c r="CE125" s="6">
        <v>-11586.18</v>
      </c>
      <c r="CF125" s="6">
        <v>-102176.5</v>
      </c>
      <c r="CG125" s="6">
        <v>-57221.57</v>
      </c>
      <c r="CH125" s="6">
        <v>-191482.88</v>
      </c>
      <c r="CI125" s="6">
        <v>-88890.92</v>
      </c>
      <c r="CJ125" s="6">
        <v>-197703.4</v>
      </c>
      <c r="CK125" s="6">
        <v>-95215.039999999994</v>
      </c>
      <c r="CL125" s="6">
        <v>-112044.02</v>
      </c>
      <c r="CM125" s="6">
        <v>-118191.26</v>
      </c>
      <c r="CN125" s="6">
        <v>-234065.44</v>
      </c>
      <c r="CO125" s="6">
        <v>-116370.26</v>
      </c>
      <c r="CP125" s="6">
        <v>-169408.67</v>
      </c>
      <c r="CQ125" s="6">
        <v>-214420.22</v>
      </c>
      <c r="CR125" s="6">
        <v>-94096.9</v>
      </c>
      <c r="CS125" s="6">
        <v>-180473.1</v>
      </c>
      <c r="CT125" s="6">
        <v>-319169.71000000002</v>
      </c>
      <c r="CU125" s="6">
        <v>-80534.350000000006</v>
      </c>
      <c r="CV125" s="6">
        <v>-265071.32</v>
      </c>
      <c r="CW125" s="6">
        <v>-202993.85</v>
      </c>
      <c r="CX125" s="6">
        <v>-281749.96999999997</v>
      </c>
      <c r="CY125" s="6">
        <v>-77814.850000000006</v>
      </c>
      <c r="CZ125" s="6"/>
      <c r="DA125" s="6"/>
      <c r="DB125" s="6"/>
      <c r="DC125" s="6">
        <v>-4500</v>
      </c>
      <c r="DD125" s="6">
        <v>-13000</v>
      </c>
      <c r="DE125" s="6">
        <v>-12000</v>
      </c>
      <c r="DF125" s="6"/>
      <c r="DG125" s="6">
        <v>-84801.9</v>
      </c>
      <c r="DH125" s="6">
        <v>-61200</v>
      </c>
      <c r="DI125" s="6">
        <v>-56000</v>
      </c>
      <c r="DJ125" s="6">
        <v>-40559.56</v>
      </c>
      <c r="DK125" s="6">
        <v>-56818.84</v>
      </c>
      <c r="DL125" s="6">
        <v>-45499.53</v>
      </c>
      <c r="DM125" s="6">
        <v>-95811.08</v>
      </c>
      <c r="DN125" s="6">
        <v>-65066.6</v>
      </c>
      <c r="DO125" s="6">
        <v>-56125.58</v>
      </c>
      <c r="DP125" s="6">
        <v>-123583.67999999999</v>
      </c>
      <c r="DQ125" s="6">
        <v>-39490</v>
      </c>
      <c r="DR125" s="6">
        <v>-87826.65</v>
      </c>
      <c r="DS125" s="6">
        <v>-92214.39</v>
      </c>
      <c r="DT125" s="6">
        <v>-165261.35999999999</v>
      </c>
      <c r="DU125" s="6">
        <v>-30000</v>
      </c>
      <c r="DV125" s="6">
        <v>-126033.75</v>
      </c>
      <c r="DW125" s="6">
        <v>-191902.86</v>
      </c>
      <c r="DX125" s="6">
        <v>-142713.78</v>
      </c>
      <c r="DY125" s="6">
        <v>-353697.88</v>
      </c>
      <c r="DZ125" s="6">
        <v>-148299.95000000001</v>
      </c>
      <c r="EA125" s="6">
        <v>-119703.07</v>
      </c>
      <c r="EB125" s="6">
        <v>-93615</v>
      </c>
      <c r="EC125" s="6">
        <v>-54554.63</v>
      </c>
      <c r="ED125" s="6">
        <v>-144081.32</v>
      </c>
      <c r="EE125" s="6">
        <v>-106544.51</v>
      </c>
      <c r="EF125" s="6">
        <v>-160982.91</v>
      </c>
      <c r="EG125" s="6">
        <v>-186049.91</v>
      </c>
      <c r="EH125" s="6">
        <v>-93907.63</v>
      </c>
      <c r="EI125" s="6">
        <v>-94557.21</v>
      </c>
      <c r="EJ125" s="6">
        <v>-118839.67</v>
      </c>
      <c r="EK125" s="6">
        <v>-132080.69</v>
      </c>
      <c r="EL125" s="6">
        <v>-172588.4</v>
      </c>
      <c r="EM125" s="6">
        <v>-165012.5</v>
      </c>
      <c r="EN125" s="6">
        <v>-344582.54</v>
      </c>
      <c r="EO125" s="6">
        <v>-104940.93</v>
      </c>
      <c r="EP125" s="6">
        <v>-127594.35</v>
      </c>
      <c r="EQ125" s="6">
        <v>-100996.9</v>
      </c>
      <c r="ER125" s="6">
        <v>-97419.5</v>
      </c>
      <c r="ES125" s="6">
        <v>-133936.85</v>
      </c>
      <c r="ET125" s="6">
        <v>-106479.89</v>
      </c>
      <c r="EU125" s="6">
        <v>-137658</v>
      </c>
      <c r="EV125" s="6">
        <v>-116398.24</v>
      </c>
      <c r="EW125" s="6">
        <v>-120586.84</v>
      </c>
      <c r="EX125" s="6">
        <v>-68763.899999999994</v>
      </c>
      <c r="EY125" s="6">
        <v>-69085.63</v>
      </c>
      <c r="EZ125" s="6">
        <v>-159201.32</v>
      </c>
      <c r="FA125" s="6">
        <v>-216177.54</v>
      </c>
      <c r="FB125" s="6">
        <v>-25289.200000000001</v>
      </c>
      <c r="FC125" s="6">
        <v>-106525.97</v>
      </c>
      <c r="FD125" s="6">
        <v>-202599.6</v>
      </c>
      <c r="FE125" s="6">
        <v>-106836.3</v>
      </c>
      <c r="FF125" s="6">
        <v>-101069.58</v>
      </c>
      <c r="FG125" s="6">
        <v>-19944.849999999999</v>
      </c>
      <c r="FH125" s="6">
        <v>-68657.89</v>
      </c>
      <c r="FI125" s="6">
        <v>-209399.29</v>
      </c>
      <c r="FJ125" s="6">
        <v>-47391.13</v>
      </c>
      <c r="FK125" s="6">
        <v>-54025.26</v>
      </c>
      <c r="FL125" s="6">
        <v>-184647.81</v>
      </c>
      <c r="FM125" s="6">
        <v>-123130.87</v>
      </c>
      <c r="FN125" s="6">
        <v>-97220.44</v>
      </c>
      <c r="FO125" s="6">
        <v>-410852.02</v>
      </c>
      <c r="FP125" s="6">
        <v>-70205.08</v>
      </c>
      <c r="FQ125" s="6">
        <v>-99236.34</v>
      </c>
      <c r="FR125" s="6">
        <v>-114459.96</v>
      </c>
      <c r="FS125" s="6">
        <v>-93892.1</v>
      </c>
      <c r="FT125" s="6">
        <v>-349722.6</v>
      </c>
      <c r="FU125" s="6">
        <v>-92857.77</v>
      </c>
      <c r="FV125" s="6">
        <v>-86537.17</v>
      </c>
      <c r="FW125" s="6">
        <v>-107421.64</v>
      </c>
      <c r="FX125" s="6">
        <v>-149068.60999999999</v>
      </c>
      <c r="FY125" s="6">
        <v>-123872.71</v>
      </c>
      <c r="FZ125" s="6">
        <v>-185242.94</v>
      </c>
      <c r="GA125" s="6">
        <v>-141473.60000000001</v>
      </c>
      <c r="GB125" s="6">
        <v>-132561.88</v>
      </c>
      <c r="GC125" s="6">
        <v>-134856.95999999999</v>
      </c>
      <c r="GD125" s="6">
        <v>-77465.62</v>
      </c>
      <c r="GE125" s="6">
        <v>-119463.53</v>
      </c>
      <c r="GF125" s="6">
        <v>-41586.300000000003</v>
      </c>
      <c r="GG125" s="6">
        <v>-122184.78</v>
      </c>
      <c r="GH125" s="6">
        <v>-55991.88</v>
      </c>
      <c r="GI125" s="6">
        <v>-94469.7</v>
      </c>
      <c r="GJ125" s="6">
        <v>-96767.58</v>
      </c>
      <c r="GK125" s="6">
        <v>-145679.9</v>
      </c>
      <c r="GL125" s="6">
        <v>-64011.7</v>
      </c>
      <c r="GM125" s="6">
        <v>-114642.82</v>
      </c>
      <c r="GN125" s="6">
        <v>-158030.25</v>
      </c>
      <c r="GO125" s="6">
        <v>-198081.9</v>
      </c>
      <c r="GP125" s="6">
        <v>-171399.51</v>
      </c>
      <c r="GQ125" s="6">
        <v>-25114.37</v>
      </c>
      <c r="GR125" s="6">
        <v>-317707.53999999998</v>
      </c>
      <c r="GS125" s="6">
        <v>-60268.93</v>
      </c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>
        <v>-101173.04</v>
      </c>
      <c r="HE125" s="6">
        <v>-141685.48000000001</v>
      </c>
      <c r="HF125" s="6">
        <v>-205809.13</v>
      </c>
      <c r="HG125" s="6">
        <v>-157235.17000000001</v>
      </c>
      <c r="HH125" s="6">
        <v>-101725.61</v>
      </c>
      <c r="HI125" s="6">
        <v>-107276.95</v>
      </c>
      <c r="HJ125" s="6">
        <v>-73422.320000000007</v>
      </c>
      <c r="HK125" s="6">
        <v>-112194.12</v>
      </c>
      <c r="HL125" s="6">
        <v>-199128.81</v>
      </c>
      <c r="HM125" s="6">
        <v>-115141.98</v>
      </c>
      <c r="HN125" s="6">
        <v>-94628.32</v>
      </c>
      <c r="HO125" s="6">
        <v>-185379.94</v>
      </c>
      <c r="HP125" s="6">
        <v>-65011.8</v>
      </c>
      <c r="HQ125" s="6">
        <v>-109599.77</v>
      </c>
      <c r="HR125" s="6"/>
      <c r="HS125" s="6"/>
      <c r="HT125" s="6"/>
      <c r="HU125" s="6"/>
      <c r="HV125" s="6">
        <v>-101595.46</v>
      </c>
      <c r="HW125" s="6">
        <v>-50735.01</v>
      </c>
      <c r="HX125" s="6"/>
      <c r="HY125" s="6"/>
      <c r="HZ125" s="6"/>
      <c r="IA125" s="6"/>
      <c r="IB125" s="6">
        <v>-60138.12</v>
      </c>
      <c r="IC125" s="6">
        <v>-44249.62</v>
      </c>
      <c r="ID125" s="6">
        <v>-99761.33</v>
      </c>
      <c r="IE125" s="6"/>
      <c r="IF125" s="6">
        <v>-76308.14</v>
      </c>
      <c r="IG125" s="6">
        <v>-218054.29</v>
      </c>
      <c r="IH125" s="6">
        <v>-108554.83</v>
      </c>
      <c r="II125" s="6">
        <v>-90398.93</v>
      </c>
      <c r="IJ125" s="6">
        <v>-77273.899999999994</v>
      </c>
      <c r="IK125" s="6">
        <v>-63278.11</v>
      </c>
      <c r="IL125" s="6">
        <v>-76026.080000000002</v>
      </c>
      <c r="IM125" s="6">
        <v>-133522.76</v>
      </c>
      <c r="IN125" s="6">
        <v>-88928.75</v>
      </c>
      <c r="IO125" s="6">
        <v>-417658.31</v>
      </c>
      <c r="IP125" s="6">
        <v>-192006.78</v>
      </c>
      <c r="IQ125" s="6">
        <v>-111334.47</v>
      </c>
      <c r="IR125" s="6">
        <v>-154180.93</v>
      </c>
      <c r="IS125" s="6">
        <v>-71846.64</v>
      </c>
      <c r="IT125" s="6">
        <v>-130703.49</v>
      </c>
      <c r="IU125" s="6">
        <v>-89587.34</v>
      </c>
      <c r="IV125" s="6">
        <v>-98581.13</v>
      </c>
      <c r="IW125" s="6">
        <v>-67950.34</v>
      </c>
      <c r="IX125" s="6">
        <v>-447619.01</v>
      </c>
      <c r="IY125" s="6">
        <v>-67442.95</v>
      </c>
      <c r="IZ125" s="6">
        <v>-207940.64</v>
      </c>
      <c r="JA125" s="6">
        <v>-368797.62</v>
      </c>
      <c r="JB125" s="6">
        <v>-161824.57999999999</v>
      </c>
      <c r="JC125" s="6">
        <v>-228469.32</v>
      </c>
      <c r="JD125" s="6">
        <v>-260907.13</v>
      </c>
      <c r="JE125" s="6">
        <v>-126643</v>
      </c>
      <c r="JF125" s="6">
        <v>-145107.07</v>
      </c>
      <c r="JG125" s="6">
        <v>-141997.69</v>
      </c>
      <c r="JH125" s="6"/>
      <c r="JI125" s="6"/>
      <c r="JJ125" s="6"/>
      <c r="JK125" s="6"/>
      <c r="JL125" s="6">
        <v>-256916.83</v>
      </c>
      <c r="JM125" s="6">
        <v>-234965.29</v>
      </c>
      <c r="JN125" s="6">
        <v>-149103.41</v>
      </c>
      <c r="JO125" s="6">
        <v>-129266.98</v>
      </c>
      <c r="JP125" s="6">
        <v>-154877.94</v>
      </c>
      <c r="JQ125" s="6">
        <v>-191473.1</v>
      </c>
      <c r="JR125" s="6">
        <v>-323603</v>
      </c>
      <c r="JS125" s="6">
        <v>-194741.81</v>
      </c>
      <c r="JT125" s="6">
        <v>-111512.46</v>
      </c>
      <c r="JU125" s="6">
        <v>-295084.02</v>
      </c>
      <c r="JV125" s="6">
        <v>-182093.47</v>
      </c>
      <c r="JW125" s="6">
        <v>-170251.47</v>
      </c>
      <c r="JX125" s="6">
        <v>-260985.83</v>
      </c>
      <c r="JY125" s="6">
        <v>-667039.38</v>
      </c>
      <c r="JZ125" s="6">
        <v>-252825.8</v>
      </c>
      <c r="KA125" s="6">
        <v>-311409.77</v>
      </c>
      <c r="KB125" s="6">
        <v>-223147.12</v>
      </c>
      <c r="KC125" s="6">
        <v>-199960.83</v>
      </c>
      <c r="KD125" s="6">
        <v>-164120.07999999999</v>
      </c>
      <c r="KE125" s="6">
        <v>-189805.62</v>
      </c>
      <c r="KF125" s="6">
        <v>-214258.5</v>
      </c>
      <c r="KG125" s="6">
        <v>-247122.48</v>
      </c>
      <c r="KH125" s="6">
        <v>-216889.29</v>
      </c>
      <c r="KI125" s="6">
        <v>-160023.25</v>
      </c>
      <c r="KJ125" s="6">
        <v>-214161.99</v>
      </c>
      <c r="KK125" s="6">
        <v>-245706.19</v>
      </c>
      <c r="KL125" s="6">
        <v>-223145.83</v>
      </c>
    </row>
    <row r="126" spans="1:298">
      <c r="A126" t="s">
        <v>225</v>
      </c>
      <c r="B126" t="s">
        <v>226</v>
      </c>
      <c r="C126" s="59">
        <f t="shared" si="13"/>
        <v>-7796451.1900000013</v>
      </c>
      <c r="D126" s="6"/>
      <c r="E126" s="6">
        <v>-36333.339999999997</v>
      </c>
      <c r="F126" s="6">
        <v>-18933.330000000002</v>
      </c>
      <c r="G126" s="6">
        <v>-20033.330000000002</v>
      </c>
      <c r="H126" s="6">
        <v>-43793.33</v>
      </c>
      <c r="I126" s="6">
        <v>-46433.33</v>
      </c>
      <c r="J126" s="6"/>
      <c r="K126" s="6">
        <v>-20333.34</v>
      </c>
      <c r="L126" s="6"/>
      <c r="M126" s="6"/>
      <c r="N126" s="6"/>
      <c r="O126" s="6"/>
      <c r="P126" s="6">
        <v>-246050</v>
      </c>
      <c r="Q126" s="6">
        <v>-14407</v>
      </c>
      <c r="R126" s="27"/>
      <c r="S126" s="6">
        <v>-15560</v>
      </c>
      <c r="T126" s="6">
        <v>-24700</v>
      </c>
      <c r="U126" s="27"/>
      <c r="V126" s="6"/>
      <c r="W126" s="6"/>
      <c r="X126" s="6">
        <v>-30062.42</v>
      </c>
      <c r="Y126" s="6">
        <v>-257732</v>
      </c>
      <c r="Z126" s="6">
        <v>-9500</v>
      </c>
      <c r="AA126" s="27"/>
      <c r="AB126" s="6">
        <v>-48580</v>
      </c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>
        <v>-23602.99</v>
      </c>
      <c r="AZ126" s="6">
        <v>-14830</v>
      </c>
      <c r="BA126" s="6">
        <v>-130217.57</v>
      </c>
      <c r="BB126" s="6">
        <v>-119244.1</v>
      </c>
      <c r="BC126" s="6">
        <v>-70233.27</v>
      </c>
      <c r="BD126" s="6">
        <v>-21290</v>
      </c>
      <c r="BE126" s="6">
        <v>-42340</v>
      </c>
      <c r="BF126" s="6">
        <v>-46285</v>
      </c>
      <c r="BG126" s="6">
        <v>-21690</v>
      </c>
      <c r="BH126" s="6">
        <v>-20430</v>
      </c>
      <c r="BI126" s="6">
        <v>-24050</v>
      </c>
      <c r="BJ126" s="6">
        <v>-18211.400000000001</v>
      </c>
      <c r="BK126" s="6">
        <v>-12380</v>
      </c>
      <c r="BL126" s="6">
        <v>-16023.83</v>
      </c>
      <c r="BM126" s="6">
        <v>-22053.73</v>
      </c>
      <c r="BN126" s="6">
        <v>-23100</v>
      </c>
      <c r="BO126" s="6">
        <v>-19075</v>
      </c>
      <c r="BP126" s="6">
        <v>-25972.43</v>
      </c>
      <c r="BQ126" s="6">
        <v>-43270</v>
      </c>
      <c r="BR126" s="6">
        <v>-21910</v>
      </c>
      <c r="BS126" s="6">
        <v>-8897.48</v>
      </c>
      <c r="BT126" s="6">
        <v>-30267</v>
      </c>
      <c r="BU126" s="6">
        <v>-33732.51</v>
      </c>
      <c r="BV126" s="6">
        <v>-20115</v>
      </c>
      <c r="BW126" s="6">
        <v>-56010</v>
      </c>
      <c r="BX126" s="6">
        <v>-15435</v>
      </c>
      <c r="BY126" s="6">
        <v>-10260.700000000001</v>
      </c>
      <c r="BZ126" s="6">
        <v>-19170</v>
      </c>
      <c r="CA126" s="6">
        <v>-15750</v>
      </c>
      <c r="CB126" s="6">
        <v>-48590</v>
      </c>
      <c r="CC126" s="6">
        <v>-43145</v>
      </c>
      <c r="CD126" s="6">
        <v>-20153.7</v>
      </c>
      <c r="CE126" s="6">
        <v>-19250</v>
      </c>
      <c r="CF126" s="6">
        <v>-15268.79</v>
      </c>
      <c r="CG126" s="6">
        <v>-13665</v>
      </c>
      <c r="CH126" s="6">
        <v>-21027</v>
      </c>
      <c r="CI126" s="6">
        <v>-25576.17</v>
      </c>
      <c r="CJ126" s="6">
        <v>-36330</v>
      </c>
      <c r="CK126" s="6">
        <v>-34921.870000000003</v>
      </c>
      <c r="CL126" s="6">
        <v>-25773.64</v>
      </c>
      <c r="CM126" s="6">
        <v>-10421.120000000001</v>
      </c>
      <c r="CN126" s="6">
        <v>-15840</v>
      </c>
      <c r="CO126" s="6">
        <v>-20815</v>
      </c>
      <c r="CP126" s="6">
        <v>-46077.43</v>
      </c>
      <c r="CQ126" s="6">
        <v>-105920</v>
      </c>
      <c r="CR126" s="6">
        <v>-25495</v>
      </c>
      <c r="CS126" s="6">
        <v>-28664.49</v>
      </c>
      <c r="CT126" s="6">
        <v>-71874.48</v>
      </c>
      <c r="CU126" s="6">
        <v>-23200</v>
      </c>
      <c r="CV126" s="6">
        <v>-59920</v>
      </c>
      <c r="CW126" s="6">
        <v>-21544.3</v>
      </c>
      <c r="CX126" s="6">
        <v>-31545</v>
      </c>
      <c r="CY126" s="6">
        <v>-13960</v>
      </c>
      <c r="CZ126" s="6"/>
      <c r="DA126" s="6"/>
      <c r="DB126" s="6"/>
      <c r="DC126" s="6"/>
      <c r="DD126" s="6"/>
      <c r="DE126" s="6"/>
      <c r="DF126" s="6"/>
      <c r="DG126" s="6">
        <v>-2000</v>
      </c>
      <c r="DH126" s="6">
        <v>-5000</v>
      </c>
      <c r="DI126" s="6"/>
      <c r="DJ126" s="6"/>
      <c r="DK126" s="6">
        <v>-16080</v>
      </c>
      <c r="DL126" s="6"/>
      <c r="DM126" s="6">
        <v>-2092.52</v>
      </c>
      <c r="DN126" s="6">
        <v>-5850</v>
      </c>
      <c r="DO126" s="6">
        <v>-2000</v>
      </c>
      <c r="DP126" s="6">
        <v>-505.5</v>
      </c>
      <c r="DQ126" s="6"/>
      <c r="DR126" s="6">
        <v>-7144</v>
      </c>
      <c r="DS126" s="6"/>
      <c r="DT126" s="6">
        <v>-71455</v>
      </c>
      <c r="DU126" s="6"/>
      <c r="DV126" s="6">
        <v>-2000</v>
      </c>
      <c r="DW126" s="6"/>
      <c r="DX126" s="6"/>
      <c r="DY126" s="6">
        <v>-13130</v>
      </c>
      <c r="DZ126" s="6">
        <v>-11500</v>
      </c>
      <c r="EA126" s="6">
        <v>-1000</v>
      </c>
      <c r="EB126" s="6">
        <v>-117200</v>
      </c>
      <c r="EC126" s="6">
        <v>-9070</v>
      </c>
      <c r="ED126" s="6">
        <v>-19210</v>
      </c>
      <c r="EE126" s="6">
        <v>-5200</v>
      </c>
      <c r="EF126" s="6">
        <v>-2261.6799999999998</v>
      </c>
      <c r="EG126" s="6">
        <v>-4000</v>
      </c>
      <c r="EH126" s="6"/>
      <c r="EI126" s="6"/>
      <c r="EJ126" s="6">
        <v>-4425</v>
      </c>
      <c r="EK126" s="6"/>
      <c r="EL126" s="6">
        <v>-4500</v>
      </c>
      <c r="EM126" s="6"/>
      <c r="EN126" s="6">
        <v>-48930</v>
      </c>
      <c r="EO126" s="6">
        <v>-3600</v>
      </c>
      <c r="EP126" s="6">
        <v>-6450</v>
      </c>
      <c r="EQ126" s="6">
        <v>-12859.53</v>
      </c>
      <c r="ER126" s="6">
        <v>-25150</v>
      </c>
      <c r="ES126" s="6">
        <v>-10930</v>
      </c>
      <c r="ET126" s="6">
        <v>-22040</v>
      </c>
      <c r="EU126" s="6">
        <v>-18600</v>
      </c>
      <c r="EV126" s="6">
        <v>-6850</v>
      </c>
      <c r="EW126" s="6">
        <v>-6410</v>
      </c>
      <c r="EX126" s="6">
        <v>-12914.02</v>
      </c>
      <c r="EY126" s="6">
        <v>-7230</v>
      </c>
      <c r="EZ126" s="6">
        <v>-7990</v>
      </c>
      <c r="FA126" s="6">
        <v>-12185</v>
      </c>
      <c r="FB126" s="6">
        <v>-2830</v>
      </c>
      <c r="FC126" s="6">
        <v>-8340</v>
      </c>
      <c r="FD126" s="6">
        <v>-21630</v>
      </c>
      <c r="FE126" s="6">
        <v>-9600</v>
      </c>
      <c r="FF126" s="6">
        <v>-9060</v>
      </c>
      <c r="FG126" s="6">
        <v>-18449</v>
      </c>
      <c r="FH126" s="6">
        <v>-16250</v>
      </c>
      <c r="FI126" s="6">
        <v>-53390</v>
      </c>
      <c r="FJ126" s="6">
        <v>-16080</v>
      </c>
      <c r="FK126" s="6">
        <v>-29950</v>
      </c>
      <c r="FL126" s="6">
        <v>-22500</v>
      </c>
      <c r="FM126" s="6">
        <v>-43000</v>
      </c>
      <c r="FN126" s="6">
        <v>-13116</v>
      </c>
      <c r="FO126" s="6">
        <v>-36035</v>
      </c>
      <c r="FP126" s="6">
        <v>-1500</v>
      </c>
      <c r="FQ126" s="6">
        <v>-10990</v>
      </c>
      <c r="FR126" s="6">
        <v>-16850</v>
      </c>
      <c r="FS126" s="6">
        <v>-9505</v>
      </c>
      <c r="FT126" s="6">
        <v>-59060</v>
      </c>
      <c r="FU126" s="6">
        <v>-10080.84</v>
      </c>
      <c r="FV126" s="6">
        <v>-41525</v>
      </c>
      <c r="FW126" s="6">
        <v>-31090</v>
      </c>
      <c r="FX126" s="6">
        <v>-45708.03</v>
      </c>
      <c r="FY126" s="6">
        <v>-47397.74</v>
      </c>
      <c r="FZ126" s="6">
        <v>-59100</v>
      </c>
      <c r="GA126" s="6">
        <v>-29554</v>
      </c>
      <c r="GB126" s="6">
        <v>-20107</v>
      </c>
      <c r="GC126" s="6">
        <v>-11285</v>
      </c>
      <c r="GD126" s="6">
        <v>-18990</v>
      </c>
      <c r="GE126" s="6">
        <v>-30138.41</v>
      </c>
      <c r="GF126" s="6">
        <v>-17730</v>
      </c>
      <c r="GG126" s="6">
        <v>-24280</v>
      </c>
      <c r="GH126" s="6">
        <v>-18625.89</v>
      </c>
      <c r="GI126" s="6">
        <v>-15430</v>
      </c>
      <c r="GJ126" s="6">
        <v>-16328.41</v>
      </c>
      <c r="GK126" s="6">
        <v>-24789</v>
      </c>
      <c r="GL126" s="6">
        <v>-71600</v>
      </c>
      <c r="GM126" s="6">
        <v>-17745</v>
      </c>
      <c r="GN126" s="6">
        <v>-46300</v>
      </c>
      <c r="GO126" s="6">
        <v>-28188.5</v>
      </c>
      <c r="GP126" s="6">
        <v>-25230</v>
      </c>
      <c r="GQ126" s="6">
        <v>-11750</v>
      </c>
      <c r="GR126" s="6">
        <v>-21584</v>
      </c>
      <c r="GS126" s="6">
        <v>-13289.25</v>
      </c>
      <c r="GT126" s="6"/>
      <c r="GU126" s="6">
        <v>-41480</v>
      </c>
      <c r="GV126" s="6"/>
      <c r="GW126" s="6"/>
      <c r="GX126" s="6"/>
      <c r="GY126" s="6">
        <v>-800</v>
      </c>
      <c r="GZ126" s="6"/>
      <c r="HA126" s="6">
        <v>-940.19</v>
      </c>
      <c r="HB126" s="6">
        <v>-9389.25</v>
      </c>
      <c r="HC126" s="6"/>
      <c r="HD126" s="6">
        <v>-22350.84</v>
      </c>
      <c r="HE126" s="6">
        <v>-18945</v>
      </c>
      <c r="HF126" s="6">
        <v>-67075</v>
      </c>
      <c r="HG126" s="6">
        <v>-26203.37</v>
      </c>
      <c r="HH126" s="6">
        <v>-34050</v>
      </c>
      <c r="HI126" s="6">
        <v>-14990</v>
      </c>
      <c r="HJ126" s="6">
        <v>-31928.41</v>
      </c>
      <c r="HK126" s="6">
        <v>-28682.240000000002</v>
      </c>
      <c r="HL126" s="6">
        <v>-120439.91</v>
      </c>
      <c r="HM126" s="6">
        <v>-29350</v>
      </c>
      <c r="HN126" s="6">
        <v>-21265</v>
      </c>
      <c r="HO126" s="6">
        <v>-52620</v>
      </c>
      <c r="HP126" s="6">
        <v>-23050.65</v>
      </c>
      <c r="HQ126" s="6">
        <v>-15570</v>
      </c>
      <c r="HR126" s="6"/>
      <c r="HS126" s="6"/>
      <c r="HT126" s="6">
        <v>-7240</v>
      </c>
      <c r="HU126" s="6"/>
      <c r="HV126" s="6">
        <v>-122260</v>
      </c>
      <c r="HW126" s="6">
        <v>-12950</v>
      </c>
      <c r="HX126" s="6">
        <v>-39.25</v>
      </c>
      <c r="HY126" s="6"/>
      <c r="HZ126" s="6"/>
      <c r="IA126" s="6">
        <v>-5450</v>
      </c>
      <c r="IB126" s="6">
        <v>-94730</v>
      </c>
      <c r="IC126" s="6">
        <v>-12040.55</v>
      </c>
      <c r="ID126" s="6">
        <v>-21575</v>
      </c>
      <c r="IE126" s="6">
        <v>-78.5</v>
      </c>
      <c r="IF126" s="6">
        <v>64917.32</v>
      </c>
      <c r="IG126" s="6">
        <v>-37100</v>
      </c>
      <c r="IH126" s="6">
        <v>-77645</v>
      </c>
      <c r="II126" s="6">
        <v>-30340</v>
      </c>
      <c r="IJ126" s="6">
        <v>-13642.06</v>
      </c>
      <c r="IK126" s="6">
        <v>-15608</v>
      </c>
      <c r="IL126" s="6">
        <v>-22880</v>
      </c>
      <c r="IM126" s="6">
        <v>-30603.37</v>
      </c>
      <c r="IN126" s="6">
        <v>-14860</v>
      </c>
      <c r="IO126" s="6">
        <v>-138660.84</v>
      </c>
      <c r="IP126" s="6">
        <v>-47765</v>
      </c>
      <c r="IQ126" s="6">
        <v>-25270</v>
      </c>
      <c r="IR126" s="6">
        <v>-50660</v>
      </c>
      <c r="IS126" s="6">
        <v>-14180</v>
      </c>
      <c r="IT126" s="6">
        <v>-40710</v>
      </c>
      <c r="IU126" s="6">
        <v>-26580</v>
      </c>
      <c r="IV126" s="6">
        <v>-24513.09</v>
      </c>
      <c r="IW126" s="6">
        <v>-56580</v>
      </c>
      <c r="IX126" s="6">
        <v>-69500</v>
      </c>
      <c r="IY126" s="6">
        <v>-18840.66</v>
      </c>
      <c r="IZ126" s="6">
        <v>-39980.839999999997</v>
      </c>
      <c r="JA126" s="6">
        <v>-80852</v>
      </c>
      <c r="JB126" s="6">
        <v>-23260</v>
      </c>
      <c r="JC126" s="6">
        <v>-21850.75</v>
      </c>
      <c r="JD126" s="6">
        <v>-45750</v>
      </c>
      <c r="JE126" s="6">
        <v>-11540.37</v>
      </c>
      <c r="JF126" s="6">
        <v>-84480</v>
      </c>
      <c r="JG126" s="6">
        <v>-19610</v>
      </c>
      <c r="JH126" s="6"/>
      <c r="JI126" s="6"/>
      <c r="JJ126" s="6">
        <v>-628870</v>
      </c>
      <c r="JK126" s="6"/>
      <c r="JL126" s="6">
        <v>-20270</v>
      </c>
      <c r="JM126" s="6">
        <v>-85493</v>
      </c>
      <c r="JN126" s="6">
        <v>-9900</v>
      </c>
      <c r="JO126" s="6">
        <v>-20880</v>
      </c>
      <c r="JP126" s="6">
        <v>-39190.28</v>
      </c>
      <c r="JQ126" s="6">
        <v>-24501.4</v>
      </c>
      <c r="JR126" s="6">
        <v>-41210</v>
      </c>
      <c r="JS126" s="6">
        <v>-55194.09</v>
      </c>
      <c r="JT126" s="6">
        <v>-32663.41</v>
      </c>
      <c r="JU126" s="6">
        <v>-82129</v>
      </c>
      <c r="JV126" s="6">
        <v>-26761.4</v>
      </c>
      <c r="JW126" s="6">
        <v>-54346.38</v>
      </c>
      <c r="JX126" s="6">
        <v>-22530</v>
      </c>
      <c r="JY126" s="6">
        <v>-120072.25</v>
      </c>
      <c r="JZ126" s="6">
        <v>-67978.41</v>
      </c>
      <c r="KA126" s="6">
        <v>-31495</v>
      </c>
      <c r="KB126" s="6">
        <v>-14790</v>
      </c>
      <c r="KC126" s="6">
        <v>-40917.480000000003</v>
      </c>
      <c r="KD126" s="6">
        <v>-26148.45</v>
      </c>
      <c r="KE126" s="6">
        <v>-20165</v>
      </c>
      <c r="KF126" s="6">
        <v>-69320</v>
      </c>
      <c r="KG126" s="6">
        <v>-33433.269999999997</v>
      </c>
      <c r="KH126" s="6">
        <v>-17745</v>
      </c>
      <c r="KI126" s="6">
        <v>-20518.599999999999</v>
      </c>
      <c r="KJ126" s="6">
        <v>-36906.54</v>
      </c>
      <c r="KK126" s="6">
        <v>-60424.67</v>
      </c>
      <c r="KL126" s="6">
        <v>-77740</v>
      </c>
    </row>
    <row r="127" spans="1:298">
      <c r="A127" t="s">
        <v>227</v>
      </c>
      <c r="B127" t="s">
        <v>228</v>
      </c>
      <c r="C127" s="59">
        <f t="shared" si="13"/>
        <v>-18470963.860000011</v>
      </c>
      <c r="D127" s="6"/>
      <c r="E127" s="6">
        <v>-1258.1400000000001</v>
      </c>
      <c r="F127" s="6">
        <v>-3890</v>
      </c>
      <c r="G127" s="6">
        <v>-3645</v>
      </c>
      <c r="H127" s="6">
        <v>-3815</v>
      </c>
      <c r="I127" s="6">
        <v>-3242.1</v>
      </c>
      <c r="J127" s="6">
        <v>-318130.46000000002</v>
      </c>
      <c r="K127" s="6">
        <v>-1984</v>
      </c>
      <c r="L127" s="6"/>
      <c r="M127" s="6">
        <v>-7353</v>
      </c>
      <c r="N127" s="6"/>
      <c r="O127" s="6">
        <v>-664.46</v>
      </c>
      <c r="P127" s="6">
        <v>-11270.45</v>
      </c>
      <c r="Q127" s="6">
        <v>-23653.49</v>
      </c>
      <c r="R127" s="27"/>
      <c r="S127" s="6">
        <v>-18390.79</v>
      </c>
      <c r="T127" s="6">
        <v>-9999.7199999999993</v>
      </c>
      <c r="U127" s="27">
        <v>-2494.0500000000002</v>
      </c>
      <c r="V127" s="6">
        <v>-3818.78</v>
      </c>
      <c r="W127" s="6">
        <v>-8286.81</v>
      </c>
      <c r="X127" s="6">
        <v>-8723.75</v>
      </c>
      <c r="Y127" s="6"/>
      <c r="Z127" s="6"/>
      <c r="AA127" s="27"/>
      <c r="AB127" s="6">
        <v>-21262.97</v>
      </c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>
        <v>-36777.15</v>
      </c>
      <c r="AZ127" s="6">
        <v>-39155.9</v>
      </c>
      <c r="BA127" s="6">
        <v>-33907.82</v>
      </c>
      <c r="BB127" s="6">
        <v>-54339.81</v>
      </c>
      <c r="BC127" s="6">
        <v>-29701.7</v>
      </c>
      <c r="BD127" s="6">
        <v>-85480.1</v>
      </c>
      <c r="BE127" s="6">
        <v>-60993.02</v>
      </c>
      <c r="BF127" s="6">
        <v>-58893.74</v>
      </c>
      <c r="BG127" s="6">
        <v>-120474.82</v>
      </c>
      <c r="BH127" s="6">
        <v>-92481.24</v>
      </c>
      <c r="BI127" s="6">
        <v>-54170.09</v>
      </c>
      <c r="BJ127" s="6">
        <v>-52591.5</v>
      </c>
      <c r="BK127" s="6">
        <v>-37685.599999999999</v>
      </c>
      <c r="BL127" s="6">
        <v>-22038.42</v>
      </c>
      <c r="BM127" s="6">
        <v>-63024.12</v>
      </c>
      <c r="BN127" s="6">
        <v>-20562.5</v>
      </c>
      <c r="BO127" s="6">
        <v>-19083.09</v>
      </c>
      <c r="BP127" s="6">
        <v>-60321.09</v>
      </c>
      <c r="BQ127" s="6">
        <v>-131049.24</v>
      </c>
      <c r="BR127" s="6">
        <v>-50041.02</v>
      </c>
      <c r="BS127" s="6">
        <v>-61661.73</v>
      </c>
      <c r="BT127" s="6">
        <v>-147683.46</v>
      </c>
      <c r="BU127" s="6">
        <v>-225503.68</v>
      </c>
      <c r="BV127" s="6">
        <v>-79053.06</v>
      </c>
      <c r="BW127" s="6">
        <v>-73801.350000000006</v>
      </c>
      <c r="BX127" s="6">
        <v>-141925.64000000001</v>
      </c>
      <c r="BY127" s="6">
        <v>-62236.04</v>
      </c>
      <c r="BZ127" s="6">
        <v>-58099.75</v>
      </c>
      <c r="CA127" s="6">
        <v>-52543.89</v>
      </c>
      <c r="CB127" s="6">
        <v>-41960.53</v>
      </c>
      <c r="CC127" s="6">
        <v>-131176</v>
      </c>
      <c r="CD127" s="6">
        <v>-121244.4</v>
      </c>
      <c r="CE127" s="6">
        <v>-53317.74</v>
      </c>
      <c r="CF127" s="6">
        <v>-41133.230000000003</v>
      </c>
      <c r="CG127" s="6">
        <v>-77252.36</v>
      </c>
      <c r="CH127" s="6">
        <v>-25888.41</v>
      </c>
      <c r="CI127" s="6">
        <v>-21926.59</v>
      </c>
      <c r="CJ127" s="6">
        <v>-202732.91</v>
      </c>
      <c r="CK127" s="6">
        <v>-35228.22</v>
      </c>
      <c r="CL127" s="6">
        <v>-70074.33</v>
      </c>
      <c r="CM127" s="6">
        <v>-66192.259999999995</v>
      </c>
      <c r="CN127" s="6">
        <v>-106392.3</v>
      </c>
      <c r="CO127" s="6">
        <v>-26118.89</v>
      </c>
      <c r="CP127" s="6">
        <v>-24318.13</v>
      </c>
      <c r="CQ127" s="6">
        <v>-70966.080000000002</v>
      </c>
      <c r="CR127" s="6">
        <v>-25004.32</v>
      </c>
      <c r="CS127" s="6">
        <v>-110597.08</v>
      </c>
      <c r="CT127" s="6">
        <v>-75808.850000000006</v>
      </c>
      <c r="CU127" s="6">
        <v>-23314.65</v>
      </c>
      <c r="CV127" s="6">
        <v>-86324.38</v>
      </c>
      <c r="CW127" s="6">
        <v>-30760.639999999999</v>
      </c>
      <c r="CX127" s="6">
        <v>-44969.67</v>
      </c>
      <c r="CY127" s="6">
        <v>-25967.200000000001</v>
      </c>
      <c r="CZ127" s="6">
        <v>-247030.39999999999</v>
      </c>
      <c r="DA127" s="6">
        <v>-342.4</v>
      </c>
      <c r="DB127" s="6">
        <v>-867.4</v>
      </c>
      <c r="DC127" s="6">
        <v>-335250</v>
      </c>
      <c r="DD127" s="6">
        <v>-182953.33</v>
      </c>
      <c r="DE127" s="6">
        <v>-372217.4</v>
      </c>
      <c r="DF127" s="6">
        <v>-16852.400000000001</v>
      </c>
      <c r="DG127" s="6">
        <v>-198263.7</v>
      </c>
      <c r="DH127" s="6">
        <v>-345680.11</v>
      </c>
      <c r="DI127" s="6">
        <v>-471509.53</v>
      </c>
      <c r="DJ127" s="6">
        <v>-173955.79</v>
      </c>
      <c r="DK127" s="6">
        <v>-253704.34</v>
      </c>
      <c r="DL127" s="6">
        <v>-251562.05</v>
      </c>
      <c r="DM127" s="6">
        <v>-221196.86</v>
      </c>
      <c r="DN127" s="6">
        <v>-174171.82</v>
      </c>
      <c r="DO127" s="6">
        <v>-142787.88</v>
      </c>
      <c r="DP127" s="6">
        <v>-480238.05</v>
      </c>
      <c r="DQ127" s="6">
        <v>-253380.67</v>
      </c>
      <c r="DR127" s="6">
        <v>-263420.42</v>
      </c>
      <c r="DS127" s="6">
        <v>-343798.38</v>
      </c>
      <c r="DT127" s="6">
        <v>-42086.84</v>
      </c>
      <c r="DU127" s="6">
        <v>-220819.06</v>
      </c>
      <c r="DV127" s="6">
        <v>-261195.69</v>
      </c>
      <c r="DW127" s="6">
        <v>-20014.78</v>
      </c>
      <c r="DX127" s="6">
        <v>-21091.68</v>
      </c>
      <c r="DY127" s="6">
        <v>-249634.05</v>
      </c>
      <c r="DZ127" s="6">
        <v>-37386.33</v>
      </c>
      <c r="EA127" s="6">
        <v>-28951.69</v>
      </c>
      <c r="EB127" s="6">
        <v>-48163.58</v>
      </c>
      <c r="EC127" s="6">
        <v>-18698.11</v>
      </c>
      <c r="ED127" s="6">
        <v>-29232.18</v>
      </c>
      <c r="EE127" s="6">
        <v>-22804.41</v>
      </c>
      <c r="EF127" s="6">
        <v>-37892.910000000003</v>
      </c>
      <c r="EG127" s="6">
        <v>-42915.3</v>
      </c>
      <c r="EH127" s="6">
        <v>-235690.39</v>
      </c>
      <c r="EI127" s="6">
        <v>-24103.81</v>
      </c>
      <c r="EJ127" s="6">
        <v>-37179.81</v>
      </c>
      <c r="EK127" s="6">
        <v>-34414.21</v>
      </c>
      <c r="EL127" s="6">
        <v>-16839.02</v>
      </c>
      <c r="EM127" s="6">
        <v>-12535.1</v>
      </c>
      <c r="EN127" s="6">
        <v>-36126.15</v>
      </c>
      <c r="EO127" s="6">
        <v>-12886.67</v>
      </c>
      <c r="EP127" s="6">
        <v>-19916.57</v>
      </c>
      <c r="EQ127" s="6">
        <v>-39481.67</v>
      </c>
      <c r="ER127" s="6">
        <v>-12557.44</v>
      </c>
      <c r="ES127" s="6">
        <v>-14377.9</v>
      </c>
      <c r="ET127" s="6">
        <v>-18441.89</v>
      </c>
      <c r="EU127" s="6">
        <v>-34486</v>
      </c>
      <c r="EV127" s="6">
        <v>-51890.12</v>
      </c>
      <c r="EW127" s="6">
        <v>-56602.16</v>
      </c>
      <c r="EX127" s="6">
        <v>-30253.64</v>
      </c>
      <c r="EY127" s="6">
        <v>-14769.08</v>
      </c>
      <c r="EZ127" s="6">
        <v>-16950.32</v>
      </c>
      <c r="FA127" s="6">
        <v>-78611.45</v>
      </c>
      <c r="FB127" s="6">
        <v>-29563.49</v>
      </c>
      <c r="FC127" s="6">
        <v>-44773.599999999999</v>
      </c>
      <c r="FD127" s="6">
        <v>-124462.16</v>
      </c>
      <c r="FE127" s="6">
        <v>-52006.46</v>
      </c>
      <c r="FF127" s="6">
        <v>-33208.53</v>
      </c>
      <c r="FG127" s="6">
        <v>-29463.32</v>
      </c>
      <c r="FH127" s="6">
        <v>-37042.11</v>
      </c>
      <c r="FI127" s="6">
        <v>-100771.66</v>
      </c>
      <c r="FJ127" s="6">
        <v>-14879.52</v>
      </c>
      <c r="FK127" s="6">
        <v>-26611.57</v>
      </c>
      <c r="FL127" s="6">
        <v>-58297.05</v>
      </c>
      <c r="FM127" s="6">
        <v>-29035.360000000001</v>
      </c>
      <c r="FN127" s="6">
        <v>-32689.45</v>
      </c>
      <c r="FO127" s="6">
        <v>-157451.28</v>
      </c>
      <c r="FP127" s="6">
        <v>-16888.46</v>
      </c>
      <c r="FQ127" s="6">
        <v>-37890.75</v>
      </c>
      <c r="FR127" s="6">
        <v>-82984.320000000007</v>
      </c>
      <c r="FS127" s="6">
        <v>-21002.73</v>
      </c>
      <c r="FT127" s="6">
        <v>-90913.3</v>
      </c>
      <c r="FU127" s="6">
        <v>-19020.02</v>
      </c>
      <c r="FV127" s="6">
        <v>-49928.75</v>
      </c>
      <c r="FW127" s="6">
        <v>-23399.26</v>
      </c>
      <c r="FX127" s="6">
        <v>-40738.699999999997</v>
      </c>
      <c r="FY127" s="6">
        <v>-49061.91</v>
      </c>
      <c r="FZ127" s="6">
        <v>-56105.51</v>
      </c>
      <c r="GA127" s="6">
        <v>-21008.13</v>
      </c>
      <c r="GB127" s="6">
        <v>-22666.63</v>
      </c>
      <c r="GC127" s="6">
        <v>-75156.350000000006</v>
      </c>
      <c r="GD127" s="6">
        <v>-62600.42</v>
      </c>
      <c r="GE127" s="6">
        <v>-32260.74</v>
      </c>
      <c r="GF127" s="6">
        <v>-47306.83</v>
      </c>
      <c r="GG127" s="6">
        <v>-32321.27</v>
      </c>
      <c r="GH127" s="6">
        <v>-40504.230000000003</v>
      </c>
      <c r="GI127" s="6">
        <v>-29804.32</v>
      </c>
      <c r="GJ127" s="6">
        <v>-30241.21</v>
      </c>
      <c r="GK127" s="6">
        <v>-75010.740000000005</v>
      </c>
      <c r="GL127" s="6">
        <v>-25800.44</v>
      </c>
      <c r="GM127" s="6">
        <v>-20165.09</v>
      </c>
      <c r="GN127" s="6">
        <v>-32576.44</v>
      </c>
      <c r="GO127" s="6">
        <v>-35193.360000000001</v>
      </c>
      <c r="GP127" s="6">
        <v>-99807.76</v>
      </c>
      <c r="GQ127" s="6">
        <v>-18612.21</v>
      </c>
      <c r="GR127" s="6">
        <v>-60001.3</v>
      </c>
      <c r="GS127" s="6">
        <v>-25429.15</v>
      </c>
      <c r="GT127" s="6">
        <v>-12886.62</v>
      </c>
      <c r="GU127" s="6">
        <v>-47395.59</v>
      </c>
      <c r="GV127" s="6"/>
      <c r="GW127" s="6"/>
      <c r="GX127" s="6"/>
      <c r="GY127" s="6">
        <v>-7296.39</v>
      </c>
      <c r="GZ127" s="6"/>
      <c r="HA127" s="6">
        <v>-9723.61</v>
      </c>
      <c r="HB127" s="6">
        <v>-24054.68</v>
      </c>
      <c r="HC127" s="6">
        <v>-9319.07</v>
      </c>
      <c r="HD127" s="6">
        <v>-34702.36</v>
      </c>
      <c r="HE127" s="6">
        <v>-63774.5</v>
      </c>
      <c r="HF127" s="6">
        <v>-200937.24</v>
      </c>
      <c r="HG127" s="6">
        <v>-30883.32</v>
      </c>
      <c r="HH127" s="6">
        <v>-34154.239999999998</v>
      </c>
      <c r="HI127" s="6">
        <v>-105909.69</v>
      </c>
      <c r="HJ127" s="6">
        <v>-31373.34</v>
      </c>
      <c r="HK127" s="6">
        <v>-57123.83</v>
      </c>
      <c r="HL127" s="6">
        <v>-112960.2</v>
      </c>
      <c r="HM127" s="6">
        <v>-21220.720000000001</v>
      </c>
      <c r="HN127" s="6">
        <v>-25822.87</v>
      </c>
      <c r="HO127" s="6">
        <v>-105857.54</v>
      </c>
      <c r="HP127" s="6">
        <v>-32738.17</v>
      </c>
      <c r="HQ127" s="6">
        <v>-32980.400000000001</v>
      </c>
      <c r="HR127" s="6">
        <v>-8901.42</v>
      </c>
      <c r="HS127" s="6">
        <v>-12339.01</v>
      </c>
      <c r="HT127" s="6">
        <v>-19083.86</v>
      </c>
      <c r="HU127" s="6">
        <v>-10014.48</v>
      </c>
      <c r="HV127" s="6">
        <v>-22927.55</v>
      </c>
      <c r="HW127" s="6">
        <v>-22139.57</v>
      </c>
      <c r="HX127" s="6">
        <v>-18498.75</v>
      </c>
      <c r="HY127" s="6">
        <v>-18709.400000000001</v>
      </c>
      <c r="HZ127" s="6">
        <v>-11979.23</v>
      </c>
      <c r="IA127" s="6">
        <v>-27272.06</v>
      </c>
      <c r="IB127" s="6">
        <v>-179686.01</v>
      </c>
      <c r="IC127" s="6">
        <v>-16237.95</v>
      </c>
      <c r="ID127" s="6">
        <v>-47224.04</v>
      </c>
      <c r="IE127" s="6">
        <v>-21537.56</v>
      </c>
      <c r="IF127" s="6">
        <v>-66781.83</v>
      </c>
      <c r="IG127" s="6">
        <v>-54912.24</v>
      </c>
      <c r="IH127" s="6">
        <v>-34017.33</v>
      </c>
      <c r="II127" s="6">
        <v>-102511.16</v>
      </c>
      <c r="IJ127" s="6">
        <v>-30202.51</v>
      </c>
      <c r="IK127" s="6">
        <v>-49576.92</v>
      </c>
      <c r="IL127" s="6">
        <v>-38475.21</v>
      </c>
      <c r="IM127" s="6">
        <v>-46986.76</v>
      </c>
      <c r="IN127" s="6">
        <v>-48832.73</v>
      </c>
      <c r="IO127" s="6">
        <v>-99569.8</v>
      </c>
      <c r="IP127" s="6">
        <v>-454056.98</v>
      </c>
      <c r="IQ127" s="6">
        <v>-107762.9</v>
      </c>
      <c r="IR127" s="6">
        <v>-155024.79</v>
      </c>
      <c r="IS127" s="6">
        <v>-76171.789999999994</v>
      </c>
      <c r="IT127" s="6">
        <v>-46273.1</v>
      </c>
      <c r="IU127" s="6">
        <v>-42508.39</v>
      </c>
      <c r="IV127" s="6">
        <v>-27763.39</v>
      </c>
      <c r="IW127" s="6">
        <v>-33734.78</v>
      </c>
      <c r="IX127" s="6">
        <v>-53205.88</v>
      </c>
      <c r="IY127" s="6">
        <v>-20204.919999999998</v>
      </c>
      <c r="IZ127" s="6">
        <v>-33855.75</v>
      </c>
      <c r="JA127" s="6">
        <v>-131679.87</v>
      </c>
      <c r="JB127" s="6">
        <v>-69280.42</v>
      </c>
      <c r="JC127" s="6">
        <v>-45283.24</v>
      </c>
      <c r="JD127" s="6">
        <v>-99787.21</v>
      </c>
      <c r="JE127" s="6">
        <v>-66265.399999999994</v>
      </c>
      <c r="JF127" s="6">
        <v>-49097.32</v>
      </c>
      <c r="JG127" s="6">
        <v>-21706.07</v>
      </c>
      <c r="JH127" s="6"/>
      <c r="JI127" s="6"/>
      <c r="JJ127" s="6">
        <v>341034.57</v>
      </c>
      <c r="JK127" s="6"/>
      <c r="JL127" s="6">
        <v>-102852.74</v>
      </c>
      <c r="JM127" s="6">
        <v>-44068.34</v>
      </c>
      <c r="JN127" s="6">
        <v>-62486.76</v>
      </c>
      <c r="JO127" s="6">
        <v>-77965.23</v>
      </c>
      <c r="JP127" s="6">
        <v>-230814.17</v>
      </c>
      <c r="JQ127" s="6">
        <v>-57253.49</v>
      </c>
      <c r="JR127" s="6">
        <v>-34424.339999999997</v>
      </c>
      <c r="JS127" s="6">
        <v>-128277.85</v>
      </c>
      <c r="JT127" s="6">
        <v>-81527.42</v>
      </c>
      <c r="JU127" s="6">
        <v>-44907.34</v>
      </c>
      <c r="JV127" s="6">
        <v>-93001.41</v>
      </c>
      <c r="JW127" s="6">
        <v>-69546.66</v>
      </c>
      <c r="JX127" s="6">
        <v>-392217.49</v>
      </c>
      <c r="JY127" s="6">
        <v>-109035.68</v>
      </c>
      <c r="JZ127" s="6">
        <v>-114994.62</v>
      </c>
      <c r="KA127" s="6">
        <v>-39532.89</v>
      </c>
      <c r="KB127" s="6">
        <v>-52648.02</v>
      </c>
      <c r="KC127" s="6">
        <v>-69630.009999999995</v>
      </c>
      <c r="KD127" s="6">
        <v>-82616.36</v>
      </c>
      <c r="KE127" s="6">
        <v>-42975.14</v>
      </c>
      <c r="KF127" s="6">
        <v>-69917.45</v>
      </c>
      <c r="KG127" s="6">
        <v>-73031.350000000006</v>
      </c>
      <c r="KH127" s="6">
        <v>-97824.65</v>
      </c>
      <c r="KI127" s="6">
        <v>-136583.28</v>
      </c>
      <c r="KJ127" s="6">
        <v>-117842.12</v>
      </c>
      <c r="KK127" s="6">
        <v>-80146.509999999995</v>
      </c>
      <c r="KL127" s="6">
        <v>-94011.61</v>
      </c>
    </row>
    <row r="128" spans="1:298">
      <c r="A128" t="s">
        <v>229</v>
      </c>
      <c r="B128" t="s">
        <v>230</v>
      </c>
      <c r="C128" s="59">
        <f t="shared" si="13"/>
        <v>-2635497.6600000006</v>
      </c>
      <c r="E128">
        <v>-18</v>
      </c>
      <c r="O128" s="4">
        <v>-37970.99</v>
      </c>
      <c r="P128" s="4">
        <v>-2925.71</v>
      </c>
      <c r="Q128" s="4">
        <v>-6490.07</v>
      </c>
      <c r="R128" s="23">
        <v>-322.58</v>
      </c>
      <c r="S128" s="4">
        <v>-5211.8100000000004</v>
      </c>
      <c r="T128" s="4">
        <v>-5692.8</v>
      </c>
      <c r="U128" s="27"/>
      <c r="V128" s="4">
        <v>-2217.16</v>
      </c>
      <c r="W128" s="4">
        <v>-4759.2299999999996</v>
      </c>
      <c r="X128" s="4">
        <v>-3684.76</v>
      </c>
      <c r="Y128" s="4">
        <v>-1414.98</v>
      </c>
      <c r="Z128" s="4">
        <v>2024.16</v>
      </c>
      <c r="AA128" s="27"/>
      <c r="AB128" s="4">
        <v>-1999.28</v>
      </c>
      <c r="AY128" s="4">
        <v>-14137.59</v>
      </c>
      <c r="AZ128" s="4">
        <v>-18446.45</v>
      </c>
      <c r="BA128" s="4">
        <v>-9892.9699999999993</v>
      </c>
      <c r="BB128" s="4">
        <v>-10205.15</v>
      </c>
      <c r="BC128" s="4">
        <v>-20768.72</v>
      </c>
      <c r="BD128" s="4">
        <v>-10081.84</v>
      </c>
      <c r="BE128" s="4">
        <v>-7432.8</v>
      </c>
      <c r="BF128" s="4">
        <v>-18386.18</v>
      </c>
      <c r="BG128" s="4">
        <v>-7338.71</v>
      </c>
      <c r="BH128" s="4">
        <v>-7876.77</v>
      </c>
      <c r="BI128" s="4">
        <v>-6135.48</v>
      </c>
      <c r="BJ128" s="4">
        <v>-7917.94</v>
      </c>
      <c r="BK128" s="4">
        <v>-8192.1299999999992</v>
      </c>
      <c r="BL128" s="4">
        <v>-9951.2099999999991</v>
      </c>
      <c r="BM128" s="4">
        <v>-8975.81</v>
      </c>
      <c r="BN128" s="4">
        <v>-8864.6</v>
      </c>
      <c r="BO128" s="4">
        <v>-2914.89</v>
      </c>
      <c r="BP128" s="4">
        <v>-8057.84</v>
      </c>
      <c r="BQ128" s="4">
        <v>-11497.49</v>
      </c>
      <c r="BR128" s="4">
        <v>-9927.5</v>
      </c>
      <c r="BS128" s="4">
        <v>-7979.74</v>
      </c>
      <c r="BT128" s="4">
        <v>-26467.39</v>
      </c>
      <c r="BU128" s="4">
        <v>-40963.1</v>
      </c>
      <c r="BV128" s="4">
        <v>-8315.56</v>
      </c>
      <c r="BW128" s="4">
        <v>-18436.61</v>
      </c>
      <c r="BX128" s="4">
        <v>-15692.23</v>
      </c>
      <c r="BY128" s="4">
        <v>-8699.6200000000008</v>
      </c>
      <c r="BZ128" s="4">
        <v>-8745.89</v>
      </c>
      <c r="CA128" s="4">
        <v>-14118.1</v>
      </c>
      <c r="CB128" s="4">
        <v>-9058.6299999999992</v>
      </c>
      <c r="CC128" s="4">
        <v>-9484.2800000000007</v>
      </c>
      <c r="CD128" s="4">
        <v>-15659.33</v>
      </c>
      <c r="CE128" s="4">
        <v>-6586.43</v>
      </c>
      <c r="CF128" s="4">
        <v>-11206.8</v>
      </c>
      <c r="CG128" s="4">
        <v>-9414.89</v>
      </c>
      <c r="CH128" s="4">
        <v>-10841.35</v>
      </c>
      <c r="CI128" s="4">
        <v>-5960.08</v>
      </c>
      <c r="CJ128" s="4">
        <v>-12219.36</v>
      </c>
      <c r="CK128" s="4">
        <v>-6642.77</v>
      </c>
      <c r="CL128" s="4">
        <v>-20709.900000000001</v>
      </c>
      <c r="CM128" s="4">
        <v>-9261.64</v>
      </c>
      <c r="CN128" s="4">
        <v>-10290.02</v>
      </c>
      <c r="CO128" s="4">
        <v>-6132.4</v>
      </c>
      <c r="CP128" s="4">
        <v>-9730.9500000000007</v>
      </c>
      <c r="CQ128" s="4">
        <v>-9423.3799999999992</v>
      </c>
      <c r="CR128" s="4">
        <v>-7230.4</v>
      </c>
      <c r="CS128" s="4">
        <v>-26360.959999999999</v>
      </c>
      <c r="CT128" s="4">
        <v>-17581.18</v>
      </c>
      <c r="CU128" s="4">
        <v>-4074.14</v>
      </c>
      <c r="CV128" s="4">
        <v>-8084.77</v>
      </c>
      <c r="CW128" s="4">
        <v>-7443.9</v>
      </c>
      <c r="CX128" s="4">
        <v>-15478.02</v>
      </c>
      <c r="CY128" s="4">
        <v>-14839.4</v>
      </c>
      <c r="DC128" s="4">
        <v>-3500</v>
      </c>
      <c r="DE128" s="4">
        <v>-3500</v>
      </c>
      <c r="DF128" s="4">
        <v>-10000</v>
      </c>
      <c r="DG128" s="4">
        <v>-15708.48</v>
      </c>
      <c r="DH128" s="4">
        <v>-8466.6299999999992</v>
      </c>
      <c r="DI128" s="4">
        <v>-19500</v>
      </c>
      <c r="DJ128" s="4">
        <v>-3179.16</v>
      </c>
      <c r="DK128" s="4">
        <v>-2507.04</v>
      </c>
      <c r="DL128" s="4">
        <v>-6636.5</v>
      </c>
      <c r="DM128" s="4">
        <v>-5205.3100000000004</v>
      </c>
      <c r="DN128" s="4">
        <v>-5724.67</v>
      </c>
      <c r="DO128" s="4">
        <v>-18607.830000000002</v>
      </c>
      <c r="DP128" s="4">
        <v>-10843.33</v>
      </c>
      <c r="DQ128" s="4">
        <v>-14100</v>
      </c>
      <c r="DR128" s="4">
        <v>-15005.26</v>
      </c>
      <c r="DS128" s="4">
        <v>-6666.24</v>
      </c>
      <c r="DT128" s="4">
        <v>-17640.330000000002</v>
      </c>
      <c r="DU128" s="4">
        <v>-14707.12</v>
      </c>
      <c r="DV128" s="4">
        <v>-5435.94</v>
      </c>
      <c r="DW128" s="4">
        <v>-27123.13</v>
      </c>
      <c r="DX128" s="4">
        <v>-22199.77</v>
      </c>
      <c r="DY128" s="4">
        <v>-20940.84</v>
      </c>
      <c r="DZ128" s="4">
        <v>-29477.7</v>
      </c>
      <c r="EA128" s="4">
        <v>-12362.42</v>
      </c>
      <c r="EB128" s="4">
        <v>-5296.37</v>
      </c>
      <c r="EC128" s="4">
        <v>-15587.4</v>
      </c>
      <c r="ED128" s="4">
        <v>-10235.73</v>
      </c>
      <c r="EE128" s="4">
        <v>-10160.18</v>
      </c>
      <c r="EF128" s="4">
        <v>-14132.32</v>
      </c>
      <c r="EG128" s="4">
        <v>-9918.15</v>
      </c>
      <c r="EH128" s="4">
        <v>-15305.16</v>
      </c>
      <c r="EI128" s="4">
        <v>-10137.58</v>
      </c>
      <c r="EJ128" s="4">
        <v>-8983.32</v>
      </c>
      <c r="EK128" s="4">
        <v>-13518.99</v>
      </c>
      <c r="EL128" s="4">
        <v>-16516.689999999999</v>
      </c>
      <c r="EM128" s="4">
        <v>-4022.29</v>
      </c>
      <c r="EN128" s="4">
        <v>-10899.28</v>
      </c>
      <c r="EO128" s="4">
        <v>-4858.05</v>
      </c>
      <c r="EP128" s="4">
        <v>-4868.67</v>
      </c>
      <c r="EQ128" s="4">
        <v>-11334.54</v>
      </c>
      <c r="ER128" s="4">
        <v>-4476.38</v>
      </c>
      <c r="ES128" s="4">
        <v>-5714.31</v>
      </c>
      <c r="ET128" s="4">
        <v>-4057.6</v>
      </c>
      <c r="EU128" s="4">
        <v>-26125.5</v>
      </c>
      <c r="EV128" s="4">
        <v>-5127.8900000000003</v>
      </c>
      <c r="EW128" s="4">
        <v>-6774.65</v>
      </c>
      <c r="EX128" s="4">
        <v>-6619.16</v>
      </c>
      <c r="EY128" s="4">
        <v>-10768.97</v>
      </c>
      <c r="EZ128" s="4">
        <v>-6917.56</v>
      </c>
      <c r="FA128" s="4">
        <v>-11698.59</v>
      </c>
      <c r="FB128" s="4">
        <v>-9866.1299999999992</v>
      </c>
      <c r="FC128" s="4">
        <v>-6603.2</v>
      </c>
      <c r="FD128" s="4">
        <v>-9413.83</v>
      </c>
      <c r="FE128" s="4">
        <v>-4472.71</v>
      </c>
      <c r="FF128" s="4">
        <v>-9110.69</v>
      </c>
      <c r="FG128" s="4">
        <v>-37433.56</v>
      </c>
      <c r="FH128" s="4">
        <v>-12389.96</v>
      </c>
      <c r="FI128" s="4">
        <v>-11702.85</v>
      </c>
      <c r="FJ128" s="4">
        <v>-6276.96</v>
      </c>
      <c r="FK128" s="4">
        <v>-19526.59</v>
      </c>
      <c r="FL128" s="4">
        <v>-10989.18</v>
      </c>
      <c r="FM128" s="4">
        <v>-12165.62</v>
      </c>
      <c r="FN128" s="4">
        <v>-19357.939999999999</v>
      </c>
      <c r="FO128" s="4">
        <v>-12460.34</v>
      </c>
      <c r="FP128" s="4">
        <v>-4416.58</v>
      </c>
      <c r="FQ128" s="4">
        <v>-18212.689999999999</v>
      </c>
      <c r="FR128" s="4">
        <v>-7554.35</v>
      </c>
      <c r="FS128" s="4">
        <v>-6743.38</v>
      </c>
      <c r="FT128" s="4">
        <v>-11581.21</v>
      </c>
      <c r="FU128" s="4">
        <v>-11074.73</v>
      </c>
      <c r="FV128" s="4">
        <v>-11597.56</v>
      </c>
      <c r="FW128" s="4">
        <v>-3520.47</v>
      </c>
      <c r="FX128" s="4">
        <v>-5236.46</v>
      </c>
      <c r="FY128" s="4">
        <v>-11782.7</v>
      </c>
      <c r="FZ128" s="4">
        <v>-4279.6400000000003</v>
      </c>
      <c r="GA128" s="4">
        <v>-4556.83</v>
      </c>
      <c r="GB128" s="4">
        <v>-7792.9</v>
      </c>
      <c r="GC128" s="4">
        <v>-6107.89</v>
      </c>
      <c r="GD128" s="4">
        <v>-10353.24</v>
      </c>
      <c r="GE128" s="4">
        <v>-13173.35</v>
      </c>
      <c r="GF128" s="4">
        <v>-8947.1200000000008</v>
      </c>
      <c r="GG128" s="4">
        <v>-10795.89</v>
      </c>
      <c r="GH128" s="4">
        <v>-4681.0600000000004</v>
      </c>
      <c r="GI128" s="4">
        <v>-6715.73</v>
      </c>
      <c r="GJ128" s="4">
        <v>-9810.43</v>
      </c>
      <c r="GK128" s="4">
        <v>-7754.24</v>
      </c>
      <c r="GL128" s="4">
        <v>-7565.18</v>
      </c>
      <c r="GM128" s="4">
        <v>-14353.89</v>
      </c>
      <c r="GN128" s="4">
        <v>-6656.95</v>
      </c>
      <c r="GO128" s="4">
        <v>-13520.61</v>
      </c>
      <c r="GP128" s="4">
        <v>-7829.58</v>
      </c>
      <c r="GQ128" s="4">
        <v>-7404.48</v>
      </c>
      <c r="GR128" s="4">
        <v>-9827.34</v>
      </c>
      <c r="GS128" s="4">
        <v>-6010.24</v>
      </c>
      <c r="GT128" s="4">
        <v>-2038.3</v>
      </c>
      <c r="GU128" s="4">
        <v>-7950.05</v>
      </c>
      <c r="GY128" s="4">
        <v>-7897.61</v>
      </c>
      <c r="HA128" s="4">
        <v>-2341.34</v>
      </c>
      <c r="HB128" s="4">
        <v>-4485.55</v>
      </c>
      <c r="HC128" s="4">
        <v>-8526.9</v>
      </c>
      <c r="HD128" s="4">
        <v>-6597.08</v>
      </c>
      <c r="HE128" s="4">
        <v>-11199.44</v>
      </c>
      <c r="HF128" s="4">
        <v>-8632.0499999999993</v>
      </c>
      <c r="HG128" s="4">
        <v>-5894.6</v>
      </c>
      <c r="HH128" s="4">
        <v>-11370.87</v>
      </c>
      <c r="HI128" s="4">
        <v>-7946.9</v>
      </c>
      <c r="HJ128" s="4">
        <v>-5593.36</v>
      </c>
      <c r="HK128" s="4">
        <v>-17402.509999999998</v>
      </c>
      <c r="HL128" s="4">
        <v>-13613.99</v>
      </c>
      <c r="HM128" s="4">
        <v>-10310.959999999999</v>
      </c>
      <c r="HN128" s="4">
        <v>-9124.44</v>
      </c>
      <c r="HO128" s="4">
        <v>-12725.04</v>
      </c>
      <c r="HP128" s="4">
        <v>-15686.34</v>
      </c>
      <c r="HQ128" s="4">
        <v>-7438.05</v>
      </c>
      <c r="HR128" s="4">
        <v>-2956.3</v>
      </c>
      <c r="HS128" s="4">
        <v>-4050.04</v>
      </c>
      <c r="HT128" s="4">
        <v>-4847.91</v>
      </c>
      <c r="HU128" s="4">
        <v>-3985.5</v>
      </c>
      <c r="HV128" s="4">
        <v>-7906.48</v>
      </c>
      <c r="HW128" s="4">
        <v>-10359.200000000001</v>
      </c>
      <c r="HX128" s="4">
        <v>-9676.7199999999993</v>
      </c>
      <c r="HY128" s="4">
        <v>-1709.14</v>
      </c>
      <c r="HZ128" s="4">
        <v>-1715.6</v>
      </c>
      <c r="IA128" s="4">
        <v>-9188</v>
      </c>
      <c r="IB128" s="4">
        <v>-27297.27</v>
      </c>
      <c r="IC128" s="4">
        <v>-18603.54</v>
      </c>
      <c r="ID128" s="4">
        <v>-8561.08</v>
      </c>
      <c r="IE128" s="4">
        <v>-14204.52</v>
      </c>
      <c r="IF128" s="4">
        <v>-8121.66</v>
      </c>
      <c r="IG128" s="4">
        <v>-11353.56</v>
      </c>
      <c r="IH128" s="4">
        <v>-14727.03</v>
      </c>
      <c r="II128" s="4">
        <v>-10575.86</v>
      </c>
      <c r="IJ128" s="4">
        <v>-8186.34</v>
      </c>
      <c r="IK128" s="4">
        <v>-9516.0499999999993</v>
      </c>
      <c r="IL128" s="4">
        <v>-11684.85</v>
      </c>
      <c r="IM128" s="4">
        <v>-14414.85</v>
      </c>
      <c r="IN128" s="4">
        <v>-5681.06</v>
      </c>
      <c r="IO128" s="4">
        <v>-20869.04</v>
      </c>
      <c r="IP128" s="4">
        <v>-12213.04</v>
      </c>
      <c r="IQ128" s="4">
        <v>-13533.65</v>
      </c>
      <c r="IR128" s="4">
        <v>-12182.83</v>
      </c>
      <c r="IS128" s="4">
        <v>-11755.71</v>
      </c>
      <c r="IT128" s="4">
        <v>-12751.06</v>
      </c>
      <c r="IU128" s="4">
        <v>-12387.52</v>
      </c>
      <c r="IV128" s="4">
        <v>-13202.01</v>
      </c>
      <c r="IW128" s="4">
        <v>-12557.76</v>
      </c>
      <c r="IX128" s="4">
        <v>-16128.39</v>
      </c>
      <c r="IY128" s="4">
        <v>-5307.73</v>
      </c>
      <c r="IZ128" s="4">
        <v>-6400.26</v>
      </c>
      <c r="JA128" s="4">
        <v>-12246.74</v>
      </c>
      <c r="JB128" s="4">
        <v>-11090.9</v>
      </c>
      <c r="JC128" s="4">
        <v>-8042.28</v>
      </c>
      <c r="JD128" s="4">
        <v>-14296.02</v>
      </c>
      <c r="JE128" s="4">
        <v>-10974.11</v>
      </c>
      <c r="JF128" s="4">
        <v>-11217.77</v>
      </c>
      <c r="JG128" s="4">
        <v>-8722.94</v>
      </c>
      <c r="JJ128" s="4">
        <v>6758.4</v>
      </c>
      <c r="JL128" s="4">
        <v>-12957.01</v>
      </c>
      <c r="JM128" s="4">
        <v>-13159.21</v>
      </c>
      <c r="JN128" s="4">
        <v>-11169.79</v>
      </c>
      <c r="JO128" s="4">
        <v>-7973.06</v>
      </c>
      <c r="JP128" s="4">
        <v>-11487.68</v>
      </c>
      <c r="JQ128" s="4">
        <v>-8702.4500000000007</v>
      </c>
      <c r="JR128" s="4">
        <v>-8378.5499999999993</v>
      </c>
      <c r="JS128" s="4">
        <v>-6254.95</v>
      </c>
      <c r="JT128" s="4">
        <v>-7500.54</v>
      </c>
      <c r="JU128" s="4">
        <v>-13450.37</v>
      </c>
      <c r="JV128" s="4">
        <v>-22211.54</v>
      </c>
      <c r="JW128" s="4">
        <v>-15987.03</v>
      </c>
      <c r="JX128" s="4">
        <v>-13825.71</v>
      </c>
      <c r="JY128" s="4">
        <v>-28272.639999999999</v>
      </c>
      <c r="JZ128" s="4">
        <v>-10993.35</v>
      </c>
      <c r="KA128" s="4">
        <v>-8232.26</v>
      </c>
      <c r="KB128" s="4">
        <v>-12328.03</v>
      </c>
      <c r="KC128" s="4">
        <v>-8678.99</v>
      </c>
      <c r="KD128" s="4">
        <v>-9216.7199999999993</v>
      </c>
      <c r="KE128" s="4">
        <v>-15170.01</v>
      </c>
      <c r="KF128" s="4">
        <v>-6627.85</v>
      </c>
      <c r="KG128" s="4">
        <v>-13569.24</v>
      </c>
      <c r="KH128" s="4">
        <v>-10747.17</v>
      </c>
      <c r="KI128" s="4">
        <v>-13559.86</v>
      </c>
      <c r="KJ128" s="4">
        <v>-19460.62</v>
      </c>
      <c r="KK128" s="4">
        <v>-9416.3799999999992</v>
      </c>
      <c r="KL128" s="4">
        <v>-15409.54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252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7" width="13.875" bestFit="1" customWidth="1"/>
    <col min="8" max="8" width="7" bestFit="1" customWidth="1"/>
    <col min="9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562</v>
      </c>
      <c r="C4" s="11" t="s">
        <v>562</v>
      </c>
      <c r="D4" s="11" t="s">
        <v>562</v>
      </c>
      <c r="E4" s="11" t="s">
        <v>562</v>
      </c>
      <c r="F4" s="11" t="s">
        <v>562</v>
      </c>
      <c r="G4" s="11" t="s">
        <v>562</v>
      </c>
      <c r="H4" s="11" t="s">
        <v>562</v>
      </c>
      <c r="I4" s="11" t="s">
        <v>562</v>
      </c>
      <c r="J4" s="11" t="s">
        <v>562</v>
      </c>
      <c r="K4" s="11" t="s">
        <v>562</v>
      </c>
    </row>
    <row r="5" spans="1:52" s="11" customFormat="1">
      <c r="A5" s="10" t="s">
        <v>7</v>
      </c>
      <c r="B5" s="11" t="s">
        <v>563</v>
      </c>
      <c r="C5" s="11" t="s">
        <v>563</v>
      </c>
      <c r="D5" s="11" t="s">
        <v>563</v>
      </c>
      <c r="E5" s="11" t="s">
        <v>563</v>
      </c>
      <c r="F5" s="11" t="s">
        <v>563</v>
      </c>
      <c r="G5" s="11" t="s">
        <v>563</v>
      </c>
      <c r="H5" s="11" t="s">
        <v>563</v>
      </c>
      <c r="I5" s="11" t="s">
        <v>563</v>
      </c>
      <c r="J5" s="11" t="s">
        <v>563</v>
      </c>
      <c r="K5" s="11" t="s">
        <v>563</v>
      </c>
    </row>
    <row r="6" spans="1:52" s="13" customFormat="1" ht="85.5">
      <c r="A6" s="12" t="s">
        <v>8</v>
      </c>
      <c r="B6" s="13" t="s">
        <v>564</v>
      </c>
      <c r="C6" s="13" t="s">
        <v>564</v>
      </c>
      <c r="D6" s="13" t="s">
        <v>564</v>
      </c>
      <c r="E6" s="13" t="s">
        <v>564</v>
      </c>
      <c r="F6" s="13" t="s">
        <v>564</v>
      </c>
      <c r="G6" s="13" t="s">
        <v>564</v>
      </c>
      <c r="H6" s="13" t="s">
        <v>564</v>
      </c>
      <c r="I6" s="13" t="s">
        <v>564</v>
      </c>
      <c r="J6" s="13" t="s">
        <v>564</v>
      </c>
      <c r="K6" s="13" t="s">
        <v>564</v>
      </c>
    </row>
    <row r="7" spans="1:52" s="11" customFormat="1">
      <c r="A7" s="10" t="s">
        <v>10</v>
      </c>
      <c r="B7" s="11" t="s">
        <v>562</v>
      </c>
      <c r="C7" s="11" t="s">
        <v>562</v>
      </c>
      <c r="D7" s="11" t="s">
        <v>562</v>
      </c>
      <c r="E7" s="11" t="s">
        <v>562</v>
      </c>
      <c r="F7" s="11" t="s">
        <v>562</v>
      </c>
      <c r="G7" s="11" t="s">
        <v>562</v>
      </c>
      <c r="H7" s="11" t="s">
        <v>562</v>
      </c>
      <c r="I7" s="11" t="s">
        <v>562</v>
      </c>
      <c r="J7" s="11" t="s">
        <v>562</v>
      </c>
      <c r="K7" s="11" t="s">
        <v>562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>
        <v>2476674</v>
      </c>
      <c r="J10" s="8">
        <v>4021296.48</v>
      </c>
      <c r="K10" s="8">
        <v>6497970.4800000004</v>
      </c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>
        <v>2476674</v>
      </c>
      <c r="J11" s="6">
        <v>4021296.48</v>
      </c>
      <c r="K11" s="6">
        <v>6497970.4800000004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>
        <v>-2181084.56</v>
      </c>
      <c r="J13" s="6">
        <v>-3428911.25</v>
      </c>
      <c r="K13" s="6">
        <v>-5609995.8099999996</v>
      </c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>
        <v>295589.44</v>
      </c>
      <c r="J14" s="6">
        <v>592385.23</v>
      </c>
      <c r="K14" s="6">
        <v>887974.67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>
        <f t="shared" si="0"/>
        <v>0.11899999999999999</v>
      </c>
      <c r="J15" s="9">
        <f t="shared" si="0"/>
        <v>0.14699999999999999</v>
      </c>
      <c r="K15" s="9">
        <f t="shared" si="0"/>
        <v>0.13700000000000001</v>
      </c>
    </row>
    <row r="16" spans="1:52">
      <c r="A16">
        <v>5</v>
      </c>
      <c r="B16" t="s">
        <v>32</v>
      </c>
      <c r="C16" s="6"/>
      <c r="D16" s="6"/>
      <c r="E16" s="6"/>
      <c r="F16" s="6"/>
      <c r="G16" s="6"/>
      <c r="H16" s="6"/>
      <c r="I16" s="6">
        <v>-60009.39</v>
      </c>
      <c r="J16" s="6">
        <v>-26204.36</v>
      </c>
      <c r="K16" s="6">
        <v>-86213.75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>
        <v>-60009.39</v>
      </c>
      <c r="J18" s="6">
        <v>-67292.78</v>
      </c>
      <c r="K18" s="6">
        <v>-127302.17</v>
      </c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>
        <v>-60009.39</v>
      </c>
      <c r="J22" s="6">
        <v>-67292.78</v>
      </c>
      <c r="K22" s="6">
        <v>-127302.17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>
        <v>41088.42</v>
      </c>
      <c r="K26" s="6">
        <v>41088.42</v>
      </c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>
        <v>41088.42</v>
      </c>
      <c r="K30" s="6">
        <v>41088.42</v>
      </c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/>
      <c r="H31" s="8"/>
      <c r="I31" s="8">
        <v>235580.05</v>
      </c>
      <c r="J31" s="8">
        <v>566180.87</v>
      </c>
      <c r="K31" s="8">
        <v>801760.92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/>
      <c r="J33" s="6"/>
      <c r="K33" s="6"/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/>
      <c r="K66" s="6"/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/>
      <c r="E120" s="8"/>
      <c r="F120" s="8"/>
      <c r="G120" s="8"/>
      <c r="H120" s="8"/>
      <c r="I120" s="8">
        <v>235580.05</v>
      </c>
      <c r="J120" s="8">
        <v>566180.87</v>
      </c>
      <c r="K120" s="8">
        <v>801760.92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>
        <f t="shared" si="1"/>
        <v>9.5000000000000001E-2</v>
      </c>
      <c r="J121" s="9">
        <f t="shared" si="1"/>
        <v>0.14099999999999999</v>
      </c>
      <c r="K121" s="9">
        <f t="shared" si="1"/>
        <v>0.123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/>
      <c r="K123" s="6"/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  <row r="152" spans="1:7">
      <c r="A152" t="s">
        <v>25</v>
      </c>
      <c r="B152" t="s">
        <v>26</v>
      </c>
      <c r="C152" s="4">
        <v>396143233.85000002</v>
      </c>
      <c r="D152" s="4">
        <v>415954039.72000003</v>
      </c>
      <c r="E152" s="4">
        <v>401728702.88999999</v>
      </c>
      <c r="F152" s="4">
        <v>423375062.63</v>
      </c>
      <c r="G152" s="4">
        <v>472342938.60000002</v>
      </c>
    </row>
    <row r="153" spans="1:7">
      <c r="A153" t="s">
        <v>27</v>
      </c>
      <c r="B153" t="s">
        <v>28</v>
      </c>
    </row>
    <row r="154" spans="1:7">
      <c r="A154">
        <v>4</v>
      </c>
      <c r="B154" t="s">
        <v>31</v>
      </c>
      <c r="C154">
        <v>0.38</v>
      </c>
      <c r="D154">
        <v>0.36</v>
      </c>
      <c r="E154">
        <v>0.37</v>
      </c>
      <c r="F154">
        <v>0.38</v>
      </c>
      <c r="G154">
        <v>0.36</v>
      </c>
    </row>
    <row r="155" spans="1:7">
      <c r="A155" t="s">
        <v>35</v>
      </c>
      <c r="B155" t="s">
        <v>36</v>
      </c>
      <c r="C155" s="4">
        <v>-298526.17</v>
      </c>
      <c r="D155" s="4">
        <v>-1095568.82</v>
      </c>
      <c r="E155" s="4">
        <v>-888383.4</v>
      </c>
      <c r="F155" s="4">
        <v>-1939731.95</v>
      </c>
      <c r="G155" s="4">
        <v>-3001621.01</v>
      </c>
    </row>
    <row r="156" spans="1:7">
      <c r="A156" t="s">
        <v>37</v>
      </c>
      <c r="B156" t="s">
        <v>38</v>
      </c>
      <c r="C156" s="4">
        <v>-195916.47</v>
      </c>
      <c r="D156" s="4">
        <v>-235017.7</v>
      </c>
      <c r="E156" s="4">
        <v>-251249.36</v>
      </c>
      <c r="F156" s="4">
        <v>-262749.75</v>
      </c>
      <c r="G156" s="4">
        <v>-671713.56</v>
      </c>
    </row>
    <row r="157" spans="1:7">
      <c r="A157" t="s">
        <v>39</v>
      </c>
      <c r="B157" t="s">
        <v>40</v>
      </c>
      <c r="C157" s="4">
        <v>-3671719.9</v>
      </c>
      <c r="D157" s="4">
        <v>-3005096.16</v>
      </c>
      <c r="E157" s="4">
        <v>-3127476.06</v>
      </c>
      <c r="F157" s="4">
        <v>-543193.29</v>
      </c>
      <c r="G157" s="4">
        <v>154001.41</v>
      </c>
    </row>
    <row r="158" spans="1:7">
      <c r="A158" t="s">
        <v>41</v>
      </c>
      <c r="B158" t="s">
        <v>42</v>
      </c>
      <c r="C158" s="4">
        <v>-4352943.51</v>
      </c>
      <c r="D158" s="4">
        <v>2924018.91</v>
      </c>
      <c r="E158" s="4">
        <v>-297114.96000000002</v>
      </c>
      <c r="F158" s="4">
        <v>-240497.24</v>
      </c>
      <c r="G158" s="4">
        <v>31593.27</v>
      </c>
    </row>
    <row r="159" spans="1:7">
      <c r="A159" t="s">
        <v>44</v>
      </c>
      <c r="B159" t="s">
        <v>45</v>
      </c>
    </row>
    <row r="160" spans="1:7">
      <c r="A160" t="s">
        <v>46</v>
      </c>
      <c r="B160" t="s">
        <v>47</v>
      </c>
      <c r="C160" s="4">
        <v>-28109.81</v>
      </c>
      <c r="D160" s="4">
        <v>-64191.72</v>
      </c>
      <c r="E160" s="4">
        <v>-5129.09</v>
      </c>
      <c r="F160" s="4">
        <v>-59198.6</v>
      </c>
      <c r="G160" s="4">
        <v>-29513.05</v>
      </c>
    </row>
    <row r="161" spans="1:7">
      <c r="A161">
        <v>9</v>
      </c>
      <c r="B161" t="s">
        <v>48</v>
      </c>
      <c r="C161" s="4">
        <v>20295110.68</v>
      </c>
      <c r="D161" s="4">
        <v>19830917.309999999</v>
      </c>
      <c r="E161" s="4">
        <v>22317204.850000001</v>
      </c>
      <c r="F161" s="4">
        <v>21576067.640000001</v>
      </c>
      <c r="G161" s="4">
        <v>24603521.98</v>
      </c>
    </row>
    <row r="162" spans="1:7">
      <c r="A162" t="s">
        <v>49</v>
      </c>
      <c r="B162" t="s">
        <v>50</v>
      </c>
      <c r="C162" s="4">
        <v>-1586491.75</v>
      </c>
      <c r="D162" s="4">
        <v>-1512302.41</v>
      </c>
      <c r="E162" s="4">
        <v>-1481103.65</v>
      </c>
      <c r="F162" s="4">
        <v>-1701211.26</v>
      </c>
      <c r="G162" s="4">
        <v>-1845667.52</v>
      </c>
    </row>
    <row r="163" spans="1:7">
      <c r="A163" t="s">
        <v>51</v>
      </c>
      <c r="B163" t="s">
        <v>52</v>
      </c>
      <c r="D163" s="4">
        <v>-28250</v>
      </c>
      <c r="E163" s="4">
        <v>-134000</v>
      </c>
      <c r="F163" s="4">
        <v>25000</v>
      </c>
      <c r="G163" s="4">
        <v>-85000</v>
      </c>
    </row>
    <row r="164" spans="1:7">
      <c r="A164" t="s">
        <v>53</v>
      </c>
      <c r="B164" t="s">
        <v>54</v>
      </c>
      <c r="C164" s="4">
        <v>9857172.8499999996</v>
      </c>
      <c r="D164" s="4">
        <v>6853418.0099999998</v>
      </c>
      <c r="E164" s="4">
        <v>12268611.27</v>
      </c>
      <c r="F164" s="4">
        <v>10072987.630000001</v>
      </c>
      <c r="G164" s="4">
        <v>11797543.779999999</v>
      </c>
    </row>
    <row r="165" spans="1:7">
      <c r="A165" t="s">
        <v>55</v>
      </c>
      <c r="B165" t="s">
        <v>56</v>
      </c>
      <c r="C165" s="4">
        <v>12024429.58</v>
      </c>
      <c r="D165" s="4">
        <v>14518051.710000001</v>
      </c>
      <c r="E165" s="4">
        <v>11663697.23</v>
      </c>
      <c r="F165" s="4">
        <v>13179291.27</v>
      </c>
      <c r="G165" s="4">
        <v>14736645.720000001</v>
      </c>
    </row>
    <row r="166" spans="1:7">
      <c r="A166" t="s">
        <v>61</v>
      </c>
      <c r="B166" t="s">
        <v>62</v>
      </c>
      <c r="C166" s="4">
        <v>-21092018</v>
      </c>
      <c r="D166" s="4">
        <v>-22134753</v>
      </c>
      <c r="E166" s="4">
        <v>-22539976</v>
      </c>
      <c r="F166" s="4">
        <v>-22308416</v>
      </c>
      <c r="G166" s="4">
        <v>-22698810</v>
      </c>
    </row>
    <row r="167" spans="1:7">
      <c r="A167" t="s">
        <v>63</v>
      </c>
      <c r="B167" t="s">
        <v>64</v>
      </c>
    </row>
    <row r="168" spans="1:7">
      <c r="A168" t="s">
        <v>65</v>
      </c>
      <c r="B168" t="s">
        <v>66</v>
      </c>
      <c r="C168" s="4">
        <v>-1508762</v>
      </c>
      <c r="D168" s="4">
        <v>-1557944</v>
      </c>
      <c r="E168" s="4">
        <v>-1581036</v>
      </c>
      <c r="F168" s="4">
        <v>-1601459</v>
      </c>
      <c r="G168" s="4">
        <v>-1667386</v>
      </c>
    </row>
    <row r="169" spans="1:7">
      <c r="A169" t="s">
        <v>67</v>
      </c>
      <c r="B169" t="s">
        <v>68</v>
      </c>
      <c r="C169" s="4">
        <v>-1812619.87</v>
      </c>
      <c r="D169" s="4">
        <v>-2154572.61</v>
      </c>
      <c r="E169" s="4">
        <v>-1860349.71</v>
      </c>
      <c r="F169" s="4">
        <v>-1258431.46</v>
      </c>
      <c r="G169" s="4">
        <v>-1527485.6</v>
      </c>
    </row>
    <row r="170" spans="1:7">
      <c r="A170" t="s">
        <v>69</v>
      </c>
      <c r="B170" t="s">
        <v>70</v>
      </c>
      <c r="C170" s="4">
        <v>-3365499</v>
      </c>
      <c r="D170" s="4">
        <v>-3227167</v>
      </c>
      <c r="E170" s="4">
        <v>-3673999</v>
      </c>
      <c r="F170" s="4">
        <v>-4337834.67</v>
      </c>
      <c r="G170" s="4">
        <v>-3985168</v>
      </c>
    </row>
    <row r="171" spans="1:7">
      <c r="A171" t="s">
        <v>71</v>
      </c>
      <c r="B171" t="s">
        <v>72</v>
      </c>
      <c r="C171" s="4">
        <v>-5412799.7999999998</v>
      </c>
      <c r="D171" s="4">
        <v>-1088440.78</v>
      </c>
      <c r="E171" s="4">
        <v>-3673240.75</v>
      </c>
      <c r="F171" s="4">
        <v>734217.44</v>
      </c>
      <c r="G171" s="4">
        <v>-3663163.82</v>
      </c>
    </row>
    <row r="172" spans="1:7">
      <c r="A172" t="s">
        <v>73</v>
      </c>
      <c r="B172" t="s">
        <v>74</v>
      </c>
      <c r="E172" s="4">
        <v>-600002</v>
      </c>
      <c r="F172" s="4">
        <v>-668000</v>
      </c>
      <c r="G172" s="4">
        <v>-1291430.57</v>
      </c>
    </row>
    <row r="173" spans="1:7">
      <c r="A173" t="s">
        <v>75</v>
      </c>
      <c r="B173" t="s">
        <v>76</v>
      </c>
      <c r="C173">
        <v>612</v>
      </c>
      <c r="E173" s="4">
        <v>-588835</v>
      </c>
      <c r="F173" s="4">
        <v>-601470</v>
      </c>
      <c r="G173" s="4">
        <v>2090</v>
      </c>
    </row>
    <row r="174" spans="1:7">
      <c r="A174" t="s">
        <v>77</v>
      </c>
      <c r="B174" t="s">
        <v>78</v>
      </c>
      <c r="C174" s="4">
        <v>-865777.8</v>
      </c>
      <c r="D174" s="4">
        <v>-855464.85</v>
      </c>
      <c r="E174" s="4">
        <v>-858000.83</v>
      </c>
      <c r="F174" s="4">
        <v>-846921.73</v>
      </c>
      <c r="G174" s="4">
        <v>-856248.36</v>
      </c>
    </row>
    <row r="175" spans="1:7">
      <c r="A175" t="s">
        <v>79</v>
      </c>
      <c r="B175" t="s">
        <v>80</v>
      </c>
      <c r="C175" s="4">
        <v>-179521.56</v>
      </c>
      <c r="D175" s="4">
        <v>-27714.9</v>
      </c>
      <c r="E175" s="4">
        <v>-82515.45</v>
      </c>
      <c r="F175" s="4">
        <v>-29465.96</v>
      </c>
      <c r="G175" s="4">
        <v>-24940.32</v>
      </c>
    </row>
    <row r="176" spans="1:7">
      <c r="A176" t="s">
        <v>81</v>
      </c>
      <c r="B176" t="s">
        <v>82</v>
      </c>
      <c r="C176" s="4">
        <v>-653213.67000000004</v>
      </c>
      <c r="D176" s="4">
        <v>-681630</v>
      </c>
      <c r="E176" s="4">
        <v>-691109</v>
      </c>
      <c r="F176" s="4">
        <v>-684725</v>
      </c>
      <c r="G176" s="4">
        <v>-697720</v>
      </c>
    </row>
    <row r="177" spans="1:7">
      <c r="A177" t="s">
        <v>83</v>
      </c>
      <c r="B177" t="s">
        <v>84</v>
      </c>
      <c r="C177" s="4">
        <v>-484620</v>
      </c>
      <c r="D177" s="4">
        <v>-435860</v>
      </c>
      <c r="E177" s="4">
        <v>-145615</v>
      </c>
      <c r="F177" s="4">
        <v>-203720</v>
      </c>
      <c r="G177" s="4">
        <v>-141960</v>
      </c>
    </row>
    <row r="178" spans="1:7">
      <c r="A178" t="s">
        <v>85</v>
      </c>
      <c r="B178" t="s">
        <v>86</v>
      </c>
      <c r="C178" s="4">
        <v>-844583.3</v>
      </c>
      <c r="D178" s="4">
        <v>-1106838.3</v>
      </c>
      <c r="E178" s="4">
        <v>1058231.7</v>
      </c>
      <c r="F178" s="4">
        <v>-846583.3</v>
      </c>
      <c r="G178" s="4">
        <v>-846583.3</v>
      </c>
    </row>
    <row r="179" spans="1:7">
      <c r="A179" t="s">
        <v>87</v>
      </c>
      <c r="B179" t="s">
        <v>88</v>
      </c>
    </row>
    <row r="180" spans="1:7">
      <c r="A180" t="s">
        <v>92</v>
      </c>
      <c r="B180" t="s">
        <v>93</v>
      </c>
      <c r="C180" s="4">
        <v>-9017132.9399999995</v>
      </c>
      <c r="D180" s="4">
        <v>-9484305.2200000007</v>
      </c>
      <c r="E180" s="4">
        <v>-9427911.3200000003</v>
      </c>
      <c r="F180" s="4">
        <v>-9781010.2200000007</v>
      </c>
      <c r="G180" s="4">
        <v>-9317047.4800000004</v>
      </c>
    </row>
    <row r="181" spans="1:7">
      <c r="A181" t="s">
        <v>94</v>
      </c>
      <c r="B181" t="s">
        <v>95</v>
      </c>
      <c r="C181" s="4">
        <v>-4781442.59</v>
      </c>
      <c r="D181" s="4">
        <v>-5014216.5199999996</v>
      </c>
      <c r="E181" s="4">
        <v>-4875299.0999999996</v>
      </c>
      <c r="F181" s="4">
        <v>-5111122.49</v>
      </c>
      <c r="G181" s="4">
        <v>-5120747.42</v>
      </c>
    </row>
    <row r="182" spans="1:7">
      <c r="A182" t="s">
        <v>98</v>
      </c>
      <c r="B182" t="s">
        <v>99</v>
      </c>
      <c r="C182" s="4">
        <v>-27436.36</v>
      </c>
      <c r="D182" s="4">
        <v>-45160.36</v>
      </c>
      <c r="E182" s="4">
        <v>-55328.36</v>
      </c>
      <c r="F182" s="4">
        <v>-80412.36</v>
      </c>
      <c r="G182" s="4">
        <v>-36662.36</v>
      </c>
    </row>
    <row r="183" spans="1:7">
      <c r="A183" t="s">
        <v>100</v>
      </c>
      <c r="B183" t="s">
        <v>101</v>
      </c>
      <c r="C183" s="4">
        <v>-29880.720000000001</v>
      </c>
      <c r="D183" s="4">
        <v>-40949.480000000003</v>
      </c>
      <c r="E183" s="4">
        <v>-37225.129999999997</v>
      </c>
      <c r="F183" s="4">
        <v>-38307.21</v>
      </c>
      <c r="G183" s="4">
        <v>-221645.55</v>
      </c>
    </row>
    <row r="184" spans="1:7">
      <c r="A184" t="s">
        <v>102</v>
      </c>
      <c r="B184" t="s">
        <v>103</v>
      </c>
      <c r="C184" s="4">
        <v>-39122.5</v>
      </c>
      <c r="D184" s="4">
        <v>-42122.5</v>
      </c>
      <c r="E184" s="4">
        <v>-37123.17</v>
      </c>
      <c r="F184" s="4">
        <v>-40623.17</v>
      </c>
      <c r="G184" s="4">
        <v>-82482.17</v>
      </c>
    </row>
    <row r="185" spans="1:7">
      <c r="A185" t="s">
        <v>104</v>
      </c>
      <c r="B185" t="s">
        <v>105</v>
      </c>
      <c r="C185" s="4">
        <v>594692.02</v>
      </c>
      <c r="D185" s="4">
        <v>1735941.84</v>
      </c>
      <c r="E185" s="4">
        <v>903720.17</v>
      </c>
      <c r="F185" s="4">
        <v>1710031.16</v>
      </c>
      <c r="G185" s="4">
        <v>2103000.7799999998</v>
      </c>
    </row>
    <row r="186" spans="1:7">
      <c r="A186" t="s">
        <v>106</v>
      </c>
      <c r="B186" t="s">
        <v>107</v>
      </c>
      <c r="C186" s="4">
        <v>-12503586.1</v>
      </c>
      <c r="D186" s="4">
        <v>-11444169.550000001</v>
      </c>
      <c r="E186" s="4">
        <v>-11175031.449999999</v>
      </c>
      <c r="F186" s="4">
        <v>-11941055.550000001</v>
      </c>
      <c r="G186" s="4">
        <v>-13407073.6</v>
      </c>
    </row>
    <row r="187" spans="1:7">
      <c r="A187" t="s">
        <v>108</v>
      </c>
      <c r="B187" t="s">
        <v>109</v>
      </c>
    </row>
    <row r="188" spans="1:7">
      <c r="A188" t="s">
        <v>111</v>
      </c>
      <c r="B188" t="s">
        <v>112</v>
      </c>
      <c r="C188" s="4">
        <v>-1861996.38</v>
      </c>
      <c r="D188" s="4">
        <v>-1963280.66</v>
      </c>
      <c r="E188" s="4">
        <v>-2039836.99</v>
      </c>
      <c r="F188" s="4">
        <v>-2161072.88</v>
      </c>
      <c r="G188" s="4">
        <v>-2270281.86</v>
      </c>
    </row>
    <row r="189" spans="1:7">
      <c r="A189" t="s">
        <v>113</v>
      </c>
      <c r="B189" t="s">
        <v>114</v>
      </c>
      <c r="C189" s="4">
        <v>-627071.73</v>
      </c>
      <c r="D189" s="4">
        <v>-643228.78</v>
      </c>
      <c r="E189" s="4">
        <v>-608945.03</v>
      </c>
      <c r="F189" s="4">
        <v>-580057.87</v>
      </c>
      <c r="G189" s="4">
        <v>-551253.59</v>
      </c>
    </row>
    <row r="190" spans="1:7">
      <c r="A190" t="s">
        <v>115</v>
      </c>
      <c r="B190" t="s">
        <v>116</v>
      </c>
      <c r="C190" s="4">
        <v>-2555016.5299999998</v>
      </c>
      <c r="D190" s="4">
        <v>-2627814.73</v>
      </c>
      <c r="E190" s="4">
        <v>-2588940.65</v>
      </c>
      <c r="F190" s="4">
        <v>-2631231.4</v>
      </c>
      <c r="G190" s="4">
        <v>-2639732.56</v>
      </c>
    </row>
    <row r="191" spans="1:7">
      <c r="A191" t="s">
        <v>117</v>
      </c>
      <c r="B191" t="s">
        <v>118</v>
      </c>
      <c r="C191" s="4">
        <v>-182252.97</v>
      </c>
      <c r="D191" s="4">
        <v>-191027.14</v>
      </c>
      <c r="E191" s="4">
        <v>-189041.14</v>
      </c>
      <c r="F191" s="4">
        <v>-198860.98</v>
      </c>
      <c r="G191" s="4">
        <v>-202835.23</v>
      </c>
    </row>
    <row r="192" spans="1:7">
      <c r="A192" t="s">
        <v>119</v>
      </c>
      <c r="B192" t="s">
        <v>120</v>
      </c>
      <c r="C192" s="4">
        <v>-145461.01999999999</v>
      </c>
      <c r="D192" s="4">
        <v>-150514.32</v>
      </c>
      <c r="E192" s="4">
        <v>-148192.64000000001</v>
      </c>
      <c r="F192" s="4">
        <v>-155751.51999999999</v>
      </c>
      <c r="G192" s="4">
        <v>-159450.51</v>
      </c>
    </row>
    <row r="193" spans="1:7">
      <c r="A193">
        <v>18</v>
      </c>
      <c r="B193" t="s">
        <v>122</v>
      </c>
      <c r="C193" s="4">
        <v>-2474788.54</v>
      </c>
      <c r="D193" s="4">
        <v>-2657674.9500000002</v>
      </c>
      <c r="E193" s="4">
        <v>-2436735.58</v>
      </c>
      <c r="F193" s="4">
        <v>-2720367.79</v>
      </c>
      <c r="G193" s="4">
        <v>-2633922.52</v>
      </c>
    </row>
    <row r="194" spans="1:7">
      <c r="A194" t="s">
        <v>123</v>
      </c>
      <c r="B194" t="s">
        <v>124</v>
      </c>
      <c r="C194" s="4">
        <v>-91327.48</v>
      </c>
      <c r="D194" s="4">
        <v>-82963.67</v>
      </c>
      <c r="E194" s="4">
        <v>-76098.55</v>
      </c>
      <c r="F194" s="4">
        <v>-94720.76</v>
      </c>
      <c r="G194" s="4">
        <v>-87976.94</v>
      </c>
    </row>
    <row r="195" spans="1:7">
      <c r="A195" t="s">
        <v>125</v>
      </c>
      <c r="B195" t="s">
        <v>126</v>
      </c>
      <c r="C195" s="4">
        <v>-1159731</v>
      </c>
      <c r="D195" s="4">
        <v>-1172227.3999999999</v>
      </c>
      <c r="E195" s="4">
        <v>-1142559.05</v>
      </c>
      <c r="F195" s="4">
        <v>-1228668</v>
      </c>
      <c r="G195" s="4">
        <v>-1206464.3400000001</v>
      </c>
    </row>
    <row r="196" spans="1:7">
      <c r="A196" t="s">
        <v>127</v>
      </c>
      <c r="B196" t="s">
        <v>128</v>
      </c>
      <c r="C196" s="4">
        <v>-1185073.23</v>
      </c>
      <c r="D196" s="4">
        <v>-1260344.8799999999</v>
      </c>
      <c r="E196" s="4">
        <v>-1143143.98</v>
      </c>
      <c r="F196" s="4">
        <v>-1324274.32</v>
      </c>
      <c r="G196" s="4">
        <v>-1262581.24</v>
      </c>
    </row>
    <row r="197" spans="1:7">
      <c r="A197" t="s">
        <v>129</v>
      </c>
      <c r="B197" t="s">
        <v>130</v>
      </c>
      <c r="C197" s="4">
        <v>-38656.83</v>
      </c>
      <c r="D197" s="4">
        <v>-144139</v>
      </c>
      <c r="E197" s="4">
        <v>-59434</v>
      </c>
      <c r="F197" s="4">
        <v>-64704.71</v>
      </c>
      <c r="G197" s="4">
        <v>-62900</v>
      </c>
    </row>
    <row r="198" spans="1:7">
      <c r="A198" t="s">
        <v>131</v>
      </c>
      <c r="B198" t="s">
        <v>132</v>
      </c>
    </row>
    <row r="199" spans="1:7">
      <c r="A199" t="s">
        <v>133</v>
      </c>
      <c r="B199" t="s">
        <v>134</v>
      </c>
      <c r="D199" s="4">
        <v>2000</v>
      </c>
      <c r="E199" s="4">
        <v>-15500</v>
      </c>
      <c r="F199" s="4">
        <v>-8000</v>
      </c>
      <c r="G199" s="4">
        <v>-14000</v>
      </c>
    </row>
    <row r="200" spans="1:7">
      <c r="A200" t="s">
        <v>135</v>
      </c>
      <c r="B200" t="s">
        <v>136</v>
      </c>
    </row>
    <row r="201" spans="1:7">
      <c r="A201" t="s">
        <v>137</v>
      </c>
      <c r="B201" t="s">
        <v>138</v>
      </c>
    </row>
    <row r="202" spans="1:7">
      <c r="A202">
        <v>19</v>
      </c>
      <c r="B202" t="s">
        <v>139</v>
      </c>
      <c r="C202" s="4">
        <v>-3923189.1</v>
      </c>
      <c r="D202" s="4">
        <v>-4077794.23</v>
      </c>
      <c r="E202" s="4">
        <v>-4139675.37</v>
      </c>
      <c r="F202" s="4">
        <v>-4080568.7</v>
      </c>
      <c r="G202" s="4">
        <v>-4086043.06</v>
      </c>
    </row>
    <row r="203" spans="1:7">
      <c r="A203" t="s">
        <v>140</v>
      </c>
      <c r="B203" t="s">
        <v>141</v>
      </c>
      <c r="C203" s="4">
        <v>-4489.49</v>
      </c>
      <c r="D203" s="4">
        <v>-7950.63</v>
      </c>
      <c r="E203" s="4">
        <v>-8291.65</v>
      </c>
      <c r="F203" s="4">
        <v>-11575.21</v>
      </c>
      <c r="G203" s="4">
        <v>-8538.91</v>
      </c>
    </row>
    <row r="204" spans="1:7">
      <c r="A204" t="s">
        <v>142</v>
      </c>
      <c r="B204" t="s">
        <v>143</v>
      </c>
      <c r="C204" s="4">
        <v>-3886369.15</v>
      </c>
      <c r="D204" s="4">
        <v>-4036313.14</v>
      </c>
      <c r="E204" s="4">
        <v>-4096773.71</v>
      </c>
      <c r="F204" s="4">
        <v>-4034908.75</v>
      </c>
      <c r="G204" s="4">
        <v>-4011434.7</v>
      </c>
    </row>
    <row r="205" spans="1:7">
      <c r="A205" t="s">
        <v>144</v>
      </c>
      <c r="B205" t="s">
        <v>145</v>
      </c>
      <c r="C205" s="4">
        <v>-32330.46</v>
      </c>
      <c r="D205" s="4">
        <v>-33530.46</v>
      </c>
      <c r="E205" s="4">
        <v>-34610.01</v>
      </c>
      <c r="F205" s="4">
        <v>-34084.74</v>
      </c>
      <c r="G205" s="4">
        <v>-66069.45</v>
      </c>
    </row>
    <row r="206" spans="1:7">
      <c r="A206">
        <v>20</v>
      </c>
      <c r="B206" t="s">
        <v>146</v>
      </c>
      <c r="C206" s="4">
        <v>-2424501.9300000002</v>
      </c>
      <c r="D206" s="4">
        <v>-4181020.98</v>
      </c>
      <c r="E206" s="4">
        <v>-3209492.24</v>
      </c>
      <c r="F206" s="4">
        <v>-2968018.39</v>
      </c>
      <c r="G206" s="4">
        <v>-2992126.38</v>
      </c>
    </row>
    <row r="207" spans="1:7">
      <c r="A207" t="s">
        <v>147</v>
      </c>
      <c r="B207" t="s">
        <v>148</v>
      </c>
      <c r="D207" s="4">
        <v>-319400</v>
      </c>
      <c r="G207" s="4">
        <v>-369000</v>
      </c>
    </row>
    <row r="208" spans="1:7">
      <c r="A208" t="s">
        <v>149</v>
      </c>
      <c r="B208" t="s">
        <v>150</v>
      </c>
      <c r="C208" s="4">
        <v>-816480.11</v>
      </c>
      <c r="D208" s="4">
        <v>-1047960.53</v>
      </c>
      <c r="E208" s="4">
        <v>-985432.23</v>
      </c>
      <c r="F208" s="4">
        <v>-870622.67</v>
      </c>
      <c r="G208" s="4">
        <v>-427728.39</v>
      </c>
    </row>
    <row r="209" spans="1:7">
      <c r="A209" t="s">
        <v>151</v>
      </c>
      <c r="B209" t="s">
        <v>152</v>
      </c>
    </row>
    <row r="210" spans="1:7">
      <c r="A210" t="s">
        <v>153</v>
      </c>
      <c r="B210" t="s">
        <v>154</v>
      </c>
    </row>
    <row r="211" spans="1:7">
      <c r="A211" t="s">
        <v>155</v>
      </c>
      <c r="B211" t="s">
        <v>156</v>
      </c>
      <c r="C211" s="4">
        <v>-1176963</v>
      </c>
      <c r="D211" s="4">
        <v>-1209750</v>
      </c>
      <c r="E211" s="4">
        <v>-1204500</v>
      </c>
      <c r="F211" s="4">
        <v>-1213067</v>
      </c>
      <c r="G211" s="4">
        <v>-1224940</v>
      </c>
    </row>
    <row r="212" spans="1:7">
      <c r="A212" t="s">
        <v>157</v>
      </c>
      <c r="B212" t="s">
        <v>158</v>
      </c>
      <c r="C212" s="4">
        <v>-431058.82</v>
      </c>
      <c r="D212" s="4">
        <v>-1603910.45</v>
      </c>
      <c r="E212" s="4">
        <v>-1019560.01</v>
      </c>
      <c r="F212" s="4">
        <v>-884328.72</v>
      </c>
      <c r="G212" s="4">
        <v>-970457.99</v>
      </c>
    </row>
    <row r="213" spans="1:7">
      <c r="A213">
        <v>21</v>
      </c>
      <c r="B213" t="s">
        <v>159</v>
      </c>
      <c r="C213" s="4">
        <v>-218456.75</v>
      </c>
      <c r="D213" s="4">
        <v>-219406.75</v>
      </c>
      <c r="E213" s="4">
        <v>-232183.55</v>
      </c>
      <c r="F213" s="4">
        <v>-236373.5</v>
      </c>
      <c r="G213" s="4">
        <v>-241400.2</v>
      </c>
    </row>
    <row r="214" spans="1:7">
      <c r="A214" t="s">
        <v>160</v>
      </c>
      <c r="B214" t="s">
        <v>161</v>
      </c>
      <c r="C214" s="4">
        <v>-218456.75</v>
      </c>
      <c r="D214" s="4">
        <v>-219406.75</v>
      </c>
      <c r="E214" s="4">
        <v>-232183.55</v>
      </c>
      <c r="F214" s="4">
        <v>-236373.5</v>
      </c>
      <c r="G214" s="4">
        <v>-241400.2</v>
      </c>
    </row>
    <row r="215" spans="1:7">
      <c r="A215" t="s">
        <v>162</v>
      </c>
      <c r="B215" t="s">
        <v>163</v>
      </c>
    </row>
    <row r="216" spans="1:7">
      <c r="A216">
        <v>22</v>
      </c>
      <c r="B216" t="s">
        <v>164</v>
      </c>
      <c r="C216" s="4">
        <v>-1209205.45</v>
      </c>
      <c r="D216" s="4">
        <v>-1935003.48</v>
      </c>
      <c r="E216" s="4">
        <v>-2059805.84</v>
      </c>
      <c r="F216" s="4">
        <v>-1964407.55</v>
      </c>
      <c r="G216" s="4">
        <v>-2112155.98</v>
      </c>
    </row>
    <row r="217" spans="1:7">
      <c r="A217" t="s">
        <v>165</v>
      </c>
      <c r="B217" t="s">
        <v>166</v>
      </c>
      <c r="C217" s="4">
        <v>-193211.45</v>
      </c>
      <c r="D217" s="4">
        <v>92477.39</v>
      </c>
      <c r="E217" s="4">
        <v>-102537.49</v>
      </c>
      <c r="F217" s="4">
        <v>-315092.3</v>
      </c>
      <c r="G217" s="4">
        <v>-74352.460000000006</v>
      </c>
    </row>
    <row r="218" spans="1:7">
      <c r="A218" t="s">
        <v>167</v>
      </c>
      <c r="B218" t="s">
        <v>168</v>
      </c>
      <c r="C218" s="4">
        <v>-562949.30000000005</v>
      </c>
      <c r="D218" s="4">
        <v>-619931.28</v>
      </c>
      <c r="E218" s="4">
        <v>-747588.62</v>
      </c>
      <c r="F218" s="4">
        <v>-650951.21</v>
      </c>
      <c r="G218" s="4">
        <v>-792892.55</v>
      </c>
    </row>
    <row r="219" spans="1:7">
      <c r="A219" t="s">
        <v>169</v>
      </c>
      <c r="B219" t="s">
        <v>170</v>
      </c>
      <c r="C219">
        <v>-122.57</v>
      </c>
      <c r="D219" s="4">
        <v>-21976.639999999999</v>
      </c>
      <c r="E219" s="4">
        <v>-8772.51</v>
      </c>
      <c r="F219" s="4">
        <v>-15831.78</v>
      </c>
      <c r="G219" s="4">
        <v>-2571.9699999999998</v>
      </c>
    </row>
    <row r="220" spans="1:7">
      <c r="A220" t="s">
        <v>171</v>
      </c>
      <c r="B220" t="s">
        <v>172</v>
      </c>
      <c r="C220" s="4">
        <v>-452922.13</v>
      </c>
      <c r="D220" s="4">
        <v>-1385572.95</v>
      </c>
      <c r="E220" s="4">
        <v>-1200907.22</v>
      </c>
      <c r="F220" s="4">
        <v>-982532.26</v>
      </c>
      <c r="G220" s="4">
        <v>-1242339</v>
      </c>
    </row>
    <row r="221" spans="1:7">
      <c r="A221" t="s">
        <v>173</v>
      </c>
      <c r="B221" t="s">
        <v>174</v>
      </c>
    </row>
    <row r="222" spans="1:7">
      <c r="A222">
        <v>23</v>
      </c>
      <c r="B222" t="s">
        <v>175</v>
      </c>
      <c r="C222" s="4">
        <v>2070.8200000000002</v>
      </c>
      <c r="D222" s="4">
        <v>-184441.01</v>
      </c>
      <c r="E222" s="4">
        <v>-143974.98000000001</v>
      </c>
      <c r="F222" s="4">
        <v>-236333.75</v>
      </c>
      <c r="G222" s="4">
        <v>-115460.51</v>
      </c>
    </row>
    <row r="223" spans="1:7">
      <c r="A223" t="s">
        <v>176</v>
      </c>
      <c r="B223" t="s">
        <v>177</v>
      </c>
      <c r="C223" s="4">
        <v>-11704.04</v>
      </c>
      <c r="D223" s="4">
        <v>-18109.95</v>
      </c>
      <c r="E223" s="4">
        <v>-21367.15</v>
      </c>
      <c r="F223" s="4">
        <v>-39747.29</v>
      </c>
      <c r="G223" s="4">
        <v>-24026.959999999999</v>
      </c>
    </row>
    <row r="224" spans="1:7">
      <c r="A224" t="s">
        <v>178</v>
      </c>
      <c r="B224" t="s">
        <v>179</v>
      </c>
      <c r="C224" s="4">
        <v>80725</v>
      </c>
      <c r="D224" s="4">
        <v>-96820.6</v>
      </c>
      <c r="E224" s="4">
        <v>-71068.81</v>
      </c>
      <c r="F224" s="4">
        <v>-101754</v>
      </c>
      <c r="G224" s="4">
        <v>-32005.8</v>
      </c>
    </row>
    <row r="225" spans="1:7">
      <c r="A225" t="s">
        <v>180</v>
      </c>
      <c r="B225" t="s">
        <v>181</v>
      </c>
      <c r="C225" s="4">
        <v>-62137.24</v>
      </c>
      <c r="D225" s="4">
        <v>-58960.46</v>
      </c>
      <c r="E225" s="4">
        <v>-50539.02</v>
      </c>
      <c r="F225" s="4">
        <v>-94382.46</v>
      </c>
      <c r="G225" s="4">
        <v>-59277.75</v>
      </c>
    </row>
    <row r="226" spans="1:7">
      <c r="A226" t="s">
        <v>182</v>
      </c>
      <c r="B226" t="s">
        <v>183</v>
      </c>
      <c r="C226" s="4">
        <v>-4812.8999999999996</v>
      </c>
      <c r="D226" s="4">
        <v>-10550</v>
      </c>
      <c r="E226" s="4">
        <v>-1000</v>
      </c>
      <c r="F226">
        <v>-450</v>
      </c>
      <c r="G226">
        <v>-150</v>
      </c>
    </row>
    <row r="227" spans="1:7">
      <c r="A227">
        <v>24</v>
      </c>
      <c r="B227" t="s">
        <v>184</v>
      </c>
      <c r="C227" s="4">
        <v>-668983.72</v>
      </c>
      <c r="D227" s="4">
        <v>-668983.72</v>
      </c>
      <c r="E227" s="4">
        <v>-668983.72</v>
      </c>
      <c r="F227" s="4">
        <v>-668983.72</v>
      </c>
      <c r="G227" s="4">
        <v>-668983.72</v>
      </c>
    </row>
    <row r="228" spans="1:7">
      <c r="A228" t="s">
        <v>185</v>
      </c>
      <c r="B228" t="s">
        <v>186</v>
      </c>
      <c r="C228" s="4">
        <v>-89820.32</v>
      </c>
      <c r="D228" s="4">
        <v>-89820.32</v>
      </c>
      <c r="E228" s="4">
        <v>-89820.32</v>
      </c>
      <c r="F228" s="4">
        <v>-89820.32</v>
      </c>
      <c r="G228" s="4">
        <v>-89820.32</v>
      </c>
    </row>
    <row r="229" spans="1:7">
      <c r="A229" t="s">
        <v>187</v>
      </c>
      <c r="B229" t="s">
        <v>188</v>
      </c>
      <c r="C229" s="4">
        <v>-579163.4</v>
      </c>
      <c r="D229" s="4">
        <v>-579163.4</v>
      </c>
      <c r="E229" s="4">
        <v>-579163.4</v>
      </c>
      <c r="F229" s="4">
        <v>-579163.4</v>
      </c>
      <c r="G229" s="4">
        <v>-579163.4</v>
      </c>
    </row>
    <row r="230" spans="1:7">
      <c r="A230">
        <v>25</v>
      </c>
      <c r="B230" t="s">
        <v>189</v>
      </c>
      <c r="C230" s="4">
        <v>-89992.14</v>
      </c>
      <c r="D230" s="4">
        <v>-376736.08</v>
      </c>
      <c r="E230" s="4">
        <v>-448994.65</v>
      </c>
      <c r="F230" s="4">
        <v>-567448.06999999995</v>
      </c>
      <c r="G230" s="4">
        <v>-1194739.68</v>
      </c>
    </row>
    <row r="231" spans="1:7">
      <c r="A231" t="s">
        <v>190</v>
      </c>
      <c r="B231" t="s">
        <v>191</v>
      </c>
      <c r="C231" s="4">
        <v>-89992.14</v>
      </c>
      <c r="D231" s="4">
        <v>-376736.08</v>
      </c>
      <c r="E231" s="4">
        <v>-448994.65</v>
      </c>
      <c r="F231" s="4">
        <v>-567448.06999999995</v>
      </c>
      <c r="G231" s="4">
        <v>-1194739.68</v>
      </c>
    </row>
    <row r="232" spans="1:7">
      <c r="A232" t="s">
        <v>192</v>
      </c>
      <c r="B232" t="s">
        <v>193</v>
      </c>
    </row>
    <row r="233" spans="1:7">
      <c r="A233">
        <v>26</v>
      </c>
      <c r="B233" t="s">
        <v>194</v>
      </c>
      <c r="C233" s="4">
        <v>-270925</v>
      </c>
      <c r="D233" s="4">
        <v>225961.91</v>
      </c>
      <c r="E233">
        <v>-286.92</v>
      </c>
      <c r="F233" s="4">
        <v>-3370</v>
      </c>
      <c r="G233" s="4">
        <v>-20186.919999999998</v>
      </c>
    </row>
    <row r="234" spans="1:7">
      <c r="A234" t="s">
        <v>195</v>
      </c>
      <c r="B234" t="s">
        <v>196</v>
      </c>
      <c r="D234" s="4">
        <v>-4813.09</v>
      </c>
      <c r="E234">
        <v>-186.92</v>
      </c>
      <c r="G234">
        <v>-186.92</v>
      </c>
    </row>
    <row r="235" spans="1:7">
      <c r="A235" t="s">
        <v>197</v>
      </c>
      <c r="B235" t="s">
        <v>198</v>
      </c>
      <c r="C235" s="4">
        <v>-270925</v>
      </c>
      <c r="D235" s="4">
        <v>230775</v>
      </c>
      <c r="E235">
        <v>-100</v>
      </c>
      <c r="F235" s="4">
        <v>-3370</v>
      </c>
      <c r="G235" s="4">
        <v>-20000</v>
      </c>
    </row>
    <row r="236" spans="1:7">
      <c r="A236">
        <v>27</v>
      </c>
      <c r="B236" t="s">
        <v>199</v>
      </c>
      <c r="C236" s="4">
        <v>-2075339.33</v>
      </c>
      <c r="D236" s="4">
        <v>-1964561.86</v>
      </c>
      <c r="E236" s="4">
        <v>-2007879.2</v>
      </c>
      <c r="F236" s="4">
        <v>-2107736.21</v>
      </c>
      <c r="G236" s="4">
        <v>-2060395.02</v>
      </c>
    </row>
    <row r="237" spans="1:7">
      <c r="A237" t="s">
        <v>200</v>
      </c>
      <c r="B237" t="s">
        <v>201</v>
      </c>
      <c r="C237" s="4">
        <v>-413119.33</v>
      </c>
      <c r="D237" s="4">
        <v>-272120.34999999998</v>
      </c>
      <c r="E237" s="4">
        <v>-299535.05</v>
      </c>
      <c r="F237" s="4">
        <v>-309131.82</v>
      </c>
      <c r="G237" s="4">
        <v>-289859.75</v>
      </c>
    </row>
    <row r="238" spans="1:7">
      <c r="A238" t="s">
        <v>202</v>
      </c>
      <c r="B238" t="s">
        <v>203</v>
      </c>
      <c r="D238" s="4">
        <v>-25421.51</v>
      </c>
      <c r="E238" s="4">
        <v>-11144.15</v>
      </c>
      <c r="F238" s="4">
        <v>-24290.85</v>
      </c>
      <c r="G238" s="4">
        <v>-26573.33</v>
      </c>
    </row>
    <row r="239" spans="1:7" ht="28.5">
      <c r="A239" t="s">
        <v>204</v>
      </c>
      <c r="B239" s="5" t="s">
        <v>205</v>
      </c>
      <c r="C239" s="4">
        <v>-1662220</v>
      </c>
      <c r="D239" s="4">
        <v>-1667020</v>
      </c>
      <c r="E239" s="4">
        <v>-1697200</v>
      </c>
      <c r="F239" s="4">
        <v>-1774313.54</v>
      </c>
      <c r="G239" s="4">
        <v>-1743961.94</v>
      </c>
    </row>
    <row r="240" spans="1:7">
      <c r="A240">
        <v>28</v>
      </c>
      <c r="B240" t="s">
        <v>206</v>
      </c>
      <c r="C240" s="4">
        <v>-458649.72</v>
      </c>
      <c r="D240" s="4">
        <v>-893284.12</v>
      </c>
      <c r="E240" s="4">
        <v>-871865.28</v>
      </c>
      <c r="F240" s="4">
        <v>-671398.55</v>
      </c>
      <c r="G240" s="4">
        <v>-485730.77</v>
      </c>
    </row>
    <row r="241" spans="1:7">
      <c r="A241" t="s">
        <v>207</v>
      </c>
      <c r="B241" t="s">
        <v>208</v>
      </c>
      <c r="C241" s="4">
        <v>-515909.34</v>
      </c>
      <c r="D241" s="4">
        <v>-884677.68</v>
      </c>
      <c r="E241" s="4">
        <v>-862057.36</v>
      </c>
      <c r="F241" s="4">
        <v>-661936.16</v>
      </c>
      <c r="G241" s="4">
        <v>-475237.11</v>
      </c>
    </row>
    <row r="242" spans="1:7">
      <c r="A242" t="s">
        <v>209</v>
      </c>
      <c r="B242" t="s">
        <v>210</v>
      </c>
      <c r="D242" s="4">
        <v>-6568.1</v>
      </c>
      <c r="E242" s="4">
        <v>-10737.6</v>
      </c>
      <c r="F242" s="4">
        <v>-18554.599999999999</v>
      </c>
      <c r="G242" s="4">
        <v>-17950.5</v>
      </c>
    </row>
    <row r="243" spans="1:7">
      <c r="A243" t="s">
        <v>211</v>
      </c>
      <c r="B243" t="s">
        <v>212</v>
      </c>
      <c r="C243" s="4">
        <v>3955.45</v>
      </c>
      <c r="D243" s="4">
        <v>-1991.77</v>
      </c>
      <c r="E243">
        <v>915.25</v>
      </c>
      <c r="F243" s="4">
        <v>9089.5400000000009</v>
      </c>
      <c r="G243" s="4">
        <v>7091.91</v>
      </c>
    </row>
    <row r="244" spans="1:7">
      <c r="A244" t="s">
        <v>213</v>
      </c>
      <c r="B244" t="s">
        <v>214</v>
      </c>
      <c r="C244">
        <v>113.95</v>
      </c>
      <c r="D244">
        <v>13.25</v>
      </c>
      <c r="E244">
        <v>13.3</v>
      </c>
      <c r="F244">
        <v>1.52</v>
      </c>
      <c r="G244">
        <v>491.03</v>
      </c>
    </row>
    <row r="245" spans="1:7">
      <c r="A245" t="s">
        <v>215</v>
      </c>
      <c r="B245" t="s">
        <v>216</v>
      </c>
      <c r="C245" s="4">
        <v>53190.22</v>
      </c>
      <c r="D245">
        <v>-59.82</v>
      </c>
      <c r="E245">
        <v>1.1299999999999999</v>
      </c>
      <c r="F245">
        <v>1.1499999999999999</v>
      </c>
      <c r="G245">
        <v>-126.1</v>
      </c>
    </row>
    <row r="246" spans="1:7">
      <c r="A246">
        <v>30</v>
      </c>
      <c r="B246" t="s">
        <v>218</v>
      </c>
      <c r="C246">
        <v>0.14000000000000001</v>
      </c>
      <c r="D246">
        <v>0.14000000000000001</v>
      </c>
      <c r="E246">
        <v>0.15</v>
      </c>
      <c r="F246">
        <v>0.17</v>
      </c>
      <c r="G246">
        <v>0.16</v>
      </c>
    </row>
    <row r="247" spans="1:7">
      <c r="A247" t="s">
        <v>219</v>
      </c>
    </row>
    <row r="248" spans="1:7">
      <c r="A248" t="s">
        <v>221</v>
      </c>
      <c r="B248" t="s">
        <v>222</v>
      </c>
      <c r="C248" s="4">
        <v>-36218803</v>
      </c>
      <c r="D248" s="4">
        <v>-33270385.440000001</v>
      </c>
      <c r="E248" s="4">
        <v>-35236447.039999999</v>
      </c>
      <c r="F248" s="4">
        <v>-32652809.68</v>
      </c>
      <c r="G248" s="4">
        <v>-37398805.969999999</v>
      </c>
    </row>
    <row r="249" spans="1:7">
      <c r="A249" t="s">
        <v>223</v>
      </c>
      <c r="B249" t="s">
        <v>224</v>
      </c>
      <c r="C249" s="4">
        <v>-3923189.1</v>
      </c>
      <c r="D249" s="4">
        <v>-4077794.23</v>
      </c>
      <c r="E249" s="4">
        <v>-4139675.37</v>
      </c>
      <c r="F249" s="4">
        <v>-4080568.7</v>
      </c>
      <c r="G249" s="4">
        <v>-4086043.06</v>
      </c>
    </row>
    <row r="250" spans="1:7">
      <c r="A250" t="s">
        <v>225</v>
      </c>
      <c r="B250" t="s">
        <v>226</v>
      </c>
      <c r="C250" s="4">
        <v>-816480.11</v>
      </c>
      <c r="D250" s="4">
        <v>-1367360.53</v>
      </c>
      <c r="E250" s="4">
        <v>-985432.23</v>
      </c>
      <c r="F250" s="4">
        <v>-870622.67</v>
      </c>
      <c r="G250" s="4">
        <v>-796728.39</v>
      </c>
    </row>
    <row r="251" spans="1:7">
      <c r="A251" t="s">
        <v>227</v>
      </c>
      <c r="B251" t="s">
        <v>228</v>
      </c>
      <c r="C251" s="4">
        <v>-1209205.45</v>
      </c>
      <c r="D251" s="4">
        <v>-1935003.48</v>
      </c>
      <c r="E251" s="4">
        <v>-2059805.84</v>
      </c>
      <c r="F251" s="4">
        <v>-1964407.55</v>
      </c>
      <c r="G251" s="4">
        <v>-2112155.98</v>
      </c>
    </row>
    <row r="252" spans="1:7">
      <c r="A252" t="s">
        <v>229</v>
      </c>
      <c r="B252" t="s">
        <v>230</v>
      </c>
      <c r="C252" s="4">
        <v>-413119.33</v>
      </c>
      <c r="D252" s="4">
        <v>-297541.86</v>
      </c>
      <c r="E252" s="4">
        <v>-310679.2</v>
      </c>
      <c r="F252" s="4">
        <v>-333422.67</v>
      </c>
      <c r="G252" s="4">
        <v>-316433.08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5" width="6.75" bestFit="1" customWidth="1"/>
    <col min="6" max="6" width="6.125" bestFit="1" customWidth="1"/>
    <col min="7" max="7" width="7.125" bestFit="1" customWidth="1"/>
    <col min="8" max="8" width="7" bestFit="1" customWidth="1"/>
    <col min="9" max="9" width="6.75" bestFit="1" customWidth="1"/>
    <col min="10" max="10" width="7.25" bestFit="1" customWidth="1"/>
    <col min="11" max="11" width="7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266</v>
      </c>
      <c r="C4" s="11" t="s">
        <v>266</v>
      </c>
      <c r="D4" s="11" t="s">
        <v>266</v>
      </c>
      <c r="E4" s="11" t="s">
        <v>266</v>
      </c>
      <c r="F4" s="11" t="s">
        <v>266</v>
      </c>
      <c r="G4" s="11" t="s">
        <v>266</v>
      </c>
      <c r="H4" s="11" t="s">
        <v>266</v>
      </c>
      <c r="I4" s="11" t="s">
        <v>266</v>
      </c>
      <c r="J4" s="11" t="s">
        <v>266</v>
      </c>
      <c r="K4" s="11" t="s">
        <v>266</v>
      </c>
    </row>
    <row r="5" spans="1:52" s="11" customFormat="1">
      <c r="A5" s="10" t="s">
        <v>7</v>
      </c>
      <c r="B5" s="11" t="s">
        <v>560</v>
      </c>
      <c r="C5" s="11" t="s">
        <v>560</v>
      </c>
      <c r="D5" s="11" t="s">
        <v>560</v>
      </c>
      <c r="E5" s="11" t="s">
        <v>560</v>
      </c>
      <c r="F5" s="11" t="s">
        <v>560</v>
      </c>
      <c r="G5" s="11" t="s">
        <v>560</v>
      </c>
      <c r="H5" s="11" t="s">
        <v>560</v>
      </c>
      <c r="I5" s="11" t="s">
        <v>560</v>
      </c>
      <c r="J5" s="11" t="s">
        <v>560</v>
      </c>
      <c r="K5" s="11" t="s">
        <v>560</v>
      </c>
    </row>
    <row r="6" spans="1:52" s="13" customFormat="1" ht="71.25">
      <c r="A6" s="12" t="s">
        <v>8</v>
      </c>
      <c r="B6" s="13" t="s">
        <v>561</v>
      </c>
      <c r="C6" s="13" t="s">
        <v>561</v>
      </c>
      <c r="D6" s="13" t="s">
        <v>561</v>
      </c>
      <c r="E6" s="13" t="s">
        <v>561</v>
      </c>
      <c r="F6" s="13" t="s">
        <v>561</v>
      </c>
      <c r="G6" s="13" t="s">
        <v>561</v>
      </c>
      <c r="H6" s="13" t="s">
        <v>561</v>
      </c>
      <c r="I6" s="13" t="s">
        <v>561</v>
      </c>
      <c r="J6" s="13" t="s">
        <v>561</v>
      </c>
      <c r="K6" s="13" t="s">
        <v>561</v>
      </c>
    </row>
    <row r="7" spans="1:52" s="11" customFormat="1">
      <c r="A7" s="10" t="s">
        <v>10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/>
      <c r="K14" s="6"/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/>
      <c r="D16" s="6"/>
      <c r="E16" s="6"/>
      <c r="F16" s="6"/>
      <c r="G16" s="6"/>
      <c r="H16" s="6"/>
      <c r="I16" s="6"/>
      <c r="J16" s="6"/>
      <c r="K16" s="6"/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/>
      <c r="H31" s="8"/>
      <c r="I31" s="8"/>
      <c r="J31" s="8"/>
      <c r="K31" s="8"/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/>
      <c r="J33" s="6"/>
      <c r="K33" s="6"/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/>
      <c r="K66" s="6"/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/>
      <c r="E120" s="8"/>
      <c r="F120" s="8"/>
      <c r="G120" s="8"/>
      <c r="H120" s="8"/>
      <c r="I120" s="8"/>
      <c r="J120" s="8"/>
      <c r="K120" s="8"/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/>
      <c r="K123" s="6"/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9.125" bestFit="1" customWidth="1"/>
    <col min="5" max="5" width="6.75" bestFit="1" customWidth="1"/>
    <col min="6" max="6" width="6.125" bestFit="1" customWidth="1"/>
    <col min="7" max="7" width="7.125" bestFit="1" customWidth="1"/>
    <col min="8" max="8" width="7" bestFit="1" customWidth="1"/>
    <col min="9" max="9" width="6.75" bestFit="1" customWidth="1"/>
    <col min="10" max="11" width="9.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266</v>
      </c>
      <c r="C4" s="11" t="s">
        <v>266</v>
      </c>
      <c r="D4" s="11" t="s">
        <v>266</v>
      </c>
      <c r="E4" s="11" t="s">
        <v>266</v>
      </c>
      <c r="F4" s="11" t="s">
        <v>266</v>
      </c>
      <c r="G4" s="11" t="s">
        <v>266</v>
      </c>
      <c r="H4" s="11" t="s">
        <v>266</v>
      </c>
      <c r="I4" s="11" t="s">
        <v>266</v>
      </c>
      <c r="J4" s="11" t="s">
        <v>266</v>
      </c>
      <c r="K4" s="11" t="s">
        <v>266</v>
      </c>
    </row>
    <row r="5" spans="1:52" s="11" customFormat="1">
      <c r="A5" s="10" t="s">
        <v>7</v>
      </c>
      <c r="B5" s="11" t="s">
        <v>558</v>
      </c>
      <c r="C5" s="11" t="s">
        <v>558</v>
      </c>
      <c r="D5" s="11" t="s">
        <v>558</v>
      </c>
      <c r="E5" s="11" t="s">
        <v>558</v>
      </c>
      <c r="F5" s="11" t="s">
        <v>558</v>
      </c>
      <c r="G5" s="11" t="s">
        <v>558</v>
      </c>
      <c r="H5" s="11" t="s">
        <v>558</v>
      </c>
      <c r="I5" s="11" t="s">
        <v>558</v>
      </c>
      <c r="J5" s="11" t="s">
        <v>558</v>
      </c>
      <c r="K5" s="11" t="s">
        <v>558</v>
      </c>
    </row>
    <row r="6" spans="1:52" s="13" customFormat="1" ht="85.5">
      <c r="A6" s="12" t="s">
        <v>8</v>
      </c>
      <c r="B6" s="13" t="s">
        <v>559</v>
      </c>
      <c r="C6" s="13" t="s">
        <v>559</v>
      </c>
      <c r="D6" s="13" t="s">
        <v>559</v>
      </c>
      <c r="E6" s="13" t="s">
        <v>559</v>
      </c>
      <c r="F6" s="13" t="s">
        <v>559</v>
      </c>
      <c r="G6" s="13" t="s">
        <v>559</v>
      </c>
      <c r="H6" s="13" t="s">
        <v>559</v>
      </c>
      <c r="I6" s="13" t="s">
        <v>559</v>
      </c>
      <c r="J6" s="13" t="s">
        <v>559</v>
      </c>
      <c r="K6" s="13" t="s">
        <v>559</v>
      </c>
    </row>
    <row r="7" spans="1:52" s="11" customFormat="1">
      <c r="A7" s="10" t="s">
        <v>10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/>
      <c r="K14" s="6"/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/>
      <c r="D16" s="6">
        <v>10500</v>
      </c>
      <c r="E16" s="6"/>
      <c r="F16" s="6"/>
      <c r="G16" s="6"/>
      <c r="H16" s="6"/>
      <c r="I16" s="6"/>
      <c r="J16" s="6">
        <v>-21361.81</v>
      </c>
      <c r="K16" s="6">
        <v>-10861.81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>
        <v>10500</v>
      </c>
      <c r="E26" s="6"/>
      <c r="F26" s="6"/>
      <c r="G26" s="6"/>
      <c r="H26" s="6"/>
      <c r="I26" s="6"/>
      <c r="J26" s="6">
        <v>-21361.81</v>
      </c>
      <c r="K26" s="6">
        <v>-10861.81</v>
      </c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>
        <v>-21361.81</v>
      </c>
      <c r="K28" s="6">
        <v>-21361.81</v>
      </c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>
        <v>10500</v>
      </c>
      <c r="E30" s="6"/>
      <c r="F30" s="6"/>
      <c r="G30" s="6"/>
      <c r="H30" s="6"/>
      <c r="I30" s="6"/>
      <c r="J30" s="6"/>
      <c r="K30" s="6">
        <v>10500</v>
      </c>
    </row>
    <row r="31" spans="1:11" s="7" customFormat="1">
      <c r="A31" s="7">
        <v>10</v>
      </c>
      <c r="B31" s="7" t="s">
        <v>57</v>
      </c>
      <c r="C31" s="8"/>
      <c r="D31" s="8">
        <v>10500</v>
      </c>
      <c r="E31" s="8"/>
      <c r="F31" s="8"/>
      <c r="G31" s="8"/>
      <c r="H31" s="8"/>
      <c r="I31" s="8"/>
      <c r="J31" s="8">
        <v>-21361.81</v>
      </c>
      <c r="K31" s="8">
        <v>-10861.81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/>
      <c r="J33" s="6"/>
      <c r="K33" s="6"/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/>
      <c r="K66" s="6"/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>
        <v>10500</v>
      </c>
      <c r="E120" s="8"/>
      <c r="F120" s="8"/>
      <c r="G120" s="8"/>
      <c r="H120" s="8"/>
      <c r="I120" s="8"/>
      <c r="J120" s="8">
        <v>-21361.81</v>
      </c>
      <c r="K120" s="8">
        <v>-10861.81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/>
      <c r="K123" s="6"/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5" width="6.75" bestFit="1" customWidth="1"/>
    <col min="6" max="6" width="6.125" bestFit="1" customWidth="1"/>
    <col min="7" max="7" width="8.125" bestFit="1" customWidth="1"/>
    <col min="8" max="8" width="7" bestFit="1" customWidth="1"/>
    <col min="9" max="9" width="6.75" bestFit="1" customWidth="1"/>
    <col min="10" max="10" width="7.25" bestFit="1" customWidth="1"/>
    <col min="11" max="11" width="8.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266</v>
      </c>
      <c r="C4" s="11" t="s">
        <v>266</v>
      </c>
      <c r="D4" s="11" t="s">
        <v>266</v>
      </c>
      <c r="E4" s="11" t="s">
        <v>266</v>
      </c>
      <c r="F4" s="11" t="s">
        <v>266</v>
      </c>
      <c r="G4" s="11" t="s">
        <v>266</v>
      </c>
      <c r="H4" s="11" t="s">
        <v>266</v>
      </c>
      <c r="I4" s="11" t="s">
        <v>266</v>
      </c>
      <c r="J4" s="11" t="s">
        <v>266</v>
      </c>
      <c r="K4" s="11" t="s">
        <v>266</v>
      </c>
    </row>
    <row r="5" spans="1:52" s="11" customFormat="1">
      <c r="A5" s="10" t="s">
        <v>7</v>
      </c>
      <c r="B5" s="11" t="s">
        <v>556</v>
      </c>
      <c r="C5" s="11" t="s">
        <v>556</v>
      </c>
      <c r="D5" s="11" t="s">
        <v>556</v>
      </c>
      <c r="E5" s="11" t="s">
        <v>556</v>
      </c>
      <c r="F5" s="11" t="s">
        <v>556</v>
      </c>
      <c r="G5" s="11" t="s">
        <v>556</v>
      </c>
      <c r="H5" s="11" t="s">
        <v>556</v>
      </c>
      <c r="I5" s="11" t="s">
        <v>556</v>
      </c>
      <c r="J5" s="11" t="s">
        <v>556</v>
      </c>
      <c r="K5" s="11" t="s">
        <v>556</v>
      </c>
    </row>
    <row r="6" spans="1:52" s="13" customFormat="1" ht="42.75">
      <c r="A6" s="12" t="s">
        <v>8</v>
      </c>
      <c r="B6" s="13" t="s">
        <v>557</v>
      </c>
      <c r="C6" s="13" t="s">
        <v>557</v>
      </c>
      <c r="D6" s="13" t="s">
        <v>557</v>
      </c>
      <c r="E6" s="13" t="s">
        <v>557</v>
      </c>
      <c r="F6" s="13" t="s">
        <v>557</v>
      </c>
      <c r="G6" s="13" t="s">
        <v>557</v>
      </c>
      <c r="H6" s="13" t="s">
        <v>557</v>
      </c>
      <c r="I6" s="13" t="s">
        <v>557</v>
      </c>
      <c r="J6" s="13" t="s">
        <v>557</v>
      </c>
      <c r="K6" s="13" t="s">
        <v>557</v>
      </c>
    </row>
    <row r="7" spans="1:52" s="11" customFormat="1">
      <c r="A7" s="10" t="s">
        <v>10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/>
      <c r="K14" s="6"/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/>
      <c r="D16" s="6"/>
      <c r="E16" s="6"/>
      <c r="F16" s="6"/>
      <c r="G16" s="6">
        <v>3852.8</v>
      </c>
      <c r="H16" s="6"/>
      <c r="I16" s="6"/>
      <c r="J16" s="6"/>
      <c r="K16" s="6">
        <v>3852.8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>
        <v>3852.8</v>
      </c>
      <c r="H26" s="6"/>
      <c r="I26" s="6"/>
      <c r="J26" s="6"/>
      <c r="K26" s="6">
        <v>3852.8</v>
      </c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>
        <v>3852.8</v>
      </c>
      <c r="H30" s="6"/>
      <c r="I30" s="6"/>
      <c r="J30" s="6"/>
      <c r="K30" s="6">
        <v>3852.8</v>
      </c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>
        <v>3852.8</v>
      </c>
      <c r="H31" s="8"/>
      <c r="I31" s="8"/>
      <c r="J31" s="8"/>
      <c r="K31" s="8">
        <v>3852.8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/>
      <c r="J33" s="6"/>
      <c r="K33" s="6"/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/>
      <c r="K66" s="6"/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/>
      <c r="E120" s="8"/>
      <c r="F120" s="8"/>
      <c r="G120" s="8">
        <v>3852.8</v>
      </c>
      <c r="H120" s="8"/>
      <c r="I120" s="8"/>
      <c r="J120" s="8"/>
      <c r="K120" s="8">
        <v>3852.8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/>
      <c r="K123" s="6"/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5" width="6.75" bestFit="1" customWidth="1"/>
    <col min="6" max="6" width="6.125" bestFit="1" customWidth="1"/>
    <col min="7" max="7" width="7.125" bestFit="1" customWidth="1"/>
    <col min="8" max="8" width="7" bestFit="1" customWidth="1"/>
    <col min="9" max="9" width="6.75" bestFit="1" customWidth="1"/>
    <col min="10" max="10" width="7.25" bestFit="1" customWidth="1"/>
    <col min="11" max="11" width="7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266</v>
      </c>
      <c r="C4" s="11" t="s">
        <v>266</v>
      </c>
      <c r="D4" s="11" t="s">
        <v>266</v>
      </c>
      <c r="E4" s="11" t="s">
        <v>266</v>
      </c>
      <c r="F4" s="11" t="s">
        <v>266</v>
      </c>
      <c r="G4" s="11" t="s">
        <v>266</v>
      </c>
      <c r="H4" s="11" t="s">
        <v>266</v>
      </c>
      <c r="I4" s="11" t="s">
        <v>266</v>
      </c>
      <c r="J4" s="11" t="s">
        <v>266</v>
      </c>
      <c r="K4" s="11" t="s">
        <v>266</v>
      </c>
    </row>
    <row r="5" spans="1:52" s="11" customFormat="1">
      <c r="A5" s="10" t="s">
        <v>7</v>
      </c>
      <c r="B5" s="11" t="s">
        <v>554</v>
      </c>
      <c r="C5" s="11" t="s">
        <v>554</v>
      </c>
      <c r="D5" s="11" t="s">
        <v>554</v>
      </c>
      <c r="E5" s="11" t="s">
        <v>554</v>
      </c>
      <c r="F5" s="11" t="s">
        <v>554</v>
      </c>
      <c r="G5" s="11" t="s">
        <v>554</v>
      </c>
      <c r="H5" s="11" t="s">
        <v>554</v>
      </c>
      <c r="I5" s="11" t="s">
        <v>554</v>
      </c>
      <c r="J5" s="11" t="s">
        <v>554</v>
      </c>
      <c r="K5" s="11" t="s">
        <v>554</v>
      </c>
    </row>
    <row r="6" spans="1:52" s="13" customFormat="1" ht="28.5">
      <c r="A6" s="12" t="s">
        <v>8</v>
      </c>
      <c r="B6" s="13" t="s">
        <v>555</v>
      </c>
      <c r="C6" s="13" t="s">
        <v>555</v>
      </c>
      <c r="D6" s="13" t="s">
        <v>555</v>
      </c>
      <c r="E6" s="13" t="s">
        <v>555</v>
      </c>
      <c r="F6" s="13" t="s">
        <v>555</v>
      </c>
      <c r="G6" s="13" t="s">
        <v>555</v>
      </c>
      <c r="H6" s="13" t="s">
        <v>555</v>
      </c>
      <c r="I6" s="13" t="s">
        <v>555</v>
      </c>
      <c r="J6" s="13" t="s">
        <v>555</v>
      </c>
      <c r="K6" s="13" t="s">
        <v>555</v>
      </c>
    </row>
    <row r="7" spans="1:52" s="11" customFormat="1">
      <c r="A7" s="10" t="s">
        <v>10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/>
      <c r="K14" s="6"/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/>
      <c r="D16" s="6"/>
      <c r="E16" s="6"/>
      <c r="F16" s="6"/>
      <c r="G16" s="6"/>
      <c r="H16" s="6"/>
      <c r="I16" s="6"/>
      <c r="J16" s="6"/>
      <c r="K16" s="6"/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/>
      <c r="H31" s="8"/>
      <c r="I31" s="8"/>
      <c r="J31" s="8"/>
      <c r="K31" s="8"/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/>
      <c r="J33" s="6"/>
      <c r="K33" s="6"/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/>
      <c r="K66" s="6"/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/>
      <c r="E120" s="8"/>
      <c r="F120" s="8"/>
      <c r="G120" s="8"/>
      <c r="H120" s="8"/>
      <c r="I120" s="8"/>
      <c r="J120" s="8"/>
      <c r="K120" s="8"/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/>
      <c r="K123" s="6"/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11.75" bestFit="1" customWidth="1"/>
    <col min="4" max="5" width="12.375" bestFit="1" customWidth="1"/>
    <col min="6" max="7" width="10.875" bestFit="1" customWidth="1"/>
    <col min="8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266</v>
      </c>
      <c r="C4" s="11" t="s">
        <v>266</v>
      </c>
      <c r="D4" s="11" t="s">
        <v>266</v>
      </c>
      <c r="E4" s="11" t="s">
        <v>266</v>
      </c>
      <c r="F4" s="11" t="s">
        <v>266</v>
      </c>
      <c r="G4" s="11" t="s">
        <v>266</v>
      </c>
      <c r="H4" s="11" t="s">
        <v>266</v>
      </c>
      <c r="I4" s="11" t="s">
        <v>266</v>
      </c>
      <c r="J4" s="11" t="s">
        <v>266</v>
      </c>
      <c r="K4" s="11" t="s">
        <v>266</v>
      </c>
    </row>
    <row r="5" spans="1:52" s="11" customFormat="1">
      <c r="A5" s="10" t="s">
        <v>7</v>
      </c>
      <c r="B5" s="11" t="s">
        <v>552</v>
      </c>
      <c r="C5" s="11" t="s">
        <v>552</v>
      </c>
      <c r="D5" s="11" t="s">
        <v>552</v>
      </c>
      <c r="E5" s="11" t="s">
        <v>552</v>
      </c>
      <c r="F5" s="11" t="s">
        <v>552</v>
      </c>
      <c r="G5" s="11" t="s">
        <v>552</v>
      </c>
      <c r="H5" s="11" t="s">
        <v>552</v>
      </c>
      <c r="I5" s="11" t="s">
        <v>552</v>
      </c>
      <c r="J5" s="11" t="s">
        <v>552</v>
      </c>
      <c r="K5" s="11" t="s">
        <v>552</v>
      </c>
    </row>
    <row r="6" spans="1:52" s="13" customFormat="1" ht="28.5">
      <c r="A6" s="12" t="s">
        <v>8</v>
      </c>
      <c r="B6" s="13" t="s">
        <v>553</v>
      </c>
      <c r="C6" s="13" t="s">
        <v>553</v>
      </c>
      <c r="D6" s="13" t="s">
        <v>553</v>
      </c>
      <c r="E6" s="13" t="s">
        <v>553</v>
      </c>
      <c r="F6" s="13" t="s">
        <v>553</v>
      </c>
      <c r="G6" s="13" t="s">
        <v>553</v>
      </c>
      <c r="H6" s="13" t="s">
        <v>553</v>
      </c>
      <c r="I6" s="13" t="s">
        <v>553</v>
      </c>
      <c r="J6" s="13" t="s">
        <v>553</v>
      </c>
      <c r="K6" s="13" t="s">
        <v>553</v>
      </c>
    </row>
    <row r="7" spans="1:52" s="11" customFormat="1">
      <c r="A7" s="10" t="s">
        <v>10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-494.39</v>
      </c>
      <c r="D13" s="6">
        <v>-18120.36</v>
      </c>
      <c r="E13" s="6">
        <v>-3824.64</v>
      </c>
      <c r="F13" s="6">
        <v>-12620.06</v>
      </c>
      <c r="G13" s="6">
        <v>3173.76</v>
      </c>
      <c r="H13" s="6"/>
      <c r="I13" s="6">
        <v>374.37</v>
      </c>
      <c r="J13" s="6">
        <v>18039.02</v>
      </c>
      <c r="K13" s="6">
        <v>-13472.3</v>
      </c>
    </row>
    <row r="14" spans="1:52">
      <c r="A14">
        <v>3</v>
      </c>
      <c r="B14" t="s">
        <v>30</v>
      </c>
      <c r="C14" s="6">
        <v>-494.39</v>
      </c>
      <c r="D14" s="6">
        <v>-18120.36</v>
      </c>
      <c r="E14" s="6">
        <v>-3824.64</v>
      </c>
      <c r="F14" s="6">
        <v>-12620.06</v>
      </c>
      <c r="G14" s="6">
        <v>3173.76</v>
      </c>
      <c r="H14" s="6"/>
      <c r="I14" s="6">
        <v>374.37</v>
      </c>
      <c r="J14" s="6">
        <v>18039.02</v>
      </c>
      <c r="K14" s="6">
        <v>-13472.3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>
        <v>3294469.12</v>
      </c>
      <c r="D16" s="6">
        <v>-1028161.03</v>
      </c>
      <c r="E16" s="6">
        <v>-3402137.19</v>
      </c>
      <c r="F16" s="6">
        <v>-406426.01</v>
      </c>
      <c r="G16" s="6">
        <v>-329730.13</v>
      </c>
      <c r="H16" s="6">
        <v>2480811.69</v>
      </c>
      <c r="I16" s="6">
        <v>-1725831.71</v>
      </c>
      <c r="J16" s="6">
        <v>-1782587.8</v>
      </c>
      <c r="K16" s="6">
        <v>-2899593.06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3305179.13</v>
      </c>
      <c r="D18" s="6">
        <v>-1028076.91</v>
      </c>
      <c r="E18" s="6">
        <v>-3397008.1</v>
      </c>
      <c r="F18" s="6">
        <v>-954611.71</v>
      </c>
      <c r="G18" s="6">
        <v>-329715.88</v>
      </c>
      <c r="H18" s="6">
        <v>2001316.35</v>
      </c>
      <c r="I18" s="6">
        <v>-1725055.23</v>
      </c>
      <c r="J18" s="6">
        <v>-1785735.91</v>
      </c>
      <c r="K18" s="6">
        <v>-3913708.26</v>
      </c>
    </row>
    <row r="19" spans="1:11">
      <c r="A19" t="s">
        <v>35</v>
      </c>
      <c r="B19" t="s">
        <v>36</v>
      </c>
      <c r="C19" s="6">
        <v>161.56</v>
      </c>
      <c r="D19" s="6">
        <v>19082.759999999998</v>
      </c>
      <c r="E19" s="6">
        <v>6478.15</v>
      </c>
      <c r="F19" s="6">
        <v>-212984.38</v>
      </c>
      <c r="G19" s="6">
        <v>-3173.76</v>
      </c>
      <c r="H19" s="6">
        <v>879797.83</v>
      </c>
      <c r="I19" s="6">
        <v>-885707.31</v>
      </c>
      <c r="J19" s="6">
        <v>-1002485.64</v>
      </c>
      <c r="K19" s="6">
        <v>-1198830.79</v>
      </c>
    </row>
    <row r="20" spans="1:11">
      <c r="A20" t="s">
        <v>37</v>
      </c>
      <c r="B20" t="s">
        <v>38</v>
      </c>
      <c r="C20" s="6"/>
      <c r="D20" s="6">
        <v>2688.4</v>
      </c>
      <c r="E20" s="6"/>
      <c r="F20" s="6">
        <v>-2617.5700000000002</v>
      </c>
      <c r="G20" s="6">
        <v>-481749.37</v>
      </c>
      <c r="H20" s="6">
        <v>-2014600.36</v>
      </c>
      <c r="I20" s="6"/>
      <c r="J20" s="6">
        <v>54.02</v>
      </c>
      <c r="K20" s="6">
        <v>-2496224.88</v>
      </c>
    </row>
    <row r="21" spans="1:11">
      <c r="A21" t="s">
        <v>39</v>
      </c>
      <c r="B21" t="s">
        <v>40</v>
      </c>
      <c r="C21" s="6">
        <v>-161.56</v>
      </c>
      <c r="D21" s="6">
        <v>-19082.759999999998</v>
      </c>
      <c r="E21" s="6">
        <v>-6478.15</v>
      </c>
      <c r="F21" s="6">
        <v>212984.38</v>
      </c>
      <c r="G21" s="6"/>
      <c r="H21" s="6">
        <v>-879797.83</v>
      </c>
      <c r="I21" s="6">
        <v>885707.31</v>
      </c>
      <c r="J21" s="6">
        <v>1002485.64</v>
      </c>
      <c r="K21" s="6">
        <v>1195657.03</v>
      </c>
    </row>
    <row r="22" spans="1:11">
      <c r="A22" t="s">
        <v>41</v>
      </c>
      <c r="B22" t="s">
        <v>42</v>
      </c>
      <c r="C22" s="6">
        <v>3305179.13</v>
      </c>
      <c r="D22" s="6">
        <v>-1030765.31</v>
      </c>
      <c r="E22" s="6">
        <v>-3397008.1</v>
      </c>
      <c r="F22" s="6">
        <v>-951994.14</v>
      </c>
      <c r="G22" s="6">
        <v>155207.25</v>
      </c>
      <c r="H22" s="6">
        <v>4015916.71</v>
      </c>
      <c r="I22" s="6">
        <v>-1725055.23</v>
      </c>
      <c r="J22" s="6">
        <v>-1785789.93</v>
      </c>
      <c r="K22" s="6">
        <v>-1414309.62</v>
      </c>
    </row>
    <row r="23" spans="1:11">
      <c r="A23">
        <v>8</v>
      </c>
      <c r="B23" t="s">
        <v>43</v>
      </c>
      <c r="C23" s="6">
        <v>-10710.01</v>
      </c>
      <c r="D23" s="6">
        <v>-84.12</v>
      </c>
      <c r="E23" s="6">
        <v>-5129.09</v>
      </c>
      <c r="F23" s="6">
        <v>-59198.6</v>
      </c>
      <c r="G23" s="6">
        <v>-14.25</v>
      </c>
      <c r="H23" s="6">
        <v>472026.34</v>
      </c>
      <c r="I23" s="6">
        <v>-776.48</v>
      </c>
      <c r="J23" s="6">
        <v>3148.11</v>
      </c>
      <c r="K23" s="6">
        <v>399261.9</v>
      </c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>
        <v>-10710.01</v>
      </c>
      <c r="D25" s="6">
        <v>-84.12</v>
      </c>
      <c r="E25" s="6">
        <v>-5129.09</v>
      </c>
      <c r="F25" s="6">
        <v>-59198.6</v>
      </c>
      <c r="G25" s="6">
        <v>-14.25</v>
      </c>
      <c r="H25" s="6">
        <v>472026.34</v>
      </c>
      <c r="I25" s="6">
        <v>-776.48</v>
      </c>
      <c r="J25" s="6">
        <v>3148.11</v>
      </c>
      <c r="K25" s="6">
        <v>399261.9</v>
      </c>
    </row>
    <row r="26" spans="1:11">
      <c r="A26">
        <v>9</v>
      </c>
      <c r="B26" t="s">
        <v>48</v>
      </c>
      <c r="C26" s="6"/>
      <c r="D26" s="6"/>
      <c r="E26" s="6"/>
      <c r="F26" s="6">
        <v>607384.30000000005</v>
      </c>
      <c r="G26" s="6"/>
      <c r="H26" s="6">
        <v>7469</v>
      </c>
      <c r="I26" s="6"/>
      <c r="J26" s="6"/>
      <c r="K26" s="6">
        <v>614853.30000000005</v>
      </c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>
        <v>607384.30000000005</v>
      </c>
      <c r="G30" s="6"/>
      <c r="H30" s="6">
        <v>7469</v>
      </c>
      <c r="I30" s="6"/>
      <c r="J30" s="6"/>
      <c r="K30" s="6">
        <v>614853.30000000005</v>
      </c>
    </row>
    <row r="31" spans="1:11" s="7" customFormat="1">
      <c r="A31" s="7">
        <v>10</v>
      </c>
      <c r="B31" s="7" t="s">
        <v>57</v>
      </c>
      <c r="C31" s="8">
        <v>3293974.73</v>
      </c>
      <c r="D31" s="8">
        <v>-1046281.39</v>
      </c>
      <c r="E31" s="8">
        <v>-3405961.83</v>
      </c>
      <c r="F31" s="8">
        <v>-419046.07</v>
      </c>
      <c r="G31" s="8">
        <v>-326556.37</v>
      </c>
      <c r="H31" s="8">
        <v>2480811.69</v>
      </c>
      <c r="I31" s="8">
        <v>-1725457.34</v>
      </c>
      <c r="J31" s="8">
        <v>-1764548.78</v>
      </c>
      <c r="K31" s="8">
        <v>-2913065.36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/>
      <c r="J33" s="6"/>
      <c r="K33" s="6"/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/>
      <c r="K66" s="6"/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3293974.73</v>
      </c>
      <c r="D120" s="8">
        <v>-1046281.39</v>
      </c>
      <c r="E120" s="8">
        <v>-3405961.83</v>
      </c>
      <c r="F120" s="8">
        <v>-419046.07</v>
      </c>
      <c r="G120" s="8">
        <v>-326556.37</v>
      </c>
      <c r="H120" s="8">
        <v>2480811.69</v>
      </c>
      <c r="I120" s="8">
        <v>-1725457.34</v>
      </c>
      <c r="J120" s="8">
        <v>-1764548.78</v>
      </c>
      <c r="K120" s="8">
        <v>-2913065.36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/>
      <c r="K123" s="6"/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5" width="6.75" bestFit="1" customWidth="1"/>
    <col min="6" max="6" width="6.125" bestFit="1" customWidth="1"/>
    <col min="7" max="7" width="7.125" bestFit="1" customWidth="1"/>
    <col min="8" max="8" width="7" bestFit="1" customWidth="1"/>
    <col min="9" max="9" width="6.75" bestFit="1" customWidth="1"/>
    <col min="10" max="10" width="7.25" bestFit="1" customWidth="1"/>
    <col min="11" max="11" width="7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266</v>
      </c>
      <c r="C4" s="11" t="s">
        <v>266</v>
      </c>
      <c r="D4" s="11" t="s">
        <v>266</v>
      </c>
      <c r="E4" s="11" t="s">
        <v>266</v>
      </c>
      <c r="F4" s="11" t="s">
        <v>266</v>
      </c>
      <c r="G4" s="11" t="s">
        <v>266</v>
      </c>
      <c r="H4" s="11" t="s">
        <v>266</v>
      </c>
      <c r="I4" s="11" t="s">
        <v>266</v>
      </c>
      <c r="J4" s="11" t="s">
        <v>266</v>
      </c>
      <c r="K4" s="11" t="s">
        <v>266</v>
      </c>
    </row>
    <row r="5" spans="1:52" s="11" customFormat="1">
      <c r="A5" s="10" t="s">
        <v>7</v>
      </c>
      <c r="B5" s="11" t="s">
        <v>550</v>
      </c>
      <c r="C5" s="11" t="s">
        <v>550</v>
      </c>
      <c r="D5" s="11" t="s">
        <v>550</v>
      </c>
      <c r="E5" s="11" t="s">
        <v>550</v>
      </c>
      <c r="F5" s="11" t="s">
        <v>550</v>
      </c>
      <c r="G5" s="11" t="s">
        <v>550</v>
      </c>
      <c r="H5" s="11" t="s">
        <v>550</v>
      </c>
      <c r="I5" s="11" t="s">
        <v>550</v>
      </c>
      <c r="J5" s="11" t="s">
        <v>550</v>
      </c>
      <c r="K5" s="11" t="s">
        <v>550</v>
      </c>
    </row>
    <row r="6" spans="1:52" s="13" customFormat="1" ht="42.75">
      <c r="A6" s="12" t="s">
        <v>8</v>
      </c>
      <c r="B6" s="13" t="s">
        <v>551</v>
      </c>
      <c r="C6" s="13" t="s">
        <v>551</v>
      </c>
      <c r="D6" s="13" t="s">
        <v>551</v>
      </c>
      <c r="E6" s="13" t="s">
        <v>551</v>
      </c>
      <c r="F6" s="13" t="s">
        <v>551</v>
      </c>
      <c r="G6" s="13" t="s">
        <v>551</v>
      </c>
      <c r="H6" s="13" t="s">
        <v>551</v>
      </c>
      <c r="I6" s="13" t="s">
        <v>551</v>
      </c>
      <c r="J6" s="13" t="s">
        <v>551</v>
      </c>
      <c r="K6" s="13" t="s">
        <v>551</v>
      </c>
    </row>
    <row r="7" spans="1:52" s="11" customFormat="1">
      <c r="A7" s="10" t="s">
        <v>10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/>
      <c r="K14" s="6"/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/>
      <c r="D16" s="6"/>
      <c r="E16" s="6"/>
      <c r="F16" s="6"/>
      <c r="G16" s="6"/>
      <c r="H16" s="6"/>
      <c r="I16" s="6"/>
      <c r="J16" s="6"/>
      <c r="K16" s="6"/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/>
      <c r="H31" s="8"/>
      <c r="I31" s="8"/>
      <c r="J31" s="8"/>
      <c r="K31" s="8"/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/>
      <c r="J33" s="6"/>
      <c r="K33" s="6"/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/>
      <c r="K66" s="6"/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/>
      <c r="E120" s="8"/>
      <c r="F120" s="8"/>
      <c r="G120" s="8"/>
      <c r="H120" s="8"/>
      <c r="I120" s="8"/>
      <c r="J120" s="8"/>
      <c r="K120" s="8"/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/>
      <c r="K123" s="6"/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8.875" bestFit="1" customWidth="1"/>
    <col min="5" max="5" width="6.75" bestFit="1" customWidth="1"/>
    <col min="6" max="6" width="6.125" bestFit="1" customWidth="1"/>
    <col min="7" max="7" width="7.75" bestFit="1" customWidth="1"/>
    <col min="8" max="8" width="7" bestFit="1" customWidth="1"/>
    <col min="9" max="9" width="6.75" bestFit="1" customWidth="1"/>
    <col min="10" max="11" width="9.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266</v>
      </c>
      <c r="C4" s="11" t="s">
        <v>266</v>
      </c>
      <c r="D4" s="11" t="s">
        <v>266</v>
      </c>
      <c r="E4" s="11" t="s">
        <v>266</v>
      </c>
      <c r="F4" s="11" t="s">
        <v>266</v>
      </c>
      <c r="G4" s="11" t="s">
        <v>266</v>
      </c>
      <c r="H4" s="11" t="s">
        <v>266</v>
      </c>
      <c r="I4" s="11" t="s">
        <v>266</v>
      </c>
      <c r="J4" s="11" t="s">
        <v>266</v>
      </c>
      <c r="K4" s="11" t="s">
        <v>266</v>
      </c>
    </row>
    <row r="5" spans="1:52" s="11" customFormat="1">
      <c r="A5" s="10" t="s">
        <v>7</v>
      </c>
      <c r="B5" s="11" t="s">
        <v>548</v>
      </c>
      <c r="C5" s="11" t="s">
        <v>548</v>
      </c>
      <c r="D5" s="11" t="s">
        <v>548</v>
      </c>
      <c r="E5" s="11" t="s">
        <v>548</v>
      </c>
      <c r="F5" s="11" t="s">
        <v>548</v>
      </c>
      <c r="G5" s="11" t="s">
        <v>548</v>
      </c>
      <c r="H5" s="11" t="s">
        <v>548</v>
      </c>
      <c r="I5" s="11" t="s">
        <v>548</v>
      </c>
      <c r="J5" s="11" t="s">
        <v>548</v>
      </c>
      <c r="K5" s="11" t="s">
        <v>548</v>
      </c>
    </row>
    <row r="6" spans="1:52" s="13" customFormat="1" ht="71.25">
      <c r="A6" s="12" t="s">
        <v>8</v>
      </c>
      <c r="B6" s="13" t="s">
        <v>549</v>
      </c>
      <c r="C6" s="13" t="s">
        <v>549</v>
      </c>
      <c r="D6" s="13" t="s">
        <v>549</v>
      </c>
      <c r="E6" s="13" t="s">
        <v>549</v>
      </c>
      <c r="F6" s="13" t="s">
        <v>549</v>
      </c>
      <c r="G6" s="13" t="s">
        <v>549</v>
      </c>
      <c r="H6" s="13" t="s">
        <v>549</v>
      </c>
      <c r="I6" s="13" t="s">
        <v>549</v>
      </c>
      <c r="J6" s="13" t="s">
        <v>549</v>
      </c>
      <c r="K6" s="13" t="s">
        <v>549</v>
      </c>
    </row>
    <row r="7" spans="1:52" s="11" customFormat="1">
      <c r="A7" s="10" t="s">
        <v>10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/>
      <c r="K14" s="6"/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/>
      <c r="D16" s="6">
        <v>-1629.25</v>
      </c>
      <c r="E16" s="6"/>
      <c r="F16" s="6"/>
      <c r="G16" s="6">
        <v>-381.45</v>
      </c>
      <c r="H16" s="6"/>
      <c r="I16" s="6"/>
      <c r="J16" s="6">
        <v>-14758.32</v>
      </c>
      <c r="K16" s="6">
        <v>-16769.02</v>
      </c>
    </row>
    <row r="17" spans="1:11">
      <c r="A17">
        <v>6</v>
      </c>
      <c r="B17" t="s">
        <v>33</v>
      </c>
      <c r="C17" s="6"/>
      <c r="D17" s="6">
        <v>-1629.25</v>
      </c>
      <c r="E17" s="6"/>
      <c r="F17" s="6"/>
      <c r="G17" s="6">
        <v>-381.45</v>
      </c>
      <c r="H17" s="6"/>
      <c r="I17" s="6"/>
      <c r="J17" s="6"/>
      <c r="K17" s="6">
        <v>-2010.7</v>
      </c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>
        <v>-14758.32</v>
      </c>
      <c r="K26" s="6">
        <v>-14758.32</v>
      </c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>
        <v>-14758.32</v>
      </c>
      <c r="K28" s="6">
        <v>-14758.32</v>
      </c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>
        <v>-1629.25</v>
      </c>
      <c r="E31" s="8"/>
      <c r="F31" s="8"/>
      <c r="G31" s="8">
        <v>-381.45</v>
      </c>
      <c r="H31" s="8"/>
      <c r="I31" s="8"/>
      <c r="J31" s="8">
        <v>-14758.32</v>
      </c>
      <c r="K31" s="8">
        <v>-16769.02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/>
      <c r="J33" s="6"/>
      <c r="K33" s="6"/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/>
      <c r="K66" s="6"/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>
        <v>-1629.25</v>
      </c>
      <c r="E120" s="8"/>
      <c r="F120" s="8"/>
      <c r="G120" s="8">
        <v>-381.45</v>
      </c>
      <c r="H120" s="8"/>
      <c r="I120" s="8"/>
      <c r="J120" s="8">
        <v>-14758.32</v>
      </c>
      <c r="K120" s="8">
        <v>-16769.02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/>
      <c r="K123" s="6"/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7" bestFit="1" customWidth="1"/>
    <col min="4" max="4" width="9.125" bestFit="1" customWidth="1"/>
    <col min="5" max="5" width="6.75" bestFit="1" customWidth="1"/>
    <col min="6" max="6" width="8.125" bestFit="1" customWidth="1"/>
    <col min="7" max="7" width="7.125" bestFit="1" customWidth="1"/>
    <col min="8" max="8" width="7" bestFit="1" customWidth="1"/>
    <col min="9" max="9" width="6.75" bestFit="1" customWidth="1"/>
    <col min="10" max="10" width="7.25" bestFit="1" customWidth="1"/>
    <col min="11" max="11" width="9.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266</v>
      </c>
      <c r="C4" s="11" t="s">
        <v>266</v>
      </c>
      <c r="D4" s="11" t="s">
        <v>266</v>
      </c>
      <c r="E4" s="11" t="s">
        <v>266</v>
      </c>
      <c r="F4" s="11" t="s">
        <v>266</v>
      </c>
      <c r="G4" s="11" t="s">
        <v>266</v>
      </c>
      <c r="H4" s="11" t="s">
        <v>266</v>
      </c>
      <c r="I4" s="11" t="s">
        <v>266</v>
      </c>
      <c r="J4" s="11" t="s">
        <v>266</v>
      </c>
      <c r="K4" s="11" t="s">
        <v>266</v>
      </c>
    </row>
    <row r="5" spans="1:52" s="11" customFormat="1">
      <c r="A5" s="10" t="s">
        <v>7</v>
      </c>
      <c r="B5" s="11" t="s">
        <v>546</v>
      </c>
      <c r="C5" s="11" t="s">
        <v>546</v>
      </c>
      <c r="D5" s="11" t="s">
        <v>546</v>
      </c>
      <c r="E5" s="11" t="s">
        <v>546</v>
      </c>
      <c r="F5" s="11" t="s">
        <v>546</v>
      </c>
      <c r="G5" s="11" t="s">
        <v>546</v>
      </c>
      <c r="H5" s="11" t="s">
        <v>546</v>
      </c>
      <c r="I5" s="11" t="s">
        <v>546</v>
      </c>
      <c r="J5" s="11" t="s">
        <v>546</v>
      </c>
      <c r="K5" s="11" t="s">
        <v>546</v>
      </c>
    </row>
    <row r="6" spans="1:52" s="13" customFormat="1" ht="28.5">
      <c r="A6" s="12" t="s">
        <v>8</v>
      </c>
      <c r="B6" s="13" t="s">
        <v>547</v>
      </c>
      <c r="C6" s="13" t="s">
        <v>547</v>
      </c>
      <c r="D6" s="13" t="s">
        <v>547</v>
      </c>
      <c r="E6" s="13" t="s">
        <v>547</v>
      </c>
      <c r="F6" s="13" t="s">
        <v>547</v>
      </c>
      <c r="G6" s="13" t="s">
        <v>547</v>
      </c>
      <c r="H6" s="13" t="s">
        <v>547</v>
      </c>
      <c r="I6" s="13" t="s">
        <v>547</v>
      </c>
      <c r="J6" s="13" t="s">
        <v>547</v>
      </c>
      <c r="K6" s="13" t="s">
        <v>547</v>
      </c>
    </row>
    <row r="7" spans="1:52" s="11" customFormat="1">
      <c r="A7" s="10" t="s">
        <v>10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/>
      <c r="K14" s="6"/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>
        <v>316.87</v>
      </c>
      <c r="D16" s="6">
        <v>15099.57</v>
      </c>
      <c r="E16" s="6"/>
      <c r="F16" s="6">
        <v>2855.45</v>
      </c>
      <c r="G16" s="6"/>
      <c r="H16" s="6"/>
      <c r="I16" s="6"/>
      <c r="J16" s="6"/>
      <c r="K16" s="6">
        <v>18271.89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316.87</v>
      </c>
      <c r="D26" s="6">
        <v>15099.57</v>
      </c>
      <c r="E26" s="6"/>
      <c r="F26" s="6">
        <v>2855.45</v>
      </c>
      <c r="G26" s="6"/>
      <c r="H26" s="6"/>
      <c r="I26" s="6"/>
      <c r="J26" s="6"/>
      <c r="K26" s="6">
        <v>18271.89</v>
      </c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>
        <v>316.87</v>
      </c>
      <c r="D30" s="6">
        <v>15099.57</v>
      </c>
      <c r="E30" s="6"/>
      <c r="F30" s="6">
        <v>2855.45</v>
      </c>
      <c r="G30" s="6"/>
      <c r="H30" s="6"/>
      <c r="I30" s="6"/>
      <c r="J30" s="6"/>
      <c r="K30" s="6">
        <v>18271.89</v>
      </c>
    </row>
    <row r="31" spans="1:11" s="7" customFormat="1">
      <c r="A31" s="7">
        <v>10</v>
      </c>
      <c r="B31" s="7" t="s">
        <v>57</v>
      </c>
      <c r="C31" s="8">
        <v>316.87</v>
      </c>
      <c r="D31" s="8">
        <v>15099.57</v>
      </c>
      <c r="E31" s="8"/>
      <c r="F31" s="8">
        <v>2855.45</v>
      </c>
      <c r="G31" s="8"/>
      <c r="H31" s="8"/>
      <c r="I31" s="8"/>
      <c r="J31" s="8"/>
      <c r="K31" s="8">
        <v>18271.89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/>
      <c r="J33" s="6"/>
      <c r="K33" s="6"/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/>
      <c r="K66" s="6"/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316.87</v>
      </c>
      <c r="D120" s="8">
        <v>15099.57</v>
      </c>
      <c r="E120" s="8"/>
      <c r="F120" s="8">
        <v>2855.45</v>
      </c>
      <c r="G120" s="8"/>
      <c r="H120" s="8"/>
      <c r="I120" s="8"/>
      <c r="J120" s="8"/>
      <c r="K120" s="8">
        <v>18271.89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/>
      <c r="K123" s="6"/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5" width="6.75" bestFit="1" customWidth="1"/>
    <col min="6" max="6" width="6.125" bestFit="1" customWidth="1"/>
    <col min="7" max="7" width="7.125" bestFit="1" customWidth="1"/>
    <col min="8" max="8" width="7" bestFit="1" customWidth="1"/>
    <col min="9" max="9" width="6.75" bestFit="1" customWidth="1"/>
    <col min="10" max="11" width="9.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266</v>
      </c>
      <c r="C4" s="11" t="s">
        <v>266</v>
      </c>
      <c r="D4" s="11" t="s">
        <v>266</v>
      </c>
      <c r="E4" s="11" t="s">
        <v>266</v>
      </c>
      <c r="F4" s="11" t="s">
        <v>266</v>
      </c>
      <c r="G4" s="11" t="s">
        <v>266</v>
      </c>
      <c r="H4" s="11" t="s">
        <v>266</v>
      </c>
      <c r="I4" s="11" t="s">
        <v>266</v>
      </c>
      <c r="J4" s="11" t="s">
        <v>266</v>
      </c>
      <c r="K4" s="11" t="s">
        <v>266</v>
      </c>
    </row>
    <row r="5" spans="1:52" s="11" customFormat="1">
      <c r="A5" s="10" t="s">
        <v>7</v>
      </c>
      <c r="B5" s="11" t="s">
        <v>544</v>
      </c>
      <c r="C5" s="11" t="s">
        <v>544</v>
      </c>
      <c r="D5" s="11" t="s">
        <v>544</v>
      </c>
      <c r="E5" s="11" t="s">
        <v>544</v>
      </c>
      <c r="F5" s="11" t="s">
        <v>544</v>
      </c>
      <c r="G5" s="11" t="s">
        <v>544</v>
      </c>
      <c r="H5" s="11" t="s">
        <v>544</v>
      </c>
      <c r="I5" s="11" t="s">
        <v>544</v>
      </c>
      <c r="J5" s="11" t="s">
        <v>544</v>
      </c>
      <c r="K5" s="11" t="s">
        <v>544</v>
      </c>
    </row>
    <row r="6" spans="1:52" s="13" customFormat="1" ht="57">
      <c r="A6" s="12" t="s">
        <v>8</v>
      </c>
      <c r="B6" s="13" t="s">
        <v>545</v>
      </c>
      <c r="C6" s="13" t="s">
        <v>545</v>
      </c>
      <c r="D6" s="13" t="s">
        <v>545</v>
      </c>
      <c r="E6" s="13" t="s">
        <v>545</v>
      </c>
      <c r="F6" s="13" t="s">
        <v>545</v>
      </c>
      <c r="G6" s="13" t="s">
        <v>545</v>
      </c>
      <c r="H6" s="13" t="s">
        <v>545</v>
      </c>
      <c r="I6" s="13" t="s">
        <v>545</v>
      </c>
      <c r="J6" s="13" t="s">
        <v>545</v>
      </c>
      <c r="K6" s="13" t="s">
        <v>545</v>
      </c>
    </row>
    <row r="7" spans="1:52" s="11" customFormat="1">
      <c r="A7" s="10" t="s">
        <v>10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/>
      <c r="K14" s="6"/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/>
      <c r="D16" s="6"/>
      <c r="E16" s="6"/>
      <c r="F16" s="6"/>
      <c r="G16" s="6"/>
      <c r="H16" s="6"/>
      <c r="I16" s="6"/>
      <c r="J16" s="6">
        <v>44100.63</v>
      </c>
      <c r="K16" s="6">
        <v>44100.63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>
        <v>44100.63</v>
      </c>
      <c r="K26" s="6">
        <v>44100.63</v>
      </c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>
        <v>44100.63</v>
      </c>
      <c r="K30" s="6">
        <v>44100.63</v>
      </c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/>
      <c r="H31" s="8"/>
      <c r="I31" s="8"/>
      <c r="J31" s="8">
        <v>44100.63</v>
      </c>
      <c r="K31" s="8">
        <v>44100.63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/>
      <c r="J33" s="6"/>
      <c r="K33" s="6"/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/>
      <c r="K66" s="6"/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/>
      <c r="E120" s="8"/>
      <c r="F120" s="8"/>
      <c r="G120" s="8"/>
      <c r="H120" s="8"/>
      <c r="I120" s="8"/>
      <c r="J120" s="8">
        <v>44100.63</v>
      </c>
      <c r="K120" s="8">
        <v>44100.63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/>
      <c r="K123" s="6"/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1.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266</v>
      </c>
      <c r="C4" s="11" t="s">
        <v>266</v>
      </c>
      <c r="D4" s="11" t="s">
        <v>266</v>
      </c>
      <c r="E4" s="11" t="s">
        <v>266</v>
      </c>
      <c r="F4" s="11" t="s">
        <v>266</v>
      </c>
      <c r="G4" s="11" t="s">
        <v>266</v>
      </c>
      <c r="H4" s="11" t="s">
        <v>266</v>
      </c>
      <c r="I4" s="11" t="s">
        <v>266</v>
      </c>
      <c r="J4" s="11" t="s">
        <v>266</v>
      </c>
      <c r="K4" s="11" t="s">
        <v>266</v>
      </c>
    </row>
    <row r="5" spans="1:52" s="11" customFormat="1">
      <c r="A5" s="10" t="s">
        <v>7</v>
      </c>
      <c r="B5" s="11" t="s">
        <v>542</v>
      </c>
      <c r="C5" s="11" t="s">
        <v>542</v>
      </c>
      <c r="D5" s="11" t="s">
        <v>542</v>
      </c>
      <c r="E5" s="11" t="s">
        <v>542</v>
      </c>
      <c r="F5" s="11" t="s">
        <v>542</v>
      </c>
      <c r="G5" s="11" t="s">
        <v>542</v>
      </c>
      <c r="H5" s="11" t="s">
        <v>542</v>
      </c>
      <c r="I5" s="11" t="s">
        <v>542</v>
      </c>
      <c r="J5" s="11" t="s">
        <v>542</v>
      </c>
      <c r="K5" s="11" t="s">
        <v>542</v>
      </c>
    </row>
    <row r="6" spans="1:52" s="13" customFormat="1" ht="28.5">
      <c r="A6" s="12" t="s">
        <v>8</v>
      </c>
      <c r="B6" s="13" t="s">
        <v>543</v>
      </c>
      <c r="C6" s="13" t="s">
        <v>543</v>
      </c>
      <c r="D6" s="13" t="s">
        <v>543</v>
      </c>
      <c r="E6" s="13" t="s">
        <v>543</v>
      </c>
      <c r="F6" s="13" t="s">
        <v>543</v>
      </c>
      <c r="G6" s="13" t="s">
        <v>543</v>
      </c>
      <c r="H6" s="13" t="s">
        <v>543</v>
      </c>
      <c r="I6" s="13" t="s">
        <v>543</v>
      </c>
      <c r="J6" s="13" t="s">
        <v>543</v>
      </c>
      <c r="K6" s="13" t="s">
        <v>543</v>
      </c>
    </row>
    <row r="7" spans="1:52" s="11" customFormat="1">
      <c r="A7" s="10" t="s">
        <v>10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-189706.94</v>
      </c>
      <c r="D13" s="6">
        <v>33374.68</v>
      </c>
      <c r="E13" s="6">
        <v>-45533.09</v>
      </c>
      <c r="F13" s="6">
        <v>2369100.4</v>
      </c>
      <c r="G13" s="6">
        <v>54072.77</v>
      </c>
      <c r="H13" s="6">
        <v>-123218.82</v>
      </c>
      <c r="I13" s="6">
        <v>-457940.7</v>
      </c>
      <c r="J13" s="6">
        <v>21512.51</v>
      </c>
      <c r="K13" s="6">
        <v>1661660.81</v>
      </c>
    </row>
    <row r="14" spans="1:52">
      <c r="A14">
        <v>3</v>
      </c>
      <c r="B14" t="s">
        <v>30</v>
      </c>
      <c r="C14" s="6">
        <v>-189706.94</v>
      </c>
      <c r="D14" s="6">
        <v>33374.68</v>
      </c>
      <c r="E14" s="6">
        <v>-45533.09</v>
      </c>
      <c r="F14" s="6">
        <v>2369100.4</v>
      </c>
      <c r="G14" s="6">
        <v>54072.77</v>
      </c>
      <c r="H14" s="6">
        <v>-123218.82</v>
      </c>
      <c r="I14" s="6">
        <v>-457940.7</v>
      </c>
      <c r="J14" s="6">
        <v>21512.51</v>
      </c>
      <c r="K14" s="6">
        <v>1661660.81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>
        <v>6766568.5700000003</v>
      </c>
      <c r="D16" s="6">
        <v>5926335.9299999997</v>
      </c>
      <c r="E16" s="6">
        <v>7450722.96</v>
      </c>
      <c r="F16" s="6">
        <v>6221096.5599999996</v>
      </c>
      <c r="G16" s="6">
        <v>3768264.24</v>
      </c>
      <c r="H16" s="6">
        <v>9117686.1799999997</v>
      </c>
      <c r="I16" s="6">
        <v>8759528.3300000001</v>
      </c>
      <c r="J16" s="6">
        <v>6864010.9199999999</v>
      </c>
      <c r="K16" s="6">
        <v>54874213.689999998</v>
      </c>
    </row>
    <row r="17" spans="1:11">
      <c r="A17">
        <v>6</v>
      </c>
      <c r="B17" t="s">
        <v>33</v>
      </c>
      <c r="C17" s="6"/>
      <c r="D17" s="6"/>
      <c r="E17" s="6"/>
      <c r="F17" s="6">
        <v>-8652.14</v>
      </c>
      <c r="G17" s="6"/>
      <c r="H17" s="6"/>
      <c r="I17" s="6">
        <v>-89064.5</v>
      </c>
      <c r="J17" s="6">
        <v>-102987.48</v>
      </c>
      <c r="K17" s="6">
        <v>-200704.12</v>
      </c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6766568.5700000003</v>
      </c>
      <c r="D26" s="6">
        <v>5926335.9299999997</v>
      </c>
      <c r="E26" s="6">
        <v>7450722.96</v>
      </c>
      <c r="F26" s="6">
        <v>6229748.7000000002</v>
      </c>
      <c r="G26" s="6">
        <v>3768264.24</v>
      </c>
      <c r="H26" s="6">
        <v>9117686.1799999997</v>
      </c>
      <c r="I26" s="6">
        <v>8848592.8300000001</v>
      </c>
      <c r="J26" s="6">
        <v>6966998.4000000004</v>
      </c>
      <c r="K26" s="6">
        <v>55074917.810000002</v>
      </c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>
        <v>11554</v>
      </c>
      <c r="K28" s="6">
        <v>11554</v>
      </c>
    </row>
    <row r="29" spans="1:11">
      <c r="A29" t="s">
        <v>53</v>
      </c>
      <c r="B29" t="s">
        <v>54</v>
      </c>
      <c r="C29" s="6">
        <v>1905423.73</v>
      </c>
      <c r="D29" s="6">
        <v>1015892.68</v>
      </c>
      <c r="E29" s="6">
        <v>2586744.0499999998</v>
      </c>
      <c r="F29" s="6">
        <v>1843658.75</v>
      </c>
      <c r="G29" s="6">
        <v>1646531.31</v>
      </c>
      <c r="H29" s="6">
        <v>4298294.7300000004</v>
      </c>
      <c r="I29" s="6">
        <v>2788573.94</v>
      </c>
      <c r="J29" s="6">
        <v>2667127.5</v>
      </c>
      <c r="K29" s="6">
        <v>18752246.690000001</v>
      </c>
    </row>
    <row r="30" spans="1:11">
      <c r="A30" t="s">
        <v>55</v>
      </c>
      <c r="B30" t="s">
        <v>56</v>
      </c>
      <c r="C30" s="6">
        <v>4861144.84</v>
      </c>
      <c r="D30" s="6">
        <v>4910443.25</v>
      </c>
      <c r="E30" s="6">
        <v>4863978.91</v>
      </c>
      <c r="F30" s="6">
        <v>4386089.95</v>
      </c>
      <c r="G30" s="6">
        <v>2121732.9300000002</v>
      </c>
      <c r="H30" s="6">
        <v>4819391.45</v>
      </c>
      <c r="I30" s="6">
        <v>6060018.8899999997</v>
      </c>
      <c r="J30" s="6">
        <v>4288316.9000000004</v>
      </c>
      <c r="K30" s="6">
        <v>36311117.119999997</v>
      </c>
    </row>
    <row r="31" spans="1:11" s="7" customFormat="1">
      <c r="A31" s="7">
        <v>10</v>
      </c>
      <c r="B31" s="7" t="s">
        <v>57</v>
      </c>
      <c r="C31" s="8">
        <v>6576861.6299999999</v>
      </c>
      <c r="D31" s="8">
        <v>5959710.6100000003</v>
      </c>
      <c r="E31" s="8">
        <v>7405189.8700000001</v>
      </c>
      <c r="F31" s="8">
        <v>8590196.9600000009</v>
      </c>
      <c r="G31" s="8">
        <v>3822337.01</v>
      </c>
      <c r="H31" s="8">
        <v>8994467.3599999994</v>
      </c>
      <c r="I31" s="8">
        <v>8301587.6299999999</v>
      </c>
      <c r="J31" s="8">
        <v>6885523.4299999997</v>
      </c>
      <c r="K31" s="8">
        <v>56535874.5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/>
      <c r="J33" s="6"/>
      <c r="K33" s="6"/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/>
      <c r="K66" s="6"/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6576861.6299999999</v>
      </c>
      <c r="D120" s="8">
        <v>5959710.6100000003</v>
      </c>
      <c r="E120" s="8">
        <v>7405189.8700000001</v>
      </c>
      <c r="F120" s="8">
        <v>8590196.9600000009</v>
      </c>
      <c r="G120" s="8">
        <v>3822337.01</v>
      </c>
      <c r="H120" s="8">
        <v>8994467.3599999994</v>
      </c>
      <c r="I120" s="8">
        <v>8301587.6299999999</v>
      </c>
      <c r="J120" s="8">
        <v>6885523.4299999997</v>
      </c>
      <c r="K120" s="8">
        <v>56535874.5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/>
      <c r="K123" s="6"/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1.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266</v>
      </c>
      <c r="C4" s="11" t="s">
        <v>266</v>
      </c>
      <c r="D4" s="11" t="s">
        <v>266</v>
      </c>
      <c r="E4" s="11" t="s">
        <v>266</v>
      </c>
      <c r="F4" s="11" t="s">
        <v>266</v>
      </c>
      <c r="G4" s="11" t="s">
        <v>266</v>
      </c>
      <c r="H4" s="11" t="s">
        <v>266</v>
      </c>
      <c r="I4" s="11" t="s">
        <v>266</v>
      </c>
      <c r="J4" s="11" t="s">
        <v>266</v>
      </c>
      <c r="K4" s="11" t="s">
        <v>266</v>
      </c>
    </row>
    <row r="5" spans="1:52" s="11" customFormat="1">
      <c r="A5" s="10" t="s">
        <v>7</v>
      </c>
      <c r="B5" s="11" t="s">
        <v>540</v>
      </c>
      <c r="C5" s="11" t="s">
        <v>540</v>
      </c>
      <c r="D5" s="11" t="s">
        <v>540</v>
      </c>
      <c r="E5" s="11" t="s">
        <v>540</v>
      </c>
      <c r="F5" s="11" t="s">
        <v>540</v>
      </c>
      <c r="G5" s="11" t="s">
        <v>540</v>
      </c>
      <c r="H5" s="11" t="s">
        <v>540</v>
      </c>
      <c r="I5" s="11" t="s">
        <v>540</v>
      </c>
      <c r="J5" s="11" t="s">
        <v>540</v>
      </c>
      <c r="K5" s="11" t="s">
        <v>540</v>
      </c>
    </row>
    <row r="6" spans="1:52" s="13" customFormat="1" ht="28.5">
      <c r="A6" s="12" t="s">
        <v>8</v>
      </c>
      <c r="B6" s="13" t="s">
        <v>541</v>
      </c>
      <c r="C6" s="13" t="s">
        <v>541</v>
      </c>
      <c r="D6" s="13" t="s">
        <v>541</v>
      </c>
      <c r="E6" s="13" t="s">
        <v>541</v>
      </c>
      <c r="F6" s="13" t="s">
        <v>541</v>
      </c>
      <c r="G6" s="13" t="s">
        <v>541</v>
      </c>
      <c r="H6" s="13" t="s">
        <v>541</v>
      </c>
      <c r="I6" s="13" t="s">
        <v>541</v>
      </c>
      <c r="J6" s="13" t="s">
        <v>541</v>
      </c>
      <c r="K6" s="13" t="s">
        <v>541</v>
      </c>
    </row>
    <row r="7" spans="1:52" s="11" customFormat="1">
      <c r="A7" s="10" t="s">
        <v>10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-88967.93</v>
      </c>
      <c r="D13" s="6">
        <v>108051.96</v>
      </c>
      <c r="E13" s="6">
        <v>19291.490000000002</v>
      </c>
      <c r="F13" s="6">
        <v>-180865.34</v>
      </c>
      <c r="G13" s="6">
        <v>-22088.83</v>
      </c>
      <c r="H13" s="6">
        <v>53295.59</v>
      </c>
      <c r="I13" s="6">
        <v>-47314.49</v>
      </c>
      <c r="J13" s="6">
        <v>48422.35</v>
      </c>
      <c r="K13" s="6">
        <v>-110175.2</v>
      </c>
    </row>
    <row r="14" spans="1:52">
      <c r="A14">
        <v>3</v>
      </c>
      <c r="B14" t="s">
        <v>30</v>
      </c>
      <c r="C14" s="6">
        <v>-88967.93</v>
      </c>
      <c r="D14" s="6">
        <v>108051.96</v>
      </c>
      <c r="E14" s="6">
        <v>19291.490000000002</v>
      </c>
      <c r="F14" s="6">
        <v>-180865.34</v>
      </c>
      <c r="G14" s="6">
        <v>-22088.83</v>
      </c>
      <c r="H14" s="6">
        <v>53295.59</v>
      </c>
      <c r="I14" s="6">
        <v>-47314.49</v>
      </c>
      <c r="J14" s="6">
        <v>48422.35</v>
      </c>
      <c r="K14" s="6">
        <v>-110175.2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>
        <v>5488236.9800000004</v>
      </c>
      <c r="D16" s="6">
        <v>7710697.3399999999</v>
      </c>
      <c r="E16" s="6">
        <v>5261879.72</v>
      </c>
      <c r="F16" s="6">
        <v>4366403.8499999996</v>
      </c>
      <c r="G16" s="6">
        <v>4587670.45</v>
      </c>
      <c r="H16" s="6">
        <v>9304200.4800000004</v>
      </c>
      <c r="I16" s="6">
        <v>8300676.4900000002</v>
      </c>
      <c r="J16" s="6">
        <v>8557255.0999999996</v>
      </c>
      <c r="K16" s="6">
        <v>53577020.409999996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>
        <v>-260918.8</v>
      </c>
      <c r="J23" s="6"/>
      <c r="K23" s="6">
        <v>-260918.8</v>
      </c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>
        <v>-260918.8</v>
      </c>
      <c r="J25" s="6"/>
      <c r="K25" s="6">
        <v>-260918.8</v>
      </c>
    </row>
    <row r="26" spans="1:11">
      <c r="A26">
        <v>9</v>
      </c>
      <c r="B26" t="s">
        <v>48</v>
      </c>
      <c r="C26" s="6">
        <v>5488236.9800000004</v>
      </c>
      <c r="D26" s="6">
        <v>7710697.3399999999</v>
      </c>
      <c r="E26" s="6">
        <v>5261879.72</v>
      </c>
      <c r="F26" s="6">
        <v>4366403.8499999996</v>
      </c>
      <c r="G26" s="6">
        <v>4587670.45</v>
      </c>
      <c r="H26" s="6">
        <v>9304200.4800000004</v>
      </c>
      <c r="I26" s="6">
        <v>8561595.2899999991</v>
      </c>
      <c r="J26" s="6">
        <v>8557255.0999999996</v>
      </c>
      <c r="K26" s="6">
        <v>53837939.210000001</v>
      </c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>
        <v>1169010.92</v>
      </c>
      <c r="D29" s="6">
        <v>989369.48</v>
      </c>
      <c r="E29" s="6">
        <v>2173136.42</v>
      </c>
      <c r="F29" s="6">
        <v>1545615.99</v>
      </c>
      <c r="G29" s="6">
        <v>866953.83</v>
      </c>
      <c r="H29" s="6">
        <v>1171645.82</v>
      </c>
      <c r="I29" s="6">
        <v>3091259.2</v>
      </c>
      <c r="J29" s="6">
        <v>3536108.37</v>
      </c>
      <c r="K29" s="6">
        <v>14543100.029999999</v>
      </c>
    </row>
    <row r="30" spans="1:11">
      <c r="A30" t="s">
        <v>55</v>
      </c>
      <c r="B30" t="s">
        <v>56</v>
      </c>
      <c r="C30" s="6">
        <v>4319226.0599999996</v>
      </c>
      <c r="D30" s="6">
        <v>6721327.8600000003</v>
      </c>
      <c r="E30" s="6">
        <v>3088743.3</v>
      </c>
      <c r="F30" s="6">
        <v>2820787.86</v>
      </c>
      <c r="G30" s="6">
        <v>3720716.62</v>
      </c>
      <c r="H30" s="6">
        <v>8132554.6600000001</v>
      </c>
      <c r="I30" s="6">
        <v>5470336.0899999999</v>
      </c>
      <c r="J30" s="6">
        <v>5021146.7300000004</v>
      </c>
      <c r="K30" s="6">
        <v>39294839.18</v>
      </c>
    </row>
    <row r="31" spans="1:11" s="7" customFormat="1">
      <c r="A31" s="7">
        <v>10</v>
      </c>
      <c r="B31" s="7" t="s">
        <v>57</v>
      </c>
      <c r="C31" s="8">
        <v>5399269.0499999998</v>
      </c>
      <c r="D31" s="8">
        <v>7818749.2999999998</v>
      </c>
      <c r="E31" s="8">
        <v>5281171.21</v>
      </c>
      <c r="F31" s="8">
        <v>4185538.51</v>
      </c>
      <c r="G31" s="8">
        <v>4565581.62</v>
      </c>
      <c r="H31" s="8">
        <v>9357496.0700000003</v>
      </c>
      <c r="I31" s="8">
        <v>8253362</v>
      </c>
      <c r="J31" s="8">
        <v>8605677.4499999993</v>
      </c>
      <c r="K31" s="8">
        <v>53466845.210000001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/>
      <c r="J33" s="6"/>
      <c r="K33" s="6"/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/>
      <c r="K66" s="6"/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5399269.0499999998</v>
      </c>
      <c r="D120" s="8">
        <v>7818749.2999999998</v>
      </c>
      <c r="E120" s="8">
        <v>5281171.21</v>
      </c>
      <c r="F120" s="8">
        <v>4185538.51</v>
      </c>
      <c r="G120" s="8">
        <v>4565581.62</v>
      </c>
      <c r="H120" s="8">
        <v>9357496.0700000003</v>
      </c>
      <c r="I120" s="8">
        <v>8253362</v>
      </c>
      <c r="J120" s="8">
        <v>8605677.4499999993</v>
      </c>
      <c r="K120" s="8">
        <v>53466845.210000001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/>
      <c r="K123" s="6"/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4" width="11.75" bestFit="1" customWidth="1"/>
    <col min="5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266</v>
      </c>
      <c r="C4" s="11" t="s">
        <v>266</v>
      </c>
      <c r="D4" s="11" t="s">
        <v>266</v>
      </c>
      <c r="E4" s="11" t="s">
        <v>266</v>
      </c>
      <c r="F4" s="11" t="s">
        <v>266</v>
      </c>
      <c r="G4" s="11" t="s">
        <v>266</v>
      </c>
      <c r="H4" s="11" t="s">
        <v>266</v>
      </c>
      <c r="I4" s="11" t="s">
        <v>266</v>
      </c>
      <c r="J4" s="11" t="s">
        <v>266</v>
      </c>
      <c r="K4" s="11" t="s">
        <v>266</v>
      </c>
    </row>
    <row r="5" spans="1:52" s="11" customFormat="1">
      <c r="A5" s="10" t="s">
        <v>7</v>
      </c>
      <c r="B5" s="11" t="s">
        <v>538</v>
      </c>
      <c r="C5" s="11" t="s">
        <v>538</v>
      </c>
      <c r="D5" s="11" t="s">
        <v>538</v>
      </c>
      <c r="E5" s="11" t="s">
        <v>538</v>
      </c>
      <c r="F5" s="11" t="s">
        <v>538</v>
      </c>
      <c r="G5" s="11" t="s">
        <v>538</v>
      </c>
      <c r="H5" s="11" t="s">
        <v>538</v>
      </c>
      <c r="I5" s="11" t="s">
        <v>538</v>
      </c>
      <c r="J5" s="11" t="s">
        <v>538</v>
      </c>
      <c r="K5" s="11" t="s">
        <v>538</v>
      </c>
    </row>
    <row r="6" spans="1:52" s="13" customFormat="1" ht="28.5">
      <c r="A6" s="12" t="s">
        <v>8</v>
      </c>
      <c r="B6" s="13" t="s">
        <v>539</v>
      </c>
      <c r="C6" s="13" t="s">
        <v>539</v>
      </c>
      <c r="D6" s="13" t="s">
        <v>539</v>
      </c>
      <c r="E6" s="13" t="s">
        <v>539</v>
      </c>
      <c r="F6" s="13" t="s">
        <v>539</v>
      </c>
      <c r="G6" s="13" t="s">
        <v>539</v>
      </c>
      <c r="H6" s="13" t="s">
        <v>539</v>
      </c>
      <c r="I6" s="13" t="s">
        <v>539</v>
      </c>
      <c r="J6" s="13" t="s">
        <v>539</v>
      </c>
      <c r="K6" s="13" t="s">
        <v>539</v>
      </c>
    </row>
    <row r="7" spans="1:52" s="11" customFormat="1">
      <c r="A7" s="10" t="s">
        <v>10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54335.77</v>
      </c>
      <c r="D13" s="6">
        <v>66484.28</v>
      </c>
      <c r="E13" s="6">
        <v>-125976.82</v>
      </c>
      <c r="F13" s="6">
        <v>135845.34</v>
      </c>
      <c r="G13" s="6">
        <v>-44402.07</v>
      </c>
      <c r="H13" s="6">
        <v>-6434.94</v>
      </c>
      <c r="I13" s="6">
        <v>-22807.27</v>
      </c>
      <c r="J13" s="6">
        <v>88361.18</v>
      </c>
      <c r="K13" s="6">
        <v>145405.47</v>
      </c>
    </row>
    <row r="14" spans="1:52">
      <c r="A14">
        <v>3</v>
      </c>
      <c r="B14" t="s">
        <v>30</v>
      </c>
      <c r="C14" s="6">
        <v>54335.77</v>
      </c>
      <c r="D14" s="6">
        <v>66484.28</v>
      </c>
      <c r="E14" s="6">
        <v>-125976.82</v>
      </c>
      <c r="F14" s="6">
        <v>135845.34</v>
      </c>
      <c r="G14" s="6">
        <v>-44402.07</v>
      </c>
      <c r="H14" s="6">
        <v>-6434.94</v>
      </c>
      <c r="I14" s="6">
        <v>-22807.27</v>
      </c>
      <c r="J14" s="6">
        <v>88361.18</v>
      </c>
      <c r="K14" s="6">
        <v>145405.47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>
        <v>9602235.6799999997</v>
      </c>
      <c r="D16" s="6">
        <v>7435098.5599999996</v>
      </c>
      <c r="E16" s="6">
        <v>10681773.640000001</v>
      </c>
      <c r="F16" s="6">
        <v>11654492.17</v>
      </c>
      <c r="G16" s="6">
        <v>11984589.42</v>
      </c>
      <c r="H16" s="6">
        <v>12226796.439999999</v>
      </c>
      <c r="I16" s="6">
        <v>11284887.859999999</v>
      </c>
      <c r="J16" s="6">
        <v>11887780.449999999</v>
      </c>
      <c r="K16" s="6">
        <v>86757654.219999999</v>
      </c>
    </row>
    <row r="17" spans="1:11">
      <c r="A17">
        <v>6</v>
      </c>
      <c r="B17" t="s">
        <v>33</v>
      </c>
      <c r="C17" s="6">
        <v>-9244.33</v>
      </c>
      <c r="D17" s="6"/>
      <c r="E17" s="6"/>
      <c r="F17" s="6">
        <v>-23534.89</v>
      </c>
      <c r="G17" s="6"/>
      <c r="H17" s="6"/>
      <c r="I17" s="6">
        <v>-13105.25</v>
      </c>
      <c r="J17" s="6">
        <v>-3597.18</v>
      </c>
      <c r="K17" s="6">
        <v>-49481.65</v>
      </c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9611480.0099999998</v>
      </c>
      <c r="D26" s="6">
        <v>7435098.5599999996</v>
      </c>
      <c r="E26" s="6">
        <v>10681773.640000001</v>
      </c>
      <c r="F26" s="6">
        <v>11678027.060000001</v>
      </c>
      <c r="G26" s="6">
        <v>11984589.42</v>
      </c>
      <c r="H26" s="6">
        <v>12226796.439999999</v>
      </c>
      <c r="I26" s="6">
        <v>11297993.109999999</v>
      </c>
      <c r="J26" s="6">
        <v>11891377.630000001</v>
      </c>
      <c r="K26" s="6">
        <v>86807135.870000005</v>
      </c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>
        <v>6782738.2000000002</v>
      </c>
      <c r="D29" s="6">
        <v>4848155.8499999996</v>
      </c>
      <c r="E29" s="6">
        <v>7508730.7999999998</v>
      </c>
      <c r="F29" s="6">
        <v>6683712.8899999997</v>
      </c>
      <c r="G29" s="6">
        <v>9284058.6400000006</v>
      </c>
      <c r="H29" s="6">
        <v>6331600.7800000003</v>
      </c>
      <c r="I29" s="6">
        <v>4735480.62</v>
      </c>
      <c r="J29" s="6">
        <v>6322724.1699999999</v>
      </c>
      <c r="K29" s="6">
        <v>52497201.950000003</v>
      </c>
    </row>
    <row r="30" spans="1:11">
      <c r="A30" t="s">
        <v>55</v>
      </c>
      <c r="B30" t="s">
        <v>56</v>
      </c>
      <c r="C30" s="6">
        <v>2828741.81</v>
      </c>
      <c r="D30" s="6">
        <v>2586942.71</v>
      </c>
      <c r="E30" s="6">
        <v>3173042.84</v>
      </c>
      <c r="F30" s="6">
        <v>4994314.17</v>
      </c>
      <c r="G30" s="6">
        <v>2700530.78</v>
      </c>
      <c r="H30" s="6">
        <v>5895195.6600000001</v>
      </c>
      <c r="I30" s="6">
        <v>6562512.4900000002</v>
      </c>
      <c r="J30" s="6">
        <v>5568653.46</v>
      </c>
      <c r="K30" s="6">
        <v>34309933.920000002</v>
      </c>
    </row>
    <row r="31" spans="1:11" s="7" customFormat="1">
      <c r="A31" s="7">
        <v>10</v>
      </c>
      <c r="B31" s="7" t="s">
        <v>57</v>
      </c>
      <c r="C31" s="8">
        <v>9656571.4499999993</v>
      </c>
      <c r="D31" s="8">
        <v>7501582.8399999999</v>
      </c>
      <c r="E31" s="8">
        <v>10555796.82</v>
      </c>
      <c r="F31" s="8">
        <v>11790337.51</v>
      </c>
      <c r="G31" s="8">
        <v>11940187.35</v>
      </c>
      <c r="H31" s="8">
        <v>12220361.5</v>
      </c>
      <c r="I31" s="8">
        <v>11262080.59</v>
      </c>
      <c r="J31" s="8">
        <v>11976141.630000001</v>
      </c>
      <c r="K31" s="8">
        <v>86903059.689999998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/>
      <c r="J33" s="6"/>
      <c r="K33" s="6"/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/>
      <c r="K66" s="6"/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9656571.4499999993</v>
      </c>
      <c r="D120" s="8">
        <v>7501582.8399999999</v>
      </c>
      <c r="E120" s="8">
        <v>10555796.82</v>
      </c>
      <c r="F120" s="8">
        <v>11790337.51</v>
      </c>
      <c r="G120" s="8">
        <v>11940187.35</v>
      </c>
      <c r="H120" s="8">
        <v>12220361.5</v>
      </c>
      <c r="I120" s="8">
        <v>11262080.59</v>
      </c>
      <c r="J120" s="8">
        <v>11976141.630000001</v>
      </c>
      <c r="K120" s="8">
        <v>86903059.689999998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/>
      <c r="K123" s="6"/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266</v>
      </c>
      <c r="C4" s="11" t="s">
        <v>266</v>
      </c>
      <c r="D4" s="11" t="s">
        <v>266</v>
      </c>
      <c r="E4" s="11" t="s">
        <v>266</v>
      </c>
      <c r="F4" s="11" t="s">
        <v>266</v>
      </c>
      <c r="G4" s="11" t="s">
        <v>266</v>
      </c>
      <c r="H4" s="11" t="s">
        <v>266</v>
      </c>
      <c r="I4" s="11" t="s">
        <v>266</v>
      </c>
      <c r="J4" s="11" t="s">
        <v>266</v>
      </c>
      <c r="K4" s="11" t="s">
        <v>266</v>
      </c>
    </row>
    <row r="5" spans="1:52" s="11" customFormat="1">
      <c r="A5" s="10" t="s">
        <v>7</v>
      </c>
      <c r="B5" s="11" t="s">
        <v>536</v>
      </c>
      <c r="C5" s="11" t="s">
        <v>536</v>
      </c>
      <c r="D5" s="11" t="s">
        <v>536</v>
      </c>
      <c r="E5" s="11" t="s">
        <v>536</v>
      </c>
      <c r="F5" s="11" t="s">
        <v>536</v>
      </c>
      <c r="G5" s="11" t="s">
        <v>536</v>
      </c>
      <c r="H5" s="11" t="s">
        <v>536</v>
      </c>
      <c r="I5" s="11" t="s">
        <v>536</v>
      </c>
      <c r="J5" s="11" t="s">
        <v>536</v>
      </c>
      <c r="K5" s="11" t="s">
        <v>536</v>
      </c>
    </row>
    <row r="6" spans="1:52" s="13" customFormat="1" ht="28.5">
      <c r="A6" s="12" t="s">
        <v>8</v>
      </c>
      <c r="B6" s="13" t="s">
        <v>537</v>
      </c>
      <c r="C6" s="13" t="s">
        <v>537</v>
      </c>
      <c r="D6" s="13" t="s">
        <v>537</v>
      </c>
      <c r="E6" s="13" t="s">
        <v>537</v>
      </c>
      <c r="F6" s="13" t="s">
        <v>537</v>
      </c>
      <c r="G6" s="13" t="s">
        <v>537</v>
      </c>
      <c r="H6" s="13" t="s">
        <v>537</v>
      </c>
      <c r="I6" s="13" t="s">
        <v>537</v>
      </c>
      <c r="J6" s="13" t="s">
        <v>537</v>
      </c>
      <c r="K6" s="13" t="s">
        <v>537</v>
      </c>
    </row>
    <row r="7" spans="1:52" s="11" customFormat="1">
      <c r="A7" s="10" t="s">
        <v>10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13.22</v>
      </c>
      <c r="D13" s="6">
        <v>15.76</v>
      </c>
      <c r="E13" s="6">
        <v>12.8</v>
      </c>
      <c r="F13" s="6">
        <v>20012.13</v>
      </c>
      <c r="G13" s="6">
        <v>80603.37</v>
      </c>
      <c r="H13" s="6">
        <v>12.23</v>
      </c>
      <c r="I13" s="6">
        <v>11.53</v>
      </c>
      <c r="J13" s="6">
        <v>15.81</v>
      </c>
      <c r="K13" s="6">
        <v>100696.85</v>
      </c>
    </row>
    <row r="14" spans="1:52">
      <c r="A14">
        <v>3</v>
      </c>
      <c r="B14" t="s">
        <v>30</v>
      </c>
      <c r="C14" s="6">
        <v>13.22</v>
      </c>
      <c r="D14" s="6">
        <v>15.76</v>
      </c>
      <c r="E14" s="6">
        <v>12.8</v>
      </c>
      <c r="F14" s="6">
        <v>20012.13</v>
      </c>
      <c r="G14" s="6">
        <v>80603.37</v>
      </c>
      <c r="H14" s="6">
        <v>12.23</v>
      </c>
      <c r="I14" s="6">
        <v>11.53</v>
      </c>
      <c r="J14" s="6">
        <v>15.81</v>
      </c>
      <c r="K14" s="6">
        <v>100696.85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>
        <v>-301978.42</v>
      </c>
      <c r="D16" s="6">
        <v>-166595.21</v>
      </c>
      <c r="E16" s="6">
        <v>-307661.17</v>
      </c>
      <c r="F16" s="6">
        <v>-122190.68</v>
      </c>
      <c r="G16" s="6">
        <v>-385023.93</v>
      </c>
      <c r="H16" s="6">
        <v>-454807.15</v>
      </c>
      <c r="I16" s="6">
        <v>-128446.58</v>
      </c>
      <c r="J16" s="6">
        <v>-558975.67000000004</v>
      </c>
      <c r="K16" s="6">
        <v>-2425678.81</v>
      </c>
    </row>
    <row r="17" spans="1:11">
      <c r="A17">
        <v>6</v>
      </c>
      <c r="B17" t="s">
        <v>33</v>
      </c>
      <c r="C17" s="6">
        <v>-301978.42</v>
      </c>
      <c r="D17" s="6">
        <v>-138345.21</v>
      </c>
      <c r="E17" s="6">
        <v>-198661.17</v>
      </c>
      <c r="F17" s="6">
        <v>-122190.68</v>
      </c>
      <c r="G17" s="6">
        <v>-300806.71000000002</v>
      </c>
      <c r="H17" s="6">
        <v>-271307.15000000002</v>
      </c>
      <c r="I17" s="6">
        <v>-128583.92</v>
      </c>
      <c r="J17" s="6">
        <v>-362307.4</v>
      </c>
      <c r="K17" s="6">
        <v>-1824180.66</v>
      </c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>
        <v>-28250</v>
      </c>
      <c r="E26" s="6">
        <v>-109000</v>
      </c>
      <c r="F26" s="6"/>
      <c r="G26" s="6">
        <v>-84217.22</v>
      </c>
      <c r="H26" s="6">
        <v>-183500</v>
      </c>
      <c r="I26" s="6">
        <v>137.34</v>
      </c>
      <c r="J26" s="6">
        <v>-196668.27</v>
      </c>
      <c r="K26" s="6">
        <v>-601498.15</v>
      </c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>
        <v>-28250</v>
      </c>
      <c r="E28" s="6">
        <v>-109000</v>
      </c>
      <c r="F28" s="6"/>
      <c r="G28" s="6">
        <v>-85000</v>
      </c>
      <c r="H28" s="6">
        <v>-183500</v>
      </c>
      <c r="I28" s="6"/>
      <c r="J28" s="6">
        <v>-199000</v>
      </c>
      <c r="K28" s="6">
        <v>-604750</v>
      </c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>
        <v>782.78</v>
      </c>
      <c r="H30" s="6"/>
      <c r="I30" s="6">
        <v>137.34</v>
      </c>
      <c r="J30" s="6">
        <v>2331.73</v>
      </c>
      <c r="K30" s="6">
        <v>3251.85</v>
      </c>
    </row>
    <row r="31" spans="1:11" s="7" customFormat="1">
      <c r="A31" s="7">
        <v>10</v>
      </c>
      <c r="B31" s="7" t="s">
        <v>57</v>
      </c>
      <c r="C31" s="8">
        <v>-301965.2</v>
      </c>
      <c r="D31" s="8">
        <v>-166579.45000000001</v>
      </c>
      <c r="E31" s="8">
        <v>-307648.37</v>
      </c>
      <c r="F31" s="8">
        <v>-102178.55</v>
      </c>
      <c r="G31" s="8">
        <v>-304420.56</v>
      </c>
      <c r="H31" s="8">
        <v>-454794.92</v>
      </c>
      <c r="I31" s="8">
        <v>-128435.05</v>
      </c>
      <c r="J31" s="8">
        <v>-558959.86</v>
      </c>
      <c r="K31" s="8">
        <v>-2324981.96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/>
      <c r="J33" s="6"/>
      <c r="K33" s="6"/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/>
      <c r="K66" s="6"/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-301965.2</v>
      </c>
      <c r="D120" s="8">
        <v>-166579.45000000001</v>
      </c>
      <c r="E120" s="8">
        <v>-307648.37</v>
      </c>
      <c r="F120" s="8">
        <v>-102178.55</v>
      </c>
      <c r="G120" s="8">
        <v>-304420.56</v>
      </c>
      <c r="H120" s="8">
        <v>-454794.92</v>
      </c>
      <c r="I120" s="8">
        <v>-128435.05</v>
      </c>
      <c r="J120" s="8">
        <v>-558959.86</v>
      </c>
      <c r="K120" s="8">
        <v>-2324981.96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/>
      <c r="K123" s="6"/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5" width="6.75" bestFit="1" customWidth="1"/>
    <col min="6" max="6" width="6.125" bestFit="1" customWidth="1"/>
    <col min="7" max="7" width="7.125" bestFit="1" customWidth="1"/>
    <col min="8" max="8" width="7" bestFit="1" customWidth="1"/>
    <col min="9" max="9" width="6.75" bestFit="1" customWidth="1"/>
    <col min="10" max="10" width="7.25" bestFit="1" customWidth="1"/>
    <col min="11" max="11" width="7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266</v>
      </c>
      <c r="C4" s="11" t="s">
        <v>266</v>
      </c>
      <c r="D4" s="11" t="s">
        <v>266</v>
      </c>
      <c r="E4" s="11" t="s">
        <v>266</v>
      </c>
      <c r="F4" s="11" t="s">
        <v>266</v>
      </c>
      <c r="G4" s="11" t="s">
        <v>266</v>
      </c>
      <c r="H4" s="11" t="s">
        <v>266</v>
      </c>
      <c r="I4" s="11" t="s">
        <v>266</v>
      </c>
      <c r="J4" s="11" t="s">
        <v>266</v>
      </c>
      <c r="K4" s="11" t="s">
        <v>266</v>
      </c>
    </row>
    <row r="5" spans="1:52" s="11" customFormat="1">
      <c r="A5" s="10" t="s">
        <v>7</v>
      </c>
      <c r="B5" s="11" t="s">
        <v>534</v>
      </c>
      <c r="C5" s="11" t="s">
        <v>534</v>
      </c>
      <c r="D5" s="11" t="s">
        <v>534</v>
      </c>
      <c r="E5" s="11" t="s">
        <v>534</v>
      </c>
      <c r="F5" s="11" t="s">
        <v>534</v>
      </c>
      <c r="G5" s="11" t="s">
        <v>534</v>
      </c>
      <c r="H5" s="11" t="s">
        <v>534</v>
      </c>
      <c r="I5" s="11" t="s">
        <v>534</v>
      </c>
      <c r="J5" s="11" t="s">
        <v>534</v>
      </c>
      <c r="K5" s="11" t="s">
        <v>534</v>
      </c>
    </row>
    <row r="6" spans="1:52" s="13" customFormat="1" ht="71.25">
      <c r="A6" s="12" t="s">
        <v>8</v>
      </c>
      <c r="B6" s="13" t="s">
        <v>535</v>
      </c>
      <c r="C6" s="13" t="s">
        <v>535</v>
      </c>
      <c r="D6" s="13" t="s">
        <v>535</v>
      </c>
      <c r="E6" s="13" t="s">
        <v>535</v>
      </c>
      <c r="F6" s="13" t="s">
        <v>535</v>
      </c>
      <c r="G6" s="13" t="s">
        <v>535</v>
      </c>
      <c r="H6" s="13" t="s">
        <v>535</v>
      </c>
      <c r="I6" s="13" t="s">
        <v>535</v>
      </c>
      <c r="J6" s="13" t="s">
        <v>535</v>
      </c>
      <c r="K6" s="13" t="s">
        <v>535</v>
      </c>
    </row>
    <row r="7" spans="1:52" s="11" customFormat="1">
      <c r="A7" s="10" t="s">
        <v>10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/>
      <c r="K14" s="6"/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/>
      <c r="D16" s="6"/>
      <c r="E16" s="6"/>
      <c r="F16" s="6"/>
      <c r="G16" s="6"/>
      <c r="H16" s="6"/>
      <c r="I16" s="6"/>
      <c r="J16" s="6"/>
      <c r="K16" s="6"/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/>
      <c r="H31" s="8"/>
      <c r="I31" s="8"/>
      <c r="J31" s="8"/>
      <c r="K31" s="8"/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/>
      <c r="J33" s="6"/>
      <c r="K33" s="6"/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/>
      <c r="K66" s="6"/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/>
      <c r="E120" s="8"/>
      <c r="F120" s="8"/>
      <c r="G120" s="8"/>
      <c r="H120" s="8"/>
      <c r="I120" s="8"/>
      <c r="J120" s="8"/>
      <c r="K120" s="8"/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/>
      <c r="K123" s="6"/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8.875" bestFit="1" customWidth="1"/>
    <col min="5" max="5" width="6.75" bestFit="1" customWidth="1"/>
    <col min="6" max="6" width="6.125" bestFit="1" customWidth="1"/>
    <col min="7" max="7" width="8.125" bestFit="1" customWidth="1"/>
    <col min="8" max="8" width="7" bestFit="1" customWidth="1"/>
    <col min="9" max="9" width="9.125" bestFit="1" customWidth="1"/>
    <col min="10" max="10" width="8.125" bestFit="1" customWidth="1"/>
    <col min="11" max="11" width="9.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266</v>
      </c>
      <c r="C4" s="11" t="s">
        <v>266</v>
      </c>
      <c r="D4" s="11" t="s">
        <v>266</v>
      </c>
      <c r="E4" s="11" t="s">
        <v>266</v>
      </c>
      <c r="F4" s="11" t="s">
        <v>266</v>
      </c>
      <c r="G4" s="11" t="s">
        <v>266</v>
      </c>
      <c r="H4" s="11" t="s">
        <v>266</v>
      </c>
      <c r="I4" s="11" t="s">
        <v>266</v>
      </c>
      <c r="J4" s="11" t="s">
        <v>266</v>
      </c>
      <c r="K4" s="11" t="s">
        <v>266</v>
      </c>
    </row>
    <row r="5" spans="1:52" s="11" customFormat="1">
      <c r="A5" s="10" t="s">
        <v>7</v>
      </c>
      <c r="B5" s="11" t="s">
        <v>532</v>
      </c>
      <c r="C5" s="11" t="s">
        <v>532</v>
      </c>
      <c r="D5" s="11" t="s">
        <v>532</v>
      </c>
      <c r="E5" s="11" t="s">
        <v>532</v>
      </c>
      <c r="F5" s="11" t="s">
        <v>532</v>
      </c>
      <c r="G5" s="11" t="s">
        <v>532</v>
      </c>
      <c r="H5" s="11" t="s">
        <v>532</v>
      </c>
      <c r="I5" s="11" t="s">
        <v>532</v>
      </c>
      <c r="J5" s="11" t="s">
        <v>532</v>
      </c>
      <c r="K5" s="11" t="s">
        <v>532</v>
      </c>
    </row>
    <row r="6" spans="1:52" s="13" customFormat="1" ht="99.75">
      <c r="A6" s="12" t="s">
        <v>8</v>
      </c>
      <c r="B6" s="13" t="s">
        <v>533</v>
      </c>
      <c r="C6" s="13" t="s">
        <v>533</v>
      </c>
      <c r="D6" s="13" t="s">
        <v>533</v>
      </c>
      <c r="E6" s="13" t="s">
        <v>533</v>
      </c>
      <c r="F6" s="13" t="s">
        <v>533</v>
      </c>
      <c r="G6" s="13" t="s">
        <v>533</v>
      </c>
      <c r="H6" s="13" t="s">
        <v>533</v>
      </c>
      <c r="I6" s="13" t="s">
        <v>533</v>
      </c>
      <c r="J6" s="13" t="s">
        <v>533</v>
      </c>
      <c r="K6" s="13" t="s">
        <v>533</v>
      </c>
    </row>
    <row r="7" spans="1:52" s="11" customFormat="1">
      <c r="A7" s="10" t="s">
        <v>10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/>
      <c r="K14" s="6"/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/>
      <c r="D16" s="6">
        <v>-3162.5</v>
      </c>
      <c r="E16" s="6"/>
      <c r="F16" s="6"/>
      <c r="G16" s="6">
        <v>2023</v>
      </c>
      <c r="H16" s="6"/>
      <c r="I16" s="6">
        <v>20808</v>
      </c>
      <c r="J16" s="6">
        <v>5187</v>
      </c>
      <c r="K16" s="6">
        <v>24855.5</v>
      </c>
    </row>
    <row r="17" spans="1:11">
      <c r="A17">
        <v>6</v>
      </c>
      <c r="B17" t="s">
        <v>33</v>
      </c>
      <c r="C17" s="6"/>
      <c r="D17" s="6">
        <v>-3162.5</v>
      </c>
      <c r="E17" s="6"/>
      <c r="F17" s="6"/>
      <c r="G17" s="6"/>
      <c r="H17" s="6"/>
      <c r="I17" s="6"/>
      <c r="J17" s="6"/>
      <c r="K17" s="6">
        <v>-3162.5</v>
      </c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>
        <v>2023</v>
      </c>
      <c r="H26" s="6"/>
      <c r="I26" s="6">
        <v>20808</v>
      </c>
      <c r="J26" s="6">
        <v>5187</v>
      </c>
      <c r="K26" s="6">
        <v>28018</v>
      </c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>
        <v>2023</v>
      </c>
      <c r="H30" s="6"/>
      <c r="I30" s="6">
        <v>20808</v>
      </c>
      <c r="J30" s="6">
        <v>5187</v>
      </c>
      <c r="K30" s="6">
        <v>28018</v>
      </c>
    </row>
    <row r="31" spans="1:11" s="7" customFormat="1">
      <c r="A31" s="7">
        <v>10</v>
      </c>
      <c r="B31" s="7" t="s">
        <v>57</v>
      </c>
      <c r="C31" s="8"/>
      <c r="D31" s="8">
        <v>-3162.5</v>
      </c>
      <c r="E31" s="8"/>
      <c r="F31" s="8"/>
      <c r="G31" s="8">
        <v>2023</v>
      </c>
      <c r="H31" s="8"/>
      <c r="I31" s="8">
        <v>20808</v>
      </c>
      <c r="J31" s="8">
        <v>5187</v>
      </c>
      <c r="K31" s="8">
        <v>24855.5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/>
      <c r="J33" s="6"/>
      <c r="K33" s="6"/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/>
      <c r="K66" s="6"/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>
        <v>-3162.5</v>
      </c>
      <c r="E120" s="8"/>
      <c r="F120" s="8"/>
      <c r="G120" s="8">
        <v>2023</v>
      </c>
      <c r="H120" s="8"/>
      <c r="I120" s="8">
        <v>20808</v>
      </c>
      <c r="J120" s="8">
        <v>5187</v>
      </c>
      <c r="K120" s="8">
        <v>24855.5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/>
      <c r="K123" s="6"/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9.125" bestFit="1" customWidth="1"/>
    <col min="4" max="9" width="10.125" bestFit="1" customWidth="1"/>
    <col min="10" max="10" width="9.125" bestFit="1" customWidth="1"/>
    <col min="11" max="11" width="11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266</v>
      </c>
      <c r="C4" s="11" t="s">
        <v>266</v>
      </c>
      <c r="D4" s="11" t="s">
        <v>266</v>
      </c>
      <c r="E4" s="11" t="s">
        <v>266</v>
      </c>
      <c r="F4" s="11" t="s">
        <v>266</v>
      </c>
      <c r="G4" s="11" t="s">
        <v>266</v>
      </c>
      <c r="H4" s="11" t="s">
        <v>266</v>
      </c>
      <c r="I4" s="11" t="s">
        <v>266</v>
      </c>
      <c r="J4" s="11" t="s">
        <v>266</v>
      </c>
      <c r="K4" s="11" t="s">
        <v>266</v>
      </c>
    </row>
    <row r="5" spans="1:52" s="11" customFormat="1">
      <c r="A5" s="10" t="s">
        <v>7</v>
      </c>
      <c r="B5" s="11" t="s">
        <v>530</v>
      </c>
      <c r="C5" s="11" t="s">
        <v>530</v>
      </c>
      <c r="D5" s="11" t="s">
        <v>530</v>
      </c>
      <c r="E5" s="11" t="s">
        <v>530</v>
      </c>
      <c r="F5" s="11" t="s">
        <v>530</v>
      </c>
      <c r="G5" s="11" t="s">
        <v>530</v>
      </c>
      <c r="H5" s="11" t="s">
        <v>530</v>
      </c>
      <c r="I5" s="11" t="s">
        <v>530</v>
      </c>
      <c r="J5" s="11" t="s">
        <v>530</v>
      </c>
      <c r="K5" s="11" t="s">
        <v>530</v>
      </c>
    </row>
    <row r="6" spans="1:52" s="13" customFormat="1" ht="57">
      <c r="A6" s="12" t="s">
        <v>8</v>
      </c>
      <c r="B6" s="13" t="s">
        <v>531</v>
      </c>
      <c r="C6" s="13" t="s">
        <v>531</v>
      </c>
      <c r="D6" s="13" t="s">
        <v>531</v>
      </c>
      <c r="E6" s="13" t="s">
        <v>531</v>
      </c>
      <c r="F6" s="13" t="s">
        <v>531</v>
      </c>
      <c r="G6" s="13" t="s">
        <v>531</v>
      </c>
      <c r="H6" s="13" t="s">
        <v>531</v>
      </c>
      <c r="I6" s="13" t="s">
        <v>531</v>
      </c>
      <c r="J6" s="13" t="s">
        <v>531</v>
      </c>
      <c r="K6" s="13" t="s">
        <v>531</v>
      </c>
    </row>
    <row r="7" spans="1:52" s="11" customFormat="1">
      <c r="A7" s="10" t="s">
        <v>10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/>
      <c r="K14" s="6"/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>
        <v>15000</v>
      </c>
      <c r="D16" s="6">
        <v>267000</v>
      </c>
      <c r="E16" s="6">
        <v>470928.97</v>
      </c>
      <c r="F16" s="6">
        <v>221626.18</v>
      </c>
      <c r="G16" s="6">
        <v>614364.49</v>
      </c>
      <c r="H16" s="6">
        <v>110423.37</v>
      </c>
      <c r="I16" s="6">
        <v>116570.09</v>
      </c>
      <c r="J16" s="6">
        <v>18663.55</v>
      </c>
      <c r="K16" s="6">
        <v>1834576.65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15000</v>
      </c>
      <c r="D26" s="6">
        <v>267000</v>
      </c>
      <c r="E26" s="6">
        <v>470928.97</v>
      </c>
      <c r="F26" s="6">
        <v>221626.18</v>
      </c>
      <c r="G26" s="6">
        <v>614364.49</v>
      </c>
      <c r="H26" s="6">
        <v>110423.37</v>
      </c>
      <c r="I26" s="6">
        <v>116570.09</v>
      </c>
      <c r="J26" s="6">
        <v>18663.55</v>
      </c>
      <c r="K26" s="6">
        <v>1834576.65</v>
      </c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>
        <v>15000</v>
      </c>
      <c r="D30" s="6">
        <v>267000</v>
      </c>
      <c r="E30" s="6">
        <v>470928.97</v>
      </c>
      <c r="F30" s="6">
        <v>221626.18</v>
      </c>
      <c r="G30" s="6">
        <v>614364.49</v>
      </c>
      <c r="H30" s="6">
        <v>110423.37</v>
      </c>
      <c r="I30" s="6">
        <v>116570.09</v>
      </c>
      <c r="J30" s="6">
        <v>18663.55</v>
      </c>
      <c r="K30" s="6">
        <v>1834576.65</v>
      </c>
    </row>
    <row r="31" spans="1:11" s="7" customFormat="1">
      <c r="A31" s="7">
        <v>10</v>
      </c>
      <c r="B31" s="7" t="s">
        <v>57</v>
      </c>
      <c r="C31" s="8">
        <v>15000</v>
      </c>
      <c r="D31" s="8">
        <v>267000</v>
      </c>
      <c r="E31" s="8">
        <v>470928.97</v>
      </c>
      <c r="F31" s="8">
        <v>221626.18</v>
      </c>
      <c r="G31" s="8">
        <v>614364.49</v>
      </c>
      <c r="H31" s="8">
        <v>110423.37</v>
      </c>
      <c r="I31" s="8">
        <v>116570.09</v>
      </c>
      <c r="J31" s="8">
        <v>18663.55</v>
      </c>
      <c r="K31" s="8">
        <v>1834576.65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/>
      <c r="J33" s="6"/>
      <c r="K33" s="6"/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/>
      <c r="K66" s="6"/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15000</v>
      </c>
      <c r="D120" s="8">
        <v>267000</v>
      </c>
      <c r="E120" s="8">
        <v>470928.97</v>
      </c>
      <c r="F120" s="8">
        <v>221626.18</v>
      </c>
      <c r="G120" s="8">
        <v>614364.49</v>
      </c>
      <c r="H120" s="8">
        <v>110423.37</v>
      </c>
      <c r="I120" s="8">
        <v>116570.09</v>
      </c>
      <c r="J120" s="8">
        <v>18663.55</v>
      </c>
      <c r="K120" s="8">
        <v>1834576.65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/>
      <c r="K123" s="6"/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5" width="9.875" bestFit="1" customWidth="1"/>
    <col min="6" max="6" width="9.125" bestFit="1" customWidth="1"/>
    <col min="7" max="7" width="7.125" bestFit="1" customWidth="1"/>
    <col min="8" max="8" width="7" bestFit="1" customWidth="1"/>
    <col min="9" max="9" width="6.75" bestFit="1" customWidth="1"/>
    <col min="10" max="10" width="7.25" bestFit="1" customWidth="1"/>
    <col min="11" max="11" width="7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266</v>
      </c>
      <c r="C4" s="11" t="s">
        <v>266</v>
      </c>
      <c r="D4" s="11" t="s">
        <v>266</v>
      </c>
      <c r="E4" s="11" t="s">
        <v>266</v>
      </c>
      <c r="F4" s="11" t="s">
        <v>266</v>
      </c>
      <c r="G4" s="11" t="s">
        <v>266</v>
      </c>
      <c r="H4" s="11" t="s">
        <v>266</v>
      </c>
      <c r="I4" s="11" t="s">
        <v>266</v>
      </c>
      <c r="J4" s="11" t="s">
        <v>266</v>
      </c>
      <c r="K4" s="11" t="s">
        <v>266</v>
      </c>
    </row>
    <row r="5" spans="1:52" s="11" customFormat="1">
      <c r="A5" s="10" t="s">
        <v>7</v>
      </c>
      <c r="B5" s="11" t="s">
        <v>528</v>
      </c>
      <c r="C5" s="11" t="s">
        <v>528</v>
      </c>
      <c r="D5" s="11" t="s">
        <v>528</v>
      </c>
      <c r="E5" s="11" t="s">
        <v>528</v>
      </c>
      <c r="F5" s="11" t="s">
        <v>528</v>
      </c>
      <c r="G5" s="11" t="s">
        <v>528</v>
      </c>
      <c r="H5" s="11" t="s">
        <v>528</v>
      </c>
      <c r="I5" s="11" t="s">
        <v>528</v>
      </c>
      <c r="J5" s="11" t="s">
        <v>528</v>
      </c>
      <c r="K5" s="11" t="s">
        <v>528</v>
      </c>
    </row>
    <row r="6" spans="1:52" s="13" customFormat="1" ht="42.75">
      <c r="A6" s="12" t="s">
        <v>8</v>
      </c>
      <c r="B6" s="13" t="s">
        <v>529</v>
      </c>
      <c r="C6" s="13" t="s">
        <v>529</v>
      </c>
      <c r="D6" s="13" t="s">
        <v>529</v>
      </c>
      <c r="E6" s="13" t="s">
        <v>529</v>
      </c>
      <c r="F6" s="13" t="s">
        <v>529</v>
      </c>
      <c r="G6" s="13" t="s">
        <v>529</v>
      </c>
      <c r="H6" s="13" t="s">
        <v>529</v>
      </c>
      <c r="I6" s="13" t="s">
        <v>529</v>
      </c>
      <c r="J6" s="13" t="s">
        <v>529</v>
      </c>
      <c r="K6" s="13" t="s">
        <v>529</v>
      </c>
    </row>
    <row r="7" spans="1:52" s="11" customFormat="1">
      <c r="A7" s="10" t="s">
        <v>10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/>
      <c r="K14" s="6"/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/>
      <c r="D16" s="6"/>
      <c r="E16" s="6">
        <v>-25000</v>
      </c>
      <c r="F16" s="6">
        <v>25000</v>
      </c>
      <c r="G16" s="6"/>
      <c r="H16" s="6"/>
      <c r="I16" s="6"/>
      <c r="J16" s="6"/>
      <c r="K16" s="6"/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>
        <v>-25000</v>
      </c>
      <c r="F26" s="6">
        <v>25000</v>
      </c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>
        <v>-25000</v>
      </c>
      <c r="F28" s="6">
        <v>25000</v>
      </c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>
        <v>-25000</v>
      </c>
      <c r="F31" s="8">
        <v>25000</v>
      </c>
      <c r="G31" s="8"/>
      <c r="H31" s="8"/>
      <c r="I31" s="8"/>
      <c r="J31" s="8"/>
      <c r="K31" s="8"/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/>
      <c r="J33" s="6"/>
      <c r="K33" s="6"/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/>
      <c r="K66" s="6"/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/>
      <c r="E120" s="8">
        <v>-25000</v>
      </c>
      <c r="F120" s="8">
        <v>25000</v>
      </c>
      <c r="G120" s="8"/>
      <c r="H120" s="8"/>
      <c r="I120" s="8"/>
      <c r="J120" s="8"/>
      <c r="K120" s="8"/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/>
      <c r="K123" s="6"/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5" width="6.75" bestFit="1" customWidth="1"/>
    <col min="6" max="6" width="6.125" bestFit="1" customWidth="1"/>
    <col min="7" max="7" width="7.125" bestFit="1" customWidth="1"/>
    <col min="8" max="8" width="7" bestFit="1" customWidth="1"/>
    <col min="9" max="9" width="6.75" bestFit="1" customWidth="1"/>
    <col min="10" max="11" width="8.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266</v>
      </c>
      <c r="C4" s="11" t="s">
        <v>266</v>
      </c>
      <c r="D4" s="11" t="s">
        <v>266</v>
      </c>
      <c r="E4" s="11" t="s">
        <v>266</v>
      </c>
      <c r="F4" s="11" t="s">
        <v>266</v>
      </c>
      <c r="G4" s="11" t="s">
        <v>266</v>
      </c>
      <c r="H4" s="11" t="s">
        <v>266</v>
      </c>
      <c r="I4" s="11" t="s">
        <v>266</v>
      </c>
      <c r="J4" s="11" t="s">
        <v>266</v>
      </c>
      <c r="K4" s="11" t="s">
        <v>266</v>
      </c>
    </row>
    <row r="5" spans="1:52" s="11" customFormat="1">
      <c r="A5" s="10" t="s">
        <v>7</v>
      </c>
      <c r="B5" s="11" t="s">
        <v>526</v>
      </c>
      <c r="C5" s="11" t="s">
        <v>526</v>
      </c>
      <c r="D5" s="11" t="s">
        <v>526</v>
      </c>
      <c r="E5" s="11" t="s">
        <v>526</v>
      </c>
      <c r="F5" s="11" t="s">
        <v>526</v>
      </c>
      <c r="G5" s="11" t="s">
        <v>526</v>
      </c>
      <c r="H5" s="11" t="s">
        <v>526</v>
      </c>
      <c r="I5" s="11" t="s">
        <v>526</v>
      </c>
      <c r="J5" s="11" t="s">
        <v>526</v>
      </c>
      <c r="K5" s="11" t="s">
        <v>526</v>
      </c>
    </row>
    <row r="6" spans="1:52" s="13" customFormat="1" ht="28.5">
      <c r="A6" s="12" t="s">
        <v>8</v>
      </c>
      <c r="B6" s="13" t="s">
        <v>527</v>
      </c>
      <c r="C6" s="13" t="s">
        <v>527</v>
      </c>
      <c r="D6" s="13" t="s">
        <v>527</v>
      </c>
      <c r="E6" s="13" t="s">
        <v>527</v>
      </c>
      <c r="F6" s="13" t="s">
        <v>527</v>
      </c>
      <c r="G6" s="13" t="s">
        <v>527</v>
      </c>
      <c r="H6" s="13" t="s">
        <v>527</v>
      </c>
      <c r="I6" s="13" t="s">
        <v>527</v>
      </c>
      <c r="J6" s="13" t="s">
        <v>527</v>
      </c>
      <c r="K6" s="13" t="s">
        <v>527</v>
      </c>
    </row>
    <row r="7" spans="1:52" s="11" customFormat="1">
      <c r="A7" s="10" t="s">
        <v>10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/>
      <c r="K14" s="6"/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/>
      <c r="D16" s="6"/>
      <c r="E16" s="6"/>
      <c r="F16" s="6"/>
      <c r="G16" s="6"/>
      <c r="H16" s="6"/>
      <c r="I16" s="6"/>
      <c r="J16" s="6">
        <v>2200</v>
      </c>
      <c r="K16" s="6">
        <v>2200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>
        <v>2200</v>
      </c>
      <c r="K26" s="6">
        <v>2200</v>
      </c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>
        <v>2200</v>
      </c>
      <c r="K30" s="6">
        <v>2200</v>
      </c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/>
      <c r="H31" s="8"/>
      <c r="I31" s="8"/>
      <c r="J31" s="8">
        <v>2200</v>
      </c>
      <c r="K31" s="8">
        <v>2200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/>
      <c r="J33" s="6"/>
      <c r="K33" s="6"/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/>
      <c r="K66" s="6"/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/>
      <c r="E120" s="8"/>
      <c r="F120" s="8"/>
      <c r="G120" s="8"/>
      <c r="H120" s="8"/>
      <c r="I120" s="8"/>
      <c r="J120" s="8">
        <v>2200</v>
      </c>
      <c r="K120" s="8">
        <v>2200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/>
      <c r="K123" s="6"/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8.125" bestFit="1" customWidth="1"/>
    <col min="5" max="5" width="9.125" bestFit="1" customWidth="1"/>
    <col min="6" max="6" width="10.125" bestFit="1" customWidth="1"/>
    <col min="7" max="7" width="8.125" bestFit="1" customWidth="1"/>
    <col min="8" max="9" width="9.125" bestFit="1" customWidth="1"/>
    <col min="10" max="11" width="10.1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266</v>
      </c>
      <c r="C4" s="11" t="s">
        <v>266</v>
      </c>
      <c r="D4" s="11" t="s">
        <v>266</v>
      </c>
      <c r="E4" s="11" t="s">
        <v>266</v>
      </c>
      <c r="F4" s="11" t="s">
        <v>266</v>
      </c>
      <c r="G4" s="11" t="s">
        <v>266</v>
      </c>
      <c r="H4" s="11" t="s">
        <v>266</v>
      </c>
      <c r="I4" s="11" t="s">
        <v>266</v>
      </c>
      <c r="J4" s="11" t="s">
        <v>266</v>
      </c>
      <c r="K4" s="11" t="s">
        <v>266</v>
      </c>
    </row>
    <row r="5" spans="1:52" s="11" customFormat="1">
      <c r="A5" s="10" t="s">
        <v>7</v>
      </c>
      <c r="B5" s="11" t="s">
        <v>524</v>
      </c>
      <c r="C5" s="11" t="s">
        <v>524</v>
      </c>
      <c r="D5" s="11" t="s">
        <v>524</v>
      </c>
      <c r="E5" s="11" t="s">
        <v>524</v>
      </c>
      <c r="F5" s="11" t="s">
        <v>524</v>
      </c>
      <c r="G5" s="11" t="s">
        <v>524</v>
      </c>
      <c r="H5" s="11" t="s">
        <v>524</v>
      </c>
      <c r="I5" s="11" t="s">
        <v>524</v>
      </c>
      <c r="J5" s="11" t="s">
        <v>524</v>
      </c>
      <c r="K5" s="11" t="s">
        <v>524</v>
      </c>
    </row>
    <row r="6" spans="1:52" s="13" customFormat="1" ht="28.5">
      <c r="A6" s="12" t="s">
        <v>8</v>
      </c>
      <c r="B6" s="13" t="s">
        <v>525</v>
      </c>
      <c r="C6" s="13" t="s">
        <v>525</v>
      </c>
      <c r="D6" s="13" t="s">
        <v>525</v>
      </c>
      <c r="E6" s="13" t="s">
        <v>525</v>
      </c>
      <c r="F6" s="13" t="s">
        <v>525</v>
      </c>
      <c r="G6" s="13" t="s">
        <v>525</v>
      </c>
      <c r="H6" s="13" t="s">
        <v>525</v>
      </c>
      <c r="I6" s="13" t="s">
        <v>525</v>
      </c>
      <c r="J6" s="13" t="s">
        <v>525</v>
      </c>
      <c r="K6" s="13" t="s">
        <v>525</v>
      </c>
    </row>
    <row r="7" spans="1:52" s="11" customFormat="1">
      <c r="A7" s="10" t="s">
        <v>10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/>
      <c r="K14" s="6"/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/>
      <c r="D16" s="6">
        <v>3738.32</v>
      </c>
      <c r="E16" s="6">
        <v>66460.570000000007</v>
      </c>
      <c r="F16" s="6">
        <v>114344</v>
      </c>
      <c r="G16" s="6">
        <v>3098.04</v>
      </c>
      <c r="H16" s="6">
        <v>50250</v>
      </c>
      <c r="I16" s="6">
        <v>50811.34</v>
      </c>
      <c r="J16" s="6">
        <v>217290.25</v>
      </c>
      <c r="K16" s="6">
        <v>505992.52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>
        <v>3738.32</v>
      </c>
      <c r="E26" s="6">
        <v>66460.570000000007</v>
      </c>
      <c r="F26" s="6">
        <v>114344</v>
      </c>
      <c r="G26" s="6">
        <v>3098.04</v>
      </c>
      <c r="H26" s="6">
        <v>50250</v>
      </c>
      <c r="I26" s="6">
        <v>50811.34</v>
      </c>
      <c r="J26" s="6">
        <v>217290.25</v>
      </c>
      <c r="K26" s="6">
        <v>505992.52</v>
      </c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>
        <v>3738.32</v>
      </c>
      <c r="E30" s="6">
        <v>66460.570000000007</v>
      </c>
      <c r="F30" s="6">
        <v>114344</v>
      </c>
      <c r="G30" s="6">
        <v>3098.04</v>
      </c>
      <c r="H30" s="6">
        <v>50250</v>
      </c>
      <c r="I30" s="6">
        <v>50811.34</v>
      </c>
      <c r="J30" s="6">
        <v>217290.25</v>
      </c>
      <c r="K30" s="6">
        <v>505992.52</v>
      </c>
    </row>
    <row r="31" spans="1:11" s="7" customFormat="1">
      <c r="A31" s="7">
        <v>10</v>
      </c>
      <c r="B31" s="7" t="s">
        <v>57</v>
      </c>
      <c r="C31" s="8"/>
      <c r="D31" s="8">
        <v>3738.32</v>
      </c>
      <c r="E31" s="8">
        <v>66460.570000000007</v>
      </c>
      <c r="F31" s="8">
        <v>114344</v>
      </c>
      <c r="G31" s="8">
        <v>3098.04</v>
      </c>
      <c r="H31" s="8">
        <v>50250</v>
      </c>
      <c r="I31" s="8">
        <v>50811.34</v>
      </c>
      <c r="J31" s="8">
        <v>217290.25</v>
      </c>
      <c r="K31" s="8">
        <v>505992.52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/>
      <c r="J33" s="6"/>
      <c r="K33" s="6"/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/>
      <c r="K66" s="6"/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>
        <v>3738.32</v>
      </c>
      <c r="E120" s="8">
        <v>66460.570000000007</v>
      </c>
      <c r="F120" s="8">
        <v>114344</v>
      </c>
      <c r="G120" s="8">
        <v>3098.04</v>
      </c>
      <c r="H120" s="8">
        <v>50250</v>
      </c>
      <c r="I120" s="8">
        <v>50811.34</v>
      </c>
      <c r="J120" s="8">
        <v>217290.25</v>
      </c>
      <c r="K120" s="8">
        <v>505992.52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/>
      <c r="K123" s="6"/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5" width="6.75" bestFit="1" customWidth="1"/>
    <col min="6" max="6" width="6.125" bestFit="1" customWidth="1"/>
    <col min="7" max="7" width="7.125" bestFit="1" customWidth="1"/>
    <col min="8" max="8" width="7" bestFit="1" customWidth="1"/>
    <col min="9" max="9" width="6.75" bestFit="1" customWidth="1"/>
    <col min="10" max="10" width="7.25" bestFit="1" customWidth="1"/>
    <col min="11" max="11" width="7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266</v>
      </c>
      <c r="C4" s="11" t="s">
        <v>266</v>
      </c>
      <c r="D4" s="11" t="s">
        <v>266</v>
      </c>
      <c r="E4" s="11" t="s">
        <v>266</v>
      </c>
      <c r="F4" s="11" t="s">
        <v>266</v>
      </c>
      <c r="G4" s="11" t="s">
        <v>266</v>
      </c>
      <c r="H4" s="11" t="s">
        <v>266</v>
      </c>
      <c r="I4" s="11" t="s">
        <v>266</v>
      </c>
      <c r="J4" s="11" t="s">
        <v>266</v>
      </c>
      <c r="K4" s="11" t="s">
        <v>266</v>
      </c>
    </row>
    <row r="5" spans="1:52" s="11" customFormat="1">
      <c r="A5" s="10" t="s">
        <v>7</v>
      </c>
      <c r="B5" s="11" t="s">
        <v>522</v>
      </c>
      <c r="C5" s="11" t="s">
        <v>522</v>
      </c>
      <c r="D5" s="11" t="s">
        <v>522</v>
      </c>
      <c r="E5" s="11" t="s">
        <v>522</v>
      </c>
      <c r="F5" s="11" t="s">
        <v>522</v>
      </c>
      <c r="G5" s="11" t="s">
        <v>522</v>
      </c>
      <c r="H5" s="11" t="s">
        <v>522</v>
      </c>
      <c r="I5" s="11" t="s">
        <v>522</v>
      </c>
      <c r="J5" s="11" t="s">
        <v>522</v>
      </c>
      <c r="K5" s="11" t="s">
        <v>522</v>
      </c>
    </row>
    <row r="6" spans="1:52" s="13" customFormat="1" ht="57">
      <c r="A6" s="12" t="s">
        <v>8</v>
      </c>
      <c r="B6" s="13" t="s">
        <v>523</v>
      </c>
      <c r="C6" s="13" t="s">
        <v>523</v>
      </c>
      <c r="D6" s="13" t="s">
        <v>523</v>
      </c>
      <c r="E6" s="13" t="s">
        <v>523</v>
      </c>
      <c r="F6" s="13" t="s">
        <v>523</v>
      </c>
      <c r="G6" s="13" t="s">
        <v>523</v>
      </c>
      <c r="H6" s="13" t="s">
        <v>523</v>
      </c>
      <c r="I6" s="13" t="s">
        <v>523</v>
      </c>
      <c r="J6" s="13" t="s">
        <v>523</v>
      </c>
      <c r="K6" s="13" t="s">
        <v>523</v>
      </c>
    </row>
    <row r="7" spans="1:52" s="11" customFormat="1">
      <c r="A7" s="10" t="s">
        <v>10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/>
      <c r="K14" s="6"/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/>
      <c r="D16" s="6"/>
      <c r="E16" s="6"/>
      <c r="F16" s="6"/>
      <c r="G16" s="6"/>
      <c r="H16" s="6"/>
      <c r="I16" s="6"/>
      <c r="J16" s="6"/>
      <c r="K16" s="6"/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/>
      <c r="H31" s="8"/>
      <c r="I31" s="8"/>
      <c r="J31" s="8"/>
      <c r="K31" s="8"/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/>
      <c r="J33" s="6"/>
      <c r="K33" s="6"/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/>
      <c r="K66" s="6"/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/>
      <c r="E120" s="8"/>
      <c r="F120" s="8"/>
      <c r="G120" s="8"/>
      <c r="H120" s="8"/>
      <c r="I120" s="8"/>
      <c r="J120" s="8"/>
      <c r="K120" s="8"/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/>
      <c r="K123" s="6"/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5" width="6.75" bestFit="1" customWidth="1"/>
    <col min="6" max="6" width="6.125" bestFit="1" customWidth="1"/>
    <col min="7" max="7" width="11.75" bestFit="1" customWidth="1"/>
    <col min="8" max="8" width="7" bestFit="1" customWidth="1"/>
    <col min="9" max="9" width="6.75" bestFit="1" customWidth="1"/>
    <col min="10" max="10" width="7.25" bestFit="1" customWidth="1"/>
    <col min="11" max="11" width="11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266</v>
      </c>
      <c r="C4" s="11" t="s">
        <v>266</v>
      </c>
      <c r="D4" s="11" t="s">
        <v>266</v>
      </c>
      <c r="E4" s="11" t="s">
        <v>266</v>
      </c>
      <c r="F4" s="11" t="s">
        <v>266</v>
      </c>
      <c r="G4" s="11" t="s">
        <v>266</v>
      </c>
      <c r="H4" s="11" t="s">
        <v>266</v>
      </c>
      <c r="I4" s="11" t="s">
        <v>266</v>
      </c>
      <c r="J4" s="11" t="s">
        <v>266</v>
      </c>
      <c r="K4" s="11" t="s">
        <v>266</v>
      </c>
    </row>
    <row r="5" spans="1:52" s="11" customFormat="1">
      <c r="A5" s="10" t="s">
        <v>7</v>
      </c>
      <c r="B5" s="11" t="s">
        <v>520</v>
      </c>
      <c r="C5" s="11" t="s">
        <v>520</v>
      </c>
      <c r="D5" s="11" t="s">
        <v>520</v>
      </c>
      <c r="E5" s="11" t="s">
        <v>520</v>
      </c>
      <c r="F5" s="11" t="s">
        <v>520</v>
      </c>
      <c r="G5" s="11" t="s">
        <v>520</v>
      </c>
      <c r="H5" s="11" t="s">
        <v>520</v>
      </c>
      <c r="I5" s="11" t="s">
        <v>520</v>
      </c>
      <c r="J5" s="11" t="s">
        <v>520</v>
      </c>
      <c r="K5" s="11" t="s">
        <v>520</v>
      </c>
    </row>
    <row r="6" spans="1:52" s="13" customFormat="1" ht="28.5">
      <c r="A6" s="12" t="s">
        <v>8</v>
      </c>
      <c r="B6" s="13" t="s">
        <v>521</v>
      </c>
      <c r="C6" s="13" t="s">
        <v>521</v>
      </c>
      <c r="D6" s="13" t="s">
        <v>521</v>
      </c>
      <c r="E6" s="13" t="s">
        <v>521</v>
      </c>
      <c r="F6" s="13" t="s">
        <v>521</v>
      </c>
      <c r="G6" s="13" t="s">
        <v>521</v>
      </c>
      <c r="H6" s="13" t="s">
        <v>521</v>
      </c>
      <c r="I6" s="13" t="s">
        <v>521</v>
      </c>
      <c r="J6" s="13" t="s">
        <v>521</v>
      </c>
      <c r="K6" s="13" t="s">
        <v>521</v>
      </c>
    </row>
    <row r="7" spans="1:52" s="11" customFormat="1">
      <c r="A7" s="10" t="s">
        <v>10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/>
      <c r="K14" s="6"/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/>
      <c r="D16" s="6"/>
      <c r="E16" s="6"/>
      <c r="F16" s="6"/>
      <c r="G16" s="6">
        <v>5458632.7800000003</v>
      </c>
      <c r="H16" s="6"/>
      <c r="I16" s="6"/>
      <c r="J16" s="6"/>
      <c r="K16" s="6">
        <v>5458632.7800000003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>
        <v>5458632.7800000003</v>
      </c>
      <c r="H26" s="6"/>
      <c r="I26" s="6"/>
      <c r="J26" s="6"/>
      <c r="K26" s="6">
        <v>5458632.7800000003</v>
      </c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>
        <v>5458632.7800000003</v>
      </c>
      <c r="H30" s="6"/>
      <c r="I30" s="6"/>
      <c r="J30" s="6"/>
      <c r="K30" s="6">
        <v>5458632.7800000003</v>
      </c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>
        <v>5458632.7800000003</v>
      </c>
      <c r="H31" s="8"/>
      <c r="I31" s="8"/>
      <c r="J31" s="8"/>
      <c r="K31" s="8">
        <v>5458632.7800000003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/>
      <c r="J33" s="6"/>
      <c r="K33" s="6"/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/>
      <c r="K66" s="6"/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/>
      <c r="E120" s="8"/>
      <c r="F120" s="8"/>
      <c r="G120" s="8">
        <v>5458632.7800000003</v>
      </c>
      <c r="H120" s="8"/>
      <c r="I120" s="8"/>
      <c r="J120" s="8"/>
      <c r="K120" s="8">
        <v>5458632.7800000003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/>
      <c r="K123" s="6"/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C15" sqref="C15:K15"/>
    </sheetView>
  </sheetViews>
  <sheetFormatPr defaultRowHeight="14.25"/>
  <cols>
    <col min="1" max="1" width="18.875" bestFit="1" customWidth="1"/>
    <col min="2" max="2" width="56.75" bestFit="1" customWidth="1"/>
    <col min="3" max="3" width="9.875" bestFit="1" customWidth="1"/>
    <col min="4" max="5" width="12.375" bestFit="1" customWidth="1"/>
    <col min="6" max="6" width="12.75" bestFit="1" customWidth="1"/>
    <col min="7" max="7" width="10.875" bestFit="1" customWidth="1"/>
    <col min="8" max="8" width="13.625" bestFit="1" customWidth="1"/>
    <col min="9" max="9" width="10.875" bestFit="1" customWidth="1"/>
    <col min="10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519</v>
      </c>
      <c r="C4" s="11" t="s">
        <v>519</v>
      </c>
      <c r="D4" s="11" t="s">
        <v>519</v>
      </c>
      <c r="E4" s="11" t="s">
        <v>519</v>
      </c>
      <c r="F4" s="11" t="s">
        <v>519</v>
      </c>
      <c r="G4" s="11" t="s">
        <v>519</v>
      </c>
      <c r="H4" s="11" t="s">
        <v>519</v>
      </c>
      <c r="I4" s="11" t="s">
        <v>519</v>
      </c>
      <c r="J4" s="11" t="s">
        <v>519</v>
      </c>
      <c r="K4" s="11" t="s">
        <v>519</v>
      </c>
    </row>
    <row r="5" spans="1:52" s="11" customFormat="1">
      <c r="A5" s="10" t="s">
        <v>7</v>
      </c>
      <c r="B5" s="11">
        <v>4591</v>
      </c>
      <c r="C5" s="11">
        <v>4591</v>
      </c>
      <c r="D5" s="11">
        <v>4591</v>
      </c>
      <c r="E5" s="11">
        <v>4591</v>
      </c>
      <c r="F5" s="11">
        <v>4591</v>
      </c>
      <c r="G5" s="11">
        <v>4591</v>
      </c>
      <c r="H5" s="11">
        <v>4591</v>
      </c>
      <c r="I5" s="11">
        <v>4591</v>
      </c>
      <c r="J5" s="11">
        <v>4591</v>
      </c>
      <c r="K5" s="11">
        <v>4591</v>
      </c>
    </row>
    <row r="6" spans="1:52" s="13" customFormat="1" ht="28.5">
      <c r="A6" s="12" t="s">
        <v>8</v>
      </c>
      <c r="B6" s="13" t="s">
        <v>519</v>
      </c>
      <c r="C6" s="13" t="s">
        <v>519</v>
      </c>
      <c r="D6" s="13" t="s">
        <v>519</v>
      </c>
      <c r="E6" s="13" t="s">
        <v>519</v>
      </c>
      <c r="F6" s="13" t="s">
        <v>519</v>
      </c>
      <c r="G6" s="13" t="s">
        <v>519</v>
      </c>
      <c r="H6" s="13" t="s">
        <v>519</v>
      </c>
      <c r="I6" s="13" t="s">
        <v>519</v>
      </c>
      <c r="J6" s="13" t="s">
        <v>519</v>
      </c>
      <c r="K6" s="13" t="s">
        <v>519</v>
      </c>
    </row>
    <row r="7" spans="1:52" s="11" customFormat="1">
      <c r="A7" s="10" t="s">
        <v>10</v>
      </c>
      <c r="B7" s="11" t="s">
        <v>517</v>
      </c>
      <c r="C7" s="11" t="s">
        <v>517</v>
      </c>
      <c r="D7" s="11" t="s">
        <v>517</v>
      </c>
      <c r="E7" s="11" t="s">
        <v>517</v>
      </c>
      <c r="F7" s="11" t="s">
        <v>517</v>
      </c>
      <c r="G7" s="11" t="s">
        <v>517</v>
      </c>
      <c r="H7" s="11" t="s">
        <v>517</v>
      </c>
      <c r="I7" s="11" t="s">
        <v>517</v>
      </c>
      <c r="J7" s="11" t="s">
        <v>517</v>
      </c>
      <c r="K7" s="11" t="s">
        <v>517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12115.75</v>
      </c>
      <c r="D10" s="8">
        <v>8381481.5099999998</v>
      </c>
      <c r="E10" s="8">
        <v>1157534.8400000001</v>
      </c>
      <c r="F10" s="8">
        <v>10723610.859999999</v>
      </c>
      <c r="G10" s="8">
        <v>967305.7</v>
      </c>
      <c r="H10" s="8">
        <v>18330818.469999999</v>
      </c>
      <c r="I10" s="8">
        <v>754906.55</v>
      </c>
      <c r="J10" s="8">
        <v>2811270.48</v>
      </c>
      <c r="K10" s="8">
        <v>43139044.159999996</v>
      </c>
    </row>
    <row r="11" spans="1:52">
      <c r="A11" t="s">
        <v>25</v>
      </c>
      <c r="B11" t="s">
        <v>26</v>
      </c>
      <c r="C11" s="6">
        <v>12115.75</v>
      </c>
      <c r="D11" s="6">
        <v>8381481.5099999998</v>
      </c>
      <c r="E11" s="6">
        <v>1157534.8400000001</v>
      </c>
      <c r="F11" s="6">
        <v>10723610.859999999</v>
      </c>
      <c r="G11" s="6">
        <v>967305.7</v>
      </c>
      <c r="H11" s="6">
        <v>18330818.469999999</v>
      </c>
      <c r="I11" s="6">
        <v>754906.55</v>
      </c>
      <c r="J11" s="6">
        <v>2811270.48</v>
      </c>
      <c r="K11" s="6">
        <v>43139044.159999996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-11400.78</v>
      </c>
      <c r="D13" s="6">
        <v>-7143062.5599999996</v>
      </c>
      <c r="E13" s="6">
        <v>-1003762.95</v>
      </c>
      <c r="F13" s="6">
        <v>-9284286.9900000002</v>
      </c>
      <c r="G13" s="6">
        <v>-835611.52</v>
      </c>
      <c r="H13" s="6">
        <v>-15870908.470000001</v>
      </c>
      <c r="I13" s="6">
        <v>-655644.23</v>
      </c>
      <c r="J13" s="6">
        <v>-2435153.41</v>
      </c>
      <c r="K13" s="6">
        <v>-37239830.909999996</v>
      </c>
    </row>
    <row r="14" spans="1:52">
      <c r="A14">
        <v>3</v>
      </c>
      <c r="B14" t="s">
        <v>30</v>
      </c>
      <c r="C14" s="6">
        <v>714.97</v>
      </c>
      <c r="D14" s="6">
        <v>1238418.95</v>
      </c>
      <c r="E14" s="6">
        <v>153771.89000000001</v>
      </c>
      <c r="F14" s="6">
        <v>1439323.87</v>
      </c>
      <c r="G14" s="6">
        <v>131694.18</v>
      </c>
      <c r="H14" s="6">
        <v>2459910</v>
      </c>
      <c r="I14" s="6">
        <v>99262.32</v>
      </c>
      <c r="J14" s="6">
        <v>376117.07</v>
      </c>
      <c r="K14" s="6">
        <v>5899213.25</v>
      </c>
    </row>
    <row r="15" spans="1:52" s="7" customFormat="1">
      <c r="A15" s="7">
        <v>4</v>
      </c>
      <c r="B15" s="7" t="s">
        <v>31</v>
      </c>
      <c r="C15" s="9">
        <f>IF(C$10=0," ",ROUND(C14/C$10,3))</f>
        <v>5.8999999999999997E-2</v>
      </c>
      <c r="D15" s="9">
        <f t="shared" ref="D15:K15" si="0">IF(D$10=0," ",ROUND(D14/D$10,3))</f>
        <v>0.14799999999999999</v>
      </c>
      <c r="E15" s="9">
        <f t="shared" si="0"/>
        <v>0.13300000000000001</v>
      </c>
      <c r="F15" s="9">
        <f t="shared" si="0"/>
        <v>0.13400000000000001</v>
      </c>
      <c r="G15" s="9">
        <f t="shared" si="0"/>
        <v>0.13600000000000001</v>
      </c>
      <c r="H15" s="9">
        <f t="shared" si="0"/>
        <v>0.13400000000000001</v>
      </c>
      <c r="I15" s="9">
        <f t="shared" si="0"/>
        <v>0.13100000000000001</v>
      </c>
      <c r="J15" s="9">
        <f t="shared" si="0"/>
        <v>0.13400000000000001</v>
      </c>
      <c r="K15" s="9">
        <f t="shared" si="0"/>
        <v>0.13700000000000001</v>
      </c>
    </row>
    <row r="16" spans="1:52">
      <c r="A16">
        <v>5</v>
      </c>
      <c r="B16" t="s">
        <v>32</v>
      </c>
      <c r="C16" s="6"/>
      <c r="D16" s="6"/>
      <c r="E16" s="6">
        <v>532</v>
      </c>
      <c r="F16" s="6"/>
      <c r="G16" s="6"/>
      <c r="H16" s="6"/>
      <c r="I16" s="6"/>
      <c r="J16" s="6"/>
      <c r="K16" s="6">
        <v>532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>
        <v>532</v>
      </c>
      <c r="F26" s="6"/>
      <c r="G26" s="6"/>
      <c r="H26" s="6"/>
      <c r="I26" s="6"/>
      <c r="J26" s="6"/>
      <c r="K26" s="6">
        <v>532</v>
      </c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>
        <v>532</v>
      </c>
      <c r="F30" s="6"/>
      <c r="G30" s="6"/>
      <c r="H30" s="6"/>
      <c r="I30" s="6"/>
      <c r="J30" s="6"/>
      <c r="K30" s="6">
        <v>532</v>
      </c>
    </row>
    <row r="31" spans="1:11" s="7" customFormat="1">
      <c r="A31" s="7">
        <v>10</v>
      </c>
      <c r="B31" s="7" t="s">
        <v>57</v>
      </c>
      <c r="C31" s="8">
        <v>714.97</v>
      </c>
      <c r="D31" s="8">
        <v>1238418.95</v>
      </c>
      <c r="E31" s="8">
        <v>154303.89000000001</v>
      </c>
      <c r="F31" s="8">
        <v>1439323.87</v>
      </c>
      <c r="G31" s="8">
        <v>131694.18</v>
      </c>
      <c r="H31" s="8">
        <v>2459910</v>
      </c>
      <c r="I31" s="8">
        <v>99262.32</v>
      </c>
      <c r="J31" s="8">
        <v>376117.07</v>
      </c>
      <c r="K31" s="8">
        <v>5899745.25</v>
      </c>
    </row>
    <row r="32" spans="1:11" s="7" customFormat="1">
      <c r="A32" s="7">
        <v>11</v>
      </c>
      <c r="B32" s="7" t="s">
        <v>58</v>
      </c>
      <c r="C32" s="8">
        <v>-100.75</v>
      </c>
      <c r="D32" s="8">
        <v>-135314.79999999999</v>
      </c>
      <c r="E32" s="8">
        <v>-19546.8</v>
      </c>
      <c r="F32" s="8">
        <v>-218930.15</v>
      </c>
      <c r="G32" s="8">
        <v>-15482.35</v>
      </c>
      <c r="H32" s="8">
        <v>-269195.7</v>
      </c>
      <c r="I32" s="8">
        <v>-11394.13</v>
      </c>
      <c r="J32" s="8">
        <v>-52681.87</v>
      </c>
      <c r="K32" s="8">
        <v>-722646.55</v>
      </c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>
        <v>-24.86</v>
      </c>
      <c r="J33" s="6">
        <v>-318105.59999999998</v>
      </c>
      <c r="K33" s="6">
        <v>-318130.46000000002</v>
      </c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>
        <v>-24.86</v>
      </c>
      <c r="J66" s="6">
        <v>-318105.59999999998</v>
      </c>
      <c r="K66" s="6">
        <v>-318130.46000000002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>
        <v>-24.86</v>
      </c>
      <c r="J90" s="6">
        <v>-318105.59999999998</v>
      </c>
      <c r="K90" s="6">
        <v>-318130.46000000002</v>
      </c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>
        <v>-24.86</v>
      </c>
      <c r="J92" s="6"/>
      <c r="K92" s="6">
        <v>-24.86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>
        <v>-318105.59999999998</v>
      </c>
      <c r="K95" s="6">
        <v>-318105.59999999998</v>
      </c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614.22</v>
      </c>
      <c r="D120" s="8">
        <v>1103104.1499999999</v>
      </c>
      <c r="E120" s="8">
        <v>134757.09</v>
      </c>
      <c r="F120" s="8">
        <v>1220393.72</v>
      </c>
      <c r="G120" s="8">
        <v>116211.83</v>
      </c>
      <c r="H120" s="8">
        <v>2190714.2999999998</v>
      </c>
      <c r="I120" s="8">
        <v>87843.33</v>
      </c>
      <c r="J120" s="8">
        <v>5329.6</v>
      </c>
      <c r="K120" s="8">
        <v>4858968.24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5.0999999999999997E-2</v>
      </c>
      <c r="D121" s="9">
        <f t="shared" ref="D121:K121" si="1">IF(D$10=0," ",ROUND(D120/D$10,3))</f>
        <v>0.13200000000000001</v>
      </c>
      <c r="E121" s="9">
        <f t="shared" si="1"/>
        <v>0.11600000000000001</v>
      </c>
      <c r="F121" s="9">
        <f t="shared" si="1"/>
        <v>0.114</v>
      </c>
      <c r="G121" s="9">
        <f t="shared" si="1"/>
        <v>0.12</v>
      </c>
      <c r="H121" s="9">
        <f t="shared" si="1"/>
        <v>0.12</v>
      </c>
      <c r="I121" s="9">
        <f t="shared" si="1"/>
        <v>0.11600000000000001</v>
      </c>
      <c r="J121" s="9">
        <f t="shared" si="1"/>
        <v>2E-3</v>
      </c>
      <c r="K121" s="9">
        <f t="shared" si="1"/>
        <v>0.113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>
        <v>-24.86</v>
      </c>
      <c r="J123" s="6">
        <v>-318105.59999999998</v>
      </c>
      <c r="K123" s="6">
        <v>-318130.46000000002</v>
      </c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>
        <v>-24.86</v>
      </c>
      <c r="J127" s="6">
        <v>-318105.59999999998</v>
      </c>
      <c r="K127" s="6">
        <v>-318130.46000000002</v>
      </c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9.875" bestFit="1" customWidth="1"/>
    <col min="5" max="5" width="6.75" bestFit="1" customWidth="1"/>
    <col min="6" max="6" width="6.125" bestFit="1" customWidth="1"/>
    <col min="7" max="7" width="7.125" bestFit="1" customWidth="1"/>
    <col min="8" max="8" width="7" bestFit="1" customWidth="1"/>
    <col min="9" max="11" width="9.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266</v>
      </c>
      <c r="C4" s="11" t="s">
        <v>266</v>
      </c>
      <c r="D4" s="11" t="s">
        <v>266</v>
      </c>
      <c r="E4" s="11" t="s">
        <v>266</v>
      </c>
      <c r="F4" s="11" t="s">
        <v>266</v>
      </c>
      <c r="G4" s="11" t="s">
        <v>266</v>
      </c>
      <c r="H4" s="11" t="s">
        <v>266</v>
      </c>
      <c r="I4" s="11" t="s">
        <v>266</v>
      </c>
      <c r="J4" s="11" t="s">
        <v>266</v>
      </c>
      <c r="K4" s="11" t="s">
        <v>266</v>
      </c>
    </row>
    <row r="5" spans="1:52" s="11" customFormat="1">
      <c r="A5" s="10" t="s">
        <v>7</v>
      </c>
      <c r="B5" s="11">
        <v>4590</v>
      </c>
      <c r="C5" s="11">
        <v>4590</v>
      </c>
      <c r="D5" s="11">
        <v>4590</v>
      </c>
      <c r="E5" s="11">
        <v>4590</v>
      </c>
      <c r="F5" s="11">
        <v>4590</v>
      </c>
      <c r="G5" s="11">
        <v>4590</v>
      </c>
      <c r="H5" s="11">
        <v>4590</v>
      </c>
      <c r="I5" s="11">
        <v>4590</v>
      </c>
      <c r="J5" s="11">
        <v>4590</v>
      </c>
      <c r="K5" s="11">
        <v>4590</v>
      </c>
    </row>
    <row r="6" spans="1:52" s="13" customFormat="1" ht="57">
      <c r="A6" s="12" t="s">
        <v>8</v>
      </c>
      <c r="B6" s="13" t="s">
        <v>518</v>
      </c>
      <c r="C6" s="13" t="s">
        <v>518</v>
      </c>
      <c r="D6" s="13" t="s">
        <v>518</v>
      </c>
      <c r="E6" s="13" t="s">
        <v>518</v>
      </c>
      <c r="F6" s="13" t="s">
        <v>518</v>
      </c>
      <c r="G6" s="13" t="s">
        <v>518</v>
      </c>
      <c r="H6" s="13" t="s">
        <v>518</v>
      </c>
      <c r="I6" s="13" t="s">
        <v>518</v>
      </c>
      <c r="J6" s="13" t="s">
        <v>518</v>
      </c>
      <c r="K6" s="13" t="s">
        <v>518</v>
      </c>
    </row>
    <row r="7" spans="1:52" s="11" customFormat="1">
      <c r="A7" s="10" t="s">
        <v>10</v>
      </c>
      <c r="B7" s="11" t="s">
        <v>515</v>
      </c>
      <c r="C7" s="11" t="s">
        <v>515</v>
      </c>
      <c r="D7" s="11" t="s">
        <v>515</v>
      </c>
      <c r="E7" s="11" t="s">
        <v>515</v>
      </c>
      <c r="F7" s="11" t="s">
        <v>515</v>
      </c>
      <c r="G7" s="11" t="s">
        <v>515</v>
      </c>
      <c r="H7" s="11" t="s">
        <v>515</v>
      </c>
      <c r="I7" s="11" t="s">
        <v>515</v>
      </c>
      <c r="J7" s="11" t="s">
        <v>515</v>
      </c>
      <c r="K7" s="11" t="s">
        <v>515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>
        <v>24050.22</v>
      </c>
      <c r="J10" s="8">
        <v>25492.01</v>
      </c>
      <c r="K10" s="8">
        <v>49542.23</v>
      </c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>
        <v>24050.22</v>
      </c>
      <c r="J11" s="6">
        <v>25492.01</v>
      </c>
      <c r="K11" s="6">
        <v>49542.23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>
        <v>-17683.98</v>
      </c>
      <c r="J13" s="6">
        <v>-20020.07</v>
      </c>
      <c r="K13" s="6">
        <v>-37704.050000000003</v>
      </c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>
        <v>6366.24</v>
      </c>
      <c r="J14" s="6">
        <v>5471.94</v>
      </c>
      <c r="K14" s="6">
        <v>11838.18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>
        <f t="shared" si="0"/>
        <v>0.26500000000000001</v>
      </c>
      <c r="J15" s="9">
        <f t="shared" si="0"/>
        <v>0.215</v>
      </c>
      <c r="K15" s="9">
        <f t="shared" si="0"/>
        <v>0.23899999999999999</v>
      </c>
    </row>
    <row r="16" spans="1:52">
      <c r="A16">
        <v>5</v>
      </c>
      <c r="B16" t="s">
        <v>32</v>
      </c>
      <c r="C16" s="6"/>
      <c r="D16" s="6"/>
      <c r="E16" s="6"/>
      <c r="F16" s="6"/>
      <c r="G16" s="6"/>
      <c r="H16" s="6"/>
      <c r="I16" s="6">
        <v>-695.06</v>
      </c>
      <c r="J16" s="6">
        <v>-2654.9</v>
      </c>
      <c r="K16" s="6">
        <v>-3349.96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>
        <v>-695.06</v>
      </c>
      <c r="J18" s="6">
        <v>-2654.9</v>
      </c>
      <c r="K18" s="6">
        <v>-3349.96</v>
      </c>
    </row>
    <row r="19" spans="1:11">
      <c r="A19" t="s">
        <v>35</v>
      </c>
      <c r="B19" t="s">
        <v>36</v>
      </c>
      <c r="C19" s="6"/>
      <c r="D19" s="6">
        <v>-40046.550000000003</v>
      </c>
      <c r="E19" s="6"/>
      <c r="F19" s="6"/>
      <c r="G19" s="6"/>
      <c r="H19" s="6"/>
      <c r="I19" s="6"/>
      <c r="J19" s="6"/>
      <c r="K19" s="6">
        <v>-40046.550000000003</v>
      </c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>
        <v>40046.550000000003</v>
      </c>
      <c r="E21" s="6"/>
      <c r="F21" s="6"/>
      <c r="G21" s="6"/>
      <c r="H21" s="6"/>
      <c r="I21" s="6"/>
      <c r="J21" s="6"/>
      <c r="K21" s="6">
        <v>40046.550000000003</v>
      </c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>
        <v>-695.06</v>
      </c>
      <c r="J22" s="6">
        <v>-2654.9</v>
      </c>
      <c r="K22" s="6">
        <v>-3349.96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/>
      <c r="H31" s="8"/>
      <c r="I31" s="8">
        <v>5671.18</v>
      </c>
      <c r="J31" s="8">
        <v>2817.04</v>
      </c>
      <c r="K31" s="8">
        <v>8488.2199999999993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>
        <v>-6068.41</v>
      </c>
      <c r="J32" s="8">
        <v>-4474.72</v>
      </c>
      <c r="K32" s="8">
        <v>-10543.13</v>
      </c>
    </row>
    <row r="33" spans="1:11">
      <c r="A33">
        <v>12</v>
      </c>
      <c r="B33" t="s">
        <v>59</v>
      </c>
      <c r="C33" s="6"/>
      <c r="D33" s="6">
        <v>-4212.33</v>
      </c>
      <c r="E33" s="6"/>
      <c r="F33" s="6"/>
      <c r="G33" s="6"/>
      <c r="H33" s="6"/>
      <c r="I33" s="6">
        <v>-13438.7</v>
      </c>
      <c r="J33" s="6">
        <v>-20447.28</v>
      </c>
      <c r="K33" s="6">
        <v>-38098.31</v>
      </c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>
        <v>-5833.3</v>
      </c>
      <c r="K49" s="6">
        <v>-5833.3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>
        <v>-5833.3</v>
      </c>
      <c r="K50" s="6">
        <v>-5833.3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>
        <v>-373.7</v>
      </c>
      <c r="J60" s="6">
        <v>-361.64</v>
      </c>
      <c r="K60" s="6">
        <v>-735.34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>
        <v>-373.7</v>
      </c>
      <c r="J63" s="6">
        <v>-361.64</v>
      </c>
      <c r="K63" s="6">
        <v>-735.34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>
        <v>-4212.33</v>
      </c>
      <c r="E66" s="6"/>
      <c r="F66" s="6"/>
      <c r="G66" s="6"/>
      <c r="H66" s="6"/>
      <c r="I66" s="6">
        <v>-13065</v>
      </c>
      <c r="J66" s="6">
        <v>-14252.34</v>
      </c>
      <c r="K66" s="6">
        <v>-31529.67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>
        <v>-5000</v>
      </c>
      <c r="K76" s="6">
        <v>-5000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>
        <v>-5000</v>
      </c>
      <c r="K78" s="6">
        <v>-5000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>
        <v>-12000</v>
      </c>
      <c r="J80" s="6">
        <v>-8333.34</v>
      </c>
      <c r="K80" s="6">
        <v>-20333.34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>
        <v>-12000</v>
      </c>
      <c r="J82" s="6">
        <v>-8333.34</v>
      </c>
      <c r="K82" s="6">
        <v>-20333.34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>
        <v>-1065</v>
      </c>
      <c r="J90" s="6">
        <v>-919</v>
      </c>
      <c r="K90" s="6">
        <v>-1984</v>
      </c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>
        <v>-1065</v>
      </c>
      <c r="J92" s="6">
        <v>-919</v>
      </c>
      <c r="K92" s="6">
        <v>-1984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>
        <v>-4212.33</v>
      </c>
      <c r="E104" s="6"/>
      <c r="F104" s="6"/>
      <c r="G104" s="6"/>
      <c r="H104" s="6"/>
      <c r="I104" s="6"/>
      <c r="J104" s="6"/>
      <c r="K104" s="6">
        <v>-4212.33</v>
      </c>
    </row>
    <row r="105" spans="1:11">
      <c r="A105" t="s">
        <v>190</v>
      </c>
      <c r="B105" t="s">
        <v>191</v>
      </c>
      <c r="C105" s="6"/>
      <c r="D105" s="6">
        <v>-4212.33</v>
      </c>
      <c r="E105" s="6"/>
      <c r="F105" s="6"/>
      <c r="G105" s="6"/>
      <c r="H105" s="6"/>
      <c r="I105" s="6"/>
      <c r="J105" s="6"/>
      <c r="K105" s="6">
        <v>-4212.33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>
        <v>-4212.33</v>
      </c>
      <c r="E120" s="8"/>
      <c r="F120" s="8"/>
      <c r="G120" s="8"/>
      <c r="H120" s="8"/>
      <c r="I120" s="8">
        <v>-13835.93</v>
      </c>
      <c r="J120" s="8">
        <v>-22104.959999999999</v>
      </c>
      <c r="K120" s="8">
        <v>-40153.22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>
        <f t="shared" si="1"/>
        <v>-0.57499999999999996</v>
      </c>
      <c r="J121" s="9">
        <f t="shared" si="1"/>
        <v>-0.86699999999999999</v>
      </c>
      <c r="K121" s="9">
        <f t="shared" si="1"/>
        <v>-0.81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>
        <v>-13065</v>
      </c>
      <c r="J123" s="6">
        <v>-14252.34</v>
      </c>
      <c r="K123" s="6">
        <v>-27317.34</v>
      </c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>
        <v>-5000</v>
      </c>
      <c r="K125" s="6">
        <v>-5000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>
        <v>-12000</v>
      </c>
      <c r="J126" s="6">
        <v>-8333.34</v>
      </c>
      <c r="K126" s="6">
        <v>-20333.34</v>
      </c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>
        <v>-1065</v>
      </c>
      <c r="J127" s="6">
        <v>-919</v>
      </c>
      <c r="K127" s="6">
        <v>-1984</v>
      </c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5" width="6.75" bestFit="1" customWidth="1"/>
    <col min="6" max="6" width="6.125" bestFit="1" customWidth="1"/>
    <col min="7" max="7" width="7.125" bestFit="1" customWidth="1"/>
    <col min="8" max="8" width="7" bestFit="1" customWidth="1"/>
    <col min="9" max="9" width="6.75" bestFit="1" customWidth="1"/>
    <col min="10" max="10" width="7.25" bestFit="1" customWidth="1"/>
    <col min="11" max="11" width="7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516</v>
      </c>
      <c r="C4" s="11" t="s">
        <v>516</v>
      </c>
      <c r="D4" s="11" t="s">
        <v>516</v>
      </c>
      <c r="E4" s="11" t="s">
        <v>516</v>
      </c>
      <c r="F4" s="11" t="s">
        <v>516</v>
      </c>
      <c r="G4" s="11" t="s">
        <v>516</v>
      </c>
      <c r="H4" s="11" t="s">
        <v>516</v>
      </c>
      <c r="I4" s="11" t="s">
        <v>516</v>
      </c>
      <c r="J4" s="11" t="s">
        <v>516</v>
      </c>
      <c r="K4" s="11" t="s">
        <v>516</v>
      </c>
    </row>
    <row r="5" spans="1:52" s="11" customFormat="1">
      <c r="A5" s="10" t="s">
        <v>7</v>
      </c>
      <c r="B5" s="11">
        <v>4589</v>
      </c>
      <c r="C5" s="11">
        <v>4589</v>
      </c>
      <c r="D5" s="11">
        <v>4589</v>
      </c>
      <c r="E5" s="11">
        <v>4589</v>
      </c>
      <c r="F5" s="11">
        <v>4589</v>
      </c>
      <c r="G5" s="11">
        <v>4589</v>
      </c>
      <c r="H5" s="11">
        <v>4589</v>
      </c>
      <c r="I5" s="11">
        <v>4589</v>
      </c>
      <c r="J5" s="11">
        <v>4589</v>
      </c>
      <c r="K5" s="11">
        <v>4589</v>
      </c>
    </row>
    <row r="6" spans="1:52" s="13" customFormat="1" ht="28.5">
      <c r="A6" s="12" t="s">
        <v>8</v>
      </c>
      <c r="B6" s="13" t="s">
        <v>516</v>
      </c>
      <c r="C6" s="13" t="s">
        <v>516</v>
      </c>
      <c r="D6" s="13" t="s">
        <v>516</v>
      </c>
      <c r="E6" s="13" t="s">
        <v>516</v>
      </c>
      <c r="F6" s="13" t="s">
        <v>516</v>
      </c>
      <c r="G6" s="13" t="s">
        <v>516</v>
      </c>
      <c r="H6" s="13" t="s">
        <v>516</v>
      </c>
      <c r="I6" s="13" t="s">
        <v>516</v>
      </c>
      <c r="J6" s="13" t="s">
        <v>516</v>
      </c>
      <c r="K6" s="13" t="s">
        <v>516</v>
      </c>
    </row>
    <row r="7" spans="1:52" s="11" customFormat="1">
      <c r="A7" s="10" t="s">
        <v>10</v>
      </c>
      <c r="B7" s="11" t="s">
        <v>517</v>
      </c>
      <c r="C7" s="11" t="s">
        <v>517</v>
      </c>
      <c r="D7" s="11" t="s">
        <v>517</v>
      </c>
      <c r="E7" s="11" t="s">
        <v>517</v>
      </c>
      <c r="F7" s="11" t="s">
        <v>517</v>
      </c>
      <c r="G7" s="11" t="s">
        <v>517</v>
      </c>
      <c r="H7" s="11" t="s">
        <v>517</v>
      </c>
      <c r="I7" s="11" t="s">
        <v>517</v>
      </c>
      <c r="J7" s="11" t="s">
        <v>517</v>
      </c>
      <c r="K7" s="11" t="s">
        <v>517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/>
      <c r="K14" s="6"/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/>
      <c r="D16" s="6"/>
      <c r="E16" s="6"/>
      <c r="F16" s="6"/>
      <c r="G16" s="6"/>
      <c r="H16" s="6"/>
      <c r="I16" s="6"/>
      <c r="J16" s="6"/>
      <c r="K16" s="6"/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/>
      <c r="H31" s="8"/>
      <c r="I31" s="8"/>
      <c r="J31" s="8"/>
      <c r="K31" s="8"/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/>
      <c r="J33" s="6"/>
      <c r="K33" s="6"/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/>
      <c r="K66" s="6"/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/>
      <c r="E120" s="8"/>
      <c r="F120" s="8"/>
      <c r="G120" s="8"/>
      <c r="H120" s="8"/>
      <c r="I120" s="8"/>
      <c r="J120" s="8"/>
      <c r="K120" s="8"/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/>
      <c r="K123" s="6"/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6" width="9.875" bestFit="1" customWidth="1"/>
    <col min="7" max="7" width="10.875" bestFit="1" customWidth="1"/>
    <col min="8" max="9" width="9.875" bestFit="1" customWidth="1"/>
    <col min="10" max="11" width="10.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266</v>
      </c>
      <c r="C4" s="11" t="s">
        <v>266</v>
      </c>
      <c r="D4" s="11" t="s">
        <v>266</v>
      </c>
      <c r="E4" s="11" t="s">
        <v>266</v>
      </c>
      <c r="F4" s="11" t="s">
        <v>266</v>
      </c>
      <c r="G4" s="11" t="s">
        <v>266</v>
      </c>
      <c r="H4" s="11" t="s">
        <v>266</v>
      </c>
      <c r="I4" s="11" t="s">
        <v>266</v>
      </c>
      <c r="J4" s="11" t="s">
        <v>266</v>
      </c>
      <c r="K4" s="11" t="s">
        <v>266</v>
      </c>
    </row>
    <row r="5" spans="1:52" s="11" customFormat="1">
      <c r="A5" s="10" t="s">
        <v>7</v>
      </c>
      <c r="B5" s="11">
        <v>4585</v>
      </c>
      <c r="C5" s="11">
        <v>4585</v>
      </c>
      <c r="D5" s="11">
        <v>4585</v>
      </c>
      <c r="E5" s="11">
        <v>4585</v>
      </c>
      <c r="F5" s="11">
        <v>4585</v>
      </c>
      <c r="G5" s="11">
        <v>4585</v>
      </c>
      <c r="H5" s="11">
        <v>4585</v>
      </c>
      <c r="I5" s="11">
        <v>4585</v>
      </c>
      <c r="J5" s="11">
        <v>4585</v>
      </c>
      <c r="K5" s="11">
        <v>4585</v>
      </c>
    </row>
    <row r="6" spans="1:52" s="13" customFormat="1" ht="28.5">
      <c r="A6" s="12" t="s">
        <v>8</v>
      </c>
      <c r="B6" s="13" t="s">
        <v>514</v>
      </c>
      <c r="C6" s="13" t="s">
        <v>514</v>
      </c>
      <c r="D6" s="13" t="s">
        <v>514</v>
      </c>
      <c r="E6" s="13" t="s">
        <v>514</v>
      </c>
      <c r="F6" s="13" t="s">
        <v>514</v>
      </c>
      <c r="G6" s="13" t="s">
        <v>514</v>
      </c>
      <c r="H6" s="13" t="s">
        <v>514</v>
      </c>
      <c r="I6" s="13" t="s">
        <v>514</v>
      </c>
      <c r="J6" s="13" t="s">
        <v>514</v>
      </c>
      <c r="K6" s="13" t="s">
        <v>514</v>
      </c>
    </row>
    <row r="7" spans="1:52" s="11" customFormat="1">
      <c r="A7" s="10" t="s">
        <v>10</v>
      </c>
      <c r="B7" s="11" t="s">
        <v>515</v>
      </c>
      <c r="C7" s="11" t="s">
        <v>515</v>
      </c>
      <c r="D7" s="11" t="s">
        <v>515</v>
      </c>
      <c r="E7" s="11" t="s">
        <v>515</v>
      </c>
      <c r="F7" s="11" t="s">
        <v>515</v>
      </c>
      <c r="G7" s="11" t="s">
        <v>515</v>
      </c>
      <c r="H7" s="11" t="s">
        <v>515</v>
      </c>
      <c r="I7" s="11" t="s">
        <v>515</v>
      </c>
      <c r="J7" s="11" t="s">
        <v>515</v>
      </c>
      <c r="K7" s="11" t="s">
        <v>515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>
        <v>144453.92000000001</v>
      </c>
      <c r="H10" s="8"/>
      <c r="I10" s="8"/>
      <c r="J10" s="8">
        <v>314358.74</v>
      </c>
      <c r="K10" s="8">
        <v>458812.66</v>
      </c>
    </row>
    <row r="11" spans="1:52">
      <c r="A11" t="s">
        <v>25</v>
      </c>
      <c r="B11" t="s">
        <v>26</v>
      </c>
      <c r="C11" s="6"/>
      <c r="D11" s="6"/>
      <c r="E11" s="6"/>
      <c r="F11" s="6"/>
      <c r="G11" s="6">
        <v>144453.92000000001</v>
      </c>
      <c r="H11" s="6"/>
      <c r="I11" s="6"/>
      <c r="J11" s="6">
        <v>314358.74</v>
      </c>
      <c r="K11" s="6">
        <v>458812.66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>
        <v>-126464.59</v>
      </c>
      <c r="H13" s="6"/>
      <c r="I13" s="6"/>
      <c r="J13" s="6">
        <v>-284415.94</v>
      </c>
      <c r="K13" s="6">
        <v>-410880.53</v>
      </c>
    </row>
    <row r="14" spans="1:52">
      <c r="A14">
        <v>3</v>
      </c>
      <c r="B14" t="s">
        <v>30</v>
      </c>
      <c r="C14" s="6"/>
      <c r="D14" s="6"/>
      <c r="E14" s="6"/>
      <c r="F14" s="6"/>
      <c r="G14" s="6">
        <v>17989.330000000002</v>
      </c>
      <c r="H14" s="6"/>
      <c r="I14" s="6"/>
      <c r="J14" s="6">
        <v>29942.799999999999</v>
      </c>
      <c r="K14" s="6">
        <v>47932.13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>
        <f t="shared" si="0"/>
        <v>0.125</v>
      </c>
      <c r="H15" s="9" t="str">
        <f t="shared" si="0"/>
        <v xml:space="preserve"> </v>
      </c>
      <c r="I15" s="9" t="str">
        <f t="shared" si="0"/>
        <v xml:space="preserve"> </v>
      </c>
      <c r="J15" s="9">
        <f t="shared" si="0"/>
        <v>9.5000000000000001E-2</v>
      </c>
      <c r="K15" s="9">
        <f t="shared" si="0"/>
        <v>0.104</v>
      </c>
    </row>
    <row r="16" spans="1:52">
      <c r="A16">
        <v>5</v>
      </c>
      <c r="B16" t="s">
        <v>32</v>
      </c>
      <c r="C16" s="6"/>
      <c r="D16" s="6"/>
      <c r="E16" s="6"/>
      <c r="F16" s="6"/>
      <c r="G16" s="6">
        <v>-68.06</v>
      </c>
      <c r="H16" s="6">
        <v>-55.17</v>
      </c>
      <c r="I16" s="6"/>
      <c r="J16" s="6">
        <v>149.01</v>
      </c>
      <c r="K16" s="6">
        <v>25.78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>
        <v>-68.06</v>
      </c>
      <c r="H18" s="6">
        <v>-55.17</v>
      </c>
      <c r="I18" s="6"/>
      <c r="J18" s="6">
        <v>149.01</v>
      </c>
      <c r="K18" s="6">
        <v>25.78</v>
      </c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>
        <v>-1293.01</v>
      </c>
      <c r="I19" s="6">
        <v>-18714.099999999999</v>
      </c>
      <c r="J19" s="6"/>
      <c r="K19" s="6">
        <v>-20007.11</v>
      </c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>
        <v>-53.92</v>
      </c>
      <c r="H21" s="6">
        <v>1211.56</v>
      </c>
      <c r="I21" s="6">
        <v>18714.099999999999</v>
      </c>
      <c r="J21" s="6"/>
      <c r="K21" s="6">
        <v>19871.740000000002</v>
      </c>
    </row>
    <row r="22" spans="1:11">
      <c r="A22" t="s">
        <v>41</v>
      </c>
      <c r="B22" t="s">
        <v>42</v>
      </c>
      <c r="C22" s="6"/>
      <c r="D22" s="6"/>
      <c r="E22" s="6"/>
      <c r="F22" s="6"/>
      <c r="G22" s="6">
        <v>-14.14</v>
      </c>
      <c r="H22" s="6">
        <v>26.28</v>
      </c>
      <c r="I22" s="6"/>
      <c r="J22" s="6">
        <v>149.01</v>
      </c>
      <c r="K22" s="6">
        <v>161.15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>
        <v>17921.27</v>
      </c>
      <c r="H31" s="8">
        <v>-55.17</v>
      </c>
      <c r="I31" s="8"/>
      <c r="J31" s="8">
        <v>30091.81</v>
      </c>
      <c r="K31" s="8">
        <v>47957.91</v>
      </c>
    </row>
    <row r="32" spans="1:11" s="7" customFormat="1">
      <c r="A32" s="7">
        <v>11</v>
      </c>
      <c r="B32" s="7" t="s">
        <v>58</v>
      </c>
      <c r="C32" s="8">
        <v>-660</v>
      </c>
      <c r="D32" s="8">
        <v>660</v>
      </c>
      <c r="E32" s="8"/>
      <c r="F32" s="8"/>
      <c r="G32" s="8">
        <v>-7036.5</v>
      </c>
      <c r="H32" s="8"/>
      <c r="I32" s="8"/>
      <c r="J32" s="8">
        <v>-21162.41</v>
      </c>
      <c r="K32" s="8">
        <v>-28198.91</v>
      </c>
    </row>
    <row r="33" spans="1:11">
      <c r="A33">
        <v>12</v>
      </c>
      <c r="B33" t="s">
        <v>59</v>
      </c>
      <c r="C33" s="6">
        <v>-21122.84</v>
      </c>
      <c r="D33" s="6">
        <v>-21126.94</v>
      </c>
      <c r="E33" s="6">
        <v>-21122.84</v>
      </c>
      <c r="F33" s="6">
        <v>-21126.94</v>
      </c>
      <c r="G33" s="6">
        <v>-69946.94</v>
      </c>
      <c r="H33" s="6">
        <v>-30213.35</v>
      </c>
      <c r="I33" s="6">
        <v>-27584.19</v>
      </c>
      <c r="J33" s="6">
        <v>-25275.84</v>
      </c>
      <c r="K33" s="6">
        <v>-237519.88</v>
      </c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>
        <v>-45000</v>
      </c>
      <c r="H49" s="6"/>
      <c r="I49" s="6"/>
      <c r="J49" s="6"/>
      <c r="K49" s="6">
        <v>-45000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>
        <v>-45000</v>
      </c>
      <c r="H50" s="6"/>
      <c r="I50" s="6"/>
      <c r="J50" s="6"/>
      <c r="K50" s="6">
        <v>-45000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-122.84</v>
      </c>
      <c r="D60" s="6">
        <v>-126.94</v>
      </c>
      <c r="E60" s="6">
        <v>-122.84</v>
      </c>
      <c r="F60" s="6">
        <v>-126.94</v>
      </c>
      <c r="G60" s="6">
        <v>-126.94</v>
      </c>
      <c r="H60" s="6">
        <v>-122.84</v>
      </c>
      <c r="I60" s="6">
        <v>-126.94</v>
      </c>
      <c r="J60" s="6">
        <v>-122.84</v>
      </c>
      <c r="K60" s="6">
        <v>-999.12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>
        <v>-122.84</v>
      </c>
      <c r="D63" s="6">
        <v>-126.94</v>
      </c>
      <c r="E63" s="6">
        <v>-122.84</v>
      </c>
      <c r="F63" s="6">
        <v>-126.94</v>
      </c>
      <c r="G63" s="6">
        <v>-126.94</v>
      </c>
      <c r="H63" s="6">
        <v>-122.84</v>
      </c>
      <c r="I63" s="6">
        <v>-126.94</v>
      </c>
      <c r="J63" s="6">
        <v>-122.84</v>
      </c>
      <c r="K63" s="6">
        <v>-999.12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>
        <v>-21000</v>
      </c>
      <c r="D66" s="6">
        <v>-21000</v>
      </c>
      <c r="E66" s="6">
        <v>-21000</v>
      </c>
      <c r="F66" s="6">
        <v>-21000</v>
      </c>
      <c r="G66" s="6">
        <v>-24820</v>
      </c>
      <c r="H66" s="6">
        <v>-30090.51</v>
      </c>
      <c r="I66" s="6">
        <v>-27457.25</v>
      </c>
      <c r="J66" s="6">
        <v>-25153</v>
      </c>
      <c r="K66" s="6">
        <v>-191520.76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>
        <v>-2730</v>
      </c>
      <c r="H67" s="6"/>
      <c r="I67" s="6"/>
      <c r="J67" s="6">
        <v>-390</v>
      </c>
      <c r="K67" s="6">
        <v>-3120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>
        <v>-2730</v>
      </c>
      <c r="H69" s="6"/>
      <c r="I69" s="6"/>
      <c r="J69" s="6">
        <v>-390</v>
      </c>
      <c r="K69" s="6">
        <v>-3120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>
        <v>-9000</v>
      </c>
      <c r="I80" s="6"/>
      <c r="J80" s="6"/>
      <c r="K80" s="6">
        <v>-9000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>
        <v>-9000</v>
      </c>
      <c r="I86" s="6"/>
      <c r="J86" s="6"/>
      <c r="K86" s="6">
        <v>-9000</v>
      </c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>
        <v>-1090</v>
      </c>
      <c r="H90" s="6"/>
      <c r="I90" s="6">
        <v>-2500</v>
      </c>
      <c r="J90" s="6">
        <v>-3763</v>
      </c>
      <c r="K90" s="6">
        <v>-7353</v>
      </c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>
        <v>-1090</v>
      </c>
      <c r="H92" s="6"/>
      <c r="I92" s="6">
        <v>-2500</v>
      </c>
      <c r="J92" s="6">
        <v>-3763</v>
      </c>
      <c r="K92" s="6">
        <v>-7353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>
        <v>-90.51</v>
      </c>
      <c r="I104" s="6">
        <v>-3957.25</v>
      </c>
      <c r="J104" s="6"/>
      <c r="K104" s="6">
        <v>-4047.76</v>
      </c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>
        <v>-90.51</v>
      </c>
      <c r="I105" s="6">
        <v>-3957.25</v>
      </c>
      <c r="J105" s="6"/>
      <c r="K105" s="6">
        <v>-4047.76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-21000</v>
      </c>
      <c r="D110" s="6">
        <v>-21000</v>
      </c>
      <c r="E110" s="6">
        <v>-21000</v>
      </c>
      <c r="F110" s="6">
        <v>-21000</v>
      </c>
      <c r="G110" s="6">
        <v>-21000</v>
      </c>
      <c r="H110" s="6">
        <v>-21000</v>
      </c>
      <c r="I110" s="6">
        <v>-21000</v>
      </c>
      <c r="J110" s="6">
        <v>-21000</v>
      </c>
      <c r="K110" s="6">
        <v>-168000</v>
      </c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-21000</v>
      </c>
      <c r="D113" s="6">
        <v>-21000</v>
      </c>
      <c r="E113" s="6">
        <v>-21000</v>
      </c>
      <c r="F113" s="6">
        <v>-21000</v>
      </c>
      <c r="G113" s="6">
        <v>-21000</v>
      </c>
      <c r="H113" s="6">
        <v>-21000</v>
      </c>
      <c r="I113" s="6">
        <v>-21000</v>
      </c>
      <c r="J113" s="6">
        <v>-21000</v>
      </c>
      <c r="K113" s="6">
        <v>-168000</v>
      </c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-21782.84</v>
      </c>
      <c r="D120" s="8">
        <v>-20466.939999999999</v>
      </c>
      <c r="E120" s="8">
        <v>-21122.84</v>
      </c>
      <c r="F120" s="8">
        <v>-21126.94</v>
      </c>
      <c r="G120" s="8">
        <v>-59062.17</v>
      </c>
      <c r="H120" s="8">
        <v>-30268.52</v>
      </c>
      <c r="I120" s="8">
        <v>-27584.19</v>
      </c>
      <c r="J120" s="8">
        <v>-16346.44</v>
      </c>
      <c r="K120" s="8">
        <v>-217760.88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>
        <f t="shared" si="1"/>
        <v>-0.40899999999999997</v>
      </c>
      <c r="H121" s="9" t="str">
        <f t="shared" si="1"/>
        <v xml:space="preserve"> </v>
      </c>
      <c r="I121" s="9" t="str">
        <f t="shared" si="1"/>
        <v xml:space="preserve"> </v>
      </c>
      <c r="J121" s="9">
        <f t="shared" si="1"/>
        <v>-5.1999999999999998E-2</v>
      </c>
      <c r="K121" s="9">
        <f t="shared" si="1"/>
        <v>-0.47499999999999998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>
        <v>-1090</v>
      </c>
      <c r="H123" s="6"/>
      <c r="I123" s="6">
        <v>-2500</v>
      </c>
      <c r="J123" s="6">
        <v>-3763</v>
      </c>
      <c r="K123" s="6">
        <v>-7353</v>
      </c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>
        <v>-1090</v>
      </c>
      <c r="H127" s="6"/>
      <c r="I127" s="6">
        <v>-2500</v>
      </c>
      <c r="J127" s="6">
        <v>-3763</v>
      </c>
      <c r="K127" s="6">
        <v>-7353</v>
      </c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4579</v>
      </c>
      <c r="C5" s="11">
        <v>4579</v>
      </c>
      <c r="D5" s="11">
        <v>4579</v>
      </c>
      <c r="E5" s="11">
        <v>4579</v>
      </c>
      <c r="F5" s="11">
        <v>4579</v>
      </c>
      <c r="G5" s="11">
        <v>4579</v>
      </c>
      <c r="H5" s="11">
        <v>4579</v>
      </c>
      <c r="I5" s="11">
        <v>4579</v>
      </c>
      <c r="J5" s="11">
        <v>4579</v>
      </c>
      <c r="K5" s="11">
        <v>4579</v>
      </c>
    </row>
    <row r="6" spans="1:52" s="13" customFormat="1" ht="28.5">
      <c r="A6" s="12" t="s">
        <v>8</v>
      </c>
      <c r="B6" s="13" t="s">
        <v>513</v>
      </c>
      <c r="C6" s="13" t="s">
        <v>513</v>
      </c>
      <c r="D6" s="13" t="s">
        <v>513</v>
      </c>
      <c r="E6" s="13" t="s">
        <v>513</v>
      </c>
      <c r="F6" s="13" t="s">
        <v>513</v>
      </c>
      <c r="G6" s="13" t="s">
        <v>513</v>
      </c>
      <c r="H6" s="13" t="s">
        <v>513</v>
      </c>
      <c r="I6" s="13" t="s">
        <v>513</v>
      </c>
      <c r="J6" s="13" t="s">
        <v>513</v>
      </c>
      <c r="K6" s="13" t="s">
        <v>513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9</v>
      </c>
      <c r="C8" s="11">
        <v>9</v>
      </c>
      <c r="D8" s="11">
        <v>9</v>
      </c>
      <c r="E8" s="11">
        <v>9</v>
      </c>
      <c r="F8" s="11">
        <v>9</v>
      </c>
      <c r="G8" s="11">
        <v>9</v>
      </c>
      <c r="H8" s="11">
        <v>9</v>
      </c>
      <c r="I8" s="11">
        <v>9</v>
      </c>
      <c r="J8" s="11">
        <v>9</v>
      </c>
      <c r="K8" s="11">
        <v>9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1930427.22</v>
      </c>
      <c r="D10" s="8">
        <v>1807899.83</v>
      </c>
      <c r="E10" s="8">
        <v>1817121.64</v>
      </c>
      <c r="F10" s="8">
        <v>1865306.03</v>
      </c>
      <c r="G10" s="8">
        <v>2168444.46</v>
      </c>
      <c r="H10" s="8">
        <v>1974063.22</v>
      </c>
      <c r="I10" s="8">
        <v>1706955.19</v>
      </c>
      <c r="J10" s="8">
        <v>1702751.33</v>
      </c>
      <c r="K10" s="8">
        <v>14972968.92</v>
      </c>
    </row>
    <row r="11" spans="1:52">
      <c r="A11" t="s">
        <v>25</v>
      </c>
      <c r="B11" t="s">
        <v>26</v>
      </c>
      <c r="C11" s="6">
        <v>1930427.22</v>
      </c>
      <c r="D11" s="6">
        <v>1807899.83</v>
      </c>
      <c r="E11" s="6">
        <v>1817121.64</v>
      </c>
      <c r="F11" s="6">
        <v>1865306.03</v>
      </c>
      <c r="G11" s="6">
        <v>2168444.46</v>
      </c>
      <c r="H11" s="6">
        <v>1974063.22</v>
      </c>
      <c r="I11" s="6">
        <v>1706955.19</v>
      </c>
      <c r="J11" s="6">
        <v>1702751.33</v>
      </c>
      <c r="K11" s="6">
        <v>14972968.92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-1120106.73</v>
      </c>
      <c r="D13" s="6">
        <v>-1085653.1000000001</v>
      </c>
      <c r="E13" s="6">
        <v>-1064371.3</v>
      </c>
      <c r="F13" s="6">
        <v>-1069112.02</v>
      </c>
      <c r="G13" s="6">
        <v>-1309791.46</v>
      </c>
      <c r="H13" s="6">
        <v>-1232251.2</v>
      </c>
      <c r="I13" s="6">
        <v>-1005940.4</v>
      </c>
      <c r="J13" s="6">
        <v>-1000483.51</v>
      </c>
      <c r="K13" s="6">
        <v>-8887709.7200000007</v>
      </c>
    </row>
    <row r="14" spans="1:52">
      <c r="A14">
        <v>3</v>
      </c>
      <c r="B14" t="s">
        <v>30</v>
      </c>
      <c r="C14" s="6">
        <v>810320.49</v>
      </c>
      <c r="D14" s="6">
        <v>722246.73</v>
      </c>
      <c r="E14" s="6">
        <v>752750.34</v>
      </c>
      <c r="F14" s="6">
        <v>796194.01</v>
      </c>
      <c r="G14" s="6">
        <v>858653</v>
      </c>
      <c r="H14" s="6">
        <v>741812.02</v>
      </c>
      <c r="I14" s="6">
        <v>701014.79</v>
      </c>
      <c r="J14" s="6">
        <v>702267.82</v>
      </c>
      <c r="K14" s="6">
        <v>6085259.2000000002</v>
      </c>
    </row>
    <row r="15" spans="1:52" s="7" customFormat="1">
      <c r="A15" s="7">
        <v>4</v>
      </c>
      <c r="B15" s="7" t="s">
        <v>31</v>
      </c>
      <c r="C15" s="9">
        <f>IF(C$10=0," ",ROUND(C14/C$10,3))</f>
        <v>0.42</v>
      </c>
      <c r="D15" s="9">
        <f t="shared" ref="D15:K15" si="0">IF(D$10=0," ",ROUND(D14/D$10,3))</f>
        <v>0.39900000000000002</v>
      </c>
      <c r="E15" s="9">
        <f t="shared" si="0"/>
        <v>0.41399999999999998</v>
      </c>
      <c r="F15" s="9">
        <f t="shared" si="0"/>
        <v>0.42699999999999999</v>
      </c>
      <c r="G15" s="9">
        <f t="shared" si="0"/>
        <v>0.39600000000000002</v>
      </c>
      <c r="H15" s="9">
        <f t="shared" si="0"/>
        <v>0.376</v>
      </c>
      <c r="I15" s="9">
        <f t="shared" si="0"/>
        <v>0.41099999999999998</v>
      </c>
      <c r="J15" s="9">
        <f t="shared" si="0"/>
        <v>0.41199999999999998</v>
      </c>
      <c r="K15" s="9">
        <f t="shared" si="0"/>
        <v>0.40600000000000003</v>
      </c>
    </row>
    <row r="16" spans="1:52">
      <c r="A16">
        <v>5</v>
      </c>
      <c r="B16" t="s">
        <v>32</v>
      </c>
      <c r="C16" s="6">
        <v>-29928.9</v>
      </c>
      <c r="D16" s="6">
        <v>-28560.400000000001</v>
      </c>
      <c r="E16" s="6">
        <v>-31075.88</v>
      </c>
      <c r="F16" s="6">
        <v>-17143.939999999999</v>
      </c>
      <c r="G16" s="6">
        <v>-20497.72</v>
      </c>
      <c r="H16" s="6">
        <v>-12775.55</v>
      </c>
      <c r="I16" s="6">
        <v>-15075.22</v>
      </c>
      <c r="J16" s="6">
        <v>-18735.48</v>
      </c>
      <c r="K16" s="6">
        <v>-173793.09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-25527.68</v>
      </c>
      <c r="D18" s="6">
        <v>-24094.13</v>
      </c>
      <c r="E18" s="6">
        <v>-26514.84</v>
      </c>
      <c r="F18" s="6">
        <v>-11980.07</v>
      </c>
      <c r="G18" s="6">
        <v>-13657.36</v>
      </c>
      <c r="H18" s="6">
        <v>-6858.54</v>
      </c>
      <c r="I18" s="6">
        <v>-10479.17</v>
      </c>
      <c r="J18" s="6">
        <v>-14067.27</v>
      </c>
      <c r="K18" s="6">
        <v>-133179.06</v>
      </c>
    </row>
    <row r="19" spans="1:11">
      <c r="A19" t="s">
        <v>35</v>
      </c>
      <c r="B19" t="s">
        <v>36</v>
      </c>
      <c r="C19" s="6">
        <v>2587.21</v>
      </c>
      <c r="D19" s="6">
        <v>-6293.13</v>
      </c>
      <c r="E19" s="6">
        <v>624.13</v>
      </c>
      <c r="F19" s="6">
        <v>-807.61</v>
      </c>
      <c r="G19" s="6">
        <v>-6914.43</v>
      </c>
      <c r="H19" s="6">
        <v>-7080.36</v>
      </c>
      <c r="I19" s="6">
        <v>-39663.9</v>
      </c>
      <c r="J19" s="6">
        <v>2020.03</v>
      </c>
      <c r="K19" s="6">
        <v>-55528.06</v>
      </c>
    </row>
    <row r="20" spans="1:11">
      <c r="A20" t="s">
        <v>37</v>
      </c>
      <c r="B20" t="s">
        <v>38</v>
      </c>
      <c r="C20" s="6">
        <v>-37.14</v>
      </c>
      <c r="D20" s="6"/>
      <c r="E20" s="6"/>
      <c r="F20" s="6">
        <v>-178.44</v>
      </c>
      <c r="G20" s="6">
        <v>-806.96</v>
      </c>
      <c r="H20" s="6">
        <v>-183.95</v>
      </c>
      <c r="I20" s="6"/>
      <c r="J20" s="6"/>
      <c r="K20" s="6">
        <v>-1206.49</v>
      </c>
    </row>
    <row r="21" spans="1:11">
      <c r="A21" t="s">
        <v>39</v>
      </c>
      <c r="B21" t="s">
        <v>40</v>
      </c>
      <c r="C21" s="6">
        <v>-16206.57</v>
      </c>
      <c r="D21" s="6">
        <v>-7487.21</v>
      </c>
      <c r="E21" s="6">
        <v>-14465.7</v>
      </c>
      <c r="F21" s="6">
        <v>-8300.4599999999991</v>
      </c>
      <c r="G21" s="6">
        <v>-3905.75</v>
      </c>
      <c r="H21" s="6">
        <v>-3045</v>
      </c>
      <c r="I21" s="6">
        <v>39663.9</v>
      </c>
      <c r="J21" s="6">
        <v>-2020.03</v>
      </c>
      <c r="K21" s="6">
        <v>-15766.82</v>
      </c>
    </row>
    <row r="22" spans="1:11">
      <c r="A22" t="s">
        <v>41</v>
      </c>
      <c r="B22" t="s">
        <v>42</v>
      </c>
      <c r="C22" s="6">
        <v>-11871.18</v>
      </c>
      <c r="D22" s="6">
        <v>-10313.790000000001</v>
      </c>
      <c r="E22" s="6">
        <v>-12673.27</v>
      </c>
      <c r="F22" s="6">
        <v>-2693.56</v>
      </c>
      <c r="G22" s="6">
        <v>-2030.22</v>
      </c>
      <c r="H22" s="6">
        <v>3450.77</v>
      </c>
      <c r="I22" s="6">
        <v>-10479.17</v>
      </c>
      <c r="J22" s="6">
        <v>-14067.27</v>
      </c>
      <c r="K22" s="6">
        <v>-60677.69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-4401.22</v>
      </c>
      <c r="D26" s="6">
        <v>-4466.2700000000004</v>
      </c>
      <c r="E26" s="6">
        <v>-4561.04</v>
      </c>
      <c r="F26" s="6">
        <v>-5163.87</v>
      </c>
      <c r="G26" s="6">
        <v>-6840.36</v>
      </c>
      <c r="H26" s="6">
        <v>-5917.01</v>
      </c>
      <c r="I26" s="6">
        <v>-4596.05</v>
      </c>
      <c r="J26" s="6">
        <v>-4668.21</v>
      </c>
      <c r="K26" s="6">
        <v>-40614.03</v>
      </c>
    </row>
    <row r="27" spans="1:11">
      <c r="A27" t="s">
        <v>49</v>
      </c>
      <c r="B27" t="s">
        <v>50</v>
      </c>
      <c r="C27" s="6">
        <v>-4401.22</v>
      </c>
      <c r="D27" s="6">
        <v>-4466.2700000000004</v>
      </c>
      <c r="E27" s="6">
        <v>-4561.04</v>
      </c>
      <c r="F27" s="6">
        <v>-5163.87</v>
      </c>
      <c r="G27" s="6">
        <v>-6840.36</v>
      </c>
      <c r="H27" s="6">
        <v>-5917.01</v>
      </c>
      <c r="I27" s="6">
        <v>-4596.05</v>
      </c>
      <c r="J27" s="6">
        <v>-4668.21</v>
      </c>
      <c r="K27" s="6">
        <v>-40614.03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780391.59</v>
      </c>
      <c r="D31" s="8">
        <v>693686.33</v>
      </c>
      <c r="E31" s="8">
        <v>721674.46</v>
      </c>
      <c r="F31" s="8">
        <v>779050.07</v>
      </c>
      <c r="G31" s="8">
        <v>838155.28</v>
      </c>
      <c r="H31" s="8">
        <v>729036.47</v>
      </c>
      <c r="I31" s="8">
        <v>685939.57</v>
      </c>
      <c r="J31" s="8">
        <v>683532.34</v>
      </c>
      <c r="K31" s="8">
        <v>5911466.1100000003</v>
      </c>
    </row>
    <row r="32" spans="1:11" s="7" customFormat="1">
      <c r="A32" s="7">
        <v>11</v>
      </c>
      <c r="B32" s="7" t="s">
        <v>58</v>
      </c>
      <c r="C32" s="8">
        <v>-51374.6</v>
      </c>
      <c r="D32" s="8">
        <v>-50009.1</v>
      </c>
      <c r="E32" s="8">
        <v>-51928.39</v>
      </c>
      <c r="F32" s="8">
        <v>-50621.279999999999</v>
      </c>
      <c r="G32" s="8">
        <v>-58808.62</v>
      </c>
      <c r="H32" s="8">
        <v>-57775.96</v>
      </c>
      <c r="I32" s="8">
        <v>-53959.67</v>
      </c>
      <c r="J32" s="8">
        <v>-58622.239999999998</v>
      </c>
      <c r="K32" s="8">
        <v>-433099.86</v>
      </c>
    </row>
    <row r="33" spans="1:11">
      <c r="A33">
        <v>12</v>
      </c>
      <c r="B33" t="s">
        <v>59</v>
      </c>
      <c r="C33" s="6">
        <v>-384831.8</v>
      </c>
      <c r="D33" s="6">
        <v>-428789.37</v>
      </c>
      <c r="E33" s="6">
        <v>-359554.69</v>
      </c>
      <c r="F33" s="6">
        <v>-424254.03</v>
      </c>
      <c r="G33" s="6">
        <v>-400939.72</v>
      </c>
      <c r="H33" s="6">
        <v>-461812.63</v>
      </c>
      <c r="I33" s="6">
        <v>-525481.82999999996</v>
      </c>
      <c r="J33" s="6">
        <v>-452953.53</v>
      </c>
      <c r="K33" s="6">
        <v>-3438617.6</v>
      </c>
    </row>
    <row r="34" spans="1:11">
      <c r="A34">
        <v>13</v>
      </c>
      <c r="B34" t="s">
        <v>60</v>
      </c>
      <c r="C34" s="6">
        <v>-210010.18</v>
      </c>
      <c r="D34" s="6">
        <v>-231671.49</v>
      </c>
      <c r="E34" s="6">
        <v>-172978.47</v>
      </c>
      <c r="F34" s="6">
        <v>-227852.95</v>
      </c>
      <c r="G34" s="6">
        <v>-207522.89</v>
      </c>
      <c r="H34" s="6">
        <v>-261321.34</v>
      </c>
      <c r="I34" s="6">
        <v>-323238.62</v>
      </c>
      <c r="J34" s="6">
        <v>-248975</v>
      </c>
      <c r="K34" s="6">
        <v>-1883570.94</v>
      </c>
    </row>
    <row r="35" spans="1:11">
      <c r="A35" t="s">
        <v>61</v>
      </c>
      <c r="B35" t="s">
        <v>62</v>
      </c>
      <c r="C35" s="6">
        <v>-136079</v>
      </c>
      <c r="D35" s="6">
        <v>-163160</v>
      </c>
      <c r="E35" s="6">
        <v>-134368</v>
      </c>
      <c r="F35" s="6">
        <v>-134068</v>
      </c>
      <c r="G35" s="6">
        <v>-134068</v>
      </c>
      <c r="H35" s="6">
        <v>-156008</v>
      </c>
      <c r="I35" s="6">
        <v>-156008</v>
      </c>
      <c r="J35" s="6">
        <v>-156008</v>
      </c>
      <c r="K35" s="6">
        <v>-1169767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-7000</v>
      </c>
      <c r="D37" s="6">
        <v>-7000</v>
      </c>
      <c r="E37" s="6">
        <v>-9000</v>
      </c>
      <c r="F37" s="6">
        <v>-9000</v>
      </c>
      <c r="G37" s="6">
        <v>-9000</v>
      </c>
      <c r="H37" s="6">
        <v>-9000</v>
      </c>
      <c r="I37" s="6">
        <v>-9000</v>
      </c>
      <c r="J37" s="6">
        <v>-9000</v>
      </c>
      <c r="K37" s="6">
        <v>-68000</v>
      </c>
    </row>
    <row r="38" spans="1:11">
      <c r="A38" t="s">
        <v>67</v>
      </c>
      <c r="B38" t="s">
        <v>68</v>
      </c>
      <c r="C38" s="6">
        <v>-13610.86</v>
      </c>
      <c r="D38" s="6">
        <v>-6678.52</v>
      </c>
      <c r="E38" s="6">
        <v>-4661.8999999999996</v>
      </c>
      <c r="F38" s="6">
        <v>-7682.38</v>
      </c>
      <c r="G38" s="6">
        <v>-7106.61</v>
      </c>
      <c r="H38" s="6">
        <v>-8374.7900000000009</v>
      </c>
      <c r="I38" s="6">
        <v>-7693.43</v>
      </c>
      <c r="J38" s="6">
        <v>-9328.1</v>
      </c>
      <c r="K38" s="6">
        <v>-65136.59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-10000</v>
      </c>
      <c r="F39" s="6">
        <v>-45000</v>
      </c>
      <c r="G39" s="6">
        <v>-20000</v>
      </c>
      <c r="H39" s="6">
        <v>-30000</v>
      </c>
      <c r="I39" s="6">
        <v>-30000</v>
      </c>
      <c r="J39" s="6">
        <v>-36000</v>
      </c>
      <c r="K39" s="6">
        <v>-211000</v>
      </c>
    </row>
    <row r="40" spans="1:11">
      <c r="A40" t="s">
        <v>71</v>
      </c>
      <c r="B40" t="s">
        <v>72</v>
      </c>
      <c r="C40" s="6">
        <v>-21382</v>
      </c>
      <c r="D40" s="6">
        <v>-15116</v>
      </c>
      <c r="E40" s="6">
        <v>-10040</v>
      </c>
      <c r="F40" s="6">
        <v>-11344</v>
      </c>
      <c r="G40" s="6">
        <v>-21434</v>
      </c>
      <c r="H40" s="6">
        <v>-28238</v>
      </c>
      <c r="I40" s="6">
        <v>-110000.67</v>
      </c>
      <c r="J40" s="6">
        <v>-15666.66</v>
      </c>
      <c r="K40" s="6">
        <v>-233221.33</v>
      </c>
    </row>
    <row r="41" spans="1:11">
      <c r="A41" t="s">
        <v>73</v>
      </c>
      <c r="B41" t="s">
        <v>74</v>
      </c>
      <c r="C41" s="6"/>
      <c r="D41" s="6"/>
      <c r="E41" s="6"/>
      <c r="F41" s="6">
        <v>-8000</v>
      </c>
      <c r="G41" s="6">
        <v>-4285.71</v>
      </c>
      <c r="H41" s="6"/>
      <c r="I41" s="6">
        <v>4285.71</v>
      </c>
      <c r="J41" s="6"/>
      <c r="K41" s="6">
        <v>-8000</v>
      </c>
    </row>
    <row r="42" spans="1:11">
      <c r="A42" t="s">
        <v>75</v>
      </c>
      <c r="B42" t="s">
        <v>76</v>
      </c>
      <c r="C42" s="6">
        <v>-2</v>
      </c>
      <c r="D42" s="6"/>
      <c r="E42" s="6">
        <v>-800</v>
      </c>
      <c r="F42" s="6">
        <v>-1130</v>
      </c>
      <c r="G42" s="6"/>
      <c r="H42" s="6">
        <v>295</v>
      </c>
      <c r="I42" s="6"/>
      <c r="J42" s="6"/>
      <c r="K42" s="6">
        <v>-1637</v>
      </c>
    </row>
    <row r="43" spans="1:11">
      <c r="A43" t="s">
        <v>77</v>
      </c>
      <c r="B43" t="s">
        <v>78</v>
      </c>
      <c r="C43" s="6">
        <v>-5345.65</v>
      </c>
      <c r="D43" s="6">
        <v>-5372.3</v>
      </c>
      <c r="E43" s="6">
        <v>-5369.9</v>
      </c>
      <c r="F43" s="6">
        <v>-5369.9</v>
      </c>
      <c r="G43" s="6">
        <v>-5369.9</v>
      </c>
      <c r="H43" s="6">
        <v>-6296.9</v>
      </c>
      <c r="I43" s="6">
        <v>-6296.9</v>
      </c>
      <c r="J43" s="6">
        <v>-6296.9</v>
      </c>
      <c r="K43" s="6">
        <v>-45718.35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-3339</v>
      </c>
      <c r="D45" s="6">
        <v>-3792</v>
      </c>
      <c r="E45" s="6">
        <v>-3342</v>
      </c>
      <c r="F45" s="6">
        <v>-3342</v>
      </c>
      <c r="G45" s="6">
        <v>-3342</v>
      </c>
      <c r="H45" s="6">
        <v>-3942</v>
      </c>
      <c r="I45" s="6">
        <v>-3942</v>
      </c>
      <c r="J45" s="6">
        <v>-3942</v>
      </c>
      <c r="K45" s="6">
        <v>-28983</v>
      </c>
    </row>
    <row r="46" spans="1:11">
      <c r="A46" t="s">
        <v>83</v>
      </c>
      <c r="B46" t="s">
        <v>84</v>
      </c>
      <c r="C46" s="6">
        <v>-335</v>
      </c>
      <c r="D46" s="6">
        <v>-4560</v>
      </c>
      <c r="E46" s="6">
        <v>-1480</v>
      </c>
      <c r="F46" s="6"/>
      <c r="G46" s="6"/>
      <c r="H46" s="6">
        <v>-6840</v>
      </c>
      <c r="I46" s="6"/>
      <c r="J46" s="6">
        <v>-8150</v>
      </c>
      <c r="K46" s="6">
        <v>-21365</v>
      </c>
    </row>
    <row r="47" spans="1:11">
      <c r="A47" t="s">
        <v>85</v>
      </c>
      <c r="B47" t="s">
        <v>86</v>
      </c>
      <c r="C47" s="6">
        <v>-2916.67</v>
      </c>
      <c r="D47" s="6">
        <v>-5992.67</v>
      </c>
      <c r="E47" s="6">
        <v>6083.33</v>
      </c>
      <c r="F47" s="6">
        <v>-2916.67</v>
      </c>
      <c r="G47" s="6">
        <v>-2916.67</v>
      </c>
      <c r="H47" s="6">
        <v>-12916.65</v>
      </c>
      <c r="I47" s="6">
        <v>-4583.33</v>
      </c>
      <c r="J47" s="6">
        <v>-4583.34</v>
      </c>
      <c r="K47" s="6">
        <v>-30742.67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-112875.71</v>
      </c>
      <c r="D49" s="6">
        <v>-112875.71</v>
      </c>
      <c r="E49" s="6">
        <v>-112875.71</v>
      </c>
      <c r="F49" s="6">
        <v>-112875.71</v>
      </c>
      <c r="G49" s="6">
        <v>-112875.71</v>
      </c>
      <c r="H49" s="6">
        <v>-112875.71</v>
      </c>
      <c r="I49" s="6">
        <v>-112875.71</v>
      </c>
      <c r="J49" s="6">
        <v>-112875.71</v>
      </c>
      <c r="K49" s="6">
        <v>-903005.68</v>
      </c>
    </row>
    <row r="50" spans="1:11">
      <c r="A50" t="s">
        <v>90</v>
      </c>
      <c r="B50" t="s">
        <v>91</v>
      </c>
      <c r="C50" s="6">
        <v>-43021.33</v>
      </c>
      <c r="D50" s="6">
        <v>-43021.33</v>
      </c>
      <c r="E50" s="6">
        <v>-43021.33</v>
      </c>
      <c r="F50" s="6">
        <v>-43021.33</v>
      </c>
      <c r="G50" s="6">
        <v>-43021.33</v>
      </c>
      <c r="H50" s="6">
        <v>-43021.33</v>
      </c>
      <c r="I50" s="6">
        <v>-43021.33</v>
      </c>
      <c r="J50" s="6">
        <v>-43021.33</v>
      </c>
      <c r="K50" s="6">
        <v>-344170.64</v>
      </c>
    </row>
    <row r="51" spans="1:11">
      <c r="A51" t="s">
        <v>92</v>
      </c>
      <c r="B51" t="s">
        <v>93</v>
      </c>
      <c r="C51" s="6">
        <v>-64481</v>
      </c>
      <c r="D51" s="6">
        <v>-64481</v>
      </c>
      <c r="E51" s="6">
        <v>-64481</v>
      </c>
      <c r="F51" s="6">
        <v>-64481</v>
      </c>
      <c r="G51" s="6">
        <v>-64481</v>
      </c>
      <c r="H51" s="6">
        <v>-64481</v>
      </c>
      <c r="I51" s="6">
        <v>-64481</v>
      </c>
      <c r="J51" s="6">
        <v>-64481</v>
      </c>
      <c r="K51" s="6">
        <v>-515848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-5373.38</v>
      </c>
      <c r="D53" s="6">
        <v>-5373.38</v>
      </c>
      <c r="E53" s="6">
        <v>-5373.38</v>
      </c>
      <c r="F53" s="6">
        <v>-5373.38</v>
      </c>
      <c r="G53" s="6">
        <v>-5373.38</v>
      </c>
      <c r="H53" s="6">
        <v>-5373.38</v>
      </c>
      <c r="I53" s="6">
        <v>-5373.38</v>
      </c>
      <c r="J53" s="6">
        <v>-5373.38</v>
      </c>
      <c r="K53" s="6">
        <v>-42987.040000000001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-4900.1099999999997</v>
      </c>
      <c r="D60" s="6">
        <v>-5063.4799999999996</v>
      </c>
      <c r="E60" s="6">
        <v>-5767.64</v>
      </c>
      <c r="F60" s="6">
        <v>-5923.19</v>
      </c>
      <c r="G60" s="6">
        <v>-5917.45</v>
      </c>
      <c r="H60" s="6">
        <v>-5779</v>
      </c>
      <c r="I60" s="6">
        <v>-5990.24</v>
      </c>
      <c r="J60" s="6">
        <v>-5934.93</v>
      </c>
      <c r="K60" s="6">
        <v>-45276.04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-739.72</v>
      </c>
      <c r="D62" s="6">
        <v>-764.39</v>
      </c>
      <c r="E62" s="6">
        <v>-738.68</v>
      </c>
      <c r="F62" s="6">
        <v>-662.47</v>
      </c>
      <c r="G62" s="6">
        <v>-662.47</v>
      </c>
      <c r="H62" s="6">
        <v>-751.78</v>
      </c>
      <c r="I62" s="6">
        <v>-727.67</v>
      </c>
      <c r="J62" s="6">
        <v>-704.19</v>
      </c>
      <c r="K62" s="6">
        <v>-5751.37</v>
      </c>
    </row>
    <row r="63" spans="1:11">
      <c r="A63" t="s">
        <v>115</v>
      </c>
      <c r="B63" t="s">
        <v>116</v>
      </c>
      <c r="C63" s="6">
        <v>-3838.85</v>
      </c>
      <c r="D63" s="6">
        <v>-3966.83</v>
      </c>
      <c r="E63" s="6">
        <v>-4707.42</v>
      </c>
      <c r="F63" s="6">
        <v>-4928.46</v>
      </c>
      <c r="G63" s="6">
        <v>-4922.72</v>
      </c>
      <c r="H63" s="6">
        <v>-4705.68</v>
      </c>
      <c r="I63" s="6">
        <v>-4931.88</v>
      </c>
      <c r="J63" s="6">
        <v>-4926.62</v>
      </c>
      <c r="K63" s="6">
        <v>-36928.46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-321.54000000000002</v>
      </c>
      <c r="D65" s="6">
        <v>-332.26</v>
      </c>
      <c r="E65" s="6">
        <v>-321.54000000000002</v>
      </c>
      <c r="F65" s="6">
        <v>-332.26</v>
      </c>
      <c r="G65" s="6">
        <v>-332.26</v>
      </c>
      <c r="H65" s="6">
        <v>-321.54000000000002</v>
      </c>
      <c r="I65" s="6">
        <v>-330.69</v>
      </c>
      <c r="J65" s="6">
        <v>-304.12</v>
      </c>
      <c r="K65" s="6">
        <v>-2596.21</v>
      </c>
    </row>
    <row r="66" spans="1:11">
      <c r="A66">
        <v>17</v>
      </c>
      <c r="B66" t="s">
        <v>121</v>
      </c>
      <c r="C66" s="6">
        <v>-57045.8</v>
      </c>
      <c r="D66" s="6">
        <v>-79178.69</v>
      </c>
      <c r="E66" s="6">
        <v>-67932.87</v>
      </c>
      <c r="F66" s="6">
        <v>-77602.179999999993</v>
      </c>
      <c r="G66" s="6">
        <v>-74623.67</v>
      </c>
      <c r="H66" s="6">
        <v>-81836.58</v>
      </c>
      <c r="I66" s="6">
        <v>-83377.259999999995</v>
      </c>
      <c r="J66" s="6">
        <v>-85167.89</v>
      </c>
      <c r="K66" s="6">
        <v>-606764.93999999994</v>
      </c>
    </row>
    <row r="67" spans="1:11">
      <c r="A67">
        <v>18</v>
      </c>
      <c r="B67" t="s">
        <v>122</v>
      </c>
      <c r="C67" s="6">
        <v>-14863.21</v>
      </c>
      <c r="D67" s="6">
        <v>-14326.7</v>
      </c>
      <c r="E67" s="6">
        <v>-14936.17</v>
      </c>
      <c r="F67" s="6">
        <v>-15769.36</v>
      </c>
      <c r="G67" s="6">
        <v>-15083.68</v>
      </c>
      <c r="H67" s="6">
        <v>-17469.13</v>
      </c>
      <c r="I67" s="6">
        <v>-16015.11</v>
      </c>
      <c r="J67" s="6">
        <v>-15502.5</v>
      </c>
      <c r="K67" s="6">
        <v>-123965.86</v>
      </c>
    </row>
    <row r="68" spans="1:11">
      <c r="A68" t="s">
        <v>123</v>
      </c>
      <c r="B68" t="s">
        <v>124</v>
      </c>
      <c r="C68" s="6">
        <v>-1363.21</v>
      </c>
      <c r="D68" s="6">
        <v>-1176.7</v>
      </c>
      <c r="E68" s="6">
        <v>-1086.17</v>
      </c>
      <c r="F68" s="6">
        <v>-1336.03</v>
      </c>
      <c r="G68" s="6">
        <v>-1233.68</v>
      </c>
      <c r="H68" s="6">
        <v>-1265.8</v>
      </c>
      <c r="I68" s="6">
        <v>-1180.1099999999999</v>
      </c>
      <c r="J68" s="6">
        <v>-1017.5</v>
      </c>
      <c r="K68" s="6">
        <v>-9659.2000000000007</v>
      </c>
    </row>
    <row r="69" spans="1:11">
      <c r="A69" t="s">
        <v>125</v>
      </c>
      <c r="B69" t="s">
        <v>126</v>
      </c>
      <c r="C69" s="6">
        <v>-3850</v>
      </c>
      <c r="D69" s="6">
        <v>-3500</v>
      </c>
      <c r="E69" s="6">
        <v>-4200</v>
      </c>
      <c r="F69" s="6">
        <v>-4200</v>
      </c>
      <c r="G69" s="6">
        <v>-4200</v>
      </c>
      <c r="H69" s="6">
        <v>-4200</v>
      </c>
      <c r="I69" s="6">
        <v>-4550</v>
      </c>
      <c r="J69" s="6">
        <v>-4200</v>
      </c>
      <c r="K69" s="6">
        <v>-32900</v>
      </c>
    </row>
    <row r="70" spans="1:11">
      <c r="A70" t="s">
        <v>127</v>
      </c>
      <c r="B70" t="s">
        <v>128</v>
      </c>
      <c r="C70" s="6">
        <v>-9650</v>
      </c>
      <c r="D70" s="6">
        <v>-9650</v>
      </c>
      <c r="E70" s="6">
        <v>-9650</v>
      </c>
      <c r="F70" s="6">
        <v>-10233.33</v>
      </c>
      <c r="G70" s="6">
        <v>-9650</v>
      </c>
      <c r="H70" s="6">
        <v>-12003.33</v>
      </c>
      <c r="I70" s="6">
        <v>-10285</v>
      </c>
      <c r="J70" s="6">
        <v>-10285</v>
      </c>
      <c r="K70" s="6">
        <v>-81406.66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-8770.42</v>
      </c>
      <c r="D76" s="6">
        <v>-11809.59</v>
      </c>
      <c r="E76" s="6">
        <v>-12197.78</v>
      </c>
      <c r="F76" s="6">
        <v>-14426.4</v>
      </c>
      <c r="G76" s="6">
        <v>-10612.08</v>
      </c>
      <c r="H76" s="6">
        <v>-11911.73</v>
      </c>
      <c r="I76" s="6">
        <v>-12066.96</v>
      </c>
      <c r="J76" s="6">
        <v>-10632.39</v>
      </c>
      <c r="K76" s="6">
        <v>-92427.35</v>
      </c>
    </row>
    <row r="77" spans="1:11">
      <c r="A77" t="s">
        <v>140</v>
      </c>
      <c r="B77" t="s">
        <v>141</v>
      </c>
      <c r="C77" s="6"/>
      <c r="D77" s="6">
        <v>-373.83</v>
      </c>
      <c r="E77" s="6">
        <v>-440</v>
      </c>
      <c r="F77" s="6">
        <v>-476.17</v>
      </c>
      <c r="G77" s="6">
        <v>-430</v>
      </c>
      <c r="H77" s="6">
        <v>-630</v>
      </c>
      <c r="I77" s="6">
        <v>-400</v>
      </c>
      <c r="J77" s="6">
        <v>-400</v>
      </c>
      <c r="K77" s="6">
        <v>-3150</v>
      </c>
    </row>
    <row r="78" spans="1:11">
      <c r="A78" t="s">
        <v>142</v>
      </c>
      <c r="B78" t="s">
        <v>143</v>
      </c>
      <c r="C78" s="6">
        <v>-8770.42</v>
      </c>
      <c r="D78" s="6">
        <v>-11435.76</v>
      </c>
      <c r="E78" s="6">
        <v>-11757.78</v>
      </c>
      <c r="F78" s="6">
        <v>-13950.23</v>
      </c>
      <c r="G78" s="6">
        <v>-10182.08</v>
      </c>
      <c r="H78" s="6">
        <v>-11281.73</v>
      </c>
      <c r="I78" s="6">
        <v>-11666.96</v>
      </c>
      <c r="J78" s="6">
        <v>-10232.39</v>
      </c>
      <c r="K78" s="6">
        <v>-89277.35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-7501.31</v>
      </c>
      <c r="D80" s="6">
        <v>-21650.25</v>
      </c>
      <c r="E80" s="6">
        <v>-11338.13</v>
      </c>
      <c r="F80" s="6">
        <v>-10449.870000000001</v>
      </c>
      <c r="G80" s="6">
        <v>-14048.95</v>
      </c>
      <c r="H80" s="6">
        <v>-17632.04</v>
      </c>
      <c r="I80" s="6">
        <v>-10973.79</v>
      </c>
      <c r="J80" s="6">
        <v>-11500.44</v>
      </c>
      <c r="K80" s="6">
        <v>-105094.78</v>
      </c>
    </row>
    <row r="81" spans="1:11">
      <c r="A81" t="s">
        <v>147</v>
      </c>
      <c r="B81" t="s">
        <v>148</v>
      </c>
      <c r="C81" s="6"/>
      <c r="D81" s="6">
        <v>-1800</v>
      </c>
      <c r="E81" s="6"/>
      <c r="F81" s="6"/>
      <c r="G81" s="6">
        <v>-1800</v>
      </c>
      <c r="H81" s="6"/>
      <c r="I81" s="6"/>
      <c r="J81" s="6">
        <v>-1800</v>
      </c>
      <c r="K81" s="6">
        <v>-5400</v>
      </c>
    </row>
    <row r="82" spans="1:11">
      <c r="A82" t="s">
        <v>149</v>
      </c>
      <c r="B82" t="s">
        <v>150</v>
      </c>
      <c r="C82" s="6"/>
      <c r="D82" s="6">
        <v>-6510</v>
      </c>
      <c r="E82" s="6">
        <v>-1000</v>
      </c>
      <c r="F82" s="6"/>
      <c r="G82" s="6">
        <v>-2000</v>
      </c>
      <c r="H82" s="6">
        <v>-8291.1200000000008</v>
      </c>
      <c r="I82" s="6">
        <v>-242.99</v>
      </c>
      <c r="J82" s="6">
        <v>-158.88</v>
      </c>
      <c r="K82" s="6">
        <v>-18202.990000000002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-2293.5</v>
      </c>
      <c r="D86" s="6">
        <v>-8090.25</v>
      </c>
      <c r="E86" s="6">
        <v>-5078.3</v>
      </c>
      <c r="F86" s="6">
        <v>-5198.5</v>
      </c>
      <c r="G86" s="6">
        <v>-4991.7</v>
      </c>
      <c r="H86" s="6">
        <v>-4099.55</v>
      </c>
      <c r="I86" s="6">
        <v>-5508.15</v>
      </c>
      <c r="J86" s="6">
        <v>-4252</v>
      </c>
      <c r="K86" s="6">
        <v>-39511.949999999997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-2748.2</v>
      </c>
      <c r="D90" s="6">
        <v>-1391.37</v>
      </c>
      <c r="E90" s="6">
        <v>-2544.58</v>
      </c>
      <c r="F90" s="6">
        <v>-3248.53</v>
      </c>
      <c r="G90" s="6">
        <v>-3500</v>
      </c>
      <c r="H90" s="6">
        <v>-2923.21</v>
      </c>
      <c r="I90" s="6">
        <v>-5681.16</v>
      </c>
      <c r="J90" s="6">
        <v>-14740.1</v>
      </c>
      <c r="K90" s="6">
        <v>-36777.15</v>
      </c>
    </row>
    <row r="91" spans="1:11">
      <c r="A91" t="s">
        <v>165</v>
      </c>
      <c r="B91" t="s">
        <v>166</v>
      </c>
      <c r="C91" s="6">
        <v>-2748.2</v>
      </c>
      <c r="D91" s="6">
        <v>2657.55</v>
      </c>
      <c r="E91" s="6">
        <v>-1038.58</v>
      </c>
      <c r="F91" s="6">
        <v>-799.53</v>
      </c>
      <c r="G91" s="6">
        <v>-70</v>
      </c>
      <c r="H91" s="6">
        <v>-433.64</v>
      </c>
      <c r="I91" s="6">
        <v>-699.16</v>
      </c>
      <c r="J91" s="6">
        <v>-454.21</v>
      </c>
      <c r="K91" s="6">
        <v>-3585.77</v>
      </c>
    </row>
    <row r="92" spans="1:11">
      <c r="A92" t="s">
        <v>167</v>
      </c>
      <c r="B92" t="s">
        <v>168</v>
      </c>
      <c r="C92" s="6"/>
      <c r="D92" s="6">
        <v>-4048.92</v>
      </c>
      <c r="E92" s="6">
        <v>-1506</v>
      </c>
      <c r="F92" s="6">
        <v>-2449</v>
      </c>
      <c r="G92" s="6">
        <v>-3430</v>
      </c>
      <c r="H92" s="6">
        <v>-2364.5700000000002</v>
      </c>
      <c r="I92" s="6">
        <v>-732</v>
      </c>
      <c r="J92" s="6">
        <v>-9318.7900000000009</v>
      </c>
      <c r="K92" s="6">
        <v>-23849.279999999999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>
        <v>-327.10000000000002</v>
      </c>
      <c r="K93" s="6">
        <v>-327.10000000000002</v>
      </c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>
        <v>-125</v>
      </c>
      <c r="I94" s="6">
        <v>-4250</v>
      </c>
      <c r="J94" s="6">
        <v>-4640</v>
      </c>
      <c r="K94" s="6">
        <v>-9015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-2750.95</v>
      </c>
      <c r="D96" s="6">
        <v>-12105.01</v>
      </c>
      <c r="E96" s="6">
        <v>-7573.39</v>
      </c>
      <c r="F96" s="6">
        <v>-17281.349999999999</v>
      </c>
      <c r="G96" s="6">
        <v>-10774.94</v>
      </c>
      <c r="H96" s="6">
        <v>-8524.7999999999993</v>
      </c>
      <c r="I96" s="6">
        <v>-8591.42</v>
      </c>
      <c r="J96" s="6">
        <v>-15158.93</v>
      </c>
      <c r="K96" s="6">
        <v>-82760.789999999994</v>
      </c>
    </row>
    <row r="97" spans="1:11">
      <c r="A97" t="s">
        <v>176</v>
      </c>
      <c r="B97" t="s">
        <v>177</v>
      </c>
      <c r="C97" s="6"/>
      <c r="D97" s="6"/>
      <c r="E97" s="6"/>
      <c r="F97" s="6">
        <v>-3690</v>
      </c>
      <c r="G97" s="6"/>
      <c r="H97" s="6"/>
      <c r="I97" s="6"/>
      <c r="J97" s="6">
        <v>-1050</v>
      </c>
      <c r="K97" s="6">
        <v>-4740</v>
      </c>
    </row>
    <row r="98" spans="1:11">
      <c r="A98" t="s">
        <v>178</v>
      </c>
      <c r="B98" t="s">
        <v>179</v>
      </c>
      <c r="C98" s="6">
        <v>4516</v>
      </c>
      <c r="D98" s="6">
        <v>-4529</v>
      </c>
      <c r="E98" s="6"/>
      <c r="F98" s="6">
        <v>-1020</v>
      </c>
      <c r="G98" s="6">
        <v>-2169</v>
      </c>
      <c r="H98" s="6"/>
      <c r="I98" s="6"/>
      <c r="J98" s="6">
        <v>-3905</v>
      </c>
      <c r="K98" s="6">
        <v>-7107</v>
      </c>
    </row>
    <row r="99" spans="1:11">
      <c r="A99" t="s">
        <v>180</v>
      </c>
      <c r="B99" t="s">
        <v>181</v>
      </c>
      <c r="C99" s="6">
        <v>-7266.95</v>
      </c>
      <c r="D99" s="6">
        <v>-7576.01</v>
      </c>
      <c r="E99" s="6">
        <v>-7573.39</v>
      </c>
      <c r="F99" s="6">
        <v>-12571.35</v>
      </c>
      <c r="G99" s="6">
        <v>-8605.94</v>
      </c>
      <c r="H99" s="6">
        <v>-8524.7999999999993</v>
      </c>
      <c r="I99" s="6">
        <v>-7791.42</v>
      </c>
      <c r="J99" s="6">
        <v>-10203.93</v>
      </c>
      <c r="K99" s="6">
        <v>-70113.789999999994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-3311.91</v>
      </c>
      <c r="D101" s="6">
        <v>-3311.91</v>
      </c>
      <c r="E101" s="6">
        <v>-3311.91</v>
      </c>
      <c r="F101" s="6">
        <v>-3311.91</v>
      </c>
      <c r="G101" s="6">
        <v>-3311.91</v>
      </c>
      <c r="H101" s="6">
        <v>-3311.91</v>
      </c>
      <c r="I101" s="6">
        <v>-3311.91</v>
      </c>
      <c r="J101" s="6">
        <v>-3311.91</v>
      </c>
      <c r="K101" s="6">
        <v>-26495.279999999999</v>
      </c>
    </row>
    <row r="102" spans="1:11">
      <c r="A102" t="s">
        <v>185</v>
      </c>
      <c r="B102" t="s">
        <v>186</v>
      </c>
      <c r="C102" s="6">
        <v>-224.68</v>
      </c>
      <c r="D102" s="6">
        <v>-224.68</v>
      </c>
      <c r="E102" s="6">
        <v>-224.68</v>
      </c>
      <c r="F102" s="6">
        <v>-224.68</v>
      </c>
      <c r="G102" s="6">
        <v>-224.68</v>
      </c>
      <c r="H102" s="6">
        <v>-224.68</v>
      </c>
      <c r="I102" s="6">
        <v>-224.68</v>
      </c>
      <c r="J102" s="6">
        <v>-224.68</v>
      </c>
      <c r="K102" s="6">
        <v>-1797.44</v>
      </c>
    </row>
    <row r="103" spans="1:11">
      <c r="A103" t="s">
        <v>187</v>
      </c>
      <c r="B103" t="s">
        <v>188</v>
      </c>
      <c r="C103" s="6">
        <v>-3087.23</v>
      </c>
      <c r="D103" s="6">
        <v>-3087.23</v>
      </c>
      <c r="E103" s="6">
        <v>-3087.23</v>
      </c>
      <c r="F103" s="6">
        <v>-3087.23</v>
      </c>
      <c r="G103" s="6">
        <v>-3087.23</v>
      </c>
      <c r="H103" s="6">
        <v>-3087.23</v>
      </c>
      <c r="I103" s="6">
        <v>-3087.23</v>
      </c>
      <c r="J103" s="6">
        <v>-3087.23</v>
      </c>
      <c r="K103" s="6">
        <v>-24697.84</v>
      </c>
    </row>
    <row r="104" spans="1:11">
      <c r="A104">
        <v>25</v>
      </c>
      <c r="B104" t="s">
        <v>189</v>
      </c>
      <c r="C104" s="6">
        <v>-2.6</v>
      </c>
      <c r="D104" s="6">
        <v>-440.52</v>
      </c>
      <c r="E104" s="6"/>
      <c r="F104" s="6">
        <v>-69.02</v>
      </c>
      <c r="G104" s="6">
        <v>-540.5</v>
      </c>
      <c r="H104" s="6">
        <v>-508.51</v>
      </c>
      <c r="I104" s="6">
        <v>-11426.96</v>
      </c>
      <c r="J104" s="6"/>
      <c r="K104" s="6">
        <v>-12988.11</v>
      </c>
    </row>
    <row r="105" spans="1:11">
      <c r="A105" t="s">
        <v>190</v>
      </c>
      <c r="B105" t="s">
        <v>191</v>
      </c>
      <c r="C105" s="6">
        <v>-2.6</v>
      </c>
      <c r="D105" s="6">
        <v>-440.52</v>
      </c>
      <c r="E105" s="6"/>
      <c r="F105" s="6">
        <v>-69.02</v>
      </c>
      <c r="G105" s="6">
        <v>-540.5</v>
      </c>
      <c r="H105" s="6">
        <v>-508.51</v>
      </c>
      <c r="I105" s="6">
        <v>-11426.96</v>
      </c>
      <c r="J105" s="6"/>
      <c r="K105" s="6">
        <v>-12988.11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-3076</v>
      </c>
      <c r="D107" s="6">
        <v>3076</v>
      </c>
      <c r="E107" s="6"/>
      <c r="F107" s="6"/>
      <c r="G107" s="6"/>
      <c r="H107" s="6"/>
      <c r="I107" s="6"/>
      <c r="J107" s="6">
        <v>-150</v>
      </c>
      <c r="K107" s="6">
        <v>-150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-3076</v>
      </c>
      <c r="D109" s="6">
        <v>3076</v>
      </c>
      <c r="E109" s="6"/>
      <c r="F109" s="6"/>
      <c r="G109" s="6"/>
      <c r="H109" s="6"/>
      <c r="I109" s="6"/>
      <c r="J109" s="6">
        <v>-150</v>
      </c>
      <c r="K109" s="6">
        <v>-150</v>
      </c>
    </row>
    <row r="110" spans="1:11">
      <c r="A110">
        <v>27</v>
      </c>
      <c r="B110" t="s">
        <v>199</v>
      </c>
      <c r="C110" s="6">
        <v>-12445.57</v>
      </c>
      <c r="D110" s="6">
        <v>-11574.54</v>
      </c>
      <c r="E110" s="6">
        <v>-11806.5</v>
      </c>
      <c r="F110" s="6">
        <v>-12120.74</v>
      </c>
      <c r="G110" s="6">
        <v>-12084.13</v>
      </c>
      <c r="H110" s="6">
        <v>-12406.42</v>
      </c>
      <c r="I110" s="6">
        <v>-14349.95</v>
      </c>
      <c r="J110" s="6">
        <v>-12149.74</v>
      </c>
      <c r="K110" s="6">
        <v>-98937.59</v>
      </c>
    </row>
    <row r="111" spans="1:11">
      <c r="A111" t="s">
        <v>200</v>
      </c>
      <c r="B111" t="s">
        <v>201</v>
      </c>
      <c r="C111" s="6">
        <v>-1845.57</v>
      </c>
      <c r="D111" s="6">
        <v>-974.54</v>
      </c>
      <c r="E111" s="6">
        <v>-1206.5</v>
      </c>
      <c r="F111" s="6">
        <v>-1520.74</v>
      </c>
      <c r="G111" s="6">
        <v>-1484.13</v>
      </c>
      <c r="H111" s="6">
        <v>-1806.42</v>
      </c>
      <c r="I111" s="6">
        <v>-3749.95</v>
      </c>
      <c r="J111" s="6">
        <v>-1549.74</v>
      </c>
      <c r="K111" s="6">
        <v>-14137.59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-10600</v>
      </c>
      <c r="D113" s="6">
        <v>-10600</v>
      </c>
      <c r="E113" s="6">
        <v>-10600</v>
      </c>
      <c r="F113" s="6">
        <v>-10600</v>
      </c>
      <c r="G113" s="6">
        <v>-10600</v>
      </c>
      <c r="H113" s="6">
        <v>-10600</v>
      </c>
      <c r="I113" s="6">
        <v>-10600</v>
      </c>
      <c r="J113" s="6">
        <v>-10600</v>
      </c>
      <c r="K113" s="6">
        <v>-84800</v>
      </c>
    </row>
    <row r="114" spans="1:11">
      <c r="A114">
        <v>28</v>
      </c>
      <c r="B114" t="s">
        <v>206</v>
      </c>
      <c r="C114" s="6">
        <v>-580.63</v>
      </c>
      <c r="D114" s="6">
        <v>-4719.8</v>
      </c>
      <c r="E114" s="6">
        <v>-3299.41</v>
      </c>
      <c r="F114" s="6"/>
      <c r="G114" s="6">
        <v>-3742.48</v>
      </c>
      <c r="H114" s="6">
        <v>-6223.83</v>
      </c>
      <c r="I114" s="6">
        <v>-35</v>
      </c>
      <c r="J114" s="6">
        <v>-2021.88</v>
      </c>
      <c r="K114" s="6">
        <v>-20623.03</v>
      </c>
    </row>
    <row r="115" spans="1:11">
      <c r="A115" t="s">
        <v>207</v>
      </c>
      <c r="B115" t="s">
        <v>208</v>
      </c>
      <c r="C115" s="6">
        <v>-414.38</v>
      </c>
      <c r="D115" s="6">
        <v>-4719.8</v>
      </c>
      <c r="E115" s="6">
        <v>-3292.41</v>
      </c>
      <c r="F115" s="6"/>
      <c r="G115" s="6">
        <v>-3715.48</v>
      </c>
      <c r="H115" s="6">
        <v>-6223.83</v>
      </c>
      <c r="I115" s="6"/>
      <c r="J115" s="6">
        <v>-2021.88</v>
      </c>
      <c r="K115" s="6">
        <v>-20387.78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-166.25</v>
      </c>
      <c r="D117" s="6"/>
      <c r="E117" s="6">
        <v>-7</v>
      </c>
      <c r="F117" s="6"/>
      <c r="G117" s="6">
        <v>-27</v>
      </c>
      <c r="H117" s="6"/>
      <c r="I117" s="6">
        <v>-35</v>
      </c>
      <c r="J117" s="6"/>
      <c r="K117" s="6">
        <v>-235.25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344185.19</v>
      </c>
      <c r="D120" s="8">
        <v>214887.86</v>
      </c>
      <c r="E120" s="8">
        <v>310191.38</v>
      </c>
      <c r="F120" s="8">
        <v>304174.76</v>
      </c>
      <c r="G120" s="8">
        <v>378406.94</v>
      </c>
      <c r="H120" s="8">
        <v>209447.88</v>
      </c>
      <c r="I120" s="8">
        <v>106498.07</v>
      </c>
      <c r="J120" s="8">
        <v>171956.57</v>
      </c>
      <c r="K120" s="8">
        <v>2039748.65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0.17799999999999999</v>
      </c>
      <c r="D121" s="9">
        <f t="shared" ref="D121:K121" si="1">IF(D$10=0," ",ROUND(D120/D$10,3))</f>
        <v>0.11899999999999999</v>
      </c>
      <c r="E121" s="9">
        <f t="shared" si="1"/>
        <v>0.17100000000000001</v>
      </c>
      <c r="F121" s="9">
        <f t="shared" si="1"/>
        <v>0.16300000000000001</v>
      </c>
      <c r="G121" s="9">
        <f t="shared" si="1"/>
        <v>0.17499999999999999</v>
      </c>
      <c r="H121" s="9">
        <f t="shared" si="1"/>
        <v>0.106</v>
      </c>
      <c r="I121" s="9">
        <f t="shared" si="1"/>
        <v>6.2E-2</v>
      </c>
      <c r="J121" s="9">
        <f t="shared" si="1"/>
        <v>0.10100000000000001</v>
      </c>
      <c r="K121" s="9">
        <f t="shared" si="1"/>
        <v>0.13600000000000001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-223374.37</v>
      </c>
      <c r="D123" s="6">
        <v>-254156.99</v>
      </c>
      <c r="E123" s="6">
        <v>-189927.33</v>
      </c>
      <c r="F123" s="6">
        <v>-247048.62</v>
      </c>
      <c r="G123" s="6">
        <v>-226919.1</v>
      </c>
      <c r="H123" s="6">
        <v>-286253.82</v>
      </c>
      <c r="I123" s="6">
        <v>-344979.68</v>
      </c>
      <c r="J123" s="6">
        <v>-277856.11</v>
      </c>
      <c r="K123" s="6">
        <v>-2050516.02</v>
      </c>
    </row>
    <row r="124" spans="1:11">
      <c r="A124" t="s">
        <v>221</v>
      </c>
      <c r="B124" t="s">
        <v>222</v>
      </c>
      <c r="C124" s="6">
        <v>-210010.18</v>
      </c>
      <c r="D124" s="6">
        <v>-231671.49</v>
      </c>
      <c r="E124" s="6">
        <v>-172978.47</v>
      </c>
      <c r="F124" s="6">
        <v>-227852.95</v>
      </c>
      <c r="G124" s="6">
        <v>-207522.89</v>
      </c>
      <c r="H124" s="6">
        <v>-261321.34</v>
      </c>
      <c r="I124" s="6">
        <v>-323238.62</v>
      </c>
      <c r="J124" s="6">
        <v>-248975</v>
      </c>
      <c r="K124" s="6">
        <v>-1883570.94</v>
      </c>
    </row>
    <row r="125" spans="1:11">
      <c r="A125" t="s">
        <v>223</v>
      </c>
      <c r="B125" t="s">
        <v>224</v>
      </c>
      <c r="C125" s="6">
        <v>-8770.42</v>
      </c>
      <c r="D125" s="6">
        <v>-11809.59</v>
      </c>
      <c r="E125" s="6">
        <v>-12197.78</v>
      </c>
      <c r="F125" s="6">
        <v>-14426.4</v>
      </c>
      <c r="G125" s="6">
        <v>-10612.08</v>
      </c>
      <c r="H125" s="6">
        <v>-11911.73</v>
      </c>
      <c r="I125" s="6">
        <v>-12066.96</v>
      </c>
      <c r="J125" s="6">
        <v>-10632.39</v>
      </c>
      <c r="K125" s="6">
        <v>-92427.35</v>
      </c>
    </row>
    <row r="126" spans="1:11">
      <c r="A126" t="s">
        <v>225</v>
      </c>
      <c r="B126" t="s">
        <v>226</v>
      </c>
      <c r="C126" s="6"/>
      <c r="D126" s="6">
        <v>-8310</v>
      </c>
      <c r="E126" s="6">
        <v>-1000</v>
      </c>
      <c r="F126" s="6"/>
      <c r="G126" s="6">
        <v>-3800</v>
      </c>
      <c r="H126" s="6">
        <v>-8291.1200000000008</v>
      </c>
      <c r="I126" s="6">
        <v>-242.99</v>
      </c>
      <c r="J126" s="6">
        <v>-1958.88</v>
      </c>
      <c r="K126" s="6">
        <v>-23602.99</v>
      </c>
    </row>
    <row r="127" spans="1:11">
      <c r="A127" t="s">
        <v>227</v>
      </c>
      <c r="B127" t="s">
        <v>228</v>
      </c>
      <c r="C127" s="6">
        <v>-2748.2</v>
      </c>
      <c r="D127" s="6">
        <v>-1391.37</v>
      </c>
      <c r="E127" s="6">
        <v>-2544.58</v>
      </c>
      <c r="F127" s="6">
        <v>-3248.53</v>
      </c>
      <c r="G127" s="6">
        <v>-3500</v>
      </c>
      <c r="H127" s="6">
        <v>-2923.21</v>
      </c>
      <c r="I127" s="6">
        <v>-5681.16</v>
      </c>
      <c r="J127" s="6">
        <v>-14740.1</v>
      </c>
      <c r="K127" s="6">
        <v>-36777.15</v>
      </c>
    </row>
    <row r="128" spans="1:11">
      <c r="A128" t="s">
        <v>229</v>
      </c>
      <c r="B128" t="s">
        <v>230</v>
      </c>
      <c r="C128" s="4">
        <v>-1845.57</v>
      </c>
      <c r="D128">
        <v>-974.54</v>
      </c>
      <c r="E128" s="4">
        <v>-1206.5</v>
      </c>
      <c r="F128" s="4">
        <v>-1520.74</v>
      </c>
      <c r="G128" s="4">
        <v>-1484.13</v>
      </c>
      <c r="H128" s="4">
        <v>-1806.42</v>
      </c>
      <c r="I128" s="4">
        <v>-3749.95</v>
      </c>
      <c r="J128" s="4">
        <v>-1549.74</v>
      </c>
      <c r="K128" s="4">
        <v>-14137.59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11.75" bestFit="1" customWidth="1"/>
    <col min="4" max="4" width="12.375" bestFit="1" customWidth="1"/>
    <col min="5" max="6" width="11.75" bestFit="1" customWidth="1"/>
    <col min="7" max="8" width="12.375" bestFit="1" customWidth="1"/>
    <col min="9" max="10" width="11.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4578</v>
      </c>
      <c r="C5" s="11">
        <v>4578</v>
      </c>
      <c r="D5" s="11">
        <v>4578</v>
      </c>
      <c r="E5" s="11">
        <v>4578</v>
      </c>
      <c r="F5" s="11">
        <v>4578</v>
      </c>
      <c r="G5" s="11">
        <v>4578</v>
      </c>
      <c r="H5" s="11">
        <v>4578</v>
      </c>
      <c r="I5" s="11">
        <v>4578</v>
      </c>
      <c r="J5" s="11">
        <v>4578</v>
      </c>
      <c r="K5" s="11">
        <v>4578</v>
      </c>
    </row>
    <row r="6" spans="1:52" s="13" customFormat="1" ht="28.5">
      <c r="A6" s="12" t="s">
        <v>8</v>
      </c>
      <c r="B6" s="13" t="s">
        <v>512</v>
      </c>
      <c r="C6" s="13" t="s">
        <v>512</v>
      </c>
      <c r="D6" s="13" t="s">
        <v>512</v>
      </c>
      <c r="E6" s="13" t="s">
        <v>512</v>
      </c>
      <c r="F6" s="13" t="s">
        <v>512</v>
      </c>
      <c r="G6" s="13" t="s">
        <v>512</v>
      </c>
      <c r="H6" s="13" t="s">
        <v>512</v>
      </c>
      <c r="I6" s="13" t="s">
        <v>512</v>
      </c>
      <c r="J6" s="13" t="s">
        <v>512</v>
      </c>
      <c r="K6" s="13" t="s">
        <v>512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1375770.47</v>
      </c>
      <c r="D10" s="8">
        <v>1601934.71</v>
      </c>
      <c r="E10" s="8">
        <v>1494118.44</v>
      </c>
      <c r="F10" s="8">
        <v>1462912.81</v>
      </c>
      <c r="G10" s="8">
        <v>1590263.05</v>
      </c>
      <c r="H10" s="8">
        <v>1703535.76</v>
      </c>
      <c r="I10" s="8">
        <v>1352281.59</v>
      </c>
      <c r="J10" s="8">
        <v>1420975.3</v>
      </c>
      <c r="K10" s="8">
        <v>12001792.130000001</v>
      </c>
    </row>
    <row r="11" spans="1:52">
      <c r="A11" t="s">
        <v>25</v>
      </c>
      <c r="B11" t="s">
        <v>26</v>
      </c>
      <c r="C11" s="6">
        <v>1375770.47</v>
      </c>
      <c r="D11" s="6">
        <v>1601934.71</v>
      </c>
      <c r="E11" s="6">
        <v>1494118.44</v>
      </c>
      <c r="F11" s="6">
        <v>1462912.81</v>
      </c>
      <c r="G11" s="6">
        <v>1590263.05</v>
      </c>
      <c r="H11" s="6">
        <v>1703535.76</v>
      </c>
      <c r="I11" s="6">
        <v>1352281.59</v>
      </c>
      <c r="J11" s="6">
        <v>1420975.3</v>
      </c>
      <c r="K11" s="6">
        <v>12001792.130000001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-890871.99</v>
      </c>
      <c r="D13" s="6">
        <v>-1075656.73</v>
      </c>
      <c r="E13" s="6">
        <v>-988819.56</v>
      </c>
      <c r="F13" s="6">
        <v>-954800.29</v>
      </c>
      <c r="G13" s="6">
        <v>-1036169.53</v>
      </c>
      <c r="H13" s="6">
        <v>-1143460.56</v>
      </c>
      <c r="I13" s="6">
        <v>-906074.67</v>
      </c>
      <c r="J13" s="6">
        <v>-937333.64</v>
      </c>
      <c r="K13" s="6">
        <v>-7933186.9699999997</v>
      </c>
    </row>
    <row r="14" spans="1:52">
      <c r="A14">
        <v>3</v>
      </c>
      <c r="B14" t="s">
        <v>30</v>
      </c>
      <c r="C14" s="6">
        <v>484898.48</v>
      </c>
      <c r="D14" s="6">
        <v>526277.98</v>
      </c>
      <c r="E14" s="6">
        <v>505298.88</v>
      </c>
      <c r="F14" s="6">
        <v>508112.52</v>
      </c>
      <c r="G14" s="6">
        <v>554093.52</v>
      </c>
      <c r="H14" s="6">
        <v>560075.19999999995</v>
      </c>
      <c r="I14" s="6">
        <v>446206.92</v>
      </c>
      <c r="J14" s="6">
        <v>483641.66</v>
      </c>
      <c r="K14" s="6">
        <v>4068605.16</v>
      </c>
    </row>
    <row r="15" spans="1:52" s="7" customFormat="1">
      <c r="A15" s="7">
        <v>4</v>
      </c>
      <c r="B15" s="7" t="s">
        <v>31</v>
      </c>
      <c r="C15" s="9">
        <f>IF(C$10=0," ",ROUND(C14/C$10,3))</f>
        <v>0.35199999999999998</v>
      </c>
      <c r="D15" s="9">
        <f t="shared" ref="D15:K15" si="0">IF(D$10=0," ",ROUND(D14/D$10,3))</f>
        <v>0.32900000000000001</v>
      </c>
      <c r="E15" s="9">
        <f t="shared" si="0"/>
        <v>0.33800000000000002</v>
      </c>
      <c r="F15" s="9">
        <f t="shared" si="0"/>
        <v>0.34699999999999998</v>
      </c>
      <c r="G15" s="9">
        <f t="shared" si="0"/>
        <v>0.34799999999999998</v>
      </c>
      <c r="H15" s="9">
        <f t="shared" si="0"/>
        <v>0.32900000000000001</v>
      </c>
      <c r="I15" s="9">
        <f t="shared" si="0"/>
        <v>0.33</v>
      </c>
      <c r="J15" s="9">
        <f t="shared" si="0"/>
        <v>0.34</v>
      </c>
      <c r="K15" s="9">
        <f t="shared" si="0"/>
        <v>0.33900000000000002</v>
      </c>
    </row>
    <row r="16" spans="1:52">
      <c r="A16">
        <v>5</v>
      </c>
      <c r="B16" t="s">
        <v>32</v>
      </c>
      <c r="C16" s="6">
        <v>-30038.1</v>
      </c>
      <c r="D16" s="6">
        <v>-30431.49</v>
      </c>
      <c r="E16" s="6">
        <v>-32838.769999999997</v>
      </c>
      <c r="F16" s="6">
        <v>-16894.099999999999</v>
      </c>
      <c r="G16" s="6">
        <v>-20954.900000000001</v>
      </c>
      <c r="H16" s="6">
        <v>-14731.52</v>
      </c>
      <c r="I16" s="6">
        <v>-15700.37</v>
      </c>
      <c r="J16" s="6">
        <v>-19246.68</v>
      </c>
      <c r="K16" s="6">
        <v>-180835.93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-25044.34</v>
      </c>
      <c r="D18" s="6">
        <v>-24650.57</v>
      </c>
      <c r="E18" s="6">
        <v>-26791.68</v>
      </c>
      <c r="F18" s="6">
        <v>-11535.56</v>
      </c>
      <c r="G18" s="6">
        <v>-13874.3</v>
      </c>
      <c r="H18" s="6">
        <v>-7144.31</v>
      </c>
      <c r="I18" s="6">
        <v>-10563.93</v>
      </c>
      <c r="J18" s="6">
        <v>-13935.95</v>
      </c>
      <c r="K18" s="6">
        <v>-133540.64000000001</v>
      </c>
    </row>
    <row r="19" spans="1:11">
      <c r="A19" t="s">
        <v>35</v>
      </c>
      <c r="B19" t="s">
        <v>36</v>
      </c>
      <c r="C19" s="6">
        <v>-1382.68</v>
      </c>
      <c r="D19" s="6">
        <v>-4389.58</v>
      </c>
      <c r="E19" s="6">
        <v>-6079.69</v>
      </c>
      <c r="F19" s="6">
        <v>882.49</v>
      </c>
      <c r="G19" s="6">
        <v>-312.47000000000003</v>
      </c>
      <c r="H19" s="6">
        <v>-34.549999999999997</v>
      </c>
      <c r="I19" s="6">
        <v>-890.31</v>
      </c>
      <c r="J19" s="6">
        <v>-5211.2</v>
      </c>
      <c r="K19" s="6">
        <v>-17417.990000000002</v>
      </c>
    </row>
    <row r="20" spans="1:11">
      <c r="A20" t="s">
        <v>37</v>
      </c>
      <c r="B20" t="s">
        <v>38</v>
      </c>
      <c r="C20" s="6">
        <v>-1436.99</v>
      </c>
      <c r="D20" s="6">
        <v>-1544.29</v>
      </c>
      <c r="E20" s="6">
        <v>-104.34</v>
      </c>
      <c r="F20" s="6">
        <v>-361.83</v>
      </c>
      <c r="G20" s="6">
        <v>-1074.28</v>
      </c>
      <c r="H20" s="6">
        <v>-282.17</v>
      </c>
      <c r="I20" s="6">
        <v>-1762.47</v>
      </c>
      <c r="J20" s="6">
        <v>-133.68</v>
      </c>
      <c r="K20" s="6">
        <v>-6700.05</v>
      </c>
    </row>
    <row r="21" spans="1:11">
      <c r="A21" t="s">
        <v>39</v>
      </c>
      <c r="B21" t="s">
        <v>40</v>
      </c>
      <c r="C21" s="6">
        <v>-11978.81</v>
      </c>
      <c r="D21" s="6">
        <v>-9709.01</v>
      </c>
      <c r="E21" s="6">
        <v>-7906.4</v>
      </c>
      <c r="F21" s="6">
        <v>-9652.6200000000008</v>
      </c>
      <c r="G21" s="6">
        <v>-10679.58</v>
      </c>
      <c r="H21" s="6">
        <v>-10512.71</v>
      </c>
      <c r="I21" s="6">
        <v>890.31</v>
      </c>
      <c r="J21" s="6">
        <v>5211.2</v>
      </c>
      <c r="K21" s="6">
        <v>-54337.62</v>
      </c>
    </row>
    <row r="22" spans="1:11">
      <c r="A22" t="s">
        <v>41</v>
      </c>
      <c r="B22" t="s">
        <v>42</v>
      </c>
      <c r="C22" s="6">
        <v>-10245.86</v>
      </c>
      <c r="D22" s="6">
        <v>-9007.69</v>
      </c>
      <c r="E22" s="6">
        <v>-12701.25</v>
      </c>
      <c r="F22" s="6">
        <v>-2403.6</v>
      </c>
      <c r="G22" s="6">
        <v>-1807.97</v>
      </c>
      <c r="H22" s="6">
        <v>3685.12</v>
      </c>
      <c r="I22" s="6">
        <v>-8801.4599999999991</v>
      </c>
      <c r="J22" s="6">
        <v>-13802.27</v>
      </c>
      <c r="K22" s="6">
        <v>-55084.98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-4993.76</v>
      </c>
      <c r="D26" s="6">
        <v>-5780.92</v>
      </c>
      <c r="E26" s="6">
        <v>-6047.09</v>
      </c>
      <c r="F26" s="6">
        <v>-5358.54</v>
      </c>
      <c r="G26" s="6">
        <v>-7080.6</v>
      </c>
      <c r="H26" s="6">
        <v>-7587.21</v>
      </c>
      <c r="I26" s="6">
        <v>-5136.4399999999996</v>
      </c>
      <c r="J26" s="6">
        <v>-5310.73</v>
      </c>
      <c r="K26" s="6">
        <v>-47295.29</v>
      </c>
    </row>
    <row r="27" spans="1:11">
      <c r="A27" t="s">
        <v>49</v>
      </c>
      <c r="B27" t="s">
        <v>50</v>
      </c>
      <c r="C27" s="6">
        <v>-4993.76</v>
      </c>
      <c r="D27" s="6">
        <v>-5780.92</v>
      </c>
      <c r="E27" s="6">
        <v>-6047.09</v>
      </c>
      <c r="F27" s="6">
        <v>-5358.54</v>
      </c>
      <c r="G27" s="6">
        <v>-7080.6</v>
      </c>
      <c r="H27" s="6">
        <v>-7587.21</v>
      </c>
      <c r="I27" s="6">
        <v>-5136.4399999999996</v>
      </c>
      <c r="J27" s="6">
        <v>-5310.73</v>
      </c>
      <c r="K27" s="6">
        <v>-47295.29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454860.38</v>
      </c>
      <c r="D31" s="8">
        <v>495846.49</v>
      </c>
      <c r="E31" s="8">
        <v>472460.11</v>
      </c>
      <c r="F31" s="8">
        <v>491218.42</v>
      </c>
      <c r="G31" s="8">
        <v>533138.62</v>
      </c>
      <c r="H31" s="8">
        <v>545343.68000000005</v>
      </c>
      <c r="I31" s="8">
        <v>430506.55</v>
      </c>
      <c r="J31" s="8">
        <v>464394.98</v>
      </c>
      <c r="K31" s="8">
        <v>3887769.23</v>
      </c>
    </row>
    <row r="32" spans="1:11" s="7" customFormat="1">
      <c r="A32" s="7">
        <v>11</v>
      </c>
      <c r="B32" s="7" t="s">
        <v>58</v>
      </c>
      <c r="C32" s="8">
        <v>-24842.16</v>
      </c>
      <c r="D32" s="8">
        <v>-26137.52</v>
      </c>
      <c r="E32" s="8">
        <v>-27170.78</v>
      </c>
      <c r="F32" s="8">
        <v>-25855.67</v>
      </c>
      <c r="G32" s="8">
        <v>-38779.03</v>
      </c>
      <c r="H32" s="8">
        <v>-31648.59</v>
      </c>
      <c r="I32" s="8">
        <v>-26377.55</v>
      </c>
      <c r="J32" s="8">
        <v>-32256.44</v>
      </c>
      <c r="K32" s="8">
        <v>-233067.74</v>
      </c>
    </row>
    <row r="33" spans="1:11">
      <c r="A33">
        <v>12</v>
      </c>
      <c r="B33" t="s">
        <v>59</v>
      </c>
      <c r="C33" s="6">
        <v>-376711.34</v>
      </c>
      <c r="D33" s="6">
        <v>-401675.06</v>
      </c>
      <c r="E33" s="6">
        <v>-382310.14</v>
      </c>
      <c r="F33" s="6">
        <v>-408800.08</v>
      </c>
      <c r="G33" s="6">
        <v>-386929.44</v>
      </c>
      <c r="H33" s="6">
        <v>-397594.91</v>
      </c>
      <c r="I33" s="6">
        <v>-386505.67</v>
      </c>
      <c r="J33" s="6">
        <v>-416852.38</v>
      </c>
      <c r="K33" s="6">
        <v>-3157379.02</v>
      </c>
    </row>
    <row r="34" spans="1:11">
      <c r="A34">
        <v>13</v>
      </c>
      <c r="B34" t="s">
        <v>60</v>
      </c>
      <c r="C34" s="6">
        <v>-186974.63</v>
      </c>
      <c r="D34" s="6">
        <v>-200184.27</v>
      </c>
      <c r="E34" s="6">
        <v>-188359.83</v>
      </c>
      <c r="F34" s="6">
        <v>-222232.61</v>
      </c>
      <c r="G34" s="6">
        <v>-194678.91</v>
      </c>
      <c r="H34" s="6">
        <v>-199295.2</v>
      </c>
      <c r="I34" s="6">
        <v>-196659.19</v>
      </c>
      <c r="J34" s="6">
        <v>-208715.28</v>
      </c>
      <c r="K34" s="6">
        <v>-1597099.92</v>
      </c>
    </row>
    <row r="35" spans="1:11">
      <c r="A35" t="s">
        <v>61</v>
      </c>
      <c r="B35" t="s">
        <v>62</v>
      </c>
      <c r="C35" s="6">
        <v>-112580</v>
      </c>
      <c r="D35" s="6">
        <v>-109880</v>
      </c>
      <c r="E35" s="6">
        <v>-112040</v>
      </c>
      <c r="F35" s="6">
        <v>-119180</v>
      </c>
      <c r="G35" s="6">
        <v>-117990</v>
      </c>
      <c r="H35" s="6">
        <v>-116273</v>
      </c>
      <c r="I35" s="6">
        <v>-132822</v>
      </c>
      <c r="J35" s="6">
        <v>-119518</v>
      </c>
      <c r="K35" s="6">
        <v>-940283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-8000</v>
      </c>
      <c r="D37" s="6">
        <v>-8000</v>
      </c>
      <c r="E37" s="6">
        <v>-8000</v>
      </c>
      <c r="F37" s="6">
        <v>-8000</v>
      </c>
      <c r="G37" s="6">
        <v>-7000</v>
      </c>
      <c r="H37" s="6">
        <v>-11800</v>
      </c>
      <c r="I37" s="6">
        <v>-12440</v>
      </c>
      <c r="J37" s="6">
        <v>-10800</v>
      </c>
      <c r="K37" s="6">
        <v>-74040</v>
      </c>
    </row>
    <row r="38" spans="1:11">
      <c r="A38" t="s">
        <v>67</v>
      </c>
      <c r="B38" t="s">
        <v>68</v>
      </c>
      <c r="C38" s="6">
        <v>-31865.55</v>
      </c>
      <c r="D38" s="6">
        <v>-24679.94</v>
      </c>
      <c r="E38" s="6">
        <v>-32587.5</v>
      </c>
      <c r="F38" s="6">
        <v>-19999.28</v>
      </c>
      <c r="G38" s="6">
        <v>-19176.87</v>
      </c>
      <c r="H38" s="6">
        <v>-17544.45</v>
      </c>
      <c r="I38" s="6">
        <v>-14038.58</v>
      </c>
      <c r="J38" s="6">
        <v>-19994.97</v>
      </c>
      <c r="K38" s="6">
        <v>-179887.14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-10000</v>
      </c>
      <c r="F39" s="6">
        <v>-46667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-180667</v>
      </c>
    </row>
    <row r="40" spans="1:11">
      <c r="A40" t="s">
        <v>71</v>
      </c>
      <c r="B40" t="s">
        <v>72</v>
      </c>
      <c r="C40" s="6">
        <v>-1940</v>
      </c>
      <c r="D40" s="6">
        <v>-21835</v>
      </c>
      <c r="E40" s="6">
        <v>-18635</v>
      </c>
      <c r="F40" s="6">
        <v>-3669</v>
      </c>
      <c r="G40" s="6">
        <v>-13584</v>
      </c>
      <c r="H40" s="6">
        <v>-15678</v>
      </c>
      <c r="I40" s="6">
        <v>-14176.67</v>
      </c>
      <c r="J40" s="6">
        <v>-18200.66</v>
      </c>
      <c r="K40" s="6">
        <v>-107718.33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4285.71</v>
      </c>
      <c r="J41" s="6"/>
      <c r="K41" s="6">
        <v>-6000</v>
      </c>
    </row>
    <row r="42" spans="1:11">
      <c r="A42" t="s">
        <v>75</v>
      </c>
      <c r="B42" t="s">
        <v>76</v>
      </c>
      <c r="C42" s="6"/>
      <c r="D42" s="6"/>
      <c r="E42" s="6">
        <v>-1905</v>
      </c>
      <c r="F42" s="6">
        <v>-1030</v>
      </c>
      <c r="G42" s="6"/>
      <c r="H42" s="6">
        <v>1065</v>
      </c>
      <c r="I42" s="6"/>
      <c r="J42" s="6"/>
      <c r="K42" s="6">
        <v>-1870</v>
      </c>
    </row>
    <row r="43" spans="1:11">
      <c r="A43" t="s">
        <v>77</v>
      </c>
      <c r="B43" t="s">
        <v>78</v>
      </c>
      <c r="C43" s="6">
        <v>-5027.75</v>
      </c>
      <c r="D43" s="6">
        <v>-5558</v>
      </c>
      <c r="E43" s="6">
        <v>-4631</v>
      </c>
      <c r="F43" s="6">
        <v>-4631</v>
      </c>
      <c r="G43" s="6">
        <v>-5531</v>
      </c>
      <c r="H43" s="6">
        <v>-5801.4</v>
      </c>
      <c r="I43" s="6">
        <v>-5260.65</v>
      </c>
      <c r="J43" s="6">
        <v>-5260.65</v>
      </c>
      <c r="K43" s="6">
        <v>-41701.449999999997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-2978</v>
      </c>
      <c r="D45" s="6">
        <v>-2978</v>
      </c>
      <c r="E45" s="6">
        <v>-2978</v>
      </c>
      <c r="F45" s="6">
        <v>-2978</v>
      </c>
      <c r="G45" s="6">
        <v>-2978</v>
      </c>
      <c r="H45" s="6">
        <v>-2965</v>
      </c>
      <c r="I45" s="6">
        <v>-3457</v>
      </c>
      <c r="J45" s="6">
        <v>-2991</v>
      </c>
      <c r="K45" s="6">
        <v>-24303</v>
      </c>
    </row>
    <row r="46" spans="1:11">
      <c r="A46" t="s">
        <v>83</v>
      </c>
      <c r="B46" t="s">
        <v>84</v>
      </c>
      <c r="C46" s="6"/>
      <c r="D46" s="6">
        <v>-2670</v>
      </c>
      <c r="E46" s="6"/>
      <c r="F46" s="6">
        <v>-5495</v>
      </c>
      <c r="G46" s="6">
        <v>450</v>
      </c>
      <c r="H46" s="6">
        <v>-5715</v>
      </c>
      <c r="I46" s="6"/>
      <c r="J46" s="6">
        <v>-4200</v>
      </c>
      <c r="K46" s="6">
        <v>-17630</v>
      </c>
    </row>
    <row r="47" spans="1:11">
      <c r="A47" t="s">
        <v>85</v>
      </c>
      <c r="B47" t="s">
        <v>86</v>
      </c>
      <c r="C47" s="6">
        <v>-4583.33</v>
      </c>
      <c r="D47" s="6">
        <v>-4583.33</v>
      </c>
      <c r="E47" s="6">
        <v>2416.67</v>
      </c>
      <c r="F47" s="6">
        <v>-4583.33</v>
      </c>
      <c r="G47" s="6">
        <v>-4583.33</v>
      </c>
      <c r="H47" s="6">
        <v>-4583.3500000000004</v>
      </c>
      <c r="I47" s="6">
        <v>1250</v>
      </c>
      <c r="J47" s="6">
        <v>-3750</v>
      </c>
      <c r="K47" s="6">
        <v>-23000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-125279.08</v>
      </c>
      <c r="D49" s="6">
        <v>-125279.08</v>
      </c>
      <c r="E49" s="6">
        <v>-125279.08</v>
      </c>
      <c r="F49" s="6">
        <v>-125279.08</v>
      </c>
      <c r="G49" s="6">
        <v>-125279.09</v>
      </c>
      <c r="H49" s="6">
        <v>-125279.08</v>
      </c>
      <c r="I49" s="6">
        <v>-125279.08</v>
      </c>
      <c r="J49" s="6">
        <v>-125279.08</v>
      </c>
      <c r="K49" s="6">
        <v>-1002232.65</v>
      </c>
    </row>
    <row r="50" spans="1:11">
      <c r="A50" t="s">
        <v>90</v>
      </c>
      <c r="B50" t="s">
        <v>91</v>
      </c>
      <c r="C50" s="6">
        <v>-43551.22</v>
      </c>
      <c r="D50" s="6">
        <v>-43551.22</v>
      </c>
      <c r="E50" s="6">
        <v>-43551.22</v>
      </c>
      <c r="F50" s="6">
        <v>-43551.22</v>
      </c>
      <c r="G50" s="6">
        <v>-43551.23</v>
      </c>
      <c r="H50" s="6">
        <v>-43551.22</v>
      </c>
      <c r="I50" s="6">
        <v>-43551.22</v>
      </c>
      <c r="J50" s="6">
        <v>-43551.22</v>
      </c>
      <c r="K50" s="6">
        <v>-348409.77</v>
      </c>
    </row>
    <row r="51" spans="1:11">
      <c r="A51" t="s">
        <v>92</v>
      </c>
      <c r="B51" t="s">
        <v>93</v>
      </c>
      <c r="C51" s="6">
        <v>-66185.009999999995</v>
      </c>
      <c r="D51" s="6">
        <v>-66185.009999999995</v>
      </c>
      <c r="E51" s="6">
        <v>-66185.009999999995</v>
      </c>
      <c r="F51" s="6">
        <v>-66185.009999999995</v>
      </c>
      <c r="G51" s="6">
        <v>-66185.009999999995</v>
      </c>
      <c r="H51" s="6">
        <v>-66185.009999999995</v>
      </c>
      <c r="I51" s="6">
        <v>-66185.009999999995</v>
      </c>
      <c r="J51" s="6">
        <v>-66185.009999999995</v>
      </c>
      <c r="K51" s="6">
        <v>-529480.07999999996</v>
      </c>
    </row>
    <row r="52" spans="1:11">
      <c r="A52" t="s">
        <v>94</v>
      </c>
      <c r="B52" t="s">
        <v>95</v>
      </c>
      <c r="C52" s="6">
        <v>-3721.25</v>
      </c>
      <c r="D52" s="6">
        <v>-3721.25</v>
      </c>
      <c r="E52" s="6">
        <v>-3721.25</v>
      </c>
      <c r="F52" s="6">
        <v>-3721.25</v>
      </c>
      <c r="G52" s="6">
        <v>-3721.25</v>
      </c>
      <c r="H52" s="6">
        <v>-3721.25</v>
      </c>
      <c r="I52" s="6">
        <v>-3721.25</v>
      </c>
      <c r="J52" s="6">
        <v>-3721.25</v>
      </c>
      <c r="K52" s="6">
        <v>-29770</v>
      </c>
    </row>
    <row r="53" spans="1:11">
      <c r="A53" t="s">
        <v>96</v>
      </c>
      <c r="B53" t="s">
        <v>97</v>
      </c>
      <c r="C53" s="6">
        <v>-6221.6</v>
      </c>
      <c r="D53" s="6">
        <v>-6221.6</v>
      </c>
      <c r="E53" s="6">
        <v>-6221.6</v>
      </c>
      <c r="F53" s="6">
        <v>-6221.6</v>
      </c>
      <c r="G53" s="6">
        <v>-6221.6</v>
      </c>
      <c r="H53" s="6">
        <v>-6221.6</v>
      </c>
      <c r="I53" s="6">
        <v>-6221.6</v>
      </c>
      <c r="J53" s="6">
        <v>-6221.6</v>
      </c>
      <c r="K53" s="6">
        <v>-49772.800000000003</v>
      </c>
    </row>
    <row r="54" spans="1:11">
      <c r="A54" t="s">
        <v>98</v>
      </c>
      <c r="B54" t="s">
        <v>99</v>
      </c>
      <c r="C54" s="6">
        <v>-1850</v>
      </c>
      <c r="D54" s="6">
        <v>-1850</v>
      </c>
      <c r="E54" s="6">
        <v>-1850</v>
      </c>
      <c r="F54" s="6">
        <v>-1850</v>
      </c>
      <c r="G54" s="6">
        <v>-1850</v>
      </c>
      <c r="H54" s="6">
        <v>-1850</v>
      </c>
      <c r="I54" s="6">
        <v>-1850</v>
      </c>
      <c r="J54" s="6">
        <v>-1850</v>
      </c>
      <c r="K54" s="6">
        <v>-14800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>
        <v>-3750</v>
      </c>
      <c r="D56" s="6">
        <v>-3750</v>
      </c>
      <c r="E56" s="6">
        <v>-3750</v>
      </c>
      <c r="F56" s="6">
        <v>-3750</v>
      </c>
      <c r="G56" s="6">
        <v>-3750</v>
      </c>
      <c r="H56" s="6">
        <v>-3750</v>
      </c>
      <c r="I56" s="6">
        <v>-3750</v>
      </c>
      <c r="J56" s="6">
        <v>-3750</v>
      </c>
      <c r="K56" s="6">
        <v>-30000</v>
      </c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-6701.2</v>
      </c>
      <c r="D60" s="6">
        <v>-7909.84</v>
      </c>
      <c r="E60" s="6">
        <v>-7689.69</v>
      </c>
      <c r="F60" s="6">
        <v>-7835.6</v>
      </c>
      <c r="G60" s="6">
        <v>-7834.44</v>
      </c>
      <c r="H60" s="6">
        <v>-9254.07</v>
      </c>
      <c r="I60" s="6">
        <v>-9562.5400000000009</v>
      </c>
      <c r="J60" s="6">
        <v>-9331</v>
      </c>
      <c r="K60" s="6">
        <v>-66118.38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-340.27</v>
      </c>
      <c r="D62" s="6">
        <v>-251.97</v>
      </c>
      <c r="E62" s="6">
        <v>-243.83</v>
      </c>
      <c r="F62" s="6">
        <v>-251.97</v>
      </c>
      <c r="G62" s="6">
        <v>-251.97</v>
      </c>
      <c r="H62" s="6">
        <v>-2243.83</v>
      </c>
      <c r="I62" s="6">
        <v>-2318.64</v>
      </c>
      <c r="J62" s="6">
        <v>-2243.83</v>
      </c>
      <c r="K62" s="6">
        <v>-8146.31</v>
      </c>
    </row>
    <row r="63" spans="1:11">
      <c r="A63" t="s">
        <v>115</v>
      </c>
      <c r="B63" t="s">
        <v>116</v>
      </c>
      <c r="C63" s="6">
        <v>-6306.02</v>
      </c>
      <c r="D63" s="6">
        <v>-7601.14</v>
      </c>
      <c r="E63" s="6">
        <v>-7390.95</v>
      </c>
      <c r="F63" s="6">
        <v>-7526.9</v>
      </c>
      <c r="G63" s="6">
        <v>-7525.74</v>
      </c>
      <c r="H63" s="6">
        <v>-6955.33</v>
      </c>
      <c r="I63" s="6">
        <v>-7187.17</v>
      </c>
      <c r="J63" s="6">
        <v>-7032.26</v>
      </c>
      <c r="K63" s="6">
        <v>-57525.51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-54.91</v>
      </c>
      <c r="D65" s="6">
        <v>-56.73</v>
      </c>
      <c r="E65" s="6">
        <v>-54.91</v>
      </c>
      <c r="F65" s="6">
        <v>-56.73</v>
      </c>
      <c r="G65" s="6">
        <v>-56.73</v>
      </c>
      <c r="H65" s="6">
        <v>-54.91</v>
      </c>
      <c r="I65" s="6">
        <v>-56.73</v>
      </c>
      <c r="J65" s="6">
        <v>-54.91</v>
      </c>
      <c r="K65" s="6">
        <v>-446.56</v>
      </c>
    </row>
    <row r="66" spans="1:11">
      <c r="A66">
        <v>17</v>
      </c>
      <c r="B66" t="s">
        <v>121</v>
      </c>
      <c r="C66" s="6">
        <v>-57756.43</v>
      </c>
      <c r="D66" s="6">
        <v>-68301.87</v>
      </c>
      <c r="E66" s="6">
        <v>-60981.54</v>
      </c>
      <c r="F66" s="6">
        <v>-53452.79</v>
      </c>
      <c r="G66" s="6">
        <v>-59137</v>
      </c>
      <c r="H66" s="6">
        <v>-63766.559999999998</v>
      </c>
      <c r="I66" s="6">
        <v>-55004.86</v>
      </c>
      <c r="J66" s="6">
        <v>-73527.02</v>
      </c>
      <c r="K66" s="6">
        <v>-491928.07</v>
      </c>
    </row>
    <row r="67" spans="1:11">
      <c r="A67">
        <v>18</v>
      </c>
      <c r="B67" t="s">
        <v>122</v>
      </c>
      <c r="C67" s="6">
        <v>-15224.75</v>
      </c>
      <c r="D67" s="6">
        <v>-15483.18</v>
      </c>
      <c r="E67" s="6">
        <v>-14770.67</v>
      </c>
      <c r="F67" s="6">
        <v>-17269.84</v>
      </c>
      <c r="G67" s="6">
        <v>-15159.55</v>
      </c>
      <c r="H67" s="6">
        <v>-18770.55</v>
      </c>
      <c r="I67" s="6">
        <v>-15246.57</v>
      </c>
      <c r="J67" s="6">
        <v>-15216.85</v>
      </c>
      <c r="K67" s="6">
        <v>-127141.96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-5734.75</v>
      </c>
      <c r="D69" s="6">
        <v>-5993.18</v>
      </c>
      <c r="E69" s="6">
        <v>-5280.67</v>
      </c>
      <c r="F69" s="6">
        <v>-6029.85</v>
      </c>
      <c r="G69" s="6">
        <v>-5669.55</v>
      </c>
      <c r="H69" s="6">
        <v>-5655.55</v>
      </c>
      <c r="I69" s="6">
        <v>-5756.57</v>
      </c>
      <c r="J69" s="6">
        <v>-5726.85</v>
      </c>
      <c r="K69" s="6">
        <v>-45846.97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-11239.99</v>
      </c>
      <c r="G70" s="6">
        <v>-9490</v>
      </c>
      <c r="H70" s="6">
        <v>-11115</v>
      </c>
      <c r="I70" s="6">
        <v>-9490</v>
      </c>
      <c r="J70" s="6">
        <v>-9490</v>
      </c>
      <c r="K70" s="6">
        <v>-79294.990000000005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-12700.9</v>
      </c>
      <c r="D76" s="6">
        <v>-10716.05</v>
      </c>
      <c r="E76" s="6">
        <v>-12378.6</v>
      </c>
      <c r="F76" s="6">
        <v>-10595.87</v>
      </c>
      <c r="G76" s="6">
        <v>-12352.15</v>
      </c>
      <c r="H76" s="6">
        <v>-11198.93</v>
      </c>
      <c r="I76" s="6">
        <v>-11115.9</v>
      </c>
      <c r="J76" s="6">
        <v>-11499.15</v>
      </c>
      <c r="K76" s="6">
        <v>-92557.55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-12700.9</v>
      </c>
      <c r="D78" s="6">
        <v>-10716.05</v>
      </c>
      <c r="E78" s="6">
        <v>-12378.6</v>
      </c>
      <c r="F78" s="6">
        <v>-10595.87</v>
      </c>
      <c r="G78" s="6">
        <v>-12352.15</v>
      </c>
      <c r="H78" s="6">
        <v>-11198.93</v>
      </c>
      <c r="I78" s="6">
        <v>-11115.9</v>
      </c>
      <c r="J78" s="6">
        <v>-11499.15</v>
      </c>
      <c r="K78" s="6">
        <v>-92557.55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-18757.55</v>
      </c>
      <c r="E80" s="6">
        <v>-8565.85</v>
      </c>
      <c r="F80" s="6">
        <v>-8765.0400000000009</v>
      </c>
      <c r="G80" s="6">
        <v>-11215.61</v>
      </c>
      <c r="H80" s="6">
        <v>-11922.96</v>
      </c>
      <c r="I80" s="6">
        <v>-7879.21</v>
      </c>
      <c r="J80" s="6">
        <v>-10352.43</v>
      </c>
      <c r="K80" s="6">
        <v>-84639.96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-4840</v>
      </c>
      <c r="E82" s="6"/>
      <c r="F82" s="6"/>
      <c r="G82" s="6"/>
      <c r="H82" s="6">
        <v>-3990</v>
      </c>
      <c r="I82" s="6"/>
      <c r="J82" s="6"/>
      <c r="K82" s="6">
        <v>-8830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-6667.55</v>
      </c>
      <c r="E86" s="6">
        <v>-3306.02</v>
      </c>
      <c r="F86" s="6">
        <v>-3513.67</v>
      </c>
      <c r="G86" s="6">
        <v>-3958.36</v>
      </c>
      <c r="H86" s="6">
        <v>-2691.59</v>
      </c>
      <c r="I86" s="6">
        <v>-2656.56</v>
      </c>
      <c r="J86" s="6">
        <v>-3062.87</v>
      </c>
      <c r="K86" s="6">
        <v>-27830.12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-1888</v>
      </c>
      <c r="D90" s="6">
        <v>-5480.62</v>
      </c>
      <c r="E90" s="6">
        <v>-2513.66</v>
      </c>
      <c r="F90" s="6">
        <v>-2952.21</v>
      </c>
      <c r="G90" s="6">
        <v>-3364.19</v>
      </c>
      <c r="H90" s="6">
        <v>-3263.62</v>
      </c>
      <c r="I90" s="6">
        <v>-5011.47</v>
      </c>
      <c r="J90" s="6">
        <v>-14682.13</v>
      </c>
      <c r="K90" s="6">
        <v>-39155.9</v>
      </c>
    </row>
    <row r="91" spans="1:11">
      <c r="A91" t="s">
        <v>165</v>
      </c>
      <c r="B91" t="s">
        <v>166</v>
      </c>
      <c r="C91" s="6"/>
      <c r="D91" s="6">
        <v>-310.62</v>
      </c>
      <c r="E91" s="6">
        <v>-864.48</v>
      </c>
      <c r="F91" s="6">
        <v>-690.47</v>
      </c>
      <c r="G91" s="6">
        <v>-563</v>
      </c>
      <c r="H91" s="6">
        <v>-310.62</v>
      </c>
      <c r="I91" s="6">
        <v>-520.71</v>
      </c>
      <c r="J91" s="6">
        <v>-486.92</v>
      </c>
      <c r="K91" s="6">
        <v>-3746.82</v>
      </c>
    </row>
    <row r="92" spans="1:11">
      <c r="A92" t="s">
        <v>167</v>
      </c>
      <c r="B92" t="s">
        <v>168</v>
      </c>
      <c r="C92" s="6">
        <v>-1888</v>
      </c>
      <c r="D92" s="6">
        <v>-5170</v>
      </c>
      <c r="E92" s="6">
        <v>-1649.18</v>
      </c>
      <c r="F92" s="6">
        <v>-2261.7399999999998</v>
      </c>
      <c r="G92" s="6">
        <v>-2597.4499999999998</v>
      </c>
      <c r="H92" s="6">
        <v>-2953</v>
      </c>
      <c r="I92" s="6">
        <v>-2335.7600000000002</v>
      </c>
      <c r="J92" s="6">
        <v>-11375.21</v>
      </c>
      <c r="K92" s="6">
        <v>-30230.34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>
        <v>-203.74</v>
      </c>
      <c r="H93" s="6"/>
      <c r="I93" s="6"/>
      <c r="J93" s="6"/>
      <c r="K93" s="6">
        <v>-203.74</v>
      </c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-2155</v>
      </c>
      <c r="J94" s="6">
        <v>-2820</v>
      </c>
      <c r="K94" s="6">
        <v>-4975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-3581.39</v>
      </c>
      <c r="D101" s="6">
        <v>-3581.39</v>
      </c>
      <c r="E101" s="6">
        <v>-3581.39</v>
      </c>
      <c r="F101" s="6">
        <v>-3581.39</v>
      </c>
      <c r="G101" s="6">
        <v>-3581.39</v>
      </c>
      <c r="H101" s="6">
        <v>-3581.39</v>
      </c>
      <c r="I101" s="6">
        <v>-3581.39</v>
      </c>
      <c r="J101" s="6">
        <v>-3581.39</v>
      </c>
      <c r="K101" s="6">
        <v>-28651.119999999999</v>
      </c>
    </row>
    <row r="102" spans="1:11">
      <c r="A102" t="s">
        <v>185</v>
      </c>
      <c r="B102" t="s">
        <v>186</v>
      </c>
      <c r="C102" s="6">
        <v>-190.81</v>
      </c>
      <c r="D102" s="6">
        <v>-190.81</v>
      </c>
      <c r="E102" s="6">
        <v>-190.81</v>
      </c>
      <c r="F102" s="6">
        <v>-190.81</v>
      </c>
      <c r="G102" s="6">
        <v>-190.81</v>
      </c>
      <c r="H102" s="6">
        <v>-190.81</v>
      </c>
      <c r="I102" s="6">
        <v>-190.81</v>
      </c>
      <c r="J102" s="6">
        <v>-190.81</v>
      </c>
      <c r="K102" s="6">
        <v>-1526.48</v>
      </c>
    </row>
    <row r="103" spans="1:11">
      <c r="A103" t="s">
        <v>187</v>
      </c>
      <c r="B103" t="s">
        <v>188</v>
      </c>
      <c r="C103" s="6">
        <v>-3390.58</v>
      </c>
      <c r="D103" s="6">
        <v>-3390.58</v>
      </c>
      <c r="E103" s="6">
        <v>-3390.58</v>
      </c>
      <c r="F103" s="6">
        <v>-3390.58</v>
      </c>
      <c r="G103" s="6">
        <v>-3390.58</v>
      </c>
      <c r="H103" s="6">
        <v>-3390.58</v>
      </c>
      <c r="I103" s="6">
        <v>-3390.58</v>
      </c>
      <c r="J103" s="6">
        <v>-3390.58</v>
      </c>
      <c r="K103" s="6">
        <v>-27124.639999999999</v>
      </c>
    </row>
    <row r="104" spans="1:11">
      <c r="A104">
        <v>25</v>
      </c>
      <c r="B104" t="s">
        <v>189</v>
      </c>
      <c r="C104" s="6">
        <v>-197.38</v>
      </c>
      <c r="D104" s="6">
        <v>-415.37</v>
      </c>
      <c r="E104" s="6">
        <v>-4795.93</v>
      </c>
      <c r="F104" s="6">
        <v>-25.33</v>
      </c>
      <c r="G104" s="6">
        <v>-97.07</v>
      </c>
      <c r="H104" s="6">
        <v>-22.17</v>
      </c>
      <c r="I104" s="6">
        <v>-185.69</v>
      </c>
      <c r="J104" s="6">
        <v>-5116.2299999999996</v>
      </c>
      <c r="K104" s="6">
        <v>-10855.17</v>
      </c>
    </row>
    <row r="105" spans="1:11">
      <c r="A105" t="s">
        <v>190</v>
      </c>
      <c r="B105" t="s">
        <v>191</v>
      </c>
      <c r="C105" s="6">
        <v>-197.38</v>
      </c>
      <c r="D105" s="6">
        <v>-415.37</v>
      </c>
      <c r="E105" s="6">
        <v>-4795.93</v>
      </c>
      <c r="F105" s="6">
        <v>-25.33</v>
      </c>
      <c r="G105" s="6">
        <v>-97.07</v>
      </c>
      <c r="H105" s="6">
        <v>-22.17</v>
      </c>
      <c r="I105" s="6">
        <v>-185.69</v>
      </c>
      <c r="J105" s="6">
        <v>-5116.2299999999996</v>
      </c>
      <c r="K105" s="6">
        <v>-10855.17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>
        <v>-1000</v>
      </c>
      <c r="H107" s="6"/>
      <c r="I107" s="6"/>
      <c r="J107" s="6"/>
      <c r="K107" s="6">
        <v>-1000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>
        <v>-1000</v>
      </c>
      <c r="H109" s="6"/>
      <c r="I109" s="6"/>
      <c r="J109" s="6"/>
      <c r="K109" s="6">
        <v>-1000</v>
      </c>
    </row>
    <row r="110" spans="1:11">
      <c r="A110">
        <v>27</v>
      </c>
      <c r="B110" t="s">
        <v>199</v>
      </c>
      <c r="C110" s="6">
        <v>-11966.74</v>
      </c>
      <c r="D110" s="6">
        <v>-10114.83</v>
      </c>
      <c r="E110" s="6">
        <v>-10258.91</v>
      </c>
      <c r="F110" s="6">
        <v>-9388.11</v>
      </c>
      <c r="G110" s="6">
        <v>-9718.7199999999993</v>
      </c>
      <c r="H110" s="6">
        <v>-10078.76</v>
      </c>
      <c r="I110" s="6">
        <v>-9807.1299999999992</v>
      </c>
      <c r="J110" s="6">
        <v>-12713.25</v>
      </c>
      <c r="K110" s="6">
        <v>-84046.45</v>
      </c>
    </row>
    <row r="111" spans="1:11">
      <c r="A111" t="s">
        <v>200</v>
      </c>
      <c r="B111" t="s">
        <v>201</v>
      </c>
      <c r="C111" s="6">
        <v>-3766.74</v>
      </c>
      <c r="D111" s="6">
        <v>-1914.83</v>
      </c>
      <c r="E111" s="6">
        <v>-2058.91</v>
      </c>
      <c r="F111" s="6">
        <v>-1188.1099999999999</v>
      </c>
      <c r="G111" s="6">
        <v>-1518.72</v>
      </c>
      <c r="H111" s="6">
        <v>-1878.76</v>
      </c>
      <c r="I111" s="6">
        <v>-1607.13</v>
      </c>
      <c r="J111" s="6">
        <v>-4513.25</v>
      </c>
      <c r="K111" s="6">
        <v>-18446.45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-8200</v>
      </c>
      <c r="D113" s="6">
        <v>-8200</v>
      </c>
      <c r="E113" s="6">
        <v>-8200</v>
      </c>
      <c r="F113" s="6">
        <v>-8200</v>
      </c>
      <c r="G113" s="6">
        <v>-8200</v>
      </c>
      <c r="H113" s="6">
        <v>-8200</v>
      </c>
      <c r="I113" s="6">
        <v>-8200</v>
      </c>
      <c r="J113" s="6">
        <v>-8200</v>
      </c>
      <c r="K113" s="6">
        <v>-65600</v>
      </c>
    </row>
    <row r="114" spans="1:11">
      <c r="A114">
        <v>28</v>
      </c>
      <c r="B114" t="s">
        <v>206</v>
      </c>
      <c r="C114" s="6">
        <v>-4070.96</v>
      </c>
      <c r="D114" s="6">
        <v>-2877.88</v>
      </c>
      <c r="E114" s="6">
        <v>-3241.53</v>
      </c>
      <c r="F114" s="6"/>
      <c r="G114" s="6">
        <v>-1773.32</v>
      </c>
      <c r="H114" s="6">
        <v>-4053.18</v>
      </c>
      <c r="I114" s="6">
        <v>-1302.5</v>
      </c>
      <c r="J114" s="6">
        <v>-365.59</v>
      </c>
      <c r="K114" s="6">
        <v>-17684.96</v>
      </c>
    </row>
    <row r="115" spans="1:11">
      <c r="A115" t="s">
        <v>207</v>
      </c>
      <c r="B115" t="s">
        <v>208</v>
      </c>
      <c r="C115" s="6">
        <v>-4070.96</v>
      </c>
      <c r="D115" s="6">
        <v>-2877.88</v>
      </c>
      <c r="E115" s="6">
        <v>-3241.78</v>
      </c>
      <c r="F115" s="6"/>
      <c r="G115" s="6">
        <v>-1773.32</v>
      </c>
      <c r="H115" s="6">
        <v>-4053.18</v>
      </c>
      <c r="I115" s="6">
        <v>-1302.5</v>
      </c>
      <c r="J115" s="6">
        <v>-365.84</v>
      </c>
      <c r="K115" s="6">
        <v>-17685.46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>
        <v>0.25</v>
      </c>
      <c r="F118" s="6"/>
      <c r="G118" s="6"/>
      <c r="H118" s="6"/>
      <c r="I118" s="6"/>
      <c r="J118" s="6">
        <v>0.25</v>
      </c>
      <c r="K118" s="6">
        <v>0.5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53306.879999999997</v>
      </c>
      <c r="D120" s="8">
        <v>68033.91</v>
      </c>
      <c r="E120" s="8">
        <v>62979.19</v>
      </c>
      <c r="F120" s="8">
        <v>56562.67</v>
      </c>
      <c r="G120" s="8">
        <v>107430.15</v>
      </c>
      <c r="H120" s="8">
        <v>116100.18</v>
      </c>
      <c r="I120" s="8">
        <v>17623.330000000002</v>
      </c>
      <c r="J120" s="8">
        <v>15286.16</v>
      </c>
      <c r="K120" s="8">
        <v>497322.47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3.9E-2</v>
      </c>
      <c r="D121" s="9">
        <f t="shared" ref="D121:K121" si="1">IF(D$10=0," ",ROUND(D120/D$10,3))</f>
        <v>4.2000000000000003E-2</v>
      </c>
      <c r="E121" s="9">
        <f t="shared" si="1"/>
        <v>4.2000000000000003E-2</v>
      </c>
      <c r="F121" s="9">
        <f t="shared" si="1"/>
        <v>3.9E-2</v>
      </c>
      <c r="G121" s="9">
        <f t="shared" si="1"/>
        <v>6.8000000000000005E-2</v>
      </c>
      <c r="H121" s="9">
        <f t="shared" si="1"/>
        <v>6.8000000000000005E-2</v>
      </c>
      <c r="I121" s="9">
        <f t="shared" si="1"/>
        <v>1.2999999999999999E-2</v>
      </c>
      <c r="J121" s="9">
        <f t="shared" si="1"/>
        <v>1.0999999999999999E-2</v>
      </c>
      <c r="K121" s="9">
        <f t="shared" si="1"/>
        <v>4.1000000000000002E-2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-205330.27</v>
      </c>
      <c r="D123" s="6">
        <v>-225135.77</v>
      </c>
      <c r="E123" s="6">
        <v>-205311</v>
      </c>
      <c r="F123" s="6">
        <v>-236968.8</v>
      </c>
      <c r="G123" s="6">
        <v>-213913.97</v>
      </c>
      <c r="H123" s="6">
        <v>-219626.51</v>
      </c>
      <c r="I123" s="6">
        <v>-214393.69</v>
      </c>
      <c r="J123" s="6">
        <v>-241409.81</v>
      </c>
      <c r="K123" s="6">
        <v>-1762089.82</v>
      </c>
    </row>
    <row r="124" spans="1:11">
      <c r="A124" t="s">
        <v>221</v>
      </c>
      <c r="B124" t="s">
        <v>222</v>
      </c>
      <c r="C124" s="6">
        <v>-186974.63</v>
      </c>
      <c r="D124" s="6">
        <v>-200184.27</v>
      </c>
      <c r="E124" s="6">
        <v>-188359.83</v>
      </c>
      <c r="F124" s="6">
        <v>-222232.61</v>
      </c>
      <c r="G124" s="6">
        <v>-194678.91</v>
      </c>
      <c r="H124" s="6">
        <v>-199295.2</v>
      </c>
      <c r="I124" s="6">
        <v>-196659.19</v>
      </c>
      <c r="J124" s="6">
        <v>-208715.28</v>
      </c>
      <c r="K124" s="6">
        <v>-1597099.92</v>
      </c>
    </row>
    <row r="125" spans="1:11">
      <c r="A125" t="s">
        <v>223</v>
      </c>
      <c r="B125" t="s">
        <v>224</v>
      </c>
      <c r="C125" s="6">
        <v>-12700.9</v>
      </c>
      <c r="D125" s="6">
        <v>-10716.05</v>
      </c>
      <c r="E125" s="6">
        <v>-12378.6</v>
      </c>
      <c r="F125" s="6">
        <v>-10595.87</v>
      </c>
      <c r="G125" s="6">
        <v>-12352.15</v>
      </c>
      <c r="H125" s="6">
        <v>-11198.93</v>
      </c>
      <c r="I125" s="6">
        <v>-11115.9</v>
      </c>
      <c r="J125" s="6">
        <v>-11499.15</v>
      </c>
      <c r="K125" s="6">
        <v>-92557.55</v>
      </c>
    </row>
    <row r="126" spans="1:11">
      <c r="A126" t="s">
        <v>225</v>
      </c>
      <c r="B126" t="s">
        <v>226</v>
      </c>
      <c r="C126" s="6"/>
      <c r="D126" s="6">
        <v>-6840</v>
      </c>
      <c r="E126" s="6"/>
      <c r="F126" s="6"/>
      <c r="G126" s="6">
        <v>-2000</v>
      </c>
      <c r="H126" s="6">
        <v>-3990</v>
      </c>
      <c r="I126" s="6"/>
      <c r="J126" s="6">
        <v>-2000</v>
      </c>
      <c r="K126" s="6">
        <v>-14830</v>
      </c>
    </row>
    <row r="127" spans="1:11">
      <c r="A127" t="s">
        <v>227</v>
      </c>
      <c r="B127" t="s">
        <v>228</v>
      </c>
      <c r="C127" s="6">
        <v>-1888</v>
      </c>
      <c r="D127" s="6">
        <v>-5480.62</v>
      </c>
      <c r="E127" s="6">
        <v>-2513.66</v>
      </c>
      <c r="F127" s="6">
        <v>-2952.21</v>
      </c>
      <c r="G127" s="6">
        <v>-3364.19</v>
      </c>
      <c r="H127" s="6">
        <v>-3263.62</v>
      </c>
      <c r="I127" s="6">
        <v>-5011.47</v>
      </c>
      <c r="J127" s="6">
        <v>-14682.13</v>
      </c>
      <c r="K127" s="6">
        <v>-39155.9</v>
      </c>
    </row>
    <row r="128" spans="1:11">
      <c r="A128" t="s">
        <v>229</v>
      </c>
      <c r="B128" t="s">
        <v>230</v>
      </c>
      <c r="C128" s="4">
        <v>-3766.74</v>
      </c>
      <c r="D128" s="4">
        <v>-1914.83</v>
      </c>
      <c r="E128" s="4">
        <v>-2058.91</v>
      </c>
      <c r="F128" s="4">
        <v>-1188.1099999999999</v>
      </c>
      <c r="G128" s="4">
        <v>-1518.72</v>
      </c>
      <c r="H128" s="4">
        <v>-1878.76</v>
      </c>
      <c r="I128" s="4">
        <v>-1607.13</v>
      </c>
      <c r="J128" s="4">
        <v>-4513.25</v>
      </c>
      <c r="K128" s="4">
        <v>-18446.45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4577</v>
      </c>
      <c r="C5" s="11">
        <v>4577</v>
      </c>
      <c r="D5" s="11">
        <v>4577</v>
      </c>
      <c r="E5" s="11">
        <v>4577</v>
      </c>
      <c r="F5" s="11">
        <v>4577</v>
      </c>
      <c r="G5" s="11">
        <v>4577</v>
      </c>
      <c r="H5" s="11">
        <v>4577</v>
      </c>
      <c r="I5" s="11">
        <v>4577</v>
      </c>
      <c r="J5" s="11">
        <v>4577</v>
      </c>
      <c r="K5" s="11">
        <v>4577</v>
      </c>
    </row>
    <row r="6" spans="1:52" s="13" customFormat="1" ht="42.75">
      <c r="A6" s="12" t="s">
        <v>8</v>
      </c>
      <c r="B6" s="13" t="s">
        <v>511</v>
      </c>
      <c r="C6" s="13" t="s">
        <v>511</v>
      </c>
      <c r="D6" s="13" t="s">
        <v>511</v>
      </c>
      <c r="E6" s="13" t="s">
        <v>511</v>
      </c>
      <c r="F6" s="13" t="s">
        <v>511</v>
      </c>
      <c r="G6" s="13" t="s">
        <v>511</v>
      </c>
      <c r="H6" s="13" t="s">
        <v>511</v>
      </c>
      <c r="I6" s="13" t="s">
        <v>511</v>
      </c>
      <c r="J6" s="13" t="s">
        <v>511</v>
      </c>
      <c r="K6" s="13" t="s">
        <v>511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2</v>
      </c>
      <c r="C8" s="11">
        <v>2</v>
      </c>
      <c r="D8" s="11">
        <v>2</v>
      </c>
      <c r="E8" s="11">
        <v>2</v>
      </c>
      <c r="F8" s="11">
        <v>2</v>
      </c>
      <c r="G8" s="11">
        <v>2</v>
      </c>
      <c r="H8" s="11">
        <v>2</v>
      </c>
      <c r="I8" s="11">
        <v>2</v>
      </c>
      <c r="J8" s="11">
        <v>2</v>
      </c>
      <c r="K8" s="11">
        <v>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572198.29</v>
      </c>
      <c r="D10" s="8">
        <v>550038.4</v>
      </c>
      <c r="E10" s="8">
        <v>465404.24</v>
      </c>
      <c r="F10" s="8">
        <v>415423.91</v>
      </c>
      <c r="G10" s="8">
        <v>447847.45</v>
      </c>
      <c r="H10" s="8">
        <v>386552.7</v>
      </c>
      <c r="I10" s="8">
        <v>434392.35</v>
      </c>
      <c r="J10" s="8">
        <v>512004.41</v>
      </c>
      <c r="K10" s="8">
        <v>3783861.75</v>
      </c>
    </row>
    <row r="11" spans="1:52">
      <c r="A11" t="s">
        <v>25</v>
      </c>
      <c r="B11" t="s">
        <v>26</v>
      </c>
      <c r="C11" s="6">
        <v>572198.29</v>
      </c>
      <c r="D11" s="6">
        <v>550038.4</v>
      </c>
      <c r="E11" s="6">
        <v>465404.24</v>
      </c>
      <c r="F11" s="6">
        <v>415423.91</v>
      </c>
      <c r="G11" s="6">
        <v>447847.45</v>
      </c>
      <c r="H11" s="6">
        <v>386552.7</v>
      </c>
      <c r="I11" s="6">
        <v>434392.35</v>
      </c>
      <c r="J11" s="6">
        <v>512004.41</v>
      </c>
      <c r="K11" s="6">
        <v>3783861.75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-343397.17</v>
      </c>
      <c r="D13" s="6">
        <v>-337438.93</v>
      </c>
      <c r="E13" s="6">
        <v>-286047.64</v>
      </c>
      <c r="F13" s="6">
        <v>-237238.86</v>
      </c>
      <c r="G13" s="6">
        <v>-262854.43</v>
      </c>
      <c r="H13" s="6">
        <v>-245507.56</v>
      </c>
      <c r="I13" s="6">
        <v>-263127.09000000003</v>
      </c>
      <c r="J13" s="6">
        <v>-298636.88</v>
      </c>
      <c r="K13" s="6">
        <v>-2274248.56</v>
      </c>
    </row>
    <row r="14" spans="1:52">
      <c r="A14">
        <v>3</v>
      </c>
      <c r="B14" t="s">
        <v>30</v>
      </c>
      <c r="C14" s="6">
        <v>228801.12</v>
      </c>
      <c r="D14" s="6">
        <v>212599.47</v>
      </c>
      <c r="E14" s="6">
        <v>179356.6</v>
      </c>
      <c r="F14" s="6">
        <v>178185.05</v>
      </c>
      <c r="G14" s="6">
        <v>184993.02</v>
      </c>
      <c r="H14" s="6">
        <v>141045.14000000001</v>
      </c>
      <c r="I14" s="6">
        <v>171265.26</v>
      </c>
      <c r="J14" s="6">
        <v>213367.53</v>
      </c>
      <c r="K14" s="6">
        <v>1509613.19</v>
      </c>
    </row>
    <row r="15" spans="1:52" s="7" customFormat="1">
      <c r="A15" s="7">
        <v>4</v>
      </c>
      <c r="B15" s="7" t="s">
        <v>31</v>
      </c>
      <c r="C15" s="9">
        <f>IF(C$10=0," ",ROUND(C14/C$10,3))</f>
        <v>0.4</v>
      </c>
      <c r="D15" s="9">
        <f t="shared" ref="D15:K15" si="0">IF(D$10=0," ",ROUND(D14/D$10,3))</f>
        <v>0.38700000000000001</v>
      </c>
      <c r="E15" s="9">
        <f t="shared" si="0"/>
        <v>0.38500000000000001</v>
      </c>
      <c r="F15" s="9">
        <f t="shared" si="0"/>
        <v>0.42899999999999999</v>
      </c>
      <c r="G15" s="9">
        <f t="shared" si="0"/>
        <v>0.41299999999999998</v>
      </c>
      <c r="H15" s="9">
        <f t="shared" si="0"/>
        <v>0.36499999999999999</v>
      </c>
      <c r="I15" s="9">
        <f t="shared" si="0"/>
        <v>0.39400000000000002</v>
      </c>
      <c r="J15" s="9">
        <f t="shared" si="0"/>
        <v>0.41699999999999998</v>
      </c>
      <c r="K15" s="9">
        <f t="shared" si="0"/>
        <v>0.39900000000000002</v>
      </c>
    </row>
    <row r="16" spans="1:52">
      <c r="A16">
        <v>5</v>
      </c>
      <c r="B16" t="s">
        <v>32</v>
      </c>
      <c r="C16" s="6">
        <v>-30035.16</v>
      </c>
      <c r="D16" s="6">
        <v>-29637.26</v>
      </c>
      <c r="E16" s="6">
        <v>-29546.639999999999</v>
      </c>
      <c r="F16" s="6">
        <v>-13676.71</v>
      </c>
      <c r="G16" s="6">
        <v>-14567.8</v>
      </c>
      <c r="H16" s="6">
        <v>-8325.84</v>
      </c>
      <c r="I16" s="6">
        <v>-12318.54</v>
      </c>
      <c r="J16" s="6">
        <v>-16582.099999999999</v>
      </c>
      <c r="K16" s="6">
        <v>-154690.04999999999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-29377.37</v>
      </c>
      <c r="D18" s="6">
        <v>-28492.15</v>
      </c>
      <c r="E18" s="6">
        <v>-29061.62</v>
      </c>
      <c r="F18" s="6">
        <v>-13067.51</v>
      </c>
      <c r="G18" s="6">
        <v>-14039.16</v>
      </c>
      <c r="H18" s="6">
        <v>-7519.26</v>
      </c>
      <c r="I18" s="6">
        <v>-11589.53</v>
      </c>
      <c r="J18" s="6">
        <v>-15699.18</v>
      </c>
      <c r="K18" s="6">
        <v>-148845.78</v>
      </c>
    </row>
    <row r="19" spans="1:11">
      <c r="A19" t="s">
        <v>35</v>
      </c>
      <c r="B19" t="s">
        <v>36</v>
      </c>
      <c r="C19" s="6"/>
      <c r="D19" s="6">
        <v>6165.16</v>
      </c>
      <c r="E19" s="6">
        <v>-1934.19</v>
      </c>
      <c r="F19" s="6">
        <v>-16481.07</v>
      </c>
      <c r="G19" s="6">
        <v>4158.34</v>
      </c>
      <c r="H19" s="6">
        <v>-924.35</v>
      </c>
      <c r="I19" s="6">
        <v>-49.62</v>
      </c>
      <c r="J19" s="6">
        <v>-16529.57</v>
      </c>
      <c r="K19" s="6">
        <v>-25595.3</v>
      </c>
    </row>
    <row r="20" spans="1:11">
      <c r="A20" t="s">
        <v>37</v>
      </c>
      <c r="B20" t="s">
        <v>38</v>
      </c>
      <c r="C20" s="6"/>
      <c r="D20" s="6">
        <v>-1617.93</v>
      </c>
      <c r="E20" s="6">
        <v>-605.66</v>
      </c>
      <c r="F20" s="6">
        <v>-0.11</v>
      </c>
      <c r="G20" s="6"/>
      <c r="H20" s="6">
        <v>-2008.28</v>
      </c>
      <c r="I20" s="6">
        <v>-510.28</v>
      </c>
      <c r="J20" s="6">
        <v>-2706.53</v>
      </c>
      <c r="K20" s="6">
        <v>-7448.79</v>
      </c>
    </row>
    <row r="21" spans="1:11">
      <c r="A21" t="s">
        <v>39</v>
      </c>
      <c r="B21" t="s">
        <v>40</v>
      </c>
      <c r="C21" s="6">
        <v>-15673.22</v>
      </c>
      <c r="D21" s="6">
        <v>-22460.89</v>
      </c>
      <c r="E21" s="6">
        <v>-13236.87</v>
      </c>
      <c r="F21" s="6">
        <v>6546.25</v>
      </c>
      <c r="G21" s="6">
        <v>-15281</v>
      </c>
      <c r="H21" s="6">
        <v>-10176.450000000001</v>
      </c>
      <c r="I21" s="6">
        <v>49.62</v>
      </c>
      <c r="J21" s="6">
        <v>16529.57</v>
      </c>
      <c r="K21" s="6">
        <v>-53702.99</v>
      </c>
    </row>
    <row r="22" spans="1:11">
      <c r="A22" t="s">
        <v>41</v>
      </c>
      <c r="B22" t="s">
        <v>42</v>
      </c>
      <c r="C22" s="6">
        <v>-13704.15</v>
      </c>
      <c r="D22" s="6">
        <v>-10578.49</v>
      </c>
      <c r="E22" s="6">
        <v>-13284.9</v>
      </c>
      <c r="F22" s="6">
        <v>-3132.58</v>
      </c>
      <c r="G22" s="6">
        <v>-2916.5</v>
      </c>
      <c r="H22" s="6">
        <v>5589.82</v>
      </c>
      <c r="I22" s="6">
        <v>-11079.25</v>
      </c>
      <c r="J22" s="6">
        <v>-12992.65</v>
      </c>
      <c r="K22" s="6">
        <v>-62098.7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-657.79</v>
      </c>
      <c r="D26" s="6">
        <v>-1145.1099999999999</v>
      </c>
      <c r="E26" s="6">
        <v>-485.02</v>
      </c>
      <c r="F26" s="6">
        <v>-609.20000000000005</v>
      </c>
      <c r="G26" s="6">
        <v>-528.64</v>
      </c>
      <c r="H26" s="6">
        <v>-806.58</v>
      </c>
      <c r="I26" s="6">
        <v>-729.01</v>
      </c>
      <c r="J26" s="6">
        <v>-882.92</v>
      </c>
      <c r="K26" s="6">
        <v>-5844.27</v>
      </c>
    </row>
    <row r="27" spans="1:11">
      <c r="A27" t="s">
        <v>49</v>
      </c>
      <c r="B27" t="s">
        <v>50</v>
      </c>
      <c r="C27" s="6">
        <v>-657.79</v>
      </c>
      <c r="D27" s="6">
        <v>-1145.1099999999999</v>
      </c>
      <c r="E27" s="6">
        <v>-485.02</v>
      </c>
      <c r="F27" s="6">
        <v>-609.20000000000005</v>
      </c>
      <c r="G27" s="6">
        <v>-528.64</v>
      </c>
      <c r="H27" s="6">
        <v>-806.58</v>
      </c>
      <c r="I27" s="6">
        <v>-729.01</v>
      </c>
      <c r="J27" s="6">
        <v>-882.92</v>
      </c>
      <c r="K27" s="6">
        <v>-5844.27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198765.96</v>
      </c>
      <c r="D31" s="8">
        <v>182962.21</v>
      </c>
      <c r="E31" s="8">
        <v>149809.96</v>
      </c>
      <c r="F31" s="8">
        <v>164508.34</v>
      </c>
      <c r="G31" s="8">
        <v>170425.22</v>
      </c>
      <c r="H31" s="8">
        <v>132719.29999999999</v>
      </c>
      <c r="I31" s="8">
        <v>158946.72</v>
      </c>
      <c r="J31" s="8">
        <v>196785.43</v>
      </c>
      <c r="K31" s="8">
        <v>1354923.14</v>
      </c>
    </row>
    <row r="32" spans="1:11" s="7" customFormat="1">
      <c r="A32" s="7">
        <v>11</v>
      </c>
      <c r="B32" s="7" t="s">
        <v>58</v>
      </c>
      <c r="C32" s="8">
        <v>-15841.56</v>
      </c>
      <c r="D32" s="8">
        <v>-16569.509999999998</v>
      </c>
      <c r="E32" s="8">
        <v>-13069.96</v>
      </c>
      <c r="F32" s="8">
        <v>-15084.01</v>
      </c>
      <c r="G32" s="8">
        <v>-20055.95</v>
      </c>
      <c r="H32" s="8">
        <v>-17634.78</v>
      </c>
      <c r="I32" s="8">
        <v>-13451.99</v>
      </c>
      <c r="J32" s="8">
        <v>-17280.11</v>
      </c>
      <c r="K32" s="8">
        <v>-128987.87</v>
      </c>
    </row>
    <row r="33" spans="1:11">
      <c r="A33">
        <v>12</v>
      </c>
      <c r="B33" t="s">
        <v>59</v>
      </c>
      <c r="C33" s="6">
        <v>-262856.25</v>
      </c>
      <c r="D33" s="6">
        <v>-254885.42</v>
      </c>
      <c r="E33" s="6">
        <v>-230148.65</v>
      </c>
      <c r="F33" s="6">
        <v>-285621.73</v>
      </c>
      <c r="G33" s="6">
        <v>-289199.45</v>
      </c>
      <c r="H33" s="6">
        <v>-215647.08</v>
      </c>
      <c r="I33" s="6">
        <v>-232233.97</v>
      </c>
      <c r="J33" s="6">
        <v>-325930.5</v>
      </c>
      <c r="K33" s="6">
        <v>-2096523.05</v>
      </c>
    </row>
    <row r="34" spans="1:11">
      <c r="A34">
        <v>13</v>
      </c>
      <c r="B34" t="s">
        <v>60</v>
      </c>
      <c r="C34" s="6">
        <v>-112629.55</v>
      </c>
      <c r="D34" s="6">
        <v>-73175.72</v>
      </c>
      <c r="E34" s="6">
        <v>-61128.77</v>
      </c>
      <c r="F34" s="6">
        <v>-111114.41</v>
      </c>
      <c r="G34" s="6">
        <v>-112710</v>
      </c>
      <c r="H34" s="6">
        <v>-56661.43</v>
      </c>
      <c r="I34" s="6">
        <v>-78311.820000000007</v>
      </c>
      <c r="J34" s="6">
        <v>-94087.29</v>
      </c>
      <c r="K34" s="6">
        <v>-699818.99</v>
      </c>
    </row>
    <row r="35" spans="1:11">
      <c r="A35" t="s">
        <v>61</v>
      </c>
      <c r="B35" t="s">
        <v>62</v>
      </c>
      <c r="C35" s="6">
        <v>-78754</v>
      </c>
      <c r="D35" s="6">
        <v>-55065</v>
      </c>
      <c r="E35" s="6">
        <v>-55950</v>
      </c>
      <c r="F35" s="6">
        <v>-55874</v>
      </c>
      <c r="G35" s="6">
        <v>-48367</v>
      </c>
      <c r="H35" s="6">
        <v>-46263</v>
      </c>
      <c r="I35" s="6">
        <v>-49476</v>
      </c>
      <c r="J35" s="6">
        <v>-57133</v>
      </c>
      <c r="K35" s="6">
        <v>-446882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-6500</v>
      </c>
      <c r="D37" s="6">
        <v>-5500</v>
      </c>
      <c r="E37" s="6">
        <v>-5500</v>
      </c>
      <c r="F37" s="6">
        <v>-5500</v>
      </c>
      <c r="G37" s="6">
        <v>-6500</v>
      </c>
      <c r="H37" s="6">
        <v>-4500</v>
      </c>
      <c r="I37" s="6">
        <v>-5500</v>
      </c>
      <c r="J37" s="6">
        <v>-5500</v>
      </c>
      <c r="K37" s="6">
        <v>-45000</v>
      </c>
    </row>
    <row r="38" spans="1:11">
      <c r="A38" t="s">
        <v>67</v>
      </c>
      <c r="B38" t="s">
        <v>68</v>
      </c>
      <c r="C38" s="6">
        <v>-5873.53</v>
      </c>
      <c r="D38" s="6">
        <v>-3770.55</v>
      </c>
      <c r="E38" s="6">
        <v>-2833.6</v>
      </c>
      <c r="F38" s="6">
        <v>-2017.18</v>
      </c>
      <c r="G38" s="6">
        <v>-8487.0400000000009</v>
      </c>
      <c r="H38" s="6">
        <v>-1279.6300000000001</v>
      </c>
      <c r="I38" s="6">
        <v>-1379.81</v>
      </c>
      <c r="J38" s="6">
        <v>-1952.14</v>
      </c>
      <c r="K38" s="6">
        <v>-27593.48</v>
      </c>
    </row>
    <row r="39" spans="1:11">
      <c r="A39" t="s">
        <v>69</v>
      </c>
      <c r="B39" t="s">
        <v>70</v>
      </c>
      <c r="C39" s="6">
        <v>-10000</v>
      </c>
      <c r="D39" s="6"/>
      <c r="E39" s="6"/>
      <c r="F39" s="6">
        <v>-33667</v>
      </c>
      <c r="G39" s="6">
        <v>-40000</v>
      </c>
      <c r="H39" s="6">
        <v>-10000</v>
      </c>
      <c r="I39" s="6">
        <v>-10000</v>
      </c>
      <c r="J39" s="6">
        <v>-12000</v>
      </c>
      <c r="K39" s="6">
        <v>-115667</v>
      </c>
    </row>
    <row r="40" spans="1:11">
      <c r="A40" t="s">
        <v>71</v>
      </c>
      <c r="B40" t="s">
        <v>72</v>
      </c>
      <c r="C40" s="6">
        <v>-2600</v>
      </c>
      <c r="D40" s="6">
        <v>-600</v>
      </c>
      <c r="E40" s="6">
        <v>-800</v>
      </c>
      <c r="F40" s="6">
        <v>-800</v>
      </c>
      <c r="G40" s="6">
        <v>-1700</v>
      </c>
      <c r="H40" s="6">
        <v>-600</v>
      </c>
      <c r="I40" s="6">
        <v>-3800</v>
      </c>
      <c r="J40" s="6">
        <v>-7250</v>
      </c>
      <c r="K40" s="6">
        <v>-18150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-2357.14</v>
      </c>
      <c r="H41" s="6"/>
      <c r="I41" s="6">
        <v>-4642.8599999999997</v>
      </c>
      <c r="J41" s="6">
        <v>-2500</v>
      </c>
      <c r="K41" s="6">
        <v>-14500</v>
      </c>
    </row>
    <row r="42" spans="1:11">
      <c r="A42" t="s">
        <v>75</v>
      </c>
      <c r="B42" t="s">
        <v>76</v>
      </c>
      <c r="C42" s="6">
        <v>-810</v>
      </c>
      <c r="D42" s="6"/>
      <c r="E42" s="6">
        <v>-190</v>
      </c>
      <c r="F42" s="6">
        <v>-1651</v>
      </c>
      <c r="G42" s="6">
        <v>-45</v>
      </c>
      <c r="H42" s="6">
        <v>10</v>
      </c>
      <c r="I42" s="6"/>
      <c r="J42" s="6"/>
      <c r="K42" s="6">
        <v>-2686</v>
      </c>
    </row>
    <row r="43" spans="1:11">
      <c r="A43" t="s">
        <v>77</v>
      </c>
      <c r="B43" t="s">
        <v>78</v>
      </c>
      <c r="C43" s="6">
        <v>-2757.35</v>
      </c>
      <c r="D43" s="6">
        <v>-974.5</v>
      </c>
      <c r="E43" s="6">
        <v>-1099.5</v>
      </c>
      <c r="F43" s="6">
        <v>-1859.56</v>
      </c>
      <c r="G43" s="6">
        <v>-965.15</v>
      </c>
      <c r="H43" s="6">
        <v>-1865.15</v>
      </c>
      <c r="I43" s="6">
        <v>-1865.15</v>
      </c>
      <c r="J43" s="6">
        <v>-1865.15</v>
      </c>
      <c r="K43" s="6">
        <v>-13251.51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-2418</v>
      </c>
      <c r="D45" s="6">
        <v>-1739</v>
      </c>
      <c r="E45" s="6">
        <v>-1839</v>
      </c>
      <c r="F45" s="6">
        <v>-1829</v>
      </c>
      <c r="G45" s="6">
        <v>-1372</v>
      </c>
      <c r="H45" s="6">
        <v>-1372</v>
      </c>
      <c r="I45" s="6">
        <v>-1648</v>
      </c>
      <c r="J45" s="6">
        <v>-1732</v>
      </c>
      <c r="K45" s="6">
        <v>-13949</v>
      </c>
    </row>
    <row r="46" spans="1:11">
      <c r="A46" t="s">
        <v>83</v>
      </c>
      <c r="B46" t="s">
        <v>84</v>
      </c>
      <c r="C46" s="6"/>
      <c r="D46" s="6">
        <v>-2610</v>
      </c>
      <c r="E46" s="6"/>
      <c r="F46" s="6"/>
      <c r="G46" s="6"/>
      <c r="H46" s="6">
        <v>-5375</v>
      </c>
      <c r="I46" s="6"/>
      <c r="J46" s="6">
        <v>-4155</v>
      </c>
      <c r="K46" s="6">
        <v>-12140</v>
      </c>
    </row>
    <row r="47" spans="1:11">
      <c r="A47" t="s">
        <v>85</v>
      </c>
      <c r="B47" t="s">
        <v>86</v>
      </c>
      <c r="C47" s="6">
        <v>-2916.67</v>
      </c>
      <c r="D47" s="6">
        <v>-2916.67</v>
      </c>
      <c r="E47" s="6">
        <v>7083.33</v>
      </c>
      <c r="F47" s="6">
        <v>-2916.67</v>
      </c>
      <c r="G47" s="6">
        <v>-2916.67</v>
      </c>
      <c r="H47" s="6">
        <v>14583.35</v>
      </c>
      <c r="I47" s="6"/>
      <c r="J47" s="6"/>
      <c r="K47" s="6">
        <v>10000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-87436.76</v>
      </c>
      <c r="D49" s="6">
        <v>-92837.29</v>
      </c>
      <c r="E49" s="6">
        <v>-95923.67</v>
      </c>
      <c r="F49" s="6">
        <v>-95923.67</v>
      </c>
      <c r="G49" s="6">
        <v>-95923.67</v>
      </c>
      <c r="H49" s="6">
        <v>-95923.67</v>
      </c>
      <c r="I49" s="6">
        <v>-95923.67</v>
      </c>
      <c r="J49" s="6">
        <v>-95923.67</v>
      </c>
      <c r="K49" s="6">
        <v>-755816.07</v>
      </c>
    </row>
    <row r="50" spans="1:11">
      <c r="A50" t="s">
        <v>90</v>
      </c>
      <c r="B50" t="s">
        <v>91</v>
      </c>
      <c r="C50" s="6">
        <v>-41146.879999999997</v>
      </c>
      <c r="D50" s="6">
        <v>-41146.879999999997</v>
      </c>
      <c r="E50" s="6">
        <v>-45261.57</v>
      </c>
      <c r="F50" s="6">
        <v>-45261.57</v>
      </c>
      <c r="G50" s="6">
        <v>-45261.57</v>
      </c>
      <c r="H50" s="6">
        <v>-45261.57</v>
      </c>
      <c r="I50" s="6">
        <v>-45261.57</v>
      </c>
      <c r="J50" s="6">
        <v>-45261.57</v>
      </c>
      <c r="K50" s="6">
        <v>-353863.18</v>
      </c>
    </row>
    <row r="51" spans="1:11">
      <c r="A51" t="s">
        <v>92</v>
      </c>
      <c r="B51" t="s">
        <v>93</v>
      </c>
      <c r="C51" s="6">
        <v>-41146.879999999997</v>
      </c>
      <c r="D51" s="6">
        <v>-41146.879999999997</v>
      </c>
      <c r="E51" s="6">
        <v>-45261.57</v>
      </c>
      <c r="F51" s="6">
        <v>-45261.57</v>
      </c>
      <c r="G51" s="6">
        <v>-45261.57</v>
      </c>
      <c r="H51" s="6">
        <v>-45261.57</v>
      </c>
      <c r="I51" s="6">
        <v>-45261.57</v>
      </c>
      <c r="J51" s="6">
        <v>-45261.57</v>
      </c>
      <c r="K51" s="6">
        <v>-353863.18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-5143</v>
      </c>
      <c r="D53" s="6">
        <v>-10543.53</v>
      </c>
      <c r="E53" s="6">
        <v>-5400.53</v>
      </c>
      <c r="F53" s="6">
        <v>-5400.53</v>
      </c>
      <c r="G53" s="6">
        <v>-5400.53</v>
      </c>
      <c r="H53" s="6">
        <v>-5400.53</v>
      </c>
      <c r="I53" s="6">
        <v>-5400.53</v>
      </c>
      <c r="J53" s="6">
        <v>-5400.53</v>
      </c>
      <c r="K53" s="6">
        <v>-48089.71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-3740.82</v>
      </c>
      <c r="D60" s="6">
        <v>-3996.67</v>
      </c>
      <c r="E60" s="6">
        <v>-5007.24</v>
      </c>
      <c r="F60" s="6">
        <v>-5219.33</v>
      </c>
      <c r="G60" s="6">
        <v>-5157.87</v>
      </c>
      <c r="H60" s="6">
        <v>-6695.2</v>
      </c>
      <c r="I60" s="6">
        <v>-6918.37</v>
      </c>
      <c r="J60" s="6">
        <v>-6695.2</v>
      </c>
      <c r="K60" s="6">
        <v>-43430.7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-735.61</v>
      </c>
      <c r="D62" s="6">
        <v>-662.47</v>
      </c>
      <c r="E62" s="6">
        <v>-641.09</v>
      </c>
      <c r="F62" s="6">
        <v>-662.47</v>
      </c>
      <c r="G62" s="6">
        <v>-583.20000000000005</v>
      </c>
      <c r="H62" s="6">
        <v>-1832.87</v>
      </c>
      <c r="I62" s="6">
        <v>-1893.98</v>
      </c>
      <c r="J62" s="6">
        <v>-1832.87</v>
      </c>
      <c r="K62" s="6">
        <v>-8844.56</v>
      </c>
    </row>
    <row r="63" spans="1:11">
      <c r="A63" t="s">
        <v>115</v>
      </c>
      <c r="B63" t="s">
        <v>116</v>
      </c>
      <c r="C63" s="6">
        <v>-2770.96</v>
      </c>
      <c r="D63" s="6">
        <v>-3092.14</v>
      </c>
      <c r="E63" s="6">
        <v>-4131.8999999999996</v>
      </c>
      <c r="F63" s="6">
        <v>-4314.8</v>
      </c>
      <c r="G63" s="6">
        <v>-4332.6099999999997</v>
      </c>
      <c r="H63" s="6">
        <v>-4628.08</v>
      </c>
      <c r="I63" s="6">
        <v>-4782.33</v>
      </c>
      <c r="J63" s="6">
        <v>-4628.08</v>
      </c>
      <c r="K63" s="6">
        <v>-32680.9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-234.25</v>
      </c>
      <c r="D65" s="6">
        <v>-242.06</v>
      </c>
      <c r="E65" s="6">
        <v>-234.25</v>
      </c>
      <c r="F65" s="6">
        <v>-242.06</v>
      </c>
      <c r="G65" s="6">
        <v>-242.06</v>
      </c>
      <c r="H65" s="6">
        <v>-234.25</v>
      </c>
      <c r="I65" s="6">
        <v>-242.06</v>
      </c>
      <c r="J65" s="6">
        <v>-234.25</v>
      </c>
      <c r="K65" s="6">
        <v>-1905.24</v>
      </c>
    </row>
    <row r="66" spans="1:11">
      <c r="A66">
        <v>17</v>
      </c>
      <c r="B66" t="s">
        <v>121</v>
      </c>
      <c r="C66" s="6">
        <v>-59049.120000000003</v>
      </c>
      <c r="D66" s="6">
        <v>-84875.74</v>
      </c>
      <c r="E66" s="6">
        <v>-68088.97</v>
      </c>
      <c r="F66" s="6">
        <v>-73364.320000000007</v>
      </c>
      <c r="G66" s="6">
        <v>-75407.91</v>
      </c>
      <c r="H66" s="6">
        <v>-56366.78</v>
      </c>
      <c r="I66" s="6">
        <v>-51080.11</v>
      </c>
      <c r="J66" s="6">
        <v>-129224.34</v>
      </c>
      <c r="K66" s="6">
        <v>-597457.29</v>
      </c>
    </row>
    <row r="67" spans="1:11">
      <c r="A67">
        <v>18</v>
      </c>
      <c r="B67" t="s">
        <v>122</v>
      </c>
      <c r="C67" s="6">
        <v>-2261.46</v>
      </c>
      <c r="D67" s="6">
        <v>-1906.69</v>
      </c>
      <c r="E67" s="6">
        <v>-1781.38</v>
      </c>
      <c r="F67" s="6">
        <v>-2107.06</v>
      </c>
      <c r="G67" s="6">
        <v>-1713.23</v>
      </c>
      <c r="H67" s="6">
        <v>-1696.35</v>
      </c>
      <c r="I67" s="6">
        <v>-2141.89</v>
      </c>
      <c r="J67" s="6">
        <v>-1765.55</v>
      </c>
      <c r="K67" s="6">
        <v>-15373.61</v>
      </c>
    </row>
    <row r="68" spans="1:11">
      <c r="A68" t="s">
        <v>123</v>
      </c>
      <c r="B68" t="s">
        <v>124</v>
      </c>
      <c r="C68" s="6">
        <v>-511.46</v>
      </c>
      <c r="D68" s="6">
        <v>-396.69</v>
      </c>
      <c r="E68" s="6">
        <v>-326.38</v>
      </c>
      <c r="F68" s="6">
        <v>-357.06</v>
      </c>
      <c r="G68" s="6">
        <v>-298.23</v>
      </c>
      <c r="H68" s="6">
        <v>-276.35000000000002</v>
      </c>
      <c r="I68" s="6">
        <v>-347.89</v>
      </c>
      <c r="J68" s="6">
        <v>-331.55</v>
      </c>
      <c r="K68" s="6">
        <v>-2845.61</v>
      </c>
    </row>
    <row r="69" spans="1:11">
      <c r="A69" t="s">
        <v>125</v>
      </c>
      <c r="B69" t="s">
        <v>126</v>
      </c>
      <c r="C69" s="6">
        <v>-1750</v>
      </c>
      <c r="D69" s="6">
        <v>-1510</v>
      </c>
      <c r="E69" s="6">
        <v>-1455</v>
      </c>
      <c r="F69" s="6">
        <v>-1750</v>
      </c>
      <c r="G69" s="6">
        <v>-1415</v>
      </c>
      <c r="H69" s="6">
        <v>-1420</v>
      </c>
      <c r="I69" s="6">
        <v>-1794</v>
      </c>
      <c r="J69" s="6">
        <v>-1434</v>
      </c>
      <c r="K69" s="6">
        <v>-12528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-26018.39</v>
      </c>
      <c r="D76" s="6">
        <v>-34385.54</v>
      </c>
      <c r="E76" s="6">
        <v>-27109.59</v>
      </c>
      <c r="F76" s="6">
        <v>-28036.71</v>
      </c>
      <c r="G76" s="6">
        <v>-26780.97</v>
      </c>
      <c r="H76" s="6">
        <v>-28664.799999999999</v>
      </c>
      <c r="I76" s="6">
        <v>-27560.99</v>
      </c>
      <c r="J76" s="6">
        <v>-25872.560000000001</v>
      </c>
      <c r="K76" s="6">
        <v>-224429.55</v>
      </c>
    </row>
    <row r="77" spans="1:11">
      <c r="A77" t="s">
        <v>140</v>
      </c>
      <c r="B77" t="s">
        <v>141</v>
      </c>
      <c r="C77" s="6">
        <v>-28.04</v>
      </c>
      <c r="D77" s="6">
        <v>-30</v>
      </c>
      <c r="E77" s="6"/>
      <c r="F77" s="6"/>
      <c r="G77" s="6">
        <v>-30</v>
      </c>
      <c r="H77" s="6">
        <v>-30</v>
      </c>
      <c r="I77" s="6">
        <v>-30</v>
      </c>
      <c r="J77" s="6">
        <v>-60</v>
      </c>
      <c r="K77" s="6">
        <v>-208.04</v>
      </c>
    </row>
    <row r="78" spans="1:11">
      <c r="A78" t="s">
        <v>142</v>
      </c>
      <c r="B78" t="s">
        <v>143</v>
      </c>
      <c r="C78" s="6">
        <v>-25990.35</v>
      </c>
      <c r="D78" s="6">
        <v>-34355.54</v>
      </c>
      <c r="E78" s="6">
        <v>-27109.59</v>
      </c>
      <c r="F78" s="6">
        <v>-28036.71</v>
      </c>
      <c r="G78" s="6">
        <v>-26750.97</v>
      </c>
      <c r="H78" s="6">
        <v>-28634.799999999999</v>
      </c>
      <c r="I78" s="6">
        <v>-27530.99</v>
      </c>
      <c r="J78" s="6">
        <v>-25812.560000000001</v>
      </c>
      <c r="K78" s="6">
        <v>-224221.51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-17681.310000000001</v>
      </c>
      <c r="D80" s="6">
        <v>-33242.25</v>
      </c>
      <c r="E80" s="6">
        <v>-23407.67</v>
      </c>
      <c r="F80" s="6">
        <v>-22148.04</v>
      </c>
      <c r="G80" s="6">
        <v>-14823.5</v>
      </c>
      <c r="H80" s="6">
        <v>-11127.28</v>
      </c>
      <c r="I80" s="6">
        <v>-7863.66</v>
      </c>
      <c r="J80" s="6">
        <v>-72208.81</v>
      </c>
      <c r="K80" s="6">
        <v>-202502.52</v>
      </c>
    </row>
    <row r="81" spans="1:11">
      <c r="A81" t="s">
        <v>147</v>
      </c>
      <c r="B81" t="s">
        <v>148</v>
      </c>
      <c r="C81" s="6"/>
      <c r="D81" s="6">
        <v>-2200</v>
      </c>
      <c r="E81" s="6"/>
      <c r="F81" s="6"/>
      <c r="G81" s="6">
        <v>-2200</v>
      </c>
      <c r="H81" s="6"/>
      <c r="I81" s="6"/>
      <c r="J81" s="6">
        <v>-2200</v>
      </c>
      <c r="K81" s="6">
        <v>-6600</v>
      </c>
    </row>
    <row r="82" spans="1:11">
      <c r="A82" t="s">
        <v>149</v>
      </c>
      <c r="B82" t="s">
        <v>150</v>
      </c>
      <c r="C82" s="6">
        <v>-10500</v>
      </c>
      <c r="D82" s="6">
        <v>-18300</v>
      </c>
      <c r="E82" s="6">
        <v>-14343.18</v>
      </c>
      <c r="F82" s="6">
        <v>-12591.59</v>
      </c>
      <c r="G82" s="6">
        <v>-3100</v>
      </c>
      <c r="H82" s="6">
        <v>-3130</v>
      </c>
      <c r="I82" s="6">
        <v>-102.8</v>
      </c>
      <c r="J82" s="6">
        <v>-61550</v>
      </c>
      <c r="K82" s="6">
        <v>-123617.57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-7492.25</v>
      </c>
      <c r="E86" s="6">
        <v>-3804.66</v>
      </c>
      <c r="F86" s="6">
        <v>-4305.08</v>
      </c>
      <c r="G86" s="6">
        <v>-4266.25</v>
      </c>
      <c r="H86" s="6">
        <v>-2755.91</v>
      </c>
      <c r="I86" s="6">
        <v>-2538.21</v>
      </c>
      <c r="J86" s="6">
        <v>-3169.25</v>
      </c>
      <c r="K86" s="6">
        <v>-30305.11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-519</v>
      </c>
      <c r="D90" s="6">
        <v>-701.62</v>
      </c>
      <c r="E90" s="6">
        <v>-2939.84</v>
      </c>
      <c r="F90" s="6">
        <v>-126.17</v>
      </c>
      <c r="G90" s="6">
        <v>-20054</v>
      </c>
      <c r="H90" s="6">
        <v>-1998.77</v>
      </c>
      <c r="I90" s="6">
        <v>-904.42</v>
      </c>
      <c r="J90" s="6">
        <v>-6664</v>
      </c>
      <c r="K90" s="6">
        <v>-33907.82</v>
      </c>
    </row>
    <row r="91" spans="1:11">
      <c r="A91" t="s">
        <v>165</v>
      </c>
      <c r="B91" t="s">
        <v>166</v>
      </c>
      <c r="C91" s="6"/>
      <c r="D91" s="6">
        <v>-310.62</v>
      </c>
      <c r="E91" s="6">
        <v>-325.22000000000003</v>
      </c>
      <c r="F91" s="6"/>
      <c r="G91" s="6">
        <v>-350</v>
      </c>
      <c r="H91" s="6">
        <v>-310.62</v>
      </c>
      <c r="I91" s="6">
        <v>-304.68</v>
      </c>
      <c r="J91" s="6"/>
      <c r="K91" s="6">
        <v>-1601.14</v>
      </c>
    </row>
    <row r="92" spans="1:11">
      <c r="A92" t="s">
        <v>167</v>
      </c>
      <c r="B92" t="s">
        <v>168</v>
      </c>
      <c r="C92" s="6">
        <v>-519</v>
      </c>
      <c r="D92" s="6">
        <v>-391</v>
      </c>
      <c r="E92" s="6">
        <v>-1538.62</v>
      </c>
      <c r="F92" s="6">
        <v>-126.17</v>
      </c>
      <c r="G92" s="6"/>
      <c r="H92" s="6">
        <v>-1688.15</v>
      </c>
      <c r="I92" s="6">
        <v>-539.74</v>
      </c>
      <c r="J92" s="6">
        <v>-2884</v>
      </c>
      <c r="K92" s="6">
        <v>-7686.68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>
        <v>-1076</v>
      </c>
      <c r="F94" s="6"/>
      <c r="G94" s="6">
        <v>-19704</v>
      </c>
      <c r="H94" s="6"/>
      <c r="I94" s="6">
        <v>-60</v>
      </c>
      <c r="J94" s="6">
        <v>-3780</v>
      </c>
      <c r="K94" s="6">
        <v>-24620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-1972.02</v>
      </c>
      <c r="D101" s="6">
        <v>-1972.02</v>
      </c>
      <c r="E101" s="6">
        <v>-1972.02</v>
      </c>
      <c r="F101" s="6">
        <v>-1972.02</v>
      </c>
      <c r="G101" s="6">
        <v>-1972.02</v>
      </c>
      <c r="H101" s="6">
        <v>-1972.02</v>
      </c>
      <c r="I101" s="6">
        <v>-1972.02</v>
      </c>
      <c r="J101" s="6">
        <v>-1972.02</v>
      </c>
      <c r="K101" s="6">
        <v>-15776.16</v>
      </c>
    </row>
    <row r="102" spans="1:11">
      <c r="A102" t="s">
        <v>185</v>
      </c>
      <c r="B102" t="s">
        <v>186</v>
      </c>
      <c r="C102" s="6">
        <v>-366.12</v>
      </c>
      <c r="D102" s="6">
        <v>-366.12</v>
      </c>
      <c r="E102" s="6">
        <v>-366.12</v>
      </c>
      <c r="F102" s="6">
        <v>-366.12</v>
      </c>
      <c r="G102" s="6">
        <v>-366.12</v>
      </c>
      <c r="H102" s="6">
        <v>-366.12</v>
      </c>
      <c r="I102" s="6">
        <v>-366.12</v>
      </c>
      <c r="J102" s="6">
        <v>-366.12</v>
      </c>
      <c r="K102" s="6">
        <v>-2928.96</v>
      </c>
    </row>
    <row r="103" spans="1:11">
      <c r="A103" t="s">
        <v>187</v>
      </c>
      <c r="B103" t="s">
        <v>188</v>
      </c>
      <c r="C103" s="6">
        <v>-1605.9</v>
      </c>
      <c r="D103" s="6">
        <v>-1605.9</v>
      </c>
      <c r="E103" s="6">
        <v>-1605.9</v>
      </c>
      <c r="F103" s="6">
        <v>-1605.9</v>
      </c>
      <c r="G103" s="6">
        <v>-1605.9</v>
      </c>
      <c r="H103" s="6">
        <v>-1605.9</v>
      </c>
      <c r="I103" s="6">
        <v>-1605.9</v>
      </c>
      <c r="J103" s="6">
        <v>-1605.9</v>
      </c>
      <c r="K103" s="6">
        <v>-12847.2</v>
      </c>
    </row>
    <row r="104" spans="1:11">
      <c r="A104">
        <v>25</v>
      </c>
      <c r="B104" t="s">
        <v>189</v>
      </c>
      <c r="C104" s="6"/>
      <c r="D104" s="6">
        <v>-113.26</v>
      </c>
      <c r="E104" s="6">
        <v>-177.8</v>
      </c>
      <c r="F104" s="6">
        <v>-8303.2199999999993</v>
      </c>
      <c r="G104" s="6"/>
      <c r="H104" s="6">
        <v>-205.28</v>
      </c>
      <c r="I104" s="6">
        <v>-39.19</v>
      </c>
      <c r="J104" s="6">
        <v>-9235.27</v>
      </c>
      <c r="K104" s="6">
        <v>-18074.02</v>
      </c>
    </row>
    <row r="105" spans="1:11">
      <c r="A105" t="s">
        <v>190</v>
      </c>
      <c r="B105" t="s">
        <v>191</v>
      </c>
      <c r="C105" s="6"/>
      <c r="D105" s="6">
        <v>-113.26</v>
      </c>
      <c r="E105" s="6">
        <v>-177.8</v>
      </c>
      <c r="F105" s="6">
        <v>-8303.2199999999993</v>
      </c>
      <c r="G105" s="6"/>
      <c r="H105" s="6">
        <v>-205.28</v>
      </c>
      <c r="I105" s="6">
        <v>-39.19</v>
      </c>
      <c r="J105" s="6">
        <v>-9235.27</v>
      </c>
      <c r="K105" s="6">
        <v>-18074.02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-9601.94</v>
      </c>
      <c r="D110" s="6">
        <v>-8968.35</v>
      </c>
      <c r="E110" s="6">
        <v>-9047.57</v>
      </c>
      <c r="F110" s="6">
        <v>-9689.85</v>
      </c>
      <c r="G110" s="6">
        <v>-8735.77</v>
      </c>
      <c r="H110" s="6">
        <v>-8813.17</v>
      </c>
      <c r="I110" s="6">
        <v>-8568.82</v>
      </c>
      <c r="J110" s="6">
        <v>-8867.5</v>
      </c>
      <c r="K110" s="6">
        <v>-72292.97</v>
      </c>
    </row>
    <row r="111" spans="1:11">
      <c r="A111" t="s">
        <v>200</v>
      </c>
      <c r="B111" t="s">
        <v>201</v>
      </c>
      <c r="C111" s="6">
        <v>-1801.94</v>
      </c>
      <c r="D111" s="6">
        <v>-1168.3499999999999</v>
      </c>
      <c r="E111" s="6">
        <v>-1247.57</v>
      </c>
      <c r="F111" s="6">
        <v>-803.85</v>
      </c>
      <c r="G111" s="6">
        <v>-935.77</v>
      </c>
      <c r="H111" s="6">
        <v>-1013.17</v>
      </c>
      <c r="I111" s="6">
        <v>-768.82</v>
      </c>
      <c r="J111" s="6">
        <v>-1067.5</v>
      </c>
      <c r="K111" s="6">
        <v>-8806.9699999999993</v>
      </c>
    </row>
    <row r="112" spans="1:11">
      <c r="A112" t="s">
        <v>202</v>
      </c>
      <c r="B112" t="s">
        <v>203</v>
      </c>
      <c r="C112" s="6"/>
      <c r="D112" s="6"/>
      <c r="E112" s="6"/>
      <c r="F112" s="6">
        <v>-1086</v>
      </c>
      <c r="G112" s="6"/>
      <c r="H112" s="6"/>
      <c r="I112" s="6"/>
      <c r="J112" s="6"/>
      <c r="K112" s="6">
        <v>-1086</v>
      </c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/>
      <c r="D114" s="6">
        <v>-2661.01</v>
      </c>
      <c r="E114" s="6">
        <v>-728.1</v>
      </c>
      <c r="F114" s="6">
        <v>-56.25</v>
      </c>
      <c r="G114" s="6">
        <v>-403.42</v>
      </c>
      <c r="H114" s="6">
        <v>-964.11</v>
      </c>
      <c r="I114" s="6">
        <v>-1104.1199999999999</v>
      </c>
      <c r="J114" s="6">
        <v>-2638.63</v>
      </c>
      <c r="K114" s="6">
        <v>-8555.64</v>
      </c>
    </row>
    <row r="115" spans="1:11">
      <c r="A115" t="s">
        <v>207</v>
      </c>
      <c r="B115" t="s">
        <v>208</v>
      </c>
      <c r="C115" s="6"/>
      <c r="D115" s="6">
        <v>-2661.01</v>
      </c>
      <c r="E115" s="6">
        <v>-728.1</v>
      </c>
      <c r="F115" s="6"/>
      <c r="G115" s="6">
        <v>-803.42</v>
      </c>
      <c r="H115" s="6">
        <v>-964.11</v>
      </c>
      <c r="I115" s="6">
        <v>-1104.1199999999999</v>
      </c>
      <c r="J115" s="6">
        <v>-2638.63</v>
      </c>
      <c r="K115" s="6">
        <v>-8899.39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>
        <v>-56</v>
      </c>
      <c r="G117" s="6">
        <v>400</v>
      </c>
      <c r="H117" s="6"/>
      <c r="I117" s="6"/>
      <c r="J117" s="6"/>
      <c r="K117" s="6">
        <v>344</v>
      </c>
    </row>
    <row r="118" spans="1:11">
      <c r="A118" t="s">
        <v>213</v>
      </c>
      <c r="B118" t="s">
        <v>214</v>
      </c>
      <c r="C118" s="6"/>
      <c r="D118" s="6"/>
      <c r="E118" s="6"/>
      <c r="F118" s="6">
        <v>-0.25</v>
      </c>
      <c r="G118" s="6"/>
      <c r="H118" s="6"/>
      <c r="I118" s="6"/>
      <c r="J118" s="6"/>
      <c r="K118" s="6">
        <v>-0.25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-79931.850000000006</v>
      </c>
      <c r="D120" s="8">
        <v>-88492.72</v>
      </c>
      <c r="E120" s="8">
        <v>-93408.65</v>
      </c>
      <c r="F120" s="8">
        <v>-136197.4</v>
      </c>
      <c r="G120" s="8">
        <v>-138830.18</v>
      </c>
      <c r="H120" s="8">
        <v>-100562.56</v>
      </c>
      <c r="I120" s="8">
        <v>-86739.24</v>
      </c>
      <c r="J120" s="8">
        <v>-146425.18</v>
      </c>
      <c r="K120" s="8">
        <v>-870587.78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-0.14000000000000001</v>
      </c>
      <c r="D121" s="9">
        <f t="shared" ref="D121:K121" si="1">IF(D$10=0," ",ROUND(D120/D$10,3))</f>
        <v>-0.161</v>
      </c>
      <c r="E121" s="9">
        <f t="shared" si="1"/>
        <v>-0.20100000000000001</v>
      </c>
      <c r="F121" s="9">
        <f t="shared" si="1"/>
        <v>-0.32800000000000001</v>
      </c>
      <c r="G121" s="9">
        <f t="shared" si="1"/>
        <v>-0.31</v>
      </c>
      <c r="H121" s="9">
        <f t="shared" si="1"/>
        <v>-0.26</v>
      </c>
      <c r="I121" s="9">
        <f t="shared" si="1"/>
        <v>-0.2</v>
      </c>
      <c r="J121" s="9">
        <f t="shared" si="1"/>
        <v>-0.28599999999999998</v>
      </c>
      <c r="K121" s="9">
        <f t="shared" si="1"/>
        <v>-0.23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-151468.88</v>
      </c>
      <c r="D123" s="6">
        <v>-129931.23</v>
      </c>
      <c r="E123" s="6">
        <v>-106768.95</v>
      </c>
      <c r="F123" s="6">
        <v>-153758.73000000001</v>
      </c>
      <c r="G123" s="6">
        <v>-165780.74</v>
      </c>
      <c r="H123" s="6">
        <v>-91468.17</v>
      </c>
      <c r="I123" s="6">
        <v>-107648.85</v>
      </c>
      <c r="J123" s="6">
        <v>-191441.35</v>
      </c>
      <c r="K123" s="6">
        <v>-1098266.8999999999</v>
      </c>
    </row>
    <row r="124" spans="1:11">
      <c r="A124" t="s">
        <v>221</v>
      </c>
      <c r="B124" t="s">
        <v>222</v>
      </c>
      <c r="C124" s="6">
        <v>-112629.55</v>
      </c>
      <c r="D124" s="6">
        <v>-73175.72</v>
      </c>
      <c r="E124" s="6">
        <v>-61128.77</v>
      </c>
      <c r="F124" s="6">
        <v>-111114.41</v>
      </c>
      <c r="G124" s="6">
        <v>-112710</v>
      </c>
      <c r="H124" s="6">
        <v>-56661.43</v>
      </c>
      <c r="I124" s="6">
        <v>-78311.820000000007</v>
      </c>
      <c r="J124" s="6">
        <v>-94087.29</v>
      </c>
      <c r="K124" s="6">
        <v>-699818.99</v>
      </c>
    </row>
    <row r="125" spans="1:11">
      <c r="A125" t="s">
        <v>223</v>
      </c>
      <c r="B125" t="s">
        <v>224</v>
      </c>
      <c r="C125" s="6">
        <v>-26018.39</v>
      </c>
      <c r="D125" s="6">
        <v>-34385.54</v>
      </c>
      <c r="E125" s="6">
        <v>-27109.59</v>
      </c>
      <c r="F125" s="6">
        <v>-28036.71</v>
      </c>
      <c r="G125" s="6">
        <v>-26780.97</v>
      </c>
      <c r="H125" s="6">
        <v>-28664.799999999999</v>
      </c>
      <c r="I125" s="6">
        <v>-27560.99</v>
      </c>
      <c r="J125" s="6">
        <v>-25872.560000000001</v>
      </c>
      <c r="K125" s="6">
        <v>-224429.55</v>
      </c>
    </row>
    <row r="126" spans="1:11">
      <c r="A126" t="s">
        <v>225</v>
      </c>
      <c r="B126" t="s">
        <v>226</v>
      </c>
      <c r="C126" s="6">
        <v>-10500</v>
      </c>
      <c r="D126" s="6">
        <v>-20500</v>
      </c>
      <c r="E126" s="6">
        <v>-14343.18</v>
      </c>
      <c r="F126" s="6">
        <v>-12591.59</v>
      </c>
      <c r="G126" s="6">
        <v>-5300</v>
      </c>
      <c r="H126" s="6">
        <v>-3130</v>
      </c>
      <c r="I126" s="6">
        <v>-102.8</v>
      </c>
      <c r="J126" s="6">
        <v>-63750</v>
      </c>
      <c r="K126" s="6">
        <v>-130217.57</v>
      </c>
    </row>
    <row r="127" spans="1:11">
      <c r="A127" t="s">
        <v>227</v>
      </c>
      <c r="B127" t="s">
        <v>228</v>
      </c>
      <c r="C127" s="6">
        <v>-519</v>
      </c>
      <c r="D127" s="6">
        <v>-701.62</v>
      </c>
      <c r="E127" s="6">
        <v>-2939.84</v>
      </c>
      <c r="F127" s="6">
        <v>-126.17</v>
      </c>
      <c r="G127" s="6">
        <v>-20054</v>
      </c>
      <c r="H127" s="6">
        <v>-1998.77</v>
      </c>
      <c r="I127" s="6">
        <v>-904.42</v>
      </c>
      <c r="J127" s="6">
        <v>-6664</v>
      </c>
      <c r="K127" s="6">
        <v>-33907.82</v>
      </c>
    </row>
    <row r="128" spans="1:11">
      <c r="A128" t="s">
        <v>229</v>
      </c>
      <c r="B128" t="s">
        <v>230</v>
      </c>
      <c r="C128" s="4">
        <v>-1801.94</v>
      </c>
      <c r="D128" s="4">
        <v>-1168.3499999999999</v>
      </c>
      <c r="E128" s="4">
        <v>-1247.57</v>
      </c>
      <c r="F128" s="4">
        <v>-1889.85</v>
      </c>
      <c r="G128">
        <v>-935.77</v>
      </c>
      <c r="H128" s="4">
        <v>-1013.17</v>
      </c>
      <c r="I128">
        <v>-768.82</v>
      </c>
      <c r="J128" s="4">
        <v>-1067.5</v>
      </c>
      <c r="K128" s="4">
        <v>-9892.9699999999993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7" width="11.75" bestFit="1" customWidth="1"/>
    <col min="8" max="8" width="12.375" bestFit="1" customWidth="1"/>
    <col min="9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4576</v>
      </c>
      <c r="C5" s="11">
        <v>4576</v>
      </c>
      <c r="D5" s="11">
        <v>4576</v>
      </c>
      <c r="E5" s="11">
        <v>4576</v>
      </c>
      <c r="F5" s="11">
        <v>4576</v>
      </c>
      <c r="G5" s="11">
        <v>4576</v>
      </c>
      <c r="H5" s="11">
        <v>4576</v>
      </c>
      <c r="I5" s="11">
        <v>4576</v>
      </c>
      <c r="J5" s="11">
        <v>4576</v>
      </c>
      <c r="K5" s="11">
        <v>4576</v>
      </c>
    </row>
    <row r="6" spans="1:52" s="13" customFormat="1" ht="42.75">
      <c r="A6" s="12" t="s">
        <v>8</v>
      </c>
      <c r="B6" s="13" t="s">
        <v>510</v>
      </c>
      <c r="C6" s="13" t="s">
        <v>510</v>
      </c>
      <c r="D6" s="13" t="s">
        <v>510</v>
      </c>
      <c r="E6" s="13" t="s">
        <v>510</v>
      </c>
      <c r="F6" s="13" t="s">
        <v>510</v>
      </c>
      <c r="G6" s="13" t="s">
        <v>510</v>
      </c>
      <c r="H6" s="13" t="s">
        <v>510</v>
      </c>
      <c r="I6" s="13" t="s">
        <v>510</v>
      </c>
      <c r="J6" s="13" t="s">
        <v>510</v>
      </c>
      <c r="K6" s="13" t="s">
        <v>510</v>
      </c>
    </row>
    <row r="7" spans="1:52" s="11" customFormat="1">
      <c r="A7" s="10" t="s">
        <v>10</v>
      </c>
      <c r="B7" s="11" t="s">
        <v>247</v>
      </c>
      <c r="C7" s="11" t="s">
        <v>247</v>
      </c>
      <c r="D7" s="11" t="s">
        <v>247</v>
      </c>
      <c r="E7" s="11" t="s">
        <v>247</v>
      </c>
      <c r="F7" s="11" t="s">
        <v>247</v>
      </c>
      <c r="G7" s="11" t="s">
        <v>247</v>
      </c>
      <c r="H7" s="11" t="s">
        <v>247</v>
      </c>
      <c r="I7" s="11" t="s">
        <v>247</v>
      </c>
      <c r="J7" s="11" t="s">
        <v>247</v>
      </c>
      <c r="K7" s="11" t="s">
        <v>247</v>
      </c>
    </row>
    <row r="8" spans="1:52" s="11" customFormat="1">
      <c r="A8" s="10" t="s">
        <v>12</v>
      </c>
      <c r="B8" s="11">
        <v>5</v>
      </c>
      <c r="C8" s="11">
        <v>5</v>
      </c>
      <c r="D8" s="11">
        <v>5</v>
      </c>
      <c r="E8" s="11">
        <v>5</v>
      </c>
      <c r="F8" s="11">
        <v>5</v>
      </c>
      <c r="G8" s="11">
        <v>5</v>
      </c>
      <c r="H8" s="11">
        <v>5</v>
      </c>
      <c r="I8" s="11">
        <v>5</v>
      </c>
      <c r="J8" s="11">
        <v>5</v>
      </c>
      <c r="K8" s="11">
        <v>5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1120263.26</v>
      </c>
      <c r="D10" s="8">
        <v>1157363.6499999999</v>
      </c>
      <c r="E10" s="8">
        <v>1067891.98</v>
      </c>
      <c r="F10" s="8">
        <v>1143891.6000000001</v>
      </c>
      <c r="G10" s="8">
        <v>1269241.47</v>
      </c>
      <c r="H10" s="8">
        <v>1536623.96</v>
      </c>
      <c r="I10" s="8">
        <v>1171105.22</v>
      </c>
      <c r="J10" s="8">
        <v>1078216.33</v>
      </c>
      <c r="K10" s="8">
        <v>9544597.4700000007</v>
      </c>
    </row>
    <row r="11" spans="1:52">
      <c r="A11" t="s">
        <v>25</v>
      </c>
      <c r="B11" t="s">
        <v>26</v>
      </c>
      <c r="C11" s="6">
        <v>1120263.26</v>
      </c>
      <c r="D11" s="6">
        <v>1157363.6499999999</v>
      </c>
      <c r="E11" s="6">
        <v>1067891.98</v>
      </c>
      <c r="F11" s="6">
        <v>1143891.6000000001</v>
      </c>
      <c r="G11" s="6">
        <v>1269241.47</v>
      </c>
      <c r="H11" s="6">
        <v>1536623.96</v>
      </c>
      <c r="I11" s="6">
        <v>1171105.22</v>
      </c>
      <c r="J11" s="6">
        <v>1078216.33</v>
      </c>
      <c r="K11" s="6">
        <v>9544597.4700000007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-731065.85</v>
      </c>
      <c r="D13" s="6">
        <v>-774953.75</v>
      </c>
      <c r="E13" s="6">
        <v>-712770.84</v>
      </c>
      <c r="F13" s="6">
        <v>-745720.18</v>
      </c>
      <c r="G13" s="6">
        <v>-852289.57</v>
      </c>
      <c r="H13" s="6">
        <v>-1017337.22</v>
      </c>
      <c r="I13" s="6">
        <v>-776433.5</v>
      </c>
      <c r="J13" s="6">
        <v>-683674.45</v>
      </c>
      <c r="K13" s="6">
        <v>-6294245.3600000003</v>
      </c>
    </row>
    <row r="14" spans="1:52">
      <c r="A14">
        <v>3</v>
      </c>
      <c r="B14" t="s">
        <v>30</v>
      </c>
      <c r="C14" s="6">
        <v>389197.41</v>
      </c>
      <c r="D14" s="6">
        <v>382409.9</v>
      </c>
      <c r="E14" s="6">
        <v>355121.14</v>
      </c>
      <c r="F14" s="6">
        <v>398171.42</v>
      </c>
      <c r="G14" s="6">
        <v>416951.9</v>
      </c>
      <c r="H14" s="6">
        <v>519286.74</v>
      </c>
      <c r="I14" s="6">
        <v>394671.72</v>
      </c>
      <c r="J14" s="6">
        <v>394541.88</v>
      </c>
      <c r="K14" s="6">
        <v>3250352.11</v>
      </c>
    </row>
    <row r="15" spans="1:52" s="7" customFormat="1">
      <c r="A15" s="7">
        <v>4</v>
      </c>
      <c r="B15" s="7" t="s">
        <v>31</v>
      </c>
      <c r="C15" s="9">
        <f>IF(C$10=0," ",ROUND(C14/C$10,3))</f>
        <v>0.34699999999999998</v>
      </c>
      <c r="D15" s="9">
        <f t="shared" ref="D15:K15" si="0">IF(D$10=0," ",ROUND(D14/D$10,3))</f>
        <v>0.33</v>
      </c>
      <c r="E15" s="9">
        <f t="shared" si="0"/>
        <v>0.33300000000000002</v>
      </c>
      <c r="F15" s="9">
        <f t="shared" si="0"/>
        <v>0.34799999999999998</v>
      </c>
      <c r="G15" s="9">
        <f t="shared" si="0"/>
        <v>0.32900000000000001</v>
      </c>
      <c r="H15" s="9">
        <f t="shared" si="0"/>
        <v>0.33800000000000002</v>
      </c>
      <c r="I15" s="9">
        <f t="shared" si="0"/>
        <v>0.33700000000000002</v>
      </c>
      <c r="J15" s="9">
        <f t="shared" si="0"/>
        <v>0.36599999999999999</v>
      </c>
      <c r="K15" s="9">
        <f t="shared" si="0"/>
        <v>0.34100000000000003</v>
      </c>
    </row>
    <row r="16" spans="1:52">
      <c r="A16">
        <v>5</v>
      </c>
      <c r="B16" t="s">
        <v>32</v>
      </c>
      <c r="C16" s="6">
        <v>-36851.760000000002</v>
      </c>
      <c r="D16" s="6">
        <v>-37129.25</v>
      </c>
      <c r="E16" s="6">
        <v>-38403.64</v>
      </c>
      <c r="F16" s="6">
        <v>-21821.35</v>
      </c>
      <c r="G16" s="6">
        <v>-22151.34</v>
      </c>
      <c r="H16" s="6">
        <v>-18238.05</v>
      </c>
      <c r="I16" s="6">
        <v>-20042.87</v>
      </c>
      <c r="J16" s="6">
        <v>-23589.53</v>
      </c>
      <c r="K16" s="6">
        <v>-218227.79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-30170.05</v>
      </c>
      <c r="D18" s="6">
        <v>-30727.54</v>
      </c>
      <c r="E18" s="6">
        <v>-32328.16</v>
      </c>
      <c r="F18" s="6">
        <v>-14191.75</v>
      </c>
      <c r="G18" s="6">
        <v>-15004.82</v>
      </c>
      <c r="H18" s="6">
        <v>-8113.64</v>
      </c>
      <c r="I18" s="6">
        <v>-12334.74</v>
      </c>
      <c r="J18" s="6">
        <v>-17466.45</v>
      </c>
      <c r="K18" s="6">
        <v>-160337.15</v>
      </c>
    </row>
    <row r="19" spans="1:11">
      <c r="A19" t="s">
        <v>35</v>
      </c>
      <c r="B19" t="s">
        <v>36</v>
      </c>
      <c r="C19" s="6">
        <v>-2400.0100000000002</v>
      </c>
      <c r="D19" s="6">
        <v>3545.8</v>
      </c>
      <c r="E19" s="6">
        <v>-4853.79</v>
      </c>
      <c r="F19" s="6">
        <v>-410.76</v>
      </c>
      <c r="G19" s="6">
        <v>-12188.43</v>
      </c>
      <c r="H19" s="6">
        <v>487.69</v>
      </c>
      <c r="I19" s="6">
        <v>-1314.41</v>
      </c>
      <c r="J19" s="6">
        <v>1745.12</v>
      </c>
      <c r="K19" s="6">
        <v>-15388.79</v>
      </c>
    </row>
    <row r="20" spans="1:11">
      <c r="A20" t="s">
        <v>37</v>
      </c>
      <c r="B20" t="s">
        <v>38</v>
      </c>
      <c r="C20" s="6">
        <v>-295.52</v>
      </c>
      <c r="D20" s="6">
        <v>-1311.22</v>
      </c>
      <c r="E20" s="6">
        <v>-943.75</v>
      </c>
      <c r="F20" s="6">
        <v>-1462.04</v>
      </c>
      <c r="G20" s="6">
        <v>-58.87</v>
      </c>
      <c r="H20" s="6">
        <v>-275.76</v>
      </c>
      <c r="I20" s="6">
        <v>-3895.5</v>
      </c>
      <c r="J20" s="6">
        <v>-999.16</v>
      </c>
      <c r="K20" s="6">
        <v>-9241.82</v>
      </c>
    </row>
    <row r="21" spans="1:11">
      <c r="A21" t="s">
        <v>39</v>
      </c>
      <c r="B21" t="s">
        <v>40</v>
      </c>
      <c r="C21" s="6">
        <v>-13696.11</v>
      </c>
      <c r="D21" s="6">
        <v>-21120.04</v>
      </c>
      <c r="E21" s="6">
        <v>-12022.51</v>
      </c>
      <c r="F21" s="6">
        <v>-10378.790000000001</v>
      </c>
      <c r="G21" s="6">
        <v>300.70999999999998</v>
      </c>
      <c r="H21" s="6">
        <v>-12465.99</v>
      </c>
      <c r="I21" s="6">
        <v>1314.41</v>
      </c>
      <c r="J21" s="6">
        <v>-1745.12</v>
      </c>
      <c r="K21" s="6">
        <v>-69813.440000000002</v>
      </c>
    </row>
    <row r="22" spans="1:11">
      <c r="A22" t="s">
        <v>41</v>
      </c>
      <c r="B22" t="s">
        <v>42</v>
      </c>
      <c r="C22" s="6">
        <v>-13778.41</v>
      </c>
      <c r="D22" s="6">
        <v>-11842.08</v>
      </c>
      <c r="E22" s="6">
        <v>-14508.11</v>
      </c>
      <c r="F22" s="6">
        <v>-1940.16</v>
      </c>
      <c r="G22" s="6">
        <v>-3058.23</v>
      </c>
      <c r="H22" s="6">
        <v>4140.42</v>
      </c>
      <c r="I22" s="6">
        <v>-8439.24</v>
      </c>
      <c r="J22" s="6">
        <v>-16467.29</v>
      </c>
      <c r="K22" s="6">
        <v>-65893.100000000006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-6681.71</v>
      </c>
      <c r="D26" s="6">
        <v>-6401.71</v>
      </c>
      <c r="E26" s="6">
        <v>-6075.48</v>
      </c>
      <c r="F26" s="6">
        <v>-7629.6</v>
      </c>
      <c r="G26" s="6">
        <v>-7146.52</v>
      </c>
      <c r="H26" s="6">
        <v>-10124.41</v>
      </c>
      <c r="I26" s="6">
        <v>-7708.13</v>
      </c>
      <c r="J26" s="6">
        <v>-6123.08</v>
      </c>
      <c r="K26" s="6">
        <v>-57890.64</v>
      </c>
    </row>
    <row r="27" spans="1:11">
      <c r="A27" t="s">
        <v>49</v>
      </c>
      <c r="B27" t="s">
        <v>50</v>
      </c>
      <c r="C27" s="6">
        <v>-6681.71</v>
      </c>
      <c r="D27" s="6">
        <v>-6401.71</v>
      </c>
      <c r="E27" s="6">
        <v>-6075.48</v>
      </c>
      <c r="F27" s="6">
        <v>-7629.6</v>
      </c>
      <c r="G27" s="6">
        <v>-7146.52</v>
      </c>
      <c r="H27" s="6">
        <v>-10124.41</v>
      </c>
      <c r="I27" s="6">
        <v>-7708.13</v>
      </c>
      <c r="J27" s="6">
        <v>-6123.08</v>
      </c>
      <c r="K27" s="6">
        <v>-57890.64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352345.65</v>
      </c>
      <c r="D31" s="8">
        <v>345280.65</v>
      </c>
      <c r="E31" s="8">
        <v>316717.5</v>
      </c>
      <c r="F31" s="8">
        <v>376350.07</v>
      </c>
      <c r="G31" s="8">
        <v>394800.56</v>
      </c>
      <c r="H31" s="8">
        <v>501048.69</v>
      </c>
      <c r="I31" s="8">
        <v>374628.85</v>
      </c>
      <c r="J31" s="8">
        <v>370952.35</v>
      </c>
      <c r="K31" s="8">
        <v>3032124.32</v>
      </c>
    </row>
    <row r="32" spans="1:11" s="7" customFormat="1">
      <c r="A32" s="7">
        <v>11</v>
      </c>
      <c r="B32" s="7" t="s">
        <v>58</v>
      </c>
      <c r="C32" s="8">
        <v>-18956.7</v>
      </c>
      <c r="D32" s="8">
        <v>-17430.91</v>
      </c>
      <c r="E32" s="8">
        <v>-15097.45</v>
      </c>
      <c r="F32" s="8">
        <v>-18911.52</v>
      </c>
      <c r="G32" s="8">
        <v>-23641.78</v>
      </c>
      <c r="H32" s="8">
        <v>-28045.05</v>
      </c>
      <c r="I32" s="8">
        <v>-20070.07</v>
      </c>
      <c r="J32" s="8">
        <v>-23193.58</v>
      </c>
      <c r="K32" s="8">
        <v>-165347.06</v>
      </c>
    </row>
    <row r="33" spans="1:11">
      <c r="A33">
        <v>12</v>
      </c>
      <c r="B33" t="s">
        <v>59</v>
      </c>
      <c r="C33" s="6">
        <v>-329351.71000000002</v>
      </c>
      <c r="D33" s="6">
        <v>-409123.35</v>
      </c>
      <c r="E33" s="6">
        <v>-318453.73</v>
      </c>
      <c r="F33" s="6">
        <v>-341264.6</v>
      </c>
      <c r="G33" s="6">
        <v>-354919.67</v>
      </c>
      <c r="H33" s="6">
        <v>-357276.1</v>
      </c>
      <c r="I33" s="6">
        <v>-342373.38</v>
      </c>
      <c r="J33" s="6">
        <v>-392059.82</v>
      </c>
      <c r="K33" s="6">
        <v>-2844822.36</v>
      </c>
    </row>
    <row r="34" spans="1:11">
      <c r="A34">
        <v>13</v>
      </c>
      <c r="B34" t="s">
        <v>60</v>
      </c>
      <c r="C34" s="6">
        <v>-118711.85</v>
      </c>
      <c r="D34" s="6">
        <v>-140961.85</v>
      </c>
      <c r="E34" s="6">
        <v>-101122.6</v>
      </c>
      <c r="F34" s="6">
        <v>-126601.52</v>
      </c>
      <c r="G34" s="6">
        <v>-131666.54999999999</v>
      </c>
      <c r="H34" s="6">
        <v>-159508.76</v>
      </c>
      <c r="I34" s="6">
        <v>-111546.1</v>
      </c>
      <c r="J34" s="6">
        <v>-159182.41</v>
      </c>
      <c r="K34" s="6">
        <v>-1049301.6399999999</v>
      </c>
    </row>
    <row r="35" spans="1:11">
      <c r="A35" t="s">
        <v>61</v>
      </c>
      <c r="B35" t="s">
        <v>62</v>
      </c>
      <c r="C35" s="6">
        <v>-78329</v>
      </c>
      <c r="D35" s="6">
        <v>-81109</v>
      </c>
      <c r="E35" s="6">
        <v>-79289</v>
      </c>
      <c r="F35" s="6">
        <v>-79989</v>
      </c>
      <c r="G35" s="6">
        <v>-77599</v>
      </c>
      <c r="H35" s="6">
        <v>-76629</v>
      </c>
      <c r="I35" s="6">
        <v>-76409</v>
      </c>
      <c r="J35" s="6">
        <v>-80969</v>
      </c>
      <c r="K35" s="6">
        <v>-630322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-3000</v>
      </c>
      <c r="D37" s="6">
        <v>-3000</v>
      </c>
      <c r="E37" s="6">
        <v>-3000</v>
      </c>
      <c r="F37" s="6">
        <v>-3000</v>
      </c>
      <c r="G37" s="6">
        <v>-3000</v>
      </c>
      <c r="H37" s="6">
        <v>-3000</v>
      </c>
      <c r="I37" s="6">
        <v>-3000</v>
      </c>
      <c r="J37" s="6">
        <v>-3000</v>
      </c>
      <c r="K37" s="6">
        <v>-24000</v>
      </c>
    </row>
    <row r="38" spans="1:11">
      <c r="A38" t="s">
        <v>67</v>
      </c>
      <c r="B38" t="s">
        <v>68</v>
      </c>
      <c r="C38" s="6">
        <v>-3803.75</v>
      </c>
      <c r="D38" s="6">
        <v>-8729.7900000000009</v>
      </c>
      <c r="E38" s="6">
        <v>-7386.5</v>
      </c>
      <c r="F38" s="6">
        <v>-2117.3000000000002</v>
      </c>
      <c r="G38" s="6">
        <v>-5759.42</v>
      </c>
      <c r="H38" s="6">
        <v>-2356.52</v>
      </c>
      <c r="I38" s="6">
        <v>-2766.68</v>
      </c>
      <c r="J38" s="6">
        <v>-3866.13</v>
      </c>
      <c r="K38" s="6">
        <v>-36786.089999999997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-8605.2000000000007</v>
      </c>
      <c r="D40" s="6">
        <v>-19039.16</v>
      </c>
      <c r="E40" s="6">
        <v>-123.2</v>
      </c>
      <c r="F40" s="6">
        <v>-7796.32</v>
      </c>
      <c r="G40" s="6">
        <v>-16463.52</v>
      </c>
      <c r="H40" s="6">
        <v>-32909.339999999997</v>
      </c>
      <c r="I40" s="6">
        <v>-8632.23</v>
      </c>
      <c r="J40" s="6">
        <v>-6435.66</v>
      </c>
      <c r="K40" s="6">
        <v>-100004.63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-3920.71</v>
      </c>
      <c r="H41" s="6">
        <v>-15000</v>
      </c>
      <c r="I41" s="6">
        <v>4285.71</v>
      </c>
      <c r="J41" s="6">
        <v>-33500</v>
      </c>
      <c r="K41" s="6">
        <v>-54135</v>
      </c>
    </row>
    <row r="42" spans="1:11">
      <c r="A42" t="s">
        <v>75</v>
      </c>
      <c r="B42" t="s">
        <v>76</v>
      </c>
      <c r="C42" s="6">
        <v>50</v>
      </c>
      <c r="D42" s="6"/>
      <c r="E42" s="6">
        <v>-1300</v>
      </c>
      <c r="F42" s="6">
        <v>-2675</v>
      </c>
      <c r="G42" s="6">
        <v>100</v>
      </c>
      <c r="H42" s="6">
        <v>540</v>
      </c>
      <c r="I42" s="6"/>
      <c r="J42" s="6"/>
      <c r="K42" s="6">
        <v>-3285</v>
      </c>
    </row>
    <row r="43" spans="1:11">
      <c r="A43" t="s">
        <v>77</v>
      </c>
      <c r="B43" t="s">
        <v>78</v>
      </c>
      <c r="C43" s="6">
        <v>-4962.8999999999996</v>
      </c>
      <c r="D43" s="6">
        <v>-4962.8999999999996</v>
      </c>
      <c r="E43" s="6">
        <v>-4962.8999999999996</v>
      </c>
      <c r="F43" s="6">
        <v>-4962.8999999999996</v>
      </c>
      <c r="G43" s="6">
        <v>-4962.8999999999996</v>
      </c>
      <c r="H43" s="6">
        <v>-4962.8999999999996</v>
      </c>
      <c r="I43" s="6">
        <v>-4962.8999999999996</v>
      </c>
      <c r="J43" s="6">
        <v>-5495.62</v>
      </c>
      <c r="K43" s="6">
        <v>-40235.919999999998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-2561</v>
      </c>
      <c r="D45" s="6">
        <v>-2561</v>
      </c>
      <c r="E45" s="6">
        <v>-2561</v>
      </c>
      <c r="F45" s="6">
        <v>-2561</v>
      </c>
      <c r="G45" s="6">
        <v>-2561</v>
      </c>
      <c r="H45" s="6">
        <v>-2561</v>
      </c>
      <c r="I45" s="6">
        <v>-2561</v>
      </c>
      <c r="J45" s="6">
        <v>-2561</v>
      </c>
      <c r="K45" s="6">
        <v>-20488</v>
      </c>
    </row>
    <row r="46" spans="1:11">
      <c r="A46" t="s">
        <v>83</v>
      </c>
      <c r="B46" t="s">
        <v>84</v>
      </c>
      <c r="C46" s="6"/>
      <c r="D46" s="6">
        <v>-4060</v>
      </c>
      <c r="E46" s="6"/>
      <c r="F46" s="6"/>
      <c r="G46" s="6"/>
      <c r="H46" s="6">
        <v>-5130</v>
      </c>
      <c r="I46" s="6"/>
      <c r="J46" s="6">
        <v>-3855</v>
      </c>
      <c r="K46" s="6">
        <v>-13045</v>
      </c>
    </row>
    <row r="47" spans="1:11">
      <c r="A47" t="s">
        <v>85</v>
      </c>
      <c r="B47" t="s">
        <v>86</v>
      </c>
      <c r="C47" s="6">
        <v>-7500</v>
      </c>
      <c r="D47" s="6">
        <v>-7500</v>
      </c>
      <c r="E47" s="6">
        <v>7500</v>
      </c>
      <c r="F47" s="6">
        <v>-7500</v>
      </c>
      <c r="G47" s="6">
        <v>-7500</v>
      </c>
      <c r="H47" s="6">
        <v>-7500</v>
      </c>
      <c r="I47" s="6">
        <v>-7500</v>
      </c>
      <c r="J47" s="6">
        <v>-7500</v>
      </c>
      <c r="K47" s="6">
        <v>-45000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-114810.74</v>
      </c>
      <c r="D49" s="6">
        <v>-113332.49</v>
      </c>
      <c r="E49" s="6">
        <v>-113332.49</v>
      </c>
      <c r="F49" s="6">
        <v>-113332.49</v>
      </c>
      <c r="G49" s="6">
        <v>-101834.99</v>
      </c>
      <c r="H49" s="6">
        <v>-101834.99</v>
      </c>
      <c r="I49" s="6">
        <v>-101834.99</v>
      </c>
      <c r="J49" s="6">
        <v>-124829.99</v>
      </c>
      <c r="K49" s="6">
        <v>-885143.17</v>
      </c>
    </row>
    <row r="50" spans="1:11">
      <c r="A50" t="s">
        <v>90</v>
      </c>
      <c r="B50" t="s">
        <v>91</v>
      </c>
      <c r="C50" s="6">
        <v>-68985</v>
      </c>
      <c r="D50" s="6">
        <v>-68985</v>
      </c>
      <c r="E50" s="6">
        <v>-68985</v>
      </c>
      <c r="F50" s="6">
        <v>-68985</v>
      </c>
      <c r="G50" s="6">
        <v>-68985</v>
      </c>
      <c r="H50" s="6">
        <v>-68985</v>
      </c>
      <c r="I50" s="6">
        <v>-68985</v>
      </c>
      <c r="J50" s="6">
        <v>-68985</v>
      </c>
      <c r="K50" s="6">
        <v>-551880</v>
      </c>
    </row>
    <row r="51" spans="1:11">
      <c r="A51" t="s">
        <v>92</v>
      </c>
      <c r="B51" t="s">
        <v>93</v>
      </c>
      <c r="C51" s="6">
        <v>-45990</v>
      </c>
      <c r="D51" s="6">
        <v>-45990</v>
      </c>
      <c r="E51" s="6">
        <v>-45990</v>
      </c>
      <c r="F51" s="6">
        <v>-45990</v>
      </c>
      <c r="G51" s="6">
        <v>-45990</v>
      </c>
      <c r="H51" s="6">
        <v>-45990</v>
      </c>
      <c r="I51" s="6">
        <v>-45990</v>
      </c>
      <c r="J51" s="6">
        <v>-45990</v>
      </c>
      <c r="K51" s="6">
        <v>-367920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-9854.99</v>
      </c>
      <c r="D53" s="6">
        <v>-9854.99</v>
      </c>
      <c r="E53" s="6">
        <v>-9854.99</v>
      </c>
      <c r="F53" s="6">
        <v>-9854.99</v>
      </c>
      <c r="G53" s="6">
        <v>-9854.99</v>
      </c>
      <c r="H53" s="6">
        <v>-9854.99</v>
      </c>
      <c r="I53" s="6">
        <v>-9854.99</v>
      </c>
      <c r="J53" s="6">
        <v>-9854.99</v>
      </c>
      <c r="K53" s="6">
        <v>-78839.92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>
        <v>-1478.25</v>
      </c>
      <c r="D55" s="6"/>
      <c r="E55" s="6"/>
      <c r="F55" s="6"/>
      <c r="G55" s="6"/>
      <c r="H55" s="6"/>
      <c r="I55" s="6"/>
      <c r="J55" s="6"/>
      <c r="K55" s="6">
        <v>-1478.25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>
        <v>11497.5</v>
      </c>
      <c r="D57" s="6">
        <v>11497.5</v>
      </c>
      <c r="E57" s="6">
        <v>11497.5</v>
      </c>
      <c r="F57" s="6">
        <v>11497.5</v>
      </c>
      <c r="G57" s="6">
        <v>22995</v>
      </c>
      <c r="H57" s="6">
        <v>22995</v>
      </c>
      <c r="I57" s="6">
        <v>22995</v>
      </c>
      <c r="J57" s="6"/>
      <c r="K57" s="6">
        <v>114975</v>
      </c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-8915.61</v>
      </c>
      <c r="D60" s="6">
        <v>-9821.9599999999991</v>
      </c>
      <c r="E60" s="6">
        <v>-9525.66</v>
      </c>
      <c r="F60" s="6">
        <v>-8793.36</v>
      </c>
      <c r="G60" s="6">
        <v>-8774.17</v>
      </c>
      <c r="H60" s="6">
        <v>-10044.66</v>
      </c>
      <c r="I60" s="6">
        <v>-9827.26</v>
      </c>
      <c r="J60" s="6">
        <v>-8514.67</v>
      </c>
      <c r="K60" s="6">
        <v>-74217.350000000006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-449.04</v>
      </c>
      <c r="D62" s="6">
        <v>-366.34</v>
      </c>
      <c r="E62" s="6">
        <v>-354.52</v>
      </c>
      <c r="F62" s="6">
        <v>-290.89999999999998</v>
      </c>
      <c r="G62" s="6">
        <v>-265.13</v>
      </c>
      <c r="H62" s="6">
        <v>-1449.31</v>
      </c>
      <c r="I62" s="6">
        <v>-1497.63</v>
      </c>
      <c r="J62" s="6">
        <v>-1449.31</v>
      </c>
      <c r="K62" s="6">
        <v>-6122.18</v>
      </c>
    </row>
    <row r="63" spans="1:11">
      <c r="A63" t="s">
        <v>115</v>
      </c>
      <c r="B63" t="s">
        <v>116</v>
      </c>
      <c r="C63" s="6">
        <v>-8303.66</v>
      </c>
      <c r="D63" s="6">
        <v>-9287.2800000000007</v>
      </c>
      <c r="E63" s="6">
        <v>-9008.23</v>
      </c>
      <c r="F63" s="6">
        <v>-8334.1200000000008</v>
      </c>
      <c r="G63" s="6">
        <v>-8340.7000000000007</v>
      </c>
      <c r="H63" s="6">
        <v>-8432.44</v>
      </c>
      <c r="I63" s="6">
        <v>-8162.86</v>
      </c>
      <c r="J63" s="6">
        <v>-6919.87</v>
      </c>
      <c r="K63" s="6">
        <v>-66789.16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-162.91</v>
      </c>
      <c r="D65" s="6">
        <v>-168.34</v>
      </c>
      <c r="E65" s="6">
        <v>-162.91</v>
      </c>
      <c r="F65" s="6">
        <v>-168.34</v>
      </c>
      <c r="G65" s="6">
        <v>-168.34</v>
      </c>
      <c r="H65" s="6">
        <v>-162.91</v>
      </c>
      <c r="I65" s="6">
        <v>-166.77</v>
      </c>
      <c r="J65" s="6">
        <v>-145.49</v>
      </c>
      <c r="K65" s="6">
        <v>-1306.01</v>
      </c>
    </row>
    <row r="66" spans="1:11">
      <c r="A66">
        <v>17</v>
      </c>
      <c r="B66" t="s">
        <v>121</v>
      </c>
      <c r="C66" s="6">
        <v>-86913.51</v>
      </c>
      <c r="D66" s="6">
        <v>-145007.04999999999</v>
      </c>
      <c r="E66" s="6">
        <v>-94472.98</v>
      </c>
      <c r="F66" s="6">
        <v>-92537.23</v>
      </c>
      <c r="G66" s="6">
        <v>-112643.96</v>
      </c>
      <c r="H66" s="6">
        <v>-85887.69</v>
      </c>
      <c r="I66" s="6">
        <v>-119165.03</v>
      </c>
      <c r="J66" s="6">
        <v>-99532.75</v>
      </c>
      <c r="K66" s="6">
        <v>-836160.2</v>
      </c>
    </row>
    <row r="67" spans="1:11">
      <c r="A67">
        <v>18</v>
      </c>
      <c r="B67" t="s">
        <v>122</v>
      </c>
      <c r="C67" s="6">
        <v>-13221.57</v>
      </c>
      <c r="D67" s="6">
        <v>-13242.4</v>
      </c>
      <c r="E67" s="6">
        <v>-12883.03</v>
      </c>
      <c r="F67" s="6">
        <v>-13189.95</v>
      </c>
      <c r="G67" s="6">
        <v>-13272.52</v>
      </c>
      <c r="H67" s="6">
        <v>-15292.78</v>
      </c>
      <c r="I67" s="6">
        <v>-13228.86</v>
      </c>
      <c r="J67" s="6">
        <v>-12807.06</v>
      </c>
      <c r="K67" s="6">
        <v>-107138.17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-3731.57</v>
      </c>
      <c r="D69" s="6">
        <v>-3752.4</v>
      </c>
      <c r="E69" s="6">
        <v>-3393.03</v>
      </c>
      <c r="F69" s="6">
        <v>-3699.95</v>
      </c>
      <c r="G69" s="6">
        <v>-3782.52</v>
      </c>
      <c r="H69" s="6">
        <v>-3802.78</v>
      </c>
      <c r="I69" s="6">
        <v>-3738.86</v>
      </c>
      <c r="J69" s="6">
        <v>-3317.06</v>
      </c>
      <c r="K69" s="6">
        <v>-29218.17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-75920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-45785.62</v>
      </c>
      <c r="D76" s="6">
        <v>-46506.44</v>
      </c>
      <c r="E76" s="6">
        <v>-43968.59</v>
      </c>
      <c r="F76" s="6">
        <v>-43516.87</v>
      </c>
      <c r="G76" s="6">
        <v>-41326.5</v>
      </c>
      <c r="H76" s="6">
        <v>-40081.33</v>
      </c>
      <c r="I76" s="6">
        <v>-39263.919999999998</v>
      </c>
      <c r="J76" s="6">
        <v>-35061.93</v>
      </c>
      <c r="K76" s="6">
        <v>-335511.2</v>
      </c>
    </row>
    <row r="77" spans="1:11">
      <c r="A77" t="s">
        <v>140</v>
      </c>
      <c r="B77" t="s">
        <v>141</v>
      </c>
      <c r="C77" s="6">
        <v>-20</v>
      </c>
      <c r="D77" s="6">
        <v>-40</v>
      </c>
      <c r="E77" s="6">
        <v>-20</v>
      </c>
      <c r="F77" s="6">
        <v>-20</v>
      </c>
      <c r="G77" s="6">
        <v>-40</v>
      </c>
      <c r="H77" s="6">
        <v>-40</v>
      </c>
      <c r="I77" s="6">
        <v>-20</v>
      </c>
      <c r="J77" s="6">
        <v>-40</v>
      </c>
      <c r="K77" s="6">
        <v>-240</v>
      </c>
    </row>
    <row r="78" spans="1:11">
      <c r="A78" t="s">
        <v>142</v>
      </c>
      <c r="B78" t="s">
        <v>143</v>
      </c>
      <c r="C78" s="6">
        <v>-45765.62</v>
      </c>
      <c r="D78" s="6">
        <v>-46466.44</v>
      </c>
      <c r="E78" s="6">
        <v>-43948.59</v>
      </c>
      <c r="F78" s="6">
        <v>-43496.87</v>
      </c>
      <c r="G78" s="6">
        <v>-41286.5</v>
      </c>
      <c r="H78" s="6">
        <v>-40041.33</v>
      </c>
      <c r="I78" s="6">
        <v>-39243.919999999998</v>
      </c>
      <c r="J78" s="6">
        <v>-35021.93</v>
      </c>
      <c r="K78" s="6">
        <v>-335271.2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-65749.09</v>
      </c>
      <c r="E80" s="6">
        <v>-17194.240000000002</v>
      </c>
      <c r="F80" s="6">
        <v>-18687.099999999999</v>
      </c>
      <c r="G80" s="6">
        <v>-11769.61</v>
      </c>
      <c r="H80" s="6">
        <v>-10540.01</v>
      </c>
      <c r="I80" s="6">
        <v>-39037.120000000003</v>
      </c>
      <c r="J80" s="6">
        <v>-26952.7</v>
      </c>
      <c r="K80" s="6">
        <v>-197111.18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-47500</v>
      </c>
      <c r="E82" s="6">
        <v>-8161.12</v>
      </c>
      <c r="F82" s="6">
        <v>-9150</v>
      </c>
      <c r="G82" s="6"/>
      <c r="H82" s="6">
        <v>-2240</v>
      </c>
      <c r="I82" s="6">
        <v>-30535.51</v>
      </c>
      <c r="J82" s="6">
        <v>-15657.47</v>
      </c>
      <c r="K82" s="6">
        <v>-113244.1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-10999.09</v>
      </c>
      <c r="E86" s="6">
        <v>-3773.29</v>
      </c>
      <c r="F86" s="6">
        <v>-4285.7299999999996</v>
      </c>
      <c r="G86" s="6">
        <v>-4512.3599999999997</v>
      </c>
      <c r="H86" s="6">
        <v>-3058.64</v>
      </c>
      <c r="I86" s="6">
        <v>-3278.96</v>
      </c>
      <c r="J86" s="6">
        <v>-4005.67</v>
      </c>
      <c r="K86" s="6">
        <v>-35887.24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-2134</v>
      </c>
      <c r="D90" s="6">
        <v>-1080.08</v>
      </c>
      <c r="E90" s="6">
        <v>-4528.3</v>
      </c>
      <c r="F90" s="6">
        <v>-1185.08</v>
      </c>
      <c r="G90" s="6">
        <v>-23296</v>
      </c>
      <c r="H90" s="6">
        <v>-3719.08</v>
      </c>
      <c r="I90" s="6">
        <v>-7492.85</v>
      </c>
      <c r="J90" s="6">
        <v>-10904.42</v>
      </c>
      <c r="K90" s="6">
        <v>-54339.81</v>
      </c>
    </row>
    <row r="91" spans="1:11">
      <c r="A91" t="s">
        <v>165</v>
      </c>
      <c r="B91" t="s">
        <v>166</v>
      </c>
      <c r="C91" s="6"/>
      <c r="D91" s="6">
        <v>-350.08</v>
      </c>
      <c r="E91" s="6">
        <v>-190.65</v>
      </c>
      <c r="F91" s="6">
        <v>-207.08</v>
      </c>
      <c r="G91" s="6">
        <v>-1780</v>
      </c>
      <c r="H91" s="6">
        <v>-207.08</v>
      </c>
      <c r="I91" s="6">
        <v>-119.63</v>
      </c>
      <c r="J91" s="6">
        <v>-368.76</v>
      </c>
      <c r="K91" s="6">
        <v>-3223.28</v>
      </c>
    </row>
    <row r="92" spans="1:11">
      <c r="A92" t="s">
        <v>167</v>
      </c>
      <c r="B92" t="s">
        <v>168</v>
      </c>
      <c r="C92" s="6">
        <v>-2134</v>
      </c>
      <c r="D92" s="6">
        <v>-730</v>
      </c>
      <c r="E92" s="6">
        <v>-2515.65</v>
      </c>
      <c r="F92" s="6">
        <v>-978</v>
      </c>
      <c r="G92" s="6">
        <v>-2186</v>
      </c>
      <c r="H92" s="6">
        <v>-1374</v>
      </c>
      <c r="I92" s="6">
        <v>-1028.22</v>
      </c>
      <c r="J92" s="6">
        <v>-7715.66</v>
      </c>
      <c r="K92" s="6">
        <v>-18661.53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>
        <v>-1822</v>
      </c>
      <c r="F94" s="6"/>
      <c r="G94" s="6">
        <v>-19330</v>
      </c>
      <c r="H94" s="6">
        <v>-2138</v>
      </c>
      <c r="I94" s="6">
        <v>-6345</v>
      </c>
      <c r="J94" s="6">
        <v>-2820</v>
      </c>
      <c r="K94" s="6">
        <v>-32455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-180</v>
      </c>
      <c r="F96" s="6"/>
      <c r="G96" s="6"/>
      <c r="H96" s="6"/>
      <c r="I96" s="6">
        <v>-940</v>
      </c>
      <c r="J96" s="6">
        <v>-200</v>
      </c>
      <c r="K96" s="6">
        <v>-1320</v>
      </c>
    </row>
    <row r="97" spans="1:11">
      <c r="A97" t="s">
        <v>176</v>
      </c>
      <c r="B97" t="s">
        <v>177</v>
      </c>
      <c r="C97" s="6"/>
      <c r="D97" s="6"/>
      <c r="E97" s="6">
        <v>-180</v>
      </c>
      <c r="F97" s="6"/>
      <c r="G97" s="6"/>
      <c r="H97" s="6"/>
      <c r="I97" s="6">
        <v>-140</v>
      </c>
      <c r="J97" s="6">
        <v>-200</v>
      </c>
      <c r="K97" s="6">
        <v>-520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-2500.87</v>
      </c>
      <c r="D101" s="6">
        <v>-2500.87</v>
      </c>
      <c r="E101" s="6">
        <v>-2500.87</v>
      </c>
      <c r="F101" s="6">
        <v>-2500.87</v>
      </c>
      <c r="G101" s="6">
        <v>-2500.87</v>
      </c>
      <c r="H101" s="6">
        <v>-2500.87</v>
      </c>
      <c r="I101" s="6">
        <v>-2500.87</v>
      </c>
      <c r="J101" s="6">
        <v>-2500.87</v>
      </c>
      <c r="K101" s="6">
        <v>-20006.96</v>
      </c>
    </row>
    <row r="102" spans="1:11">
      <c r="A102" t="s">
        <v>185</v>
      </c>
      <c r="B102" t="s">
        <v>186</v>
      </c>
      <c r="C102" s="6">
        <v>-332.83</v>
      </c>
      <c r="D102" s="6">
        <v>-332.83</v>
      </c>
      <c r="E102" s="6">
        <v>-332.83</v>
      </c>
      <c r="F102" s="6">
        <v>-332.83</v>
      </c>
      <c r="G102" s="6">
        <v>-332.83</v>
      </c>
      <c r="H102" s="6">
        <v>-332.83</v>
      </c>
      <c r="I102" s="6">
        <v>-332.83</v>
      </c>
      <c r="J102" s="6">
        <v>-332.83</v>
      </c>
      <c r="K102" s="6">
        <v>-2662.64</v>
      </c>
    </row>
    <row r="103" spans="1:11">
      <c r="A103" t="s">
        <v>187</v>
      </c>
      <c r="B103" t="s">
        <v>188</v>
      </c>
      <c r="C103" s="6">
        <v>-2168.04</v>
      </c>
      <c r="D103" s="6">
        <v>-2168.04</v>
      </c>
      <c r="E103" s="6">
        <v>-2168.04</v>
      </c>
      <c r="F103" s="6">
        <v>-2168.04</v>
      </c>
      <c r="G103" s="6">
        <v>-2168.04</v>
      </c>
      <c r="H103" s="6">
        <v>-2168.04</v>
      </c>
      <c r="I103" s="6">
        <v>-2168.04</v>
      </c>
      <c r="J103" s="6">
        <v>-2168.04</v>
      </c>
      <c r="K103" s="6">
        <v>-17344.32</v>
      </c>
    </row>
    <row r="104" spans="1:11">
      <c r="A104">
        <v>25</v>
      </c>
      <c r="B104" t="s">
        <v>189</v>
      </c>
      <c r="C104" s="6">
        <v>-188.69</v>
      </c>
      <c r="D104" s="6">
        <v>-91.79</v>
      </c>
      <c r="E104" s="6">
        <v>-405.84</v>
      </c>
      <c r="F104" s="6">
        <v>-131.09</v>
      </c>
      <c r="G104" s="6">
        <v>-8670.41</v>
      </c>
      <c r="H104" s="6">
        <v>-19.3</v>
      </c>
      <c r="I104" s="6">
        <v>-364.7</v>
      </c>
      <c r="J104" s="6">
        <v>-69.94</v>
      </c>
      <c r="K104" s="6">
        <v>-9941.76</v>
      </c>
    </row>
    <row r="105" spans="1:11">
      <c r="A105" t="s">
        <v>190</v>
      </c>
      <c r="B105" t="s">
        <v>191</v>
      </c>
      <c r="C105" s="6">
        <v>-188.69</v>
      </c>
      <c r="D105" s="6">
        <v>-91.79</v>
      </c>
      <c r="E105" s="6">
        <v>-405.84</v>
      </c>
      <c r="F105" s="6">
        <v>-131.09</v>
      </c>
      <c r="G105" s="6">
        <v>-8670.41</v>
      </c>
      <c r="H105" s="6">
        <v>-19.3</v>
      </c>
      <c r="I105" s="6">
        <v>-364.7</v>
      </c>
      <c r="J105" s="6">
        <v>-69.94</v>
      </c>
      <c r="K105" s="6">
        <v>-9941.76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-9176.35</v>
      </c>
      <c r="D110" s="6">
        <v>-10072.959999999999</v>
      </c>
      <c r="E110" s="6">
        <v>-9453.69</v>
      </c>
      <c r="F110" s="6">
        <v>-10217.73</v>
      </c>
      <c r="G110" s="6">
        <v>-9130.52</v>
      </c>
      <c r="H110" s="6">
        <v>-9231.51</v>
      </c>
      <c r="I110" s="6">
        <v>-9190.2999999999993</v>
      </c>
      <c r="J110" s="6">
        <v>-9332.09</v>
      </c>
      <c r="K110" s="6">
        <v>-75805.149999999994</v>
      </c>
    </row>
    <row r="111" spans="1:11">
      <c r="A111" t="s">
        <v>200</v>
      </c>
      <c r="B111" t="s">
        <v>201</v>
      </c>
      <c r="C111" s="6">
        <v>-976.35</v>
      </c>
      <c r="D111" s="6">
        <v>-1872.96</v>
      </c>
      <c r="E111" s="6">
        <v>-1253.69</v>
      </c>
      <c r="F111" s="6">
        <v>-2017.73</v>
      </c>
      <c r="G111" s="6">
        <v>-930.52</v>
      </c>
      <c r="H111" s="6">
        <v>-1031.51</v>
      </c>
      <c r="I111" s="6">
        <v>-990.3</v>
      </c>
      <c r="J111" s="6">
        <v>-1132.0899999999999</v>
      </c>
      <c r="K111" s="6">
        <v>-10205.15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-8200</v>
      </c>
      <c r="D113" s="6">
        <v>-8200</v>
      </c>
      <c r="E113" s="6">
        <v>-8200</v>
      </c>
      <c r="F113" s="6">
        <v>-8200</v>
      </c>
      <c r="G113" s="6">
        <v>-8200</v>
      </c>
      <c r="H113" s="6">
        <v>-8200</v>
      </c>
      <c r="I113" s="6">
        <v>-8200</v>
      </c>
      <c r="J113" s="6">
        <v>-8200</v>
      </c>
      <c r="K113" s="6">
        <v>-65600</v>
      </c>
    </row>
    <row r="114" spans="1:11">
      <c r="A114">
        <v>28</v>
      </c>
      <c r="B114" t="s">
        <v>206</v>
      </c>
      <c r="C114" s="6">
        <v>-5780.1</v>
      </c>
      <c r="D114" s="6">
        <v>-4888.42</v>
      </c>
      <c r="E114" s="6">
        <v>-2483.42</v>
      </c>
      <c r="F114" s="6">
        <v>-2233.54</v>
      </c>
      <c r="G114" s="6">
        <v>-1802.53</v>
      </c>
      <c r="H114" s="6">
        <v>-3627.81</v>
      </c>
      <c r="I114" s="6">
        <v>-6271.41</v>
      </c>
      <c r="J114" s="6">
        <v>-1703.74</v>
      </c>
      <c r="K114" s="6">
        <v>-28790.97</v>
      </c>
    </row>
    <row r="115" spans="1:11">
      <c r="A115" t="s">
        <v>207</v>
      </c>
      <c r="B115" t="s">
        <v>208</v>
      </c>
      <c r="C115" s="6">
        <v>-5780.1</v>
      </c>
      <c r="D115" s="6">
        <v>-4888.17</v>
      </c>
      <c r="E115" s="6">
        <v>-2483.42</v>
      </c>
      <c r="F115" s="6">
        <v>-2233.54</v>
      </c>
      <c r="G115" s="6">
        <v>-1802.78</v>
      </c>
      <c r="H115" s="6">
        <v>-3627.81</v>
      </c>
      <c r="I115" s="6">
        <v>-6371.41</v>
      </c>
      <c r="J115" s="6">
        <v>-1703.74</v>
      </c>
      <c r="K115" s="6">
        <v>-28890.97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>
        <v>100</v>
      </c>
      <c r="J117" s="6"/>
      <c r="K117" s="6">
        <v>100</v>
      </c>
    </row>
    <row r="118" spans="1:11">
      <c r="A118" t="s">
        <v>213</v>
      </c>
      <c r="B118" t="s">
        <v>214</v>
      </c>
      <c r="C118" s="6"/>
      <c r="D118" s="6">
        <v>-0.25</v>
      </c>
      <c r="E118" s="6"/>
      <c r="F118" s="6"/>
      <c r="G118" s="6">
        <v>0.25</v>
      </c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4037.24</v>
      </c>
      <c r="D120" s="8">
        <v>-81273.61</v>
      </c>
      <c r="E120" s="8">
        <v>-16833.68</v>
      </c>
      <c r="F120" s="8">
        <v>16173.95</v>
      </c>
      <c r="G120" s="8">
        <v>16239.11</v>
      </c>
      <c r="H120" s="8">
        <v>115727.54</v>
      </c>
      <c r="I120" s="8">
        <v>12185.4</v>
      </c>
      <c r="J120" s="8">
        <v>-44301.05</v>
      </c>
      <c r="K120" s="8">
        <v>21954.9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4.0000000000000001E-3</v>
      </c>
      <c r="D121" s="9">
        <f t="shared" ref="D121:K121" si="1">IF(D$10=0," ",ROUND(D120/D$10,3))</f>
        <v>-7.0000000000000007E-2</v>
      </c>
      <c r="E121" s="9">
        <f t="shared" si="1"/>
        <v>-1.6E-2</v>
      </c>
      <c r="F121" s="9">
        <f t="shared" si="1"/>
        <v>1.4E-2</v>
      </c>
      <c r="G121" s="9">
        <f t="shared" si="1"/>
        <v>1.2999999999999999E-2</v>
      </c>
      <c r="H121" s="9">
        <f t="shared" si="1"/>
        <v>7.4999999999999997E-2</v>
      </c>
      <c r="I121" s="9">
        <f t="shared" si="1"/>
        <v>0.01</v>
      </c>
      <c r="J121" s="9">
        <f t="shared" si="1"/>
        <v>-4.1000000000000002E-2</v>
      </c>
      <c r="K121" s="9">
        <f t="shared" si="1"/>
        <v>2E-3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-167607.82</v>
      </c>
      <c r="D123" s="6">
        <v>-239921.33</v>
      </c>
      <c r="E123" s="6">
        <v>-159034.29999999999</v>
      </c>
      <c r="F123" s="6">
        <v>-182471.2</v>
      </c>
      <c r="G123" s="6">
        <v>-199219.57</v>
      </c>
      <c r="H123" s="6">
        <v>-206580.68</v>
      </c>
      <c r="I123" s="6">
        <v>-189828.68</v>
      </c>
      <c r="J123" s="6">
        <v>-223938.32</v>
      </c>
      <c r="K123" s="6">
        <v>-1568601.9</v>
      </c>
    </row>
    <row r="124" spans="1:11">
      <c r="A124" t="s">
        <v>221</v>
      </c>
      <c r="B124" t="s">
        <v>222</v>
      </c>
      <c r="C124" s="6">
        <v>-118711.85</v>
      </c>
      <c r="D124" s="6">
        <v>-140961.85</v>
      </c>
      <c r="E124" s="6">
        <v>-101122.6</v>
      </c>
      <c r="F124" s="6">
        <v>-126601.52</v>
      </c>
      <c r="G124" s="6">
        <v>-131666.54999999999</v>
      </c>
      <c r="H124" s="6">
        <v>-159508.76</v>
      </c>
      <c r="I124" s="6">
        <v>-111546.1</v>
      </c>
      <c r="J124" s="6">
        <v>-159182.41</v>
      </c>
      <c r="K124" s="6">
        <v>-1049301.6399999999</v>
      </c>
    </row>
    <row r="125" spans="1:11">
      <c r="A125" t="s">
        <v>223</v>
      </c>
      <c r="B125" t="s">
        <v>224</v>
      </c>
      <c r="C125" s="6">
        <v>-45785.62</v>
      </c>
      <c r="D125" s="6">
        <v>-46506.44</v>
      </c>
      <c r="E125" s="6">
        <v>-43968.59</v>
      </c>
      <c r="F125" s="6">
        <v>-43516.87</v>
      </c>
      <c r="G125" s="6">
        <v>-41326.5</v>
      </c>
      <c r="H125" s="6">
        <v>-40081.33</v>
      </c>
      <c r="I125" s="6">
        <v>-39263.919999999998</v>
      </c>
      <c r="J125" s="6">
        <v>-35061.93</v>
      </c>
      <c r="K125" s="6">
        <v>-335511.2</v>
      </c>
    </row>
    <row r="126" spans="1:11">
      <c r="A126" t="s">
        <v>225</v>
      </c>
      <c r="B126" t="s">
        <v>226</v>
      </c>
      <c r="C126" s="6"/>
      <c r="D126" s="6">
        <v>-49500</v>
      </c>
      <c r="E126" s="6">
        <v>-8161.12</v>
      </c>
      <c r="F126" s="6">
        <v>-9150</v>
      </c>
      <c r="G126" s="6">
        <v>-2000</v>
      </c>
      <c r="H126" s="6">
        <v>-2240</v>
      </c>
      <c r="I126" s="6">
        <v>-30535.51</v>
      </c>
      <c r="J126" s="6">
        <v>-17657.47</v>
      </c>
      <c r="K126" s="6">
        <v>-119244.1</v>
      </c>
    </row>
    <row r="127" spans="1:11">
      <c r="A127" t="s">
        <v>227</v>
      </c>
      <c r="B127" t="s">
        <v>228</v>
      </c>
      <c r="C127" s="6">
        <v>-2134</v>
      </c>
      <c r="D127" s="6">
        <v>-1080.08</v>
      </c>
      <c r="E127" s="6">
        <v>-4528.3</v>
      </c>
      <c r="F127" s="6">
        <v>-1185.08</v>
      </c>
      <c r="G127" s="6">
        <v>-23296</v>
      </c>
      <c r="H127" s="6">
        <v>-3719.08</v>
      </c>
      <c r="I127" s="6">
        <v>-7492.85</v>
      </c>
      <c r="J127" s="6">
        <v>-10904.42</v>
      </c>
      <c r="K127" s="6">
        <v>-54339.81</v>
      </c>
    </row>
    <row r="128" spans="1:11">
      <c r="A128" t="s">
        <v>229</v>
      </c>
      <c r="B128" t="s">
        <v>230</v>
      </c>
      <c r="C128">
        <v>-976.35</v>
      </c>
      <c r="D128" s="4">
        <v>-1872.96</v>
      </c>
      <c r="E128" s="4">
        <v>-1253.69</v>
      </c>
      <c r="F128" s="4">
        <v>-2017.73</v>
      </c>
      <c r="G128">
        <v>-930.52</v>
      </c>
      <c r="H128" s="4">
        <v>-1031.51</v>
      </c>
      <c r="I128">
        <v>-990.3</v>
      </c>
      <c r="J128" s="4">
        <v>-1132.0899999999999</v>
      </c>
      <c r="K128" s="4">
        <v>-10205.15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6" width="11.75" bestFit="1" customWidth="1"/>
    <col min="7" max="7" width="12.375" bestFit="1" customWidth="1"/>
    <col min="8" max="9" width="11.75" bestFit="1" customWidth="1"/>
    <col min="10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4575</v>
      </c>
      <c r="C5" s="11">
        <v>4575</v>
      </c>
      <c r="D5" s="11">
        <v>4575</v>
      </c>
      <c r="E5" s="11">
        <v>4575</v>
      </c>
      <c r="F5" s="11">
        <v>4575</v>
      </c>
      <c r="G5" s="11">
        <v>4575</v>
      </c>
      <c r="H5" s="11">
        <v>4575</v>
      </c>
      <c r="I5" s="11">
        <v>4575</v>
      </c>
      <c r="J5" s="11">
        <v>4575</v>
      </c>
      <c r="K5" s="11">
        <v>4575</v>
      </c>
    </row>
    <row r="6" spans="1:52" s="13" customFormat="1" ht="28.5">
      <c r="A6" s="12" t="s">
        <v>8</v>
      </c>
      <c r="B6" s="13" t="s">
        <v>509</v>
      </c>
      <c r="C6" s="13" t="s">
        <v>509</v>
      </c>
      <c r="D6" s="13" t="s">
        <v>509</v>
      </c>
      <c r="E6" s="13" t="s">
        <v>509</v>
      </c>
      <c r="F6" s="13" t="s">
        <v>509</v>
      </c>
      <c r="G6" s="13" t="s">
        <v>509</v>
      </c>
      <c r="H6" s="13" t="s">
        <v>509</v>
      </c>
      <c r="I6" s="13" t="s">
        <v>509</v>
      </c>
      <c r="J6" s="13" t="s">
        <v>509</v>
      </c>
      <c r="K6" s="13" t="s">
        <v>509</v>
      </c>
    </row>
    <row r="7" spans="1:52" s="11" customFormat="1">
      <c r="A7" s="10" t="s">
        <v>10</v>
      </c>
      <c r="B7" s="11" t="s">
        <v>247</v>
      </c>
      <c r="C7" s="11" t="s">
        <v>247</v>
      </c>
      <c r="D7" s="11" t="s">
        <v>247</v>
      </c>
      <c r="E7" s="11" t="s">
        <v>247</v>
      </c>
      <c r="F7" s="11" t="s">
        <v>247</v>
      </c>
      <c r="G7" s="11" t="s">
        <v>247</v>
      </c>
      <c r="H7" s="11" t="s">
        <v>247</v>
      </c>
      <c r="I7" s="11" t="s">
        <v>247</v>
      </c>
      <c r="J7" s="11" t="s">
        <v>247</v>
      </c>
      <c r="K7" s="11" t="s">
        <v>247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1019562.6</v>
      </c>
      <c r="D10" s="8">
        <v>1085382.52</v>
      </c>
      <c r="E10" s="8">
        <v>1183524.18</v>
      </c>
      <c r="F10" s="8">
        <v>1077600.48</v>
      </c>
      <c r="G10" s="8">
        <v>1523090.65</v>
      </c>
      <c r="H10" s="8">
        <v>1381268.67</v>
      </c>
      <c r="I10" s="8">
        <v>1049889.8799999999</v>
      </c>
      <c r="J10" s="8">
        <v>962775.65</v>
      </c>
      <c r="K10" s="8">
        <v>9283094.6300000008</v>
      </c>
    </row>
    <row r="11" spans="1:52">
      <c r="A11" t="s">
        <v>25</v>
      </c>
      <c r="B11" t="s">
        <v>26</v>
      </c>
      <c r="C11" s="6">
        <v>1019562.6</v>
      </c>
      <c r="D11" s="6">
        <v>1085382.52</v>
      </c>
      <c r="E11" s="6">
        <v>1183524.18</v>
      </c>
      <c r="F11" s="6">
        <v>1077600.48</v>
      </c>
      <c r="G11" s="6">
        <v>1523090.65</v>
      </c>
      <c r="H11" s="6">
        <v>1381268.67</v>
      </c>
      <c r="I11" s="6">
        <v>1049889.8799999999</v>
      </c>
      <c r="J11" s="6">
        <v>962775.65</v>
      </c>
      <c r="K11" s="6">
        <v>9283094.6300000008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-662275.42000000004</v>
      </c>
      <c r="D13" s="6">
        <v>-749825.61</v>
      </c>
      <c r="E13" s="6">
        <v>-817829.83</v>
      </c>
      <c r="F13" s="6">
        <v>-710191.32</v>
      </c>
      <c r="G13" s="6">
        <v>-1134124.57</v>
      </c>
      <c r="H13" s="6">
        <v>-995213.01</v>
      </c>
      <c r="I13" s="6">
        <v>-717781.33</v>
      </c>
      <c r="J13" s="6">
        <v>-644338.30000000005</v>
      </c>
      <c r="K13" s="6">
        <v>-6431579.3899999997</v>
      </c>
    </row>
    <row r="14" spans="1:52">
      <c r="A14">
        <v>3</v>
      </c>
      <c r="B14" t="s">
        <v>30</v>
      </c>
      <c r="C14" s="6">
        <v>357287.18</v>
      </c>
      <c r="D14" s="6">
        <v>335556.91</v>
      </c>
      <c r="E14" s="6">
        <v>365694.35</v>
      </c>
      <c r="F14" s="6">
        <v>367409.16</v>
      </c>
      <c r="G14" s="6">
        <v>388966.08</v>
      </c>
      <c r="H14" s="6">
        <v>386055.66</v>
      </c>
      <c r="I14" s="6">
        <v>332108.55</v>
      </c>
      <c r="J14" s="6">
        <v>318437.34999999998</v>
      </c>
      <c r="K14" s="6">
        <v>2851515.24</v>
      </c>
    </row>
    <row r="15" spans="1:52" s="7" customFormat="1">
      <c r="A15" s="7">
        <v>4</v>
      </c>
      <c r="B15" s="7" t="s">
        <v>31</v>
      </c>
      <c r="C15" s="9">
        <f>IF(C$10=0," ",ROUND(C14/C$10,3))</f>
        <v>0.35</v>
      </c>
      <c r="D15" s="9">
        <f t="shared" ref="D15:K15" si="0">IF(D$10=0," ",ROUND(D14/D$10,3))</f>
        <v>0.309</v>
      </c>
      <c r="E15" s="9">
        <f t="shared" si="0"/>
        <v>0.309</v>
      </c>
      <c r="F15" s="9">
        <f t="shared" si="0"/>
        <v>0.34100000000000003</v>
      </c>
      <c r="G15" s="9">
        <f t="shared" si="0"/>
        <v>0.255</v>
      </c>
      <c r="H15" s="9">
        <f t="shared" si="0"/>
        <v>0.27900000000000003</v>
      </c>
      <c r="I15" s="9">
        <f t="shared" si="0"/>
        <v>0.316</v>
      </c>
      <c r="J15" s="9">
        <f t="shared" si="0"/>
        <v>0.33100000000000002</v>
      </c>
      <c r="K15" s="9">
        <f t="shared" si="0"/>
        <v>0.307</v>
      </c>
    </row>
    <row r="16" spans="1:52">
      <c r="A16">
        <v>5</v>
      </c>
      <c r="B16" t="s">
        <v>32</v>
      </c>
      <c r="C16" s="6">
        <v>-32128.83</v>
      </c>
      <c r="D16" s="6">
        <v>-31520.720000000001</v>
      </c>
      <c r="E16" s="6">
        <v>-32796.660000000003</v>
      </c>
      <c r="F16" s="6">
        <v>-17019.68</v>
      </c>
      <c r="G16" s="6">
        <v>-22510.080000000002</v>
      </c>
      <c r="H16" s="6">
        <v>-16014.23</v>
      </c>
      <c r="I16" s="6">
        <v>-16406.330000000002</v>
      </c>
      <c r="J16" s="6">
        <v>-18516.3</v>
      </c>
      <c r="K16" s="6">
        <v>-186912.83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-26024.3</v>
      </c>
      <c r="D18" s="6">
        <v>-25307.439999999999</v>
      </c>
      <c r="E18" s="6">
        <v>-24930.959999999999</v>
      </c>
      <c r="F18" s="6">
        <v>-10253.49</v>
      </c>
      <c r="G18" s="6">
        <v>-11843.48</v>
      </c>
      <c r="H18" s="6">
        <v>-6683.71</v>
      </c>
      <c r="I18" s="6">
        <v>-10523.42</v>
      </c>
      <c r="J18" s="6">
        <v>-13184.9</v>
      </c>
      <c r="K18" s="6">
        <v>-128751.7</v>
      </c>
    </row>
    <row r="19" spans="1:11">
      <c r="A19" t="s">
        <v>35</v>
      </c>
      <c r="B19" t="s">
        <v>36</v>
      </c>
      <c r="C19" s="6">
        <v>414.85</v>
      </c>
      <c r="D19" s="6">
        <v>103.47</v>
      </c>
      <c r="E19" s="6">
        <v>4162.3500000000004</v>
      </c>
      <c r="F19" s="6">
        <v>-4255.82</v>
      </c>
      <c r="G19" s="6">
        <v>38835.82</v>
      </c>
      <c r="H19" s="6">
        <v>216.85</v>
      </c>
      <c r="I19" s="6">
        <v>-1777.15</v>
      </c>
      <c r="J19" s="6">
        <v>-4696.8500000000004</v>
      </c>
      <c r="K19" s="6">
        <v>33003.519999999997</v>
      </c>
    </row>
    <row r="20" spans="1:11">
      <c r="A20" t="s">
        <v>37</v>
      </c>
      <c r="B20" t="s">
        <v>38</v>
      </c>
      <c r="C20" s="6">
        <v>-0.01</v>
      </c>
      <c r="D20" s="6">
        <v>-1134.24</v>
      </c>
      <c r="E20" s="6">
        <v>-407.79</v>
      </c>
      <c r="F20" s="6">
        <v>-2027.21</v>
      </c>
      <c r="G20" s="6"/>
      <c r="H20" s="6">
        <v>-527.19000000000005</v>
      </c>
      <c r="I20" s="6">
        <v>-1620.99</v>
      </c>
      <c r="J20" s="6">
        <v>-1439.4</v>
      </c>
      <c r="K20" s="6">
        <v>-7156.83</v>
      </c>
    </row>
    <row r="21" spans="1:11">
      <c r="A21" t="s">
        <v>39</v>
      </c>
      <c r="B21" t="s">
        <v>40</v>
      </c>
      <c r="C21" s="6">
        <v>-14299.16</v>
      </c>
      <c r="D21" s="6">
        <v>-14577.75</v>
      </c>
      <c r="E21" s="6">
        <v>-17177.080000000002</v>
      </c>
      <c r="F21" s="6">
        <v>-3539.59</v>
      </c>
      <c r="G21" s="6">
        <v>-48218.93</v>
      </c>
      <c r="H21" s="6">
        <v>-10084.11</v>
      </c>
      <c r="I21" s="6">
        <v>1777.15</v>
      </c>
      <c r="J21" s="6">
        <v>4696.8500000000004</v>
      </c>
      <c r="K21" s="6">
        <v>-101422.62</v>
      </c>
    </row>
    <row r="22" spans="1:11">
      <c r="A22" t="s">
        <v>41</v>
      </c>
      <c r="B22" t="s">
        <v>42</v>
      </c>
      <c r="C22" s="6">
        <v>-12139.98</v>
      </c>
      <c r="D22" s="6">
        <v>-9698.92</v>
      </c>
      <c r="E22" s="6">
        <v>-11508.44</v>
      </c>
      <c r="F22" s="6">
        <v>-430.87</v>
      </c>
      <c r="G22" s="6">
        <v>-2460.37</v>
      </c>
      <c r="H22" s="6">
        <v>3710.74</v>
      </c>
      <c r="I22" s="6">
        <v>-8902.43</v>
      </c>
      <c r="J22" s="6">
        <v>-11745.5</v>
      </c>
      <c r="K22" s="6">
        <v>-53175.77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-6104.53</v>
      </c>
      <c r="D26" s="6">
        <v>-6213.28</v>
      </c>
      <c r="E26" s="6">
        <v>-7865.7</v>
      </c>
      <c r="F26" s="6">
        <v>-6766.19</v>
      </c>
      <c r="G26" s="6">
        <v>-10666.6</v>
      </c>
      <c r="H26" s="6">
        <v>-9330.52</v>
      </c>
      <c r="I26" s="6">
        <v>-5882.91</v>
      </c>
      <c r="J26" s="6">
        <v>-5331.4</v>
      </c>
      <c r="K26" s="6">
        <v>-58161.13</v>
      </c>
    </row>
    <row r="27" spans="1:11">
      <c r="A27" t="s">
        <v>49</v>
      </c>
      <c r="B27" t="s">
        <v>50</v>
      </c>
      <c r="C27" s="6">
        <v>-6104.53</v>
      </c>
      <c r="D27" s="6">
        <v>-6213.28</v>
      </c>
      <c r="E27" s="6">
        <v>-7865.7</v>
      </c>
      <c r="F27" s="6">
        <v>-6766.19</v>
      </c>
      <c r="G27" s="6">
        <v>-10666.6</v>
      </c>
      <c r="H27" s="6">
        <v>-9330.52</v>
      </c>
      <c r="I27" s="6">
        <v>-5882.91</v>
      </c>
      <c r="J27" s="6">
        <v>-5331.4</v>
      </c>
      <c r="K27" s="6">
        <v>-58161.13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325158.34999999998</v>
      </c>
      <c r="D31" s="8">
        <v>304036.19</v>
      </c>
      <c r="E31" s="8">
        <v>332897.69</v>
      </c>
      <c r="F31" s="8">
        <v>350389.48</v>
      </c>
      <c r="G31" s="8">
        <v>366456</v>
      </c>
      <c r="H31" s="8">
        <v>370041.43</v>
      </c>
      <c r="I31" s="8">
        <v>315702.21999999997</v>
      </c>
      <c r="J31" s="8">
        <v>299921.05</v>
      </c>
      <c r="K31" s="8">
        <v>2664602.41</v>
      </c>
    </row>
    <row r="32" spans="1:11" s="7" customFormat="1">
      <c r="A32" s="7">
        <v>11</v>
      </c>
      <c r="B32" s="7" t="s">
        <v>58</v>
      </c>
      <c r="C32" s="8">
        <v>-15032.95</v>
      </c>
      <c r="D32" s="8">
        <v>-16959.63</v>
      </c>
      <c r="E32" s="8">
        <v>-16381.5</v>
      </c>
      <c r="F32" s="8">
        <v>-19976.919999999998</v>
      </c>
      <c r="G32" s="8">
        <v>-30245.98</v>
      </c>
      <c r="H32" s="8">
        <v>-24152.35</v>
      </c>
      <c r="I32" s="8">
        <v>-18627.669999999998</v>
      </c>
      <c r="J32" s="8">
        <v>-17888.240000000002</v>
      </c>
      <c r="K32" s="8">
        <v>-159265.24</v>
      </c>
    </row>
    <row r="33" spans="1:11">
      <c r="A33">
        <v>12</v>
      </c>
      <c r="B33" t="s">
        <v>59</v>
      </c>
      <c r="C33" s="6">
        <v>-238439.67999999999</v>
      </c>
      <c r="D33" s="6">
        <v>-264973.49</v>
      </c>
      <c r="E33" s="6">
        <v>-257917.87</v>
      </c>
      <c r="F33" s="6">
        <v>-265181.18</v>
      </c>
      <c r="G33" s="6">
        <v>-280541.86</v>
      </c>
      <c r="H33" s="6">
        <v>-283238.71999999997</v>
      </c>
      <c r="I33" s="6">
        <v>-268027.33</v>
      </c>
      <c r="J33" s="6">
        <v>-311807.25</v>
      </c>
      <c r="K33" s="6">
        <v>-2170127.38</v>
      </c>
    </row>
    <row r="34" spans="1:11">
      <c r="A34">
        <v>13</v>
      </c>
      <c r="B34" t="s">
        <v>60</v>
      </c>
      <c r="C34" s="6">
        <v>-100911.76</v>
      </c>
      <c r="D34" s="6">
        <v>-113187.4</v>
      </c>
      <c r="E34" s="6">
        <v>-117529.89</v>
      </c>
      <c r="F34" s="6">
        <v>-123585.63</v>
      </c>
      <c r="G34" s="6">
        <v>-131502.82</v>
      </c>
      <c r="H34" s="6">
        <v>-142097.06</v>
      </c>
      <c r="I34" s="6">
        <v>-113013.42</v>
      </c>
      <c r="J34" s="6">
        <v>-134903.66</v>
      </c>
      <c r="K34" s="6">
        <v>-976731.64</v>
      </c>
    </row>
    <row r="35" spans="1:11">
      <c r="A35" t="s">
        <v>61</v>
      </c>
      <c r="B35" t="s">
        <v>62</v>
      </c>
      <c r="C35" s="6">
        <v>-73546</v>
      </c>
      <c r="D35" s="6">
        <v>-72056</v>
      </c>
      <c r="E35" s="6">
        <v>-76946</v>
      </c>
      <c r="F35" s="6">
        <v>-90563</v>
      </c>
      <c r="G35" s="6">
        <v>-82094</v>
      </c>
      <c r="H35" s="6">
        <v>-77286</v>
      </c>
      <c r="I35" s="6">
        <v>-87175</v>
      </c>
      <c r="J35" s="6">
        <v>-74497</v>
      </c>
      <c r="K35" s="6">
        <v>-634163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-1000</v>
      </c>
      <c r="E37" s="6">
        <v>-1000</v>
      </c>
      <c r="F37" s="6">
        <v>-1000</v>
      </c>
      <c r="G37" s="6">
        <v>-1000</v>
      </c>
      <c r="H37" s="6">
        <v>-6800</v>
      </c>
      <c r="I37" s="6">
        <v>-6920</v>
      </c>
      <c r="J37" s="6">
        <v>-4600</v>
      </c>
      <c r="K37" s="6">
        <v>-23320</v>
      </c>
    </row>
    <row r="38" spans="1:11">
      <c r="A38" t="s">
        <v>67</v>
      </c>
      <c r="B38" t="s">
        <v>68</v>
      </c>
      <c r="C38" s="6">
        <v>-4998.9799999999996</v>
      </c>
      <c r="D38" s="6">
        <v>-10700.72</v>
      </c>
      <c r="E38" s="6">
        <v>-5030.26</v>
      </c>
      <c r="F38" s="6">
        <v>-3005</v>
      </c>
      <c r="G38" s="6">
        <v>-3161.58</v>
      </c>
      <c r="H38" s="6">
        <v>-4351.41</v>
      </c>
      <c r="I38" s="6">
        <v>-2403.8000000000002</v>
      </c>
      <c r="J38" s="6">
        <v>-4079.97</v>
      </c>
      <c r="K38" s="6">
        <v>-37731.72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-3158.15</v>
      </c>
      <c r="D40" s="6">
        <v>-11222.05</v>
      </c>
      <c r="E40" s="6">
        <v>-17520</v>
      </c>
      <c r="F40" s="6">
        <v>-3474</v>
      </c>
      <c r="G40" s="6">
        <v>-22632</v>
      </c>
      <c r="H40" s="6">
        <v>-16042.25</v>
      </c>
      <c r="I40" s="6">
        <v>-1613.75</v>
      </c>
      <c r="J40" s="6">
        <v>-8083</v>
      </c>
      <c r="K40" s="6">
        <v>-83745.2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>
        <v>-15000</v>
      </c>
      <c r="I41" s="6">
        <v>4285.71</v>
      </c>
      <c r="J41" s="6">
        <v>-20000</v>
      </c>
      <c r="K41" s="6">
        <v>-41000</v>
      </c>
    </row>
    <row r="42" spans="1:11">
      <c r="A42" t="s">
        <v>75</v>
      </c>
      <c r="B42" t="s">
        <v>76</v>
      </c>
      <c r="C42" s="6"/>
      <c r="D42" s="6"/>
      <c r="E42" s="6">
        <v>-2115</v>
      </c>
      <c r="F42" s="6">
        <v>-790</v>
      </c>
      <c r="G42" s="6"/>
      <c r="H42" s="6">
        <v>40</v>
      </c>
      <c r="I42" s="6"/>
      <c r="J42" s="6"/>
      <c r="K42" s="6">
        <v>-2865</v>
      </c>
    </row>
    <row r="43" spans="1:11">
      <c r="A43" t="s">
        <v>77</v>
      </c>
      <c r="B43" t="s">
        <v>78</v>
      </c>
      <c r="C43" s="6">
        <v>-3914.3</v>
      </c>
      <c r="D43" s="6">
        <v>-3914.3</v>
      </c>
      <c r="E43" s="6">
        <v>-3914.3</v>
      </c>
      <c r="F43" s="6">
        <v>-3914.3</v>
      </c>
      <c r="G43" s="6">
        <v>-3770.2</v>
      </c>
      <c r="H43" s="6">
        <v>-3444.05</v>
      </c>
      <c r="I43" s="6">
        <v>-4457.25</v>
      </c>
      <c r="J43" s="6">
        <v>-3739.35</v>
      </c>
      <c r="K43" s="6">
        <v>-31068.05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-2211</v>
      </c>
      <c r="D45" s="6">
        <v>-2211</v>
      </c>
      <c r="E45" s="6">
        <v>-2211</v>
      </c>
      <c r="F45" s="6">
        <v>-2756</v>
      </c>
      <c r="G45" s="6">
        <v>-2476</v>
      </c>
      <c r="H45" s="6">
        <v>-2215</v>
      </c>
      <c r="I45" s="6">
        <v>-2646</v>
      </c>
      <c r="J45" s="6">
        <v>-2071</v>
      </c>
      <c r="K45" s="6">
        <v>-18797</v>
      </c>
    </row>
    <row r="46" spans="1:11">
      <c r="A46" t="s">
        <v>83</v>
      </c>
      <c r="B46" t="s">
        <v>84</v>
      </c>
      <c r="C46" s="6"/>
      <c r="D46" s="6"/>
      <c r="E46" s="6">
        <v>-1710</v>
      </c>
      <c r="F46" s="6"/>
      <c r="G46" s="6"/>
      <c r="H46" s="6">
        <v>-4915</v>
      </c>
      <c r="I46" s="6"/>
      <c r="J46" s="6">
        <v>-3750</v>
      </c>
      <c r="K46" s="6">
        <v>-10375</v>
      </c>
    </row>
    <row r="47" spans="1:11">
      <c r="A47" t="s">
        <v>85</v>
      </c>
      <c r="B47" t="s">
        <v>86</v>
      </c>
      <c r="C47" s="6">
        <v>-2083.33</v>
      </c>
      <c r="D47" s="6">
        <v>-2083.33</v>
      </c>
      <c r="E47" s="6">
        <v>2916.67</v>
      </c>
      <c r="F47" s="6">
        <v>-2083.33</v>
      </c>
      <c r="G47" s="6">
        <v>-2083.33</v>
      </c>
      <c r="H47" s="6">
        <v>-2083.35</v>
      </c>
      <c r="I47" s="6">
        <v>-2083.33</v>
      </c>
      <c r="J47" s="6">
        <v>-2083.34</v>
      </c>
      <c r="K47" s="6">
        <v>-11666.67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-63727.95</v>
      </c>
      <c r="D49" s="6">
        <v>-62762.7</v>
      </c>
      <c r="E49" s="6">
        <v>-62762.7</v>
      </c>
      <c r="F49" s="6">
        <v>-62762.7</v>
      </c>
      <c r="G49" s="6">
        <v>-62762.7</v>
      </c>
      <c r="H49" s="6">
        <v>-61908.4</v>
      </c>
      <c r="I49" s="6">
        <v>-62762.7</v>
      </c>
      <c r="J49" s="6">
        <v>-62762.7</v>
      </c>
      <c r="K49" s="6">
        <v>-502212.55</v>
      </c>
    </row>
    <row r="50" spans="1:11">
      <c r="A50" t="s">
        <v>90</v>
      </c>
      <c r="B50" t="s">
        <v>91</v>
      </c>
      <c r="C50" s="6">
        <v>-34684.65</v>
      </c>
      <c r="D50" s="6">
        <v>-34684.65</v>
      </c>
      <c r="E50" s="6">
        <v>-34684.65</v>
      </c>
      <c r="F50" s="6">
        <v>-34684.65</v>
      </c>
      <c r="G50" s="6">
        <v>-34684.65</v>
      </c>
      <c r="H50" s="6">
        <v>-33830.35</v>
      </c>
      <c r="I50" s="6">
        <v>-34684.65</v>
      </c>
      <c r="J50" s="6">
        <v>-34684.65</v>
      </c>
      <c r="K50" s="6">
        <v>-276622.90000000002</v>
      </c>
    </row>
    <row r="51" spans="1:11">
      <c r="A51" t="s">
        <v>92</v>
      </c>
      <c r="B51" t="s">
        <v>93</v>
      </c>
      <c r="C51" s="6">
        <v>-23123.1</v>
      </c>
      <c r="D51" s="6">
        <v>-23123.1</v>
      </c>
      <c r="E51" s="6">
        <v>-23123.1</v>
      </c>
      <c r="F51" s="6">
        <v>-23123.1</v>
      </c>
      <c r="G51" s="6">
        <v>-23123.1</v>
      </c>
      <c r="H51" s="6">
        <v>-23123.1</v>
      </c>
      <c r="I51" s="6">
        <v>-23123.1</v>
      </c>
      <c r="J51" s="6">
        <v>-23123.1</v>
      </c>
      <c r="K51" s="6">
        <v>-184984.8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-4954.95</v>
      </c>
      <c r="D53" s="6">
        <v>-4954.95</v>
      </c>
      <c r="E53" s="6">
        <v>-4954.95</v>
      </c>
      <c r="F53" s="6">
        <v>-4954.95</v>
      </c>
      <c r="G53" s="6">
        <v>-4954.95</v>
      </c>
      <c r="H53" s="6">
        <v>-4954.95</v>
      </c>
      <c r="I53" s="6">
        <v>-4954.95</v>
      </c>
      <c r="J53" s="6">
        <v>-4954.95</v>
      </c>
      <c r="K53" s="6">
        <v>-39639.599999999999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>
        <v>-965.25</v>
      </c>
      <c r="D55" s="6"/>
      <c r="E55" s="6"/>
      <c r="F55" s="6"/>
      <c r="G55" s="6"/>
      <c r="H55" s="6"/>
      <c r="I55" s="6"/>
      <c r="J55" s="6"/>
      <c r="K55" s="6">
        <v>-965.25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-4116.54</v>
      </c>
      <c r="D60" s="6">
        <v>-4246.8999999999996</v>
      </c>
      <c r="E60" s="6">
        <v>-3228.87</v>
      </c>
      <c r="F60" s="6">
        <v>-3336.5</v>
      </c>
      <c r="G60" s="6">
        <v>-3336.5</v>
      </c>
      <c r="H60" s="6">
        <v>-5228.87</v>
      </c>
      <c r="I60" s="6">
        <v>-5403.17</v>
      </c>
      <c r="J60" s="6">
        <v>-5089.1400000000003</v>
      </c>
      <c r="K60" s="6">
        <v>-33986.49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-635.61</v>
      </c>
      <c r="D62" s="6">
        <v>-656.81</v>
      </c>
      <c r="E62" s="6">
        <v>-635.61</v>
      </c>
      <c r="F62" s="6">
        <v>-656.81</v>
      </c>
      <c r="G62" s="6">
        <v>-656.81</v>
      </c>
      <c r="H62" s="6">
        <v>-2635.61</v>
      </c>
      <c r="I62" s="6">
        <v>-2723.48</v>
      </c>
      <c r="J62" s="6">
        <v>-2635.61</v>
      </c>
      <c r="K62" s="6">
        <v>-11236.35</v>
      </c>
    </row>
    <row r="63" spans="1:11">
      <c r="A63" t="s">
        <v>115</v>
      </c>
      <c r="B63" t="s">
        <v>116</v>
      </c>
      <c r="C63" s="6">
        <v>-3398.9</v>
      </c>
      <c r="D63" s="6">
        <v>-3505.33</v>
      </c>
      <c r="E63" s="6">
        <v>-2511.23</v>
      </c>
      <c r="F63" s="6">
        <v>-2594.9299999999998</v>
      </c>
      <c r="G63" s="6">
        <v>-2594.9299999999998</v>
      </c>
      <c r="H63" s="6">
        <v>-2511.23</v>
      </c>
      <c r="I63" s="6">
        <v>-2594.9299999999998</v>
      </c>
      <c r="J63" s="6">
        <v>-2371.5</v>
      </c>
      <c r="K63" s="6">
        <v>-22082.98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-82.03</v>
      </c>
      <c r="D65" s="6">
        <v>-84.76</v>
      </c>
      <c r="E65" s="6">
        <v>-82.03</v>
      </c>
      <c r="F65" s="6">
        <v>-84.76</v>
      </c>
      <c r="G65" s="6">
        <v>-84.76</v>
      </c>
      <c r="H65" s="6">
        <v>-82.03</v>
      </c>
      <c r="I65" s="6">
        <v>-84.76</v>
      </c>
      <c r="J65" s="6">
        <v>-82.03</v>
      </c>
      <c r="K65" s="6">
        <v>-667.16</v>
      </c>
    </row>
    <row r="66" spans="1:11">
      <c r="A66">
        <v>17</v>
      </c>
      <c r="B66" t="s">
        <v>121</v>
      </c>
      <c r="C66" s="6">
        <v>-69683.429999999993</v>
      </c>
      <c r="D66" s="6">
        <v>-84776.49</v>
      </c>
      <c r="E66" s="6">
        <v>-74396.41</v>
      </c>
      <c r="F66" s="6">
        <v>-75496.350000000006</v>
      </c>
      <c r="G66" s="6">
        <v>-82939.839999999997</v>
      </c>
      <c r="H66" s="6">
        <v>-74004.39</v>
      </c>
      <c r="I66" s="6">
        <v>-86848.04</v>
      </c>
      <c r="J66" s="6">
        <v>-109051.75</v>
      </c>
      <c r="K66" s="6">
        <v>-657196.69999999995</v>
      </c>
    </row>
    <row r="67" spans="1:11">
      <c r="A67">
        <v>18</v>
      </c>
      <c r="B67" t="s">
        <v>122</v>
      </c>
      <c r="C67" s="6">
        <v>-13000</v>
      </c>
      <c r="D67" s="6">
        <v>-13000</v>
      </c>
      <c r="E67" s="6">
        <v>-12610</v>
      </c>
      <c r="F67" s="6">
        <v>-13000</v>
      </c>
      <c r="G67" s="6">
        <v>-13000</v>
      </c>
      <c r="H67" s="6">
        <v>-15000</v>
      </c>
      <c r="I67" s="6">
        <v>-12610</v>
      </c>
      <c r="J67" s="6">
        <v>-13000</v>
      </c>
      <c r="K67" s="6">
        <v>-105220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-3510</v>
      </c>
      <c r="D69" s="6">
        <v>-3510</v>
      </c>
      <c r="E69" s="6">
        <v>-3120</v>
      </c>
      <c r="F69" s="6">
        <v>-3510</v>
      </c>
      <c r="G69" s="6">
        <v>-3510</v>
      </c>
      <c r="H69" s="6">
        <v>-3510</v>
      </c>
      <c r="I69" s="6">
        <v>-3120</v>
      </c>
      <c r="J69" s="6">
        <v>-3510</v>
      </c>
      <c r="K69" s="6">
        <v>-27300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-75920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-33790.58</v>
      </c>
      <c r="D76" s="6">
        <v>-33487.980000000003</v>
      </c>
      <c r="E76" s="6">
        <v>-34350.04</v>
      </c>
      <c r="F76" s="6">
        <v>-33162.93</v>
      </c>
      <c r="G76" s="6">
        <v>-29407.95</v>
      </c>
      <c r="H76" s="6">
        <v>-28312.11</v>
      </c>
      <c r="I76" s="6">
        <v>-28175.29</v>
      </c>
      <c r="J76" s="6">
        <v>-23859.48</v>
      </c>
      <c r="K76" s="6">
        <v>-244546.36</v>
      </c>
    </row>
    <row r="77" spans="1:11">
      <c r="A77" t="s">
        <v>140</v>
      </c>
      <c r="B77" t="s">
        <v>141</v>
      </c>
      <c r="C77" s="6">
        <v>-20</v>
      </c>
      <c r="D77" s="6">
        <v>-20</v>
      </c>
      <c r="E77" s="6">
        <v>-20</v>
      </c>
      <c r="F77" s="6">
        <v>-20</v>
      </c>
      <c r="G77" s="6">
        <v>-40</v>
      </c>
      <c r="H77" s="6">
        <v>-20</v>
      </c>
      <c r="I77" s="6">
        <v>-20</v>
      </c>
      <c r="J77" s="6"/>
      <c r="K77" s="6">
        <v>-160</v>
      </c>
    </row>
    <row r="78" spans="1:11">
      <c r="A78" t="s">
        <v>142</v>
      </c>
      <c r="B78" t="s">
        <v>143</v>
      </c>
      <c r="C78" s="6">
        <v>-33770.58</v>
      </c>
      <c r="D78" s="6">
        <v>-33467.980000000003</v>
      </c>
      <c r="E78" s="6">
        <v>-34330.04</v>
      </c>
      <c r="F78" s="6">
        <v>-33142.93</v>
      </c>
      <c r="G78" s="6">
        <v>-29367.95</v>
      </c>
      <c r="H78" s="6">
        <v>-28292.11</v>
      </c>
      <c r="I78" s="6">
        <v>-28155.29</v>
      </c>
      <c r="J78" s="6">
        <v>-23859.48</v>
      </c>
      <c r="K78" s="6">
        <v>-244386.36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-7501.31</v>
      </c>
      <c r="D80" s="6">
        <v>-21362.45</v>
      </c>
      <c r="E80" s="6">
        <v>-11429.83</v>
      </c>
      <c r="F80" s="6">
        <v>-12367.62</v>
      </c>
      <c r="G80" s="6">
        <v>-14015.32</v>
      </c>
      <c r="H80" s="6">
        <v>-10645.12</v>
      </c>
      <c r="I80" s="6">
        <v>-21345.85</v>
      </c>
      <c r="J80" s="6">
        <v>-45429.36</v>
      </c>
      <c r="K80" s="6">
        <v>-144096.85999999999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-7900</v>
      </c>
      <c r="E82" s="6">
        <v>-1750</v>
      </c>
      <c r="F82" s="6">
        <v>-2700</v>
      </c>
      <c r="G82" s="6">
        <v>-2453.27</v>
      </c>
      <c r="H82" s="6">
        <v>-2580</v>
      </c>
      <c r="I82" s="6">
        <v>-11700</v>
      </c>
      <c r="J82" s="6">
        <v>-35150</v>
      </c>
      <c r="K82" s="6">
        <v>-64233.27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-2293.5</v>
      </c>
      <c r="D86" s="6">
        <v>-6212.45</v>
      </c>
      <c r="E86" s="6">
        <v>-4420</v>
      </c>
      <c r="F86" s="6">
        <v>-4416.25</v>
      </c>
      <c r="G86" s="6">
        <v>-4304.8</v>
      </c>
      <c r="H86" s="6">
        <v>-2823.75</v>
      </c>
      <c r="I86" s="6">
        <v>-4423.2</v>
      </c>
      <c r="J86" s="6">
        <v>-2989.8</v>
      </c>
      <c r="K86" s="6">
        <v>-31883.75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-3978.1</v>
      </c>
      <c r="D90" s="6">
        <v>-508.9</v>
      </c>
      <c r="E90" s="6">
        <v>-700</v>
      </c>
      <c r="F90" s="6"/>
      <c r="G90" s="6">
        <v>-4875.7</v>
      </c>
      <c r="H90" s="6">
        <v>-2283</v>
      </c>
      <c r="I90" s="6">
        <v>-5870</v>
      </c>
      <c r="J90" s="6">
        <v>-11486</v>
      </c>
      <c r="K90" s="6">
        <v>-29701.7</v>
      </c>
    </row>
    <row r="91" spans="1:11">
      <c r="A91" t="s">
        <v>165</v>
      </c>
      <c r="B91" t="s">
        <v>166</v>
      </c>
      <c r="C91" s="6">
        <v>-1746.1</v>
      </c>
      <c r="D91" s="6">
        <v>1857.1</v>
      </c>
      <c r="E91" s="6"/>
      <c r="F91" s="6"/>
      <c r="G91" s="6">
        <v>-579.78</v>
      </c>
      <c r="H91" s="6"/>
      <c r="I91" s="6"/>
      <c r="J91" s="6"/>
      <c r="K91" s="6">
        <v>-468.78</v>
      </c>
    </row>
    <row r="92" spans="1:11">
      <c r="A92" t="s">
        <v>167</v>
      </c>
      <c r="B92" t="s">
        <v>168</v>
      </c>
      <c r="C92" s="6">
        <v>-2232</v>
      </c>
      <c r="D92" s="6">
        <v>-2366</v>
      </c>
      <c r="E92" s="6">
        <v>-700</v>
      </c>
      <c r="F92" s="6"/>
      <c r="G92" s="6">
        <v>-3115.92</v>
      </c>
      <c r="H92" s="6">
        <v>-2283</v>
      </c>
      <c r="I92" s="6">
        <v>-5810</v>
      </c>
      <c r="J92" s="6">
        <v>-7471</v>
      </c>
      <c r="K92" s="6">
        <v>-23977.919999999998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-1180</v>
      </c>
      <c r="H94" s="6"/>
      <c r="I94" s="6">
        <v>-60</v>
      </c>
      <c r="J94" s="6">
        <v>-4015</v>
      </c>
      <c r="K94" s="6">
        <v>-5255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3674</v>
      </c>
      <c r="D96" s="6"/>
      <c r="E96" s="6"/>
      <c r="F96" s="6"/>
      <c r="G96" s="6"/>
      <c r="H96" s="6"/>
      <c r="I96" s="6">
        <v>-800</v>
      </c>
      <c r="J96" s="6"/>
      <c r="K96" s="6">
        <v>2874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3674</v>
      </c>
      <c r="D98" s="6"/>
      <c r="E98" s="6"/>
      <c r="F98" s="6"/>
      <c r="G98" s="6"/>
      <c r="H98" s="6"/>
      <c r="I98" s="6"/>
      <c r="J98" s="6"/>
      <c r="K98" s="6">
        <v>3674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-2714.8</v>
      </c>
      <c r="D101" s="6">
        <v>-2714.8</v>
      </c>
      <c r="E101" s="6">
        <v>-2714.8</v>
      </c>
      <c r="F101" s="6">
        <v>-2714.8</v>
      </c>
      <c r="G101" s="6">
        <v>-2714.8</v>
      </c>
      <c r="H101" s="6">
        <v>-2714.8</v>
      </c>
      <c r="I101" s="6">
        <v>-2714.8</v>
      </c>
      <c r="J101" s="6">
        <v>-2714.8</v>
      </c>
      <c r="K101" s="6">
        <v>-21718.400000000001</v>
      </c>
    </row>
    <row r="102" spans="1:11">
      <c r="A102" t="s">
        <v>185</v>
      </c>
      <c r="B102" t="s">
        <v>186</v>
      </c>
      <c r="C102" s="6">
        <v>-250.18</v>
      </c>
      <c r="D102" s="6">
        <v>-250.18</v>
      </c>
      <c r="E102" s="6">
        <v>-250.18</v>
      </c>
      <c r="F102" s="6">
        <v>-250.18</v>
      </c>
      <c r="G102" s="6">
        <v>-250.18</v>
      </c>
      <c r="H102" s="6">
        <v>-250.18</v>
      </c>
      <c r="I102" s="6">
        <v>-250.18</v>
      </c>
      <c r="J102" s="6">
        <v>-250.18</v>
      </c>
      <c r="K102" s="6">
        <v>-2001.44</v>
      </c>
    </row>
    <row r="103" spans="1:11">
      <c r="A103" t="s">
        <v>187</v>
      </c>
      <c r="B103" t="s">
        <v>188</v>
      </c>
      <c r="C103" s="6">
        <v>-2464.62</v>
      </c>
      <c r="D103" s="6">
        <v>-2464.62</v>
      </c>
      <c r="E103" s="6">
        <v>-2464.62</v>
      </c>
      <c r="F103" s="6">
        <v>-2464.62</v>
      </c>
      <c r="G103" s="6">
        <v>-2464.62</v>
      </c>
      <c r="H103" s="6">
        <v>-2464.62</v>
      </c>
      <c r="I103" s="6">
        <v>-2464.62</v>
      </c>
      <c r="J103" s="6">
        <v>-2464.62</v>
      </c>
      <c r="K103" s="6">
        <v>-19716.96</v>
      </c>
    </row>
    <row r="104" spans="1:11">
      <c r="A104">
        <v>25</v>
      </c>
      <c r="B104" t="s">
        <v>189</v>
      </c>
      <c r="C104" s="6"/>
      <c r="D104" s="6">
        <v>-79.400000000000006</v>
      </c>
      <c r="E104" s="6">
        <v>-28.55</v>
      </c>
      <c r="F104" s="6">
        <v>-439.81</v>
      </c>
      <c r="G104" s="6">
        <v>-6373.07</v>
      </c>
      <c r="H104" s="6">
        <v>-36.9</v>
      </c>
      <c r="I104" s="6">
        <v>-237.87</v>
      </c>
      <c r="J104" s="6">
        <v>-429.54</v>
      </c>
      <c r="K104" s="6">
        <v>-7625.14</v>
      </c>
    </row>
    <row r="105" spans="1:11">
      <c r="A105" t="s">
        <v>190</v>
      </c>
      <c r="B105" t="s">
        <v>191</v>
      </c>
      <c r="C105" s="6"/>
      <c r="D105" s="6">
        <v>-79.400000000000006</v>
      </c>
      <c r="E105" s="6">
        <v>-28.55</v>
      </c>
      <c r="F105" s="6">
        <v>-439.81</v>
      </c>
      <c r="G105" s="6">
        <v>-6373.07</v>
      </c>
      <c r="H105" s="6">
        <v>-36.9</v>
      </c>
      <c r="I105" s="6">
        <v>-237.87</v>
      </c>
      <c r="J105" s="6">
        <v>-429.54</v>
      </c>
      <c r="K105" s="6">
        <v>-7625.14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-10186.68</v>
      </c>
      <c r="D110" s="6">
        <v>-10649.65</v>
      </c>
      <c r="E110" s="6">
        <v>-10089.73</v>
      </c>
      <c r="F110" s="6">
        <v>-11400.32</v>
      </c>
      <c r="G110" s="6">
        <v>-10367.93</v>
      </c>
      <c r="H110" s="6">
        <v>-10173.35</v>
      </c>
      <c r="I110" s="6">
        <v>-13184.33</v>
      </c>
      <c r="J110" s="6">
        <v>-10316.73</v>
      </c>
      <c r="K110" s="6">
        <v>-86368.72</v>
      </c>
    </row>
    <row r="111" spans="1:11">
      <c r="A111" t="s">
        <v>200</v>
      </c>
      <c r="B111" t="s">
        <v>201</v>
      </c>
      <c r="C111" s="6">
        <v>-1986.68</v>
      </c>
      <c r="D111" s="6">
        <v>-2449.65</v>
      </c>
      <c r="E111" s="6">
        <v>-1889.73</v>
      </c>
      <c r="F111" s="6">
        <v>-3200.32</v>
      </c>
      <c r="G111" s="6">
        <v>-2167.9299999999998</v>
      </c>
      <c r="H111" s="6">
        <v>-1973.35</v>
      </c>
      <c r="I111" s="6">
        <v>-4984.33</v>
      </c>
      <c r="J111" s="6">
        <v>-2116.73</v>
      </c>
      <c r="K111" s="6">
        <v>-20768.72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-8200</v>
      </c>
      <c r="D113" s="6">
        <v>-8200</v>
      </c>
      <c r="E113" s="6">
        <v>-8200</v>
      </c>
      <c r="F113" s="6">
        <v>-8200</v>
      </c>
      <c r="G113" s="6">
        <v>-8200</v>
      </c>
      <c r="H113" s="6">
        <v>-8200</v>
      </c>
      <c r="I113" s="6">
        <v>-8200</v>
      </c>
      <c r="J113" s="6">
        <v>-8200</v>
      </c>
      <c r="K113" s="6">
        <v>-65600</v>
      </c>
    </row>
    <row r="114" spans="1:11">
      <c r="A114">
        <v>28</v>
      </c>
      <c r="B114" t="s">
        <v>206</v>
      </c>
      <c r="C114" s="6">
        <v>-1240.96</v>
      </c>
      <c r="D114" s="6">
        <v>-2098.31</v>
      </c>
      <c r="E114" s="6">
        <v>-1598.46</v>
      </c>
      <c r="F114" s="6">
        <v>-1535.87</v>
      </c>
      <c r="G114" s="6">
        <v>-1310.07</v>
      </c>
      <c r="H114" s="6">
        <v>-3964.11</v>
      </c>
      <c r="I114" s="6">
        <v>-1034.9000000000001</v>
      </c>
      <c r="J114" s="6">
        <v>-1815.84</v>
      </c>
      <c r="K114" s="6">
        <v>-14598.52</v>
      </c>
    </row>
    <row r="115" spans="1:11">
      <c r="A115" t="s">
        <v>207</v>
      </c>
      <c r="B115" t="s">
        <v>208</v>
      </c>
      <c r="C115" s="6">
        <v>-1595.96</v>
      </c>
      <c r="D115" s="6">
        <v>-2098.31</v>
      </c>
      <c r="E115" s="6">
        <v>-1598.46</v>
      </c>
      <c r="F115" s="6">
        <v>-1535.87</v>
      </c>
      <c r="G115" s="6">
        <v>-1310.07</v>
      </c>
      <c r="H115" s="6">
        <v>-3964.21</v>
      </c>
      <c r="I115" s="6">
        <v>-1034.9000000000001</v>
      </c>
      <c r="J115" s="6">
        <v>-1815.84</v>
      </c>
      <c r="K115" s="6">
        <v>-14953.62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>
        <v>355</v>
      </c>
      <c r="D119" s="6"/>
      <c r="E119" s="6"/>
      <c r="F119" s="6"/>
      <c r="G119" s="6"/>
      <c r="H119" s="6">
        <v>0.1</v>
      </c>
      <c r="I119" s="6"/>
      <c r="J119" s="6"/>
      <c r="K119" s="6">
        <v>355.1</v>
      </c>
    </row>
    <row r="120" spans="1:11" s="7" customFormat="1">
      <c r="A120" s="7">
        <v>29</v>
      </c>
      <c r="B120" s="7" t="s">
        <v>217</v>
      </c>
      <c r="C120" s="8">
        <v>71685.72</v>
      </c>
      <c r="D120" s="8">
        <v>22103.07</v>
      </c>
      <c r="E120" s="8">
        <v>58598.32</v>
      </c>
      <c r="F120" s="8">
        <v>65231.38</v>
      </c>
      <c r="G120" s="8">
        <v>55668.160000000003</v>
      </c>
      <c r="H120" s="8">
        <v>62650.36</v>
      </c>
      <c r="I120" s="8">
        <v>29047.22</v>
      </c>
      <c r="J120" s="8">
        <v>-29774.44</v>
      </c>
      <c r="K120" s="8">
        <v>335209.78999999998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7.0000000000000007E-2</v>
      </c>
      <c r="D121" s="9">
        <f t="shared" ref="D121:K121" si="1">IF(D$10=0," ",ROUND(D120/D$10,3))</f>
        <v>0.02</v>
      </c>
      <c r="E121" s="9">
        <f t="shared" si="1"/>
        <v>0.05</v>
      </c>
      <c r="F121" s="9">
        <f t="shared" si="1"/>
        <v>6.0999999999999999E-2</v>
      </c>
      <c r="G121" s="9">
        <f t="shared" si="1"/>
        <v>3.6999999999999998E-2</v>
      </c>
      <c r="H121" s="9">
        <f t="shared" si="1"/>
        <v>4.4999999999999998E-2</v>
      </c>
      <c r="I121" s="9">
        <f t="shared" si="1"/>
        <v>2.8000000000000001E-2</v>
      </c>
      <c r="J121" s="9">
        <f t="shared" si="1"/>
        <v>-3.1E-2</v>
      </c>
      <c r="K121" s="9">
        <f t="shared" si="1"/>
        <v>3.5999999999999997E-2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-140667.12</v>
      </c>
      <c r="D123" s="6">
        <v>-159533.93</v>
      </c>
      <c r="E123" s="6">
        <v>-156219.66</v>
      </c>
      <c r="F123" s="6">
        <v>-162648.88</v>
      </c>
      <c r="G123" s="6">
        <v>-172407.67</v>
      </c>
      <c r="H123" s="6">
        <v>-177245.52</v>
      </c>
      <c r="I123" s="6">
        <v>-163743.04000000001</v>
      </c>
      <c r="J123" s="6">
        <v>-209515.87</v>
      </c>
      <c r="K123" s="6">
        <v>-1341981.69</v>
      </c>
    </row>
    <row r="124" spans="1:11">
      <c r="A124" t="s">
        <v>221</v>
      </c>
      <c r="B124" t="s">
        <v>222</v>
      </c>
      <c r="C124" s="6">
        <v>-100911.76</v>
      </c>
      <c r="D124" s="6">
        <v>-113187.4</v>
      </c>
      <c r="E124" s="6">
        <v>-117529.89</v>
      </c>
      <c r="F124" s="6">
        <v>-123585.63</v>
      </c>
      <c r="G124" s="6">
        <v>-131502.82</v>
      </c>
      <c r="H124" s="6">
        <v>-142097.06</v>
      </c>
      <c r="I124" s="6">
        <v>-113013.42</v>
      </c>
      <c r="J124" s="6">
        <v>-134903.66</v>
      </c>
      <c r="K124" s="6">
        <v>-976731.64</v>
      </c>
    </row>
    <row r="125" spans="1:11">
      <c r="A125" t="s">
        <v>223</v>
      </c>
      <c r="B125" t="s">
        <v>224</v>
      </c>
      <c r="C125" s="6">
        <v>-33790.58</v>
      </c>
      <c r="D125" s="6">
        <v>-33487.980000000003</v>
      </c>
      <c r="E125" s="6">
        <v>-34350.04</v>
      </c>
      <c r="F125" s="6">
        <v>-33162.93</v>
      </c>
      <c r="G125" s="6">
        <v>-29407.95</v>
      </c>
      <c r="H125" s="6">
        <v>-28312.11</v>
      </c>
      <c r="I125" s="6">
        <v>-28175.29</v>
      </c>
      <c r="J125" s="6">
        <v>-23859.48</v>
      </c>
      <c r="K125" s="6">
        <v>-244546.36</v>
      </c>
    </row>
    <row r="126" spans="1:11">
      <c r="A126" t="s">
        <v>225</v>
      </c>
      <c r="B126" t="s">
        <v>226</v>
      </c>
      <c r="C126" s="6"/>
      <c r="D126" s="6">
        <v>-9900</v>
      </c>
      <c r="E126" s="6">
        <v>-1750</v>
      </c>
      <c r="F126" s="6">
        <v>-2700</v>
      </c>
      <c r="G126" s="6">
        <v>-4453.2700000000004</v>
      </c>
      <c r="H126" s="6">
        <v>-2580</v>
      </c>
      <c r="I126" s="6">
        <v>-11700</v>
      </c>
      <c r="J126" s="6">
        <v>-37150</v>
      </c>
      <c r="K126" s="6">
        <v>-70233.27</v>
      </c>
    </row>
    <row r="127" spans="1:11">
      <c r="A127" t="s">
        <v>227</v>
      </c>
      <c r="B127" t="s">
        <v>228</v>
      </c>
      <c r="C127" s="6">
        <v>-3978.1</v>
      </c>
      <c r="D127" s="6">
        <v>-508.9</v>
      </c>
      <c r="E127" s="6">
        <v>-700</v>
      </c>
      <c r="F127" s="6"/>
      <c r="G127" s="6">
        <v>-4875.7</v>
      </c>
      <c r="H127" s="6">
        <v>-2283</v>
      </c>
      <c r="I127" s="6">
        <v>-5870</v>
      </c>
      <c r="J127" s="6">
        <v>-11486</v>
      </c>
      <c r="K127" s="6">
        <v>-29701.7</v>
      </c>
    </row>
    <row r="128" spans="1:11">
      <c r="A128" t="s">
        <v>229</v>
      </c>
      <c r="B128" t="s">
        <v>230</v>
      </c>
      <c r="C128" s="4">
        <v>-1986.68</v>
      </c>
      <c r="D128" s="4">
        <v>-2449.65</v>
      </c>
      <c r="E128" s="4">
        <v>-1889.73</v>
      </c>
      <c r="F128" s="4">
        <v>-3200.32</v>
      </c>
      <c r="G128" s="4">
        <v>-2167.9299999999998</v>
      </c>
      <c r="H128" s="4">
        <v>-1973.35</v>
      </c>
      <c r="I128" s="4">
        <v>-4984.33</v>
      </c>
      <c r="J128" s="4">
        <v>-2116.73</v>
      </c>
      <c r="K128" s="4">
        <v>-20768.72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4574</v>
      </c>
      <c r="C5" s="11">
        <v>4574</v>
      </c>
      <c r="D5" s="11">
        <v>4574</v>
      </c>
      <c r="E5" s="11">
        <v>4574</v>
      </c>
      <c r="F5" s="11">
        <v>4574</v>
      </c>
      <c r="G5" s="11">
        <v>4574</v>
      </c>
      <c r="H5" s="11">
        <v>4574</v>
      </c>
      <c r="I5" s="11">
        <v>4574</v>
      </c>
      <c r="J5" s="11">
        <v>4574</v>
      </c>
      <c r="K5" s="11">
        <v>4574</v>
      </c>
    </row>
    <row r="6" spans="1:52" s="13" customFormat="1" ht="28.5">
      <c r="A6" s="12" t="s">
        <v>8</v>
      </c>
      <c r="B6" s="13" t="s">
        <v>508</v>
      </c>
      <c r="C6" s="13" t="s">
        <v>508</v>
      </c>
      <c r="D6" s="13" t="s">
        <v>508</v>
      </c>
      <c r="E6" s="13" t="s">
        <v>508</v>
      </c>
      <c r="F6" s="13" t="s">
        <v>508</v>
      </c>
      <c r="G6" s="13" t="s">
        <v>508</v>
      </c>
      <c r="H6" s="13" t="s">
        <v>508</v>
      </c>
      <c r="I6" s="13" t="s">
        <v>508</v>
      </c>
      <c r="J6" s="13" t="s">
        <v>508</v>
      </c>
      <c r="K6" s="13" t="s">
        <v>508</v>
      </c>
    </row>
    <row r="7" spans="1:52" s="11" customFormat="1">
      <c r="A7" s="10" t="s">
        <v>10</v>
      </c>
      <c r="B7" s="11" t="s">
        <v>336</v>
      </c>
      <c r="C7" s="11" t="s">
        <v>336</v>
      </c>
      <c r="D7" s="11" t="s">
        <v>336</v>
      </c>
      <c r="E7" s="11" t="s">
        <v>336</v>
      </c>
      <c r="F7" s="11" t="s">
        <v>336</v>
      </c>
      <c r="G7" s="11" t="s">
        <v>336</v>
      </c>
      <c r="H7" s="11" t="s">
        <v>336</v>
      </c>
      <c r="I7" s="11" t="s">
        <v>336</v>
      </c>
      <c r="J7" s="11" t="s">
        <v>336</v>
      </c>
      <c r="K7" s="11" t="s">
        <v>336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2808399.44</v>
      </c>
      <c r="D10" s="8">
        <v>2811340.08</v>
      </c>
      <c r="E10" s="8">
        <v>2863311.29</v>
      </c>
      <c r="F10" s="8">
        <v>3055570.72</v>
      </c>
      <c r="G10" s="8">
        <v>3523150.78</v>
      </c>
      <c r="H10" s="8">
        <v>3502994.24</v>
      </c>
      <c r="I10" s="8">
        <v>2785964.68</v>
      </c>
      <c r="J10" s="8">
        <v>2899954.58</v>
      </c>
      <c r="K10" s="8">
        <v>24250685.809999999</v>
      </c>
    </row>
    <row r="11" spans="1:52">
      <c r="A11" t="s">
        <v>25</v>
      </c>
      <c r="B11" t="s">
        <v>26</v>
      </c>
      <c r="C11" s="6">
        <v>2808399.44</v>
      </c>
      <c r="D11" s="6">
        <v>2811340.08</v>
      </c>
      <c r="E11" s="6">
        <v>2863311.29</v>
      </c>
      <c r="F11" s="6">
        <v>3055570.72</v>
      </c>
      <c r="G11" s="6">
        <v>3523150.78</v>
      </c>
      <c r="H11" s="6">
        <v>3502994.24</v>
      </c>
      <c r="I11" s="6">
        <v>2785964.68</v>
      </c>
      <c r="J11" s="6">
        <v>2899954.58</v>
      </c>
      <c r="K11" s="6">
        <v>24250685.809999999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-1770346.13</v>
      </c>
      <c r="D13" s="6">
        <v>-1834670.18</v>
      </c>
      <c r="E13" s="6">
        <v>-1843041.99</v>
      </c>
      <c r="F13" s="6">
        <v>-1992719.65</v>
      </c>
      <c r="G13" s="6">
        <v>-2321447.69</v>
      </c>
      <c r="H13" s="6">
        <v>-2331984.89</v>
      </c>
      <c r="I13" s="6">
        <v>-1843501.32</v>
      </c>
      <c r="J13" s="6">
        <v>-1921924.87</v>
      </c>
      <c r="K13" s="6">
        <v>-15859636.720000001</v>
      </c>
    </row>
    <row r="14" spans="1:52">
      <c r="A14">
        <v>3</v>
      </c>
      <c r="B14" t="s">
        <v>30</v>
      </c>
      <c r="C14" s="6">
        <v>1038053.31</v>
      </c>
      <c r="D14" s="6">
        <v>976669.9</v>
      </c>
      <c r="E14" s="6">
        <v>1020269.3</v>
      </c>
      <c r="F14" s="6">
        <v>1062851.07</v>
      </c>
      <c r="G14" s="6">
        <v>1201703.0900000001</v>
      </c>
      <c r="H14" s="6">
        <v>1171009.3500000001</v>
      </c>
      <c r="I14" s="6">
        <v>942463.36</v>
      </c>
      <c r="J14" s="6">
        <v>978029.71</v>
      </c>
      <c r="K14" s="6">
        <v>8391049.0899999999</v>
      </c>
    </row>
    <row r="15" spans="1:52" s="7" customFormat="1">
      <c r="A15" s="7">
        <v>4</v>
      </c>
      <c r="B15" s="7" t="s">
        <v>31</v>
      </c>
      <c r="C15" s="9">
        <f>IF(C$10=0," ",ROUND(C14/C$10,3))</f>
        <v>0.37</v>
      </c>
      <c r="D15" s="9">
        <f t="shared" ref="D15:K15" si="0">IF(D$10=0," ",ROUND(D14/D$10,3))</f>
        <v>0.34699999999999998</v>
      </c>
      <c r="E15" s="9">
        <f t="shared" si="0"/>
        <v>0.35599999999999998</v>
      </c>
      <c r="F15" s="9">
        <f t="shared" si="0"/>
        <v>0.34799999999999998</v>
      </c>
      <c r="G15" s="9">
        <f t="shared" si="0"/>
        <v>0.34100000000000003</v>
      </c>
      <c r="H15" s="9">
        <f t="shared" si="0"/>
        <v>0.33400000000000002</v>
      </c>
      <c r="I15" s="9">
        <f t="shared" si="0"/>
        <v>0.33800000000000002</v>
      </c>
      <c r="J15" s="9">
        <f t="shared" si="0"/>
        <v>0.33700000000000002</v>
      </c>
      <c r="K15" s="9">
        <f t="shared" si="0"/>
        <v>0.34599999999999997</v>
      </c>
    </row>
    <row r="16" spans="1:52">
      <c r="A16">
        <v>5</v>
      </c>
      <c r="B16" t="s">
        <v>32</v>
      </c>
      <c r="C16" s="6">
        <v>-51290.48</v>
      </c>
      <c r="D16" s="6">
        <v>-45151.75</v>
      </c>
      <c r="E16" s="6">
        <v>-48865.35</v>
      </c>
      <c r="F16" s="6">
        <v>-26193.17</v>
      </c>
      <c r="G16" s="6">
        <v>-29989.98</v>
      </c>
      <c r="H16" s="6">
        <v>-22996.15</v>
      </c>
      <c r="I16" s="6">
        <v>-25043.200000000001</v>
      </c>
      <c r="J16" s="6">
        <v>-28404.14</v>
      </c>
      <c r="K16" s="6">
        <v>-277934.21999999997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-41013.9</v>
      </c>
      <c r="D18" s="6">
        <v>-36583.86</v>
      </c>
      <c r="E18" s="6">
        <v>-39036.99</v>
      </c>
      <c r="F18" s="6">
        <v>-16495.689999999999</v>
      </c>
      <c r="G18" s="6">
        <v>-17407.330000000002</v>
      </c>
      <c r="H18" s="6">
        <v>-10417.709999999999</v>
      </c>
      <c r="I18" s="6">
        <v>-16530.759999999998</v>
      </c>
      <c r="J18" s="6">
        <v>-19454.740000000002</v>
      </c>
      <c r="K18" s="6">
        <v>-196940.98</v>
      </c>
    </row>
    <row r="19" spans="1:11">
      <c r="A19" t="s">
        <v>35</v>
      </c>
      <c r="B19" t="s">
        <v>36</v>
      </c>
      <c r="C19" s="6">
        <v>-11942.4</v>
      </c>
      <c r="D19" s="6">
        <v>-6617.16</v>
      </c>
      <c r="E19" s="6"/>
      <c r="F19" s="6">
        <v>-81325.740000000005</v>
      </c>
      <c r="G19" s="6">
        <v>187.53</v>
      </c>
      <c r="H19" s="6">
        <v>-16291.07</v>
      </c>
      <c r="I19" s="6">
        <v>-7629.82</v>
      </c>
      <c r="J19" s="6">
        <v>-17450.669999999998</v>
      </c>
      <c r="K19" s="6">
        <v>-141069.32999999999</v>
      </c>
    </row>
    <row r="20" spans="1:11">
      <c r="A20" t="s">
        <v>37</v>
      </c>
      <c r="B20" t="s">
        <v>38</v>
      </c>
      <c r="C20" s="6">
        <v>-2743.26</v>
      </c>
      <c r="D20" s="6"/>
      <c r="E20" s="6">
        <v>-4349.99</v>
      </c>
      <c r="F20" s="6"/>
      <c r="G20" s="6"/>
      <c r="H20" s="6">
        <v>-2801.35</v>
      </c>
      <c r="I20" s="6"/>
      <c r="J20" s="6">
        <v>-1211.8900000000001</v>
      </c>
      <c r="K20" s="6">
        <v>-11106.49</v>
      </c>
    </row>
    <row r="21" spans="1:11">
      <c r="A21" t="s">
        <v>39</v>
      </c>
      <c r="B21" t="s">
        <v>40</v>
      </c>
      <c r="C21" s="6">
        <v>-9939.06</v>
      </c>
      <c r="D21" s="6">
        <v>-14306.53</v>
      </c>
      <c r="E21" s="6">
        <v>-20378.52</v>
      </c>
      <c r="F21" s="6">
        <v>68784.58</v>
      </c>
      <c r="G21" s="6">
        <v>-13978.66</v>
      </c>
      <c r="H21" s="6">
        <v>911.24</v>
      </c>
      <c r="I21" s="6">
        <v>7629.82</v>
      </c>
      <c r="J21" s="6">
        <v>17450.669999999998</v>
      </c>
      <c r="K21" s="6">
        <v>36173.54</v>
      </c>
    </row>
    <row r="22" spans="1:11">
      <c r="A22" t="s">
        <v>41</v>
      </c>
      <c r="B22" t="s">
        <v>42</v>
      </c>
      <c r="C22" s="6">
        <v>-16389.18</v>
      </c>
      <c r="D22" s="6">
        <v>-15660.17</v>
      </c>
      <c r="E22" s="6">
        <v>-14308.48</v>
      </c>
      <c r="F22" s="6">
        <v>-3954.53</v>
      </c>
      <c r="G22" s="6">
        <v>-3616.2</v>
      </c>
      <c r="H22" s="6">
        <v>7763.47</v>
      </c>
      <c r="I22" s="6">
        <v>-16530.759999999998</v>
      </c>
      <c r="J22" s="6">
        <v>-18242.849999999999</v>
      </c>
      <c r="K22" s="6">
        <v>-80938.7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-10276.58</v>
      </c>
      <c r="D26" s="6">
        <v>-8567.89</v>
      </c>
      <c r="E26" s="6">
        <v>-9828.36</v>
      </c>
      <c r="F26" s="6">
        <v>-9697.48</v>
      </c>
      <c r="G26" s="6">
        <v>-12582.65</v>
      </c>
      <c r="H26" s="6">
        <v>-12578.44</v>
      </c>
      <c r="I26" s="6">
        <v>-8512.44</v>
      </c>
      <c r="J26" s="6">
        <v>-8949.4</v>
      </c>
      <c r="K26" s="6">
        <v>-80993.240000000005</v>
      </c>
    </row>
    <row r="27" spans="1:11">
      <c r="A27" t="s">
        <v>49</v>
      </c>
      <c r="B27" t="s">
        <v>50</v>
      </c>
      <c r="C27" s="6">
        <v>-10276.58</v>
      </c>
      <c r="D27" s="6">
        <v>-8567.89</v>
      </c>
      <c r="E27" s="6">
        <v>-9828.36</v>
      </c>
      <c r="F27" s="6">
        <v>-9697.48</v>
      </c>
      <c r="G27" s="6">
        <v>-12582.65</v>
      </c>
      <c r="H27" s="6">
        <v>-12578.44</v>
      </c>
      <c r="I27" s="6">
        <v>-8512.44</v>
      </c>
      <c r="J27" s="6">
        <v>-8949.4</v>
      </c>
      <c r="K27" s="6">
        <v>-80993.240000000005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986762.83</v>
      </c>
      <c r="D31" s="8">
        <v>931518.15</v>
      </c>
      <c r="E31" s="8">
        <v>971403.95</v>
      </c>
      <c r="F31" s="8">
        <v>1036657.9</v>
      </c>
      <c r="G31" s="8">
        <v>1171713.1100000001</v>
      </c>
      <c r="H31" s="8">
        <v>1148013.2</v>
      </c>
      <c r="I31" s="8">
        <v>917420.16</v>
      </c>
      <c r="J31" s="8">
        <v>949625.57</v>
      </c>
      <c r="K31" s="8">
        <v>8113114.8700000001</v>
      </c>
    </row>
    <row r="32" spans="1:11" s="7" customFormat="1">
      <c r="A32" s="7">
        <v>11</v>
      </c>
      <c r="B32" s="7" t="s">
        <v>58</v>
      </c>
      <c r="C32" s="8">
        <v>-45579.53</v>
      </c>
      <c r="D32" s="8">
        <v>-44330.95</v>
      </c>
      <c r="E32" s="8">
        <v>-40180.769999999997</v>
      </c>
      <c r="F32" s="8">
        <v>-52954.97</v>
      </c>
      <c r="G32" s="8">
        <v>-57690.22</v>
      </c>
      <c r="H32" s="8">
        <v>-60504.13</v>
      </c>
      <c r="I32" s="8">
        <v>-51394.61</v>
      </c>
      <c r="J32" s="8">
        <v>-48374.75</v>
      </c>
      <c r="K32" s="8">
        <v>-401009.93</v>
      </c>
    </row>
    <row r="33" spans="1:11">
      <c r="A33">
        <v>12</v>
      </c>
      <c r="B33" t="s">
        <v>59</v>
      </c>
      <c r="C33" s="6">
        <v>-410999.54</v>
      </c>
      <c r="D33" s="6">
        <v>-459746.71</v>
      </c>
      <c r="E33" s="6">
        <v>-469323.82</v>
      </c>
      <c r="F33" s="6">
        <v>-515363.64</v>
      </c>
      <c r="G33" s="6">
        <v>-496564.89</v>
      </c>
      <c r="H33" s="6">
        <v>-530649.67000000004</v>
      </c>
      <c r="I33" s="6">
        <v>-477891.67</v>
      </c>
      <c r="J33" s="6">
        <v>-516363.43</v>
      </c>
      <c r="K33" s="6">
        <v>-3876903.37</v>
      </c>
    </row>
    <row r="34" spans="1:11">
      <c r="A34">
        <v>13</v>
      </c>
      <c r="B34" t="s">
        <v>60</v>
      </c>
      <c r="C34" s="6">
        <v>-174503.58</v>
      </c>
      <c r="D34" s="6">
        <v>-204943.13</v>
      </c>
      <c r="E34" s="6">
        <v>-215216.05</v>
      </c>
      <c r="F34" s="6">
        <v>-226773.3</v>
      </c>
      <c r="G34" s="6">
        <v>-237759.52</v>
      </c>
      <c r="H34" s="6">
        <v>-274494.28999999998</v>
      </c>
      <c r="I34" s="6">
        <v>-211324.38</v>
      </c>
      <c r="J34" s="6">
        <v>-248860.2</v>
      </c>
      <c r="K34" s="6">
        <v>-1793874.45</v>
      </c>
    </row>
    <row r="35" spans="1:11">
      <c r="A35" t="s">
        <v>61</v>
      </c>
      <c r="B35" t="s">
        <v>62</v>
      </c>
      <c r="C35" s="6">
        <v>-106474</v>
      </c>
      <c r="D35" s="6">
        <v>-127134</v>
      </c>
      <c r="E35" s="6">
        <v>-140740</v>
      </c>
      <c r="F35" s="6">
        <v>-143114</v>
      </c>
      <c r="G35" s="6">
        <v>-136571</v>
      </c>
      <c r="H35" s="6">
        <v>-136091</v>
      </c>
      <c r="I35" s="6">
        <v>-119706</v>
      </c>
      <c r="J35" s="6">
        <v>-140438</v>
      </c>
      <c r="K35" s="6">
        <v>-1050268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-12800</v>
      </c>
      <c r="D37" s="6">
        <v>-14200</v>
      </c>
      <c r="E37" s="6">
        <v>-14200</v>
      </c>
      <c r="F37" s="6">
        <v>-21533</v>
      </c>
      <c r="G37" s="6">
        <v>-20600</v>
      </c>
      <c r="H37" s="6">
        <v>-27800</v>
      </c>
      <c r="I37" s="6">
        <v>-24200</v>
      </c>
      <c r="J37" s="6">
        <v>-25287</v>
      </c>
      <c r="K37" s="6">
        <v>-160620</v>
      </c>
    </row>
    <row r="38" spans="1:11">
      <c r="A38" t="s">
        <v>67</v>
      </c>
      <c r="B38" t="s">
        <v>68</v>
      </c>
      <c r="C38" s="6">
        <v>-11123.13</v>
      </c>
      <c r="D38" s="6">
        <v>-17042.28</v>
      </c>
      <c r="E38" s="6">
        <v>-6301.51</v>
      </c>
      <c r="F38" s="6">
        <v>-9424.08</v>
      </c>
      <c r="G38" s="6">
        <v>-5252.47</v>
      </c>
      <c r="H38" s="6">
        <v>-19423.75</v>
      </c>
      <c r="I38" s="6">
        <v>-5239.18</v>
      </c>
      <c r="J38" s="6">
        <v>-13586.89</v>
      </c>
      <c r="K38" s="6">
        <v>-87393.29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-20000</v>
      </c>
      <c r="G39" s="6">
        <v>-20000</v>
      </c>
      <c r="H39" s="6">
        <v>-20000</v>
      </c>
      <c r="I39" s="6">
        <v>-70000</v>
      </c>
      <c r="J39" s="6">
        <v>-36000</v>
      </c>
      <c r="K39" s="6">
        <v>-226000</v>
      </c>
    </row>
    <row r="40" spans="1:11">
      <c r="A40" t="s">
        <v>71</v>
      </c>
      <c r="B40" t="s">
        <v>72</v>
      </c>
      <c r="C40" s="6">
        <v>-9882</v>
      </c>
      <c r="D40" s="6">
        <v>-5762.4</v>
      </c>
      <c r="E40" s="6">
        <v>-30676</v>
      </c>
      <c r="F40" s="6">
        <v>-9753.68</v>
      </c>
      <c r="G40" s="6">
        <v>-32311.08</v>
      </c>
      <c r="H40" s="6">
        <v>-55290.98</v>
      </c>
      <c r="I40" s="6">
        <v>13854.85</v>
      </c>
      <c r="J40" s="6">
        <v>-14883.44</v>
      </c>
      <c r="K40" s="6">
        <v>-144704.73000000001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-8571.43</v>
      </c>
      <c r="H41" s="6"/>
      <c r="I41" s="6">
        <v>8571.43</v>
      </c>
      <c r="J41" s="6"/>
      <c r="K41" s="6"/>
    </row>
    <row r="42" spans="1:11">
      <c r="A42" t="s">
        <v>75</v>
      </c>
      <c r="B42" t="s">
        <v>76</v>
      </c>
      <c r="C42" s="6"/>
      <c r="D42" s="6"/>
      <c r="E42" s="6">
        <v>-4500</v>
      </c>
      <c r="F42" s="6">
        <v>-3690</v>
      </c>
      <c r="G42" s="6"/>
      <c r="H42" s="6">
        <v>2025</v>
      </c>
      <c r="I42" s="6"/>
      <c r="J42" s="6"/>
      <c r="K42" s="6">
        <v>-6165</v>
      </c>
    </row>
    <row r="43" spans="1:11">
      <c r="A43" t="s">
        <v>77</v>
      </c>
      <c r="B43" t="s">
        <v>78</v>
      </c>
      <c r="C43" s="6">
        <v>-6235.12</v>
      </c>
      <c r="D43" s="6">
        <v>-6235.12</v>
      </c>
      <c r="E43" s="6">
        <v>-7194.21</v>
      </c>
      <c r="F43" s="6">
        <v>-7194.21</v>
      </c>
      <c r="G43" s="6">
        <v>-7194.21</v>
      </c>
      <c r="H43" s="6">
        <v>-7194.21</v>
      </c>
      <c r="I43" s="6">
        <v>-6664.81</v>
      </c>
      <c r="J43" s="6">
        <v>-6277.21</v>
      </c>
      <c r="K43" s="6">
        <v>-54189.1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-3406</v>
      </c>
      <c r="D45" s="6">
        <v>-4006</v>
      </c>
      <c r="E45" s="6">
        <v>-4021</v>
      </c>
      <c r="F45" s="6">
        <v>-4621</v>
      </c>
      <c r="G45" s="6">
        <v>-4401</v>
      </c>
      <c r="H45" s="6">
        <v>-4401</v>
      </c>
      <c r="I45" s="6">
        <v>-3774</v>
      </c>
      <c r="J45" s="6">
        <v>-4546</v>
      </c>
      <c r="K45" s="6">
        <v>-33176</v>
      </c>
    </row>
    <row r="46" spans="1:11">
      <c r="A46" t="s">
        <v>83</v>
      </c>
      <c r="B46" t="s">
        <v>84</v>
      </c>
      <c r="C46" s="6"/>
      <c r="D46" s="6">
        <v>-5980</v>
      </c>
      <c r="E46" s="6"/>
      <c r="F46" s="6">
        <v>-2860</v>
      </c>
      <c r="G46" s="6">
        <v>1725</v>
      </c>
      <c r="H46" s="6">
        <v>-4235</v>
      </c>
      <c r="I46" s="6"/>
      <c r="J46" s="6">
        <v>-3675</v>
      </c>
      <c r="K46" s="6">
        <v>-15025</v>
      </c>
    </row>
    <row r="47" spans="1:11">
      <c r="A47" t="s">
        <v>85</v>
      </c>
      <c r="B47" t="s">
        <v>86</v>
      </c>
      <c r="C47" s="6">
        <v>-4583.33</v>
      </c>
      <c r="D47" s="6">
        <v>-4583.33</v>
      </c>
      <c r="E47" s="6">
        <v>12416.67</v>
      </c>
      <c r="F47" s="6">
        <v>-4583.33</v>
      </c>
      <c r="G47" s="6">
        <v>-4583.33</v>
      </c>
      <c r="H47" s="6">
        <v>-2083.35</v>
      </c>
      <c r="I47" s="6">
        <v>-4166.67</v>
      </c>
      <c r="J47" s="6">
        <v>-4166.66</v>
      </c>
      <c r="K47" s="6">
        <v>-16333.33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-158793.66</v>
      </c>
      <c r="D49" s="6">
        <v>-159190.74</v>
      </c>
      <c r="E49" s="6">
        <v>-159190.74</v>
      </c>
      <c r="F49" s="6">
        <v>-159190.74</v>
      </c>
      <c r="G49" s="6">
        <v>-159190.74</v>
      </c>
      <c r="H49" s="6">
        <v>-159190.74</v>
      </c>
      <c r="I49" s="6">
        <v>-159190.74</v>
      </c>
      <c r="J49" s="6">
        <v>-159190.74</v>
      </c>
      <c r="K49" s="6">
        <v>-1273128.8400000001</v>
      </c>
    </row>
    <row r="50" spans="1:11">
      <c r="A50" t="s">
        <v>90</v>
      </c>
      <c r="B50" t="s">
        <v>91</v>
      </c>
      <c r="C50" s="6">
        <v>-55647.199999999997</v>
      </c>
      <c r="D50" s="6">
        <v>-55647.199999999997</v>
      </c>
      <c r="E50" s="6">
        <v>-55647.199999999997</v>
      </c>
      <c r="F50" s="6">
        <v>-55647.199999999997</v>
      </c>
      <c r="G50" s="6">
        <v>-55647.199999999997</v>
      </c>
      <c r="H50" s="6">
        <v>-55647.199999999997</v>
      </c>
      <c r="I50" s="6">
        <v>-55647.199999999997</v>
      </c>
      <c r="J50" s="6">
        <v>-55647.199999999997</v>
      </c>
      <c r="K50" s="6">
        <v>-445177.59999999998</v>
      </c>
    </row>
    <row r="51" spans="1:11">
      <c r="A51" t="s">
        <v>92</v>
      </c>
      <c r="B51" t="s">
        <v>93</v>
      </c>
      <c r="C51" s="6">
        <v>-83272.06</v>
      </c>
      <c r="D51" s="6">
        <v>-83272.06</v>
      </c>
      <c r="E51" s="6">
        <v>-83272.06</v>
      </c>
      <c r="F51" s="6">
        <v>-83272.06</v>
      </c>
      <c r="G51" s="6">
        <v>-83272.06</v>
      </c>
      <c r="H51" s="6">
        <v>-83272.06</v>
      </c>
      <c r="I51" s="6">
        <v>-83272.06</v>
      </c>
      <c r="J51" s="6">
        <v>-83272.06</v>
      </c>
      <c r="K51" s="6">
        <v>-666176.48</v>
      </c>
    </row>
    <row r="52" spans="1:11">
      <c r="A52" t="s">
        <v>94</v>
      </c>
      <c r="B52" t="s">
        <v>95</v>
      </c>
      <c r="C52" s="6">
        <v>-11924.4</v>
      </c>
      <c r="D52" s="6">
        <v>-11924.4</v>
      </c>
      <c r="E52" s="6">
        <v>-11924.4</v>
      </c>
      <c r="F52" s="6">
        <v>-11924.4</v>
      </c>
      <c r="G52" s="6">
        <v>-11924.4</v>
      </c>
      <c r="H52" s="6">
        <v>-11924.4</v>
      </c>
      <c r="I52" s="6">
        <v>-11924.4</v>
      </c>
      <c r="J52" s="6">
        <v>-11924.4</v>
      </c>
      <c r="K52" s="6">
        <v>-95395.199999999997</v>
      </c>
    </row>
    <row r="53" spans="1:11">
      <c r="A53" t="s">
        <v>96</v>
      </c>
      <c r="B53" t="s">
        <v>97</v>
      </c>
      <c r="C53" s="6">
        <v>-7950</v>
      </c>
      <c r="D53" s="6">
        <v>-8347.08</v>
      </c>
      <c r="E53" s="6">
        <v>-8347.08</v>
      </c>
      <c r="F53" s="6">
        <v>-8347.08</v>
      </c>
      <c r="G53" s="6">
        <v>-8347.08</v>
      </c>
      <c r="H53" s="6">
        <v>-8347.08</v>
      </c>
      <c r="I53" s="6">
        <v>-8347.08</v>
      </c>
      <c r="J53" s="6">
        <v>-8347.08</v>
      </c>
      <c r="K53" s="6">
        <v>-66379.56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-18200.09</v>
      </c>
      <c r="D60" s="6">
        <v>-18806.77</v>
      </c>
      <c r="E60" s="6">
        <v>-18192.7</v>
      </c>
      <c r="F60" s="6">
        <v>-17877.62</v>
      </c>
      <c r="G60" s="6">
        <v>-17870.72</v>
      </c>
      <c r="H60" s="6">
        <v>-16625.93</v>
      </c>
      <c r="I60" s="6">
        <v>-16822.900000000001</v>
      </c>
      <c r="J60" s="6">
        <v>-16341.23</v>
      </c>
      <c r="K60" s="6">
        <v>-140737.96</v>
      </c>
    </row>
    <row r="61" spans="1:11">
      <c r="A61" t="s">
        <v>111</v>
      </c>
      <c r="B61" t="s">
        <v>112</v>
      </c>
      <c r="C61" s="6">
        <v>-3719.73</v>
      </c>
      <c r="D61" s="6">
        <v>-3843.72</v>
      </c>
      <c r="E61" s="6">
        <v>-3719.73</v>
      </c>
      <c r="F61" s="6">
        <v>-3843.72</v>
      </c>
      <c r="G61" s="6">
        <v>-3843.72</v>
      </c>
      <c r="H61" s="6">
        <v>-3719.73</v>
      </c>
      <c r="I61" s="6">
        <v>-3843.72</v>
      </c>
      <c r="J61" s="6">
        <v>-3719.73</v>
      </c>
      <c r="K61" s="6">
        <v>-30253.8</v>
      </c>
    </row>
    <row r="62" spans="1:11">
      <c r="A62" t="s">
        <v>113</v>
      </c>
      <c r="B62" t="s">
        <v>114</v>
      </c>
      <c r="C62" s="6">
        <v>-2534.2399999999998</v>
      </c>
      <c r="D62" s="6">
        <v>-2618.7199999999998</v>
      </c>
      <c r="E62" s="6">
        <v>-2534.2399999999998</v>
      </c>
      <c r="F62" s="6">
        <v>-2618.7199999999998</v>
      </c>
      <c r="G62" s="6">
        <v>-2618.7199999999998</v>
      </c>
      <c r="H62" s="6">
        <v>-2534.2399999999998</v>
      </c>
      <c r="I62" s="6">
        <v>-2618.7199999999998</v>
      </c>
      <c r="J62" s="6">
        <v>-2534.2399999999998</v>
      </c>
      <c r="K62" s="6">
        <v>-20611.84</v>
      </c>
    </row>
    <row r="63" spans="1:11">
      <c r="A63" t="s">
        <v>115</v>
      </c>
      <c r="B63" t="s">
        <v>116</v>
      </c>
      <c r="C63" s="6">
        <v>-11660.92</v>
      </c>
      <c r="D63" s="6">
        <v>-12049.62</v>
      </c>
      <c r="E63" s="6">
        <v>-11653.53</v>
      </c>
      <c r="F63" s="6">
        <v>-11120.47</v>
      </c>
      <c r="G63" s="6">
        <v>-11113.57</v>
      </c>
      <c r="H63" s="6">
        <v>-10086.76</v>
      </c>
      <c r="I63" s="6">
        <v>-10067.32</v>
      </c>
      <c r="J63" s="6">
        <v>-9819.48</v>
      </c>
      <c r="K63" s="6">
        <v>-87571.67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-285.2</v>
      </c>
      <c r="D65" s="6">
        <v>-294.70999999999998</v>
      </c>
      <c r="E65" s="6">
        <v>-285.2</v>
      </c>
      <c r="F65" s="6">
        <v>-294.70999999999998</v>
      </c>
      <c r="G65" s="6">
        <v>-294.70999999999998</v>
      </c>
      <c r="H65" s="6">
        <v>-285.2</v>
      </c>
      <c r="I65" s="6">
        <v>-293.14</v>
      </c>
      <c r="J65" s="6">
        <v>-267.77999999999997</v>
      </c>
      <c r="K65" s="6">
        <v>-2300.65</v>
      </c>
    </row>
    <row r="66" spans="1:11">
      <c r="A66">
        <v>17</v>
      </c>
      <c r="B66" t="s">
        <v>121</v>
      </c>
      <c r="C66" s="6">
        <v>-59502.21</v>
      </c>
      <c r="D66" s="6">
        <v>-76806.070000000007</v>
      </c>
      <c r="E66" s="6">
        <v>-76724.33</v>
      </c>
      <c r="F66" s="6">
        <v>-111521.98</v>
      </c>
      <c r="G66" s="6">
        <v>-81743.91</v>
      </c>
      <c r="H66" s="6">
        <v>-80338.710000000006</v>
      </c>
      <c r="I66" s="6">
        <v>-90553.65</v>
      </c>
      <c r="J66" s="6">
        <v>-91971.26</v>
      </c>
      <c r="K66" s="6">
        <v>-669162.12</v>
      </c>
    </row>
    <row r="67" spans="1:11">
      <c r="A67">
        <v>18</v>
      </c>
      <c r="B67" t="s">
        <v>122</v>
      </c>
      <c r="C67" s="6">
        <v>-21300.79</v>
      </c>
      <c r="D67" s="6">
        <v>-19146.27</v>
      </c>
      <c r="E67" s="6">
        <v>-21353.82</v>
      </c>
      <c r="F67" s="6">
        <v>-20773.46</v>
      </c>
      <c r="G67" s="6">
        <v>-21590.7</v>
      </c>
      <c r="H67" s="6">
        <v>-23409.58</v>
      </c>
      <c r="I67" s="6">
        <v>-21885.14</v>
      </c>
      <c r="J67" s="6">
        <v>-21255.69</v>
      </c>
      <c r="K67" s="6">
        <v>-170715.45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-11810.79</v>
      </c>
      <c r="D69" s="6">
        <v>-12186.94</v>
      </c>
      <c r="E69" s="6">
        <v>-11863.82</v>
      </c>
      <c r="F69" s="6">
        <v>-12232.46</v>
      </c>
      <c r="G69" s="6">
        <v>-12417.03</v>
      </c>
      <c r="H69" s="6">
        <v>-11919.58</v>
      </c>
      <c r="I69" s="6">
        <v>-12395.14</v>
      </c>
      <c r="J69" s="6">
        <v>-11765.69</v>
      </c>
      <c r="K69" s="6">
        <v>-96591.45</v>
      </c>
    </row>
    <row r="70" spans="1:11">
      <c r="A70" t="s">
        <v>127</v>
      </c>
      <c r="B70" t="s">
        <v>128</v>
      </c>
      <c r="C70" s="6">
        <v>-9490</v>
      </c>
      <c r="D70" s="6">
        <v>-6959.33</v>
      </c>
      <c r="E70" s="6">
        <v>-9490</v>
      </c>
      <c r="F70" s="6">
        <v>-8541</v>
      </c>
      <c r="G70" s="6">
        <v>-9173.67</v>
      </c>
      <c r="H70" s="6">
        <v>-9490</v>
      </c>
      <c r="I70" s="6">
        <v>-9490</v>
      </c>
      <c r="J70" s="6">
        <v>-9490</v>
      </c>
      <c r="K70" s="6">
        <v>-72124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-11704.21</v>
      </c>
      <c r="D76" s="6">
        <v>-17482.400000000001</v>
      </c>
      <c r="E76" s="6">
        <v>-17684.439999999999</v>
      </c>
      <c r="F76" s="6">
        <v>-17997.66</v>
      </c>
      <c r="G76" s="6">
        <v>-17715.89</v>
      </c>
      <c r="H76" s="6">
        <v>-18334.11</v>
      </c>
      <c r="I76" s="6">
        <v>-17129.47</v>
      </c>
      <c r="J76" s="6">
        <v>-17114.59</v>
      </c>
      <c r="K76" s="6">
        <v>-135162.76999999999</v>
      </c>
    </row>
    <row r="77" spans="1:11">
      <c r="A77" t="s">
        <v>140</v>
      </c>
      <c r="B77" t="s">
        <v>141</v>
      </c>
      <c r="C77" s="6">
        <v>-66.5</v>
      </c>
      <c r="D77" s="6">
        <v>-49.4</v>
      </c>
      <c r="E77" s="6">
        <v>-70.87</v>
      </c>
      <c r="F77" s="6">
        <v>-41.23</v>
      </c>
      <c r="G77" s="6">
        <v>-57</v>
      </c>
      <c r="H77" s="6">
        <v>-57</v>
      </c>
      <c r="I77" s="6">
        <v>-53.2</v>
      </c>
      <c r="J77" s="6">
        <v>-51.3</v>
      </c>
      <c r="K77" s="6">
        <v>-446.5</v>
      </c>
    </row>
    <row r="78" spans="1:11">
      <c r="A78" t="s">
        <v>142</v>
      </c>
      <c r="B78" t="s">
        <v>143</v>
      </c>
      <c r="C78" s="6">
        <v>-11637.71</v>
      </c>
      <c r="D78" s="6">
        <v>-17433</v>
      </c>
      <c r="E78" s="6">
        <v>-17613.57</v>
      </c>
      <c r="F78" s="6">
        <v>-17956.43</v>
      </c>
      <c r="G78" s="6">
        <v>-17658.89</v>
      </c>
      <c r="H78" s="6">
        <v>-18277.11</v>
      </c>
      <c r="I78" s="6">
        <v>-17076.27</v>
      </c>
      <c r="J78" s="6">
        <v>-17063.29</v>
      </c>
      <c r="K78" s="6">
        <v>-134716.26999999999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-6760.56</v>
      </c>
      <c r="D80" s="6">
        <v>-17404.650000000001</v>
      </c>
      <c r="E80" s="6">
        <v>-9048.83</v>
      </c>
      <c r="F80" s="6">
        <v>-9422.27</v>
      </c>
      <c r="G80" s="6">
        <v>-18012.75</v>
      </c>
      <c r="H80" s="6">
        <v>-12511.67</v>
      </c>
      <c r="I80" s="6">
        <v>-10037.950000000001</v>
      </c>
      <c r="J80" s="6">
        <v>-10778.91</v>
      </c>
      <c r="K80" s="6">
        <v>-93977.59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-4490</v>
      </c>
      <c r="E82" s="6"/>
      <c r="F82" s="6"/>
      <c r="G82" s="6">
        <v>-6750</v>
      </c>
      <c r="H82" s="6">
        <v>-4050</v>
      </c>
      <c r="I82" s="6"/>
      <c r="J82" s="6"/>
      <c r="K82" s="6">
        <v>-15290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-1552.75</v>
      </c>
      <c r="D86" s="6">
        <v>-5664.65</v>
      </c>
      <c r="E86" s="6">
        <v>-3789</v>
      </c>
      <c r="F86" s="6">
        <v>-4170.8999999999996</v>
      </c>
      <c r="G86" s="6">
        <v>-4005.5</v>
      </c>
      <c r="H86" s="6">
        <v>-3220.3</v>
      </c>
      <c r="I86" s="6">
        <v>-4815.3</v>
      </c>
      <c r="J86" s="6">
        <v>-3489.35</v>
      </c>
      <c r="K86" s="6">
        <v>-30707.75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-2886.05</v>
      </c>
      <c r="D90" s="6">
        <v>-8836.65</v>
      </c>
      <c r="E90" s="6">
        <v>-7953.7</v>
      </c>
      <c r="F90" s="6">
        <v>-5660</v>
      </c>
      <c r="G90" s="6">
        <v>-11180.7</v>
      </c>
      <c r="H90" s="6">
        <v>-3570</v>
      </c>
      <c r="I90" s="6">
        <v>-27899</v>
      </c>
      <c r="J90" s="6">
        <v>-17494</v>
      </c>
      <c r="K90" s="6">
        <v>-85480.1</v>
      </c>
    </row>
    <row r="91" spans="1:11">
      <c r="A91" t="s">
        <v>165</v>
      </c>
      <c r="B91" t="s">
        <v>166</v>
      </c>
      <c r="C91" s="6">
        <v>-2746.05</v>
      </c>
      <c r="D91" s="6">
        <v>2228.35</v>
      </c>
      <c r="E91" s="6">
        <v>-1092.53</v>
      </c>
      <c r="F91" s="6"/>
      <c r="G91" s="6">
        <v>-517.70000000000005</v>
      </c>
      <c r="H91" s="6">
        <v>-98</v>
      </c>
      <c r="I91" s="6">
        <v>-1699.18</v>
      </c>
      <c r="J91" s="6"/>
      <c r="K91" s="6">
        <v>-3925.11</v>
      </c>
    </row>
    <row r="92" spans="1:11">
      <c r="A92" t="s">
        <v>167</v>
      </c>
      <c r="B92" t="s">
        <v>168</v>
      </c>
      <c r="C92" s="6"/>
      <c r="D92" s="6">
        <v>-7720</v>
      </c>
      <c r="E92" s="6">
        <v>-6861.17</v>
      </c>
      <c r="F92" s="6">
        <v>-5660</v>
      </c>
      <c r="G92" s="6">
        <v>-3175</v>
      </c>
      <c r="H92" s="6">
        <v>-3472</v>
      </c>
      <c r="I92" s="6">
        <v>-24016.82</v>
      </c>
      <c r="J92" s="6">
        <v>-13797</v>
      </c>
      <c r="K92" s="6">
        <v>-64701.99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>
        <v>-140</v>
      </c>
      <c r="D94" s="6">
        <v>-3345</v>
      </c>
      <c r="E94" s="6"/>
      <c r="F94" s="6"/>
      <c r="G94" s="6">
        <v>-7488</v>
      </c>
      <c r="H94" s="6"/>
      <c r="I94" s="6">
        <v>-2183</v>
      </c>
      <c r="J94" s="6">
        <v>-3697</v>
      </c>
      <c r="K94" s="6">
        <v>-16853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-407</v>
      </c>
      <c r="F96" s="6"/>
      <c r="G96" s="6"/>
      <c r="H96" s="6"/>
      <c r="I96" s="6">
        <v>-470</v>
      </c>
      <c r="J96" s="6"/>
      <c r="K96" s="6">
        <v>-877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>
        <v>-407</v>
      </c>
      <c r="F98" s="6"/>
      <c r="G98" s="6"/>
      <c r="H98" s="6"/>
      <c r="I98" s="6">
        <v>-470</v>
      </c>
      <c r="J98" s="6"/>
      <c r="K98" s="6">
        <v>-877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-3268.88</v>
      </c>
      <c r="D101" s="6">
        <v>-3268.88</v>
      </c>
      <c r="E101" s="6">
        <v>-3268.88</v>
      </c>
      <c r="F101" s="6">
        <v>-3268.88</v>
      </c>
      <c r="G101" s="6">
        <v>-3268.88</v>
      </c>
      <c r="H101" s="6">
        <v>-3268.88</v>
      </c>
      <c r="I101" s="6">
        <v>-3268.88</v>
      </c>
      <c r="J101" s="6">
        <v>-3268.88</v>
      </c>
      <c r="K101" s="6">
        <v>-26151.040000000001</v>
      </c>
    </row>
    <row r="102" spans="1:11">
      <c r="A102" t="s">
        <v>185</v>
      </c>
      <c r="B102" t="s">
        <v>186</v>
      </c>
      <c r="C102" s="6">
        <v>-355.05</v>
      </c>
      <c r="D102" s="6">
        <v>-355.05</v>
      </c>
      <c r="E102" s="6">
        <v>-355.05</v>
      </c>
      <c r="F102" s="6">
        <v>-355.05</v>
      </c>
      <c r="G102" s="6">
        <v>-355.05</v>
      </c>
      <c r="H102" s="6">
        <v>-355.05</v>
      </c>
      <c r="I102" s="6">
        <v>-355.05</v>
      </c>
      <c r="J102" s="6">
        <v>-355.05</v>
      </c>
      <c r="K102" s="6">
        <v>-2840.4</v>
      </c>
    </row>
    <row r="103" spans="1:11">
      <c r="A103" t="s">
        <v>187</v>
      </c>
      <c r="B103" t="s">
        <v>188</v>
      </c>
      <c r="C103" s="6">
        <v>-2913.83</v>
      </c>
      <c r="D103" s="6">
        <v>-2913.83</v>
      </c>
      <c r="E103" s="6">
        <v>-2913.83</v>
      </c>
      <c r="F103" s="6">
        <v>-2913.83</v>
      </c>
      <c r="G103" s="6">
        <v>-2913.83</v>
      </c>
      <c r="H103" s="6">
        <v>-2913.83</v>
      </c>
      <c r="I103" s="6">
        <v>-2913.83</v>
      </c>
      <c r="J103" s="6">
        <v>-2913.83</v>
      </c>
      <c r="K103" s="6">
        <v>-23310.639999999999</v>
      </c>
    </row>
    <row r="104" spans="1:11">
      <c r="A104">
        <v>25</v>
      </c>
      <c r="B104" t="s">
        <v>189</v>
      </c>
      <c r="C104" s="6">
        <v>-1028</v>
      </c>
      <c r="D104" s="6">
        <v>-463.2</v>
      </c>
      <c r="E104" s="6">
        <v>-304.5</v>
      </c>
      <c r="F104" s="6">
        <v>-26395.33</v>
      </c>
      <c r="G104" s="6"/>
      <c r="H104" s="6">
        <v>-1336.46</v>
      </c>
      <c r="I104" s="6">
        <v>-534.09</v>
      </c>
      <c r="J104" s="6">
        <v>-1306.3800000000001</v>
      </c>
      <c r="K104" s="6">
        <v>-31367.96</v>
      </c>
    </row>
    <row r="105" spans="1:11">
      <c r="A105" t="s">
        <v>190</v>
      </c>
      <c r="B105" t="s">
        <v>191</v>
      </c>
      <c r="C105" s="6">
        <v>-1028</v>
      </c>
      <c r="D105" s="6">
        <v>-463.2</v>
      </c>
      <c r="E105" s="6">
        <v>-304.5</v>
      </c>
      <c r="F105" s="6">
        <v>-26395.33</v>
      </c>
      <c r="G105" s="6"/>
      <c r="H105" s="6">
        <v>-1336.46</v>
      </c>
      <c r="I105" s="6">
        <v>-534.09</v>
      </c>
      <c r="J105" s="6">
        <v>-1306.3800000000001</v>
      </c>
      <c r="K105" s="6">
        <v>-31367.96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-10367.209999999999</v>
      </c>
      <c r="D110" s="6">
        <v>-9329.02</v>
      </c>
      <c r="E110" s="6">
        <v>-9461.2800000000007</v>
      </c>
      <c r="F110" s="6">
        <v>-9321.1</v>
      </c>
      <c r="G110" s="6">
        <v>-9099.99</v>
      </c>
      <c r="H110" s="6">
        <v>-9823.44</v>
      </c>
      <c r="I110" s="6">
        <v>-8454.1200000000008</v>
      </c>
      <c r="J110" s="6">
        <v>-9825.68</v>
      </c>
      <c r="K110" s="6">
        <v>-75681.84</v>
      </c>
    </row>
    <row r="111" spans="1:11">
      <c r="A111" t="s">
        <v>200</v>
      </c>
      <c r="B111" t="s">
        <v>201</v>
      </c>
      <c r="C111" s="6">
        <v>-2167.21</v>
      </c>
      <c r="D111" s="6">
        <v>-1129.02</v>
      </c>
      <c r="E111" s="6">
        <v>-1261.28</v>
      </c>
      <c r="F111" s="6">
        <v>-1121.0999999999999</v>
      </c>
      <c r="G111" s="6">
        <v>-899.99</v>
      </c>
      <c r="H111" s="6">
        <v>-1623.44</v>
      </c>
      <c r="I111" s="6">
        <v>-254.12</v>
      </c>
      <c r="J111" s="6">
        <v>-1625.68</v>
      </c>
      <c r="K111" s="6">
        <v>-10081.84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-8200</v>
      </c>
      <c r="D113" s="6">
        <v>-8200</v>
      </c>
      <c r="E113" s="6">
        <v>-8200</v>
      </c>
      <c r="F113" s="6">
        <v>-8200</v>
      </c>
      <c r="G113" s="6">
        <v>-8200</v>
      </c>
      <c r="H113" s="6">
        <v>-8200</v>
      </c>
      <c r="I113" s="6">
        <v>-8200</v>
      </c>
      <c r="J113" s="6">
        <v>-8200</v>
      </c>
      <c r="K113" s="6">
        <v>-65600</v>
      </c>
    </row>
    <row r="114" spans="1:11">
      <c r="A114">
        <v>28</v>
      </c>
      <c r="B114" t="s">
        <v>206</v>
      </c>
      <c r="C114" s="6">
        <v>-1241.51</v>
      </c>
      <c r="D114" s="6"/>
      <c r="E114" s="6">
        <v>-6366.88</v>
      </c>
      <c r="F114" s="6">
        <v>-17808.28</v>
      </c>
      <c r="G114" s="6"/>
      <c r="H114" s="6">
        <v>-7209.57</v>
      </c>
      <c r="I114" s="6"/>
      <c r="J114" s="6">
        <v>-10927.13</v>
      </c>
      <c r="K114" s="6">
        <v>-43553.37</v>
      </c>
    </row>
    <row r="115" spans="1:11">
      <c r="A115" t="s">
        <v>207</v>
      </c>
      <c r="B115" t="s">
        <v>208</v>
      </c>
      <c r="C115" s="6">
        <v>-1241.26</v>
      </c>
      <c r="D115" s="6"/>
      <c r="E115" s="6">
        <v>-6366.88</v>
      </c>
      <c r="F115" s="6">
        <v>-17808.28</v>
      </c>
      <c r="G115" s="6"/>
      <c r="H115" s="6">
        <v>-7209.57</v>
      </c>
      <c r="I115" s="6"/>
      <c r="J115" s="6">
        <v>-10927.13</v>
      </c>
      <c r="K115" s="6">
        <v>-43553.120000000003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>
        <v>-0.25</v>
      </c>
      <c r="D118" s="6"/>
      <c r="E118" s="6"/>
      <c r="F118" s="6"/>
      <c r="G118" s="6"/>
      <c r="H118" s="6"/>
      <c r="I118" s="6"/>
      <c r="J118" s="6"/>
      <c r="K118" s="6">
        <v>-0.25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530183.76</v>
      </c>
      <c r="D120" s="8">
        <v>427440.49</v>
      </c>
      <c r="E120" s="8">
        <v>461899.36</v>
      </c>
      <c r="F120" s="8">
        <v>468339.29</v>
      </c>
      <c r="G120" s="8">
        <v>617458</v>
      </c>
      <c r="H120" s="8">
        <v>556859.4</v>
      </c>
      <c r="I120" s="8">
        <v>388133.88</v>
      </c>
      <c r="J120" s="8">
        <v>384887.39</v>
      </c>
      <c r="K120" s="8">
        <v>3835201.57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0.189</v>
      </c>
      <c r="D121" s="9">
        <f t="shared" ref="D121:K121" si="1">IF(D$10=0," ",ROUND(D120/D$10,3))</f>
        <v>0.152</v>
      </c>
      <c r="E121" s="9">
        <f t="shared" si="1"/>
        <v>0.161</v>
      </c>
      <c r="F121" s="9">
        <f t="shared" si="1"/>
        <v>0.153</v>
      </c>
      <c r="G121" s="9">
        <f t="shared" si="1"/>
        <v>0.17499999999999999</v>
      </c>
      <c r="H121" s="9">
        <f t="shared" si="1"/>
        <v>0.159</v>
      </c>
      <c r="I121" s="9">
        <f t="shared" si="1"/>
        <v>0.13900000000000001</v>
      </c>
      <c r="J121" s="9">
        <f t="shared" si="1"/>
        <v>0.13300000000000001</v>
      </c>
      <c r="K121" s="9">
        <f t="shared" si="1"/>
        <v>0.158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-191261.05</v>
      </c>
      <c r="D123" s="6">
        <v>-238881.2</v>
      </c>
      <c r="E123" s="6">
        <v>-242115.47</v>
      </c>
      <c r="F123" s="6">
        <v>-251552.06</v>
      </c>
      <c r="G123" s="6">
        <v>-276306.09999999998</v>
      </c>
      <c r="H123" s="6">
        <v>-302071.84000000003</v>
      </c>
      <c r="I123" s="6">
        <v>-256606.97</v>
      </c>
      <c r="J123" s="6">
        <v>-287094.46999999997</v>
      </c>
      <c r="K123" s="6">
        <v>-2045889.16</v>
      </c>
    </row>
    <row r="124" spans="1:11">
      <c r="A124" t="s">
        <v>221</v>
      </c>
      <c r="B124" t="s">
        <v>222</v>
      </c>
      <c r="C124" s="6">
        <v>-174503.58</v>
      </c>
      <c r="D124" s="6">
        <v>-204943.13</v>
      </c>
      <c r="E124" s="6">
        <v>-215216.05</v>
      </c>
      <c r="F124" s="6">
        <v>-226773.3</v>
      </c>
      <c r="G124" s="6">
        <v>-237759.52</v>
      </c>
      <c r="H124" s="6">
        <v>-274494.28999999998</v>
      </c>
      <c r="I124" s="6">
        <v>-211324.38</v>
      </c>
      <c r="J124" s="6">
        <v>-248860.2</v>
      </c>
      <c r="K124" s="6">
        <v>-1793874.45</v>
      </c>
    </row>
    <row r="125" spans="1:11">
      <c r="A125" t="s">
        <v>223</v>
      </c>
      <c r="B125" t="s">
        <v>224</v>
      </c>
      <c r="C125" s="6">
        <v>-11704.21</v>
      </c>
      <c r="D125" s="6">
        <v>-17482.400000000001</v>
      </c>
      <c r="E125" s="6">
        <v>-17684.439999999999</v>
      </c>
      <c r="F125" s="6">
        <v>-17997.66</v>
      </c>
      <c r="G125" s="6">
        <v>-17715.89</v>
      </c>
      <c r="H125" s="6">
        <v>-18334.11</v>
      </c>
      <c r="I125" s="6">
        <v>-17129.47</v>
      </c>
      <c r="J125" s="6">
        <v>-17114.59</v>
      </c>
      <c r="K125" s="6">
        <v>-135162.76999999999</v>
      </c>
    </row>
    <row r="126" spans="1:11">
      <c r="A126" t="s">
        <v>225</v>
      </c>
      <c r="B126" t="s">
        <v>226</v>
      </c>
      <c r="C126" s="6"/>
      <c r="D126" s="6">
        <v>-6490</v>
      </c>
      <c r="E126" s="6"/>
      <c r="F126" s="6"/>
      <c r="G126" s="6">
        <v>-8750</v>
      </c>
      <c r="H126" s="6">
        <v>-4050</v>
      </c>
      <c r="I126" s="6"/>
      <c r="J126" s="6">
        <v>-2000</v>
      </c>
      <c r="K126" s="6">
        <v>-21290</v>
      </c>
    </row>
    <row r="127" spans="1:11">
      <c r="A127" t="s">
        <v>227</v>
      </c>
      <c r="B127" t="s">
        <v>228</v>
      </c>
      <c r="C127" s="6">
        <v>-2886.05</v>
      </c>
      <c r="D127" s="6">
        <v>-8836.65</v>
      </c>
      <c r="E127" s="6">
        <v>-7953.7</v>
      </c>
      <c r="F127" s="6">
        <v>-5660</v>
      </c>
      <c r="G127" s="6">
        <v>-11180.7</v>
      </c>
      <c r="H127" s="6">
        <v>-3570</v>
      </c>
      <c r="I127" s="6">
        <v>-27899</v>
      </c>
      <c r="J127" s="6">
        <v>-17494</v>
      </c>
      <c r="K127" s="6">
        <v>-85480.1</v>
      </c>
    </row>
    <row r="128" spans="1:11">
      <c r="A128" t="s">
        <v>229</v>
      </c>
      <c r="B128" t="s">
        <v>230</v>
      </c>
      <c r="C128" s="4">
        <v>-2167.21</v>
      </c>
      <c r="D128" s="4">
        <v>-1129.02</v>
      </c>
      <c r="E128" s="4">
        <v>-1261.28</v>
      </c>
      <c r="F128" s="4">
        <v>-1121.0999999999999</v>
      </c>
      <c r="G128">
        <v>-899.99</v>
      </c>
      <c r="H128" s="4">
        <v>-1623.44</v>
      </c>
      <c r="I128">
        <v>-254.12</v>
      </c>
      <c r="J128" s="4">
        <v>-1625.68</v>
      </c>
      <c r="K128" s="4">
        <v>-10081.84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11.75" bestFit="1" customWidth="1"/>
    <col min="4" max="5" width="12.375" bestFit="1" customWidth="1"/>
    <col min="6" max="7" width="11.75" bestFit="1" customWidth="1"/>
    <col min="8" max="8" width="12.375" bestFit="1" customWidth="1"/>
    <col min="9" max="9" width="11.75" bestFit="1" customWidth="1"/>
    <col min="10" max="10" width="12.3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4573</v>
      </c>
      <c r="C5" s="11">
        <v>4573</v>
      </c>
      <c r="D5" s="11">
        <v>4573</v>
      </c>
      <c r="E5" s="11">
        <v>4573</v>
      </c>
      <c r="F5" s="11">
        <v>4573</v>
      </c>
      <c r="G5" s="11">
        <v>4573</v>
      </c>
      <c r="H5" s="11">
        <v>4573</v>
      </c>
      <c r="I5" s="11">
        <v>4573</v>
      </c>
      <c r="J5" s="11">
        <v>4573</v>
      </c>
      <c r="K5" s="11">
        <v>4573</v>
      </c>
    </row>
    <row r="6" spans="1:52" s="13" customFormat="1" ht="28.5">
      <c r="A6" s="12" t="s">
        <v>8</v>
      </c>
      <c r="B6" s="13" t="s">
        <v>507</v>
      </c>
      <c r="C6" s="13" t="s">
        <v>507</v>
      </c>
      <c r="D6" s="13" t="s">
        <v>507</v>
      </c>
      <c r="E6" s="13" t="s">
        <v>507</v>
      </c>
      <c r="F6" s="13" t="s">
        <v>507</v>
      </c>
      <c r="G6" s="13" t="s">
        <v>507</v>
      </c>
      <c r="H6" s="13" t="s">
        <v>507</v>
      </c>
      <c r="I6" s="13" t="s">
        <v>507</v>
      </c>
      <c r="J6" s="13" t="s">
        <v>507</v>
      </c>
      <c r="K6" s="13" t="s">
        <v>507</v>
      </c>
    </row>
    <row r="7" spans="1:52" s="11" customFormat="1">
      <c r="A7" s="10" t="s">
        <v>10</v>
      </c>
      <c r="B7" s="11" t="s">
        <v>336</v>
      </c>
      <c r="C7" s="11" t="s">
        <v>336</v>
      </c>
      <c r="D7" s="11" t="s">
        <v>336</v>
      </c>
      <c r="E7" s="11" t="s">
        <v>336</v>
      </c>
      <c r="F7" s="11" t="s">
        <v>336</v>
      </c>
      <c r="G7" s="11" t="s">
        <v>336</v>
      </c>
      <c r="H7" s="11" t="s">
        <v>336</v>
      </c>
      <c r="I7" s="11" t="s">
        <v>336</v>
      </c>
      <c r="J7" s="11" t="s">
        <v>336</v>
      </c>
      <c r="K7" s="11" t="s">
        <v>336</v>
      </c>
    </row>
    <row r="8" spans="1:52" s="11" customFormat="1">
      <c r="A8" s="10" t="s">
        <v>12</v>
      </c>
      <c r="B8" s="11">
        <v>5</v>
      </c>
      <c r="C8" s="11">
        <v>5</v>
      </c>
      <c r="D8" s="11">
        <v>5</v>
      </c>
      <c r="E8" s="11">
        <v>5</v>
      </c>
      <c r="F8" s="11">
        <v>5</v>
      </c>
      <c r="G8" s="11">
        <v>5</v>
      </c>
      <c r="H8" s="11">
        <v>5</v>
      </c>
      <c r="I8" s="11">
        <v>5</v>
      </c>
      <c r="J8" s="11">
        <v>5</v>
      </c>
      <c r="K8" s="11">
        <v>5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1438649.23</v>
      </c>
      <c r="D10" s="8">
        <v>1894369.01</v>
      </c>
      <c r="E10" s="8">
        <v>1696548.16</v>
      </c>
      <c r="F10" s="8">
        <v>1202416.42</v>
      </c>
      <c r="G10" s="8">
        <v>1352612.5</v>
      </c>
      <c r="H10" s="8">
        <v>1938110.7</v>
      </c>
      <c r="I10" s="8">
        <v>1184542.27</v>
      </c>
      <c r="J10" s="8">
        <v>1881911.5</v>
      </c>
      <c r="K10" s="8">
        <v>12589159.789999999</v>
      </c>
    </row>
    <row r="11" spans="1:52">
      <c r="A11" t="s">
        <v>25</v>
      </c>
      <c r="B11" t="s">
        <v>26</v>
      </c>
      <c r="C11" s="6">
        <v>1438649.23</v>
      </c>
      <c r="D11" s="6">
        <v>1894369.01</v>
      </c>
      <c r="E11" s="6">
        <v>1696548.16</v>
      </c>
      <c r="F11" s="6">
        <v>1202416.42</v>
      </c>
      <c r="G11" s="6">
        <v>1352612.5</v>
      </c>
      <c r="H11" s="6">
        <v>1938110.7</v>
      </c>
      <c r="I11" s="6">
        <v>1184542.27</v>
      </c>
      <c r="J11" s="6">
        <v>1881911.5</v>
      </c>
      <c r="K11" s="6">
        <v>12589159.789999999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-990392.1</v>
      </c>
      <c r="D13" s="6">
        <v>-1290334.69</v>
      </c>
      <c r="E13" s="6">
        <v>-1157460.9099999999</v>
      </c>
      <c r="F13" s="6">
        <v>-804635.06</v>
      </c>
      <c r="G13" s="6">
        <v>-921692.51</v>
      </c>
      <c r="H13" s="6">
        <v>-1306183.31</v>
      </c>
      <c r="I13" s="6">
        <v>-801952.39</v>
      </c>
      <c r="J13" s="6">
        <v>-1254733.49</v>
      </c>
      <c r="K13" s="6">
        <v>-8527384.4600000009</v>
      </c>
    </row>
    <row r="14" spans="1:52">
      <c r="A14">
        <v>3</v>
      </c>
      <c r="B14" t="s">
        <v>30</v>
      </c>
      <c r="C14" s="6">
        <v>448257.13</v>
      </c>
      <c r="D14" s="6">
        <v>604034.31999999995</v>
      </c>
      <c r="E14" s="6">
        <v>539087.25</v>
      </c>
      <c r="F14" s="6">
        <v>397781.36</v>
      </c>
      <c r="G14" s="6">
        <v>430919.99</v>
      </c>
      <c r="H14" s="6">
        <v>631927.39</v>
      </c>
      <c r="I14" s="6">
        <v>382589.88</v>
      </c>
      <c r="J14" s="6">
        <v>627178.01</v>
      </c>
      <c r="K14" s="6">
        <v>4061775.33</v>
      </c>
    </row>
    <row r="15" spans="1:52" s="7" customFormat="1">
      <c r="A15" s="7">
        <v>4</v>
      </c>
      <c r="B15" s="7" t="s">
        <v>31</v>
      </c>
      <c r="C15" s="9">
        <f>IF(C$10=0," ",ROUND(C14/C$10,3))</f>
        <v>0.312</v>
      </c>
      <c r="D15" s="9">
        <f t="shared" ref="D15:K15" si="0">IF(D$10=0," ",ROUND(D14/D$10,3))</f>
        <v>0.31900000000000001</v>
      </c>
      <c r="E15" s="9">
        <f t="shared" si="0"/>
        <v>0.318</v>
      </c>
      <c r="F15" s="9">
        <f t="shared" si="0"/>
        <v>0.33100000000000002</v>
      </c>
      <c r="G15" s="9">
        <f t="shared" si="0"/>
        <v>0.31900000000000001</v>
      </c>
      <c r="H15" s="9">
        <f t="shared" si="0"/>
        <v>0.32600000000000001</v>
      </c>
      <c r="I15" s="9">
        <f t="shared" si="0"/>
        <v>0.32300000000000001</v>
      </c>
      <c r="J15" s="9">
        <f t="shared" si="0"/>
        <v>0.33300000000000002</v>
      </c>
      <c r="K15" s="9">
        <f t="shared" si="0"/>
        <v>0.32300000000000001</v>
      </c>
    </row>
    <row r="16" spans="1:52">
      <c r="A16">
        <v>5</v>
      </c>
      <c r="B16" t="s">
        <v>32</v>
      </c>
      <c r="C16" s="6">
        <v>-39386.89</v>
      </c>
      <c r="D16" s="6">
        <v>-40249.58</v>
      </c>
      <c r="E16" s="6">
        <v>-39711.160000000003</v>
      </c>
      <c r="F16" s="6">
        <v>-18685.939999999999</v>
      </c>
      <c r="G16" s="6">
        <v>-19595.89</v>
      </c>
      <c r="H16" s="6">
        <v>-15507.67</v>
      </c>
      <c r="I16" s="6">
        <v>-16329.66</v>
      </c>
      <c r="J16" s="6">
        <v>-22944.83</v>
      </c>
      <c r="K16" s="6">
        <v>-212411.62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-35509.35</v>
      </c>
      <c r="D18" s="6">
        <v>-35273.94</v>
      </c>
      <c r="E18" s="6">
        <v>-35425.230000000003</v>
      </c>
      <c r="F18" s="6">
        <v>-14686.04</v>
      </c>
      <c r="G18" s="6">
        <v>-15592.32</v>
      </c>
      <c r="H18" s="6">
        <v>-8810.1200000000008</v>
      </c>
      <c r="I18" s="6">
        <v>-13481.37</v>
      </c>
      <c r="J18" s="6">
        <v>-18613.38</v>
      </c>
      <c r="K18" s="6">
        <v>-177391.75</v>
      </c>
    </row>
    <row r="19" spans="1:11">
      <c r="A19" t="s">
        <v>35</v>
      </c>
      <c r="B19" t="s">
        <v>36</v>
      </c>
      <c r="C19" s="6">
        <v>-40</v>
      </c>
      <c r="D19" s="6">
        <v>364.65</v>
      </c>
      <c r="E19" s="6">
        <v>4546.68</v>
      </c>
      <c r="F19" s="6">
        <v>1679.95</v>
      </c>
      <c r="G19" s="6">
        <v>-1394.69</v>
      </c>
      <c r="H19" s="6">
        <v>-15667.78</v>
      </c>
      <c r="I19" s="6">
        <v>-162.75</v>
      </c>
      <c r="J19" s="6">
        <v>2872.16</v>
      </c>
      <c r="K19" s="6">
        <v>-7801.78</v>
      </c>
    </row>
    <row r="20" spans="1:11">
      <c r="A20" t="s">
        <v>37</v>
      </c>
      <c r="B20" t="s">
        <v>38</v>
      </c>
      <c r="C20" s="6">
        <v>-0.01</v>
      </c>
      <c r="D20" s="6">
        <v>-3210.83</v>
      </c>
      <c r="E20" s="6">
        <v>-580.46</v>
      </c>
      <c r="F20" s="6">
        <v>-1098.5899999999999</v>
      </c>
      <c r="G20" s="6">
        <v>-1657.05</v>
      </c>
      <c r="H20" s="6">
        <v>-648.62</v>
      </c>
      <c r="I20" s="6">
        <v>-870.09</v>
      </c>
      <c r="J20" s="6">
        <v>-2409.7399999999998</v>
      </c>
      <c r="K20" s="6">
        <v>-10475.39</v>
      </c>
    </row>
    <row r="21" spans="1:11">
      <c r="A21" t="s">
        <v>39</v>
      </c>
      <c r="B21" t="s">
        <v>40</v>
      </c>
      <c r="C21" s="6">
        <v>-18904.71</v>
      </c>
      <c r="D21" s="6">
        <v>-20539.150000000001</v>
      </c>
      <c r="E21" s="6">
        <v>-23039.75</v>
      </c>
      <c r="F21" s="6">
        <v>-12845.29</v>
      </c>
      <c r="G21" s="6">
        <v>-10958.48</v>
      </c>
      <c r="H21" s="6">
        <v>2661.27</v>
      </c>
      <c r="I21" s="6">
        <v>162.75</v>
      </c>
      <c r="J21" s="6">
        <v>-2872.16</v>
      </c>
      <c r="K21" s="6">
        <v>-86335.52</v>
      </c>
    </row>
    <row r="22" spans="1:11">
      <c r="A22" t="s">
        <v>41</v>
      </c>
      <c r="B22" t="s">
        <v>42</v>
      </c>
      <c r="C22" s="6">
        <v>-16564.63</v>
      </c>
      <c r="D22" s="6">
        <v>-11888.61</v>
      </c>
      <c r="E22" s="6">
        <v>-16351.7</v>
      </c>
      <c r="F22" s="6">
        <v>-2422.11</v>
      </c>
      <c r="G22" s="6">
        <v>-1582.1</v>
      </c>
      <c r="H22" s="6">
        <v>4845.01</v>
      </c>
      <c r="I22" s="6">
        <v>-12611.28</v>
      </c>
      <c r="J22" s="6">
        <v>-16203.64</v>
      </c>
      <c r="K22" s="6">
        <v>-72779.06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-3877.54</v>
      </c>
      <c r="D26" s="6">
        <v>-4975.6400000000003</v>
      </c>
      <c r="E26" s="6">
        <v>-4285.93</v>
      </c>
      <c r="F26" s="6">
        <v>-3999.9</v>
      </c>
      <c r="G26" s="6">
        <v>-4003.57</v>
      </c>
      <c r="H26" s="6">
        <v>-6697.55</v>
      </c>
      <c r="I26" s="6">
        <v>-2848.29</v>
      </c>
      <c r="J26" s="6">
        <v>-4331.45</v>
      </c>
      <c r="K26" s="6">
        <v>-35019.870000000003</v>
      </c>
    </row>
    <row r="27" spans="1:11">
      <c r="A27" t="s">
        <v>49</v>
      </c>
      <c r="B27" t="s">
        <v>50</v>
      </c>
      <c r="C27" s="6">
        <v>-3877.54</v>
      </c>
      <c r="D27" s="6">
        <v>-4975.6400000000003</v>
      </c>
      <c r="E27" s="6">
        <v>-4285.93</v>
      </c>
      <c r="F27" s="6">
        <v>-3999.9</v>
      </c>
      <c r="G27" s="6">
        <v>-4003.57</v>
      </c>
      <c r="H27" s="6">
        <v>-6697.55</v>
      </c>
      <c r="I27" s="6">
        <v>-2848.29</v>
      </c>
      <c r="J27" s="6">
        <v>-4331.45</v>
      </c>
      <c r="K27" s="6">
        <v>-35019.870000000003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408870.24</v>
      </c>
      <c r="D31" s="8">
        <v>563784.74</v>
      </c>
      <c r="E31" s="8">
        <v>499376.09</v>
      </c>
      <c r="F31" s="8">
        <v>379095.42</v>
      </c>
      <c r="G31" s="8">
        <v>411324.1</v>
      </c>
      <c r="H31" s="8">
        <v>616419.72</v>
      </c>
      <c r="I31" s="8">
        <v>366260.22</v>
      </c>
      <c r="J31" s="8">
        <v>604233.18000000005</v>
      </c>
      <c r="K31" s="8">
        <v>3849363.71</v>
      </c>
    </row>
    <row r="32" spans="1:11" s="7" customFormat="1">
      <c r="A32" s="7">
        <v>11</v>
      </c>
      <c r="B32" s="7" t="s">
        <v>58</v>
      </c>
      <c r="C32" s="8">
        <v>-60845.4</v>
      </c>
      <c r="D32" s="8">
        <v>-76442.740000000005</v>
      </c>
      <c r="E32" s="8">
        <v>-51908.44</v>
      </c>
      <c r="F32" s="8">
        <v>-45359.58</v>
      </c>
      <c r="G32" s="8">
        <v>-45939.55</v>
      </c>
      <c r="H32" s="8">
        <v>-75984.28</v>
      </c>
      <c r="I32" s="8">
        <v>-46403.43</v>
      </c>
      <c r="J32" s="8">
        <v>-80401.59</v>
      </c>
      <c r="K32" s="8">
        <v>-483285.01</v>
      </c>
    </row>
    <row r="33" spans="1:11">
      <c r="A33">
        <v>12</v>
      </c>
      <c r="B33" t="s">
        <v>59</v>
      </c>
      <c r="C33" s="6">
        <v>-344591.34</v>
      </c>
      <c r="D33" s="6">
        <v>-407926.97</v>
      </c>
      <c r="E33" s="6">
        <v>-390204.68</v>
      </c>
      <c r="F33" s="6">
        <v>-370029.65</v>
      </c>
      <c r="G33" s="6">
        <v>-379858.69</v>
      </c>
      <c r="H33" s="6">
        <v>-440936.9</v>
      </c>
      <c r="I33" s="6">
        <v>-307385.51</v>
      </c>
      <c r="J33" s="6">
        <v>-355430.45</v>
      </c>
      <c r="K33" s="6">
        <v>-2996364.19</v>
      </c>
    </row>
    <row r="34" spans="1:11">
      <c r="A34">
        <v>13</v>
      </c>
      <c r="B34" t="s">
        <v>60</v>
      </c>
      <c r="C34" s="6">
        <v>-133524.85999999999</v>
      </c>
      <c r="D34" s="6">
        <v>-161008.18</v>
      </c>
      <c r="E34" s="6">
        <v>-153837.01999999999</v>
      </c>
      <c r="F34" s="6">
        <v>-151629.78</v>
      </c>
      <c r="G34" s="6">
        <v>-151484.5</v>
      </c>
      <c r="H34" s="6">
        <v>-197627.38</v>
      </c>
      <c r="I34" s="6">
        <v>-56653.7</v>
      </c>
      <c r="J34" s="6">
        <v>-106544.93</v>
      </c>
      <c r="K34" s="6">
        <v>-1112310.3500000001</v>
      </c>
    </row>
    <row r="35" spans="1:11">
      <c r="A35" t="s">
        <v>61</v>
      </c>
      <c r="B35" t="s">
        <v>62</v>
      </c>
      <c r="C35" s="6">
        <v>-94314</v>
      </c>
      <c r="D35" s="6">
        <v>-96147</v>
      </c>
      <c r="E35" s="6">
        <v>-101647</v>
      </c>
      <c r="F35" s="6">
        <v>-96595</v>
      </c>
      <c r="G35" s="6">
        <v>-92618</v>
      </c>
      <c r="H35" s="6">
        <v>-106265</v>
      </c>
      <c r="I35" s="6">
        <v>-105145</v>
      </c>
      <c r="J35" s="6">
        <v>-109972</v>
      </c>
      <c r="K35" s="6">
        <v>-802703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-1000</v>
      </c>
      <c r="E37" s="6">
        <v>-1000</v>
      </c>
      <c r="F37" s="6">
        <v>-1000</v>
      </c>
      <c r="G37" s="6">
        <v>-2000</v>
      </c>
      <c r="H37" s="6">
        <v>-2000</v>
      </c>
      <c r="I37" s="6">
        <v>-3000</v>
      </c>
      <c r="J37" s="6">
        <v>-3000</v>
      </c>
      <c r="K37" s="6">
        <v>-14000</v>
      </c>
    </row>
    <row r="38" spans="1:11">
      <c r="A38" t="s">
        <v>67</v>
      </c>
      <c r="B38" t="s">
        <v>68</v>
      </c>
      <c r="C38" s="6">
        <v>-6214.6</v>
      </c>
      <c r="D38" s="6">
        <v>-5159.2</v>
      </c>
      <c r="E38" s="6">
        <v>-4776.1000000000004</v>
      </c>
      <c r="F38" s="6">
        <v>-3812.13</v>
      </c>
      <c r="G38" s="6">
        <v>-4073.14</v>
      </c>
      <c r="H38" s="6">
        <v>-2140.6799999999998</v>
      </c>
      <c r="I38" s="6">
        <v>-7276.14</v>
      </c>
      <c r="J38" s="6">
        <v>-6742.74</v>
      </c>
      <c r="K38" s="6">
        <v>-40194.730000000003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-22000</v>
      </c>
      <c r="K39" s="6">
        <v>-162000</v>
      </c>
    </row>
    <row r="40" spans="1:11">
      <c r="A40" t="s">
        <v>71</v>
      </c>
      <c r="B40" t="s">
        <v>72</v>
      </c>
      <c r="C40" s="6">
        <v>-100.34</v>
      </c>
      <c r="D40" s="6">
        <v>-24605.06</v>
      </c>
      <c r="E40" s="6">
        <v>-21622</v>
      </c>
      <c r="F40" s="6">
        <v>-7319.68</v>
      </c>
      <c r="G40" s="6">
        <v>-12976.68</v>
      </c>
      <c r="H40" s="6">
        <v>-35244.730000000003</v>
      </c>
      <c r="I40" s="6">
        <v>89098.7</v>
      </c>
      <c r="J40" s="6">
        <v>62648.99</v>
      </c>
      <c r="K40" s="6">
        <v>49879.199999999997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-4650.71</v>
      </c>
      <c r="H41" s="6">
        <v>-15000</v>
      </c>
      <c r="I41" s="6">
        <v>4285.71</v>
      </c>
      <c r="J41" s="6">
        <v>-21500</v>
      </c>
      <c r="K41" s="6">
        <v>-42865</v>
      </c>
    </row>
    <row r="42" spans="1:11">
      <c r="A42" t="s">
        <v>75</v>
      </c>
      <c r="B42" t="s">
        <v>76</v>
      </c>
      <c r="C42" s="6">
        <v>-50</v>
      </c>
      <c r="D42" s="6"/>
      <c r="E42" s="6">
        <v>-1635</v>
      </c>
      <c r="F42" s="6">
        <v>-1295</v>
      </c>
      <c r="G42" s="6">
        <v>-100</v>
      </c>
      <c r="H42" s="6">
        <v>95</v>
      </c>
      <c r="I42" s="6"/>
      <c r="J42" s="6"/>
      <c r="K42" s="6">
        <v>-2985</v>
      </c>
    </row>
    <row r="43" spans="1:11">
      <c r="A43" t="s">
        <v>77</v>
      </c>
      <c r="B43" t="s">
        <v>78</v>
      </c>
      <c r="C43" s="6">
        <v>-5135.92</v>
      </c>
      <c r="D43" s="6">
        <v>-5135.92</v>
      </c>
      <c r="E43" s="6">
        <v>-5135.92</v>
      </c>
      <c r="F43" s="6">
        <v>-5674.97</v>
      </c>
      <c r="G43" s="6">
        <v>-5206.97</v>
      </c>
      <c r="H43" s="6">
        <v>-5674.97</v>
      </c>
      <c r="I43" s="6">
        <v>-5674.97</v>
      </c>
      <c r="J43" s="6">
        <v>-5332.18</v>
      </c>
      <c r="K43" s="6">
        <v>-42971.82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-2960</v>
      </c>
      <c r="D45" s="6">
        <v>-3051</v>
      </c>
      <c r="E45" s="6">
        <v>-3271</v>
      </c>
      <c r="F45" s="6">
        <v>-3098</v>
      </c>
      <c r="G45" s="6">
        <v>-2919</v>
      </c>
      <c r="H45" s="6">
        <v>-3412</v>
      </c>
      <c r="I45" s="6">
        <v>-3412</v>
      </c>
      <c r="J45" s="6">
        <v>-3412</v>
      </c>
      <c r="K45" s="6">
        <v>-25535</v>
      </c>
    </row>
    <row r="46" spans="1:11">
      <c r="A46" t="s">
        <v>83</v>
      </c>
      <c r="B46" t="s">
        <v>84</v>
      </c>
      <c r="C46" s="6"/>
      <c r="D46" s="6">
        <v>-2160</v>
      </c>
      <c r="E46" s="6"/>
      <c r="F46" s="6">
        <v>-3085</v>
      </c>
      <c r="G46" s="6">
        <v>-3190</v>
      </c>
      <c r="H46" s="6">
        <v>-4235</v>
      </c>
      <c r="I46" s="6">
        <v>-1780</v>
      </c>
      <c r="J46" s="6">
        <v>-3485</v>
      </c>
      <c r="K46" s="6">
        <v>-17935</v>
      </c>
    </row>
    <row r="47" spans="1:11">
      <c r="A47" t="s">
        <v>85</v>
      </c>
      <c r="B47" t="s">
        <v>86</v>
      </c>
      <c r="C47" s="6">
        <v>-3750</v>
      </c>
      <c r="D47" s="6">
        <v>-3750</v>
      </c>
      <c r="E47" s="6">
        <v>5250</v>
      </c>
      <c r="F47" s="6">
        <v>-3750</v>
      </c>
      <c r="G47" s="6">
        <v>-3750</v>
      </c>
      <c r="H47" s="6">
        <v>-3750</v>
      </c>
      <c r="I47" s="6">
        <v>-3750</v>
      </c>
      <c r="J47" s="6">
        <v>6250</v>
      </c>
      <c r="K47" s="6">
        <v>-11000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-144345.75</v>
      </c>
      <c r="D49" s="6">
        <v>-145817.72</v>
      </c>
      <c r="E49" s="6">
        <v>-145813.85</v>
      </c>
      <c r="F49" s="6">
        <v>-145813.85</v>
      </c>
      <c r="G49" s="6">
        <v>-145833.20000000001</v>
      </c>
      <c r="H49" s="6">
        <v>-145817.72</v>
      </c>
      <c r="I49" s="6">
        <v>-145817.72</v>
      </c>
      <c r="J49" s="6">
        <v>-145817.72</v>
      </c>
      <c r="K49" s="6">
        <v>-1165077.53</v>
      </c>
    </row>
    <row r="50" spans="1:11">
      <c r="A50" t="s">
        <v>90</v>
      </c>
      <c r="B50" t="s">
        <v>91</v>
      </c>
      <c r="C50" s="6">
        <v>-129615.75</v>
      </c>
      <c r="D50" s="6">
        <v>-129615.75</v>
      </c>
      <c r="E50" s="6">
        <v>-129611.88</v>
      </c>
      <c r="F50" s="6">
        <v>-129611.88</v>
      </c>
      <c r="G50" s="6">
        <v>-129631.23</v>
      </c>
      <c r="H50" s="6">
        <v>-129615.75</v>
      </c>
      <c r="I50" s="6">
        <v>-129615.75</v>
      </c>
      <c r="J50" s="6">
        <v>-129615.75</v>
      </c>
      <c r="K50" s="6">
        <v>-1036933.74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-14730</v>
      </c>
      <c r="D53" s="6">
        <v>-16201.97</v>
      </c>
      <c r="E53" s="6">
        <v>-16201.97</v>
      </c>
      <c r="F53" s="6">
        <v>-16201.97</v>
      </c>
      <c r="G53" s="6">
        <v>-16201.97</v>
      </c>
      <c r="H53" s="6">
        <v>-16201.97</v>
      </c>
      <c r="I53" s="6">
        <v>-16201.97</v>
      </c>
      <c r="J53" s="6">
        <v>-16201.97</v>
      </c>
      <c r="K53" s="6">
        <v>-128143.79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-8800.44</v>
      </c>
      <c r="D60" s="6">
        <v>-9604.44</v>
      </c>
      <c r="E60" s="6">
        <v>-9344.83</v>
      </c>
      <c r="F60" s="6">
        <v>-9624.76</v>
      </c>
      <c r="G60" s="6">
        <v>-9576.34</v>
      </c>
      <c r="H60" s="6">
        <v>-10371.93</v>
      </c>
      <c r="I60" s="6">
        <v>-10710.18</v>
      </c>
      <c r="J60" s="6">
        <v>-8111.37</v>
      </c>
      <c r="K60" s="6">
        <v>-76144.289999999994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-407.67</v>
      </c>
      <c r="D62" s="6">
        <v>-225.07</v>
      </c>
      <c r="E62" s="6">
        <v>-245.21</v>
      </c>
      <c r="F62" s="6">
        <v>-224.21</v>
      </c>
      <c r="G62" s="6">
        <v>-224.21</v>
      </c>
      <c r="H62" s="6">
        <v>-2616.98</v>
      </c>
      <c r="I62" s="6">
        <v>-2704.21</v>
      </c>
      <c r="J62" s="6">
        <v>-2616.98</v>
      </c>
      <c r="K62" s="6">
        <v>-9264.5400000000009</v>
      </c>
    </row>
    <row r="63" spans="1:11">
      <c r="A63" t="s">
        <v>115</v>
      </c>
      <c r="B63" t="s">
        <v>116</v>
      </c>
      <c r="C63" s="6">
        <v>-8166.58</v>
      </c>
      <c r="D63" s="6">
        <v>-9145.6299999999992</v>
      </c>
      <c r="E63" s="6">
        <v>-8873.43</v>
      </c>
      <c r="F63" s="6">
        <v>-9169.19</v>
      </c>
      <c r="G63" s="6">
        <v>-9165.9500000000007</v>
      </c>
      <c r="H63" s="6">
        <v>-7574.79</v>
      </c>
      <c r="I63" s="6">
        <v>-7821.36</v>
      </c>
      <c r="J63" s="6">
        <v>-5331.65</v>
      </c>
      <c r="K63" s="6">
        <v>-65248.58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-226.19</v>
      </c>
      <c r="D65" s="6">
        <v>-233.74</v>
      </c>
      <c r="E65" s="6">
        <v>-226.19</v>
      </c>
      <c r="F65" s="6">
        <v>-231.36</v>
      </c>
      <c r="G65" s="6">
        <v>-186.18</v>
      </c>
      <c r="H65" s="6">
        <v>-180.16</v>
      </c>
      <c r="I65" s="6">
        <v>-184.61</v>
      </c>
      <c r="J65" s="6">
        <v>-162.74</v>
      </c>
      <c r="K65" s="6">
        <v>-1631.17</v>
      </c>
    </row>
    <row r="66" spans="1:11">
      <c r="A66">
        <v>17</v>
      </c>
      <c r="B66" t="s">
        <v>121</v>
      </c>
      <c r="C66" s="6">
        <v>-57920.29</v>
      </c>
      <c r="D66" s="6">
        <v>-91496.63</v>
      </c>
      <c r="E66" s="6">
        <v>-81208.98</v>
      </c>
      <c r="F66" s="6">
        <v>-62961.26</v>
      </c>
      <c r="G66" s="6">
        <v>-72964.649999999994</v>
      </c>
      <c r="H66" s="6">
        <v>-87119.87</v>
      </c>
      <c r="I66" s="6">
        <v>-94203.91</v>
      </c>
      <c r="J66" s="6">
        <v>-94956.43</v>
      </c>
      <c r="K66" s="6">
        <v>-642832.02</v>
      </c>
    </row>
    <row r="67" spans="1:11">
      <c r="A67">
        <v>18</v>
      </c>
      <c r="B67" t="s">
        <v>122</v>
      </c>
      <c r="C67" s="6">
        <v>-12720.79</v>
      </c>
      <c r="D67" s="6">
        <v>-11734.67</v>
      </c>
      <c r="E67" s="6">
        <v>-12664.61</v>
      </c>
      <c r="F67" s="6">
        <v>-13000</v>
      </c>
      <c r="G67" s="6">
        <v>-12683.67</v>
      </c>
      <c r="H67" s="6">
        <v>-12610</v>
      </c>
      <c r="I67" s="6">
        <v>-12686.29</v>
      </c>
      <c r="J67" s="6">
        <v>-12683.67</v>
      </c>
      <c r="K67" s="6">
        <v>-100783.7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-3230.79</v>
      </c>
      <c r="D69" s="6">
        <v>-3510</v>
      </c>
      <c r="E69" s="6">
        <v>-3174.61</v>
      </c>
      <c r="F69" s="6">
        <v>-3510</v>
      </c>
      <c r="G69" s="6">
        <v>-3510</v>
      </c>
      <c r="H69" s="6">
        <v>-3120</v>
      </c>
      <c r="I69" s="6">
        <v>-3196.29</v>
      </c>
      <c r="J69" s="6">
        <v>-3510</v>
      </c>
      <c r="K69" s="6">
        <v>-26761.69</v>
      </c>
    </row>
    <row r="70" spans="1:11">
      <c r="A70" t="s">
        <v>127</v>
      </c>
      <c r="B70" t="s">
        <v>128</v>
      </c>
      <c r="C70" s="6">
        <v>-9490</v>
      </c>
      <c r="D70" s="6">
        <v>-8224.67</v>
      </c>
      <c r="E70" s="6">
        <v>-9490</v>
      </c>
      <c r="F70" s="6">
        <v>-9490</v>
      </c>
      <c r="G70" s="6">
        <v>-9173.67</v>
      </c>
      <c r="H70" s="6">
        <v>-9490</v>
      </c>
      <c r="I70" s="6">
        <v>-9490</v>
      </c>
      <c r="J70" s="6">
        <v>-9173.67</v>
      </c>
      <c r="K70" s="6">
        <v>-74022.009999999995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-22984</v>
      </c>
      <c r="D76" s="6">
        <v>-25940</v>
      </c>
      <c r="E76" s="6">
        <v>-29787.5</v>
      </c>
      <c r="F76" s="6">
        <v>-22892.5</v>
      </c>
      <c r="G76" s="6">
        <v>-25556</v>
      </c>
      <c r="H76" s="6">
        <v>-24169.45</v>
      </c>
      <c r="I76" s="6">
        <v>-25805.46</v>
      </c>
      <c r="J76" s="6">
        <v>-24335.09</v>
      </c>
      <c r="K76" s="6">
        <v>-201470</v>
      </c>
    </row>
    <row r="77" spans="1:11">
      <c r="A77" t="s">
        <v>140</v>
      </c>
      <c r="B77" t="s">
        <v>141</v>
      </c>
      <c r="C77" s="6">
        <v>-40</v>
      </c>
      <c r="D77" s="6">
        <v>-20</v>
      </c>
      <c r="E77" s="6">
        <v>-20</v>
      </c>
      <c r="F77" s="6">
        <v>-20</v>
      </c>
      <c r="G77" s="6">
        <v>-40</v>
      </c>
      <c r="H77" s="6">
        <v>-20</v>
      </c>
      <c r="I77" s="6"/>
      <c r="J77" s="6">
        <v>-40</v>
      </c>
      <c r="K77" s="6">
        <v>-200</v>
      </c>
    </row>
    <row r="78" spans="1:11">
      <c r="A78" t="s">
        <v>142</v>
      </c>
      <c r="B78" t="s">
        <v>143</v>
      </c>
      <c r="C78" s="6">
        <v>-22944</v>
      </c>
      <c r="D78" s="6">
        <v>-25920</v>
      </c>
      <c r="E78" s="6">
        <v>-29767.5</v>
      </c>
      <c r="F78" s="6">
        <v>-22872.5</v>
      </c>
      <c r="G78" s="6">
        <v>-25516</v>
      </c>
      <c r="H78" s="6">
        <v>-24149.45</v>
      </c>
      <c r="I78" s="6">
        <v>-25805.46</v>
      </c>
      <c r="J78" s="6">
        <v>-24295.09</v>
      </c>
      <c r="K78" s="6">
        <v>-201270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-7974.52</v>
      </c>
      <c r="D80" s="6">
        <v>-21634.59</v>
      </c>
      <c r="E80" s="6">
        <v>-16279.18</v>
      </c>
      <c r="F80" s="6">
        <v>-10419.700000000001</v>
      </c>
      <c r="G80" s="6">
        <v>-12320.55</v>
      </c>
      <c r="H80" s="6">
        <v>-16133.33</v>
      </c>
      <c r="I80" s="6">
        <v>-23300.2</v>
      </c>
      <c r="J80" s="6">
        <v>-21647.62</v>
      </c>
      <c r="K80" s="6">
        <v>-129709.69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-1000</v>
      </c>
      <c r="E82" s="6">
        <v>-5460</v>
      </c>
      <c r="F82" s="6"/>
      <c r="G82" s="6"/>
      <c r="H82" s="6">
        <v>-6920</v>
      </c>
      <c r="I82" s="6">
        <v>-13960</v>
      </c>
      <c r="J82" s="6">
        <v>-9000</v>
      </c>
      <c r="K82" s="6">
        <v>-36340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-2766.71</v>
      </c>
      <c r="D86" s="6">
        <v>-13384.59</v>
      </c>
      <c r="E86" s="6">
        <v>-5559.35</v>
      </c>
      <c r="F86" s="6">
        <v>-5168.33</v>
      </c>
      <c r="G86" s="6">
        <v>-5063.3</v>
      </c>
      <c r="H86" s="6">
        <v>-3971.96</v>
      </c>
      <c r="I86" s="6">
        <v>-4117.55</v>
      </c>
      <c r="J86" s="6">
        <v>-5358.06</v>
      </c>
      <c r="K86" s="6">
        <v>-45389.85</v>
      </c>
    </row>
    <row r="87" spans="1:11">
      <c r="A87">
        <v>21</v>
      </c>
      <c r="B87" t="s">
        <v>159</v>
      </c>
      <c r="C87" s="6">
        <v>-945</v>
      </c>
      <c r="D87" s="6">
        <v>-1456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-10719.8</v>
      </c>
    </row>
    <row r="88" spans="1:11">
      <c r="A88" t="s">
        <v>160</v>
      </c>
      <c r="B88" t="s">
        <v>161</v>
      </c>
      <c r="C88" s="6">
        <v>-945</v>
      </c>
      <c r="D88" s="6">
        <v>-1456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-10719.8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-663.13</v>
      </c>
      <c r="D90" s="6">
        <v>-8715.16</v>
      </c>
      <c r="E90" s="6">
        <v>-8786.39</v>
      </c>
      <c r="F90" s="6">
        <v>-1719.08</v>
      </c>
      <c r="G90" s="6">
        <v>-8870</v>
      </c>
      <c r="H90" s="6">
        <v>-3044</v>
      </c>
      <c r="I90" s="6">
        <v>-11220.62</v>
      </c>
      <c r="J90" s="6">
        <v>-17974.64</v>
      </c>
      <c r="K90" s="6">
        <v>-60993.02</v>
      </c>
    </row>
    <row r="91" spans="1:11">
      <c r="A91" t="s">
        <v>165</v>
      </c>
      <c r="B91" t="s">
        <v>166</v>
      </c>
      <c r="C91" s="6">
        <v>72.67</v>
      </c>
      <c r="D91" s="6">
        <v>-414.16</v>
      </c>
      <c r="E91" s="6">
        <v>-389.72</v>
      </c>
      <c r="F91" s="6">
        <v>-347.08</v>
      </c>
      <c r="G91" s="6">
        <v>-1780</v>
      </c>
      <c r="H91" s="6"/>
      <c r="I91" s="6">
        <v>-310.62</v>
      </c>
      <c r="J91" s="6">
        <v>-542.25</v>
      </c>
      <c r="K91" s="6">
        <v>-3711.16</v>
      </c>
    </row>
    <row r="92" spans="1:11">
      <c r="A92" t="s">
        <v>167</v>
      </c>
      <c r="B92" t="s">
        <v>168</v>
      </c>
      <c r="C92" s="6">
        <v>-581.59</v>
      </c>
      <c r="D92" s="6">
        <v>-8301</v>
      </c>
      <c r="E92" s="6">
        <v>-8311.67</v>
      </c>
      <c r="F92" s="6">
        <v>-450</v>
      </c>
      <c r="G92" s="6">
        <v>-7090</v>
      </c>
      <c r="H92" s="6">
        <v>-3044</v>
      </c>
      <c r="I92" s="6">
        <v>-2470</v>
      </c>
      <c r="J92" s="6">
        <v>-13284.39</v>
      </c>
      <c r="K92" s="6">
        <v>-43532.65</v>
      </c>
    </row>
    <row r="93" spans="1:11">
      <c r="A93" t="s">
        <v>169</v>
      </c>
      <c r="B93" t="s">
        <v>170</v>
      </c>
      <c r="C93" s="6">
        <v>-154.21</v>
      </c>
      <c r="D93" s="6"/>
      <c r="E93" s="6"/>
      <c r="F93" s="6"/>
      <c r="G93" s="6"/>
      <c r="H93" s="6"/>
      <c r="I93" s="6"/>
      <c r="J93" s="6"/>
      <c r="K93" s="6">
        <v>-154.21</v>
      </c>
    </row>
    <row r="94" spans="1:11">
      <c r="A94" t="s">
        <v>171</v>
      </c>
      <c r="B94" t="s">
        <v>172</v>
      </c>
      <c r="C94" s="6"/>
      <c r="D94" s="6"/>
      <c r="E94" s="6">
        <v>-85</v>
      </c>
      <c r="F94" s="6">
        <v>-922</v>
      </c>
      <c r="G94" s="6"/>
      <c r="H94" s="6"/>
      <c r="I94" s="6">
        <v>-8440</v>
      </c>
      <c r="J94" s="6">
        <v>-4148</v>
      </c>
      <c r="K94" s="6">
        <v>-13595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-120</v>
      </c>
      <c r="F96" s="6"/>
      <c r="G96" s="6"/>
      <c r="H96" s="6"/>
      <c r="I96" s="6"/>
      <c r="J96" s="6">
        <v>-300</v>
      </c>
      <c r="K96" s="6">
        <v>-420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>
        <v>-180</v>
      </c>
      <c r="K97" s="6">
        <v>-180</v>
      </c>
    </row>
    <row r="98" spans="1:11">
      <c r="A98" t="s">
        <v>178</v>
      </c>
      <c r="B98" t="s">
        <v>179</v>
      </c>
      <c r="C98" s="6"/>
      <c r="D98" s="6"/>
      <c r="E98" s="6">
        <v>-120</v>
      </c>
      <c r="F98" s="6"/>
      <c r="G98" s="6"/>
      <c r="H98" s="6"/>
      <c r="I98" s="6"/>
      <c r="J98" s="6">
        <v>-120</v>
      </c>
      <c r="K98" s="6">
        <v>-240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-2843.9</v>
      </c>
      <c r="D101" s="6">
        <v>-2843.9</v>
      </c>
      <c r="E101" s="6">
        <v>-2843.9</v>
      </c>
      <c r="F101" s="6">
        <v>-2843.9</v>
      </c>
      <c r="G101" s="6">
        <v>-2843.9</v>
      </c>
      <c r="H101" s="6">
        <v>-2843.9</v>
      </c>
      <c r="I101" s="6">
        <v>-2843.9</v>
      </c>
      <c r="J101" s="6">
        <v>-2843.9</v>
      </c>
      <c r="K101" s="6">
        <v>-22751.200000000001</v>
      </c>
    </row>
    <row r="102" spans="1:11">
      <c r="A102" t="s">
        <v>185</v>
      </c>
      <c r="B102" t="s">
        <v>186</v>
      </c>
      <c r="C102" s="6">
        <v>-300.57</v>
      </c>
      <c r="D102" s="6">
        <v>-300.57</v>
      </c>
      <c r="E102" s="6">
        <v>-300.57</v>
      </c>
      <c r="F102" s="6">
        <v>-300.57</v>
      </c>
      <c r="G102" s="6">
        <v>-300.57</v>
      </c>
      <c r="H102" s="6">
        <v>-300.57</v>
      </c>
      <c r="I102" s="6">
        <v>-300.57</v>
      </c>
      <c r="J102" s="6">
        <v>-300.57</v>
      </c>
      <c r="K102" s="6">
        <v>-2404.56</v>
      </c>
    </row>
    <row r="103" spans="1:11">
      <c r="A103" t="s">
        <v>187</v>
      </c>
      <c r="B103" t="s">
        <v>188</v>
      </c>
      <c r="C103" s="6">
        <v>-2543.33</v>
      </c>
      <c r="D103" s="6">
        <v>-2543.33</v>
      </c>
      <c r="E103" s="6">
        <v>-2543.33</v>
      </c>
      <c r="F103" s="6">
        <v>-2543.33</v>
      </c>
      <c r="G103" s="6">
        <v>-2543.33</v>
      </c>
      <c r="H103" s="6">
        <v>-2543.33</v>
      </c>
      <c r="I103" s="6">
        <v>-2543.33</v>
      </c>
      <c r="J103" s="6">
        <v>-2543.33</v>
      </c>
      <c r="K103" s="6">
        <v>-20346.64</v>
      </c>
    </row>
    <row r="104" spans="1:11">
      <c r="A104">
        <v>25</v>
      </c>
      <c r="B104" t="s">
        <v>189</v>
      </c>
      <c r="C104" s="6">
        <v>-2.8</v>
      </c>
      <c r="D104" s="6">
        <v>-224.76</v>
      </c>
      <c r="E104" s="6">
        <v>-40.630000000000003</v>
      </c>
      <c r="F104" s="6">
        <v>-76.900000000000006</v>
      </c>
      <c r="G104" s="6">
        <v>-213.62</v>
      </c>
      <c r="H104" s="6">
        <v>-11768.47</v>
      </c>
      <c r="I104" s="6">
        <v>-72.3</v>
      </c>
      <c r="J104" s="6">
        <v>-168.68</v>
      </c>
      <c r="K104" s="6">
        <v>-12568.16</v>
      </c>
    </row>
    <row r="105" spans="1:11">
      <c r="A105" t="s">
        <v>190</v>
      </c>
      <c r="B105" t="s">
        <v>191</v>
      </c>
      <c r="C105" s="6">
        <v>-2.8</v>
      </c>
      <c r="D105" s="6">
        <v>-224.76</v>
      </c>
      <c r="E105" s="6">
        <v>-40.630000000000003</v>
      </c>
      <c r="F105" s="6">
        <v>-76.900000000000006</v>
      </c>
      <c r="G105" s="6">
        <v>-213.62</v>
      </c>
      <c r="H105" s="6">
        <v>-11768.47</v>
      </c>
      <c r="I105" s="6">
        <v>-72.3</v>
      </c>
      <c r="J105" s="6">
        <v>-168.68</v>
      </c>
      <c r="K105" s="6">
        <v>-12568.16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-9786.15</v>
      </c>
      <c r="D110" s="6">
        <v>-8955.61</v>
      </c>
      <c r="E110" s="6">
        <v>-8954.5</v>
      </c>
      <c r="F110" s="6">
        <v>-9046.85</v>
      </c>
      <c r="G110" s="6">
        <v>-9055.7800000000007</v>
      </c>
      <c r="H110" s="6">
        <v>-8942.16</v>
      </c>
      <c r="I110" s="6">
        <v>-9273.85</v>
      </c>
      <c r="J110" s="6">
        <v>-9017.9</v>
      </c>
      <c r="K110" s="6">
        <v>-73032.800000000003</v>
      </c>
    </row>
    <row r="111" spans="1:11">
      <c r="A111" t="s">
        <v>200</v>
      </c>
      <c r="B111" t="s">
        <v>201</v>
      </c>
      <c r="C111" s="6">
        <v>-1586.15</v>
      </c>
      <c r="D111" s="6">
        <v>-755.61</v>
      </c>
      <c r="E111" s="6">
        <v>-754.5</v>
      </c>
      <c r="F111" s="6">
        <v>-846.85</v>
      </c>
      <c r="G111" s="6">
        <v>-855.78</v>
      </c>
      <c r="H111" s="6">
        <v>-742.16</v>
      </c>
      <c r="I111" s="6">
        <v>-1073.8499999999999</v>
      </c>
      <c r="J111" s="6">
        <v>-817.9</v>
      </c>
      <c r="K111" s="6">
        <v>-7432.8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-8200</v>
      </c>
      <c r="D113" s="6">
        <v>-8200</v>
      </c>
      <c r="E113" s="6">
        <v>-8200</v>
      </c>
      <c r="F113" s="6">
        <v>-8200</v>
      </c>
      <c r="G113" s="6">
        <v>-8200</v>
      </c>
      <c r="H113" s="6">
        <v>-8200</v>
      </c>
      <c r="I113" s="6">
        <v>-8200</v>
      </c>
      <c r="J113" s="6">
        <v>-8200</v>
      </c>
      <c r="K113" s="6">
        <v>-65600</v>
      </c>
    </row>
    <row r="114" spans="1:11">
      <c r="A114">
        <v>28</v>
      </c>
      <c r="B114" t="s">
        <v>206</v>
      </c>
      <c r="C114" s="6"/>
      <c r="D114" s="6">
        <v>-9991.94</v>
      </c>
      <c r="E114" s="6">
        <v>-361.74</v>
      </c>
      <c r="F114" s="6">
        <v>-1545.58</v>
      </c>
      <c r="G114" s="6"/>
      <c r="H114" s="6">
        <v>-5570.83</v>
      </c>
      <c r="I114" s="6">
        <v>-6928.63</v>
      </c>
      <c r="J114" s="6">
        <v>-5984.93</v>
      </c>
      <c r="K114" s="6">
        <v>-30383.65</v>
      </c>
    </row>
    <row r="115" spans="1:11">
      <c r="A115" t="s">
        <v>207</v>
      </c>
      <c r="B115" t="s">
        <v>208</v>
      </c>
      <c r="C115" s="6"/>
      <c r="D115" s="6">
        <v>-9991.94</v>
      </c>
      <c r="E115" s="6">
        <v>-361.88</v>
      </c>
      <c r="F115" s="6">
        <v>-1545.58</v>
      </c>
      <c r="G115" s="6"/>
      <c r="H115" s="6">
        <v>-5570.83</v>
      </c>
      <c r="I115" s="6">
        <v>-6928.63</v>
      </c>
      <c r="J115" s="6">
        <v>-5984.93</v>
      </c>
      <c r="K115" s="6">
        <v>-30383.79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>
        <v>0.14000000000000001</v>
      </c>
      <c r="F119" s="6"/>
      <c r="G119" s="6"/>
      <c r="H119" s="6"/>
      <c r="I119" s="6"/>
      <c r="J119" s="6"/>
      <c r="K119" s="6">
        <v>0.14000000000000001</v>
      </c>
    </row>
    <row r="120" spans="1:11" s="7" customFormat="1">
      <c r="A120" s="7">
        <v>29</v>
      </c>
      <c r="B120" s="7" t="s">
        <v>217</v>
      </c>
      <c r="C120" s="8">
        <v>3433.5</v>
      </c>
      <c r="D120" s="8">
        <v>79415.03</v>
      </c>
      <c r="E120" s="8">
        <v>57262.97</v>
      </c>
      <c r="F120" s="8">
        <v>-36293.81</v>
      </c>
      <c r="G120" s="8">
        <v>-14474.14</v>
      </c>
      <c r="H120" s="8">
        <v>99498.54</v>
      </c>
      <c r="I120" s="8">
        <v>12471.28</v>
      </c>
      <c r="J120" s="8">
        <v>168401.14</v>
      </c>
      <c r="K120" s="8">
        <v>369714.51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2E-3</v>
      </c>
      <c r="D121" s="9">
        <f t="shared" ref="D121:K121" si="1">IF(D$10=0," ",ROUND(D120/D$10,3))</f>
        <v>4.2000000000000003E-2</v>
      </c>
      <c r="E121" s="9">
        <f t="shared" si="1"/>
        <v>3.4000000000000002E-2</v>
      </c>
      <c r="F121" s="9">
        <f t="shared" si="1"/>
        <v>-0.03</v>
      </c>
      <c r="G121" s="9">
        <f t="shared" si="1"/>
        <v>-1.0999999999999999E-2</v>
      </c>
      <c r="H121" s="9">
        <f t="shared" si="1"/>
        <v>5.0999999999999997E-2</v>
      </c>
      <c r="I121" s="9">
        <f t="shared" si="1"/>
        <v>1.0999999999999999E-2</v>
      </c>
      <c r="J121" s="9">
        <f t="shared" si="1"/>
        <v>8.8999999999999996E-2</v>
      </c>
      <c r="K121" s="9">
        <f t="shared" si="1"/>
        <v>2.9000000000000001E-2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-158758.14000000001</v>
      </c>
      <c r="D123" s="6">
        <v>-199418.95</v>
      </c>
      <c r="E123" s="6">
        <v>-198625.41</v>
      </c>
      <c r="F123" s="6">
        <v>-177088.21</v>
      </c>
      <c r="G123" s="6">
        <v>-188766.28</v>
      </c>
      <c r="H123" s="6">
        <v>-232502.99</v>
      </c>
      <c r="I123" s="6">
        <v>-108713.63</v>
      </c>
      <c r="J123" s="6">
        <v>-160672.56</v>
      </c>
      <c r="K123" s="6">
        <v>-1424546.17</v>
      </c>
    </row>
    <row r="124" spans="1:11">
      <c r="A124" t="s">
        <v>221</v>
      </c>
      <c r="B124" t="s">
        <v>222</v>
      </c>
      <c r="C124" s="6">
        <v>-133524.85999999999</v>
      </c>
      <c r="D124" s="6">
        <v>-161008.18</v>
      </c>
      <c r="E124" s="6">
        <v>-153837.01999999999</v>
      </c>
      <c r="F124" s="6">
        <v>-151629.78</v>
      </c>
      <c r="G124" s="6">
        <v>-151484.5</v>
      </c>
      <c r="H124" s="6">
        <v>-197627.38</v>
      </c>
      <c r="I124" s="6">
        <v>-56653.7</v>
      </c>
      <c r="J124" s="6">
        <v>-106544.93</v>
      </c>
      <c r="K124" s="6">
        <v>-1112310.3500000001</v>
      </c>
    </row>
    <row r="125" spans="1:11">
      <c r="A125" t="s">
        <v>223</v>
      </c>
      <c r="B125" t="s">
        <v>224</v>
      </c>
      <c r="C125" s="6">
        <v>-22984</v>
      </c>
      <c r="D125" s="6">
        <v>-25940</v>
      </c>
      <c r="E125" s="6">
        <v>-29787.5</v>
      </c>
      <c r="F125" s="6">
        <v>-22892.5</v>
      </c>
      <c r="G125" s="6">
        <v>-25556</v>
      </c>
      <c r="H125" s="6">
        <v>-24169.45</v>
      </c>
      <c r="I125" s="6">
        <v>-25805.46</v>
      </c>
      <c r="J125" s="6">
        <v>-24335.09</v>
      </c>
      <c r="K125" s="6">
        <v>-201470</v>
      </c>
    </row>
    <row r="126" spans="1:11">
      <c r="A126" t="s">
        <v>225</v>
      </c>
      <c r="B126" t="s">
        <v>226</v>
      </c>
      <c r="C126" s="6"/>
      <c r="D126" s="6">
        <v>-3000</v>
      </c>
      <c r="E126" s="6">
        <v>-5460</v>
      </c>
      <c r="F126" s="6"/>
      <c r="G126" s="6">
        <v>-2000</v>
      </c>
      <c r="H126" s="6">
        <v>-6920</v>
      </c>
      <c r="I126" s="6">
        <v>-13960</v>
      </c>
      <c r="J126" s="6">
        <v>-11000</v>
      </c>
      <c r="K126" s="6">
        <v>-42340</v>
      </c>
    </row>
    <row r="127" spans="1:11">
      <c r="A127" t="s">
        <v>227</v>
      </c>
      <c r="B127" t="s">
        <v>228</v>
      </c>
      <c r="C127" s="6">
        <v>-663.13</v>
      </c>
      <c r="D127" s="6">
        <v>-8715.16</v>
      </c>
      <c r="E127" s="6">
        <v>-8786.39</v>
      </c>
      <c r="F127" s="6">
        <v>-1719.08</v>
      </c>
      <c r="G127" s="6">
        <v>-8870</v>
      </c>
      <c r="H127" s="6">
        <v>-3044</v>
      </c>
      <c r="I127" s="6">
        <v>-11220.62</v>
      </c>
      <c r="J127" s="6">
        <v>-17974.64</v>
      </c>
      <c r="K127" s="6">
        <v>-60993.02</v>
      </c>
    </row>
    <row r="128" spans="1:11">
      <c r="A128" t="s">
        <v>229</v>
      </c>
      <c r="B128" t="s">
        <v>230</v>
      </c>
      <c r="C128" s="4">
        <v>-1586.15</v>
      </c>
      <c r="D128">
        <v>-755.61</v>
      </c>
      <c r="E128">
        <v>-754.5</v>
      </c>
      <c r="F128">
        <v>-846.85</v>
      </c>
      <c r="G128">
        <v>-855.78</v>
      </c>
      <c r="H128">
        <v>-742.16</v>
      </c>
      <c r="I128" s="4">
        <v>-1073.8499999999999</v>
      </c>
      <c r="J128">
        <v>-817.9</v>
      </c>
      <c r="K128" s="4">
        <v>-7432.8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7" width="11.75" bestFit="1" customWidth="1"/>
    <col min="8" max="8" width="12.375" bestFit="1" customWidth="1"/>
    <col min="9" max="9" width="11.75" bestFit="1" customWidth="1"/>
    <col min="10" max="10" width="12.3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4572</v>
      </c>
      <c r="C5" s="11">
        <v>4572</v>
      </c>
      <c r="D5" s="11">
        <v>4572</v>
      </c>
      <c r="E5" s="11">
        <v>4572</v>
      </c>
      <c r="F5" s="11">
        <v>4572</v>
      </c>
      <c r="G5" s="11">
        <v>4572</v>
      </c>
      <c r="H5" s="11">
        <v>4572</v>
      </c>
      <c r="I5" s="11">
        <v>4572</v>
      </c>
      <c r="J5" s="11">
        <v>4572</v>
      </c>
      <c r="K5" s="11">
        <v>4572</v>
      </c>
    </row>
    <row r="6" spans="1:52" s="13" customFormat="1" ht="28.5">
      <c r="A6" s="12" t="s">
        <v>8</v>
      </c>
      <c r="B6" s="13" t="s">
        <v>506</v>
      </c>
      <c r="C6" s="13" t="s">
        <v>506</v>
      </c>
      <c r="D6" s="13" t="s">
        <v>506</v>
      </c>
      <c r="E6" s="13" t="s">
        <v>506</v>
      </c>
      <c r="F6" s="13" t="s">
        <v>506</v>
      </c>
      <c r="G6" s="13" t="s">
        <v>506</v>
      </c>
      <c r="H6" s="13" t="s">
        <v>506</v>
      </c>
      <c r="I6" s="13" t="s">
        <v>506</v>
      </c>
      <c r="J6" s="13" t="s">
        <v>506</v>
      </c>
      <c r="K6" s="13" t="s">
        <v>506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7</v>
      </c>
      <c r="C8" s="11">
        <v>7</v>
      </c>
      <c r="D8" s="11">
        <v>7</v>
      </c>
      <c r="E8" s="11">
        <v>7</v>
      </c>
      <c r="F8" s="11">
        <v>7</v>
      </c>
      <c r="G8" s="11">
        <v>7</v>
      </c>
      <c r="H8" s="11">
        <v>7</v>
      </c>
      <c r="I8" s="11">
        <v>7</v>
      </c>
      <c r="J8" s="11">
        <v>7</v>
      </c>
      <c r="K8" s="11">
        <v>7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1516274.93</v>
      </c>
      <c r="D10" s="8">
        <v>1449596.57</v>
      </c>
      <c r="E10" s="8">
        <v>1405466.43</v>
      </c>
      <c r="F10" s="8">
        <v>1705578.73</v>
      </c>
      <c r="G10" s="8">
        <v>1624643.32</v>
      </c>
      <c r="H10" s="8">
        <v>1613736.85</v>
      </c>
      <c r="I10" s="8">
        <v>1621633.51</v>
      </c>
      <c r="J10" s="8">
        <v>1805953.84</v>
      </c>
      <c r="K10" s="8">
        <v>12742884.18</v>
      </c>
    </row>
    <row r="11" spans="1:52">
      <c r="A11" t="s">
        <v>25</v>
      </c>
      <c r="B11" t="s">
        <v>26</v>
      </c>
      <c r="C11" s="6">
        <v>1516274.93</v>
      </c>
      <c r="D11" s="6">
        <v>1449596.57</v>
      </c>
      <c r="E11" s="6">
        <v>1405466.43</v>
      </c>
      <c r="F11" s="6">
        <v>1705578.73</v>
      </c>
      <c r="G11" s="6">
        <v>1624643.32</v>
      </c>
      <c r="H11" s="6">
        <v>1613736.85</v>
      </c>
      <c r="I11" s="6">
        <v>1621633.51</v>
      </c>
      <c r="J11" s="6">
        <v>1805953.84</v>
      </c>
      <c r="K11" s="6">
        <v>12742884.18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-903942.21</v>
      </c>
      <c r="D13" s="6">
        <v>-894683.31</v>
      </c>
      <c r="E13" s="6">
        <v>-831827.08</v>
      </c>
      <c r="F13" s="6">
        <v>-950897.5</v>
      </c>
      <c r="G13" s="6">
        <v>-983694.05</v>
      </c>
      <c r="H13" s="6">
        <v>-1000218.61</v>
      </c>
      <c r="I13" s="6">
        <v>-963973.32</v>
      </c>
      <c r="J13" s="6">
        <v>-1044988.31</v>
      </c>
      <c r="K13" s="6">
        <v>-7574224.3899999997</v>
      </c>
    </row>
    <row r="14" spans="1:52">
      <c r="A14">
        <v>3</v>
      </c>
      <c r="B14" t="s">
        <v>30</v>
      </c>
      <c r="C14" s="6">
        <v>612332.72</v>
      </c>
      <c r="D14" s="6">
        <v>554913.26</v>
      </c>
      <c r="E14" s="6">
        <v>573639.35</v>
      </c>
      <c r="F14" s="6">
        <v>754681.23</v>
      </c>
      <c r="G14" s="6">
        <v>640949.27</v>
      </c>
      <c r="H14" s="6">
        <v>613518.24</v>
      </c>
      <c r="I14" s="6">
        <v>657660.18999999994</v>
      </c>
      <c r="J14" s="6">
        <v>760965.53</v>
      </c>
      <c r="K14" s="6">
        <v>5168659.79</v>
      </c>
    </row>
    <row r="15" spans="1:52" s="7" customFormat="1">
      <c r="A15" s="7">
        <v>4</v>
      </c>
      <c r="B15" s="7" t="s">
        <v>31</v>
      </c>
      <c r="C15" s="9">
        <f>IF(C$10=0," ",ROUND(C14/C$10,3))</f>
        <v>0.40400000000000003</v>
      </c>
      <c r="D15" s="9">
        <f t="shared" ref="D15:K15" si="0">IF(D$10=0," ",ROUND(D14/D$10,3))</f>
        <v>0.38300000000000001</v>
      </c>
      <c r="E15" s="9">
        <f t="shared" si="0"/>
        <v>0.40799999999999997</v>
      </c>
      <c r="F15" s="9">
        <f t="shared" si="0"/>
        <v>0.442</v>
      </c>
      <c r="G15" s="9">
        <f t="shared" si="0"/>
        <v>0.39500000000000002</v>
      </c>
      <c r="H15" s="9">
        <f t="shared" si="0"/>
        <v>0.38</v>
      </c>
      <c r="I15" s="9">
        <f t="shared" si="0"/>
        <v>0.40600000000000003</v>
      </c>
      <c r="J15" s="9">
        <f t="shared" si="0"/>
        <v>0.42099999999999999</v>
      </c>
      <c r="K15" s="9">
        <f t="shared" si="0"/>
        <v>0.40600000000000003</v>
      </c>
    </row>
    <row r="16" spans="1:52">
      <c r="A16">
        <v>5</v>
      </c>
      <c r="B16" t="s">
        <v>32</v>
      </c>
      <c r="C16" s="6">
        <v>-37861.64</v>
      </c>
      <c r="D16" s="6">
        <v>-34000.199999999997</v>
      </c>
      <c r="E16" s="6">
        <v>-36505.56</v>
      </c>
      <c r="F16" s="6">
        <v>-17244.34</v>
      </c>
      <c r="G16" s="6">
        <v>-14085.25</v>
      </c>
      <c r="H16" s="6">
        <v>-11499.69</v>
      </c>
      <c r="I16" s="6">
        <v>-17647.46</v>
      </c>
      <c r="J16" s="6">
        <v>-21122.68</v>
      </c>
      <c r="K16" s="6">
        <v>-189966.82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-35583.5</v>
      </c>
      <c r="D18" s="6">
        <v>-31728.32</v>
      </c>
      <c r="E18" s="6">
        <v>-34294.559999999998</v>
      </c>
      <c r="F18" s="6">
        <v>-14128.29</v>
      </c>
      <c r="G18" s="6">
        <v>-15445.14</v>
      </c>
      <c r="H18" s="6">
        <v>-7765.72</v>
      </c>
      <c r="I18" s="6">
        <v>-13505.29</v>
      </c>
      <c r="J18" s="6">
        <v>-17740.39</v>
      </c>
      <c r="K18" s="6">
        <v>-170191.21</v>
      </c>
    </row>
    <row r="19" spans="1:11">
      <c r="A19" t="s">
        <v>35</v>
      </c>
      <c r="B19" t="s">
        <v>36</v>
      </c>
      <c r="C19" s="6">
        <v>-4764.96</v>
      </c>
      <c r="D19" s="6">
        <v>-12596.92</v>
      </c>
      <c r="E19" s="6">
        <v>-851.19</v>
      </c>
      <c r="F19" s="6">
        <v>4815.22</v>
      </c>
      <c r="G19" s="6">
        <v>330.69</v>
      </c>
      <c r="H19" s="6">
        <v>-10317.14</v>
      </c>
      <c r="I19" s="6">
        <v>904.12</v>
      </c>
      <c r="J19" s="6"/>
      <c r="K19" s="6">
        <v>-22480.18</v>
      </c>
    </row>
    <row r="20" spans="1:11">
      <c r="A20" t="s">
        <v>37</v>
      </c>
      <c r="B20" t="s">
        <v>38</v>
      </c>
      <c r="C20" s="6">
        <v>-274.7</v>
      </c>
      <c r="D20" s="6">
        <v>-643.11</v>
      </c>
      <c r="E20" s="6">
        <v>-1192.04</v>
      </c>
      <c r="F20" s="6">
        <v>-695.33</v>
      </c>
      <c r="G20" s="6">
        <v>-1293.7</v>
      </c>
      <c r="H20" s="6">
        <v>-3103.49</v>
      </c>
      <c r="I20" s="6"/>
      <c r="J20" s="6">
        <v>-2936.2</v>
      </c>
      <c r="K20" s="6">
        <v>-10138.57</v>
      </c>
    </row>
    <row r="21" spans="1:11">
      <c r="A21" t="s">
        <v>39</v>
      </c>
      <c r="B21" t="s">
        <v>40</v>
      </c>
      <c r="C21" s="6">
        <v>-14219.31</v>
      </c>
      <c r="D21" s="6">
        <v>-5549.7</v>
      </c>
      <c r="E21" s="6">
        <v>-17051.63</v>
      </c>
      <c r="F21" s="6">
        <v>-15556.52</v>
      </c>
      <c r="G21" s="6">
        <v>-12567.25</v>
      </c>
      <c r="H21" s="6">
        <v>-1147.51</v>
      </c>
      <c r="I21" s="6">
        <v>-904.12</v>
      </c>
      <c r="J21" s="6"/>
      <c r="K21" s="6">
        <v>-66996.039999999994</v>
      </c>
    </row>
    <row r="22" spans="1:11">
      <c r="A22" t="s">
        <v>41</v>
      </c>
      <c r="B22" t="s">
        <v>42</v>
      </c>
      <c r="C22" s="6">
        <v>-16324.53</v>
      </c>
      <c r="D22" s="6">
        <v>-12938.59</v>
      </c>
      <c r="E22" s="6">
        <v>-15199.7</v>
      </c>
      <c r="F22" s="6">
        <v>-2691.66</v>
      </c>
      <c r="G22" s="6">
        <v>-1914.88</v>
      </c>
      <c r="H22" s="6">
        <v>6802.42</v>
      </c>
      <c r="I22" s="6">
        <v>-13505.29</v>
      </c>
      <c r="J22" s="6">
        <v>-14804.19</v>
      </c>
      <c r="K22" s="6">
        <v>-70576.42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-2278.14</v>
      </c>
      <c r="D26" s="6">
        <v>-2271.88</v>
      </c>
      <c r="E26" s="6">
        <v>-2211</v>
      </c>
      <c r="F26" s="6">
        <v>-3116.05</v>
      </c>
      <c r="G26" s="6">
        <v>1359.89</v>
      </c>
      <c r="H26" s="6">
        <v>-3733.97</v>
      </c>
      <c r="I26" s="6">
        <v>-4142.17</v>
      </c>
      <c r="J26" s="6">
        <v>-3382.29</v>
      </c>
      <c r="K26" s="6">
        <v>-19775.61</v>
      </c>
    </row>
    <row r="27" spans="1:11">
      <c r="A27" t="s">
        <v>49</v>
      </c>
      <c r="B27" t="s">
        <v>50</v>
      </c>
      <c r="C27" s="6">
        <v>-2278.14</v>
      </c>
      <c r="D27" s="6">
        <v>-2271.88</v>
      </c>
      <c r="E27" s="6">
        <v>-2211</v>
      </c>
      <c r="F27" s="6">
        <v>-3116.05</v>
      </c>
      <c r="G27" s="6">
        <v>-2638.24</v>
      </c>
      <c r="H27" s="6">
        <v>-3733.97</v>
      </c>
      <c r="I27" s="6">
        <v>-4142.17</v>
      </c>
      <c r="J27" s="6">
        <v>-3382.29</v>
      </c>
      <c r="K27" s="6">
        <v>-23773.74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>
        <v>3998.13</v>
      </c>
      <c r="H30" s="6"/>
      <c r="I30" s="6"/>
      <c r="J30" s="6"/>
      <c r="K30" s="6">
        <v>3998.13</v>
      </c>
    </row>
    <row r="31" spans="1:11" s="7" customFormat="1">
      <c r="A31" s="7">
        <v>10</v>
      </c>
      <c r="B31" s="7" t="s">
        <v>57</v>
      </c>
      <c r="C31" s="8">
        <v>574471.07999999996</v>
      </c>
      <c r="D31" s="8">
        <v>520913.06</v>
      </c>
      <c r="E31" s="8">
        <v>537133.79</v>
      </c>
      <c r="F31" s="8">
        <v>737436.89</v>
      </c>
      <c r="G31" s="8">
        <v>626864.02</v>
      </c>
      <c r="H31" s="8">
        <v>602018.55000000005</v>
      </c>
      <c r="I31" s="8">
        <v>640012.73</v>
      </c>
      <c r="J31" s="8">
        <v>739842.85</v>
      </c>
      <c r="K31" s="8">
        <v>4978692.97</v>
      </c>
    </row>
    <row r="32" spans="1:11" s="7" customFormat="1">
      <c r="A32" s="7">
        <v>11</v>
      </c>
      <c r="B32" s="7" t="s">
        <v>58</v>
      </c>
      <c r="C32" s="8">
        <v>-22520.35</v>
      </c>
      <c r="D32" s="8">
        <v>-20127.7</v>
      </c>
      <c r="E32" s="8">
        <v>-21084.83</v>
      </c>
      <c r="F32" s="8">
        <v>-20059.63</v>
      </c>
      <c r="G32" s="8">
        <v>-31460.25</v>
      </c>
      <c r="H32" s="8">
        <v>-26861.15</v>
      </c>
      <c r="I32" s="8">
        <v>-36523.99</v>
      </c>
      <c r="J32" s="8">
        <v>-32008.720000000001</v>
      </c>
      <c r="K32" s="8">
        <v>-210646.62</v>
      </c>
    </row>
    <row r="33" spans="1:11">
      <c r="A33">
        <v>12</v>
      </c>
      <c r="B33" t="s">
        <v>59</v>
      </c>
      <c r="C33" s="6">
        <v>-638590.68999999994</v>
      </c>
      <c r="D33" s="6">
        <v>-708063.47</v>
      </c>
      <c r="E33" s="6">
        <v>-615354.17000000004</v>
      </c>
      <c r="F33" s="6">
        <v>-685347.17</v>
      </c>
      <c r="G33" s="6">
        <v>-687198.33</v>
      </c>
      <c r="H33" s="6">
        <v>-664191.97</v>
      </c>
      <c r="I33" s="6">
        <v>-646991.94999999995</v>
      </c>
      <c r="J33" s="6">
        <v>-671058.43000000005</v>
      </c>
      <c r="K33" s="6">
        <v>-5316796.18</v>
      </c>
    </row>
    <row r="34" spans="1:11">
      <c r="A34">
        <v>13</v>
      </c>
      <c r="B34" t="s">
        <v>60</v>
      </c>
      <c r="C34" s="6">
        <v>-228565.36</v>
      </c>
      <c r="D34" s="6">
        <v>-279532.05</v>
      </c>
      <c r="E34" s="6">
        <v>-217743.81</v>
      </c>
      <c r="F34" s="6">
        <v>-284825.02</v>
      </c>
      <c r="G34" s="6">
        <v>-259495.56</v>
      </c>
      <c r="H34" s="6">
        <v>-263746.55</v>
      </c>
      <c r="I34" s="6">
        <v>-230136.94</v>
      </c>
      <c r="J34" s="6">
        <v>-262169.24</v>
      </c>
      <c r="K34" s="6">
        <v>-2026214.53</v>
      </c>
    </row>
    <row r="35" spans="1:11">
      <c r="A35" t="s">
        <v>61</v>
      </c>
      <c r="B35" t="s">
        <v>62</v>
      </c>
      <c r="C35" s="6">
        <v>-148073</v>
      </c>
      <c r="D35" s="6">
        <v>-203226</v>
      </c>
      <c r="E35" s="6">
        <v>-165743</v>
      </c>
      <c r="F35" s="6">
        <v>-156973</v>
      </c>
      <c r="G35" s="6">
        <v>-159093</v>
      </c>
      <c r="H35" s="6">
        <v>-155383</v>
      </c>
      <c r="I35" s="6">
        <v>-154343</v>
      </c>
      <c r="J35" s="6">
        <v>-155483</v>
      </c>
      <c r="K35" s="6">
        <v>-1298317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-6000</v>
      </c>
      <c r="D37" s="6">
        <v>-6000</v>
      </c>
      <c r="E37" s="6">
        <v>-6000</v>
      </c>
      <c r="F37" s="6">
        <v>-6000</v>
      </c>
      <c r="G37" s="6">
        <v>-6000</v>
      </c>
      <c r="H37" s="6">
        <v>-6000</v>
      </c>
      <c r="I37" s="6">
        <v>-6000</v>
      </c>
      <c r="J37" s="6">
        <v>-6000</v>
      </c>
      <c r="K37" s="6">
        <v>-48000</v>
      </c>
    </row>
    <row r="38" spans="1:11">
      <c r="A38" t="s">
        <v>67</v>
      </c>
      <c r="B38" t="s">
        <v>68</v>
      </c>
      <c r="C38" s="6">
        <v>-24606.29</v>
      </c>
      <c r="D38" s="6">
        <v>-13144.46</v>
      </c>
      <c r="E38" s="6">
        <v>-8353.2199999999993</v>
      </c>
      <c r="F38" s="6">
        <v>-10541.63</v>
      </c>
      <c r="G38" s="6">
        <v>-11249.46</v>
      </c>
      <c r="H38" s="6">
        <v>-7993.88</v>
      </c>
      <c r="I38" s="6">
        <v>-7550.23</v>
      </c>
      <c r="J38" s="6">
        <v>-13417.52</v>
      </c>
      <c r="K38" s="6">
        <v>-96856.69</v>
      </c>
    </row>
    <row r="39" spans="1:11">
      <c r="A39" t="s">
        <v>69</v>
      </c>
      <c r="B39" t="s">
        <v>70</v>
      </c>
      <c r="C39" s="6">
        <v>-30000</v>
      </c>
      <c r="D39" s="6">
        <v>-30000</v>
      </c>
      <c r="E39" s="6">
        <v>-20000</v>
      </c>
      <c r="F39" s="6">
        <v>-75667</v>
      </c>
      <c r="G39" s="6">
        <v>-40000</v>
      </c>
      <c r="H39" s="6">
        <v>-40000</v>
      </c>
      <c r="I39" s="6">
        <v>-40000</v>
      </c>
      <c r="J39" s="6">
        <v>-48000</v>
      </c>
      <c r="K39" s="6">
        <v>-323667</v>
      </c>
    </row>
    <row r="40" spans="1:11">
      <c r="A40" t="s">
        <v>71</v>
      </c>
      <c r="B40" t="s">
        <v>72</v>
      </c>
      <c r="C40" s="6">
        <v>-4739</v>
      </c>
      <c r="D40" s="6">
        <v>-9720</v>
      </c>
      <c r="E40" s="6">
        <v>-10080</v>
      </c>
      <c r="F40" s="6">
        <v>-14862.8</v>
      </c>
      <c r="G40" s="6">
        <v>-24343.8</v>
      </c>
      <c r="H40" s="6">
        <v>-37427.1</v>
      </c>
      <c r="I40" s="6">
        <v>-1100.83</v>
      </c>
      <c r="J40" s="6">
        <v>-17942.14</v>
      </c>
      <c r="K40" s="6">
        <v>-120215.67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-4641.71</v>
      </c>
      <c r="H41" s="6"/>
      <c r="I41" s="6">
        <v>-6964.29</v>
      </c>
      <c r="J41" s="6">
        <v>-3750</v>
      </c>
      <c r="K41" s="6">
        <v>-21356</v>
      </c>
    </row>
    <row r="42" spans="1:11">
      <c r="A42" t="s">
        <v>75</v>
      </c>
      <c r="B42" t="s">
        <v>76</v>
      </c>
      <c r="C42" s="6"/>
      <c r="D42" s="6"/>
      <c r="E42" s="6">
        <v>-1375</v>
      </c>
      <c r="F42" s="6">
        <v>-575</v>
      </c>
      <c r="G42" s="6"/>
      <c r="H42" s="6">
        <v>1040</v>
      </c>
      <c r="I42" s="6"/>
      <c r="J42" s="6"/>
      <c r="K42" s="6">
        <v>-910</v>
      </c>
    </row>
    <row r="43" spans="1:11">
      <c r="A43" t="s">
        <v>77</v>
      </c>
      <c r="B43" t="s">
        <v>78</v>
      </c>
      <c r="C43" s="6">
        <v>-6443.4</v>
      </c>
      <c r="D43" s="6">
        <v>-6651.92</v>
      </c>
      <c r="E43" s="6">
        <v>-5724.92</v>
      </c>
      <c r="F43" s="6">
        <v>-5724.92</v>
      </c>
      <c r="G43" s="6">
        <v>-5724.92</v>
      </c>
      <c r="H43" s="6">
        <v>-5724.92</v>
      </c>
      <c r="I43" s="6">
        <v>-5724.92</v>
      </c>
      <c r="J43" s="6">
        <v>-5724.92</v>
      </c>
      <c r="K43" s="6">
        <v>-47444.84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-4087</v>
      </c>
      <c r="D45" s="6">
        <v>-5273</v>
      </c>
      <c r="E45" s="6">
        <v>-4301</v>
      </c>
      <c r="F45" s="6">
        <v>-4314</v>
      </c>
      <c r="G45" s="6">
        <v>-4276</v>
      </c>
      <c r="H45" s="6">
        <v>-4276</v>
      </c>
      <c r="I45" s="6">
        <v>-4287</v>
      </c>
      <c r="J45" s="6">
        <v>-4265</v>
      </c>
      <c r="K45" s="6">
        <v>-35079</v>
      </c>
    </row>
    <row r="46" spans="1:11">
      <c r="A46" t="s">
        <v>83</v>
      </c>
      <c r="B46" t="s">
        <v>84</v>
      </c>
      <c r="C46" s="6">
        <v>-450</v>
      </c>
      <c r="D46" s="6">
        <v>-1350</v>
      </c>
      <c r="E46" s="6"/>
      <c r="F46" s="6"/>
      <c r="G46" s="6"/>
      <c r="H46" s="6">
        <v>-3815</v>
      </c>
      <c r="I46" s="6"/>
      <c r="J46" s="6">
        <v>-3420</v>
      </c>
      <c r="K46" s="6">
        <v>-9035</v>
      </c>
    </row>
    <row r="47" spans="1:11">
      <c r="A47" t="s">
        <v>85</v>
      </c>
      <c r="B47" t="s">
        <v>86</v>
      </c>
      <c r="C47" s="6">
        <v>-4166.67</v>
      </c>
      <c r="D47" s="6">
        <v>-4166.67</v>
      </c>
      <c r="E47" s="6">
        <v>3833.33</v>
      </c>
      <c r="F47" s="6">
        <v>-4166.67</v>
      </c>
      <c r="G47" s="6">
        <v>-4166.67</v>
      </c>
      <c r="H47" s="6">
        <v>-4166.6499999999996</v>
      </c>
      <c r="I47" s="6">
        <v>-4166.67</v>
      </c>
      <c r="J47" s="6">
        <v>-4166.66</v>
      </c>
      <c r="K47" s="6">
        <v>-25333.33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-303541</v>
      </c>
      <c r="D49" s="6">
        <v>-300876</v>
      </c>
      <c r="E49" s="6">
        <v>-300876</v>
      </c>
      <c r="F49" s="6">
        <v>-300876</v>
      </c>
      <c r="G49" s="6">
        <v>-300876</v>
      </c>
      <c r="H49" s="6">
        <v>-300876</v>
      </c>
      <c r="I49" s="6">
        <v>-300876</v>
      </c>
      <c r="J49" s="6">
        <v>-300886</v>
      </c>
      <c r="K49" s="6">
        <v>-2409683</v>
      </c>
    </row>
    <row r="50" spans="1:11">
      <c r="A50" t="s">
        <v>90</v>
      </c>
      <c r="B50" t="s">
        <v>91</v>
      </c>
      <c r="C50" s="6">
        <v>-87000</v>
      </c>
      <c r="D50" s="6">
        <v>-87000</v>
      </c>
      <c r="E50" s="6">
        <v>-87000</v>
      </c>
      <c r="F50" s="6">
        <v>-87000</v>
      </c>
      <c r="G50" s="6">
        <v>-87000</v>
      </c>
      <c r="H50" s="6">
        <v>-87000</v>
      </c>
      <c r="I50" s="6">
        <v>-87000</v>
      </c>
      <c r="J50" s="6">
        <v>-87000</v>
      </c>
      <c r="K50" s="6">
        <v>-696000</v>
      </c>
    </row>
    <row r="51" spans="1:11">
      <c r="A51" t="s">
        <v>92</v>
      </c>
      <c r="B51" t="s">
        <v>93</v>
      </c>
      <c r="C51" s="6">
        <v>-203001</v>
      </c>
      <c r="D51" s="6">
        <v>-203001</v>
      </c>
      <c r="E51" s="6">
        <v>-203001</v>
      </c>
      <c r="F51" s="6">
        <v>-203001</v>
      </c>
      <c r="G51" s="6">
        <v>-203001</v>
      </c>
      <c r="H51" s="6">
        <v>-203001</v>
      </c>
      <c r="I51" s="6">
        <v>-203001</v>
      </c>
      <c r="J51" s="6">
        <v>-203011</v>
      </c>
      <c r="K51" s="6">
        <v>-1624018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-13540</v>
      </c>
      <c r="D53" s="6">
        <v>-10875</v>
      </c>
      <c r="E53" s="6">
        <v>-10875</v>
      </c>
      <c r="F53" s="6">
        <v>-10875</v>
      </c>
      <c r="G53" s="6">
        <v>-10875</v>
      </c>
      <c r="H53" s="6">
        <v>-10875</v>
      </c>
      <c r="I53" s="6">
        <v>-10875</v>
      </c>
      <c r="J53" s="6">
        <v>-10875</v>
      </c>
      <c r="K53" s="6">
        <v>-89665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-5496.94</v>
      </c>
      <c r="D60" s="6">
        <v>-6387.04</v>
      </c>
      <c r="E60" s="6">
        <v>-6660.13</v>
      </c>
      <c r="F60" s="6">
        <v>-5797.39</v>
      </c>
      <c r="G60" s="6">
        <v>-5803.97</v>
      </c>
      <c r="H60" s="6">
        <v>-8447.61</v>
      </c>
      <c r="I60" s="6">
        <v>-8727.64</v>
      </c>
      <c r="J60" s="6">
        <v>-8584.0499999999993</v>
      </c>
      <c r="K60" s="6">
        <v>-55904.77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-780.82</v>
      </c>
      <c r="D62" s="6">
        <v>-806.86</v>
      </c>
      <c r="E62" s="6">
        <v>-780.82</v>
      </c>
      <c r="F62" s="6">
        <v>-806.86</v>
      </c>
      <c r="G62" s="6">
        <v>-806.86</v>
      </c>
      <c r="H62" s="6">
        <v>-3180.82</v>
      </c>
      <c r="I62" s="6">
        <v>-3286.86</v>
      </c>
      <c r="J62" s="6">
        <v>-3180.82</v>
      </c>
      <c r="K62" s="6">
        <v>-13630.72</v>
      </c>
    </row>
    <row r="63" spans="1:11">
      <c r="A63" t="s">
        <v>115</v>
      </c>
      <c r="B63" t="s">
        <v>116</v>
      </c>
      <c r="C63" s="6">
        <v>-4537.7700000000004</v>
      </c>
      <c r="D63" s="6">
        <v>-5395.88</v>
      </c>
      <c r="E63" s="6">
        <v>-5242.34</v>
      </c>
      <c r="F63" s="6">
        <v>-4332.3100000000004</v>
      </c>
      <c r="G63" s="6">
        <v>-4338.8900000000003</v>
      </c>
      <c r="H63" s="6">
        <v>-4629.82</v>
      </c>
      <c r="I63" s="6">
        <v>-4784.13</v>
      </c>
      <c r="J63" s="6">
        <v>-4783.68</v>
      </c>
      <c r="K63" s="6">
        <v>-38044.82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-178.35</v>
      </c>
      <c r="D65" s="6">
        <v>-184.3</v>
      </c>
      <c r="E65" s="6">
        <v>-636.97</v>
      </c>
      <c r="F65" s="6">
        <v>-658.22</v>
      </c>
      <c r="G65" s="6">
        <v>-658.22</v>
      </c>
      <c r="H65" s="6">
        <v>-636.97</v>
      </c>
      <c r="I65" s="6">
        <v>-656.65</v>
      </c>
      <c r="J65" s="6">
        <v>-619.54999999999995</v>
      </c>
      <c r="K65" s="6">
        <v>-4229.2299999999996</v>
      </c>
    </row>
    <row r="66" spans="1:11">
      <c r="A66">
        <v>17</v>
      </c>
      <c r="B66" t="s">
        <v>121</v>
      </c>
      <c r="C66" s="6">
        <v>-100987.39</v>
      </c>
      <c r="D66" s="6">
        <v>-121268.38</v>
      </c>
      <c r="E66" s="6">
        <v>-90074.23</v>
      </c>
      <c r="F66" s="6">
        <v>-93848.76</v>
      </c>
      <c r="G66" s="6">
        <v>-121022.8</v>
      </c>
      <c r="H66" s="6">
        <v>-91121.81</v>
      </c>
      <c r="I66" s="6">
        <v>-107251.37</v>
      </c>
      <c r="J66" s="6">
        <v>-99419.14</v>
      </c>
      <c r="K66" s="6">
        <v>-824993.88</v>
      </c>
    </row>
    <row r="67" spans="1:11">
      <c r="A67">
        <v>18</v>
      </c>
      <c r="B67" t="s">
        <v>122</v>
      </c>
      <c r="C67" s="6">
        <v>-4290</v>
      </c>
      <c r="D67" s="6">
        <v>-5460</v>
      </c>
      <c r="E67" s="6">
        <v>-4680</v>
      </c>
      <c r="F67" s="6">
        <v>-5460</v>
      </c>
      <c r="G67" s="6">
        <v>-5070</v>
      </c>
      <c r="H67" s="6">
        <v>-7070</v>
      </c>
      <c r="I67" s="6">
        <v>-5070</v>
      </c>
      <c r="J67" s="6">
        <v>-5070</v>
      </c>
      <c r="K67" s="6">
        <v>-42170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-4290</v>
      </c>
      <c r="D69" s="6">
        <v>-5460</v>
      </c>
      <c r="E69" s="6">
        <v>-4680</v>
      </c>
      <c r="F69" s="6">
        <v>-5460</v>
      </c>
      <c r="G69" s="6">
        <v>-5070</v>
      </c>
      <c r="H69" s="6">
        <v>-5070</v>
      </c>
      <c r="I69" s="6">
        <v>-5070</v>
      </c>
      <c r="J69" s="6">
        <v>-5070</v>
      </c>
      <c r="K69" s="6">
        <v>-40170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-55841.5</v>
      </c>
      <c r="D76" s="6">
        <v>-61523</v>
      </c>
      <c r="E76" s="6">
        <v>-51177.5</v>
      </c>
      <c r="F76" s="6">
        <v>-53163</v>
      </c>
      <c r="G76" s="6">
        <v>-55247.5</v>
      </c>
      <c r="H76" s="6">
        <v>-50187.5</v>
      </c>
      <c r="I76" s="6">
        <v>-50748.5</v>
      </c>
      <c r="J76" s="6">
        <v>-53176.75</v>
      </c>
      <c r="K76" s="6">
        <v>-431065.25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-55841.5</v>
      </c>
      <c r="D78" s="6">
        <v>-61523</v>
      </c>
      <c r="E78" s="6">
        <v>-51177.5</v>
      </c>
      <c r="F78" s="6">
        <v>-53163</v>
      </c>
      <c r="G78" s="6">
        <v>-55247.5</v>
      </c>
      <c r="H78" s="6">
        <v>-50187.5</v>
      </c>
      <c r="I78" s="6">
        <v>-50748.5</v>
      </c>
      <c r="J78" s="6">
        <v>-53176.75</v>
      </c>
      <c r="K78" s="6">
        <v>-431065.25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-16794.52</v>
      </c>
      <c r="D80" s="6">
        <v>-22882.16</v>
      </c>
      <c r="E80" s="6">
        <v>-17591.34</v>
      </c>
      <c r="F80" s="6">
        <v>-15810.23</v>
      </c>
      <c r="G80" s="6">
        <v>-12729.96</v>
      </c>
      <c r="H80" s="6">
        <v>-13366.48</v>
      </c>
      <c r="I80" s="6">
        <v>-20467.66</v>
      </c>
      <c r="J80" s="6">
        <v>-13219.52</v>
      </c>
      <c r="K80" s="6">
        <v>-132861.87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>
        <v>-8500</v>
      </c>
      <c r="D82" s="6">
        <v>-6440</v>
      </c>
      <c r="E82" s="6">
        <v>-6420</v>
      </c>
      <c r="F82" s="6">
        <v>-4500</v>
      </c>
      <c r="G82" s="6"/>
      <c r="H82" s="6">
        <v>-3055</v>
      </c>
      <c r="I82" s="6">
        <v>-9870</v>
      </c>
      <c r="J82" s="6">
        <v>-1500</v>
      </c>
      <c r="K82" s="6">
        <v>-40285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-3086.71</v>
      </c>
      <c r="D86" s="6">
        <v>-9192.16</v>
      </c>
      <c r="E86" s="6">
        <v>-5911.51</v>
      </c>
      <c r="F86" s="6">
        <v>-6058.86</v>
      </c>
      <c r="G86" s="6">
        <v>-5472.71</v>
      </c>
      <c r="H86" s="6">
        <v>-5070.1099999999997</v>
      </c>
      <c r="I86" s="6">
        <v>-5375.01</v>
      </c>
      <c r="J86" s="6">
        <v>-4429.96</v>
      </c>
      <c r="K86" s="6">
        <v>-44597.03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-5024.75</v>
      </c>
      <c r="D90" s="6">
        <v>-1918.88</v>
      </c>
      <c r="E90" s="6">
        <v>-472.58</v>
      </c>
      <c r="F90" s="6">
        <v>-3581.45</v>
      </c>
      <c r="G90" s="6">
        <v>-31729.7</v>
      </c>
      <c r="H90" s="6">
        <v>-1297.55</v>
      </c>
      <c r="I90" s="6">
        <v>-5192.53</v>
      </c>
      <c r="J90" s="6">
        <v>-9676.2999999999993</v>
      </c>
      <c r="K90" s="6">
        <v>-58893.74</v>
      </c>
    </row>
    <row r="91" spans="1:11">
      <c r="A91" t="s">
        <v>165</v>
      </c>
      <c r="B91" t="s">
        <v>166</v>
      </c>
      <c r="C91" s="6">
        <v>-3608.75</v>
      </c>
      <c r="D91" s="6">
        <v>2441.66</v>
      </c>
      <c r="E91" s="6">
        <v>-377.58</v>
      </c>
      <c r="F91" s="6">
        <v>-1093.45</v>
      </c>
      <c r="G91" s="6">
        <v>-2395.6999999999998</v>
      </c>
      <c r="H91" s="6">
        <v>-161.91999999999999</v>
      </c>
      <c r="I91" s="6">
        <v>-335.05</v>
      </c>
      <c r="J91" s="6">
        <v>-1089.9000000000001</v>
      </c>
      <c r="K91" s="6">
        <v>-6620.69</v>
      </c>
    </row>
    <row r="92" spans="1:11">
      <c r="A92" t="s">
        <v>167</v>
      </c>
      <c r="B92" t="s">
        <v>168</v>
      </c>
      <c r="C92" s="6">
        <v>-1416</v>
      </c>
      <c r="D92" s="6">
        <v>-4360.54</v>
      </c>
      <c r="E92" s="6">
        <v>-95</v>
      </c>
      <c r="F92" s="6">
        <v>-2488</v>
      </c>
      <c r="G92" s="6">
        <v>-6788</v>
      </c>
      <c r="H92" s="6">
        <v>-354.21</v>
      </c>
      <c r="I92" s="6">
        <v>-607.48</v>
      </c>
      <c r="J92" s="6">
        <v>-5766.4</v>
      </c>
      <c r="K92" s="6">
        <v>-21875.63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-781.42</v>
      </c>
      <c r="I93" s="6"/>
      <c r="J93" s="6"/>
      <c r="K93" s="6">
        <v>-781.42</v>
      </c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-22546</v>
      </c>
      <c r="H94" s="6"/>
      <c r="I94" s="6">
        <v>-4250</v>
      </c>
      <c r="J94" s="6">
        <v>-2820</v>
      </c>
      <c r="K94" s="6">
        <v>-29616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>
        <v>-160</v>
      </c>
      <c r="E96" s="6"/>
      <c r="F96" s="6">
        <v>-140</v>
      </c>
      <c r="G96" s="6"/>
      <c r="H96" s="6">
        <v>-180</v>
      </c>
      <c r="I96" s="6">
        <v>-747.66</v>
      </c>
      <c r="J96" s="6"/>
      <c r="K96" s="6">
        <v>-1227.6600000000001</v>
      </c>
    </row>
    <row r="97" spans="1:11">
      <c r="A97" t="s">
        <v>176</v>
      </c>
      <c r="B97" t="s">
        <v>177</v>
      </c>
      <c r="C97" s="6"/>
      <c r="D97" s="6">
        <v>-160</v>
      </c>
      <c r="E97" s="6"/>
      <c r="F97" s="6">
        <v>-140</v>
      </c>
      <c r="G97" s="6"/>
      <c r="H97" s="6">
        <v>-180</v>
      </c>
      <c r="I97" s="6"/>
      <c r="J97" s="6"/>
      <c r="K97" s="6">
        <v>-480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>
        <v>-747.66</v>
      </c>
      <c r="J99" s="6"/>
      <c r="K99" s="6">
        <v>-747.66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-3836.72</v>
      </c>
      <c r="D101" s="6">
        <v>-3836.72</v>
      </c>
      <c r="E101" s="6">
        <v>-3836.72</v>
      </c>
      <c r="F101" s="6">
        <v>-3836.72</v>
      </c>
      <c r="G101" s="6">
        <v>-3836.72</v>
      </c>
      <c r="H101" s="6">
        <v>-3836.72</v>
      </c>
      <c r="I101" s="6">
        <v>-3836.72</v>
      </c>
      <c r="J101" s="6">
        <v>-3836.72</v>
      </c>
      <c r="K101" s="6">
        <v>-30693.759999999998</v>
      </c>
    </row>
    <row r="102" spans="1:11">
      <c r="A102" t="s">
        <v>185</v>
      </c>
      <c r="B102" t="s">
        <v>186</v>
      </c>
      <c r="C102" s="6">
        <v>-390.59</v>
      </c>
      <c r="D102" s="6">
        <v>-390.59</v>
      </c>
      <c r="E102" s="6">
        <v>-390.59</v>
      </c>
      <c r="F102" s="6">
        <v>-390.59</v>
      </c>
      <c r="G102" s="6">
        <v>-390.59</v>
      </c>
      <c r="H102" s="6">
        <v>-390.59</v>
      </c>
      <c r="I102" s="6">
        <v>-390.59</v>
      </c>
      <c r="J102" s="6">
        <v>-390.59</v>
      </c>
      <c r="K102" s="6">
        <v>-3124.72</v>
      </c>
    </row>
    <row r="103" spans="1:11">
      <c r="A103" t="s">
        <v>187</v>
      </c>
      <c r="B103" t="s">
        <v>188</v>
      </c>
      <c r="C103" s="6">
        <v>-3446.13</v>
      </c>
      <c r="D103" s="6">
        <v>-3446.13</v>
      </c>
      <c r="E103" s="6">
        <v>-3446.13</v>
      </c>
      <c r="F103" s="6">
        <v>-3446.13</v>
      </c>
      <c r="G103" s="6">
        <v>-3446.13</v>
      </c>
      <c r="H103" s="6">
        <v>-3446.13</v>
      </c>
      <c r="I103" s="6">
        <v>-3446.13</v>
      </c>
      <c r="J103" s="6">
        <v>-3446.13</v>
      </c>
      <c r="K103" s="6">
        <v>-27569.040000000001</v>
      </c>
    </row>
    <row r="104" spans="1:11">
      <c r="A104">
        <v>25</v>
      </c>
      <c r="B104" t="s">
        <v>189</v>
      </c>
      <c r="C104" s="6">
        <v>-352.78</v>
      </c>
      <c r="D104" s="6">
        <v>-10441.290000000001</v>
      </c>
      <c r="E104" s="6">
        <v>-143.02000000000001</v>
      </c>
      <c r="F104" s="6">
        <v>-48.67</v>
      </c>
      <c r="G104" s="6">
        <v>-90.56</v>
      </c>
      <c r="H104" s="6">
        <v>-841.12</v>
      </c>
      <c r="I104" s="6">
        <v>-8654.69</v>
      </c>
      <c r="J104" s="6">
        <v>-205.53</v>
      </c>
      <c r="K104" s="6">
        <v>-20777.66</v>
      </c>
    </row>
    <row r="105" spans="1:11">
      <c r="A105" t="s">
        <v>190</v>
      </c>
      <c r="B105" t="s">
        <v>191</v>
      </c>
      <c r="C105" s="6">
        <v>-352.78</v>
      </c>
      <c r="D105" s="6">
        <v>-10441.290000000001</v>
      </c>
      <c r="E105" s="6">
        <v>-143.02000000000001</v>
      </c>
      <c r="F105" s="6">
        <v>-48.67</v>
      </c>
      <c r="G105" s="6">
        <v>-90.56</v>
      </c>
      <c r="H105" s="6">
        <v>-841.12</v>
      </c>
      <c r="I105" s="6">
        <v>-8654.69</v>
      </c>
      <c r="J105" s="6">
        <v>-205.53</v>
      </c>
      <c r="K105" s="6">
        <v>-20777.66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-12857.24</v>
      </c>
      <c r="D110" s="6">
        <v>-9976.64</v>
      </c>
      <c r="E110" s="6">
        <v>-9995.73</v>
      </c>
      <c r="F110" s="6">
        <v>-10112.959999999999</v>
      </c>
      <c r="G110" s="6">
        <v>-10251.219999999999</v>
      </c>
      <c r="H110" s="6">
        <v>-9701.4</v>
      </c>
      <c r="I110" s="6">
        <v>-11177.19</v>
      </c>
      <c r="J110" s="6">
        <v>-9913.7999999999993</v>
      </c>
      <c r="K110" s="6">
        <v>-83986.18</v>
      </c>
    </row>
    <row r="111" spans="1:11">
      <c r="A111" t="s">
        <v>200</v>
      </c>
      <c r="B111" t="s">
        <v>201</v>
      </c>
      <c r="C111" s="6">
        <v>-4657.24</v>
      </c>
      <c r="D111" s="6">
        <v>-1776.64</v>
      </c>
      <c r="E111" s="6">
        <v>-1795.73</v>
      </c>
      <c r="F111" s="6">
        <v>-1912.96</v>
      </c>
      <c r="G111" s="6">
        <v>-2051.2199999999998</v>
      </c>
      <c r="H111" s="6">
        <v>-1501.4</v>
      </c>
      <c r="I111" s="6">
        <v>-2977.19</v>
      </c>
      <c r="J111" s="6">
        <v>-1713.8</v>
      </c>
      <c r="K111" s="6">
        <v>-18386.18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-8200</v>
      </c>
      <c r="D113" s="6">
        <v>-8200</v>
      </c>
      <c r="E113" s="6">
        <v>-8200</v>
      </c>
      <c r="F113" s="6">
        <v>-8200</v>
      </c>
      <c r="G113" s="6">
        <v>-8200</v>
      </c>
      <c r="H113" s="6">
        <v>-8200</v>
      </c>
      <c r="I113" s="6">
        <v>-8200</v>
      </c>
      <c r="J113" s="6">
        <v>-8200</v>
      </c>
      <c r="K113" s="6">
        <v>-65600</v>
      </c>
    </row>
    <row r="114" spans="1:11">
      <c r="A114">
        <v>28</v>
      </c>
      <c r="B114" t="s">
        <v>206</v>
      </c>
      <c r="C114" s="6">
        <v>-1044.8800000000001</v>
      </c>
      <c r="D114" s="6">
        <v>-4194.6899999999996</v>
      </c>
      <c r="E114" s="6">
        <v>-1302.3399999999999</v>
      </c>
      <c r="F114" s="6">
        <v>-820.73</v>
      </c>
      <c r="G114" s="6">
        <v>-1192.1400000000001</v>
      </c>
      <c r="H114" s="6">
        <v>-3766.04</v>
      </c>
      <c r="I114" s="6">
        <v>-481.42</v>
      </c>
      <c r="J114" s="6">
        <v>-4320.5200000000004</v>
      </c>
      <c r="K114" s="6">
        <v>-17122.759999999998</v>
      </c>
    </row>
    <row r="115" spans="1:11">
      <c r="A115" t="s">
        <v>207</v>
      </c>
      <c r="B115" t="s">
        <v>208</v>
      </c>
      <c r="C115" s="6">
        <v>-1044.8800000000001</v>
      </c>
      <c r="D115" s="6">
        <v>-4394.6899999999996</v>
      </c>
      <c r="E115" s="6">
        <v>-1302.3399999999999</v>
      </c>
      <c r="F115" s="6">
        <v>-820.73</v>
      </c>
      <c r="G115" s="6">
        <v>-1192.1400000000001</v>
      </c>
      <c r="H115" s="6">
        <v>-3766.04</v>
      </c>
      <c r="I115" s="6">
        <v>-481.42</v>
      </c>
      <c r="J115" s="6">
        <v>-4320.5200000000004</v>
      </c>
      <c r="K115" s="6">
        <v>-17322.759999999998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>
        <v>200</v>
      </c>
      <c r="E117" s="6"/>
      <c r="F117" s="6"/>
      <c r="G117" s="6"/>
      <c r="H117" s="6"/>
      <c r="I117" s="6"/>
      <c r="J117" s="6"/>
      <c r="K117" s="6">
        <v>200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-86639.96</v>
      </c>
      <c r="D120" s="8">
        <v>-207278.11</v>
      </c>
      <c r="E120" s="8">
        <v>-99305.21</v>
      </c>
      <c r="F120" s="8">
        <v>32030.09</v>
      </c>
      <c r="G120" s="8">
        <v>-91794.559999999998</v>
      </c>
      <c r="H120" s="8">
        <v>-89034.57</v>
      </c>
      <c r="I120" s="8">
        <v>-43503.21</v>
      </c>
      <c r="J120" s="8">
        <v>36775.699999999997</v>
      </c>
      <c r="K120" s="8">
        <v>-548749.82999999996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-5.7000000000000002E-2</v>
      </c>
      <c r="D121" s="9">
        <f t="shared" ref="D121:K121" si="1">IF(D$10=0," ",ROUND(D120/D$10,3))</f>
        <v>-0.14299999999999999</v>
      </c>
      <c r="E121" s="9">
        <f t="shared" si="1"/>
        <v>-7.0999999999999994E-2</v>
      </c>
      <c r="F121" s="9">
        <f t="shared" si="1"/>
        <v>1.9E-2</v>
      </c>
      <c r="G121" s="9">
        <f t="shared" si="1"/>
        <v>-5.7000000000000002E-2</v>
      </c>
      <c r="H121" s="9">
        <f t="shared" si="1"/>
        <v>-5.5E-2</v>
      </c>
      <c r="I121" s="9">
        <f t="shared" si="1"/>
        <v>-2.7E-2</v>
      </c>
      <c r="J121" s="9">
        <f t="shared" si="1"/>
        <v>0.02</v>
      </c>
      <c r="K121" s="9">
        <f t="shared" si="1"/>
        <v>-4.2999999999999997E-2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-302588.84999999998</v>
      </c>
      <c r="D123" s="6">
        <v>-353190.57</v>
      </c>
      <c r="E123" s="6">
        <v>-277609.62</v>
      </c>
      <c r="F123" s="6">
        <v>-347982.43</v>
      </c>
      <c r="G123" s="6">
        <v>-350523.98</v>
      </c>
      <c r="H123" s="6">
        <v>-319788</v>
      </c>
      <c r="I123" s="6">
        <v>-298925.15999999997</v>
      </c>
      <c r="J123" s="6">
        <v>-330236.09000000003</v>
      </c>
      <c r="K123" s="6">
        <v>-2580844.7000000002</v>
      </c>
    </row>
    <row r="124" spans="1:11">
      <c r="A124" t="s">
        <v>221</v>
      </c>
      <c r="B124" t="s">
        <v>222</v>
      </c>
      <c r="C124" s="6">
        <v>-228565.36</v>
      </c>
      <c r="D124" s="6">
        <v>-279532.05</v>
      </c>
      <c r="E124" s="6">
        <v>-217743.81</v>
      </c>
      <c r="F124" s="6">
        <v>-284825.02</v>
      </c>
      <c r="G124" s="6">
        <v>-259495.56</v>
      </c>
      <c r="H124" s="6">
        <v>-263746.55</v>
      </c>
      <c r="I124" s="6">
        <v>-230136.94</v>
      </c>
      <c r="J124" s="6">
        <v>-262169.24</v>
      </c>
      <c r="K124" s="6">
        <v>-2026214.53</v>
      </c>
    </row>
    <row r="125" spans="1:11">
      <c r="A125" t="s">
        <v>223</v>
      </c>
      <c r="B125" t="s">
        <v>224</v>
      </c>
      <c r="C125" s="6">
        <v>-55841.5</v>
      </c>
      <c r="D125" s="6">
        <v>-61523</v>
      </c>
      <c r="E125" s="6">
        <v>-51177.5</v>
      </c>
      <c r="F125" s="6">
        <v>-53163</v>
      </c>
      <c r="G125" s="6">
        <v>-55247.5</v>
      </c>
      <c r="H125" s="6">
        <v>-50187.5</v>
      </c>
      <c r="I125" s="6">
        <v>-50748.5</v>
      </c>
      <c r="J125" s="6">
        <v>-53176.75</v>
      </c>
      <c r="K125" s="6">
        <v>-431065.25</v>
      </c>
    </row>
    <row r="126" spans="1:11">
      <c r="A126" t="s">
        <v>225</v>
      </c>
      <c r="B126" t="s">
        <v>226</v>
      </c>
      <c r="C126" s="6">
        <v>-8500</v>
      </c>
      <c r="D126" s="6">
        <v>-8440</v>
      </c>
      <c r="E126" s="6">
        <v>-6420</v>
      </c>
      <c r="F126" s="6">
        <v>-4500</v>
      </c>
      <c r="G126" s="6">
        <v>-2000</v>
      </c>
      <c r="H126" s="6">
        <v>-3055</v>
      </c>
      <c r="I126" s="6">
        <v>-9870</v>
      </c>
      <c r="J126" s="6">
        <v>-3500</v>
      </c>
      <c r="K126" s="6">
        <v>-46285</v>
      </c>
    </row>
    <row r="127" spans="1:11">
      <c r="A127" t="s">
        <v>227</v>
      </c>
      <c r="B127" t="s">
        <v>228</v>
      </c>
      <c r="C127" s="6">
        <v>-5024.75</v>
      </c>
      <c r="D127" s="6">
        <v>-1918.88</v>
      </c>
      <c r="E127" s="6">
        <v>-472.58</v>
      </c>
      <c r="F127" s="6">
        <v>-3581.45</v>
      </c>
      <c r="G127" s="6">
        <v>-31729.7</v>
      </c>
      <c r="H127" s="6">
        <v>-1297.55</v>
      </c>
      <c r="I127" s="6">
        <v>-5192.53</v>
      </c>
      <c r="J127" s="6">
        <v>-9676.2999999999993</v>
      </c>
      <c r="K127" s="6">
        <v>-58893.74</v>
      </c>
    </row>
    <row r="128" spans="1:11">
      <c r="A128" t="s">
        <v>229</v>
      </c>
      <c r="B128" t="s">
        <v>230</v>
      </c>
      <c r="C128" s="4">
        <v>-4657.24</v>
      </c>
      <c r="D128" s="4">
        <v>-1776.64</v>
      </c>
      <c r="E128" s="4">
        <v>-1795.73</v>
      </c>
      <c r="F128" s="4">
        <v>-1912.96</v>
      </c>
      <c r="G128" s="4">
        <v>-2051.2199999999998</v>
      </c>
      <c r="H128" s="4">
        <v>-1501.4</v>
      </c>
      <c r="I128" s="4">
        <v>-2977.19</v>
      </c>
      <c r="J128" s="4">
        <v>-1713.8</v>
      </c>
      <c r="K128" s="4">
        <v>-18386.18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4566</v>
      </c>
      <c r="C5" s="11">
        <v>4566</v>
      </c>
      <c r="D5" s="11">
        <v>4566</v>
      </c>
      <c r="E5" s="11">
        <v>4566</v>
      </c>
      <c r="F5" s="11">
        <v>4566</v>
      </c>
      <c r="G5" s="11">
        <v>4566</v>
      </c>
      <c r="H5" s="11">
        <v>4566</v>
      </c>
      <c r="I5" s="11">
        <v>4566</v>
      </c>
      <c r="J5" s="11">
        <v>4566</v>
      </c>
      <c r="K5" s="11">
        <v>4566</v>
      </c>
    </row>
    <row r="6" spans="1:52" s="13" customFormat="1" ht="28.5">
      <c r="A6" s="12" t="s">
        <v>8</v>
      </c>
      <c r="B6" s="13" t="s">
        <v>505</v>
      </c>
      <c r="C6" s="13" t="s">
        <v>505</v>
      </c>
      <c r="D6" s="13" t="s">
        <v>505</v>
      </c>
      <c r="E6" s="13" t="s">
        <v>505</v>
      </c>
      <c r="F6" s="13" t="s">
        <v>505</v>
      </c>
      <c r="G6" s="13" t="s">
        <v>505</v>
      </c>
      <c r="H6" s="13" t="s">
        <v>505</v>
      </c>
      <c r="I6" s="13" t="s">
        <v>505</v>
      </c>
      <c r="J6" s="13" t="s">
        <v>505</v>
      </c>
      <c r="K6" s="13" t="s">
        <v>505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3510154.52</v>
      </c>
      <c r="D10" s="8">
        <v>3649674.42</v>
      </c>
      <c r="E10" s="8">
        <v>3472516.64</v>
      </c>
      <c r="F10" s="8">
        <v>3310429.89</v>
      </c>
      <c r="G10" s="8">
        <v>4230350.88</v>
      </c>
      <c r="H10" s="8">
        <v>4175078.93</v>
      </c>
      <c r="I10" s="8">
        <v>3399796.5</v>
      </c>
      <c r="J10" s="8">
        <v>3562169.3</v>
      </c>
      <c r="K10" s="8">
        <v>29310171.079999998</v>
      </c>
    </row>
    <row r="11" spans="1:52">
      <c r="A11" t="s">
        <v>25</v>
      </c>
      <c r="B11" t="s">
        <v>26</v>
      </c>
      <c r="C11" s="6">
        <v>3510154.52</v>
      </c>
      <c r="D11" s="6">
        <v>3649674.42</v>
      </c>
      <c r="E11" s="6">
        <v>3472516.64</v>
      </c>
      <c r="F11" s="6">
        <v>3310429.89</v>
      </c>
      <c r="G11" s="6">
        <v>4230350.88</v>
      </c>
      <c r="H11" s="6">
        <v>4175078.93</v>
      </c>
      <c r="I11" s="6">
        <v>3399796.5</v>
      </c>
      <c r="J11" s="6">
        <v>3562169.3</v>
      </c>
      <c r="K11" s="6">
        <v>29310171.079999998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-2264988.4</v>
      </c>
      <c r="D13" s="6">
        <v>-2457285.7599999998</v>
      </c>
      <c r="E13" s="6">
        <v>-2296960.34</v>
      </c>
      <c r="F13" s="6">
        <v>-2173655.04</v>
      </c>
      <c r="G13" s="6">
        <v>-2852632.67</v>
      </c>
      <c r="H13" s="6">
        <v>-2809770.01</v>
      </c>
      <c r="I13" s="6">
        <v>-2302719.94</v>
      </c>
      <c r="J13" s="6">
        <v>-2378173.16</v>
      </c>
      <c r="K13" s="6">
        <v>-19536185.32</v>
      </c>
    </row>
    <row r="14" spans="1:52">
      <c r="A14">
        <v>3</v>
      </c>
      <c r="B14" t="s">
        <v>30</v>
      </c>
      <c r="C14" s="6">
        <v>1245166.1200000001</v>
      </c>
      <c r="D14" s="6">
        <v>1192388.6599999999</v>
      </c>
      <c r="E14" s="6">
        <v>1175556.3</v>
      </c>
      <c r="F14" s="6">
        <v>1136774.8500000001</v>
      </c>
      <c r="G14" s="6">
        <v>1377718.21</v>
      </c>
      <c r="H14" s="6">
        <v>1365308.92</v>
      </c>
      <c r="I14" s="6">
        <v>1097076.56</v>
      </c>
      <c r="J14" s="6">
        <v>1183996.1399999999</v>
      </c>
      <c r="K14" s="6">
        <v>9773985.7599999998</v>
      </c>
    </row>
    <row r="15" spans="1:52" s="7" customFormat="1">
      <c r="A15" s="7">
        <v>4</v>
      </c>
      <c r="B15" s="7" t="s">
        <v>31</v>
      </c>
      <c r="C15" s="9">
        <f>IF(C$10=0," ",ROUND(C14/C$10,3))</f>
        <v>0.35499999999999998</v>
      </c>
      <c r="D15" s="9">
        <f t="shared" ref="D15:K15" si="0">IF(D$10=0," ",ROUND(D14/D$10,3))</f>
        <v>0.32700000000000001</v>
      </c>
      <c r="E15" s="9">
        <f t="shared" si="0"/>
        <v>0.33900000000000002</v>
      </c>
      <c r="F15" s="9">
        <f t="shared" si="0"/>
        <v>0.34300000000000003</v>
      </c>
      <c r="G15" s="9">
        <f t="shared" si="0"/>
        <v>0.32600000000000001</v>
      </c>
      <c r="H15" s="9">
        <f t="shared" si="0"/>
        <v>0.32700000000000001</v>
      </c>
      <c r="I15" s="9">
        <f t="shared" si="0"/>
        <v>0.32300000000000001</v>
      </c>
      <c r="J15" s="9">
        <f t="shared" si="0"/>
        <v>0.33200000000000002</v>
      </c>
      <c r="K15" s="9">
        <f t="shared" si="0"/>
        <v>0.33300000000000002</v>
      </c>
    </row>
    <row r="16" spans="1:52">
      <c r="A16">
        <v>5</v>
      </c>
      <c r="B16" t="s">
        <v>32</v>
      </c>
      <c r="C16" s="6">
        <v>-73270.84</v>
      </c>
      <c r="D16" s="6">
        <v>-68541.91</v>
      </c>
      <c r="E16" s="6">
        <v>-75286.14</v>
      </c>
      <c r="F16" s="6">
        <v>-43673.18</v>
      </c>
      <c r="G16" s="6">
        <v>-52223.69</v>
      </c>
      <c r="H16" s="6">
        <v>-44499.85</v>
      </c>
      <c r="I16" s="6">
        <v>-43471.43</v>
      </c>
      <c r="J16" s="6">
        <v>-51278.45</v>
      </c>
      <c r="K16" s="6">
        <v>-452245.49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-49610.2</v>
      </c>
      <c r="D18" s="6">
        <v>-46024.44</v>
      </c>
      <c r="E18" s="6">
        <v>-53847.59</v>
      </c>
      <c r="F18" s="6">
        <v>-21510.9</v>
      </c>
      <c r="G18" s="6">
        <v>-24404.23</v>
      </c>
      <c r="H18" s="6">
        <v>-13607.09</v>
      </c>
      <c r="I18" s="6">
        <v>-21068.21</v>
      </c>
      <c r="J18" s="6">
        <v>-28470.27</v>
      </c>
      <c r="K18" s="6">
        <v>-258542.93</v>
      </c>
    </row>
    <row r="19" spans="1:11">
      <c r="A19" t="s">
        <v>35</v>
      </c>
      <c r="B19" t="s">
        <v>36</v>
      </c>
      <c r="C19" s="6">
        <v>-635.41</v>
      </c>
      <c r="D19" s="6">
        <v>-873.87</v>
      </c>
      <c r="E19" s="6">
        <v>9605.92</v>
      </c>
      <c r="F19" s="6">
        <v>-72733.89</v>
      </c>
      <c r="G19" s="6">
        <v>280.07</v>
      </c>
      <c r="H19" s="6">
        <v>-457.99</v>
      </c>
      <c r="I19" s="6">
        <v>-5505.61</v>
      </c>
      <c r="J19" s="6">
        <v>-9880.8799999999992</v>
      </c>
      <c r="K19" s="6">
        <v>-80201.66</v>
      </c>
    </row>
    <row r="20" spans="1:11">
      <c r="A20" t="s">
        <v>37</v>
      </c>
      <c r="B20" t="s">
        <v>38</v>
      </c>
      <c r="C20" s="6">
        <v>-1023.04</v>
      </c>
      <c r="D20" s="6"/>
      <c r="E20" s="6">
        <v>-1667.92</v>
      </c>
      <c r="F20" s="6">
        <v>-2267.06</v>
      </c>
      <c r="G20" s="6">
        <v>-65.63</v>
      </c>
      <c r="H20" s="6">
        <v>-193.5</v>
      </c>
      <c r="I20" s="6">
        <v>-4678.72</v>
      </c>
      <c r="J20" s="6">
        <v>-1048.98</v>
      </c>
      <c r="K20" s="6">
        <v>-10944.85</v>
      </c>
    </row>
    <row r="21" spans="1:11">
      <c r="A21" t="s">
        <v>39</v>
      </c>
      <c r="B21" t="s">
        <v>40</v>
      </c>
      <c r="C21" s="6">
        <v>-25832.29</v>
      </c>
      <c r="D21" s="6">
        <v>-25449.24</v>
      </c>
      <c r="E21" s="6">
        <v>-37716.03</v>
      </c>
      <c r="F21" s="6">
        <v>56379.82</v>
      </c>
      <c r="G21" s="6">
        <v>-19614.560000000001</v>
      </c>
      <c r="H21" s="6">
        <v>-19630.37</v>
      </c>
      <c r="I21" s="6">
        <v>5505.61</v>
      </c>
      <c r="J21" s="6">
        <v>9880.8799999999992</v>
      </c>
      <c r="K21" s="6">
        <v>-56476.18</v>
      </c>
    </row>
    <row r="22" spans="1:11">
      <c r="A22" t="s">
        <v>41</v>
      </c>
      <c r="B22" t="s">
        <v>42</v>
      </c>
      <c r="C22" s="6">
        <v>-22119.46</v>
      </c>
      <c r="D22" s="6">
        <v>-19701.330000000002</v>
      </c>
      <c r="E22" s="6">
        <v>-24069.56</v>
      </c>
      <c r="F22" s="6">
        <v>-2889.77</v>
      </c>
      <c r="G22" s="6">
        <v>-5004.1099999999997</v>
      </c>
      <c r="H22" s="6">
        <v>6674.77</v>
      </c>
      <c r="I22" s="6">
        <v>-16389.490000000002</v>
      </c>
      <c r="J22" s="6">
        <v>-27421.29</v>
      </c>
      <c r="K22" s="6">
        <v>-110920.24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-23660.639999999999</v>
      </c>
      <c r="D26" s="6">
        <v>-22517.47</v>
      </c>
      <c r="E26" s="6">
        <v>-21438.55</v>
      </c>
      <c r="F26" s="6">
        <v>-22162.28</v>
      </c>
      <c r="G26" s="6">
        <v>-27819.46</v>
      </c>
      <c r="H26" s="6">
        <v>-30892.76</v>
      </c>
      <c r="I26" s="6">
        <v>-22403.22</v>
      </c>
      <c r="J26" s="6">
        <v>-22808.18</v>
      </c>
      <c r="K26" s="6">
        <v>-193702.56</v>
      </c>
    </row>
    <row r="27" spans="1:11">
      <c r="A27" t="s">
        <v>49</v>
      </c>
      <c r="B27" t="s">
        <v>50</v>
      </c>
      <c r="C27" s="6">
        <v>-23660.639999999999</v>
      </c>
      <c r="D27" s="6">
        <v>-22517.47</v>
      </c>
      <c r="E27" s="6">
        <v>-21438.55</v>
      </c>
      <c r="F27" s="6">
        <v>-22162.28</v>
      </c>
      <c r="G27" s="6">
        <v>-27819.46</v>
      </c>
      <c r="H27" s="6">
        <v>-30892.76</v>
      </c>
      <c r="I27" s="6">
        <v>-22403.22</v>
      </c>
      <c r="J27" s="6">
        <v>-22808.18</v>
      </c>
      <c r="K27" s="6">
        <v>-193702.56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1171895.28</v>
      </c>
      <c r="D31" s="8">
        <v>1123846.75</v>
      </c>
      <c r="E31" s="8">
        <v>1100270.1599999999</v>
      </c>
      <c r="F31" s="8">
        <v>1093101.67</v>
      </c>
      <c r="G31" s="8">
        <v>1325494.52</v>
      </c>
      <c r="H31" s="8">
        <v>1320809.07</v>
      </c>
      <c r="I31" s="8">
        <v>1053605.1299999999</v>
      </c>
      <c r="J31" s="8">
        <v>1132717.69</v>
      </c>
      <c r="K31" s="8">
        <v>9321740.2699999996</v>
      </c>
    </row>
    <row r="32" spans="1:11" s="7" customFormat="1">
      <c r="A32" s="7">
        <v>11</v>
      </c>
      <c r="B32" s="7" t="s">
        <v>58</v>
      </c>
      <c r="C32" s="8">
        <v>-43641.32</v>
      </c>
      <c r="D32" s="8">
        <v>-46672.46</v>
      </c>
      <c r="E32" s="8">
        <v>-42404.04</v>
      </c>
      <c r="F32" s="8">
        <v>-47031.16</v>
      </c>
      <c r="G32" s="8">
        <v>-60971.73</v>
      </c>
      <c r="H32" s="8">
        <v>-56649.09</v>
      </c>
      <c r="I32" s="8">
        <v>-50225.31</v>
      </c>
      <c r="J32" s="8">
        <v>-56080.41</v>
      </c>
      <c r="K32" s="8">
        <v>-403675.52</v>
      </c>
    </row>
    <row r="33" spans="1:11">
      <c r="A33">
        <v>12</v>
      </c>
      <c r="B33" t="s">
        <v>59</v>
      </c>
      <c r="C33" s="6">
        <v>-668945.69999999995</v>
      </c>
      <c r="D33" s="6">
        <v>-696661.09</v>
      </c>
      <c r="E33" s="6">
        <v>-649672.21</v>
      </c>
      <c r="F33" s="6">
        <v>-685548.16</v>
      </c>
      <c r="G33" s="6">
        <v>-737924.81</v>
      </c>
      <c r="H33" s="6">
        <v>-655690.46</v>
      </c>
      <c r="I33" s="6">
        <v>-678222.82</v>
      </c>
      <c r="J33" s="6">
        <v>-694509.04</v>
      </c>
      <c r="K33" s="6">
        <v>-5467174.29</v>
      </c>
    </row>
    <row r="34" spans="1:11">
      <c r="A34">
        <v>13</v>
      </c>
      <c r="B34" t="s">
        <v>60</v>
      </c>
      <c r="C34" s="6">
        <v>-211182.36</v>
      </c>
      <c r="D34" s="6">
        <v>-214861.87</v>
      </c>
      <c r="E34" s="6">
        <v>-179812.19</v>
      </c>
      <c r="F34" s="6">
        <v>-183503.77</v>
      </c>
      <c r="G34" s="6">
        <v>-212646.72</v>
      </c>
      <c r="H34" s="6">
        <v>-186327.67999999999</v>
      </c>
      <c r="I34" s="6">
        <v>-190010.92</v>
      </c>
      <c r="J34" s="6">
        <v>-213680.36</v>
      </c>
      <c r="K34" s="6">
        <v>-1592025.87</v>
      </c>
    </row>
    <row r="35" spans="1:11">
      <c r="A35" t="s">
        <v>61</v>
      </c>
      <c r="B35" t="s">
        <v>62</v>
      </c>
      <c r="C35" s="6">
        <v>-130074</v>
      </c>
      <c r="D35" s="6">
        <v>-123248</v>
      </c>
      <c r="E35" s="6">
        <v>-108184</v>
      </c>
      <c r="F35" s="6">
        <v>-103704</v>
      </c>
      <c r="G35" s="6">
        <v>-103326</v>
      </c>
      <c r="H35" s="6">
        <v>-102461</v>
      </c>
      <c r="I35" s="6">
        <v>-119256</v>
      </c>
      <c r="J35" s="6">
        <v>-122576</v>
      </c>
      <c r="K35" s="6">
        <v>-912829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-10407</v>
      </c>
      <c r="D37" s="6">
        <v>-15800</v>
      </c>
      <c r="E37" s="6">
        <v>-11800</v>
      </c>
      <c r="F37" s="6">
        <v>-13800</v>
      </c>
      <c r="G37" s="6">
        <v>-10400</v>
      </c>
      <c r="H37" s="6">
        <v>-12400</v>
      </c>
      <c r="I37" s="6">
        <v>-12400</v>
      </c>
      <c r="J37" s="6">
        <v>-12400</v>
      </c>
      <c r="K37" s="6">
        <v>-99407</v>
      </c>
    </row>
    <row r="38" spans="1:11">
      <c r="A38" t="s">
        <v>67</v>
      </c>
      <c r="B38" t="s">
        <v>68</v>
      </c>
      <c r="C38" s="6">
        <v>-12431.4</v>
      </c>
      <c r="D38" s="6">
        <v>-23170.05</v>
      </c>
      <c r="E38" s="6">
        <v>-19748.82</v>
      </c>
      <c r="F38" s="6">
        <v>-18657.919999999998</v>
      </c>
      <c r="G38" s="6">
        <v>-25244.85</v>
      </c>
      <c r="H38" s="6">
        <v>-23326.32</v>
      </c>
      <c r="I38" s="6">
        <v>-14334.5</v>
      </c>
      <c r="J38" s="6">
        <v>-11988.23</v>
      </c>
      <c r="K38" s="6">
        <v>-148902.09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-30000</v>
      </c>
      <c r="F39" s="6">
        <v>-20000</v>
      </c>
      <c r="G39" s="6">
        <v>-20000</v>
      </c>
      <c r="H39" s="6">
        <v>-20000</v>
      </c>
      <c r="I39" s="6">
        <v>-30000</v>
      </c>
      <c r="J39" s="6">
        <v>-36000</v>
      </c>
      <c r="K39" s="6">
        <v>-196000</v>
      </c>
    </row>
    <row r="40" spans="1:11">
      <c r="A40" t="s">
        <v>71</v>
      </c>
      <c r="B40" t="s">
        <v>72</v>
      </c>
      <c r="C40" s="6">
        <v>-10701.97</v>
      </c>
      <c r="D40" s="6">
        <v>-12652.83</v>
      </c>
      <c r="E40" s="6">
        <v>-17955.8</v>
      </c>
      <c r="F40" s="6">
        <v>2227.7199999999998</v>
      </c>
      <c r="G40" s="6">
        <v>-28289.08</v>
      </c>
      <c r="H40" s="6">
        <v>-29497.98</v>
      </c>
      <c r="I40" s="6">
        <v>-8437.15</v>
      </c>
      <c r="J40" s="6">
        <v>-14407.44</v>
      </c>
      <c r="K40" s="6">
        <v>-119714.53</v>
      </c>
    </row>
    <row r="41" spans="1:11">
      <c r="A41" t="s">
        <v>73</v>
      </c>
      <c r="B41" t="s">
        <v>74</v>
      </c>
      <c r="C41" s="6"/>
      <c r="D41" s="6"/>
      <c r="E41" s="6"/>
      <c r="F41" s="6">
        <v>-8000</v>
      </c>
      <c r="G41" s="6">
        <v>-8571.43</v>
      </c>
      <c r="H41" s="6"/>
      <c r="I41" s="6">
        <v>8571.43</v>
      </c>
      <c r="J41" s="6"/>
      <c r="K41" s="6">
        <v>-8000</v>
      </c>
    </row>
    <row r="42" spans="1:11">
      <c r="A42" t="s">
        <v>75</v>
      </c>
      <c r="B42" t="s">
        <v>76</v>
      </c>
      <c r="C42" s="6"/>
      <c r="D42" s="6"/>
      <c r="E42" s="6">
        <v>-6940</v>
      </c>
      <c r="F42" s="6">
        <v>-6140</v>
      </c>
      <c r="G42" s="6"/>
      <c r="H42" s="6">
        <v>2575</v>
      </c>
      <c r="I42" s="6"/>
      <c r="J42" s="6"/>
      <c r="K42" s="6">
        <v>-10505</v>
      </c>
    </row>
    <row r="43" spans="1:11">
      <c r="A43" t="s">
        <v>77</v>
      </c>
      <c r="B43" t="s">
        <v>78</v>
      </c>
      <c r="C43" s="6">
        <v>-5875.66</v>
      </c>
      <c r="D43" s="6">
        <v>-5875.66</v>
      </c>
      <c r="E43" s="6">
        <v>-4476.24</v>
      </c>
      <c r="F43" s="6">
        <v>-4951.24</v>
      </c>
      <c r="G43" s="6">
        <v>-4174.03</v>
      </c>
      <c r="H43" s="6">
        <v>-4649.03</v>
      </c>
      <c r="I43" s="6">
        <v>-5074.03</v>
      </c>
      <c r="J43" s="6">
        <v>-5074.03</v>
      </c>
      <c r="K43" s="6">
        <v>-40149.919999999998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-3959</v>
      </c>
      <c r="D45" s="6">
        <v>-3922</v>
      </c>
      <c r="E45" s="6">
        <v>-3574</v>
      </c>
      <c r="F45" s="6">
        <v>-3395</v>
      </c>
      <c r="G45" s="6">
        <v>-3278</v>
      </c>
      <c r="H45" s="6">
        <v>-3210</v>
      </c>
      <c r="I45" s="6">
        <v>-3864</v>
      </c>
      <c r="J45" s="6">
        <v>-3918</v>
      </c>
      <c r="K45" s="6">
        <v>-29120</v>
      </c>
    </row>
    <row r="46" spans="1:11">
      <c r="A46" t="s">
        <v>83</v>
      </c>
      <c r="B46" t="s">
        <v>84</v>
      </c>
      <c r="C46" s="6">
        <v>-10650</v>
      </c>
      <c r="D46" s="6">
        <v>-3110</v>
      </c>
      <c r="E46" s="6">
        <v>-1050</v>
      </c>
      <c r="F46" s="6"/>
      <c r="G46" s="6">
        <v>-2280</v>
      </c>
      <c r="H46" s="6">
        <v>-3775</v>
      </c>
      <c r="I46" s="6">
        <v>-1050</v>
      </c>
      <c r="J46" s="6">
        <v>-3150</v>
      </c>
      <c r="K46" s="6">
        <v>-25065</v>
      </c>
    </row>
    <row r="47" spans="1:11">
      <c r="A47" t="s">
        <v>85</v>
      </c>
      <c r="B47" t="s">
        <v>86</v>
      </c>
      <c r="C47" s="6">
        <v>-7083.33</v>
      </c>
      <c r="D47" s="6">
        <v>-7083.33</v>
      </c>
      <c r="E47" s="6">
        <v>23916.67</v>
      </c>
      <c r="F47" s="6">
        <v>-7083.33</v>
      </c>
      <c r="G47" s="6">
        <v>-7083.33</v>
      </c>
      <c r="H47" s="6">
        <v>10416.65</v>
      </c>
      <c r="I47" s="6">
        <v>-4166.67</v>
      </c>
      <c r="J47" s="6">
        <v>-4166.66</v>
      </c>
      <c r="K47" s="6">
        <v>-2333.33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-345696.05</v>
      </c>
      <c r="D49" s="6">
        <v>-345952.65</v>
      </c>
      <c r="E49" s="6">
        <v>-345952.65</v>
      </c>
      <c r="F49" s="6">
        <v>-345952.65</v>
      </c>
      <c r="G49" s="6">
        <v>-375399.91</v>
      </c>
      <c r="H49" s="6">
        <v>-351089.65</v>
      </c>
      <c r="I49" s="6">
        <v>-351089.65</v>
      </c>
      <c r="J49" s="6">
        <v>-351089.65</v>
      </c>
      <c r="K49" s="6">
        <v>-2812222.86</v>
      </c>
    </row>
    <row r="50" spans="1:11">
      <c r="A50" t="s">
        <v>90</v>
      </c>
      <c r="B50" t="s">
        <v>91</v>
      </c>
      <c r="C50" s="6">
        <v>-290955.95</v>
      </c>
      <c r="D50" s="6">
        <v>-290955.95</v>
      </c>
      <c r="E50" s="6">
        <v>-290955.95</v>
      </c>
      <c r="F50" s="6">
        <v>-290955.95</v>
      </c>
      <c r="G50" s="6">
        <v>-290955.95</v>
      </c>
      <c r="H50" s="6">
        <v>-290955.95</v>
      </c>
      <c r="I50" s="6">
        <v>-290955.95</v>
      </c>
      <c r="J50" s="6">
        <v>-290955.95</v>
      </c>
      <c r="K50" s="6">
        <v>-2327647.6</v>
      </c>
    </row>
    <row r="51" spans="1:11">
      <c r="A51" t="s">
        <v>92</v>
      </c>
      <c r="B51" t="s">
        <v>93</v>
      </c>
      <c r="C51" s="6">
        <v>-49510.1</v>
      </c>
      <c r="D51" s="6">
        <v>-49510.1</v>
      </c>
      <c r="E51" s="6">
        <v>-49510.1</v>
      </c>
      <c r="F51" s="6">
        <v>-49510.1</v>
      </c>
      <c r="G51" s="6">
        <v>-49510.1</v>
      </c>
      <c r="H51" s="6">
        <v>-49510.1</v>
      </c>
      <c r="I51" s="6">
        <v>-49510.1</v>
      </c>
      <c r="J51" s="6">
        <v>-49510.1</v>
      </c>
      <c r="K51" s="6">
        <v>-396080.8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-5230</v>
      </c>
      <c r="D53" s="6">
        <v>-5486.6</v>
      </c>
      <c r="E53" s="6">
        <v>-5486.6</v>
      </c>
      <c r="F53" s="6">
        <v>-5486.6</v>
      </c>
      <c r="G53" s="6">
        <v>6166.2</v>
      </c>
      <c r="H53" s="6">
        <v>-5486.6</v>
      </c>
      <c r="I53" s="6">
        <v>-5486.6</v>
      </c>
      <c r="J53" s="6">
        <v>-5486.6</v>
      </c>
      <c r="K53" s="6">
        <v>-31983.4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>
        <v>-41100.06</v>
      </c>
      <c r="H55" s="6">
        <v>-5137</v>
      </c>
      <c r="I55" s="6">
        <v>-5137</v>
      </c>
      <c r="J55" s="6">
        <v>-5137</v>
      </c>
      <c r="K55" s="6">
        <v>-56511.06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-41546.04</v>
      </c>
      <c r="D60" s="6">
        <v>-42548.15</v>
      </c>
      <c r="E60" s="6">
        <v>-41190.74</v>
      </c>
      <c r="F60" s="6">
        <v>-42258.03</v>
      </c>
      <c r="G60" s="6">
        <v>-42258.03</v>
      </c>
      <c r="H60" s="6">
        <v>-41282.76</v>
      </c>
      <c r="I60" s="6">
        <v>-42658.89</v>
      </c>
      <c r="J60" s="6">
        <v>-41692.1</v>
      </c>
      <c r="K60" s="6">
        <v>-335434.74</v>
      </c>
    </row>
    <row r="61" spans="1:11">
      <c r="A61" t="s">
        <v>111</v>
      </c>
      <c r="B61" t="s">
        <v>112</v>
      </c>
      <c r="C61" s="6">
        <v>-23743.15</v>
      </c>
      <c r="D61" s="6">
        <v>-24534.59</v>
      </c>
      <c r="E61" s="6">
        <v>-23743.15</v>
      </c>
      <c r="F61" s="6">
        <v>-24534.59</v>
      </c>
      <c r="G61" s="6">
        <v>-24534.59</v>
      </c>
      <c r="H61" s="6">
        <v>-23743.15</v>
      </c>
      <c r="I61" s="6">
        <v>-24534.59</v>
      </c>
      <c r="J61" s="6">
        <v>-23743.15</v>
      </c>
      <c r="K61" s="6">
        <v>-193110.96</v>
      </c>
    </row>
    <row r="62" spans="1:11">
      <c r="A62" t="s">
        <v>113</v>
      </c>
      <c r="B62" t="s">
        <v>114</v>
      </c>
      <c r="C62" s="6">
        <v>-3154.79</v>
      </c>
      <c r="D62" s="6">
        <v>-3074.52</v>
      </c>
      <c r="E62" s="6">
        <v>-2975.34</v>
      </c>
      <c r="F62" s="6">
        <v>-3074.52</v>
      </c>
      <c r="G62" s="6">
        <v>-3074.52</v>
      </c>
      <c r="H62" s="6">
        <v>-2975.34</v>
      </c>
      <c r="I62" s="6">
        <v>-3074.52</v>
      </c>
      <c r="J62" s="6">
        <v>-2975.34</v>
      </c>
      <c r="K62" s="6">
        <v>-24378.89</v>
      </c>
    </row>
    <row r="63" spans="1:11">
      <c r="A63" t="s">
        <v>115</v>
      </c>
      <c r="B63" t="s">
        <v>116</v>
      </c>
      <c r="C63" s="6">
        <v>-14160.03</v>
      </c>
      <c r="D63" s="6">
        <v>-14434.72</v>
      </c>
      <c r="E63" s="6">
        <v>-13984.18</v>
      </c>
      <c r="F63" s="6">
        <v>-14144.6</v>
      </c>
      <c r="G63" s="6">
        <v>-14144.6</v>
      </c>
      <c r="H63" s="6">
        <v>-14076.2</v>
      </c>
      <c r="I63" s="6">
        <v>-14545.46</v>
      </c>
      <c r="J63" s="6">
        <v>-14485.54</v>
      </c>
      <c r="K63" s="6">
        <v>-113975.33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-488.07</v>
      </c>
      <c r="D65" s="6">
        <v>-504.32</v>
      </c>
      <c r="E65" s="6">
        <v>-488.07</v>
      </c>
      <c r="F65" s="6">
        <v>-504.32</v>
      </c>
      <c r="G65" s="6">
        <v>-504.32</v>
      </c>
      <c r="H65" s="6">
        <v>-488.07</v>
      </c>
      <c r="I65" s="6">
        <v>-504.32</v>
      </c>
      <c r="J65" s="6">
        <v>-488.07</v>
      </c>
      <c r="K65" s="6">
        <v>-3969.56</v>
      </c>
    </row>
    <row r="66" spans="1:11">
      <c r="A66">
        <v>17</v>
      </c>
      <c r="B66" t="s">
        <v>121</v>
      </c>
      <c r="C66" s="6">
        <v>-70521.25</v>
      </c>
      <c r="D66" s="6">
        <v>-93298.42</v>
      </c>
      <c r="E66" s="6">
        <v>-82716.63</v>
      </c>
      <c r="F66" s="6">
        <v>-113833.71</v>
      </c>
      <c r="G66" s="6">
        <v>-107620.15</v>
      </c>
      <c r="H66" s="6">
        <v>-76990.37</v>
      </c>
      <c r="I66" s="6">
        <v>-94463.360000000001</v>
      </c>
      <c r="J66" s="6">
        <v>-88046.93</v>
      </c>
      <c r="K66" s="6">
        <v>-727490.82</v>
      </c>
    </row>
    <row r="67" spans="1:11">
      <c r="A67">
        <v>18</v>
      </c>
      <c r="B67" t="s">
        <v>122</v>
      </c>
      <c r="C67" s="6">
        <v>-22131.69</v>
      </c>
      <c r="D67" s="6">
        <v>-22452.48</v>
      </c>
      <c r="E67" s="6">
        <v>-21845.279999999999</v>
      </c>
      <c r="F67" s="6">
        <v>-22292.31</v>
      </c>
      <c r="G67" s="6">
        <v>-22179.55</v>
      </c>
      <c r="H67" s="6">
        <v>-24858.880000000001</v>
      </c>
      <c r="I67" s="6">
        <v>-22190.29</v>
      </c>
      <c r="J67" s="6">
        <v>-22043.91</v>
      </c>
      <c r="K67" s="6">
        <v>-179994.39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-12641.69</v>
      </c>
      <c r="D69" s="6">
        <v>-12962.48</v>
      </c>
      <c r="E69" s="6">
        <v>-12355.28</v>
      </c>
      <c r="F69" s="6">
        <v>-12802.31</v>
      </c>
      <c r="G69" s="6">
        <v>-12689.55</v>
      </c>
      <c r="H69" s="6">
        <v>-12285.55</v>
      </c>
      <c r="I69" s="6">
        <v>-12700.29</v>
      </c>
      <c r="J69" s="6">
        <v>-12553.91</v>
      </c>
      <c r="K69" s="6">
        <v>-100991.06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-10573.33</v>
      </c>
      <c r="I70" s="6">
        <v>-9490</v>
      </c>
      <c r="J70" s="6">
        <v>-9490</v>
      </c>
      <c r="K70" s="6">
        <v>-77003.33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-22862.400000000001</v>
      </c>
      <c r="D76" s="6">
        <v>-24547.200000000001</v>
      </c>
      <c r="E76" s="6">
        <v>-24341.71</v>
      </c>
      <c r="F76" s="6">
        <v>-24407.31</v>
      </c>
      <c r="G76" s="6">
        <v>-22378.7</v>
      </c>
      <c r="H76" s="6">
        <v>-24639.43</v>
      </c>
      <c r="I76" s="6">
        <v>-22666.02</v>
      </c>
      <c r="J76" s="6">
        <v>-21015.16</v>
      </c>
      <c r="K76" s="6">
        <v>-186857.93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-22862.400000000001</v>
      </c>
      <c r="D78" s="6">
        <v>-24547.200000000001</v>
      </c>
      <c r="E78" s="6">
        <v>-24341.71</v>
      </c>
      <c r="F78" s="6">
        <v>-24407.31</v>
      </c>
      <c r="G78" s="6">
        <v>-22378.7</v>
      </c>
      <c r="H78" s="6">
        <v>-24639.43</v>
      </c>
      <c r="I78" s="6">
        <v>-22666.02</v>
      </c>
      <c r="J78" s="6">
        <v>-21015.16</v>
      </c>
      <c r="K78" s="6">
        <v>-186857.93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-6440.56</v>
      </c>
      <c r="D80" s="6">
        <v>-22060.240000000002</v>
      </c>
      <c r="E80" s="6">
        <v>-12672.18</v>
      </c>
      <c r="F80" s="6">
        <v>-14092.44</v>
      </c>
      <c r="G80" s="6">
        <v>-12282.26</v>
      </c>
      <c r="H80" s="6">
        <v>-12200.45</v>
      </c>
      <c r="I80" s="6">
        <v>-8507.08</v>
      </c>
      <c r="J80" s="6">
        <v>-16391.919999999998</v>
      </c>
      <c r="K80" s="6">
        <v>-104647.13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/>
      <c r="E82" s="6">
        <v>-2300</v>
      </c>
      <c r="F82" s="6">
        <v>-4350</v>
      </c>
      <c r="G82" s="6"/>
      <c r="H82" s="6">
        <v>-4050</v>
      </c>
      <c r="I82" s="6"/>
      <c r="J82" s="6">
        <v>-4990</v>
      </c>
      <c r="K82" s="6">
        <v>-15690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-1232.75</v>
      </c>
      <c r="D86" s="6">
        <v>-14810.24</v>
      </c>
      <c r="E86" s="6">
        <v>-5112.3500000000004</v>
      </c>
      <c r="F86" s="6">
        <v>-4491.07</v>
      </c>
      <c r="G86" s="6">
        <v>-5025.01</v>
      </c>
      <c r="H86" s="6">
        <v>-2909.08</v>
      </c>
      <c r="I86" s="6">
        <v>-3284.43</v>
      </c>
      <c r="J86" s="6">
        <v>-4112.3599999999997</v>
      </c>
      <c r="K86" s="6">
        <v>-40977.29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-5325.62</v>
      </c>
      <c r="D90" s="6">
        <v>-10430.32</v>
      </c>
      <c r="E90" s="6">
        <v>-2937.08</v>
      </c>
      <c r="F90" s="6">
        <v>-16967.82</v>
      </c>
      <c r="G90" s="6">
        <v>-40099.599999999999</v>
      </c>
      <c r="H90" s="6">
        <v>-1792.04</v>
      </c>
      <c r="I90" s="6">
        <v>-24953.34</v>
      </c>
      <c r="J90" s="6">
        <v>-17969</v>
      </c>
      <c r="K90" s="6">
        <v>-120474.82</v>
      </c>
    </row>
    <row r="91" spans="1:11">
      <c r="A91" t="s">
        <v>165</v>
      </c>
      <c r="B91" t="s">
        <v>166</v>
      </c>
      <c r="C91" s="6">
        <v>-568.62</v>
      </c>
      <c r="D91" s="6">
        <v>-930.15</v>
      </c>
      <c r="E91" s="6">
        <v>-367.08</v>
      </c>
      <c r="F91" s="6">
        <v>-35.51</v>
      </c>
      <c r="G91" s="6">
        <v>-2647.63</v>
      </c>
      <c r="H91" s="6">
        <v>-310.62</v>
      </c>
      <c r="I91" s="6">
        <v>-747.27</v>
      </c>
      <c r="J91" s="6">
        <v>-160</v>
      </c>
      <c r="K91" s="6">
        <v>-5766.88</v>
      </c>
    </row>
    <row r="92" spans="1:11">
      <c r="A92" t="s">
        <v>167</v>
      </c>
      <c r="B92" t="s">
        <v>168</v>
      </c>
      <c r="C92" s="6">
        <v>-4197</v>
      </c>
      <c r="D92" s="6">
        <v>-4993.49</v>
      </c>
      <c r="E92" s="6">
        <v>-2570</v>
      </c>
      <c r="F92" s="6">
        <v>-6638.31</v>
      </c>
      <c r="G92" s="6">
        <v>-7966.97</v>
      </c>
      <c r="H92" s="6">
        <v>-700</v>
      </c>
      <c r="I92" s="6">
        <v>-7386.07</v>
      </c>
      <c r="J92" s="6">
        <v>-14989</v>
      </c>
      <c r="K92" s="6">
        <v>-49440.84</v>
      </c>
    </row>
    <row r="93" spans="1:11">
      <c r="A93" t="s">
        <v>169</v>
      </c>
      <c r="B93" t="s">
        <v>170</v>
      </c>
      <c r="C93" s="6"/>
      <c r="D93" s="6">
        <v>-461.68</v>
      </c>
      <c r="E93" s="6"/>
      <c r="F93" s="6"/>
      <c r="G93" s="6"/>
      <c r="H93" s="6">
        <v>-781.42</v>
      </c>
      <c r="I93" s="6"/>
      <c r="J93" s="6"/>
      <c r="K93" s="6">
        <v>-1243.0999999999999</v>
      </c>
    </row>
    <row r="94" spans="1:11">
      <c r="A94" t="s">
        <v>171</v>
      </c>
      <c r="B94" t="s">
        <v>172</v>
      </c>
      <c r="C94" s="6">
        <v>-560</v>
      </c>
      <c r="D94" s="6">
        <v>-4045</v>
      </c>
      <c r="E94" s="6"/>
      <c r="F94" s="6">
        <v>-10294</v>
      </c>
      <c r="G94" s="6">
        <v>-29485</v>
      </c>
      <c r="H94" s="6"/>
      <c r="I94" s="6">
        <v>-16820</v>
      </c>
      <c r="J94" s="6">
        <v>-2820</v>
      </c>
      <c r="K94" s="6">
        <v>-64024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>
        <v>-440</v>
      </c>
      <c r="G96" s="6"/>
      <c r="H96" s="6"/>
      <c r="I96" s="6">
        <v>-1160</v>
      </c>
      <c r="J96" s="6"/>
      <c r="K96" s="6">
        <v>-1600</v>
      </c>
    </row>
    <row r="97" spans="1:11">
      <c r="A97" t="s">
        <v>176</v>
      </c>
      <c r="B97" t="s">
        <v>177</v>
      </c>
      <c r="C97" s="6"/>
      <c r="D97" s="6"/>
      <c r="E97" s="6"/>
      <c r="F97" s="6">
        <v>-440</v>
      </c>
      <c r="G97" s="6"/>
      <c r="H97" s="6"/>
      <c r="I97" s="6">
        <v>-360</v>
      </c>
      <c r="J97" s="6"/>
      <c r="K97" s="6">
        <v>-800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-2825.16</v>
      </c>
      <c r="D101" s="6">
        <v>-2825.16</v>
      </c>
      <c r="E101" s="6">
        <v>-2825.16</v>
      </c>
      <c r="F101" s="6">
        <v>-2825.16</v>
      </c>
      <c r="G101" s="6">
        <v>-2825.16</v>
      </c>
      <c r="H101" s="6">
        <v>-2825.16</v>
      </c>
      <c r="I101" s="6">
        <v>-2825.16</v>
      </c>
      <c r="J101" s="6">
        <v>-2825.16</v>
      </c>
      <c r="K101" s="6">
        <v>-22601.279999999999</v>
      </c>
    </row>
    <row r="102" spans="1:11">
      <c r="A102" t="s">
        <v>185</v>
      </c>
      <c r="B102" t="s">
        <v>186</v>
      </c>
      <c r="C102" s="6">
        <v>-425.14</v>
      </c>
      <c r="D102" s="6">
        <v>-425.14</v>
      </c>
      <c r="E102" s="6">
        <v>-425.14</v>
      </c>
      <c r="F102" s="6">
        <v>-425.14</v>
      </c>
      <c r="G102" s="6">
        <v>-425.14</v>
      </c>
      <c r="H102" s="6">
        <v>-425.14</v>
      </c>
      <c r="I102" s="6">
        <v>-425.14</v>
      </c>
      <c r="J102" s="6">
        <v>-425.14</v>
      </c>
      <c r="K102" s="6">
        <v>-3401.12</v>
      </c>
    </row>
    <row r="103" spans="1:11">
      <c r="A103" t="s">
        <v>187</v>
      </c>
      <c r="B103" t="s">
        <v>188</v>
      </c>
      <c r="C103" s="6">
        <v>-2400.02</v>
      </c>
      <c r="D103" s="6">
        <v>-2400.02</v>
      </c>
      <c r="E103" s="6">
        <v>-2400.02</v>
      </c>
      <c r="F103" s="6">
        <v>-2400.02</v>
      </c>
      <c r="G103" s="6">
        <v>-2400.02</v>
      </c>
      <c r="H103" s="6">
        <v>-2400.02</v>
      </c>
      <c r="I103" s="6">
        <v>-2400.02</v>
      </c>
      <c r="J103" s="6">
        <v>-2400.02</v>
      </c>
      <c r="K103" s="6">
        <v>-19200.16</v>
      </c>
    </row>
    <row r="104" spans="1:11">
      <c r="A104">
        <v>25</v>
      </c>
      <c r="B104" t="s">
        <v>189</v>
      </c>
      <c r="C104" s="6">
        <v>-116.09</v>
      </c>
      <c r="D104" s="6">
        <v>-61.17</v>
      </c>
      <c r="E104" s="6">
        <v>-116.75</v>
      </c>
      <c r="F104" s="6">
        <v>-21670.93</v>
      </c>
      <c r="G104" s="6">
        <v>-4.59</v>
      </c>
      <c r="H104" s="6">
        <v>-45.61</v>
      </c>
      <c r="I104" s="6">
        <v>-712.9</v>
      </c>
      <c r="J104" s="6">
        <v>-765.09</v>
      </c>
      <c r="K104" s="6">
        <v>-23493.13</v>
      </c>
    </row>
    <row r="105" spans="1:11">
      <c r="A105" t="s">
        <v>190</v>
      </c>
      <c r="B105" t="s">
        <v>191</v>
      </c>
      <c r="C105" s="6">
        <v>-116.09</v>
      </c>
      <c r="D105" s="6">
        <v>-61.17</v>
      </c>
      <c r="E105" s="6">
        <v>-116.75</v>
      </c>
      <c r="F105" s="6">
        <v>-21670.93</v>
      </c>
      <c r="G105" s="6">
        <v>-4.59</v>
      </c>
      <c r="H105" s="6">
        <v>-45.61</v>
      </c>
      <c r="I105" s="6">
        <v>-712.9</v>
      </c>
      <c r="J105" s="6">
        <v>-765.09</v>
      </c>
      <c r="K105" s="6">
        <v>-23493.13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>
        <v>-50</v>
      </c>
      <c r="J107" s="6"/>
      <c r="K107" s="6">
        <v>-50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>
        <v>-50</v>
      </c>
      <c r="J109" s="6"/>
      <c r="K109" s="6">
        <v>-50</v>
      </c>
    </row>
    <row r="110" spans="1:11">
      <c r="A110">
        <v>27</v>
      </c>
      <c r="B110" t="s">
        <v>199</v>
      </c>
      <c r="C110" s="6">
        <v>-6814.34</v>
      </c>
      <c r="D110" s="6">
        <v>-6123.8</v>
      </c>
      <c r="E110" s="6">
        <v>-6284.41</v>
      </c>
      <c r="F110" s="6">
        <v>-6101.33</v>
      </c>
      <c r="G110" s="6">
        <v>-6418.59</v>
      </c>
      <c r="H110" s="6">
        <v>-6141.26</v>
      </c>
      <c r="I110" s="6">
        <v>-6435.53</v>
      </c>
      <c r="J110" s="6">
        <v>-6219.45</v>
      </c>
      <c r="K110" s="6">
        <v>-50538.71</v>
      </c>
    </row>
    <row r="111" spans="1:11">
      <c r="A111" t="s">
        <v>200</v>
      </c>
      <c r="B111" t="s">
        <v>201</v>
      </c>
      <c r="C111" s="6">
        <v>-1414.34</v>
      </c>
      <c r="D111" s="6">
        <v>-723.8</v>
      </c>
      <c r="E111" s="6">
        <v>-884.41</v>
      </c>
      <c r="F111" s="6">
        <v>-701.33</v>
      </c>
      <c r="G111" s="6">
        <v>-1018.59</v>
      </c>
      <c r="H111" s="6">
        <v>-741.26</v>
      </c>
      <c r="I111" s="6">
        <v>-1035.53</v>
      </c>
      <c r="J111" s="6">
        <v>-819.45</v>
      </c>
      <c r="K111" s="6">
        <v>-7338.71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-3060.39</v>
      </c>
      <c r="D114" s="6">
        <v>-3923.05</v>
      </c>
      <c r="E114" s="6">
        <v>-10819.06</v>
      </c>
      <c r="F114" s="6">
        <v>-4161.41</v>
      </c>
      <c r="G114" s="6">
        <v>-556.70000000000005</v>
      </c>
      <c r="H114" s="6">
        <v>-3612.54</v>
      </c>
      <c r="I114" s="6">
        <v>-4088.04</v>
      </c>
      <c r="J114" s="6">
        <v>-817.24</v>
      </c>
      <c r="K114" s="6">
        <v>-31038.43</v>
      </c>
    </row>
    <row r="115" spans="1:11">
      <c r="A115" t="s">
        <v>207</v>
      </c>
      <c r="B115" t="s">
        <v>208</v>
      </c>
      <c r="C115" s="6">
        <v>-3284.39</v>
      </c>
      <c r="D115" s="6">
        <v>-3923.05</v>
      </c>
      <c r="E115" s="6">
        <v>-10948.31</v>
      </c>
      <c r="F115" s="6">
        <v>-4161.66</v>
      </c>
      <c r="G115" s="6">
        <v>-555.20000000000005</v>
      </c>
      <c r="H115" s="6">
        <v>-3612.54</v>
      </c>
      <c r="I115" s="6">
        <v>-4088.04</v>
      </c>
      <c r="J115" s="6">
        <v>-867.24</v>
      </c>
      <c r="K115" s="6">
        <v>-31440.43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>
        <v>128.5</v>
      </c>
      <c r="F117" s="6">
        <v>0.25</v>
      </c>
      <c r="G117" s="6">
        <v>-2</v>
      </c>
      <c r="H117" s="6"/>
      <c r="I117" s="6"/>
      <c r="J117" s="6">
        <v>50</v>
      </c>
      <c r="K117" s="6">
        <v>176.75</v>
      </c>
    </row>
    <row r="118" spans="1:11">
      <c r="A118" t="s">
        <v>213</v>
      </c>
      <c r="B118" t="s">
        <v>214</v>
      </c>
      <c r="C118" s="6"/>
      <c r="D118" s="6"/>
      <c r="E118" s="6">
        <v>0.75</v>
      </c>
      <c r="F118" s="6"/>
      <c r="G118" s="6">
        <v>0.5</v>
      </c>
      <c r="H118" s="6"/>
      <c r="I118" s="6"/>
      <c r="J118" s="6"/>
      <c r="K118" s="6">
        <v>1.25</v>
      </c>
    </row>
    <row r="119" spans="1:11">
      <c r="A119" t="s">
        <v>215</v>
      </c>
      <c r="B119" t="s">
        <v>216</v>
      </c>
      <c r="C119" s="6">
        <v>224</v>
      </c>
      <c r="D119" s="6"/>
      <c r="E119" s="6"/>
      <c r="F119" s="6"/>
      <c r="G119" s="6"/>
      <c r="H119" s="6"/>
      <c r="I119" s="6"/>
      <c r="J119" s="6"/>
      <c r="K119" s="6">
        <v>224</v>
      </c>
    </row>
    <row r="120" spans="1:11" s="7" customFormat="1">
      <c r="A120" s="7">
        <v>29</v>
      </c>
      <c r="B120" s="7" t="s">
        <v>217</v>
      </c>
      <c r="C120" s="8">
        <v>459308.26</v>
      </c>
      <c r="D120" s="8">
        <v>380513.2</v>
      </c>
      <c r="E120" s="8">
        <v>408193.91</v>
      </c>
      <c r="F120" s="8">
        <v>360522.35</v>
      </c>
      <c r="G120" s="8">
        <v>526597.98</v>
      </c>
      <c r="H120" s="8">
        <v>608469.52</v>
      </c>
      <c r="I120" s="8">
        <v>325157</v>
      </c>
      <c r="J120" s="8">
        <v>382128.24</v>
      </c>
      <c r="K120" s="8">
        <v>3450890.46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0.13100000000000001</v>
      </c>
      <c r="D121" s="9">
        <f t="shared" ref="D121:K121" si="1">IF(D$10=0," ",ROUND(D120/D$10,3))</f>
        <v>0.104</v>
      </c>
      <c r="E121" s="9">
        <f t="shared" si="1"/>
        <v>0.11799999999999999</v>
      </c>
      <c r="F121" s="9">
        <f t="shared" si="1"/>
        <v>0.109</v>
      </c>
      <c r="G121" s="9">
        <f t="shared" si="1"/>
        <v>0.124</v>
      </c>
      <c r="H121" s="9">
        <f t="shared" si="1"/>
        <v>0.14599999999999999</v>
      </c>
      <c r="I121" s="9">
        <f t="shared" si="1"/>
        <v>9.6000000000000002E-2</v>
      </c>
      <c r="J121" s="9">
        <f t="shared" si="1"/>
        <v>0.107</v>
      </c>
      <c r="K121" s="9">
        <f t="shared" si="1"/>
        <v>0.11799999999999999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-240784.72</v>
      </c>
      <c r="D123" s="6">
        <v>-252563.19</v>
      </c>
      <c r="E123" s="6">
        <v>-210275.39</v>
      </c>
      <c r="F123" s="6">
        <v>-229930.23</v>
      </c>
      <c r="G123" s="6">
        <v>-278143.61</v>
      </c>
      <c r="H123" s="6">
        <v>-217550.41</v>
      </c>
      <c r="I123" s="6">
        <v>-238665.81</v>
      </c>
      <c r="J123" s="6">
        <v>-260473.97</v>
      </c>
      <c r="K123" s="6">
        <v>-1928387.33</v>
      </c>
    </row>
    <row r="124" spans="1:11">
      <c r="A124" t="s">
        <v>221</v>
      </c>
      <c r="B124" t="s">
        <v>222</v>
      </c>
      <c r="C124" s="6">
        <v>-211182.36</v>
      </c>
      <c r="D124" s="6">
        <v>-214861.87</v>
      </c>
      <c r="E124" s="6">
        <v>-179812.19</v>
      </c>
      <c r="F124" s="6">
        <v>-183503.77</v>
      </c>
      <c r="G124" s="6">
        <v>-212646.72</v>
      </c>
      <c r="H124" s="6">
        <v>-186327.67999999999</v>
      </c>
      <c r="I124" s="6">
        <v>-190010.92</v>
      </c>
      <c r="J124" s="6">
        <v>-213680.36</v>
      </c>
      <c r="K124" s="6">
        <v>-1592025.87</v>
      </c>
    </row>
    <row r="125" spans="1:11">
      <c r="A125" t="s">
        <v>223</v>
      </c>
      <c r="B125" t="s">
        <v>224</v>
      </c>
      <c r="C125" s="6">
        <v>-22862.400000000001</v>
      </c>
      <c r="D125" s="6">
        <v>-24547.200000000001</v>
      </c>
      <c r="E125" s="6">
        <v>-24341.71</v>
      </c>
      <c r="F125" s="6">
        <v>-24407.31</v>
      </c>
      <c r="G125" s="6">
        <v>-22378.7</v>
      </c>
      <c r="H125" s="6">
        <v>-24639.43</v>
      </c>
      <c r="I125" s="6">
        <v>-22666.02</v>
      </c>
      <c r="J125" s="6">
        <v>-21015.16</v>
      </c>
      <c r="K125" s="6">
        <v>-186857.93</v>
      </c>
    </row>
    <row r="126" spans="1:11">
      <c r="A126" t="s">
        <v>225</v>
      </c>
      <c r="B126" t="s">
        <v>226</v>
      </c>
      <c r="C126" s="6"/>
      <c r="D126" s="6">
        <v>-2000</v>
      </c>
      <c r="E126" s="6">
        <v>-2300</v>
      </c>
      <c r="F126" s="6">
        <v>-4350</v>
      </c>
      <c r="G126" s="6">
        <v>-2000</v>
      </c>
      <c r="H126" s="6">
        <v>-4050</v>
      </c>
      <c r="I126" s="6"/>
      <c r="J126" s="6">
        <v>-6990</v>
      </c>
      <c r="K126" s="6">
        <v>-21690</v>
      </c>
    </row>
    <row r="127" spans="1:11">
      <c r="A127" t="s">
        <v>227</v>
      </c>
      <c r="B127" t="s">
        <v>228</v>
      </c>
      <c r="C127" s="6">
        <v>-5325.62</v>
      </c>
      <c r="D127" s="6">
        <v>-10430.32</v>
      </c>
      <c r="E127" s="6">
        <v>-2937.08</v>
      </c>
      <c r="F127" s="6">
        <v>-16967.82</v>
      </c>
      <c r="G127" s="6">
        <v>-40099.599999999999</v>
      </c>
      <c r="H127" s="6">
        <v>-1792.04</v>
      </c>
      <c r="I127" s="6">
        <v>-24953.34</v>
      </c>
      <c r="J127" s="6">
        <v>-17969</v>
      </c>
      <c r="K127" s="6">
        <v>-120474.82</v>
      </c>
    </row>
    <row r="128" spans="1:11">
      <c r="A128" t="s">
        <v>229</v>
      </c>
      <c r="B128" t="s">
        <v>230</v>
      </c>
      <c r="C128" s="4">
        <v>-1414.34</v>
      </c>
      <c r="D128">
        <v>-723.8</v>
      </c>
      <c r="E128">
        <v>-884.41</v>
      </c>
      <c r="F128">
        <v>-701.33</v>
      </c>
      <c r="G128" s="4">
        <v>-1018.59</v>
      </c>
      <c r="H128">
        <v>-741.26</v>
      </c>
      <c r="I128" s="4">
        <v>-1035.53</v>
      </c>
      <c r="J128">
        <v>-819.45</v>
      </c>
      <c r="K128" s="4">
        <v>-7338.71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4565</v>
      </c>
      <c r="C5" s="11">
        <v>4565</v>
      </c>
      <c r="D5" s="11">
        <v>4565</v>
      </c>
      <c r="E5" s="11">
        <v>4565</v>
      </c>
      <c r="F5" s="11">
        <v>4565</v>
      </c>
      <c r="G5" s="11">
        <v>4565</v>
      </c>
      <c r="H5" s="11">
        <v>4565</v>
      </c>
      <c r="I5" s="11">
        <v>4565</v>
      </c>
      <c r="J5" s="11">
        <v>4565</v>
      </c>
      <c r="K5" s="11">
        <v>4565</v>
      </c>
    </row>
    <row r="6" spans="1:52" s="13" customFormat="1" ht="28.5">
      <c r="A6" s="12" t="s">
        <v>8</v>
      </c>
      <c r="B6" s="13" t="s">
        <v>504</v>
      </c>
      <c r="C6" s="13" t="s">
        <v>504</v>
      </c>
      <c r="D6" s="13" t="s">
        <v>504</v>
      </c>
      <c r="E6" s="13" t="s">
        <v>504</v>
      </c>
      <c r="F6" s="13" t="s">
        <v>504</v>
      </c>
      <c r="G6" s="13" t="s">
        <v>504</v>
      </c>
      <c r="H6" s="13" t="s">
        <v>504</v>
      </c>
      <c r="I6" s="13" t="s">
        <v>504</v>
      </c>
      <c r="J6" s="13" t="s">
        <v>504</v>
      </c>
      <c r="K6" s="13" t="s">
        <v>504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7</v>
      </c>
      <c r="C8" s="11">
        <v>7</v>
      </c>
      <c r="D8" s="11">
        <v>7</v>
      </c>
      <c r="E8" s="11">
        <v>7</v>
      </c>
      <c r="F8" s="11">
        <v>7</v>
      </c>
      <c r="G8" s="11">
        <v>7</v>
      </c>
      <c r="H8" s="11">
        <v>7</v>
      </c>
      <c r="I8" s="11">
        <v>7</v>
      </c>
      <c r="J8" s="11">
        <v>7</v>
      </c>
      <c r="K8" s="11">
        <v>7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2068126.6</v>
      </c>
      <c r="D10" s="8">
        <v>2245116.7999999998</v>
      </c>
      <c r="E10" s="8">
        <v>2062161.4</v>
      </c>
      <c r="F10" s="8">
        <v>2010203.86</v>
      </c>
      <c r="G10" s="8">
        <v>2335873.4700000002</v>
      </c>
      <c r="H10" s="8">
        <v>2610844.7999999998</v>
      </c>
      <c r="I10" s="8">
        <v>1902259.53</v>
      </c>
      <c r="J10" s="8">
        <v>1930683.24</v>
      </c>
      <c r="K10" s="8">
        <v>17165269.699999999</v>
      </c>
    </row>
    <row r="11" spans="1:52">
      <c r="A11" t="s">
        <v>25</v>
      </c>
      <c r="B11" t="s">
        <v>26</v>
      </c>
      <c r="C11" s="6">
        <v>2068126.6</v>
      </c>
      <c r="D11" s="6">
        <v>2245116.7999999998</v>
      </c>
      <c r="E11" s="6">
        <v>2062161.4</v>
      </c>
      <c r="F11" s="6">
        <v>2010203.86</v>
      </c>
      <c r="G11" s="6">
        <v>2335873.4700000002</v>
      </c>
      <c r="H11" s="6">
        <v>2610844.7999999998</v>
      </c>
      <c r="I11" s="6">
        <v>1902259.53</v>
      </c>
      <c r="J11" s="6">
        <v>1930683.24</v>
      </c>
      <c r="K11" s="6">
        <v>17165269.699999999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-1372052.9</v>
      </c>
      <c r="D13" s="6">
        <v>-1540245.11</v>
      </c>
      <c r="E13" s="6">
        <v>-1393187.85</v>
      </c>
      <c r="F13" s="6">
        <v>-1300279.3700000001</v>
      </c>
      <c r="G13" s="6">
        <v>-1583651.49</v>
      </c>
      <c r="H13" s="6">
        <v>-1782728.84</v>
      </c>
      <c r="I13" s="6">
        <v>-1278113.0900000001</v>
      </c>
      <c r="J13" s="6">
        <v>-1325500.18</v>
      </c>
      <c r="K13" s="6">
        <v>-11575758.83</v>
      </c>
    </row>
    <row r="14" spans="1:52">
      <c r="A14">
        <v>3</v>
      </c>
      <c r="B14" t="s">
        <v>30</v>
      </c>
      <c r="C14" s="6">
        <v>696073.7</v>
      </c>
      <c r="D14" s="6">
        <v>704871.69</v>
      </c>
      <c r="E14" s="6">
        <v>668973.55000000005</v>
      </c>
      <c r="F14" s="6">
        <v>709924.49</v>
      </c>
      <c r="G14" s="6">
        <v>752221.98</v>
      </c>
      <c r="H14" s="6">
        <v>828115.96</v>
      </c>
      <c r="I14" s="6">
        <v>624146.43999999994</v>
      </c>
      <c r="J14" s="6">
        <v>605183.06000000006</v>
      </c>
      <c r="K14" s="6">
        <v>5589510.8700000001</v>
      </c>
    </row>
    <row r="15" spans="1:52" s="7" customFormat="1">
      <c r="A15" s="7">
        <v>4</v>
      </c>
      <c r="B15" s="7" t="s">
        <v>31</v>
      </c>
      <c r="C15" s="9">
        <f>IF(C$10=0," ",ROUND(C14/C$10,3))</f>
        <v>0.33700000000000002</v>
      </c>
      <c r="D15" s="9">
        <f t="shared" ref="D15:K15" si="0">IF(D$10=0," ",ROUND(D14/D$10,3))</f>
        <v>0.314</v>
      </c>
      <c r="E15" s="9">
        <f t="shared" si="0"/>
        <v>0.32400000000000001</v>
      </c>
      <c r="F15" s="9">
        <f t="shared" si="0"/>
        <v>0.35299999999999998</v>
      </c>
      <c r="G15" s="9">
        <f t="shared" si="0"/>
        <v>0.32200000000000001</v>
      </c>
      <c r="H15" s="9">
        <f t="shared" si="0"/>
        <v>0.317</v>
      </c>
      <c r="I15" s="9">
        <f t="shared" si="0"/>
        <v>0.32800000000000001</v>
      </c>
      <c r="J15" s="9">
        <f t="shared" si="0"/>
        <v>0.313</v>
      </c>
      <c r="K15" s="9">
        <f t="shared" si="0"/>
        <v>0.32600000000000001</v>
      </c>
    </row>
    <row r="16" spans="1:52">
      <c r="A16">
        <v>5</v>
      </c>
      <c r="B16" t="s">
        <v>32</v>
      </c>
      <c r="C16" s="6">
        <v>-55761.58</v>
      </c>
      <c r="D16" s="6">
        <v>-51822.85</v>
      </c>
      <c r="E16" s="6">
        <v>-55360.9</v>
      </c>
      <c r="F16" s="6">
        <v>-29240.1</v>
      </c>
      <c r="G16" s="6">
        <v>-33856.93</v>
      </c>
      <c r="H16" s="6">
        <v>-26848.26</v>
      </c>
      <c r="I16" s="6">
        <v>-26975.33</v>
      </c>
      <c r="J16" s="6">
        <v>-32153.87</v>
      </c>
      <c r="K16" s="6">
        <v>-312019.82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-43792.87</v>
      </c>
      <c r="D18" s="6">
        <v>-39279.94</v>
      </c>
      <c r="E18" s="6">
        <v>-43781.45</v>
      </c>
      <c r="F18" s="6">
        <v>-17638.29</v>
      </c>
      <c r="G18" s="6">
        <v>-20604.87</v>
      </c>
      <c r="H18" s="6">
        <v>-10751.31</v>
      </c>
      <c r="I18" s="6">
        <v>-16582.03</v>
      </c>
      <c r="J18" s="6">
        <v>-21045.39</v>
      </c>
      <c r="K18" s="6">
        <v>-213476.15</v>
      </c>
    </row>
    <row r="19" spans="1:11">
      <c r="A19" t="s">
        <v>35</v>
      </c>
      <c r="B19" t="s">
        <v>36</v>
      </c>
      <c r="C19" s="6">
        <v>8959.39</v>
      </c>
      <c r="D19" s="6">
        <v>-310.33999999999997</v>
      </c>
      <c r="E19" s="6">
        <v>-5120.9399999999996</v>
      </c>
      <c r="F19" s="6">
        <v>433.58</v>
      </c>
      <c r="G19" s="6">
        <v>-28619.7</v>
      </c>
      <c r="H19" s="6">
        <v>1449.15</v>
      </c>
      <c r="I19" s="6"/>
      <c r="J19" s="6">
        <v>228.97</v>
      </c>
      <c r="K19" s="6">
        <v>-22979.89</v>
      </c>
    </row>
    <row r="20" spans="1:11">
      <c r="A20" t="s">
        <v>37</v>
      </c>
      <c r="B20" t="s">
        <v>38</v>
      </c>
      <c r="C20" s="6"/>
      <c r="D20" s="6">
        <v>-0.01</v>
      </c>
      <c r="E20" s="6"/>
      <c r="F20" s="6">
        <v>-2846.2</v>
      </c>
      <c r="G20" s="6"/>
      <c r="H20" s="6">
        <v>-42.09</v>
      </c>
      <c r="I20" s="6"/>
      <c r="J20" s="6"/>
      <c r="K20" s="6">
        <v>-2888.3</v>
      </c>
    </row>
    <row r="21" spans="1:11">
      <c r="A21" t="s">
        <v>39</v>
      </c>
      <c r="B21" t="s">
        <v>40</v>
      </c>
      <c r="C21" s="6">
        <v>-32323.47</v>
      </c>
      <c r="D21" s="6">
        <v>-22155.34</v>
      </c>
      <c r="E21" s="6">
        <v>-17734.330000000002</v>
      </c>
      <c r="F21" s="6">
        <v>-13843.42</v>
      </c>
      <c r="G21" s="6">
        <v>12295.29</v>
      </c>
      <c r="H21" s="6">
        <v>-17321.47</v>
      </c>
      <c r="I21" s="6"/>
      <c r="J21" s="6">
        <v>-228.97</v>
      </c>
      <c r="K21" s="6">
        <v>-91311.71</v>
      </c>
    </row>
    <row r="22" spans="1:11">
      <c r="A22" t="s">
        <v>41</v>
      </c>
      <c r="B22" t="s">
        <v>42</v>
      </c>
      <c r="C22" s="6">
        <v>-20428.79</v>
      </c>
      <c r="D22" s="6">
        <v>-16814.25</v>
      </c>
      <c r="E22" s="6">
        <v>-20926.18</v>
      </c>
      <c r="F22" s="6">
        <v>-1382.25</v>
      </c>
      <c r="G22" s="6">
        <v>-4280.46</v>
      </c>
      <c r="H22" s="6">
        <v>5163.1000000000004</v>
      </c>
      <c r="I22" s="6">
        <v>-16582.03</v>
      </c>
      <c r="J22" s="6">
        <v>-21045.39</v>
      </c>
      <c r="K22" s="6">
        <v>-96296.25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-11968.71</v>
      </c>
      <c r="D26" s="6">
        <v>-12542.91</v>
      </c>
      <c r="E26" s="6">
        <v>-11579.45</v>
      </c>
      <c r="F26" s="6">
        <v>-11601.81</v>
      </c>
      <c r="G26" s="6">
        <v>-13252.06</v>
      </c>
      <c r="H26" s="6">
        <v>-16096.95</v>
      </c>
      <c r="I26" s="6">
        <v>-10393.299999999999</v>
      </c>
      <c r="J26" s="6">
        <v>-11108.48</v>
      </c>
      <c r="K26" s="6">
        <v>-98543.67</v>
      </c>
    </row>
    <row r="27" spans="1:11">
      <c r="A27" t="s">
        <v>49</v>
      </c>
      <c r="B27" t="s">
        <v>50</v>
      </c>
      <c r="C27" s="6">
        <v>-11968.71</v>
      </c>
      <c r="D27" s="6">
        <v>-12542.91</v>
      </c>
      <c r="E27" s="6">
        <v>-11579.45</v>
      </c>
      <c r="F27" s="6">
        <v>-11601.81</v>
      </c>
      <c r="G27" s="6">
        <v>-13252.06</v>
      </c>
      <c r="H27" s="6">
        <v>-16096.95</v>
      </c>
      <c r="I27" s="6">
        <v>-10393.299999999999</v>
      </c>
      <c r="J27" s="6">
        <v>-11108.48</v>
      </c>
      <c r="K27" s="6">
        <v>-98543.67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640312.12</v>
      </c>
      <c r="D31" s="8">
        <v>653048.84</v>
      </c>
      <c r="E31" s="8">
        <v>613612.65</v>
      </c>
      <c r="F31" s="8">
        <v>680684.39</v>
      </c>
      <c r="G31" s="8">
        <v>718365.05</v>
      </c>
      <c r="H31" s="8">
        <v>801267.7</v>
      </c>
      <c r="I31" s="8">
        <v>597171.11</v>
      </c>
      <c r="J31" s="8">
        <v>573029.18999999994</v>
      </c>
      <c r="K31" s="8">
        <v>5277491.05</v>
      </c>
    </row>
    <row r="32" spans="1:11" s="7" customFormat="1">
      <c r="A32" s="7">
        <v>11</v>
      </c>
      <c r="B32" s="7" t="s">
        <v>58</v>
      </c>
      <c r="C32" s="8">
        <v>-27328.44</v>
      </c>
      <c r="D32" s="8">
        <v>-27393.66</v>
      </c>
      <c r="E32" s="8">
        <v>-24339.97</v>
      </c>
      <c r="F32" s="8">
        <v>-27138.9</v>
      </c>
      <c r="G32" s="8">
        <v>-40956.639999999999</v>
      </c>
      <c r="H32" s="8">
        <v>-33502.01</v>
      </c>
      <c r="I32" s="8">
        <v>-30735.65</v>
      </c>
      <c r="J32" s="8">
        <v>-28769.62</v>
      </c>
      <c r="K32" s="8">
        <v>-240164.89</v>
      </c>
    </row>
    <row r="33" spans="1:11">
      <c r="A33">
        <v>12</v>
      </c>
      <c r="B33" t="s">
        <v>59</v>
      </c>
      <c r="C33" s="6">
        <v>-429231.55</v>
      </c>
      <c r="D33" s="6">
        <v>-483785.43</v>
      </c>
      <c r="E33" s="6">
        <v>-437426.93</v>
      </c>
      <c r="F33" s="6">
        <v>-455864.31</v>
      </c>
      <c r="G33" s="6">
        <v>-501129.58</v>
      </c>
      <c r="H33" s="6">
        <v>-463357.1</v>
      </c>
      <c r="I33" s="6">
        <v>-427056.44</v>
      </c>
      <c r="J33" s="6">
        <v>-456273.94</v>
      </c>
      <c r="K33" s="6">
        <v>-3654125.28</v>
      </c>
    </row>
    <row r="34" spans="1:11">
      <c r="A34">
        <v>13</v>
      </c>
      <c r="B34" t="s">
        <v>60</v>
      </c>
      <c r="C34" s="6">
        <v>-137612.37</v>
      </c>
      <c r="D34" s="6">
        <v>-170814.97</v>
      </c>
      <c r="E34" s="6">
        <v>-138658.54</v>
      </c>
      <c r="F34" s="6">
        <v>-148179.19</v>
      </c>
      <c r="G34" s="6">
        <v>-148337.25</v>
      </c>
      <c r="H34" s="6">
        <v>-161436.45000000001</v>
      </c>
      <c r="I34" s="6">
        <v>-112645.4</v>
      </c>
      <c r="J34" s="6">
        <v>-136054.73000000001</v>
      </c>
      <c r="K34" s="6">
        <v>-1153738.8999999999</v>
      </c>
    </row>
    <row r="35" spans="1:11">
      <c r="A35" t="s">
        <v>61</v>
      </c>
      <c r="B35" t="s">
        <v>62</v>
      </c>
      <c r="C35" s="6">
        <v>-102271</v>
      </c>
      <c r="D35" s="6">
        <v>-110135</v>
      </c>
      <c r="E35" s="6">
        <v>-101950</v>
      </c>
      <c r="F35" s="6">
        <v>-103849</v>
      </c>
      <c r="G35" s="6">
        <v>-103195</v>
      </c>
      <c r="H35" s="6">
        <v>-103930</v>
      </c>
      <c r="I35" s="6">
        <v>-105393</v>
      </c>
      <c r="J35" s="6">
        <v>-86858</v>
      </c>
      <c r="K35" s="6">
        <v>-817581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>
        <v>-2000</v>
      </c>
      <c r="E37" s="6">
        <v>-1000</v>
      </c>
      <c r="F37" s="6">
        <v>-1000</v>
      </c>
      <c r="G37" s="6">
        <v>-1000</v>
      </c>
      <c r="H37" s="6">
        <v>-1000</v>
      </c>
      <c r="I37" s="6">
        <v>-1000</v>
      </c>
      <c r="J37" s="6"/>
      <c r="K37" s="6">
        <v>-7000</v>
      </c>
    </row>
    <row r="38" spans="1:11">
      <c r="A38" t="s">
        <v>67</v>
      </c>
      <c r="B38" t="s">
        <v>68</v>
      </c>
      <c r="C38" s="6">
        <v>-637.79999999999995</v>
      </c>
      <c r="D38" s="6">
        <v>-2242.08</v>
      </c>
      <c r="E38" s="6">
        <v>-1878.66</v>
      </c>
      <c r="F38" s="6">
        <v>-302.85000000000002</v>
      </c>
      <c r="G38" s="6">
        <v>-1589.6</v>
      </c>
      <c r="H38" s="6">
        <v>-1589.6</v>
      </c>
      <c r="I38" s="6"/>
      <c r="J38" s="6">
        <v>-1589.6</v>
      </c>
      <c r="K38" s="6">
        <v>-9830.19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-12004.79</v>
      </c>
      <c r="D40" s="6">
        <v>-27974.61</v>
      </c>
      <c r="E40" s="6">
        <v>-14396.6</v>
      </c>
      <c r="F40" s="6">
        <v>-7999.56</v>
      </c>
      <c r="G40" s="6">
        <v>-13716.16</v>
      </c>
      <c r="H40" s="6">
        <v>-30951.09</v>
      </c>
      <c r="I40" s="6">
        <v>5592.67</v>
      </c>
      <c r="J40" s="6">
        <v>-20605.060000000001</v>
      </c>
      <c r="K40" s="6">
        <v>-122055.2</v>
      </c>
    </row>
    <row r="41" spans="1:11">
      <c r="A41" t="s">
        <v>73</v>
      </c>
      <c r="B41" t="s">
        <v>74</v>
      </c>
      <c r="C41" s="6"/>
      <c r="D41" s="6"/>
      <c r="E41" s="6"/>
      <c r="F41" s="6">
        <v>-8000</v>
      </c>
      <c r="G41" s="6">
        <v>-4285.71</v>
      </c>
      <c r="H41" s="6"/>
      <c r="I41" s="6">
        <v>-6964.29</v>
      </c>
      <c r="J41" s="6">
        <v>-3750</v>
      </c>
      <c r="K41" s="6">
        <v>-23000</v>
      </c>
    </row>
    <row r="42" spans="1:11">
      <c r="A42" t="s">
        <v>75</v>
      </c>
      <c r="B42" t="s">
        <v>76</v>
      </c>
      <c r="C42" s="6"/>
      <c r="D42" s="6"/>
      <c r="E42" s="6">
        <v>-5560</v>
      </c>
      <c r="F42" s="6">
        <v>-4685</v>
      </c>
      <c r="G42" s="6"/>
      <c r="H42" s="6">
        <v>1950</v>
      </c>
      <c r="I42" s="6"/>
      <c r="J42" s="6"/>
      <c r="K42" s="6">
        <v>-8295</v>
      </c>
    </row>
    <row r="43" spans="1:11">
      <c r="A43" t="s">
        <v>77</v>
      </c>
      <c r="B43" t="s">
        <v>78</v>
      </c>
      <c r="C43" s="6">
        <v>-5448.11</v>
      </c>
      <c r="D43" s="6">
        <v>-5115.6099999999997</v>
      </c>
      <c r="E43" s="6">
        <v>-5590.61</v>
      </c>
      <c r="F43" s="6">
        <v>-5106.1099999999997</v>
      </c>
      <c r="G43" s="6">
        <v>-5106.1099999999997</v>
      </c>
      <c r="H43" s="6">
        <v>-5106.1099999999997</v>
      </c>
      <c r="I43" s="6">
        <v>-5106.1099999999997</v>
      </c>
      <c r="J43" s="6">
        <v>-3982.41</v>
      </c>
      <c r="K43" s="6">
        <v>-40561.18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-3084</v>
      </c>
      <c r="D45" s="6">
        <v>-3336</v>
      </c>
      <c r="E45" s="6">
        <v>-3116</v>
      </c>
      <c r="F45" s="6">
        <v>-3070</v>
      </c>
      <c r="G45" s="6">
        <v>-3108</v>
      </c>
      <c r="H45" s="6">
        <v>-3108</v>
      </c>
      <c r="I45" s="6">
        <v>-3108</v>
      </c>
      <c r="J45" s="6">
        <v>-2508</v>
      </c>
      <c r="K45" s="6">
        <v>-24438</v>
      </c>
    </row>
    <row r="46" spans="1:11">
      <c r="A46" t="s">
        <v>83</v>
      </c>
      <c r="B46" t="s">
        <v>84</v>
      </c>
      <c r="C46" s="6"/>
      <c r="D46" s="6">
        <v>-5845</v>
      </c>
      <c r="E46" s="6"/>
      <c r="F46" s="6"/>
      <c r="G46" s="6">
        <v>-2170</v>
      </c>
      <c r="H46" s="6">
        <v>-3535</v>
      </c>
      <c r="I46" s="6"/>
      <c r="J46" s="6">
        <v>-3095</v>
      </c>
      <c r="K46" s="6">
        <v>-14645</v>
      </c>
    </row>
    <row r="47" spans="1:11">
      <c r="A47" t="s">
        <v>85</v>
      </c>
      <c r="B47" t="s">
        <v>86</v>
      </c>
      <c r="C47" s="6">
        <v>-4166.67</v>
      </c>
      <c r="D47" s="6">
        <v>-4166.67</v>
      </c>
      <c r="E47" s="6">
        <v>4833.33</v>
      </c>
      <c r="F47" s="6">
        <v>-4166.67</v>
      </c>
      <c r="G47" s="6">
        <v>-4166.67</v>
      </c>
      <c r="H47" s="6">
        <v>-4166.6499999999996</v>
      </c>
      <c r="I47" s="6">
        <v>13333.33</v>
      </c>
      <c r="J47" s="6">
        <v>-1666.66</v>
      </c>
      <c r="K47" s="6">
        <v>-4333.33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-222445.17</v>
      </c>
      <c r="D49" s="6">
        <v>-223591.69</v>
      </c>
      <c r="E49" s="6">
        <v>-223591.69</v>
      </c>
      <c r="F49" s="6">
        <v>-223591.69</v>
      </c>
      <c r="G49" s="6">
        <v>-235729.12</v>
      </c>
      <c r="H49" s="6">
        <v>-225108.69</v>
      </c>
      <c r="I49" s="6">
        <v>-225108.69</v>
      </c>
      <c r="J49" s="6">
        <v>-225108.69</v>
      </c>
      <c r="K49" s="6">
        <v>-1804275.43</v>
      </c>
    </row>
    <row r="50" spans="1:11">
      <c r="A50" t="s">
        <v>90</v>
      </c>
      <c r="B50" t="s">
        <v>91</v>
      </c>
      <c r="C50" s="6">
        <v>-103625.95</v>
      </c>
      <c r="D50" s="6">
        <v>-103625.95</v>
      </c>
      <c r="E50" s="6">
        <v>-103625.95</v>
      </c>
      <c r="F50" s="6">
        <v>-103625.95</v>
      </c>
      <c r="G50" s="6">
        <v>-103625.95</v>
      </c>
      <c r="H50" s="6">
        <v>-103625.95</v>
      </c>
      <c r="I50" s="6">
        <v>-103625.95</v>
      </c>
      <c r="J50" s="6">
        <v>-103625.95</v>
      </c>
      <c r="K50" s="6">
        <v>-829007.6</v>
      </c>
    </row>
    <row r="51" spans="1:11">
      <c r="A51" t="s">
        <v>92</v>
      </c>
      <c r="B51" t="s">
        <v>93</v>
      </c>
      <c r="C51" s="6">
        <v>-43499.7</v>
      </c>
      <c r="D51" s="6">
        <v>-43499.7</v>
      </c>
      <c r="E51" s="6">
        <v>-43499.7</v>
      </c>
      <c r="F51" s="6">
        <v>-43499.7</v>
      </c>
      <c r="G51" s="6">
        <v>-43499.7</v>
      </c>
      <c r="H51" s="6">
        <v>-43499.7</v>
      </c>
      <c r="I51" s="6">
        <v>-43499.7</v>
      </c>
      <c r="J51" s="6">
        <v>-43499.7</v>
      </c>
      <c r="K51" s="6">
        <v>-347997.6</v>
      </c>
    </row>
    <row r="52" spans="1:11">
      <c r="A52" t="s">
        <v>94</v>
      </c>
      <c r="B52" t="s">
        <v>95</v>
      </c>
      <c r="C52" s="6">
        <v>-69019.520000000004</v>
      </c>
      <c r="D52" s="6">
        <v>-69019.520000000004</v>
      </c>
      <c r="E52" s="6">
        <v>-69019.520000000004</v>
      </c>
      <c r="F52" s="6">
        <v>-69019.520000000004</v>
      </c>
      <c r="G52" s="6">
        <v>-69019.520000000004</v>
      </c>
      <c r="H52" s="6">
        <v>-69019.520000000004</v>
      </c>
      <c r="I52" s="6">
        <v>-69019.520000000004</v>
      </c>
      <c r="J52" s="6">
        <v>-69019.520000000004</v>
      </c>
      <c r="K52" s="6">
        <v>-552156.16000000003</v>
      </c>
    </row>
    <row r="53" spans="1:11">
      <c r="A53" t="s">
        <v>96</v>
      </c>
      <c r="B53" t="s">
        <v>97</v>
      </c>
      <c r="C53" s="6">
        <v>-6300</v>
      </c>
      <c r="D53" s="6">
        <v>-7446.52</v>
      </c>
      <c r="E53" s="6">
        <v>-7446.52</v>
      </c>
      <c r="F53" s="6">
        <v>-7446.52</v>
      </c>
      <c r="G53" s="6">
        <v>-7446.52</v>
      </c>
      <c r="H53" s="6">
        <v>-7446.52</v>
      </c>
      <c r="I53" s="6">
        <v>-7446.52</v>
      </c>
      <c r="J53" s="6">
        <v>-7446.52</v>
      </c>
      <c r="K53" s="6">
        <v>-58425.64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>
        <v>-12137.43</v>
      </c>
      <c r="H55" s="6">
        <v>-1517</v>
      </c>
      <c r="I55" s="6">
        <v>-1517</v>
      </c>
      <c r="J55" s="6">
        <v>-1517</v>
      </c>
      <c r="K55" s="6">
        <v>-16688.43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-13298.63</v>
      </c>
      <c r="D60" s="6">
        <v>-14448.76</v>
      </c>
      <c r="E60" s="6">
        <v>-14005.48</v>
      </c>
      <c r="F60" s="6">
        <v>-14472.32</v>
      </c>
      <c r="G60" s="6">
        <v>-14477.74</v>
      </c>
      <c r="H60" s="6">
        <v>-16652.05</v>
      </c>
      <c r="I60" s="6">
        <v>-17207.09</v>
      </c>
      <c r="J60" s="6">
        <v>-16727.939999999999</v>
      </c>
      <c r="K60" s="6">
        <v>-121290.01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-167.12</v>
      </c>
      <c r="D62" s="6">
        <v>-172.7</v>
      </c>
      <c r="E62" s="6">
        <v>-167.12</v>
      </c>
      <c r="F62" s="6">
        <v>-172.7</v>
      </c>
      <c r="G62" s="6">
        <v>-172.7</v>
      </c>
      <c r="H62" s="6">
        <v>-2567.12</v>
      </c>
      <c r="I62" s="6">
        <v>-2652.7</v>
      </c>
      <c r="J62" s="6">
        <v>-2567.12</v>
      </c>
      <c r="K62" s="6">
        <v>-8639.2800000000007</v>
      </c>
    </row>
    <row r="63" spans="1:11">
      <c r="A63" t="s">
        <v>115</v>
      </c>
      <c r="B63" t="s">
        <v>116</v>
      </c>
      <c r="C63" s="6">
        <v>-12497.63</v>
      </c>
      <c r="D63" s="6">
        <v>-13621.05</v>
      </c>
      <c r="E63" s="6">
        <v>-13204.48</v>
      </c>
      <c r="F63" s="6">
        <v>-13644.61</v>
      </c>
      <c r="G63" s="6">
        <v>-13650.03</v>
      </c>
      <c r="H63" s="6">
        <v>-13451.05</v>
      </c>
      <c r="I63" s="6">
        <v>-13899.38</v>
      </c>
      <c r="J63" s="6">
        <v>-13526.94</v>
      </c>
      <c r="K63" s="6">
        <v>-107495.17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-633.88</v>
      </c>
      <c r="D65" s="6">
        <v>-655.01</v>
      </c>
      <c r="E65" s="6">
        <v>-633.88</v>
      </c>
      <c r="F65" s="6">
        <v>-655.01</v>
      </c>
      <c r="G65" s="6">
        <v>-655.01</v>
      </c>
      <c r="H65" s="6">
        <v>-633.88</v>
      </c>
      <c r="I65" s="6">
        <v>-655.01</v>
      </c>
      <c r="J65" s="6">
        <v>-633.88</v>
      </c>
      <c r="K65" s="6">
        <v>-5155.5600000000004</v>
      </c>
    </row>
    <row r="66" spans="1:11">
      <c r="A66">
        <v>17</v>
      </c>
      <c r="B66" t="s">
        <v>121</v>
      </c>
      <c r="C66" s="6">
        <v>-55875.38</v>
      </c>
      <c r="D66" s="6">
        <v>-74930.009999999995</v>
      </c>
      <c r="E66" s="6">
        <v>-61171.22</v>
      </c>
      <c r="F66" s="6">
        <v>-69621.11</v>
      </c>
      <c r="G66" s="6">
        <v>-102585.47</v>
      </c>
      <c r="H66" s="6">
        <v>-60159.91</v>
      </c>
      <c r="I66" s="6">
        <v>-72095.259999999995</v>
      </c>
      <c r="J66" s="6">
        <v>-78382.58</v>
      </c>
      <c r="K66" s="6">
        <v>-574820.93999999994</v>
      </c>
    </row>
    <row r="67" spans="1:11">
      <c r="A67">
        <v>18</v>
      </c>
      <c r="B67" t="s">
        <v>122</v>
      </c>
      <c r="C67" s="6">
        <v>-14560</v>
      </c>
      <c r="D67" s="6">
        <v>-14560</v>
      </c>
      <c r="E67" s="6">
        <v>-14560</v>
      </c>
      <c r="F67" s="6">
        <v>-14950</v>
      </c>
      <c r="G67" s="6">
        <v>-14560</v>
      </c>
      <c r="H67" s="6">
        <v>-14560</v>
      </c>
      <c r="I67" s="6">
        <v>-14560</v>
      </c>
      <c r="J67" s="6">
        <v>-14560</v>
      </c>
      <c r="K67" s="6">
        <v>-116870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-5070</v>
      </c>
      <c r="D69" s="6">
        <v>-5070</v>
      </c>
      <c r="E69" s="6">
        <v>-5070</v>
      </c>
      <c r="F69" s="6">
        <v>-5460</v>
      </c>
      <c r="G69" s="6">
        <v>-5070</v>
      </c>
      <c r="H69" s="6">
        <v>-5070</v>
      </c>
      <c r="I69" s="6">
        <v>-5070</v>
      </c>
      <c r="J69" s="6">
        <v>-5070</v>
      </c>
      <c r="K69" s="6">
        <v>-40950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-75920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-14520.16</v>
      </c>
      <c r="D76" s="6">
        <v>-15428.71</v>
      </c>
      <c r="E76" s="6">
        <v>-14639.08</v>
      </c>
      <c r="F76" s="6">
        <v>-15478.84</v>
      </c>
      <c r="G76" s="6">
        <v>-12649.67</v>
      </c>
      <c r="H76" s="6">
        <v>-13178.69</v>
      </c>
      <c r="I76" s="6">
        <v>-12265.1</v>
      </c>
      <c r="J76" s="6">
        <v>-11373.77</v>
      </c>
      <c r="K76" s="6">
        <v>-109534.02</v>
      </c>
    </row>
    <row r="77" spans="1:11">
      <c r="A77" t="s">
        <v>140</v>
      </c>
      <c r="B77" t="s">
        <v>141</v>
      </c>
      <c r="C77" s="6">
        <v>-103.25</v>
      </c>
      <c r="D77" s="6">
        <v>-144.55000000000001</v>
      </c>
      <c r="E77" s="6"/>
      <c r="F77" s="6">
        <v>-144.55000000000001</v>
      </c>
      <c r="G77" s="6">
        <v>-144.55000000000001</v>
      </c>
      <c r="H77" s="6">
        <v>-103.25</v>
      </c>
      <c r="I77" s="6">
        <v>-20.65</v>
      </c>
      <c r="J77" s="6"/>
      <c r="K77" s="6">
        <v>-660.8</v>
      </c>
    </row>
    <row r="78" spans="1:11">
      <c r="A78" t="s">
        <v>142</v>
      </c>
      <c r="B78" t="s">
        <v>143</v>
      </c>
      <c r="C78" s="6">
        <v>-14416.91</v>
      </c>
      <c r="D78" s="6">
        <v>-15284.16</v>
      </c>
      <c r="E78" s="6">
        <v>-14639.08</v>
      </c>
      <c r="F78" s="6">
        <v>-15334.29</v>
      </c>
      <c r="G78" s="6">
        <v>-12505.12</v>
      </c>
      <c r="H78" s="6">
        <v>-13075.44</v>
      </c>
      <c r="I78" s="6">
        <v>-12244.45</v>
      </c>
      <c r="J78" s="6">
        <v>-11373.77</v>
      </c>
      <c r="K78" s="6">
        <v>-108873.22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-8294.52</v>
      </c>
      <c r="D80" s="6">
        <v>-13884.86</v>
      </c>
      <c r="E80" s="6">
        <v>-16481.740000000002</v>
      </c>
      <c r="F80" s="6">
        <v>-9559.23</v>
      </c>
      <c r="G80" s="6">
        <v>-12466.76</v>
      </c>
      <c r="H80" s="6">
        <v>-14598.53</v>
      </c>
      <c r="I80" s="6">
        <v>-12460.71</v>
      </c>
      <c r="J80" s="6">
        <v>-11168.12</v>
      </c>
      <c r="K80" s="6">
        <v>-98914.47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/>
      <c r="E82" s="6">
        <v>-6440</v>
      </c>
      <c r="F82" s="6"/>
      <c r="G82" s="6"/>
      <c r="H82" s="6">
        <v>-5990</v>
      </c>
      <c r="I82" s="6">
        <v>-2000</v>
      </c>
      <c r="J82" s="6"/>
      <c r="K82" s="6">
        <v>-14430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-3086.71</v>
      </c>
      <c r="D86" s="6">
        <v>-6634.86</v>
      </c>
      <c r="E86" s="6">
        <v>-4781.91</v>
      </c>
      <c r="F86" s="6">
        <v>-4307.8599999999997</v>
      </c>
      <c r="G86" s="6">
        <v>-5209.51</v>
      </c>
      <c r="H86" s="6">
        <v>-3367.16</v>
      </c>
      <c r="I86" s="6">
        <v>-5238.0600000000004</v>
      </c>
      <c r="J86" s="6">
        <v>-3878.56</v>
      </c>
      <c r="K86" s="6">
        <v>-36504.629999999997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-4127.95</v>
      </c>
      <c r="D90" s="6">
        <v>-1520.05</v>
      </c>
      <c r="E90" s="6">
        <v>-1426.62</v>
      </c>
      <c r="F90" s="6">
        <v>-7576.92</v>
      </c>
      <c r="G90" s="6">
        <v>-35671</v>
      </c>
      <c r="H90" s="6">
        <v>-3050.62</v>
      </c>
      <c r="I90" s="6">
        <v>-19247.080000000002</v>
      </c>
      <c r="J90" s="6">
        <v>-19861</v>
      </c>
      <c r="K90" s="6">
        <v>-92481.24</v>
      </c>
    </row>
    <row r="91" spans="1:11">
      <c r="A91" t="s">
        <v>165</v>
      </c>
      <c r="B91" t="s">
        <v>166</v>
      </c>
      <c r="C91" s="6">
        <v>-1727.95</v>
      </c>
      <c r="D91" s="6">
        <v>1629.95</v>
      </c>
      <c r="E91" s="6">
        <v>-310.62</v>
      </c>
      <c r="F91" s="6">
        <v>-499.07</v>
      </c>
      <c r="G91" s="6"/>
      <c r="H91" s="6">
        <v>-1140.06</v>
      </c>
      <c r="I91" s="6">
        <v>-113.08</v>
      </c>
      <c r="J91" s="6"/>
      <c r="K91" s="6">
        <v>-2160.83</v>
      </c>
    </row>
    <row r="92" spans="1:11">
      <c r="A92" t="s">
        <v>167</v>
      </c>
      <c r="B92" t="s">
        <v>168</v>
      </c>
      <c r="C92" s="6">
        <v>-2400</v>
      </c>
      <c r="D92" s="6">
        <v>-3150</v>
      </c>
      <c r="E92" s="6">
        <v>-1116</v>
      </c>
      <c r="F92" s="6">
        <v>-4487.8500000000004</v>
      </c>
      <c r="G92" s="6">
        <v>-3761</v>
      </c>
      <c r="H92" s="6">
        <v>-1910.56</v>
      </c>
      <c r="I92" s="6">
        <v>-16979</v>
      </c>
      <c r="J92" s="6">
        <v>-17041</v>
      </c>
      <c r="K92" s="6">
        <v>-50845.41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>
        <v>-2590</v>
      </c>
      <c r="G94" s="6">
        <v>-31910</v>
      </c>
      <c r="H94" s="6"/>
      <c r="I94" s="6">
        <v>-2155</v>
      </c>
      <c r="J94" s="6">
        <v>-2820</v>
      </c>
      <c r="K94" s="6">
        <v>-39475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>
        <v>-400</v>
      </c>
      <c r="G96" s="6"/>
      <c r="H96" s="6">
        <v>-1460</v>
      </c>
      <c r="I96" s="6">
        <v>-747.66</v>
      </c>
      <c r="J96" s="6"/>
      <c r="K96" s="6">
        <v>-2607.66</v>
      </c>
    </row>
    <row r="97" spans="1:11">
      <c r="A97" t="s">
        <v>176</v>
      </c>
      <c r="B97" t="s">
        <v>177</v>
      </c>
      <c r="C97" s="6"/>
      <c r="D97" s="6"/>
      <c r="E97" s="6"/>
      <c r="F97" s="6">
        <v>-400</v>
      </c>
      <c r="G97" s="6"/>
      <c r="H97" s="6">
        <v>-660</v>
      </c>
      <c r="I97" s="6"/>
      <c r="J97" s="6"/>
      <c r="K97" s="6">
        <v>-1060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>
        <v>-747.66</v>
      </c>
      <c r="J99" s="6"/>
      <c r="K99" s="6">
        <v>-747.66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>
        <v>-800</v>
      </c>
      <c r="I100" s="6"/>
      <c r="J100" s="6"/>
      <c r="K100" s="6">
        <v>-800</v>
      </c>
    </row>
    <row r="101" spans="1:11">
      <c r="A101">
        <v>24</v>
      </c>
      <c r="B101" t="s">
        <v>184</v>
      </c>
      <c r="C101" s="6">
        <v>-3283.13</v>
      </c>
      <c r="D101" s="6">
        <v>-3283.13</v>
      </c>
      <c r="E101" s="6">
        <v>-3283.13</v>
      </c>
      <c r="F101" s="6">
        <v>-3283.13</v>
      </c>
      <c r="G101" s="6">
        <v>-3283.13</v>
      </c>
      <c r="H101" s="6">
        <v>-3283.13</v>
      </c>
      <c r="I101" s="6">
        <v>-3283.13</v>
      </c>
      <c r="J101" s="6">
        <v>-3283.13</v>
      </c>
      <c r="K101" s="6">
        <v>-26265.040000000001</v>
      </c>
    </row>
    <row r="102" spans="1:11">
      <c r="A102" t="s">
        <v>185</v>
      </c>
      <c r="B102" t="s">
        <v>186</v>
      </c>
      <c r="C102" s="6">
        <v>-390.02</v>
      </c>
      <c r="D102" s="6">
        <v>-390.02</v>
      </c>
      <c r="E102" s="6">
        <v>-390.02</v>
      </c>
      <c r="F102" s="6">
        <v>-390.02</v>
      </c>
      <c r="G102" s="6">
        <v>-390.02</v>
      </c>
      <c r="H102" s="6">
        <v>-390.02</v>
      </c>
      <c r="I102" s="6">
        <v>-390.02</v>
      </c>
      <c r="J102" s="6">
        <v>-390.02</v>
      </c>
      <c r="K102" s="6">
        <v>-3120.16</v>
      </c>
    </row>
    <row r="103" spans="1:11">
      <c r="A103" t="s">
        <v>187</v>
      </c>
      <c r="B103" t="s">
        <v>188</v>
      </c>
      <c r="C103" s="6">
        <v>-2893.11</v>
      </c>
      <c r="D103" s="6">
        <v>-2893.11</v>
      </c>
      <c r="E103" s="6">
        <v>-2893.11</v>
      </c>
      <c r="F103" s="6">
        <v>-2893.11</v>
      </c>
      <c r="G103" s="6">
        <v>-2893.11</v>
      </c>
      <c r="H103" s="6">
        <v>-2893.11</v>
      </c>
      <c r="I103" s="6">
        <v>-2893.11</v>
      </c>
      <c r="J103" s="6">
        <v>-2893.11</v>
      </c>
      <c r="K103" s="6">
        <v>-23144.880000000001</v>
      </c>
    </row>
    <row r="104" spans="1:11">
      <c r="A104">
        <v>25</v>
      </c>
      <c r="B104" t="s">
        <v>189</v>
      </c>
      <c r="C104" s="6"/>
      <c r="D104" s="6">
        <v>-21.72</v>
      </c>
      <c r="E104" s="6">
        <v>-358.47</v>
      </c>
      <c r="F104" s="6">
        <v>-199.23</v>
      </c>
      <c r="G104" s="6">
        <v>-14370.64</v>
      </c>
      <c r="H104" s="6">
        <v>-2.95</v>
      </c>
      <c r="I104" s="6"/>
      <c r="J104" s="6"/>
      <c r="K104" s="6">
        <v>-14953.01</v>
      </c>
    </row>
    <row r="105" spans="1:11">
      <c r="A105" t="s">
        <v>190</v>
      </c>
      <c r="B105" t="s">
        <v>191</v>
      </c>
      <c r="C105" s="6"/>
      <c r="D105" s="6">
        <v>-21.72</v>
      </c>
      <c r="E105" s="6">
        <v>-358.47</v>
      </c>
      <c r="F105" s="6">
        <v>-199.23</v>
      </c>
      <c r="G105" s="6">
        <v>-14370.64</v>
      </c>
      <c r="H105" s="6">
        <v>-2.95</v>
      </c>
      <c r="I105" s="6"/>
      <c r="J105" s="6"/>
      <c r="K105" s="6">
        <v>-14953.01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-10144.620000000001</v>
      </c>
      <c r="D110" s="6">
        <v>-9115.7199999999993</v>
      </c>
      <c r="E110" s="6">
        <v>-9546.93</v>
      </c>
      <c r="F110" s="6">
        <v>-9066.59</v>
      </c>
      <c r="G110" s="6">
        <v>-8709.27</v>
      </c>
      <c r="H110" s="6">
        <v>-9150.99</v>
      </c>
      <c r="I110" s="6">
        <v>-8656.58</v>
      </c>
      <c r="J110" s="6">
        <v>-9086.07</v>
      </c>
      <c r="K110" s="6">
        <v>-73476.77</v>
      </c>
    </row>
    <row r="111" spans="1:11">
      <c r="A111" t="s">
        <v>200</v>
      </c>
      <c r="B111" t="s">
        <v>201</v>
      </c>
      <c r="C111" s="6">
        <v>-1944.62</v>
      </c>
      <c r="D111" s="6">
        <v>-915.72</v>
      </c>
      <c r="E111" s="6">
        <v>-1346.93</v>
      </c>
      <c r="F111" s="6">
        <v>-866.59</v>
      </c>
      <c r="G111" s="6">
        <v>-509.27</v>
      </c>
      <c r="H111" s="6">
        <v>-950.99</v>
      </c>
      <c r="I111" s="6">
        <v>-456.58</v>
      </c>
      <c r="J111" s="6">
        <v>-886.07</v>
      </c>
      <c r="K111" s="6">
        <v>-7876.77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-8200</v>
      </c>
      <c r="D113" s="6">
        <v>-8200</v>
      </c>
      <c r="E113" s="6">
        <v>-8200</v>
      </c>
      <c r="F113" s="6">
        <v>-8200</v>
      </c>
      <c r="G113" s="6">
        <v>-8200</v>
      </c>
      <c r="H113" s="6">
        <v>-8200</v>
      </c>
      <c r="I113" s="6">
        <v>-8200</v>
      </c>
      <c r="J113" s="6">
        <v>-8200</v>
      </c>
      <c r="K113" s="6">
        <v>-65600</v>
      </c>
    </row>
    <row r="114" spans="1:11">
      <c r="A114">
        <v>28</v>
      </c>
      <c r="B114" t="s">
        <v>206</v>
      </c>
      <c r="C114" s="6"/>
      <c r="D114" s="6">
        <v>-16240.82</v>
      </c>
      <c r="E114" s="6">
        <v>-0.25</v>
      </c>
      <c r="F114" s="6">
        <v>-8232.17</v>
      </c>
      <c r="G114" s="6"/>
      <c r="H114" s="6"/>
      <c r="I114" s="6"/>
      <c r="J114" s="6">
        <v>-9050.49</v>
      </c>
      <c r="K114" s="6">
        <v>-33523.730000000003</v>
      </c>
    </row>
    <row r="115" spans="1:11">
      <c r="A115" t="s">
        <v>207</v>
      </c>
      <c r="B115" t="s">
        <v>208</v>
      </c>
      <c r="C115" s="6"/>
      <c r="D115" s="6">
        <v>-16240.82</v>
      </c>
      <c r="E115" s="6"/>
      <c r="F115" s="6">
        <v>-8231.92</v>
      </c>
      <c r="G115" s="6"/>
      <c r="H115" s="6"/>
      <c r="I115" s="6"/>
      <c r="J115" s="6">
        <v>-9020.49</v>
      </c>
      <c r="K115" s="6">
        <v>-33493.230000000003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>
        <v>-30</v>
      </c>
      <c r="K117" s="6">
        <v>-30</v>
      </c>
    </row>
    <row r="118" spans="1:11">
      <c r="A118" t="s">
        <v>213</v>
      </c>
      <c r="B118" t="s">
        <v>214</v>
      </c>
      <c r="C118" s="6"/>
      <c r="D118" s="6"/>
      <c r="E118" s="6">
        <v>-0.25</v>
      </c>
      <c r="F118" s="6">
        <v>-0.25</v>
      </c>
      <c r="G118" s="6"/>
      <c r="H118" s="6"/>
      <c r="I118" s="6"/>
      <c r="J118" s="6"/>
      <c r="K118" s="6">
        <v>-0.5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183752.13</v>
      </c>
      <c r="D120" s="8">
        <v>141869.75</v>
      </c>
      <c r="E120" s="8">
        <v>151845.75</v>
      </c>
      <c r="F120" s="8">
        <v>197681.18</v>
      </c>
      <c r="G120" s="8">
        <v>176278.83</v>
      </c>
      <c r="H120" s="8">
        <v>304408.59000000003</v>
      </c>
      <c r="I120" s="8">
        <v>139379.01999999999</v>
      </c>
      <c r="J120" s="8">
        <v>87985.63</v>
      </c>
      <c r="K120" s="8">
        <v>1383200.88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8.8999999999999996E-2</v>
      </c>
      <c r="D121" s="9">
        <f t="shared" ref="D121:K121" si="1">IF(D$10=0," ",ROUND(D120/D$10,3))</f>
        <v>6.3E-2</v>
      </c>
      <c r="E121" s="9">
        <f t="shared" si="1"/>
        <v>7.3999999999999996E-2</v>
      </c>
      <c r="F121" s="9">
        <f t="shared" si="1"/>
        <v>9.8000000000000004E-2</v>
      </c>
      <c r="G121" s="9">
        <f t="shared" si="1"/>
        <v>7.4999999999999997E-2</v>
      </c>
      <c r="H121" s="9">
        <f t="shared" si="1"/>
        <v>0.11700000000000001</v>
      </c>
      <c r="I121" s="9">
        <f t="shared" si="1"/>
        <v>7.2999999999999995E-2</v>
      </c>
      <c r="J121" s="9">
        <f t="shared" si="1"/>
        <v>4.5999999999999999E-2</v>
      </c>
      <c r="K121" s="9">
        <f t="shared" si="1"/>
        <v>8.1000000000000003E-2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-158205.1</v>
      </c>
      <c r="D123" s="6">
        <v>-190679.45</v>
      </c>
      <c r="E123" s="6">
        <v>-162511.17000000001</v>
      </c>
      <c r="F123" s="6">
        <v>-172101.54</v>
      </c>
      <c r="G123" s="6">
        <v>-199167.19</v>
      </c>
      <c r="H123" s="6">
        <v>-184606.75</v>
      </c>
      <c r="I123" s="6">
        <v>-146614.16</v>
      </c>
      <c r="J123" s="6">
        <v>-170175.57</v>
      </c>
      <c r="K123" s="6">
        <v>-1384060.93</v>
      </c>
    </row>
    <row r="124" spans="1:11">
      <c r="A124" t="s">
        <v>221</v>
      </c>
      <c r="B124" t="s">
        <v>222</v>
      </c>
      <c r="C124" s="6">
        <v>-137612.37</v>
      </c>
      <c r="D124" s="6">
        <v>-170814.97</v>
      </c>
      <c r="E124" s="6">
        <v>-138658.54</v>
      </c>
      <c r="F124" s="6">
        <v>-148179.19</v>
      </c>
      <c r="G124" s="6">
        <v>-148337.25</v>
      </c>
      <c r="H124" s="6">
        <v>-161436.45000000001</v>
      </c>
      <c r="I124" s="6">
        <v>-112645.4</v>
      </c>
      <c r="J124" s="6">
        <v>-136054.73000000001</v>
      </c>
      <c r="K124" s="6">
        <v>-1153738.8999999999</v>
      </c>
    </row>
    <row r="125" spans="1:11">
      <c r="A125" t="s">
        <v>223</v>
      </c>
      <c r="B125" t="s">
        <v>224</v>
      </c>
      <c r="C125" s="6">
        <v>-14520.16</v>
      </c>
      <c r="D125" s="6">
        <v>-15428.71</v>
      </c>
      <c r="E125" s="6">
        <v>-14639.08</v>
      </c>
      <c r="F125" s="6">
        <v>-15478.84</v>
      </c>
      <c r="G125" s="6">
        <v>-12649.67</v>
      </c>
      <c r="H125" s="6">
        <v>-13178.69</v>
      </c>
      <c r="I125" s="6">
        <v>-12265.1</v>
      </c>
      <c r="J125" s="6">
        <v>-11373.77</v>
      </c>
      <c r="K125" s="6">
        <v>-109534.02</v>
      </c>
    </row>
    <row r="126" spans="1:11">
      <c r="A126" t="s">
        <v>225</v>
      </c>
      <c r="B126" t="s">
        <v>226</v>
      </c>
      <c r="C126" s="6"/>
      <c r="D126" s="6">
        <v>-2000</v>
      </c>
      <c r="E126" s="6">
        <v>-6440</v>
      </c>
      <c r="F126" s="6"/>
      <c r="G126" s="6">
        <v>-2000</v>
      </c>
      <c r="H126" s="6">
        <v>-5990</v>
      </c>
      <c r="I126" s="6">
        <v>-2000</v>
      </c>
      <c r="J126" s="6">
        <v>-2000</v>
      </c>
      <c r="K126" s="6">
        <v>-20430</v>
      </c>
    </row>
    <row r="127" spans="1:11">
      <c r="A127" t="s">
        <v>227</v>
      </c>
      <c r="B127" t="s">
        <v>228</v>
      </c>
      <c r="C127" s="6">
        <v>-4127.95</v>
      </c>
      <c r="D127" s="6">
        <v>-1520.05</v>
      </c>
      <c r="E127" s="6">
        <v>-1426.62</v>
      </c>
      <c r="F127" s="6">
        <v>-7576.92</v>
      </c>
      <c r="G127" s="6">
        <v>-35671</v>
      </c>
      <c r="H127" s="6">
        <v>-3050.62</v>
      </c>
      <c r="I127" s="6">
        <v>-19247.080000000002</v>
      </c>
      <c r="J127" s="6">
        <v>-19861</v>
      </c>
      <c r="K127" s="6">
        <v>-92481.24</v>
      </c>
    </row>
    <row r="128" spans="1:11">
      <c r="A128" t="s">
        <v>229</v>
      </c>
      <c r="B128" t="s">
        <v>230</v>
      </c>
      <c r="C128" s="4">
        <v>-1944.62</v>
      </c>
      <c r="D128">
        <v>-915.72</v>
      </c>
      <c r="E128" s="4">
        <v>-1346.93</v>
      </c>
      <c r="F128">
        <v>-866.59</v>
      </c>
      <c r="G128">
        <v>-509.27</v>
      </c>
      <c r="H128">
        <v>-950.99</v>
      </c>
      <c r="I128">
        <v>-456.58</v>
      </c>
      <c r="J128">
        <v>-886.07</v>
      </c>
      <c r="K128" s="4">
        <v>-7876.77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5" width="10.875" bestFit="1" customWidth="1"/>
    <col min="6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4562</v>
      </c>
      <c r="C5" s="11">
        <v>4562</v>
      </c>
      <c r="D5" s="11">
        <v>4562</v>
      </c>
      <c r="E5" s="11">
        <v>4562</v>
      </c>
      <c r="F5" s="11">
        <v>4562</v>
      </c>
      <c r="G5" s="11">
        <v>4562</v>
      </c>
      <c r="H5" s="11">
        <v>4562</v>
      </c>
      <c r="I5" s="11">
        <v>4562</v>
      </c>
      <c r="J5" s="11">
        <v>4562</v>
      </c>
      <c r="K5" s="11">
        <v>4562</v>
      </c>
    </row>
    <row r="6" spans="1:52" s="13" customFormat="1" ht="28.5">
      <c r="A6" s="12" t="s">
        <v>8</v>
      </c>
      <c r="B6" s="13" t="s">
        <v>503</v>
      </c>
      <c r="C6" s="13" t="s">
        <v>503</v>
      </c>
      <c r="D6" s="13" t="s">
        <v>503</v>
      </c>
      <c r="E6" s="13" t="s">
        <v>503</v>
      </c>
      <c r="F6" s="13" t="s">
        <v>503</v>
      </c>
      <c r="G6" s="13" t="s">
        <v>503</v>
      </c>
      <c r="H6" s="13" t="s">
        <v>503</v>
      </c>
      <c r="I6" s="13" t="s">
        <v>503</v>
      </c>
      <c r="J6" s="13" t="s">
        <v>503</v>
      </c>
      <c r="K6" s="13" t="s">
        <v>503</v>
      </c>
    </row>
    <row r="7" spans="1:52" s="11" customFormat="1">
      <c r="A7" s="10" t="s">
        <v>10</v>
      </c>
      <c r="B7" s="11" t="s">
        <v>11</v>
      </c>
      <c r="C7" s="11" t="s">
        <v>11</v>
      </c>
      <c r="D7" s="11" t="s">
        <v>11</v>
      </c>
      <c r="E7" s="11" t="s">
        <v>11</v>
      </c>
      <c r="F7" s="11" t="s">
        <v>11</v>
      </c>
      <c r="G7" s="11" t="s">
        <v>11</v>
      </c>
      <c r="H7" s="11" t="s">
        <v>11</v>
      </c>
      <c r="I7" s="11" t="s">
        <v>11</v>
      </c>
      <c r="J7" s="11" t="s">
        <v>11</v>
      </c>
      <c r="K7" s="11" t="s">
        <v>11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906771.45</v>
      </c>
      <c r="D10" s="8">
        <v>988933.19</v>
      </c>
      <c r="E10" s="8">
        <v>946198.66</v>
      </c>
      <c r="F10" s="8">
        <v>1141453.9099999999</v>
      </c>
      <c r="G10" s="8">
        <v>1189024.1200000001</v>
      </c>
      <c r="H10" s="8">
        <v>1171809.74</v>
      </c>
      <c r="I10" s="8">
        <v>1092414.8</v>
      </c>
      <c r="J10" s="8">
        <v>1204143.95</v>
      </c>
      <c r="K10" s="8">
        <v>8640749.8200000003</v>
      </c>
    </row>
    <row r="11" spans="1:52">
      <c r="A11" t="s">
        <v>25</v>
      </c>
      <c r="B11" t="s">
        <v>26</v>
      </c>
      <c r="C11" s="6">
        <v>906771.45</v>
      </c>
      <c r="D11" s="6">
        <v>988933.19</v>
      </c>
      <c r="E11" s="6">
        <v>946198.66</v>
      </c>
      <c r="F11" s="6">
        <v>1141453.9099999999</v>
      </c>
      <c r="G11" s="6">
        <v>1189024.1200000001</v>
      </c>
      <c r="H11" s="6">
        <v>1171809.74</v>
      </c>
      <c r="I11" s="6">
        <v>1092414.8</v>
      </c>
      <c r="J11" s="6">
        <v>1204143.95</v>
      </c>
      <c r="K11" s="6">
        <v>8640749.8200000003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-633120.34</v>
      </c>
      <c r="D13" s="6">
        <v>-704666.35</v>
      </c>
      <c r="E13" s="6">
        <v>-649323.62</v>
      </c>
      <c r="F13" s="6">
        <v>-786391.51</v>
      </c>
      <c r="G13" s="6">
        <v>-834323.07</v>
      </c>
      <c r="H13" s="6">
        <v>-812357.53</v>
      </c>
      <c r="I13" s="6">
        <v>-757862.1</v>
      </c>
      <c r="J13" s="6">
        <v>-862189.96</v>
      </c>
      <c r="K13" s="6">
        <v>-6040234.4800000004</v>
      </c>
    </row>
    <row r="14" spans="1:52">
      <c r="A14">
        <v>3</v>
      </c>
      <c r="B14" t="s">
        <v>30</v>
      </c>
      <c r="C14" s="6">
        <v>273651.11</v>
      </c>
      <c r="D14" s="6">
        <v>284266.84000000003</v>
      </c>
      <c r="E14" s="6">
        <v>296875.03999999998</v>
      </c>
      <c r="F14" s="6">
        <v>355062.4</v>
      </c>
      <c r="G14" s="6">
        <v>354701.05</v>
      </c>
      <c r="H14" s="6">
        <v>359452.21</v>
      </c>
      <c r="I14" s="6">
        <v>334552.7</v>
      </c>
      <c r="J14" s="6">
        <v>341953.99</v>
      </c>
      <c r="K14" s="6">
        <v>2600515.34</v>
      </c>
    </row>
    <row r="15" spans="1:52" s="7" customFormat="1">
      <c r="A15" s="7">
        <v>4</v>
      </c>
      <c r="B15" s="7" t="s">
        <v>31</v>
      </c>
      <c r="C15" s="9">
        <f>IF(C$10=0," ",ROUND(C14/C$10,3))</f>
        <v>0.30199999999999999</v>
      </c>
      <c r="D15" s="9">
        <f t="shared" ref="D15:K15" si="0">IF(D$10=0," ",ROUND(D14/D$10,3))</f>
        <v>0.28699999999999998</v>
      </c>
      <c r="E15" s="9">
        <f t="shared" si="0"/>
        <v>0.314</v>
      </c>
      <c r="F15" s="9">
        <f t="shared" si="0"/>
        <v>0.311</v>
      </c>
      <c r="G15" s="9">
        <f t="shared" si="0"/>
        <v>0.29799999999999999</v>
      </c>
      <c r="H15" s="9">
        <f t="shared" si="0"/>
        <v>0.307</v>
      </c>
      <c r="I15" s="9">
        <f t="shared" si="0"/>
        <v>0.30599999999999999</v>
      </c>
      <c r="J15" s="9">
        <f t="shared" si="0"/>
        <v>0.28399999999999997</v>
      </c>
      <c r="K15" s="9">
        <f t="shared" si="0"/>
        <v>0.30099999999999999</v>
      </c>
    </row>
    <row r="16" spans="1:52">
      <c r="A16">
        <v>5</v>
      </c>
      <c r="B16" t="s">
        <v>32</v>
      </c>
      <c r="C16" s="6">
        <v>-29168.54</v>
      </c>
      <c r="D16" s="6">
        <v>-29489.14</v>
      </c>
      <c r="E16" s="6">
        <v>-31299.87</v>
      </c>
      <c r="F16" s="6">
        <v>-16284.33</v>
      </c>
      <c r="G16" s="6">
        <v>-17616.52</v>
      </c>
      <c r="H16" s="6">
        <v>-12224.72</v>
      </c>
      <c r="I16" s="6">
        <v>-15966.96</v>
      </c>
      <c r="J16" s="6">
        <v>-19237.82</v>
      </c>
      <c r="K16" s="6">
        <v>-171287.9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-25371.64</v>
      </c>
      <c r="D18" s="6">
        <v>-24884.09</v>
      </c>
      <c r="E18" s="6">
        <v>-26765.93</v>
      </c>
      <c r="F18" s="6">
        <v>-11082.3</v>
      </c>
      <c r="G18" s="6">
        <v>-12222.66</v>
      </c>
      <c r="H18" s="6">
        <v>-6828.01</v>
      </c>
      <c r="I18" s="6">
        <v>-10617.97</v>
      </c>
      <c r="J18" s="6">
        <v>-13605.45</v>
      </c>
      <c r="K18" s="6">
        <v>-131378.04999999999</v>
      </c>
    </row>
    <row r="19" spans="1:11">
      <c r="A19" t="s">
        <v>35</v>
      </c>
      <c r="B19" t="s">
        <v>36</v>
      </c>
      <c r="C19" s="6">
        <v>9067.91</v>
      </c>
      <c r="D19" s="6">
        <v>-7446.62</v>
      </c>
      <c r="E19" s="6">
        <v>-4444.5200000000004</v>
      </c>
      <c r="F19" s="6">
        <v>3339.85</v>
      </c>
      <c r="G19" s="6">
        <v>-1215.4000000000001</v>
      </c>
      <c r="H19" s="6">
        <v>-2884.11</v>
      </c>
      <c r="I19" s="6">
        <v>2650.65</v>
      </c>
      <c r="J19" s="6">
        <v>-108.99</v>
      </c>
      <c r="K19" s="6">
        <v>-1041.23</v>
      </c>
    </row>
    <row r="20" spans="1:11">
      <c r="A20" t="s">
        <v>37</v>
      </c>
      <c r="B20" t="s">
        <v>38</v>
      </c>
      <c r="C20" s="6"/>
      <c r="D20" s="6"/>
      <c r="E20" s="6"/>
      <c r="F20" s="6">
        <v>-1327.97</v>
      </c>
      <c r="G20" s="6"/>
      <c r="H20" s="6">
        <v>-6737.42</v>
      </c>
      <c r="I20" s="6">
        <v>-2070.94</v>
      </c>
      <c r="J20" s="6">
        <v>-2483.5100000000002</v>
      </c>
      <c r="K20" s="6">
        <v>-12619.84</v>
      </c>
    </row>
    <row r="21" spans="1:11">
      <c r="A21" t="s">
        <v>39</v>
      </c>
      <c r="B21" t="s">
        <v>40</v>
      </c>
      <c r="C21" s="6">
        <v>-22604.02</v>
      </c>
      <c r="D21" s="6">
        <v>-6785.53</v>
      </c>
      <c r="E21" s="6">
        <v>-9528.1200000000008</v>
      </c>
      <c r="F21" s="6">
        <v>-11765.38</v>
      </c>
      <c r="G21" s="6">
        <v>-8468.1200000000008</v>
      </c>
      <c r="H21" s="6">
        <v>-7196.18</v>
      </c>
      <c r="I21" s="6">
        <v>-2650.65</v>
      </c>
      <c r="J21" s="6">
        <v>108.99</v>
      </c>
      <c r="K21" s="6">
        <v>-68889.009999999995</v>
      </c>
    </row>
    <row r="22" spans="1:11">
      <c r="A22" t="s">
        <v>41</v>
      </c>
      <c r="B22" t="s">
        <v>42</v>
      </c>
      <c r="C22" s="6">
        <v>-11835.53</v>
      </c>
      <c r="D22" s="6">
        <v>-10651.94</v>
      </c>
      <c r="E22" s="6">
        <v>-12793.29</v>
      </c>
      <c r="F22" s="6">
        <v>-1328.8</v>
      </c>
      <c r="G22" s="6">
        <v>-2539.14</v>
      </c>
      <c r="H22" s="6">
        <v>9989.7000000000007</v>
      </c>
      <c r="I22" s="6">
        <v>-8547.0300000000007</v>
      </c>
      <c r="J22" s="6">
        <v>-11121.94</v>
      </c>
      <c r="K22" s="6">
        <v>-48827.97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-3796.9</v>
      </c>
      <c r="D26" s="6">
        <v>-4605.05</v>
      </c>
      <c r="E26" s="6">
        <v>-4533.9399999999996</v>
      </c>
      <c r="F26" s="6">
        <v>-5202.03</v>
      </c>
      <c r="G26" s="6">
        <v>-5393.86</v>
      </c>
      <c r="H26" s="6">
        <v>-5396.71</v>
      </c>
      <c r="I26" s="6">
        <v>-5348.99</v>
      </c>
      <c r="J26" s="6">
        <v>-5632.37</v>
      </c>
      <c r="K26" s="6">
        <v>-39909.85</v>
      </c>
    </row>
    <row r="27" spans="1:11">
      <c r="A27" t="s">
        <v>49</v>
      </c>
      <c r="B27" t="s">
        <v>50</v>
      </c>
      <c r="C27" s="6">
        <v>-3796.9</v>
      </c>
      <c r="D27" s="6">
        <v>-4605.05</v>
      </c>
      <c r="E27" s="6">
        <v>-4533.9399999999996</v>
      </c>
      <c r="F27" s="6">
        <v>-5202.03</v>
      </c>
      <c r="G27" s="6">
        <v>-5393.86</v>
      </c>
      <c r="H27" s="6">
        <v>-5396.71</v>
      </c>
      <c r="I27" s="6">
        <v>-5348.99</v>
      </c>
      <c r="J27" s="6">
        <v>-5632.37</v>
      </c>
      <c r="K27" s="6">
        <v>-39909.85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244482.57</v>
      </c>
      <c r="D31" s="8">
        <v>254777.7</v>
      </c>
      <c r="E31" s="8">
        <v>265575.17</v>
      </c>
      <c r="F31" s="8">
        <v>338778.07</v>
      </c>
      <c r="G31" s="8">
        <v>337084.53</v>
      </c>
      <c r="H31" s="8">
        <v>347227.49</v>
      </c>
      <c r="I31" s="8">
        <v>318585.74</v>
      </c>
      <c r="J31" s="8">
        <v>322716.17</v>
      </c>
      <c r="K31" s="8">
        <v>2429227.44</v>
      </c>
    </row>
    <row r="32" spans="1:11" s="7" customFormat="1">
      <c r="A32" s="7">
        <v>11</v>
      </c>
      <c r="B32" s="7" t="s">
        <v>58</v>
      </c>
      <c r="C32" s="8">
        <v>-19055.05</v>
      </c>
      <c r="D32" s="8">
        <v>-20760.72</v>
      </c>
      <c r="E32" s="8">
        <v>-20114.29</v>
      </c>
      <c r="F32" s="8">
        <v>-23407.81</v>
      </c>
      <c r="G32" s="8">
        <v>-29438.880000000001</v>
      </c>
      <c r="H32" s="8">
        <v>-30135</v>
      </c>
      <c r="I32" s="8">
        <v>-28998.240000000002</v>
      </c>
      <c r="J32" s="8">
        <v>-31129.93</v>
      </c>
      <c r="K32" s="8">
        <v>-203039.92</v>
      </c>
    </row>
    <row r="33" spans="1:11">
      <c r="A33">
        <v>12</v>
      </c>
      <c r="B33" t="s">
        <v>59</v>
      </c>
      <c r="C33" s="6">
        <v>-294310.63</v>
      </c>
      <c r="D33" s="6">
        <v>-296843.03000000003</v>
      </c>
      <c r="E33" s="6">
        <v>-297513.40000000002</v>
      </c>
      <c r="F33" s="6">
        <v>-327343.88</v>
      </c>
      <c r="G33" s="6">
        <v>-295926.99</v>
      </c>
      <c r="H33" s="6">
        <v>-292591.95</v>
      </c>
      <c r="I33" s="6">
        <v>-302108.18</v>
      </c>
      <c r="J33" s="6">
        <v>-311405.34999999998</v>
      </c>
      <c r="K33" s="6">
        <v>-2418043.41</v>
      </c>
    </row>
    <row r="34" spans="1:11">
      <c r="A34">
        <v>13</v>
      </c>
      <c r="B34" t="s">
        <v>60</v>
      </c>
      <c r="C34" s="6">
        <v>-108372.38</v>
      </c>
      <c r="D34" s="6">
        <v>-109630.26</v>
      </c>
      <c r="E34" s="6">
        <v>-99398.38</v>
      </c>
      <c r="F34" s="6">
        <v>-120417.61</v>
      </c>
      <c r="G34" s="6">
        <v>-105491.21</v>
      </c>
      <c r="H34" s="6">
        <v>-96563.199999999997</v>
      </c>
      <c r="I34" s="6">
        <v>-95701.06</v>
      </c>
      <c r="J34" s="6">
        <v>-111343.94</v>
      </c>
      <c r="K34" s="6">
        <v>-846918.04</v>
      </c>
    </row>
    <row r="35" spans="1:11">
      <c r="A35" t="s">
        <v>61</v>
      </c>
      <c r="B35" t="s">
        <v>62</v>
      </c>
      <c r="C35" s="6">
        <v>-67304</v>
      </c>
      <c r="D35" s="6">
        <v>-64724</v>
      </c>
      <c r="E35" s="6">
        <v>-66004</v>
      </c>
      <c r="F35" s="6">
        <v>-76714</v>
      </c>
      <c r="G35" s="6">
        <v>-61934</v>
      </c>
      <c r="H35" s="6">
        <v>-61934</v>
      </c>
      <c r="I35" s="6">
        <v>-61934</v>
      </c>
      <c r="J35" s="6">
        <v>-61934</v>
      </c>
      <c r="K35" s="6">
        <v>-522482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-2000</v>
      </c>
      <c r="E37" s="6"/>
      <c r="F37" s="6">
        <v>-4000</v>
      </c>
      <c r="G37" s="6">
        <v>-2000</v>
      </c>
      <c r="H37" s="6">
        <v>-5600</v>
      </c>
      <c r="I37" s="6">
        <v>-5600</v>
      </c>
      <c r="J37" s="6">
        <v>-5600</v>
      </c>
      <c r="K37" s="6">
        <v>-26800</v>
      </c>
    </row>
    <row r="38" spans="1:11">
      <c r="A38" t="s">
        <v>67</v>
      </c>
      <c r="B38" t="s">
        <v>68</v>
      </c>
      <c r="C38" s="6">
        <v>-19640.28</v>
      </c>
      <c r="D38" s="6">
        <v>-10743.16</v>
      </c>
      <c r="E38" s="6">
        <v>-12169.28</v>
      </c>
      <c r="F38" s="6">
        <v>-7353.51</v>
      </c>
      <c r="G38" s="6">
        <v>-6884.4</v>
      </c>
      <c r="H38" s="6">
        <v>-8956.1</v>
      </c>
      <c r="I38" s="6">
        <v>-9030</v>
      </c>
      <c r="J38" s="6">
        <v>-19151.18</v>
      </c>
      <c r="K38" s="6">
        <v>-93927.91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-444</v>
      </c>
      <c r="D40" s="6">
        <v>-8744</v>
      </c>
      <c r="E40" s="6">
        <v>-7886</v>
      </c>
      <c r="F40" s="6">
        <v>-7561</v>
      </c>
      <c r="G40" s="6">
        <v>-11829</v>
      </c>
      <c r="H40" s="6">
        <v>-3920</v>
      </c>
      <c r="I40" s="6">
        <v>-6508</v>
      </c>
      <c r="J40" s="6">
        <v>-2864</v>
      </c>
      <c r="K40" s="6">
        <v>-49756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-5035.71</v>
      </c>
      <c r="H41" s="6"/>
      <c r="I41" s="6">
        <v>4285.71</v>
      </c>
      <c r="J41" s="6"/>
      <c r="K41" s="6">
        <v>-5750</v>
      </c>
    </row>
    <row r="42" spans="1:11">
      <c r="A42" t="s">
        <v>75</v>
      </c>
      <c r="B42" t="s">
        <v>76</v>
      </c>
      <c r="C42" s="6"/>
      <c r="D42" s="6"/>
      <c r="E42" s="6">
        <v>-355</v>
      </c>
      <c r="F42" s="6">
        <v>-805</v>
      </c>
      <c r="G42" s="6">
        <v>-60</v>
      </c>
      <c r="H42" s="6">
        <v>30</v>
      </c>
      <c r="I42" s="6"/>
      <c r="J42" s="6"/>
      <c r="K42" s="6">
        <v>-1190</v>
      </c>
    </row>
    <row r="43" spans="1:11">
      <c r="A43" t="s">
        <v>77</v>
      </c>
      <c r="B43" t="s">
        <v>78</v>
      </c>
      <c r="C43" s="6">
        <v>-3246.1</v>
      </c>
      <c r="D43" s="6">
        <v>-3246.1</v>
      </c>
      <c r="E43" s="6">
        <v>-3246.1</v>
      </c>
      <c r="F43" s="6">
        <v>-3246.1</v>
      </c>
      <c r="G43" s="6">
        <v>-2010.1</v>
      </c>
      <c r="H43" s="6">
        <v>-2010.1</v>
      </c>
      <c r="I43" s="6">
        <v>-2010.1</v>
      </c>
      <c r="J43" s="6">
        <v>-2010.1</v>
      </c>
      <c r="K43" s="6">
        <v>-21024.799999999999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-1988</v>
      </c>
      <c r="D45" s="6">
        <v>-1988</v>
      </c>
      <c r="E45" s="6">
        <v>-1988</v>
      </c>
      <c r="F45" s="6">
        <v>-1988</v>
      </c>
      <c r="G45" s="6">
        <v>-1988</v>
      </c>
      <c r="H45" s="6">
        <v>-1988</v>
      </c>
      <c r="I45" s="6">
        <v>-1988</v>
      </c>
      <c r="J45" s="6">
        <v>-1988</v>
      </c>
      <c r="K45" s="6">
        <v>-15904</v>
      </c>
    </row>
    <row r="46" spans="1:11">
      <c r="A46" t="s">
        <v>83</v>
      </c>
      <c r="B46" t="s">
        <v>84</v>
      </c>
      <c r="C46" s="6"/>
      <c r="D46" s="6">
        <v>-4435</v>
      </c>
      <c r="E46" s="6"/>
      <c r="F46" s="6"/>
      <c r="G46" s="6"/>
      <c r="H46" s="6">
        <v>-3435</v>
      </c>
      <c r="I46" s="6"/>
      <c r="J46" s="6">
        <v>-2880</v>
      </c>
      <c r="K46" s="6">
        <v>-10750</v>
      </c>
    </row>
    <row r="47" spans="1:11">
      <c r="A47" t="s">
        <v>85</v>
      </c>
      <c r="B47" t="s">
        <v>86</v>
      </c>
      <c r="C47" s="6">
        <v>-3750</v>
      </c>
      <c r="D47" s="6">
        <v>-3750</v>
      </c>
      <c r="E47" s="6">
        <v>2250</v>
      </c>
      <c r="F47" s="6">
        <v>-3750</v>
      </c>
      <c r="G47" s="6">
        <v>-3750</v>
      </c>
      <c r="H47" s="6">
        <v>1250</v>
      </c>
      <c r="I47" s="6">
        <v>-2916.67</v>
      </c>
      <c r="J47" s="6">
        <v>-2916.66</v>
      </c>
      <c r="K47" s="6">
        <v>-17333.330000000002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-133984.79999999999</v>
      </c>
      <c r="D49" s="6">
        <v>-134435.79999999999</v>
      </c>
      <c r="E49" s="6">
        <v>-134435.79999999999</v>
      </c>
      <c r="F49" s="6">
        <v>-143854.63</v>
      </c>
      <c r="G49" s="6">
        <v>-134435.79999999999</v>
      </c>
      <c r="H49" s="6">
        <v>-134435.79999999999</v>
      </c>
      <c r="I49" s="6">
        <v>-134435.79999999999</v>
      </c>
      <c r="J49" s="6">
        <v>-134435.79999999999</v>
      </c>
      <c r="K49" s="6">
        <v>-1084454.23</v>
      </c>
    </row>
    <row r="50" spans="1:11">
      <c r="A50" t="s">
        <v>90</v>
      </c>
      <c r="B50" t="s">
        <v>91</v>
      </c>
      <c r="C50" s="6">
        <v>-36590.400000000001</v>
      </c>
      <c r="D50" s="6">
        <v>-36590.400000000001</v>
      </c>
      <c r="E50" s="6">
        <v>-36590.400000000001</v>
      </c>
      <c r="F50" s="6">
        <v>-36590.400000000001</v>
      </c>
      <c r="G50" s="6">
        <v>-36590.400000000001</v>
      </c>
      <c r="H50" s="6">
        <v>-36590.400000000001</v>
      </c>
      <c r="I50" s="6">
        <v>-36590.400000000001</v>
      </c>
      <c r="J50" s="6">
        <v>-36590.400000000001</v>
      </c>
      <c r="K50" s="6">
        <v>-292723.20000000001</v>
      </c>
    </row>
    <row r="51" spans="1:11">
      <c r="A51" t="s">
        <v>92</v>
      </c>
      <c r="B51" t="s">
        <v>93</v>
      </c>
      <c r="C51" s="6">
        <v>-85377.600000000006</v>
      </c>
      <c r="D51" s="6">
        <v>-85377.600000000006</v>
      </c>
      <c r="E51" s="6">
        <v>-85377.600000000006</v>
      </c>
      <c r="F51" s="6">
        <v>-85377.600000000006</v>
      </c>
      <c r="G51" s="6">
        <v>-85377.600000000006</v>
      </c>
      <c r="H51" s="6">
        <v>-85377.600000000006</v>
      </c>
      <c r="I51" s="6">
        <v>-85377.600000000006</v>
      </c>
      <c r="J51" s="6">
        <v>-85377.600000000006</v>
      </c>
      <c r="K51" s="6">
        <v>-683020.80000000005</v>
      </c>
    </row>
    <row r="52" spans="1:11">
      <c r="A52" t="s">
        <v>94</v>
      </c>
      <c r="B52" t="s">
        <v>95</v>
      </c>
      <c r="C52" s="6">
        <v>-2956.8</v>
      </c>
      <c r="D52" s="6">
        <v>-2956.8</v>
      </c>
      <c r="E52" s="6">
        <v>-2956.8</v>
      </c>
      <c r="F52" s="6">
        <v>-2956.8</v>
      </c>
      <c r="G52" s="6">
        <v>-2956.8</v>
      </c>
      <c r="H52" s="6">
        <v>-2956.8</v>
      </c>
      <c r="I52" s="6">
        <v>-2956.8</v>
      </c>
      <c r="J52" s="6">
        <v>-2956.8</v>
      </c>
      <c r="K52" s="6">
        <v>-23654.400000000001</v>
      </c>
    </row>
    <row r="53" spans="1:11">
      <c r="A53" t="s">
        <v>96</v>
      </c>
      <c r="B53" t="s">
        <v>97</v>
      </c>
      <c r="C53" s="6">
        <v>-9060</v>
      </c>
      <c r="D53" s="6">
        <v>-9511</v>
      </c>
      <c r="E53" s="6">
        <v>-9511</v>
      </c>
      <c r="F53" s="6">
        <v>-18929.830000000002</v>
      </c>
      <c r="G53" s="6">
        <v>-9511</v>
      </c>
      <c r="H53" s="6">
        <v>-9511</v>
      </c>
      <c r="I53" s="6">
        <v>-9511</v>
      </c>
      <c r="J53" s="6">
        <v>-9511</v>
      </c>
      <c r="K53" s="6">
        <v>-85055.83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-7866.32</v>
      </c>
      <c r="D60" s="6">
        <v>-8128.55</v>
      </c>
      <c r="E60" s="6">
        <v>-7859.42</v>
      </c>
      <c r="F60" s="6">
        <v>-7432.11</v>
      </c>
      <c r="G60" s="6">
        <v>-7441.23</v>
      </c>
      <c r="H60" s="6">
        <v>-8347.69</v>
      </c>
      <c r="I60" s="6">
        <v>-8614.17</v>
      </c>
      <c r="J60" s="6">
        <v>-5068.4399999999996</v>
      </c>
      <c r="K60" s="6">
        <v>-60757.93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-693.15</v>
      </c>
      <c r="D62" s="6">
        <v>-716.26</v>
      </c>
      <c r="E62" s="6">
        <v>-693.15</v>
      </c>
      <c r="F62" s="6">
        <v>-716.26</v>
      </c>
      <c r="G62" s="6">
        <v>-725.38</v>
      </c>
      <c r="H62" s="6">
        <v>-1848.49</v>
      </c>
      <c r="I62" s="6">
        <v>-1910.11</v>
      </c>
      <c r="J62" s="6">
        <v>-1848.49</v>
      </c>
      <c r="K62" s="6">
        <v>-9151.2900000000009</v>
      </c>
    </row>
    <row r="63" spans="1:11">
      <c r="A63" t="s">
        <v>115</v>
      </c>
      <c r="B63" t="s">
        <v>116</v>
      </c>
      <c r="C63" s="6">
        <v>-6899.4</v>
      </c>
      <c r="D63" s="6">
        <v>-7129.38</v>
      </c>
      <c r="E63" s="6">
        <v>-6892.5</v>
      </c>
      <c r="F63" s="6">
        <v>-6432.94</v>
      </c>
      <c r="G63" s="6">
        <v>-6432.94</v>
      </c>
      <c r="H63" s="6">
        <v>-6225.43</v>
      </c>
      <c r="I63" s="6">
        <v>-6422.72</v>
      </c>
      <c r="J63" s="6">
        <v>-2963.6</v>
      </c>
      <c r="K63" s="6">
        <v>-49398.91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-273.77</v>
      </c>
      <c r="D65" s="6">
        <v>-282.91000000000003</v>
      </c>
      <c r="E65" s="6">
        <v>-273.77</v>
      </c>
      <c r="F65" s="6">
        <v>-282.91000000000003</v>
      </c>
      <c r="G65" s="6">
        <v>-282.91000000000003</v>
      </c>
      <c r="H65" s="6">
        <v>-273.77</v>
      </c>
      <c r="I65" s="6">
        <v>-281.33999999999997</v>
      </c>
      <c r="J65" s="6">
        <v>-256.35000000000002</v>
      </c>
      <c r="K65" s="6">
        <v>-2207.73</v>
      </c>
    </row>
    <row r="66" spans="1:11">
      <c r="A66">
        <v>17</v>
      </c>
      <c r="B66" t="s">
        <v>121</v>
      </c>
      <c r="C66" s="6">
        <v>-44087.13</v>
      </c>
      <c r="D66" s="6">
        <v>-44648.42</v>
      </c>
      <c r="E66" s="6">
        <v>-55819.8</v>
      </c>
      <c r="F66" s="6">
        <v>-55639.53</v>
      </c>
      <c r="G66" s="6">
        <v>-48558.75</v>
      </c>
      <c r="H66" s="6">
        <v>-53245.26</v>
      </c>
      <c r="I66" s="6">
        <v>-63357.15</v>
      </c>
      <c r="J66" s="6">
        <v>-60557.17</v>
      </c>
      <c r="K66" s="6">
        <v>-425913.21</v>
      </c>
    </row>
    <row r="67" spans="1:11">
      <c r="A67">
        <v>18</v>
      </c>
      <c r="B67" t="s">
        <v>122</v>
      </c>
      <c r="C67" s="6">
        <v>-3396.97</v>
      </c>
      <c r="D67" s="6">
        <v>-3897.77</v>
      </c>
      <c r="E67" s="6">
        <v>-3502.25</v>
      </c>
      <c r="F67" s="6">
        <v>-3794.93</v>
      </c>
      <c r="G67" s="6">
        <v>-3891.53</v>
      </c>
      <c r="H67" s="6">
        <v>-5559.17</v>
      </c>
      <c r="I67" s="6">
        <v>-3815.14</v>
      </c>
      <c r="J67" s="6">
        <v>-3904.11</v>
      </c>
      <c r="K67" s="6">
        <v>-31761.87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-3396.97</v>
      </c>
      <c r="D69" s="6">
        <v>-3897.77</v>
      </c>
      <c r="E69" s="6">
        <v>-3502.25</v>
      </c>
      <c r="F69" s="6">
        <v>-3794.93</v>
      </c>
      <c r="G69" s="6">
        <v>-3891.53</v>
      </c>
      <c r="H69" s="6">
        <v>-3559.17</v>
      </c>
      <c r="I69" s="6">
        <v>-3815.14</v>
      </c>
      <c r="J69" s="6">
        <v>-3904.11</v>
      </c>
      <c r="K69" s="6">
        <v>-29761.87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-17989</v>
      </c>
      <c r="D76" s="6">
        <v>-10691.43</v>
      </c>
      <c r="E76" s="6">
        <v>-15978.7</v>
      </c>
      <c r="F76" s="6">
        <v>-15786.09</v>
      </c>
      <c r="G76" s="6">
        <v>-15004.28</v>
      </c>
      <c r="H76" s="6">
        <v>-14422.05</v>
      </c>
      <c r="I76" s="6">
        <v>-17183.37</v>
      </c>
      <c r="J76" s="6">
        <v>-13722.58</v>
      </c>
      <c r="K76" s="6">
        <v>-120777.5</v>
      </c>
    </row>
    <row r="77" spans="1:11">
      <c r="A77" t="s">
        <v>140</v>
      </c>
      <c r="B77" t="s">
        <v>141</v>
      </c>
      <c r="C77" s="6"/>
      <c r="D77" s="6"/>
      <c r="E77" s="6">
        <v>-17</v>
      </c>
      <c r="F77" s="6">
        <v>-17</v>
      </c>
      <c r="G77" s="6">
        <v>-17</v>
      </c>
      <c r="H77" s="6">
        <v>-17</v>
      </c>
      <c r="I77" s="6"/>
      <c r="J77" s="6">
        <v>-17</v>
      </c>
      <c r="K77" s="6">
        <v>-85</v>
      </c>
    </row>
    <row r="78" spans="1:11">
      <c r="A78" t="s">
        <v>142</v>
      </c>
      <c r="B78" t="s">
        <v>143</v>
      </c>
      <c r="C78" s="6">
        <v>-17989</v>
      </c>
      <c r="D78" s="6">
        <v>-10691.43</v>
      </c>
      <c r="E78" s="6">
        <v>-15961.7</v>
      </c>
      <c r="F78" s="6">
        <v>-15769.09</v>
      </c>
      <c r="G78" s="6">
        <v>-14987.28</v>
      </c>
      <c r="H78" s="6">
        <v>-14405.05</v>
      </c>
      <c r="I78" s="6">
        <v>-17183.37</v>
      </c>
      <c r="J78" s="6">
        <v>-13705.58</v>
      </c>
      <c r="K78" s="6">
        <v>-120692.5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-7751.31</v>
      </c>
      <c r="D80" s="6">
        <v>-14228.55</v>
      </c>
      <c r="E80" s="6">
        <v>-13182.78</v>
      </c>
      <c r="F80" s="6">
        <v>-15562.32</v>
      </c>
      <c r="G80" s="6">
        <v>-11235.45</v>
      </c>
      <c r="H80" s="6">
        <v>-10449.620000000001</v>
      </c>
      <c r="I80" s="6">
        <v>-13205.9</v>
      </c>
      <c r="J80" s="6">
        <v>-10837.36</v>
      </c>
      <c r="K80" s="6">
        <v>-96453.29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>
        <v>-250</v>
      </c>
      <c r="D82" s="6">
        <v>-1900</v>
      </c>
      <c r="E82" s="6">
        <v>-4365</v>
      </c>
      <c r="F82" s="6">
        <v>-6800</v>
      </c>
      <c r="G82" s="6"/>
      <c r="H82" s="6">
        <v>-785</v>
      </c>
      <c r="I82" s="6">
        <v>-3950</v>
      </c>
      <c r="J82" s="6"/>
      <c r="K82" s="6">
        <v>-18050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-2293.5</v>
      </c>
      <c r="D86" s="6">
        <v>-5078.55</v>
      </c>
      <c r="E86" s="6">
        <v>-3557.95</v>
      </c>
      <c r="F86" s="6">
        <v>-3510.95</v>
      </c>
      <c r="G86" s="6">
        <v>-3978.2</v>
      </c>
      <c r="H86" s="6">
        <v>-4423.25</v>
      </c>
      <c r="I86" s="6">
        <v>-4033.25</v>
      </c>
      <c r="J86" s="6">
        <v>-3547.8</v>
      </c>
      <c r="K86" s="6">
        <v>-30423.45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-1818.65</v>
      </c>
      <c r="D90" s="6">
        <v>338.65</v>
      </c>
      <c r="E90" s="6">
        <v>-4382.26</v>
      </c>
      <c r="F90" s="6">
        <v>-5009.8100000000004</v>
      </c>
      <c r="G90" s="6">
        <v>-8386</v>
      </c>
      <c r="H90" s="6">
        <v>-8119.13</v>
      </c>
      <c r="I90" s="6">
        <v>-14509</v>
      </c>
      <c r="J90" s="6">
        <v>-12283.89</v>
      </c>
      <c r="K90" s="6">
        <v>-54170.09</v>
      </c>
    </row>
    <row r="91" spans="1:11">
      <c r="A91" t="s">
        <v>165</v>
      </c>
      <c r="B91" t="s">
        <v>166</v>
      </c>
      <c r="C91" s="6">
        <v>-1438.65</v>
      </c>
      <c r="D91" s="6">
        <v>1438.65</v>
      </c>
      <c r="E91" s="6">
        <v>-105.61</v>
      </c>
      <c r="F91" s="6"/>
      <c r="G91" s="6">
        <v>-2110</v>
      </c>
      <c r="H91" s="6">
        <v>-1581.06</v>
      </c>
      <c r="I91" s="6"/>
      <c r="J91" s="6">
        <v>-1094.2</v>
      </c>
      <c r="K91" s="6">
        <v>-4890.87</v>
      </c>
    </row>
    <row r="92" spans="1:11">
      <c r="A92" t="s">
        <v>167</v>
      </c>
      <c r="B92" t="s">
        <v>168</v>
      </c>
      <c r="C92" s="6">
        <v>-380</v>
      </c>
      <c r="D92" s="6">
        <v>-1100</v>
      </c>
      <c r="E92" s="6">
        <v>-2836.65</v>
      </c>
      <c r="F92" s="6">
        <v>-3009.81</v>
      </c>
      <c r="G92" s="6">
        <v>-2806</v>
      </c>
      <c r="H92" s="6">
        <v>-4534.75</v>
      </c>
      <c r="I92" s="6">
        <v>-6129</v>
      </c>
      <c r="J92" s="6">
        <v>-8369.69</v>
      </c>
      <c r="K92" s="6">
        <v>-29165.9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-438.32</v>
      </c>
      <c r="I93" s="6"/>
      <c r="J93" s="6"/>
      <c r="K93" s="6">
        <v>-438.32</v>
      </c>
    </row>
    <row r="94" spans="1:11">
      <c r="A94" t="s">
        <v>171</v>
      </c>
      <c r="B94" t="s">
        <v>172</v>
      </c>
      <c r="C94" s="6"/>
      <c r="D94" s="6"/>
      <c r="E94" s="6">
        <v>-1440</v>
      </c>
      <c r="F94" s="6">
        <v>-2000</v>
      </c>
      <c r="G94" s="6">
        <v>-3470</v>
      </c>
      <c r="H94" s="6">
        <v>-1565</v>
      </c>
      <c r="I94" s="6">
        <v>-8380</v>
      </c>
      <c r="J94" s="6">
        <v>-2820</v>
      </c>
      <c r="K94" s="6">
        <v>-19675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-280.37</v>
      </c>
      <c r="D96" s="6">
        <v>-327.10000000000002</v>
      </c>
      <c r="E96" s="6">
        <v>-420.56</v>
      </c>
      <c r="F96" s="6">
        <v>-560.75</v>
      </c>
      <c r="G96" s="6">
        <v>-485.98</v>
      </c>
      <c r="H96" s="6">
        <v>-672.9</v>
      </c>
      <c r="I96" s="6">
        <v>-560.75</v>
      </c>
      <c r="J96" s="6">
        <v>-750.93</v>
      </c>
      <c r="K96" s="6">
        <v>-4059.34</v>
      </c>
    </row>
    <row r="97" spans="1:11">
      <c r="A97" t="s">
        <v>176</v>
      </c>
      <c r="B97" t="s">
        <v>177</v>
      </c>
      <c r="C97" s="6">
        <v>-280.37</v>
      </c>
      <c r="D97" s="6">
        <v>-327.10000000000002</v>
      </c>
      <c r="E97" s="6">
        <v>-420.56</v>
      </c>
      <c r="F97" s="6">
        <v>-560.75</v>
      </c>
      <c r="G97" s="6">
        <v>-485.98</v>
      </c>
      <c r="H97" s="6">
        <v>-672.9</v>
      </c>
      <c r="I97" s="6">
        <v>-560.75</v>
      </c>
      <c r="J97" s="6">
        <v>-700.93</v>
      </c>
      <c r="K97" s="6">
        <v>-4009.34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>
        <v>-50</v>
      </c>
      <c r="K98" s="6">
        <v>-50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-1540.67</v>
      </c>
      <c r="D101" s="6">
        <v>-1540.67</v>
      </c>
      <c r="E101" s="6">
        <v>-1540.67</v>
      </c>
      <c r="F101" s="6">
        <v>-1540.67</v>
      </c>
      <c r="G101" s="6">
        <v>-1540.67</v>
      </c>
      <c r="H101" s="6">
        <v>-1540.67</v>
      </c>
      <c r="I101" s="6">
        <v>-1540.67</v>
      </c>
      <c r="J101" s="6">
        <v>-1540.67</v>
      </c>
      <c r="K101" s="6">
        <v>-12325.36</v>
      </c>
    </row>
    <row r="102" spans="1:11">
      <c r="A102" t="s">
        <v>185</v>
      </c>
      <c r="B102" t="s">
        <v>186</v>
      </c>
      <c r="C102" s="6">
        <v>-320.20999999999998</v>
      </c>
      <c r="D102" s="6">
        <v>-320.20999999999998</v>
      </c>
      <c r="E102" s="6">
        <v>-320.20999999999998</v>
      </c>
      <c r="F102" s="6">
        <v>-320.20999999999998</v>
      </c>
      <c r="G102" s="6">
        <v>-320.20999999999998</v>
      </c>
      <c r="H102" s="6">
        <v>-320.20999999999998</v>
      </c>
      <c r="I102" s="6">
        <v>-320.20999999999998</v>
      </c>
      <c r="J102" s="6">
        <v>-320.20999999999998</v>
      </c>
      <c r="K102" s="6">
        <v>-2561.6799999999998</v>
      </c>
    </row>
    <row r="103" spans="1:11">
      <c r="A103" t="s">
        <v>187</v>
      </c>
      <c r="B103" t="s">
        <v>188</v>
      </c>
      <c r="C103" s="6">
        <v>-1220.46</v>
      </c>
      <c r="D103" s="6">
        <v>-1220.46</v>
      </c>
      <c r="E103" s="6">
        <v>-1220.46</v>
      </c>
      <c r="F103" s="6">
        <v>-1220.46</v>
      </c>
      <c r="G103" s="6">
        <v>-1220.46</v>
      </c>
      <c r="H103" s="6">
        <v>-1220.46</v>
      </c>
      <c r="I103" s="6">
        <v>-1220.46</v>
      </c>
      <c r="J103" s="6">
        <v>-1220.46</v>
      </c>
      <c r="K103" s="6">
        <v>-9763.68</v>
      </c>
    </row>
    <row r="104" spans="1:11">
      <c r="A104">
        <v>25</v>
      </c>
      <c r="B104" t="s">
        <v>189</v>
      </c>
      <c r="C104" s="6"/>
      <c r="D104" s="6">
        <v>-521.26</v>
      </c>
      <c r="E104" s="6">
        <v>-7082.58</v>
      </c>
      <c r="F104" s="6">
        <v>-92.96</v>
      </c>
      <c r="G104" s="6">
        <v>-85.08</v>
      </c>
      <c r="H104" s="6">
        <v>-673.51</v>
      </c>
      <c r="I104" s="6">
        <v>-144.97</v>
      </c>
      <c r="J104" s="6">
        <v>-7379.13</v>
      </c>
      <c r="K104" s="6">
        <v>-15979.49</v>
      </c>
    </row>
    <row r="105" spans="1:11">
      <c r="A105" t="s">
        <v>190</v>
      </c>
      <c r="B105" t="s">
        <v>191</v>
      </c>
      <c r="C105" s="6"/>
      <c r="D105" s="6">
        <v>-521.26</v>
      </c>
      <c r="E105" s="6">
        <v>-7082.58</v>
      </c>
      <c r="F105" s="6">
        <v>-92.96</v>
      </c>
      <c r="G105" s="6">
        <v>-85.08</v>
      </c>
      <c r="H105" s="6">
        <v>-673.51</v>
      </c>
      <c r="I105" s="6">
        <v>-144.97</v>
      </c>
      <c r="J105" s="6">
        <v>-7379.13</v>
      </c>
      <c r="K105" s="6">
        <v>-15979.49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>
        <v>-150</v>
      </c>
      <c r="K107" s="6">
        <v>-150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>
        <v>-150</v>
      </c>
      <c r="K109" s="6">
        <v>-150</v>
      </c>
    </row>
    <row r="110" spans="1:11">
      <c r="A110">
        <v>27</v>
      </c>
      <c r="B110" t="s">
        <v>199</v>
      </c>
      <c r="C110" s="6">
        <v>-8739.0400000000009</v>
      </c>
      <c r="D110" s="6">
        <v>-8603.4599999999991</v>
      </c>
      <c r="E110" s="6">
        <v>-8855</v>
      </c>
      <c r="F110" s="6">
        <v>-9615.98</v>
      </c>
      <c r="G110" s="6">
        <v>-8875.49</v>
      </c>
      <c r="H110" s="6">
        <v>-8840.2999999999993</v>
      </c>
      <c r="I110" s="6">
        <v>-9647.48</v>
      </c>
      <c r="J110" s="6">
        <v>-8558.73</v>
      </c>
      <c r="K110" s="6">
        <v>-71735.48</v>
      </c>
    </row>
    <row r="111" spans="1:11">
      <c r="A111" t="s">
        <v>200</v>
      </c>
      <c r="B111" t="s">
        <v>201</v>
      </c>
      <c r="C111" s="6">
        <v>-539.04</v>
      </c>
      <c r="D111" s="6">
        <v>-403.46</v>
      </c>
      <c r="E111" s="6">
        <v>-655</v>
      </c>
      <c r="F111" s="6">
        <v>-1415.98</v>
      </c>
      <c r="G111" s="6">
        <v>-675.49</v>
      </c>
      <c r="H111" s="6">
        <v>-640.29999999999995</v>
      </c>
      <c r="I111" s="6">
        <v>-1447.48</v>
      </c>
      <c r="J111" s="6">
        <v>-358.73</v>
      </c>
      <c r="K111" s="6">
        <v>-6135.48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-8200</v>
      </c>
      <c r="D113" s="6">
        <v>-8200</v>
      </c>
      <c r="E113" s="6">
        <v>-8200</v>
      </c>
      <c r="F113" s="6">
        <v>-8200</v>
      </c>
      <c r="G113" s="6">
        <v>-8200</v>
      </c>
      <c r="H113" s="6">
        <v>-8200</v>
      </c>
      <c r="I113" s="6">
        <v>-8200</v>
      </c>
      <c r="J113" s="6">
        <v>-8200</v>
      </c>
      <c r="K113" s="6">
        <v>-65600</v>
      </c>
    </row>
    <row r="114" spans="1:11">
      <c r="A114">
        <v>28</v>
      </c>
      <c r="B114" t="s">
        <v>206</v>
      </c>
      <c r="C114" s="6">
        <v>-1626.12</v>
      </c>
      <c r="D114" s="6">
        <v>-4301.83</v>
      </c>
      <c r="E114" s="6"/>
      <c r="F114" s="6">
        <v>-2801.02</v>
      </c>
      <c r="G114" s="6">
        <v>1820.73</v>
      </c>
      <c r="H114" s="6">
        <v>-2092.91</v>
      </c>
      <c r="I114" s="6">
        <v>-1874.87</v>
      </c>
      <c r="J114" s="6">
        <v>-1429.77</v>
      </c>
      <c r="K114" s="6">
        <v>-12305.79</v>
      </c>
    </row>
    <row r="115" spans="1:11">
      <c r="A115" t="s">
        <v>207</v>
      </c>
      <c r="B115" t="s">
        <v>208</v>
      </c>
      <c r="C115" s="6">
        <v>-1626.12</v>
      </c>
      <c r="D115" s="6">
        <v>-4301.83</v>
      </c>
      <c r="E115" s="6"/>
      <c r="F115" s="6">
        <v>-2801.02</v>
      </c>
      <c r="G115" s="6">
        <v>1820.73</v>
      </c>
      <c r="H115" s="6">
        <v>-2092.91</v>
      </c>
      <c r="I115" s="6">
        <v>-1874.87</v>
      </c>
      <c r="J115" s="6">
        <v>-1429.77</v>
      </c>
      <c r="K115" s="6">
        <v>-12305.79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-68883.11</v>
      </c>
      <c r="D120" s="8">
        <v>-62826.05</v>
      </c>
      <c r="E120" s="8">
        <v>-52052.52</v>
      </c>
      <c r="F120" s="8">
        <v>-11973.62</v>
      </c>
      <c r="G120" s="8">
        <v>11718.66</v>
      </c>
      <c r="H120" s="8">
        <v>24500.54</v>
      </c>
      <c r="I120" s="8">
        <v>-12520.68</v>
      </c>
      <c r="J120" s="8">
        <v>-19819.11</v>
      </c>
      <c r="K120" s="8">
        <v>-191855.89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-7.5999999999999998E-2</v>
      </c>
      <c r="D121" s="9">
        <f t="shared" ref="D121:K121" si="1">IF(D$10=0," ",ROUND(D120/D$10,3))</f>
        <v>-6.4000000000000001E-2</v>
      </c>
      <c r="E121" s="9">
        <f t="shared" si="1"/>
        <v>-5.5E-2</v>
      </c>
      <c r="F121" s="9">
        <f t="shared" si="1"/>
        <v>-0.01</v>
      </c>
      <c r="G121" s="9">
        <f t="shared" si="1"/>
        <v>0.01</v>
      </c>
      <c r="H121" s="9">
        <f t="shared" si="1"/>
        <v>2.1000000000000001E-2</v>
      </c>
      <c r="I121" s="9">
        <f t="shared" si="1"/>
        <v>-1.0999999999999999E-2</v>
      </c>
      <c r="J121" s="9">
        <f t="shared" si="1"/>
        <v>-1.6E-2</v>
      </c>
      <c r="K121" s="9">
        <f t="shared" si="1"/>
        <v>-2.1999999999999999E-2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-128969.07</v>
      </c>
      <c r="D123" s="6">
        <v>-124286.5</v>
      </c>
      <c r="E123" s="6">
        <v>-124779.34</v>
      </c>
      <c r="F123" s="6">
        <v>-149429.49</v>
      </c>
      <c r="G123" s="6">
        <v>-131556.98000000001</v>
      </c>
      <c r="H123" s="6">
        <v>-120529.68</v>
      </c>
      <c r="I123" s="6">
        <v>-132790.91</v>
      </c>
      <c r="J123" s="6">
        <v>-139709.14000000001</v>
      </c>
      <c r="K123" s="6">
        <v>-1052051.1100000001</v>
      </c>
    </row>
    <row r="124" spans="1:11">
      <c r="A124" t="s">
        <v>221</v>
      </c>
      <c r="B124" t="s">
        <v>222</v>
      </c>
      <c r="C124" s="6">
        <v>-108372.38</v>
      </c>
      <c r="D124" s="6">
        <v>-109630.26</v>
      </c>
      <c r="E124" s="6">
        <v>-99398.38</v>
      </c>
      <c r="F124" s="6">
        <v>-120417.61</v>
      </c>
      <c r="G124" s="6">
        <v>-105491.21</v>
      </c>
      <c r="H124" s="6">
        <v>-96563.199999999997</v>
      </c>
      <c r="I124" s="6">
        <v>-95701.06</v>
      </c>
      <c r="J124" s="6">
        <v>-111343.94</v>
      </c>
      <c r="K124" s="6">
        <v>-846918.04</v>
      </c>
    </row>
    <row r="125" spans="1:11">
      <c r="A125" t="s">
        <v>223</v>
      </c>
      <c r="B125" t="s">
        <v>224</v>
      </c>
      <c r="C125" s="6">
        <v>-17989</v>
      </c>
      <c r="D125" s="6">
        <v>-10691.43</v>
      </c>
      <c r="E125" s="6">
        <v>-15978.7</v>
      </c>
      <c r="F125" s="6">
        <v>-15786.09</v>
      </c>
      <c r="G125" s="6">
        <v>-15004.28</v>
      </c>
      <c r="H125" s="6">
        <v>-14422.05</v>
      </c>
      <c r="I125" s="6">
        <v>-17183.37</v>
      </c>
      <c r="J125" s="6">
        <v>-13722.58</v>
      </c>
      <c r="K125" s="6">
        <v>-120777.5</v>
      </c>
    </row>
    <row r="126" spans="1:11">
      <c r="A126" t="s">
        <v>225</v>
      </c>
      <c r="B126" t="s">
        <v>226</v>
      </c>
      <c r="C126" s="6">
        <v>-250</v>
      </c>
      <c r="D126" s="6">
        <v>-3900</v>
      </c>
      <c r="E126" s="6">
        <v>-4365</v>
      </c>
      <c r="F126" s="6">
        <v>-6800</v>
      </c>
      <c r="G126" s="6">
        <v>-2000</v>
      </c>
      <c r="H126" s="6">
        <v>-785</v>
      </c>
      <c r="I126" s="6">
        <v>-3950</v>
      </c>
      <c r="J126" s="6">
        <v>-2000</v>
      </c>
      <c r="K126" s="6">
        <v>-24050</v>
      </c>
    </row>
    <row r="127" spans="1:11">
      <c r="A127" t="s">
        <v>227</v>
      </c>
      <c r="B127" t="s">
        <v>228</v>
      </c>
      <c r="C127" s="6">
        <v>-1818.65</v>
      </c>
      <c r="D127" s="6">
        <v>338.65</v>
      </c>
      <c r="E127" s="6">
        <v>-4382.26</v>
      </c>
      <c r="F127" s="6">
        <v>-5009.8100000000004</v>
      </c>
      <c r="G127" s="6">
        <v>-8386</v>
      </c>
      <c r="H127" s="6">
        <v>-8119.13</v>
      </c>
      <c r="I127" s="6">
        <v>-14509</v>
      </c>
      <c r="J127" s="6">
        <v>-12283.89</v>
      </c>
      <c r="K127" s="6">
        <v>-54170.09</v>
      </c>
    </row>
    <row r="128" spans="1:11">
      <c r="A128" t="s">
        <v>229</v>
      </c>
      <c r="B128" t="s">
        <v>230</v>
      </c>
      <c r="C128">
        <v>-539.04</v>
      </c>
      <c r="D128">
        <v>-403.46</v>
      </c>
      <c r="E128">
        <v>-655</v>
      </c>
      <c r="F128" s="4">
        <v>-1415.98</v>
      </c>
      <c r="G128">
        <v>-675.49</v>
      </c>
      <c r="H128">
        <v>-640.29999999999995</v>
      </c>
      <c r="I128" s="4">
        <v>-1447.48</v>
      </c>
      <c r="J128">
        <v>-358.73</v>
      </c>
      <c r="K128" s="4">
        <v>-6135.48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4561</v>
      </c>
      <c r="C5" s="11">
        <v>4561</v>
      </c>
      <c r="D5" s="11">
        <v>4561</v>
      </c>
      <c r="E5" s="11">
        <v>4561</v>
      </c>
      <c r="F5" s="11">
        <v>4561</v>
      </c>
      <c r="G5" s="11">
        <v>4561</v>
      </c>
      <c r="H5" s="11">
        <v>4561</v>
      </c>
      <c r="I5" s="11">
        <v>4561</v>
      </c>
      <c r="J5" s="11">
        <v>4561</v>
      </c>
      <c r="K5" s="11">
        <v>4561</v>
      </c>
    </row>
    <row r="6" spans="1:52" s="13" customFormat="1" ht="28.5">
      <c r="A6" s="12" t="s">
        <v>8</v>
      </c>
      <c r="B6" s="13" t="s">
        <v>502</v>
      </c>
      <c r="C6" s="13" t="s">
        <v>502</v>
      </c>
      <c r="D6" s="13" t="s">
        <v>502</v>
      </c>
      <c r="E6" s="13" t="s">
        <v>502</v>
      </c>
      <c r="F6" s="13" t="s">
        <v>502</v>
      </c>
      <c r="G6" s="13" t="s">
        <v>502</v>
      </c>
      <c r="H6" s="13" t="s">
        <v>502</v>
      </c>
      <c r="I6" s="13" t="s">
        <v>502</v>
      </c>
      <c r="J6" s="13" t="s">
        <v>502</v>
      </c>
      <c r="K6" s="13" t="s">
        <v>502</v>
      </c>
    </row>
    <row r="7" spans="1:52" s="11" customFormat="1">
      <c r="A7" s="10" t="s">
        <v>10</v>
      </c>
      <c r="B7" s="11" t="s">
        <v>11</v>
      </c>
      <c r="C7" s="11" t="s">
        <v>11</v>
      </c>
      <c r="D7" s="11" t="s">
        <v>11</v>
      </c>
      <c r="E7" s="11" t="s">
        <v>11</v>
      </c>
      <c r="F7" s="11" t="s">
        <v>11</v>
      </c>
      <c r="G7" s="11" t="s">
        <v>11</v>
      </c>
      <c r="H7" s="11" t="s">
        <v>11</v>
      </c>
      <c r="I7" s="11" t="s">
        <v>11</v>
      </c>
      <c r="J7" s="11" t="s">
        <v>11</v>
      </c>
      <c r="K7" s="11" t="s">
        <v>11</v>
      </c>
    </row>
    <row r="8" spans="1:52" s="11" customFormat="1">
      <c r="A8" s="10" t="s">
        <v>12</v>
      </c>
      <c r="B8" s="11">
        <v>6</v>
      </c>
      <c r="C8" s="11">
        <v>6</v>
      </c>
      <c r="D8" s="11">
        <v>6</v>
      </c>
      <c r="E8" s="11">
        <v>6</v>
      </c>
      <c r="F8" s="11">
        <v>6</v>
      </c>
      <c r="G8" s="11">
        <v>6</v>
      </c>
      <c r="H8" s="11">
        <v>6</v>
      </c>
      <c r="I8" s="11">
        <v>6</v>
      </c>
      <c r="J8" s="11">
        <v>6</v>
      </c>
      <c r="K8" s="11">
        <v>6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1985808.49</v>
      </c>
      <c r="D10" s="8">
        <v>2005495.72</v>
      </c>
      <c r="E10" s="8">
        <v>2055854</v>
      </c>
      <c r="F10" s="8">
        <v>1995831.17</v>
      </c>
      <c r="G10" s="8">
        <v>2390793.87</v>
      </c>
      <c r="H10" s="8">
        <v>2240069.52</v>
      </c>
      <c r="I10" s="8">
        <v>2144190.7999999998</v>
      </c>
      <c r="J10" s="8">
        <v>2059236.83</v>
      </c>
      <c r="K10" s="8">
        <v>16877280.399999999</v>
      </c>
    </row>
    <row r="11" spans="1:52">
      <c r="A11" t="s">
        <v>25</v>
      </c>
      <c r="B11" t="s">
        <v>26</v>
      </c>
      <c r="C11" s="6">
        <v>1985808.49</v>
      </c>
      <c r="D11" s="6">
        <v>2005495.72</v>
      </c>
      <c r="E11" s="6">
        <v>2055854</v>
      </c>
      <c r="F11" s="6">
        <v>1995831.17</v>
      </c>
      <c r="G11" s="6">
        <v>2390793.87</v>
      </c>
      <c r="H11" s="6">
        <v>2240069.52</v>
      </c>
      <c r="I11" s="6">
        <v>2144190.7999999998</v>
      </c>
      <c r="J11" s="6">
        <v>2059236.83</v>
      </c>
      <c r="K11" s="6">
        <v>16877280.399999999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-1303009.3799999999</v>
      </c>
      <c r="D13" s="6">
        <v>-1353770.02</v>
      </c>
      <c r="E13" s="6">
        <v>-1357853.89</v>
      </c>
      <c r="F13" s="6">
        <v>-1284949.48</v>
      </c>
      <c r="G13" s="6">
        <v>-1603057.08</v>
      </c>
      <c r="H13" s="6">
        <v>-1493874.14</v>
      </c>
      <c r="I13" s="6">
        <v>-1420024.25</v>
      </c>
      <c r="J13" s="6">
        <v>-1382804.86</v>
      </c>
      <c r="K13" s="6">
        <v>-11199343.1</v>
      </c>
    </row>
    <row r="14" spans="1:52">
      <c r="A14">
        <v>3</v>
      </c>
      <c r="B14" t="s">
        <v>30</v>
      </c>
      <c r="C14" s="6">
        <v>682799.11</v>
      </c>
      <c r="D14" s="6">
        <v>651725.69999999995</v>
      </c>
      <c r="E14" s="6">
        <v>698000.11</v>
      </c>
      <c r="F14" s="6">
        <v>710881.69</v>
      </c>
      <c r="G14" s="6">
        <v>787736.79</v>
      </c>
      <c r="H14" s="6">
        <v>746195.38</v>
      </c>
      <c r="I14" s="6">
        <v>724166.55</v>
      </c>
      <c r="J14" s="6">
        <v>676431.97</v>
      </c>
      <c r="K14" s="6">
        <v>5677937.2999999998</v>
      </c>
    </row>
    <row r="15" spans="1:52" s="7" customFormat="1">
      <c r="A15" s="7">
        <v>4</v>
      </c>
      <c r="B15" s="7" t="s">
        <v>31</v>
      </c>
      <c r="C15" s="9">
        <f>IF(C$10=0," ",ROUND(C14/C$10,3))</f>
        <v>0.34399999999999997</v>
      </c>
      <c r="D15" s="9">
        <f t="shared" ref="D15:K15" si="0">IF(D$10=0," ",ROUND(D14/D$10,3))</f>
        <v>0.32500000000000001</v>
      </c>
      <c r="E15" s="9">
        <f t="shared" si="0"/>
        <v>0.34</v>
      </c>
      <c r="F15" s="9">
        <f t="shared" si="0"/>
        <v>0.35599999999999998</v>
      </c>
      <c r="G15" s="9">
        <f t="shared" si="0"/>
        <v>0.32900000000000001</v>
      </c>
      <c r="H15" s="9">
        <f t="shared" si="0"/>
        <v>0.33300000000000002</v>
      </c>
      <c r="I15" s="9">
        <f t="shared" si="0"/>
        <v>0.33800000000000002</v>
      </c>
      <c r="J15" s="9">
        <f t="shared" si="0"/>
        <v>0.32800000000000001</v>
      </c>
      <c r="K15" s="9">
        <f t="shared" si="0"/>
        <v>0.33600000000000002</v>
      </c>
    </row>
    <row r="16" spans="1:52">
      <c r="A16">
        <v>5</v>
      </c>
      <c r="B16" t="s">
        <v>32</v>
      </c>
      <c r="C16" s="6">
        <v>-36769.08</v>
      </c>
      <c r="D16" s="6">
        <v>-34317.74</v>
      </c>
      <c r="E16" s="6">
        <v>-38217.42</v>
      </c>
      <c r="F16" s="6">
        <v>-19940.22</v>
      </c>
      <c r="G16" s="6">
        <v>-22993.88</v>
      </c>
      <c r="H16" s="6">
        <v>-14940.7</v>
      </c>
      <c r="I16" s="6">
        <v>-20133.22</v>
      </c>
      <c r="J16" s="6">
        <v>-22599.39</v>
      </c>
      <c r="K16" s="6">
        <v>-209911.65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-29666.31</v>
      </c>
      <c r="D18" s="6">
        <v>-27488.55</v>
      </c>
      <c r="E18" s="6">
        <v>-30808.84</v>
      </c>
      <c r="F18" s="6">
        <v>-12644.13</v>
      </c>
      <c r="G18" s="6">
        <v>-13925.28</v>
      </c>
      <c r="H18" s="6">
        <v>-7360.07</v>
      </c>
      <c r="I18" s="6">
        <v>-12036.62</v>
      </c>
      <c r="J18" s="6">
        <v>-14941.57</v>
      </c>
      <c r="K18" s="6">
        <v>-148871.37</v>
      </c>
    </row>
    <row r="19" spans="1:11">
      <c r="A19" t="s">
        <v>35</v>
      </c>
      <c r="B19" t="s">
        <v>36</v>
      </c>
      <c r="C19" s="6">
        <v>-12440.56</v>
      </c>
      <c r="D19" s="6">
        <v>-1002.04</v>
      </c>
      <c r="E19" s="6">
        <v>-7262.91</v>
      </c>
      <c r="F19" s="6">
        <v>-8469.51</v>
      </c>
      <c r="G19" s="6">
        <v>-9229.67</v>
      </c>
      <c r="H19" s="6">
        <v>-14034.49</v>
      </c>
      <c r="I19" s="6">
        <v>-32826.620000000003</v>
      </c>
      <c r="J19" s="6">
        <v>-106547.86</v>
      </c>
      <c r="K19" s="6">
        <v>-191813.66</v>
      </c>
    </row>
    <row r="20" spans="1:11">
      <c r="A20" t="s">
        <v>37</v>
      </c>
      <c r="B20" t="s">
        <v>38</v>
      </c>
      <c r="C20" s="6">
        <v>-608.12</v>
      </c>
      <c r="D20" s="6">
        <v>-321.45999999999998</v>
      </c>
      <c r="E20" s="6">
        <v>-954.91</v>
      </c>
      <c r="F20" s="6">
        <v>137.57</v>
      </c>
      <c r="G20" s="6">
        <v>-62.93</v>
      </c>
      <c r="H20" s="6">
        <v>-998.66</v>
      </c>
      <c r="I20" s="6">
        <v>-2486.09</v>
      </c>
      <c r="J20" s="6">
        <v>-496.89</v>
      </c>
      <c r="K20" s="6">
        <v>-5791.49</v>
      </c>
    </row>
    <row r="21" spans="1:11">
      <c r="A21" t="s">
        <v>39</v>
      </c>
      <c r="B21" t="s">
        <v>40</v>
      </c>
      <c r="C21" s="6">
        <v>-3386.81</v>
      </c>
      <c r="D21" s="6">
        <v>-14719.7</v>
      </c>
      <c r="E21" s="6">
        <v>-8820.26</v>
      </c>
      <c r="F21" s="6">
        <v>-1143.43</v>
      </c>
      <c r="G21" s="6">
        <v>-1802.77</v>
      </c>
      <c r="H21" s="6">
        <v>3168.7</v>
      </c>
      <c r="I21" s="6">
        <v>32826.620000000003</v>
      </c>
      <c r="J21" s="6">
        <v>106547.86</v>
      </c>
      <c r="K21" s="6">
        <v>112670.21</v>
      </c>
    </row>
    <row r="22" spans="1:11">
      <c r="A22" t="s">
        <v>41</v>
      </c>
      <c r="B22" t="s">
        <v>42</v>
      </c>
      <c r="C22" s="6">
        <v>-13230.82</v>
      </c>
      <c r="D22" s="6">
        <v>-11445.35</v>
      </c>
      <c r="E22" s="6">
        <v>-13770.76</v>
      </c>
      <c r="F22" s="6">
        <v>-3168.76</v>
      </c>
      <c r="G22" s="6">
        <v>-2829.91</v>
      </c>
      <c r="H22" s="6">
        <v>4504.38</v>
      </c>
      <c r="I22" s="6">
        <v>-9550.5300000000007</v>
      </c>
      <c r="J22" s="6">
        <v>-14444.68</v>
      </c>
      <c r="K22" s="6">
        <v>-63936.43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-7102.77</v>
      </c>
      <c r="D26" s="6">
        <v>-6829.19</v>
      </c>
      <c r="E26" s="6">
        <v>-7408.58</v>
      </c>
      <c r="F26" s="6">
        <v>-7296.09</v>
      </c>
      <c r="G26" s="6">
        <v>-9068.6</v>
      </c>
      <c r="H26" s="6">
        <v>-7580.63</v>
      </c>
      <c r="I26" s="6">
        <v>-8096.6</v>
      </c>
      <c r="J26" s="6">
        <v>-7657.82</v>
      </c>
      <c r="K26" s="6">
        <v>-61040.28</v>
      </c>
    </row>
    <row r="27" spans="1:11">
      <c r="A27" t="s">
        <v>49</v>
      </c>
      <c r="B27" t="s">
        <v>50</v>
      </c>
      <c r="C27" s="6">
        <v>-7102.77</v>
      </c>
      <c r="D27" s="6">
        <v>-6829.19</v>
      </c>
      <c r="E27" s="6">
        <v>-7408.58</v>
      </c>
      <c r="F27" s="6">
        <v>-7296.09</v>
      </c>
      <c r="G27" s="6">
        <v>-9068.6</v>
      </c>
      <c r="H27" s="6">
        <v>-7580.63</v>
      </c>
      <c r="I27" s="6">
        <v>-8096.6</v>
      </c>
      <c r="J27" s="6">
        <v>-7657.82</v>
      </c>
      <c r="K27" s="6">
        <v>-61040.28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646030.03</v>
      </c>
      <c r="D31" s="8">
        <v>617407.96</v>
      </c>
      <c r="E31" s="8">
        <v>659782.68999999994</v>
      </c>
      <c r="F31" s="8">
        <v>690941.47</v>
      </c>
      <c r="G31" s="8">
        <v>764742.91</v>
      </c>
      <c r="H31" s="8">
        <v>731254.68</v>
      </c>
      <c r="I31" s="8">
        <v>704033.33</v>
      </c>
      <c r="J31" s="8">
        <v>653832.57999999996</v>
      </c>
      <c r="K31" s="8">
        <v>5468025.6500000004</v>
      </c>
    </row>
    <row r="32" spans="1:11" s="7" customFormat="1">
      <c r="A32" s="7">
        <v>11</v>
      </c>
      <c r="B32" s="7" t="s">
        <v>58</v>
      </c>
      <c r="C32" s="8">
        <v>-36383.410000000003</v>
      </c>
      <c r="D32" s="8">
        <v>-40218.58</v>
      </c>
      <c r="E32" s="8">
        <v>-36595.629999999997</v>
      </c>
      <c r="F32" s="8">
        <v>-38490.94</v>
      </c>
      <c r="G32" s="8">
        <v>-46883.89</v>
      </c>
      <c r="H32" s="8">
        <v>-43247.48</v>
      </c>
      <c r="I32" s="8">
        <v>-46912.11</v>
      </c>
      <c r="J32" s="8">
        <v>-45469.46</v>
      </c>
      <c r="K32" s="8">
        <v>-334201.5</v>
      </c>
    </row>
    <row r="33" spans="1:11">
      <c r="A33">
        <v>12</v>
      </c>
      <c r="B33" t="s">
        <v>59</v>
      </c>
      <c r="C33" s="6">
        <v>-378290.38</v>
      </c>
      <c r="D33" s="6">
        <v>-383900.2</v>
      </c>
      <c r="E33" s="6">
        <v>-415430.46</v>
      </c>
      <c r="F33" s="6">
        <v>-340637.27</v>
      </c>
      <c r="G33" s="6">
        <v>-375738.16</v>
      </c>
      <c r="H33" s="6">
        <v>-366139.54</v>
      </c>
      <c r="I33" s="6">
        <v>-365666.69</v>
      </c>
      <c r="J33" s="6">
        <v>-416869.59</v>
      </c>
      <c r="K33" s="6">
        <v>-3042672.29</v>
      </c>
    </row>
    <row r="34" spans="1:11">
      <c r="A34">
        <v>13</v>
      </c>
      <c r="B34" t="s">
        <v>60</v>
      </c>
      <c r="C34" s="6">
        <v>-170391.38</v>
      </c>
      <c r="D34" s="6">
        <v>-170692.56</v>
      </c>
      <c r="E34" s="6">
        <v>-189694.58</v>
      </c>
      <c r="F34" s="6">
        <v>-142788.9</v>
      </c>
      <c r="G34" s="6">
        <v>-164262.31</v>
      </c>
      <c r="H34" s="6">
        <v>-158809.26999999999</v>
      </c>
      <c r="I34" s="6">
        <v>-129578.94</v>
      </c>
      <c r="J34" s="6">
        <v>-179705.01</v>
      </c>
      <c r="K34" s="6">
        <v>-1305922.95</v>
      </c>
    </row>
    <row r="35" spans="1:11">
      <c r="A35" t="s">
        <v>61</v>
      </c>
      <c r="B35" t="s">
        <v>62</v>
      </c>
      <c r="C35" s="6">
        <v>-118554</v>
      </c>
      <c r="D35" s="6">
        <v>-124919</v>
      </c>
      <c r="E35" s="6">
        <v>-124365</v>
      </c>
      <c r="F35" s="6">
        <v>-97875</v>
      </c>
      <c r="G35" s="6">
        <v>-94548</v>
      </c>
      <c r="H35" s="6">
        <v>-104925</v>
      </c>
      <c r="I35" s="6">
        <v>-98748</v>
      </c>
      <c r="J35" s="6">
        <v>-98448</v>
      </c>
      <c r="K35" s="6">
        <v>-862382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>
        <v>-1000</v>
      </c>
      <c r="E37" s="6"/>
      <c r="F37" s="6">
        <v>-1000</v>
      </c>
      <c r="G37" s="6">
        <v>-1000</v>
      </c>
      <c r="H37" s="6">
        <v>-5800</v>
      </c>
      <c r="I37" s="6">
        <v>-5800</v>
      </c>
      <c r="J37" s="6">
        <v>-5800</v>
      </c>
      <c r="K37" s="6">
        <v>-20400</v>
      </c>
    </row>
    <row r="38" spans="1:11">
      <c r="A38" t="s">
        <v>67</v>
      </c>
      <c r="B38" t="s">
        <v>68</v>
      </c>
      <c r="C38" s="6">
        <v>-2996.85</v>
      </c>
      <c r="D38" s="6">
        <v>-8398.8799999999992</v>
      </c>
      <c r="E38" s="6">
        <v>-10401</v>
      </c>
      <c r="F38" s="6">
        <v>-2020.32</v>
      </c>
      <c r="G38" s="6">
        <v>-3996.87</v>
      </c>
      <c r="H38" s="6">
        <v>-6794.01</v>
      </c>
      <c r="I38" s="6">
        <v>-5703.57</v>
      </c>
      <c r="J38" s="6">
        <v>-13054.44</v>
      </c>
      <c r="K38" s="6">
        <v>-53365.94</v>
      </c>
    </row>
    <row r="39" spans="1:11">
      <c r="A39" t="s">
        <v>69</v>
      </c>
      <c r="B39" t="s">
        <v>70</v>
      </c>
      <c r="C39" s="6">
        <v>-30000</v>
      </c>
      <c r="D39" s="6">
        <v>-14000</v>
      </c>
      <c r="E39" s="6">
        <v>-43000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-191000</v>
      </c>
    </row>
    <row r="40" spans="1:11">
      <c r="A40" t="s">
        <v>71</v>
      </c>
      <c r="B40" t="s">
        <v>72</v>
      </c>
      <c r="C40" s="6">
        <v>3477</v>
      </c>
      <c r="D40" s="6">
        <v>-14111</v>
      </c>
      <c r="E40" s="6">
        <v>-21728</v>
      </c>
      <c r="F40" s="6">
        <v>-4039</v>
      </c>
      <c r="G40" s="6">
        <v>-10290</v>
      </c>
      <c r="H40" s="6">
        <v>-11229.5</v>
      </c>
      <c r="I40" s="6">
        <v>-3178.5</v>
      </c>
      <c r="J40" s="6">
        <v>-12708</v>
      </c>
      <c r="K40" s="6">
        <v>-73807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-23285.71</v>
      </c>
      <c r="H41" s="6"/>
      <c r="I41" s="6">
        <v>4285.71</v>
      </c>
      <c r="J41" s="6">
        <v>-15000</v>
      </c>
      <c r="K41" s="6">
        <v>-40000</v>
      </c>
    </row>
    <row r="42" spans="1:11">
      <c r="A42" t="s">
        <v>75</v>
      </c>
      <c r="B42" t="s">
        <v>76</v>
      </c>
      <c r="C42" s="6">
        <v>-255</v>
      </c>
      <c r="D42" s="6"/>
      <c r="E42" s="6">
        <v>-890</v>
      </c>
      <c r="F42" s="6">
        <v>-1670</v>
      </c>
      <c r="G42" s="6">
        <v>-80</v>
      </c>
      <c r="H42" s="6">
        <v>395</v>
      </c>
      <c r="I42" s="6"/>
      <c r="J42" s="6"/>
      <c r="K42" s="6">
        <v>-2500</v>
      </c>
    </row>
    <row r="43" spans="1:11">
      <c r="A43" t="s">
        <v>77</v>
      </c>
      <c r="B43" t="s">
        <v>78</v>
      </c>
      <c r="C43" s="6">
        <v>-4873.2</v>
      </c>
      <c r="D43" s="6">
        <v>-3242.35</v>
      </c>
      <c r="E43" s="6">
        <v>-3788.25</v>
      </c>
      <c r="F43" s="6">
        <v>-3788.25</v>
      </c>
      <c r="G43" s="6">
        <v>-3966.4</v>
      </c>
      <c r="H43" s="6">
        <v>-3314.41</v>
      </c>
      <c r="I43" s="6">
        <v>-3456.91</v>
      </c>
      <c r="J43" s="6">
        <v>-3456.91</v>
      </c>
      <c r="K43" s="6">
        <v>-29886.68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-3601</v>
      </c>
      <c r="D45" s="6">
        <v>-3658</v>
      </c>
      <c r="E45" s="6">
        <v>-3939</v>
      </c>
      <c r="F45" s="6">
        <v>-3063</v>
      </c>
      <c r="G45" s="6">
        <v>-2757</v>
      </c>
      <c r="H45" s="6">
        <v>-2888</v>
      </c>
      <c r="I45" s="6">
        <v>-2811</v>
      </c>
      <c r="J45" s="6">
        <v>-2811</v>
      </c>
      <c r="K45" s="6">
        <v>-25528</v>
      </c>
    </row>
    <row r="46" spans="1:11">
      <c r="A46" t="s">
        <v>83</v>
      </c>
      <c r="B46" t="s">
        <v>84</v>
      </c>
      <c r="C46" s="6">
        <v>-10255</v>
      </c>
      <c r="D46" s="6">
        <v>1970</v>
      </c>
      <c r="E46" s="6"/>
      <c r="F46" s="6"/>
      <c r="G46" s="6">
        <v>-1005</v>
      </c>
      <c r="H46" s="6">
        <v>-3420</v>
      </c>
      <c r="I46" s="6"/>
      <c r="J46" s="6">
        <v>-2760</v>
      </c>
      <c r="K46" s="6">
        <v>-15470</v>
      </c>
    </row>
    <row r="47" spans="1:11">
      <c r="A47" t="s">
        <v>85</v>
      </c>
      <c r="B47" t="s">
        <v>86</v>
      </c>
      <c r="C47" s="6">
        <v>-3333.33</v>
      </c>
      <c r="D47" s="6">
        <v>-3333.33</v>
      </c>
      <c r="E47" s="6">
        <v>18416.669999999998</v>
      </c>
      <c r="F47" s="6">
        <v>-3333.33</v>
      </c>
      <c r="G47" s="6">
        <v>-3333.33</v>
      </c>
      <c r="H47" s="6">
        <v>-833.35</v>
      </c>
      <c r="I47" s="6">
        <v>5833.33</v>
      </c>
      <c r="J47" s="6">
        <v>-1666.66</v>
      </c>
      <c r="K47" s="6">
        <v>8416.67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-140459.20000000001</v>
      </c>
      <c r="D49" s="6">
        <v>-140523.75</v>
      </c>
      <c r="E49" s="6">
        <v>-135495.25</v>
      </c>
      <c r="F49" s="6">
        <v>-135523.75</v>
      </c>
      <c r="G49" s="6">
        <v>-135523.75</v>
      </c>
      <c r="H49" s="6">
        <v>-135523.75</v>
      </c>
      <c r="I49" s="6">
        <v>-160523.74</v>
      </c>
      <c r="J49" s="6">
        <v>-135523.74</v>
      </c>
      <c r="K49" s="6">
        <v>-1119096.93</v>
      </c>
    </row>
    <row r="50" spans="1:11">
      <c r="A50" t="s">
        <v>90</v>
      </c>
      <c r="B50" t="s">
        <v>91</v>
      </c>
      <c r="C50" s="6">
        <v>-32103</v>
      </c>
      <c r="D50" s="6">
        <v>-32103</v>
      </c>
      <c r="E50" s="6">
        <v>-32103</v>
      </c>
      <c r="F50" s="6">
        <v>-32103</v>
      </c>
      <c r="G50" s="6">
        <v>-32103</v>
      </c>
      <c r="H50" s="6">
        <v>-32103</v>
      </c>
      <c r="I50" s="6">
        <v>-32102.99</v>
      </c>
      <c r="J50" s="6">
        <v>-32102.99</v>
      </c>
      <c r="K50" s="6">
        <v>-256823.98</v>
      </c>
    </row>
    <row r="51" spans="1:11">
      <c r="A51" t="s">
        <v>92</v>
      </c>
      <c r="B51" t="s">
        <v>93</v>
      </c>
      <c r="C51" s="6">
        <v>-102016.2</v>
      </c>
      <c r="D51" s="6">
        <v>-102016.2</v>
      </c>
      <c r="E51" s="6">
        <v>-102016.2</v>
      </c>
      <c r="F51" s="6">
        <v>-102016.2</v>
      </c>
      <c r="G51" s="6">
        <v>-102016.2</v>
      </c>
      <c r="H51" s="6">
        <v>-102016.2</v>
      </c>
      <c r="I51" s="6">
        <v>-102016.2</v>
      </c>
      <c r="J51" s="6">
        <v>-102016.2</v>
      </c>
      <c r="K51" s="6">
        <v>-816129.6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-1340</v>
      </c>
      <c r="D53" s="6">
        <v>-1404.55</v>
      </c>
      <c r="E53" s="6">
        <v>-1376.05</v>
      </c>
      <c r="F53" s="6">
        <v>-1404.55</v>
      </c>
      <c r="G53" s="6">
        <v>-1404.55</v>
      </c>
      <c r="H53" s="6">
        <v>-1404.55</v>
      </c>
      <c r="I53" s="6">
        <v>-1404.55</v>
      </c>
      <c r="J53" s="6">
        <v>-1404.55</v>
      </c>
      <c r="K53" s="6">
        <v>-11143.35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>
        <v>-5000</v>
      </c>
      <c r="D56" s="6">
        <v>-5000</v>
      </c>
      <c r="E56" s="6"/>
      <c r="F56" s="6"/>
      <c r="G56" s="6"/>
      <c r="H56" s="6"/>
      <c r="I56" s="6">
        <v>-25000</v>
      </c>
      <c r="J56" s="6"/>
      <c r="K56" s="6">
        <v>-35000</v>
      </c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-5211.29</v>
      </c>
      <c r="D60" s="6">
        <v>-5953.15</v>
      </c>
      <c r="E60" s="6">
        <v>-5788.79</v>
      </c>
      <c r="F60" s="6">
        <v>-4086.58</v>
      </c>
      <c r="G60" s="6">
        <v>-3811.41</v>
      </c>
      <c r="H60" s="6">
        <v>-6097.74</v>
      </c>
      <c r="I60" s="6">
        <v>-6301.01</v>
      </c>
      <c r="J60" s="6">
        <v>-6251.6</v>
      </c>
      <c r="K60" s="6">
        <v>-43501.57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-341.09</v>
      </c>
      <c r="D62" s="6">
        <v>-264.70999999999998</v>
      </c>
      <c r="E62" s="6">
        <v>-256.16000000000003</v>
      </c>
      <c r="F62" s="6">
        <v>-264.70999999999998</v>
      </c>
      <c r="G62" s="6">
        <v>-264.70999999999998</v>
      </c>
      <c r="H62" s="6">
        <v>-2656.16</v>
      </c>
      <c r="I62" s="6">
        <v>-2744.71</v>
      </c>
      <c r="J62" s="6">
        <v>-2656.16</v>
      </c>
      <c r="K62" s="6">
        <v>-9448.41</v>
      </c>
    </row>
    <row r="63" spans="1:11">
      <c r="A63" t="s">
        <v>115</v>
      </c>
      <c r="B63" t="s">
        <v>116</v>
      </c>
      <c r="C63" s="6">
        <v>-4240.6099999999997</v>
      </c>
      <c r="D63" s="6">
        <v>-5088.82</v>
      </c>
      <c r="E63" s="6">
        <v>-4939.6400000000003</v>
      </c>
      <c r="F63" s="6">
        <v>-3200.34</v>
      </c>
      <c r="G63" s="6">
        <v>-2925.17</v>
      </c>
      <c r="H63" s="6">
        <v>-2840.1</v>
      </c>
      <c r="I63" s="6">
        <v>-2934.77</v>
      </c>
      <c r="J63" s="6">
        <v>-2993.96</v>
      </c>
      <c r="K63" s="6">
        <v>-29163.41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-629.59</v>
      </c>
      <c r="D65" s="6">
        <v>-599.62</v>
      </c>
      <c r="E65" s="6">
        <v>-592.99</v>
      </c>
      <c r="F65" s="6">
        <v>-621.53</v>
      </c>
      <c r="G65" s="6">
        <v>-621.53</v>
      </c>
      <c r="H65" s="6">
        <v>-601.48</v>
      </c>
      <c r="I65" s="6">
        <v>-621.53</v>
      </c>
      <c r="J65" s="6">
        <v>-601.48</v>
      </c>
      <c r="K65" s="6">
        <v>-4889.75</v>
      </c>
    </row>
    <row r="66" spans="1:11">
      <c r="A66">
        <v>17</v>
      </c>
      <c r="B66" t="s">
        <v>121</v>
      </c>
      <c r="C66" s="6">
        <v>-62228.51</v>
      </c>
      <c r="D66" s="6">
        <v>-66730.740000000005</v>
      </c>
      <c r="E66" s="6">
        <v>-84451.839999999997</v>
      </c>
      <c r="F66" s="6">
        <v>-58238.04</v>
      </c>
      <c r="G66" s="6">
        <v>-72140.69</v>
      </c>
      <c r="H66" s="6">
        <v>-65708.78</v>
      </c>
      <c r="I66" s="6">
        <v>-69263</v>
      </c>
      <c r="J66" s="6">
        <v>-95389.24</v>
      </c>
      <c r="K66" s="6">
        <v>-574150.84</v>
      </c>
    </row>
    <row r="67" spans="1:11">
      <c r="A67">
        <v>18</v>
      </c>
      <c r="B67" t="s">
        <v>122</v>
      </c>
      <c r="C67" s="6">
        <v>-19630</v>
      </c>
      <c r="D67" s="6">
        <v>-19308.25</v>
      </c>
      <c r="E67" s="6">
        <v>-19240</v>
      </c>
      <c r="F67" s="6">
        <v>-20020</v>
      </c>
      <c r="G67" s="6">
        <v>-20020</v>
      </c>
      <c r="H67" s="6">
        <v>-21240</v>
      </c>
      <c r="I67" s="6">
        <v>-20020</v>
      </c>
      <c r="J67" s="6">
        <v>-19630</v>
      </c>
      <c r="K67" s="6">
        <v>-159108.25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-10140</v>
      </c>
      <c r="D69" s="6">
        <v>-10530</v>
      </c>
      <c r="E69" s="6">
        <v>-9750</v>
      </c>
      <c r="F69" s="6">
        <v>-10530</v>
      </c>
      <c r="G69" s="6">
        <v>-10530</v>
      </c>
      <c r="H69" s="6">
        <v>-9750</v>
      </c>
      <c r="I69" s="6">
        <v>-10530</v>
      </c>
      <c r="J69" s="6">
        <v>-10140</v>
      </c>
      <c r="K69" s="6">
        <v>-81900</v>
      </c>
    </row>
    <row r="70" spans="1:11">
      <c r="A70" t="s">
        <v>127</v>
      </c>
      <c r="B70" t="s">
        <v>128</v>
      </c>
      <c r="C70" s="6">
        <v>-9490</v>
      </c>
      <c r="D70" s="6">
        <v>-8778.25</v>
      </c>
      <c r="E70" s="6">
        <v>-9490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-75208.25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-15299.01</v>
      </c>
      <c r="D76" s="6">
        <v>-13546.19</v>
      </c>
      <c r="E76" s="6">
        <v>-14873.25</v>
      </c>
      <c r="F76" s="6">
        <v>-11535.75</v>
      </c>
      <c r="G76" s="6">
        <v>-12090.71</v>
      </c>
      <c r="H76" s="6">
        <v>-14701.22</v>
      </c>
      <c r="I76" s="6">
        <v>-12749.7</v>
      </c>
      <c r="J76" s="6">
        <v>-13459.35</v>
      </c>
      <c r="K76" s="6">
        <v>-108255.18</v>
      </c>
    </row>
    <row r="77" spans="1:11">
      <c r="A77" t="s">
        <v>140</v>
      </c>
      <c r="B77" t="s">
        <v>141</v>
      </c>
      <c r="C77" s="6">
        <v>-20</v>
      </c>
      <c r="D77" s="6">
        <v>-20</v>
      </c>
      <c r="E77" s="6">
        <v>-20</v>
      </c>
      <c r="F77" s="6">
        <v>-20</v>
      </c>
      <c r="G77" s="6"/>
      <c r="H77" s="6">
        <v>-20</v>
      </c>
      <c r="I77" s="6">
        <v>-20</v>
      </c>
      <c r="J77" s="6">
        <v>-20</v>
      </c>
      <c r="K77" s="6">
        <v>-140</v>
      </c>
    </row>
    <row r="78" spans="1:11">
      <c r="A78" t="s">
        <v>142</v>
      </c>
      <c r="B78" t="s">
        <v>143</v>
      </c>
      <c r="C78" s="6">
        <v>-15279.01</v>
      </c>
      <c r="D78" s="6">
        <v>-13526.19</v>
      </c>
      <c r="E78" s="6">
        <v>-14853.25</v>
      </c>
      <c r="F78" s="6">
        <v>-11515.75</v>
      </c>
      <c r="G78" s="6">
        <v>-12090.71</v>
      </c>
      <c r="H78" s="6">
        <v>-14681.22</v>
      </c>
      <c r="I78" s="6">
        <v>-12729.7</v>
      </c>
      <c r="J78" s="6">
        <v>-13439.35</v>
      </c>
      <c r="K78" s="6">
        <v>-108115.18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-7974.52</v>
      </c>
      <c r="D80" s="6">
        <v>-16673.78</v>
      </c>
      <c r="E80" s="6">
        <v>-10244.32</v>
      </c>
      <c r="F80" s="6">
        <v>-10231.870000000001</v>
      </c>
      <c r="G80" s="6">
        <v>-20073.25</v>
      </c>
      <c r="H80" s="6">
        <v>-12887.95</v>
      </c>
      <c r="I80" s="6">
        <v>-9524.43</v>
      </c>
      <c r="J80" s="6">
        <v>-12661.97</v>
      </c>
      <c r="K80" s="6">
        <v>-100272.09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-530</v>
      </c>
      <c r="E82" s="6">
        <v>-551.4</v>
      </c>
      <c r="F82" s="6"/>
      <c r="G82" s="6">
        <v>-7680</v>
      </c>
      <c r="H82" s="6">
        <v>-3450</v>
      </c>
      <c r="I82" s="6"/>
      <c r="J82" s="6"/>
      <c r="K82" s="6">
        <v>-12211.4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-2766.71</v>
      </c>
      <c r="D86" s="6">
        <v>-8893.7800000000007</v>
      </c>
      <c r="E86" s="6">
        <v>-4433.09</v>
      </c>
      <c r="F86" s="6">
        <v>-4980.5</v>
      </c>
      <c r="G86" s="6">
        <v>-5136</v>
      </c>
      <c r="H86" s="6">
        <v>-4196.58</v>
      </c>
      <c r="I86" s="6">
        <v>-4301.78</v>
      </c>
      <c r="J86" s="6">
        <v>-5372.41</v>
      </c>
      <c r="K86" s="6">
        <v>-40080.85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-10138.799999999999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-10138.799999999999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-2361</v>
      </c>
      <c r="D90" s="6">
        <v>-4109.7</v>
      </c>
      <c r="E90" s="6">
        <v>-11830.83</v>
      </c>
      <c r="F90" s="6">
        <v>-2016</v>
      </c>
      <c r="G90" s="6">
        <v>-6500.7</v>
      </c>
      <c r="H90" s="6">
        <v>-1319.39</v>
      </c>
      <c r="I90" s="6">
        <v>-8678</v>
      </c>
      <c r="J90" s="6">
        <v>-15775.88</v>
      </c>
      <c r="K90" s="6">
        <v>-52591.5</v>
      </c>
    </row>
    <row r="91" spans="1:11">
      <c r="A91" t="s">
        <v>165</v>
      </c>
      <c r="B91" t="s">
        <v>166</v>
      </c>
      <c r="C91" s="6"/>
      <c r="D91" s="6">
        <v>-517.70000000000005</v>
      </c>
      <c r="E91" s="6">
        <v>-515.89</v>
      </c>
      <c r="F91" s="6"/>
      <c r="G91" s="6">
        <v>-517.70000000000005</v>
      </c>
      <c r="H91" s="6">
        <v>-11.21</v>
      </c>
      <c r="I91" s="6"/>
      <c r="J91" s="6">
        <v>-350</v>
      </c>
      <c r="K91" s="6">
        <v>-1912.5</v>
      </c>
    </row>
    <row r="92" spans="1:11">
      <c r="A92" t="s">
        <v>167</v>
      </c>
      <c r="B92" t="s">
        <v>168</v>
      </c>
      <c r="C92" s="6">
        <v>-2361</v>
      </c>
      <c r="D92" s="6">
        <v>-3592</v>
      </c>
      <c r="E92" s="6">
        <v>-5539.94</v>
      </c>
      <c r="F92" s="6">
        <v>-2016</v>
      </c>
      <c r="G92" s="6">
        <v>-5983</v>
      </c>
      <c r="H92" s="6">
        <v>-1308.18</v>
      </c>
      <c r="I92" s="6">
        <v>-4488</v>
      </c>
      <c r="J92" s="6">
        <v>-12040.88</v>
      </c>
      <c r="K92" s="6">
        <v>-37329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>
        <v>-5775</v>
      </c>
      <c r="F94" s="6"/>
      <c r="G94" s="6"/>
      <c r="H94" s="6"/>
      <c r="I94" s="6">
        <v>-4190</v>
      </c>
      <c r="J94" s="6">
        <v>-3385</v>
      </c>
      <c r="K94" s="6">
        <v>-13350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-215</v>
      </c>
      <c r="F96" s="6"/>
      <c r="G96" s="6"/>
      <c r="H96" s="6">
        <v>-30</v>
      </c>
      <c r="I96" s="6">
        <v>-800</v>
      </c>
      <c r="J96" s="6">
        <v>-190</v>
      </c>
      <c r="K96" s="6">
        <v>-1235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>
        <v>-215</v>
      </c>
      <c r="F98" s="6"/>
      <c r="G98" s="6"/>
      <c r="H98" s="6">
        <v>-30</v>
      </c>
      <c r="I98" s="6"/>
      <c r="J98" s="6">
        <v>-190</v>
      </c>
      <c r="K98" s="6">
        <v>-435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-2544.41</v>
      </c>
      <c r="D101" s="6">
        <v>-2544.41</v>
      </c>
      <c r="E101" s="6">
        <v>-2544.41</v>
      </c>
      <c r="F101" s="6">
        <v>-2544.41</v>
      </c>
      <c r="G101" s="6">
        <v>-2544.41</v>
      </c>
      <c r="H101" s="6">
        <v>-2544.41</v>
      </c>
      <c r="I101" s="6">
        <v>-2544.41</v>
      </c>
      <c r="J101" s="6">
        <v>-2544.41</v>
      </c>
      <c r="K101" s="6">
        <v>-20355.28</v>
      </c>
    </row>
    <row r="102" spans="1:11">
      <c r="A102" t="s">
        <v>185</v>
      </c>
      <c r="B102" t="s">
        <v>186</v>
      </c>
      <c r="C102" s="6">
        <v>-211.15</v>
      </c>
      <c r="D102" s="6">
        <v>-211.15</v>
      </c>
      <c r="E102" s="6">
        <v>-211.15</v>
      </c>
      <c r="F102" s="6">
        <v>-211.15</v>
      </c>
      <c r="G102" s="6">
        <v>-211.15</v>
      </c>
      <c r="H102" s="6">
        <v>-211.15</v>
      </c>
      <c r="I102" s="6">
        <v>-211.15</v>
      </c>
      <c r="J102" s="6">
        <v>-211.15</v>
      </c>
      <c r="K102" s="6">
        <v>-1689.2</v>
      </c>
    </row>
    <row r="103" spans="1:11">
      <c r="A103" t="s">
        <v>187</v>
      </c>
      <c r="B103" t="s">
        <v>188</v>
      </c>
      <c r="C103" s="6">
        <v>-2333.2600000000002</v>
      </c>
      <c r="D103" s="6">
        <v>-2333.2600000000002</v>
      </c>
      <c r="E103" s="6">
        <v>-2333.2600000000002</v>
      </c>
      <c r="F103" s="6">
        <v>-2333.2600000000002</v>
      </c>
      <c r="G103" s="6">
        <v>-2333.2600000000002</v>
      </c>
      <c r="H103" s="6">
        <v>-2333.2600000000002</v>
      </c>
      <c r="I103" s="6">
        <v>-2333.2600000000002</v>
      </c>
      <c r="J103" s="6">
        <v>-2333.2600000000002</v>
      </c>
      <c r="K103" s="6">
        <v>-18666.080000000002</v>
      </c>
    </row>
    <row r="104" spans="1:11">
      <c r="A104">
        <v>25</v>
      </c>
      <c r="B104" t="s">
        <v>189</v>
      </c>
      <c r="C104" s="6">
        <v>-913.41</v>
      </c>
      <c r="D104" s="6">
        <v>-92.64</v>
      </c>
      <c r="E104" s="6">
        <v>-10870.83</v>
      </c>
      <c r="F104" s="6">
        <v>-592.87</v>
      </c>
      <c r="G104" s="6">
        <v>-650.49</v>
      </c>
      <c r="H104" s="6">
        <v>-1052.32</v>
      </c>
      <c r="I104" s="6">
        <v>-2471.89</v>
      </c>
      <c r="J104" s="6">
        <v>-20012.349999999999</v>
      </c>
      <c r="K104" s="6">
        <v>-36656.800000000003</v>
      </c>
    </row>
    <row r="105" spans="1:11">
      <c r="A105" t="s">
        <v>190</v>
      </c>
      <c r="B105" t="s">
        <v>191</v>
      </c>
      <c r="C105" s="6">
        <v>-913.41</v>
      </c>
      <c r="D105" s="6">
        <v>-92.64</v>
      </c>
      <c r="E105" s="6">
        <v>-10870.83</v>
      </c>
      <c r="F105" s="6">
        <v>-592.87</v>
      </c>
      <c r="G105" s="6">
        <v>-650.49</v>
      </c>
      <c r="H105" s="6">
        <v>-1052.32</v>
      </c>
      <c r="I105" s="6">
        <v>-2471.89</v>
      </c>
      <c r="J105" s="6">
        <v>-20012.349999999999</v>
      </c>
      <c r="K105" s="6">
        <v>-36656.800000000003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>
        <v>-1000</v>
      </c>
      <c r="I107" s="6"/>
      <c r="J107" s="6"/>
      <c r="K107" s="6">
        <v>-1000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>
        <v>-1000</v>
      </c>
      <c r="I109" s="6"/>
      <c r="J109" s="6"/>
      <c r="K109" s="6">
        <v>-1000</v>
      </c>
    </row>
    <row r="110" spans="1:11">
      <c r="A110">
        <v>27</v>
      </c>
      <c r="B110" t="s">
        <v>199</v>
      </c>
      <c r="C110" s="6">
        <v>-9666.94</v>
      </c>
      <c r="D110" s="6">
        <v>-8991.57</v>
      </c>
      <c r="E110" s="6">
        <v>-9093.43</v>
      </c>
      <c r="F110" s="6">
        <v>-9127.59</v>
      </c>
      <c r="G110" s="6">
        <v>-8940</v>
      </c>
      <c r="H110" s="6">
        <v>-9287.67</v>
      </c>
      <c r="I110" s="6">
        <v>-9078.56</v>
      </c>
      <c r="J110" s="6">
        <v>-9332.18</v>
      </c>
      <c r="K110" s="6">
        <v>-73517.94</v>
      </c>
    </row>
    <row r="111" spans="1:11">
      <c r="A111" t="s">
        <v>200</v>
      </c>
      <c r="B111" t="s">
        <v>201</v>
      </c>
      <c r="C111" s="6">
        <v>-1466.94</v>
      </c>
      <c r="D111" s="6">
        <v>-791.57</v>
      </c>
      <c r="E111" s="6">
        <v>-893.43</v>
      </c>
      <c r="F111" s="6">
        <v>-927.59</v>
      </c>
      <c r="G111" s="6">
        <v>-740</v>
      </c>
      <c r="H111" s="6">
        <v>-1087.67</v>
      </c>
      <c r="I111" s="6">
        <v>-878.56</v>
      </c>
      <c r="J111" s="6">
        <v>-1132.18</v>
      </c>
      <c r="K111" s="6">
        <v>-7917.94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-8200</v>
      </c>
      <c r="D113" s="6">
        <v>-8200</v>
      </c>
      <c r="E113" s="6">
        <v>-8200</v>
      </c>
      <c r="F113" s="6">
        <v>-8200</v>
      </c>
      <c r="G113" s="6">
        <v>-8200</v>
      </c>
      <c r="H113" s="6">
        <v>-8200</v>
      </c>
      <c r="I113" s="6">
        <v>-8200</v>
      </c>
      <c r="J113" s="6">
        <v>-8200</v>
      </c>
      <c r="K113" s="6">
        <v>-65600</v>
      </c>
    </row>
    <row r="114" spans="1:11">
      <c r="A114">
        <v>28</v>
      </c>
      <c r="B114" t="s">
        <v>206</v>
      </c>
      <c r="C114" s="6">
        <v>-2894.22</v>
      </c>
      <c r="D114" s="6">
        <v>-589.20000000000005</v>
      </c>
      <c r="E114" s="6">
        <v>-4169.24</v>
      </c>
      <c r="F114" s="6">
        <v>-752.8</v>
      </c>
      <c r="G114" s="6">
        <v>100</v>
      </c>
      <c r="H114" s="6">
        <v>391.91</v>
      </c>
      <c r="I114" s="6">
        <v>-1323.35</v>
      </c>
      <c r="J114" s="6">
        <v>-1783.1</v>
      </c>
      <c r="K114" s="6">
        <v>-11020</v>
      </c>
    </row>
    <row r="115" spans="1:11">
      <c r="A115" t="s">
        <v>207</v>
      </c>
      <c r="B115" t="s">
        <v>208</v>
      </c>
      <c r="C115" s="6">
        <v>-3029.22</v>
      </c>
      <c r="D115" s="6">
        <v>-589.20000000000005</v>
      </c>
      <c r="E115" s="6">
        <v>-4168.74</v>
      </c>
      <c r="F115" s="6">
        <v>-752.8</v>
      </c>
      <c r="G115" s="6"/>
      <c r="H115" s="6">
        <v>391.91</v>
      </c>
      <c r="I115" s="6">
        <v>-1323.35</v>
      </c>
      <c r="J115" s="6">
        <v>-1783.1</v>
      </c>
      <c r="K115" s="6">
        <v>-11254.5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>
        <v>100</v>
      </c>
      <c r="H117" s="6"/>
      <c r="I117" s="6"/>
      <c r="J117" s="6"/>
      <c r="K117" s="6">
        <v>100</v>
      </c>
    </row>
    <row r="118" spans="1:11">
      <c r="A118" t="s">
        <v>213</v>
      </c>
      <c r="B118" t="s">
        <v>214</v>
      </c>
      <c r="C118" s="6"/>
      <c r="D118" s="6"/>
      <c r="E118" s="6">
        <v>-0.5</v>
      </c>
      <c r="F118" s="6"/>
      <c r="G118" s="6"/>
      <c r="H118" s="6"/>
      <c r="I118" s="6"/>
      <c r="J118" s="6"/>
      <c r="K118" s="6">
        <v>-0.5</v>
      </c>
    </row>
    <row r="119" spans="1:11">
      <c r="A119" t="s">
        <v>215</v>
      </c>
      <c r="B119" t="s">
        <v>216</v>
      </c>
      <c r="C119" s="6">
        <v>135</v>
      </c>
      <c r="D119" s="6"/>
      <c r="E119" s="6"/>
      <c r="F119" s="6"/>
      <c r="G119" s="6"/>
      <c r="H119" s="6"/>
      <c r="I119" s="6"/>
      <c r="J119" s="6"/>
      <c r="K119" s="6">
        <v>135</v>
      </c>
    </row>
    <row r="120" spans="1:11" s="7" customFormat="1">
      <c r="A120" s="7">
        <v>29</v>
      </c>
      <c r="B120" s="7" t="s">
        <v>217</v>
      </c>
      <c r="C120" s="8">
        <v>231356.24</v>
      </c>
      <c r="D120" s="8">
        <v>193289.18</v>
      </c>
      <c r="E120" s="8">
        <v>207756.6</v>
      </c>
      <c r="F120" s="8">
        <v>311813.26</v>
      </c>
      <c r="G120" s="8">
        <v>342120.86</v>
      </c>
      <c r="H120" s="8">
        <v>321867.65999999997</v>
      </c>
      <c r="I120" s="8">
        <v>291454.53000000003</v>
      </c>
      <c r="J120" s="8">
        <v>191493.53</v>
      </c>
      <c r="K120" s="8">
        <v>2091151.86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0.11700000000000001</v>
      </c>
      <c r="D121" s="9">
        <f t="shared" ref="D121:K121" si="1">IF(D$10=0," ",ROUND(D120/D$10,3))</f>
        <v>9.6000000000000002E-2</v>
      </c>
      <c r="E121" s="9">
        <f t="shared" si="1"/>
        <v>0.10100000000000001</v>
      </c>
      <c r="F121" s="9">
        <f t="shared" si="1"/>
        <v>0.156</v>
      </c>
      <c r="G121" s="9">
        <f t="shared" si="1"/>
        <v>0.14299999999999999</v>
      </c>
      <c r="H121" s="9">
        <f t="shared" si="1"/>
        <v>0.14399999999999999</v>
      </c>
      <c r="I121" s="9">
        <f t="shared" si="1"/>
        <v>0.13600000000000001</v>
      </c>
      <c r="J121" s="9">
        <f t="shared" si="1"/>
        <v>9.2999999999999999E-2</v>
      </c>
      <c r="K121" s="9">
        <f t="shared" si="1"/>
        <v>0.124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-189518.33</v>
      </c>
      <c r="D123" s="6">
        <v>-191670.02</v>
      </c>
      <c r="E123" s="6">
        <v>-217843.49</v>
      </c>
      <c r="F123" s="6">
        <v>-157268.24</v>
      </c>
      <c r="G123" s="6">
        <v>-193273.72</v>
      </c>
      <c r="H123" s="6">
        <v>-179367.55</v>
      </c>
      <c r="I123" s="6">
        <v>-151885.20000000001</v>
      </c>
      <c r="J123" s="6">
        <v>-212072.42</v>
      </c>
      <c r="K123" s="6">
        <v>-1492898.97</v>
      </c>
    </row>
    <row r="124" spans="1:11">
      <c r="A124" t="s">
        <v>221</v>
      </c>
      <c r="B124" t="s">
        <v>222</v>
      </c>
      <c r="C124" s="6">
        <v>-170391.38</v>
      </c>
      <c r="D124" s="6">
        <v>-170692.56</v>
      </c>
      <c r="E124" s="6">
        <v>-189694.58</v>
      </c>
      <c r="F124" s="6">
        <v>-142788.9</v>
      </c>
      <c r="G124" s="6">
        <v>-164262.31</v>
      </c>
      <c r="H124" s="6">
        <v>-158809.26999999999</v>
      </c>
      <c r="I124" s="6">
        <v>-129578.94</v>
      </c>
      <c r="J124" s="6">
        <v>-179705.01</v>
      </c>
      <c r="K124" s="6">
        <v>-1305922.95</v>
      </c>
    </row>
    <row r="125" spans="1:11">
      <c r="A125" t="s">
        <v>223</v>
      </c>
      <c r="B125" t="s">
        <v>224</v>
      </c>
      <c r="C125" s="6">
        <v>-15299.01</v>
      </c>
      <c r="D125" s="6">
        <v>-13546.19</v>
      </c>
      <c r="E125" s="6">
        <v>-14873.25</v>
      </c>
      <c r="F125" s="6">
        <v>-11535.75</v>
      </c>
      <c r="G125" s="6">
        <v>-12090.71</v>
      </c>
      <c r="H125" s="6">
        <v>-14701.22</v>
      </c>
      <c r="I125" s="6">
        <v>-12749.7</v>
      </c>
      <c r="J125" s="6">
        <v>-13459.35</v>
      </c>
      <c r="K125" s="6">
        <v>-108255.18</v>
      </c>
    </row>
    <row r="126" spans="1:11">
      <c r="A126" t="s">
        <v>225</v>
      </c>
      <c r="B126" t="s">
        <v>226</v>
      </c>
      <c r="C126" s="6"/>
      <c r="D126" s="6">
        <v>-2530</v>
      </c>
      <c r="E126" s="6">
        <v>-551.4</v>
      </c>
      <c r="F126" s="6"/>
      <c r="G126" s="6">
        <v>-9680</v>
      </c>
      <c r="H126" s="6">
        <v>-3450</v>
      </c>
      <c r="I126" s="6"/>
      <c r="J126" s="6">
        <v>-2000</v>
      </c>
      <c r="K126" s="6">
        <v>-18211.400000000001</v>
      </c>
    </row>
    <row r="127" spans="1:11">
      <c r="A127" t="s">
        <v>227</v>
      </c>
      <c r="B127" t="s">
        <v>228</v>
      </c>
      <c r="C127" s="6">
        <v>-2361</v>
      </c>
      <c r="D127" s="6">
        <v>-4109.7</v>
      </c>
      <c r="E127" s="6">
        <v>-11830.83</v>
      </c>
      <c r="F127" s="6">
        <v>-2016</v>
      </c>
      <c r="G127" s="6">
        <v>-6500.7</v>
      </c>
      <c r="H127" s="6">
        <v>-1319.39</v>
      </c>
      <c r="I127" s="6">
        <v>-8678</v>
      </c>
      <c r="J127" s="6">
        <v>-15775.88</v>
      </c>
      <c r="K127" s="6">
        <v>-52591.5</v>
      </c>
    </row>
    <row r="128" spans="1:11">
      <c r="A128" t="s">
        <v>229</v>
      </c>
      <c r="B128" t="s">
        <v>230</v>
      </c>
      <c r="C128" s="4">
        <v>-1466.94</v>
      </c>
      <c r="D128">
        <v>-791.57</v>
      </c>
      <c r="E128">
        <v>-893.43</v>
      </c>
      <c r="F128">
        <v>-927.59</v>
      </c>
      <c r="G128">
        <v>-740</v>
      </c>
      <c r="H128" s="4">
        <v>-1087.67</v>
      </c>
      <c r="I128">
        <v>-878.56</v>
      </c>
      <c r="J128" s="4">
        <v>-1132.18</v>
      </c>
      <c r="K128" s="4">
        <v>-7917.94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4560</v>
      </c>
      <c r="C5" s="11">
        <v>4560</v>
      </c>
      <c r="D5" s="11">
        <v>4560</v>
      </c>
      <c r="E5" s="11">
        <v>4560</v>
      </c>
      <c r="F5" s="11">
        <v>4560</v>
      </c>
      <c r="G5" s="11">
        <v>4560</v>
      </c>
      <c r="H5" s="11">
        <v>4560</v>
      </c>
      <c r="I5" s="11">
        <v>4560</v>
      </c>
      <c r="J5" s="11">
        <v>4560</v>
      </c>
      <c r="K5" s="11">
        <v>4560</v>
      </c>
    </row>
    <row r="6" spans="1:52" s="13" customFormat="1" ht="42.75">
      <c r="A6" s="12" t="s">
        <v>8</v>
      </c>
      <c r="B6" s="13" t="s">
        <v>501</v>
      </c>
      <c r="C6" s="13" t="s">
        <v>501</v>
      </c>
      <c r="D6" s="13" t="s">
        <v>501</v>
      </c>
      <c r="E6" s="13" t="s">
        <v>501</v>
      </c>
      <c r="F6" s="13" t="s">
        <v>501</v>
      </c>
      <c r="G6" s="13" t="s">
        <v>501</v>
      </c>
      <c r="H6" s="13" t="s">
        <v>501</v>
      </c>
      <c r="I6" s="13" t="s">
        <v>501</v>
      </c>
      <c r="J6" s="13" t="s">
        <v>501</v>
      </c>
      <c r="K6" s="13" t="s">
        <v>501</v>
      </c>
    </row>
    <row r="7" spans="1:52" s="11" customFormat="1">
      <c r="A7" s="10" t="s">
        <v>10</v>
      </c>
      <c r="B7" s="11" t="s">
        <v>336</v>
      </c>
      <c r="C7" s="11" t="s">
        <v>336</v>
      </c>
      <c r="D7" s="11" t="s">
        <v>336</v>
      </c>
      <c r="E7" s="11" t="s">
        <v>336</v>
      </c>
      <c r="F7" s="11" t="s">
        <v>336</v>
      </c>
      <c r="G7" s="11" t="s">
        <v>336</v>
      </c>
      <c r="H7" s="11" t="s">
        <v>336</v>
      </c>
      <c r="I7" s="11" t="s">
        <v>336</v>
      </c>
      <c r="J7" s="11" t="s">
        <v>336</v>
      </c>
      <c r="K7" s="11" t="s">
        <v>336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1259930</v>
      </c>
      <c r="D10" s="8">
        <v>1266990.76</v>
      </c>
      <c r="E10" s="8">
        <v>1139404.8500000001</v>
      </c>
      <c r="F10" s="8">
        <v>1184776.74</v>
      </c>
      <c r="G10" s="8">
        <v>1371444.28</v>
      </c>
      <c r="H10" s="8">
        <v>1288258.71</v>
      </c>
      <c r="I10" s="8">
        <v>1141935.58</v>
      </c>
      <c r="J10" s="8">
        <v>1155807.17</v>
      </c>
      <c r="K10" s="8">
        <v>9808548.0899999999</v>
      </c>
    </row>
    <row r="11" spans="1:52">
      <c r="A11" t="s">
        <v>25</v>
      </c>
      <c r="B11" t="s">
        <v>26</v>
      </c>
      <c r="C11" s="6">
        <v>1259930</v>
      </c>
      <c r="D11" s="6">
        <v>1266990.76</v>
      </c>
      <c r="E11" s="6">
        <v>1139404.8500000001</v>
      </c>
      <c r="F11" s="6">
        <v>1184776.74</v>
      </c>
      <c r="G11" s="6">
        <v>1371444.28</v>
      </c>
      <c r="H11" s="6">
        <v>1288258.71</v>
      </c>
      <c r="I11" s="6">
        <v>1141935.58</v>
      </c>
      <c r="J11" s="6">
        <v>1155807.17</v>
      </c>
      <c r="K11" s="6">
        <v>9808548.0899999999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-841082.56</v>
      </c>
      <c r="D13" s="6">
        <v>-895735.76</v>
      </c>
      <c r="E13" s="6">
        <v>-781402.8</v>
      </c>
      <c r="F13" s="6">
        <v>-795331.91</v>
      </c>
      <c r="G13" s="6">
        <v>-931246.19</v>
      </c>
      <c r="H13" s="6">
        <v>-883826.94</v>
      </c>
      <c r="I13" s="6">
        <v>-785726.2</v>
      </c>
      <c r="J13" s="6">
        <v>-784804.27</v>
      </c>
      <c r="K13" s="6">
        <v>-6699156.6299999999</v>
      </c>
    </row>
    <row r="14" spans="1:52">
      <c r="A14">
        <v>3</v>
      </c>
      <c r="B14" t="s">
        <v>30</v>
      </c>
      <c r="C14" s="6">
        <v>418847.44</v>
      </c>
      <c r="D14" s="6">
        <v>371255</v>
      </c>
      <c r="E14" s="6">
        <v>358002.05</v>
      </c>
      <c r="F14" s="6">
        <v>389444.83</v>
      </c>
      <c r="G14" s="6">
        <v>440198.09</v>
      </c>
      <c r="H14" s="6">
        <v>404431.77</v>
      </c>
      <c r="I14" s="6">
        <v>356209.38</v>
      </c>
      <c r="J14" s="6">
        <v>371002.9</v>
      </c>
      <c r="K14" s="6">
        <v>3109391.46</v>
      </c>
    </row>
    <row r="15" spans="1:52" s="7" customFormat="1">
      <c r="A15" s="7">
        <v>4</v>
      </c>
      <c r="B15" s="7" t="s">
        <v>31</v>
      </c>
      <c r="C15" s="9">
        <f>IF(C$10=0," ",ROUND(C14/C$10,3))</f>
        <v>0.33200000000000002</v>
      </c>
      <c r="D15" s="9">
        <f t="shared" ref="D15:K15" si="0">IF(D$10=0," ",ROUND(D14/D$10,3))</f>
        <v>0.29299999999999998</v>
      </c>
      <c r="E15" s="9">
        <f t="shared" si="0"/>
        <v>0.314</v>
      </c>
      <c r="F15" s="9">
        <f t="shared" si="0"/>
        <v>0.32900000000000001</v>
      </c>
      <c r="G15" s="9">
        <f t="shared" si="0"/>
        <v>0.32100000000000001</v>
      </c>
      <c r="H15" s="9">
        <f t="shared" si="0"/>
        <v>0.314</v>
      </c>
      <c r="I15" s="9">
        <f t="shared" si="0"/>
        <v>0.312</v>
      </c>
      <c r="J15" s="9">
        <f t="shared" si="0"/>
        <v>0.32100000000000001</v>
      </c>
      <c r="K15" s="9">
        <f t="shared" si="0"/>
        <v>0.317</v>
      </c>
    </row>
    <row r="16" spans="1:52">
      <c r="A16">
        <v>5</v>
      </c>
      <c r="B16" t="s">
        <v>32</v>
      </c>
      <c r="C16" s="6">
        <v>-32577.93</v>
      </c>
      <c r="D16" s="6">
        <v>-31194.31</v>
      </c>
      <c r="E16" s="6">
        <v>-31554.47</v>
      </c>
      <c r="F16" s="6">
        <v>-15917.88</v>
      </c>
      <c r="G16" s="6">
        <v>-17556.18</v>
      </c>
      <c r="H16" s="6">
        <v>-12451.73</v>
      </c>
      <c r="I16" s="6">
        <v>-14860.77</v>
      </c>
      <c r="J16" s="6">
        <v>-18307.86</v>
      </c>
      <c r="K16" s="6">
        <v>-174421.13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-28341.78</v>
      </c>
      <c r="D18" s="6">
        <v>-27608.3</v>
      </c>
      <c r="E18" s="6">
        <v>-27731.53</v>
      </c>
      <c r="F18" s="6">
        <v>-11845.4</v>
      </c>
      <c r="G18" s="6">
        <v>-12854.7</v>
      </c>
      <c r="H18" s="6">
        <v>-7198.61</v>
      </c>
      <c r="I18" s="6">
        <v>-10792.24</v>
      </c>
      <c r="J18" s="6">
        <v>-14199.08</v>
      </c>
      <c r="K18" s="6">
        <v>-140571.64000000001</v>
      </c>
    </row>
    <row r="19" spans="1:11">
      <c r="A19" t="s">
        <v>35</v>
      </c>
      <c r="B19" t="s">
        <v>36</v>
      </c>
      <c r="C19" s="6">
        <v>-914</v>
      </c>
      <c r="D19" s="6">
        <v>-11976.16</v>
      </c>
      <c r="E19" s="6">
        <v>3731.87</v>
      </c>
      <c r="F19" s="6">
        <v>-8927.31</v>
      </c>
      <c r="G19" s="6">
        <v>-19064.41</v>
      </c>
      <c r="H19" s="6">
        <v>-9284.81</v>
      </c>
      <c r="I19" s="6">
        <v>-6039.33</v>
      </c>
      <c r="J19" s="6">
        <v>-25028.84</v>
      </c>
      <c r="K19" s="6">
        <v>-77502.990000000005</v>
      </c>
    </row>
    <row r="20" spans="1:11">
      <c r="A20" t="s">
        <v>37</v>
      </c>
      <c r="B20" t="s">
        <v>38</v>
      </c>
      <c r="C20" s="6">
        <v>-2176.5300000000002</v>
      </c>
      <c r="D20" s="6"/>
      <c r="E20" s="6">
        <v>-2240.23</v>
      </c>
      <c r="F20" s="6"/>
      <c r="G20" s="6">
        <v>-347.9</v>
      </c>
      <c r="H20" s="6"/>
      <c r="I20" s="6">
        <v>-2066.42</v>
      </c>
      <c r="J20" s="6">
        <v>-4233.62</v>
      </c>
      <c r="K20" s="6">
        <v>-11064.7</v>
      </c>
    </row>
    <row r="21" spans="1:11">
      <c r="A21" t="s">
        <v>39</v>
      </c>
      <c r="B21" t="s">
        <v>40</v>
      </c>
      <c r="C21" s="6">
        <v>-14206.72</v>
      </c>
      <c r="D21" s="6">
        <v>-3814.07</v>
      </c>
      <c r="E21" s="6">
        <v>-18208.59</v>
      </c>
      <c r="F21" s="6">
        <v>-78.38</v>
      </c>
      <c r="G21" s="6">
        <v>8880.15</v>
      </c>
      <c r="H21" s="6">
        <v>-1342.61</v>
      </c>
      <c r="I21" s="6">
        <v>6039.33</v>
      </c>
      <c r="J21" s="6">
        <v>25028.84</v>
      </c>
      <c r="K21" s="6">
        <v>2297.9499999999998</v>
      </c>
    </row>
    <row r="22" spans="1:11">
      <c r="A22" t="s">
        <v>41</v>
      </c>
      <c r="B22" t="s">
        <v>42</v>
      </c>
      <c r="C22" s="6">
        <v>-11044.53</v>
      </c>
      <c r="D22" s="6">
        <v>-11818.07</v>
      </c>
      <c r="E22" s="6">
        <v>-11014.58</v>
      </c>
      <c r="F22" s="6">
        <v>-2839.71</v>
      </c>
      <c r="G22" s="6">
        <v>-2322.54</v>
      </c>
      <c r="H22" s="6">
        <v>3428.81</v>
      </c>
      <c r="I22" s="6">
        <v>-8725.82</v>
      </c>
      <c r="J22" s="6">
        <v>-9965.4599999999991</v>
      </c>
      <c r="K22" s="6">
        <v>-54301.9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-4236.1499999999996</v>
      </c>
      <c r="D26" s="6">
        <v>-3586.01</v>
      </c>
      <c r="E26" s="6">
        <v>-3822.94</v>
      </c>
      <c r="F26" s="6">
        <v>-4072.48</v>
      </c>
      <c r="G26" s="6">
        <v>-4701.4799999999996</v>
      </c>
      <c r="H26" s="6">
        <v>-5253.12</v>
      </c>
      <c r="I26" s="6">
        <v>-4068.53</v>
      </c>
      <c r="J26" s="6">
        <v>-4108.78</v>
      </c>
      <c r="K26" s="6">
        <v>-33849.49</v>
      </c>
    </row>
    <row r="27" spans="1:11">
      <c r="A27" t="s">
        <v>49</v>
      </c>
      <c r="B27" t="s">
        <v>50</v>
      </c>
      <c r="C27" s="6">
        <v>-4236.1499999999996</v>
      </c>
      <c r="D27" s="6">
        <v>-3586.01</v>
      </c>
      <c r="E27" s="6">
        <v>-3822.94</v>
      </c>
      <c r="F27" s="6">
        <v>-4072.48</v>
      </c>
      <c r="G27" s="6">
        <v>-4701.4799999999996</v>
      </c>
      <c r="H27" s="6">
        <v>-5253.12</v>
      </c>
      <c r="I27" s="6">
        <v>-4068.53</v>
      </c>
      <c r="J27" s="6">
        <v>-4108.78</v>
      </c>
      <c r="K27" s="6">
        <v>-33849.49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386269.51</v>
      </c>
      <c r="D31" s="8">
        <v>340060.69</v>
      </c>
      <c r="E31" s="8">
        <v>326447.58</v>
      </c>
      <c r="F31" s="8">
        <v>373526.95</v>
      </c>
      <c r="G31" s="8">
        <v>422641.91</v>
      </c>
      <c r="H31" s="8">
        <v>391980.04</v>
      </c>
      <c r="I31" s="8">
        <v>341348.61</v>
      </c>
      <c r="J31" s="8">
        <v>352695.03999999998</v>
      </c>
      <c r="K31" s="8">
        <v>2934970.33</v>
      </c>
    </row>
    <row r="32" spans="1:11" s="7" customFormat="1">
      <c r="A32" s="7">
        <v>11</v>
      </c>
      <c r="B32" s="7" t="s">
        <v>58</v>
      </c>
      <c r="C32" s="8">
        <v>-30123.91</v>
      </c>
      <c r="D32" s="8">
        <v>-29479.79</v>
      </c>
      <c r="E32" s="8">
        <v>-24307.82</v>
      </c>
      <c r="F32" s="8">
        <v>-27506.35</v>
      </c>
      <c r="G32" s="8">
        <v>-34243.68</v>
      </c>
      <c r="H32" s="8">
        <v>-33537.550000000003</v>
      </c>
      <c r="I32" s="8">
        <v>-29855.59</v>
      </c>
      <c r="J32" s="8">
        <v>-30735.58</v>
      </c>
      <c r="K32" s="8">
        <v>-239790.27</v>
      </c>
    </row>
    <row r="33" spans="1:11">
      <c r="A33">
        <v>12</v>
      </c>
      <c r="B33" t="s">
        <v>59</v>
      </c>
      <c r="C33" s="6">
        <v>-373464.02</v>
      </c>
      <c r="D33" s="6">
        <v>-382632.11</v>
      </c>
      <c r="E33" s="6">
        <v>-370853.58</v>
      </c>
      <c r="F33" s="6">
        <v>-384255.78</v>
      </c>
      <c r="G33" s="6">
        <v>-318132.31</v>
      </c>
      <c r="H33" s="6">
        <v>-361427.21</v>
      </c>
      <c r="I33" s="6">
        <v>-361629.37</v>
      </c>
      <c r="J33" s="6">
        <v>-373792.76</v>
      </c>
      <c r="K33" s="6">
        <v>-2926187.14</v>
      </c>
    </row>
    <row r="34" spans="1:11">
      <c r="A34">
        <v>13</v>
      </c>
      <c r="B34" t="s">
        <v>60</v>
      </c>
      <c r="C34" s="6">
        <v>-113209.68</v>
      </c>
      <c r="D34" s="6">
        <v>-108654.02</v>
      </c>
      <c r="E34" s="6">
        <v>-111950.23</v>
      </c>
      <c r="F34" s="6">
        <v>-102969.71</v>
      </c>
      <c r="G34" s="6">
        <v>-43105.58</v>
      </c>
      <c r="H34" s="6">
        <v>-97265.77</v>
      </c>
      <c r="I34" s="6">
        <v>-89390.29</v>
      </c>
      <c r="J34" s="6">
        <v>-90761.96</v>
      </c>
      <c r="K34" s="6">
        <v>-757307.24</v>
      </c>
    </row>
    <row r="35" spans="1:11">
      <c r="A35" t="s">
        <v>61</v>
      </c>
      <c r="B35" t="s">
        <v>62</v>
      </c>
      <c r="C35" s="6">
        <v>-68927</v>
      </c>
      <c r="D35" s="6">
        <v>-71414</v>
      </c>
      <c r="E35" s="6">
        <v>-75994</v>
      </c>
      <c r="F35" s="6">
        <v>-64698</v>
      </c>
      <c r="G35" s="6">
        <v>-65418</v>
      </c>
      <c r="H35" s="6">
        <v>-65418</v>
      </c>
      <c r="I35" s="6">
        <v>-63753</v>
      </c>
      <c r="J35" s="6">
        <v>-56573</v>
      </c>
      <c r="K35" s="6">
        <v>-532195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-2000</v>
      </c>
      <c r="E37" s="6">
        <v>-2000</v>
      </c>
      <c r="F37" s="6">
        <v>-1000</v>
      </c>
      <c r="G37" s="6">
        <v>-1000</v>
      </c>
      <c r="H37" s="6">
        <v>-1000</v>
      </c>
      <c r="I37" s="6">
        <v>-2000</v>
      </c>
      <c r="J37" s="6">
        <v>-1000</v>
      </c>
      <c r="K37" s="6">
        <v>-12000</v>
      </c>
    </row>
    <row r="38" spans="1:11">
      <c r="A38" t="s">
        <v>67</v>
      </c>
      <c r="B38" t="s">
        <v>68</v>
      </c>
      <c r="C38" s="6">
        <v>-9166.98</v>
      </c>
      <c r="D38" s="6">
        <v>-17566.97</v>
      </c>
      <c r="E38" s="6">
        <v>-13297.53</v>
      </c>
      <c r="F38" s="6">
        <v>-12743.81</v>
      </c>
      <c r="G38" s="6">
        <v>-8148.97</v>
      </c>
      <c r="H38" s="6">
        <v>-9807.8700000000008</v>
      </c>
      <c r="I38" s="6">
        <v>-6435.35</v>
      </c>
      <c r="J38" s="6">
        <v>-11538.31</v>
      </c>
      <c r="K38" s="6">
        <v>-88705.79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-16938</v>
      </c>
      <c r="D40" s="6">
        <v>-489</v>
      </c>
      <c r="E40" s="6">
        <v>-6500</v>
      </c>
      <c r="F40" s="6">
        <v>-1900</v>
      </c>
      <c r="G40" s="6">
        <v>51360</v>
      </c>
      <c r="H40" s="6">
        <v>-10027</v>
      </c>
      <c r="I40" s="6">
        <v>-6250</v>
      </c>
      <c r="J40" s="6">
        <v>-3332</v>
      </c>
      <c r="K40" s="6">
        <v>5924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-4285.71</v>
      </c>
      <c r="H41" s="6"/>
      <c r="I41" s="6">
        <v>4285.71</v>
      </c>
      <c r="J41" s="6"/>
      <c r="K41" s="6">
        <v>-5000</v>
      </c>
    </row>
    <row r="42" spans="1:11">
      <c r="A42" t="s">
        <v>75</v>
      </c>
      <c r="B42" t="s">
        <v>76</v>
      </c>
      <c r="C42" s="6"/>
      <c r="D42" s="6"/>
      <c r="E42" s="6">
        <v>-1195</v>
      </c>
      <c r="F42" s="6">
        <v>-2015</v>
      </c>
      <c r="G42" s="6"/>
      <c r="H42" s="6">
        <v>380</v>
      </c>
      <c r="I42" s="6"/>
      <c r="J42" s="6"/>
      <c r="K42" s="6">
        <v>-2830</v>
      </c>
    </row>
    <row r="43" spans="1:11">
      <c r="A43" t="s">
        <v>77</v>
      </c>
      <c r="B43" t="s">
        <v>78</v>
      </c>
      <c r="C43" s="6">
        <v>-1610.7</v>
      </c>
      <c r="D43" s="6">
        <v>-1507.05</v>
      </c>
      <c r="E43" s="6">
        <v>-2158.6999999999998</v>
      </c>
      <c r="F43" s="6">
        <v>-2090.9</v>
      </c>
      <c r="G43" s="6">
        <v>-2090.9</v>
      </c>
      <c r="H43" s="6">
        <v>-2090.9</v>
      </c>
      <c r="I43" s="6">
        <v>-2126.65</v>
      </c>
      <c r="J43" s="6">
        <v>-1601.65</v>
      </c>
      <c r="K43" s="6">
        <v>-15277.45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-2327</v>
      </c>
      <c r="D45" s="6">
        <v>-2327</v>
      </c>
      <c r="E45" s="6">
        <v>-2555</v>
      </c>
      <c r="F45" s="6">
        <v>-2272</v>
      </c>
      <c r="G45" s="6">
        <v>-2272</v>
      </c>
      <c r="H45" s="6">
        <v>-2272</v>
      </c>
      <c r="I45" s="6">
        <v>-2301</v>
      </c>
      <c r="J45" s="6">
        <v>-2047</v>
      </c>
      <c r="K45" s="6">
        <v>-18373</v>
      </c>
    </row>
    <row r="46" spans="1:11">
      <c r="A46" t="s">
        <v>83</v>
      </c>
      <c r="B46" t="s">
        <v>84</v>
      </c>
      <c r="C46" s="6">
        <v>-990</v>
      </c>
      <c r="D46" s="6">
        <v>-2100</v>
      </c>
      <c r="E46" s="6"/>
      <c r="F46" s="6"/>
      <c r="G46" s="6"/>
      <c r="H46" s="6">
        <v>-3280</v>
      </c>
      <c r="I46" s="6">
        <v>-810</v>
      </c>
      <c r="J46" s="6">
        <v>-2670</v>
      </c>
      <c r="K46" s="6">
        <v>-9850</v>
      </c>
    </row>
    <row r="47" spans="1:11">
      <c r="A47" t="s">
        <v>85</v>
      </c>
      <c r="B47" t="s">
        <v>86</v>
      </c>
      <c r="C47" s="6">
        <v>-1250</v>
      </c>
      <c r="D47" s="6">
        <v>-1250</v>
      </c>
      <c r="E47" s="6">
        <v>1750</v>
      </c>
      <c r="F47" s="6">
        <v>-1250</v>
      </c>
      <c r="G47" s="6">
        <v>-1250</v>
      </c>
      <c r="H47" s="6">
        <v>6250</v>
      </c>
      <c r="I47" s="6"/>
      <c r="J47" s="6"/>
      <c r="K47" s="6">
        <v>3000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-185383.3</v>
      </c>
      <c r="D49" s="6">
        <v>-186232.62</v>
      </c>
      <c r="E49" s="6">
        <v>-186769.04</v>
      </c>
      <c r="F49" s="6">
        <v>-209239.04000000001</v>
      </c>
      <c r="G49" s="6">
        <v>-189979.04</v>
      </c>
      <c r="H49" s="6">
        <v>-189979.04</v>
      </c>
      <c r="I49" s="6">
        <v>-189979.04</v>
      </c>
      <c r="J49" s="6">
        <v>-189979.04</v>
      </c>
      <c r="K49" s="6">
        <v>-1527540.16</v>
      </c>
    </row>
    <row r="50" spans="1:11">
      <c r="A50" t="s">
        <v>90</v>
      </c>
      <c r="B50" t="s">
        <v>91</v>
      </c>
      <c r="C50" s="6">
        <v>-140154.29999999999</v>
      </c>
      <c r="D50" s="6">
        <v>-140154.29999999999</v>
      </c>
      <c r="E50" s="6">
        <v>-140154.29999999999</v>
      </c>
      <c r="F50" s="6">
        <v>-140154.29999999999</v>
      </c>
      <c r="G50" s="6">
        <v>-140154.29999999999</v>
      </c>
      <c r="H50" s="6">
        <v>-140154.29999999999</v>
      </c>
      <c r="I50" s="6">
        <v>-140154.29999999999</v>
      </c>
      <c r="J50" s="6">
        <v>-140154.29999999999</v>
      </c>
      <c r="K50" s="6">
        <v>-1121234.3999999999</v>
      </c>
    </row>
    <row r="51" spans="1:11">
      <c r="A51" t="s">
        <v>92</v>
      </c>
      <c r="B51" t="s">
        <v>93</v>
      </c>
      <c r="C51" s="6">
        <v>-11558.79</v>
      </c>
      <c r="D51" s="6">
        <v>-11913.1</v>
      </c>
      <c r="E51" s="6">
        <v>-12136.88</v>
      </c>
      <c r="F51" s="6">
        <v>-12136.88</v>
      </c>
      <c r="G51" s="6">
        <v>-12136.88</v>
      </c>
      <c r="H51" s="6">
        <v>-12136.88</v>
      </c>
      <c r="I51" s="6">
        <v>-12136.88</v>
      </c>
      <c r="J51" s="6">
        <v>-12136.88</v>
      </c>
      <c r="K51" s="6">
        <v>-96293.17</v>
      </c>
    </row>
    <row r="52" spans="1:11">
      <c r="A52" t="s">
        <v>94</v>
      </c>
      <c r="B52" t="s">
        <v>95</v>
      </c>
      <c r="C52" s="6">
        <v>-16150.92</v>
      </c>
      <c r="D52" s="6">
        <v>-16645.93</v>
      </c>
      <c r="E52" s="6">
        <v>-16958.57</v>
      </c>
      <c r="F52" s="6">
        <v>-16958.57</v>
      </c>
      <c r="G52" s="6">
        <v>-16958.57</v>
      </c>
      <c r="H52" s="6">
        <v>-16958.57</v>
      </c>
      <c r="I52" s="6">
        <v>-16958.57</v>
      </c>
      <c r="J52" s="6">
        <v>-16958.57</v>
      </c>
      <c r="K52" s="6">
        <v>-134548.26999999999</v>
      </c>
    </row>
    <row r="53" spans="1:11">
      <c r="A53" t="s">
        <v>96</v>
      </c>
      <c r="B53" t="s">
        <v>97</v>
      </c>
      <c r="C53" s="6">
        <v>-17519.29</v>
      </c>
      <c r="D53" s="6">
        <v>-17519.29</v>
      </c>
      <c r="E53" s="6">
        <v>-17519.29</v>
      </c>
      <c r="F53" s="6">
        <v>-17519.29</v>
      </c>
      <c r="G53" s="6">
        <v>-17519.29</v>
      </c>
      <c r="H53" s="6">
        <v>-17519.29</v>
      </c>
      <c r="I53" s="6">
        <v>-17519.29</v>
      </c>
      <c r="J53" s="6">
        <v>-17519.29</v>
      </c>
      <c r="K53" s="6">
        <v>-140154.32</v>
      </c>
    </row>
    <row r="54" spans="1:11">
      <c r="A54" t="s">
        <v>98</v>
      </c>
      <c r="B54" t="s">
        <v>99</v>
      </c>
      <c r="C54" s="6"/>
      <c r="D54" s="6"/>
      <c r="E54" s="6"/>
      <c r="F54" s="6">
        <v>-22470</v>
      </c>
      <c r="G54" s="6">
        <v>-3210</v>
      </c>
      <c r="H54" s="6">
        <v>-3210</v>
      </c>
      <c r="I54" s="6">
        <v>-3210</v>
      </c>
      <c r="J54" s="6">
        <v>-3210</v>
      </c>
      <c r="K54" s="6">
        <v>-35310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-14446.31</v>
      </c>
      <c r="D60" s="6">
        <v>-14239.13</v>
      </c>
      <c r="E60" s="6">
        <v>-13644.94</v>
      </c>
      <c r="F60" s="6">
        <v>-14097.94</v>
      </c>
      <c r="G60" s="6">
        <v>-14073.43</v>
      </c>
      <c r="H60" s="6">
        <v>-16019.46</v>
      </c>
      <c r="I60" s="6">
        <v>-16553.43</v>
      </c>
      <c r="J60" s="6">
        <v>-16173.32</v>
      </c>
      <c r="K60" s="6">
        <v>-119247.96</v>
      </c>
    </row>
    <row r="61" spans="1:11">
      <c r="A61" t="s">
        <v>111</v>
      </c>
      <c r="B61" t="s">
        <v>112</v>
      </c>
      <c r="C61" s="6">
        <v>-7120.52</v>
      </c>
      <c r="D61" s="6">
        <v>-7357.87</v>
      </c>
      <c r="E61" s="6">
        <v>-7120.52</v>
      </c>
      <c r="F61" s="6">
        <v>-7357.87</v>
      </c>
      <c r="G61" s="6">
        <v>-7357.87</v>
      </c>
      <c r="H61" s="6">
        <v>-7120.52</v>
      </c>
      <c r="I61" s="6">
        <v>-7357.87</v>
      </c>
      <c r="J61" s="6">
        <v>-7120.52</v>
      </c>
      <c r="K61" s="6">
        <v>-57913.56</v>
      </c>
    </row>
    <row r="62" spans="1:11">
      <c r="A62" t="s">
        <v>113</v>
      </c>
      <c r="B62" t="s">
        <v>114</v>
      </c>
      <c r="C62" s="6">
        <v>-480.82</v>
      </c>
      <c r="D62" s="6">
        <v>-399.19</v>
      </c>
      <c r="E62" s="6">
        <v>-386.3</v>
      </c>
      <c r="F62" s="6">
        <v>-399.19</v>
      </c>
      <c r="G62" s="6">
        <v>-399.19</v>
      </c>
      <c r="H62" s="6">
        <v>-2786.3</v>
      </c>
      <c r="I62" s="6">
        <v>-2879.19</v>
      </c>
      <c r="J62" s="6">
        <v>-2786.3</v>
      </c>
      <c r="K62" s="6">
        <v>-10516.48</v>
      </c>
    </row>
    <row r="63" spans="1:11">
      <c r="A63" t="s">
        <v>115</v>
      </c>
      <c r="B63" t="s">
        <v>116</v>
      </c>
      <c r="C63" s="6">
        <v>-6729.24</v>
      </c>
      <c r="D63" s="6">
        <v>-6362.49</v>
      </c>
      <c r="E63" s="6">
        <v>-6022.39</v>
      </c>
      <c r="F63" s="6">
        <v>-6223.12</v>
      </c>
      <c r="G63" s="6">
        <v>-6223.12</v>
      </c>
      <c r="H63" s="6">
        <v>-6022.39</v>
      </c>
      <c r="I63" s="6">
        <v>-6223.12</v>
      </c>
      <c r="J63" s="6">
        <v>-6176.25</v>
      </c>
      <c r="K63" s="6">
        <v>-49982.12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-115.73</v>
      </c>
      <c r="D65" s="6">
        <v>-119.58</v>
      </c>
      <c r="E65" s="6">
        <v>-115.73</v>
      </c>
      <c r="F65" s="6">
        <v>-117.76</v>
      </c>
      <c r="G65" s="6">
        <v>-93.25</v>
      </c>
      <c r="H65" s="6">
        <v>-90.25</v>
      </c>
      <c r="I65" s="6">
        <v>-93.25</v>
      </c>
      <c r="J65" s="6">
        <v>-90.25</v>
      </c>
      <c r="K65" s="6">
        <v>-835.8</v>
      </c>
    </row>
    <row r="66" spans="1:11">
      <c r="A66">
        <v>17</v>
      </c>
      <c r="B66" t="s">
        <v>121</v>
      </c>
      <c r="C66" s="6">
        <v>-60424.73</v>
      </c>
      <c r="D66" s="6">
        <v>-73506.34</v>
      </c>
      <c r="E66" s="6">
        <v>-58489.37</v>
      </c>
      <c r="F66" s="6">
        <v>-57949.09</v>
      </c>
      <c r="G66" s="6">
        <v>-70974.259999999995</v>
      </c>
      <c r="H66" s="6">
        <v>-58162.94</v>
      </c>
      <c r="I66" s="6">
        <v>-65706.61</v>
      </c>
      <c r="J66" s="6">
        <v>-76878.44</v>
      </c>
      <c r="K66" s="6">
        <v>-522091.78</v>
      </c>
    </row>
    <row r="67" spans="1:11">
      <c r="A67">
        <v>18</v>
      </c>
      <c r="B67" t="s">
        <v>122</v>
      </c>
      <c r="C67" s="6">
        <v>-16120</v>
      </c>
      <c r="D67" s="6">
        <v>-16510</v>
      </c>
      <c r="E67" s="6">
        <v>-16120</v>
      </c>
      <c r="F67" s="6">
        <v>-16510</v>
      </c>
      <c r="G67" s="6">
        <v>-16120</v>
      </c>
      <c r="H67" s="6">
        <v>-18510</v>
      </c>
      <c r="I67" s="6">
        <v>-16120</v>
      </c>
      <c r="J67" s="6">
        <v>-16120</v>
      </c>
      <c r="K67" s="6">
        <v>-132130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-6630</v>
      </c>
      <c r="D69" s="6">
        <v>-7020</v>
      </c>
      <c r="E69" s="6">
        <v>-6630</v>
      </c>
      <c r="F69" s="6">
        <v>-7020</v>
      </c>
      <c r="G69" s="6">
        <v>-6630</v>
      </c>
      <c r="H69" s="6">
        <v>-7020</v>
      </c>
      <c r="I69" s="6">
        <v>-6630</v>
      </c>
      <c r="J69" s="6">
        <v>-6630</v>
      </c>
      <c r="K69" s="6">
        <v>-54210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-75920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-20638.5</v>
      </c>
      <c r="D76" s="6">
        <v>-17516.919999999998</v>
      </c>
      <c r="E76" s="6">
        <v>-18716</v>
      </c>
      <c r="F76" s="6">
        <v>-18778.93</v>
      </c>
      <c r="G76" s="6">
        <v>-18538.099999999999</v>
      </c>
      <c r="H76" s="6">
        <v>-18041.330000000002</v>
      </c>
      <c r="I76" s="6">
        <v>-19395.599999999999</v>
      </c>
      <c r="J76" s="6">
        <v>-18496.900000000001</v>
      </c>
      <c r="K76" s="6">
        <v>-150122.28</v>
      </c>
    </row>
    <row r="77" spans="1:11">
      <c r="A77" t="s">
        <v>140</v>
      </c>
      <c r="B77" t="s">
        <v>141</v>
      </c>
      <c r="C77" s="6">
        <v>-39</v>
      </c>
      <c r="D77" s="6">
        <v>-78</v>
      </c>
      <c r="E77" s="6">
        <v>-19.5</v>
      </c>
      <c r="F77" s="6">
        <v>-19.5</v>
      </c>
      <c r="G77" s="6">
        <v>-39</v>
      </c>
      <c r="H77" s="6">
        <v>-19.7</v>
      </c>
      <c r="I77" s="6">
        <v>-68.45</v>
      </c>
      <c r="J77" s="6">
        <v>-22.04</v>
      </c>
      <c r="K77" s="6">
        <v>-305.19</v>
      </c>
    </row>
    <row r="78" spans="1:11">
      <c r="A78" t="s">
        <v>142</v>
      </c>
      <c r="B78" t="s">
        <v>143</v>
      </c>
      <c r="C78" s="6">
        <v>-20599.5</v>
      </c>
      <c r="D78" s="6">
        <v>-17438.919999999998</v>
      </c>
      <c r="E78" s="6">
        <v>-18696.5</v>
      </c>
      <c r="F78" s="6">
        <v>-18759.43</v>
      </c>
      <c r="G78" s="6">
        <v>-18499.099999999999</v>
      </c>
      <c r="H78" s="6">
        <v>-18021.63</v>
      </c>
      <c r="I78" s="6">
        <v>-19327.150000000001</v>
      </c>
      <c r="J78" s="6">
        <v>-18474.86</v>
      </c>
      <c r="K78" s="6">
        <v>-149817.09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-7974.52</v>
      </c>
      <c r="D80" s="6">
        <v>-21080.61</v>
      </c>
      <c r="E80" s="6">
        <v>-12695.71</v>
      </c>
      <c r="F80" s="6">
        <v>-10101.57</v>
      </c>
      <c r="G80" s="6">
        <v>-12448.19</v>
      </c>
      <c r="H80" s="6">
        <v>-9389.0499999999993</v>
      </c>
      <c r="I80" s="6">
        <v>-8943.9</v>
      </c>
      <c r="J80" s="6">
        <v>-11916.47</v>
      </c>
      <c r="K80" s="6">
        <v>-94550.02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-2650</v>
      </c>
      <c r="E82" s="6">
        <v>-2730</v>
      </c>
      <c r="F82" s="6"/>
      <c r="G82" s="6"/>
      <c r="H82" s="6">
        <v>-1000</v>
      </c>
      <c r="I82" s="6"/>
      <c r="J82" s="6"/>
      <c r="K82" s="6">
        <v>-6380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-2766.71</v>
      </c>
      <c r="D86" s="6">
        <v>-11180.61</v>
      </c>
      <c r="E86" s="6">
        <v>-4705.88</v>
      </c>
      <c r="F86" s="6">
        <v>-4850.2</v>
      </c>
      <c r="G86" s="6">
        <v>-5190.9399999999996</v>
      </c>
      <c r="H86" s="6">
        <v>-3147.68</v>
      </c>
      <c r="I86" s="6">
        <v>-3721.25</v>
      </c>
      <c r="J86" s="6">
        <v>-4626.91</v>
      </c>
      <c r="K86" s="6">
        <v>-40190.18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-357.7</v>
      </c>
      <c r="D90" s="6">
        <v>-8025</v>
      </c>
      <c r="E90" s="6">
        <v>-1324.7</v>
      </c>
      <c r="F90" s="6">
        <v>-2848.77</v>
      </c>
      <c r="G90" s="6">
        <v>-4549.28</v>
      </c>
      <c r="H90" s="6">
        <v>-1425</v>
      </c>
      <c r="I90" s="6">
        <v>-7245.33</v>
      </c>
      <c r="J90" s="6">
        <v>-11909.82</v>
      </c>
      <c r="K90" s="6">
        <v>-37685.599999999999</v>
      </c>
    </row>
    <row r="91" spans="1:11">
      <c r="A91" t="s">
        <v>165</v>
      </c>
      <c r="B91" t="s">
        <v>166</v>
      </c>
      <c r="C91" s="6">
        <v>-357.7</v>
      </c>
      <c r="D91" s="6"/>
      <c r="E91" s="6">
        <v>-517.70000000000005</v>
      </c>
      <c r="F91" s="6">
        <v>-1000.46</v>
      </c>
      <c r="G91" s="6">
        <v>-895.28</v>
      </c>
      <c r="H91" s="6"/>
      <c r="I91" s="6">
        <v>-473.83</v>
      </c>
      <c r="J91" s="6">
        <v>-496.26</v>
      </c>
      <c r="K91" s="6">
        <v>-3741.23</v>
      </c>
    </row>
    <row r="92" spans="1:11">
      <c r="A92" t="s">
        <v>167</v>
      </c>
      <c r="B92" t="s">
        <v>168</v>
      </c>
      <c r="C92" s="6"/>
      <c r="D92" s="6">
        <v>-8025</v>
      </c>
      <c r="E92" s="6">
        <v>-807</v>
      </c>
      <c r="F92" s="6">
        <v>-1409.06</v>
      </c>
      <c r="G92" s="6">
        <v>-3414</v>
      </c>
      <c r="H92" s="6">
        <v>-1425</v>
      </c>
      <c r="I92" s="6">
        <v>-2493.5</v>
      </c>
      <c r="J92" s="6">
        <v>-8593.56</v>
      </c>
      <c r="K92" s="6">
        <v>-26167.119999999999</v>
      </c>
    </row>
    <row r="93" spans="1:11">
      <c r="A93" t="s">
        <v>169</v>
      </c>
      <c r="B93" t="s">
        <v>170</v>
      </c>
      <c r="C93" s="6"/>
      <c r="D93" s="6"/>
      <c r="E93" s="6"/>
      <c r="F93" s="6">
        <v>-439.25</v>
      </c>
      <c r="G93" s="6"/>
      <c r="H93" s="6"/>
      <c r="I93" s="6"/>
      <c r="J93" s="6"/>
      <c r="K93" s="6">
        <v>-439.25</v>
      </c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-240</v>
      </c>
      <c r="H94" s="6"/>
      <c r="I94" s="6">
        <v>-4278</v>
      </c>
      <c r="J94" s="6">
        <v>-2820</v>
      </c>
      <c r="K94" s="6">
        <v>-7338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>
        <v>-779</v>
      </c>
      <c r="I96" s="6"/>
      <c r="J96" s="6"/>
      <c r="K96" s="6">
        <v>-779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>
        <v>-779</v>
      </c>
      <c r="I100" s="6"/>
      <c r="J100" s="6"/>
      <c r="K100" s="6">
        <v>-779</v>
      </c>
    </row>
    <row r="101" spans="1:11">
      <c r="A101">
        <v>24</v>
      </c>
      <c r="B101" t="s">
        <v>184</v>
      </c>
      <c r="C101" s="6">
        <v>-1438.94</v>
      </c>
      <c r="D101" s="6">
        <v>-1438.94</v>
      </c>
      <c r="E101" s="6">
        <v>-1438.94</v>
      </c>
      <c r="F101" s="6">
        <v>-1438.94</v>
      </c>
      <c r="G101" s="6">
        <v>-1438.94</v>
      </c>
      <c r="H101" s="6">
        <v>-1438.94</v>
      </c>
      <c r="I101" s="6">
        <v>-1438.94</v>
      </c>
      <c r="J101" s="6">
        <v>-1438.94</v>
      </c>
      <c r="K101" s="6">
        <v>-11511.52</v>
      </c>
    </row>
    <row r="102" spans="1:11">
      <c r="A102" t="s">
        <v>185</v>
      </c>
      <c r="B102" t="s">
        <v>186</v>
      </c>
      <c r="C102" s="6">
        <v>-265.04000000000002</v>
      </c>
      <c r="D102" s="6">
        <v>-265.04000000000002</v>
      </c>
      <c r="E102" s="6">
        <v>-265.04000000000002</v>
      </c>
      <c r="F102" s="6">
        <v>-265.04000000000002</v>
      </c>
      <c r="G102" s="6">
        <v>-265.04000000000002</v>
      </c>
      <c r="H102" s="6">
        <v>-265.04000000000002</v>
      </c>
      <c r="I102" s="6">
        <v>-265.04000000000002</v>
      </c>
      <c r="J102" s="6">
        <v>-265.04000000000002</v>
      </c>
      <c r="K102" s="6">
        <v>-2120.3200000000002</v>
      </c>
    </row>
    <row r="103" spans="1:11">
      <c r="A103" t="s">
        <v>187</v>
      </c>
      <c r="B103" t="s">
        <v>188</v>
      </c>
      <c r="C103" s="6">
        <v>-1173.9000000000001</v>
      </c>
      <c r="D103" s="6">
        <v>-1173.9000000000001</v>
      </c>
      <c r="E103" s="6">
        <v>-1173.9000000000001</v>
      </c>
      <c r="F103" s="6">
        <v>-1173.9000000000001</v>
      </c>
      <c r="G103" s="6">
        <v>-1173.9000000000001</v>
      </c>
      <c r="H103" s="6">
        <v>-1173.9000000000001</v>
      </c>
      <c r="I103" s="6">
        <v>-1173.9000000000001</v>
      </c>
      <c r="J103" s="6">
        <v>-1173.9000000000001</v>
      </c>
      <c r="K103" s="6">
        <v>-9391.2000000000007</v>
      </c>
    </row>
    <row r="104" spans="1:11">
      <c r="A104">
        <v>25</v>
      </c>
      <c r="B104" t="s">
        <v>189</v>
      </c>
      <c r="C104" s="6">
        <v>-216.34</v>
      </c>
      <c r="D104" s="6">
        <v>-838.33</v>
      </c>
      <c r="E104" s="6">
        <v>-156.82</v>
      </c>
      <c r="F104" s="6">
        <v>-679.43</v>
      </c>
      <c r="G104" s="6">
        <v>-10168.06</v>
      </c>
      <c r="H104" s="6">
        <v>-649.94000000000005</v>
      </c>
      <c r="I104" s="6">
        <v>-567.4</v>
      </c>
      <c r="J104" s="6">
        <v>-12238.69</v>
      </c>
      <c r="K104" s="6">
        <v>-25515.01</v>
      </c>
    </row>
    <row r="105" spans="1:11">
      <c r="A105" t="s">
        <v>190</v>
      </c>
      <c r="B105" t="s">
        <v>191</v>
      </c>
      <c r="C105" s="6">
        <v>-216.34</v>
      </c>
      <c r="D105" s="6">
        <v>-838.33</v>
      </c>
      <c r="E105" s="6">
        <v>-156.82</v>
      </c>
      <c r="F105" s="6">
        <v>-679.43</v>
      </c>
      <c r="G105" s="6">
        <v>-10168.06</v>
      </c>
      <c r="H105" s="6">
        <v>-649.94000000000005</v>
      </c>
      <c r="I105" s="6">
        <v>-567.4</v>
      </c>
      <c r="J105" s="6">
        <v>-12238.69</v>
      </c>
      <c r="K105" s="6">
        <v>-25515.01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-7692</v>
      </c>
      <c r="D110" s="6">
        <v>-3634</v>
      </c>
      <c r="E110" s="6">
        <v>-6364</v>
      </c>
      <c r="F110" s="6">
        <v>-6364</v>
      </c>
      <c r="G110" s="6">
        <v>-6836.69</v>
      </c>
      <c r="H110" s="6">
        <v>-7074.68</v>
      </c>
      <c r="I110" s="6">
        <v>-8669.14</v>
      </c>
      <c r="J110" s="6">
        <v>-4757.62</v>
      </c>
      <c r="K110" s="6">
        <v>-51392.13</v>
      </c>
    </row>
    <row r="111" spans="1:11">
      <c r="A111" t="s">
        <v>200</v>
      </c>
      <c r="B111" t="s">
        <v>201</v>
      </c>
      <c r="C111" s="6">
        <v>-2292</v>
      </c>
      <c r="D111" s="6">
        <v>1766</v>
      </c>
      <c r="E111" s="6">
        <v>-964</v>
      </c>
      <c r="F111" s="6">
        <v>-964</v>
      </c>
      <c r="G111" s="6">
        <v>-1436.69</v>
      </c>
      <c r="H111" s="6">
        <v>-1674.68</v>
      </c>
      <c r="I111" s="6">
        <v>-3269.14</v>
      </c>
      <c r="J111" s="6">
        <v>642.38</v>
      </c>
      <c r="K111" s="6">
        <v>-8192.1299999999992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-5041.7299999999996</v>
      </c>
      <c r="D114" s="6">
        <v>-3587.54</v>
      </c>
      <c r="E114" s="6">
        <v>-798.2</v>
      </c>
      <c r="F114" s="6">
        <v>-352.45</v>
      </c>
      <c r="G114" s="6"/>
      <c r="H114" s="6">
        <v>20</v>
      </c>
      <c r="I114" s="6">
        <v>-2451.3000000000002</v>
      </c>
      <c r="J114" s="6"/>
      <c r="K114" s="6">
        <v>-12211.22</v>
      </c>
    </row>
    <row r="115" spans="1:11">
      <c r="A115" t="s">
        <v>207</v>
      </c>
      <c r="B115" t="s">
        <v>208</v>
      </c>
      <c r="C115" s="6">
        <v>-5042.2299999999996</v>
      </c>
      <c r="D115" s="6">
        <v>-3588.04</v>
      </c>
      <c r="E115" s="6">
        <v>-798.2</v>
      </c>
      <c r="F115" s="6">
        <v>-352.2</v>
      </c>
      <c r="G115" s="6"/>
      <c r="H115" s="6"/>
      <c r="I115" s="6">
        <v>-2451.3000000000002</v>
      </c>
      <c r="J115" s="6"/>
      <c r="K115" s="6">
        <v>-12231.97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>
        <v>20</v>
      </c>
      <c r="I117" s="6"/>
      <c r="J117" s="6"/>
      <c r="K117" s="6">
        <v>20</v>
      </c>
    </row>
    <row r="118" spans="1:11">
      <c r="A118" t="s">
        <v>213</v>
      </c>
      <c r="B118" t="s">
        <v>214</v>
      </c>
      <c r="C118" s="6">
        <v>0.5</v>
      </c>
      <c r="D118" s="6">
        <v>0.5</v>
      </c>
      <c r="E118" s="6"/>
      <c r="F118" s="6">
        <v>-0.25</v>
      </c>
      <c r="G118" s="6"/>
      <c r="H118" s="6"/>
      <c r="I118" s="6"/>
      <c r="J118" s="6"/>
      <c r="K118" s="6">
        <v>0.75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-17318.419999999998</v>
      </c>
      <c r="D120" s="8">
        <v>-72051.210000000006</v>
      </c>
      <c r="E120" s="8">
        <v>-68713.820000000007</v>
      </c>
      <c r="F120" s="8">
        <v>-38235.18</v>
      </c>
      <c r="G120" s="8">
        <v>70265.919999999998</v>
      </c>
      <c r="H120" s="8">
        <v>-2984.72</v>
      </c>
      <c r="I120" s="8">
        <v>-50136.35</v>
      </c>
      <c r="J120" s="8">
        <v>-51833.3</v>
      </c>
      <c r="K120" s="8">
        <v>-231007.08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-1.4E-2</v>
      </c>
      <c r="D121" s="9">
        <f t="shared" ref="D121:K121" si="1">IF(D$10=0," ",ROUND(D120/D$10,3))</f>
        <v>-5.7000000000000002E-2</v>
      </c>
      <c r="E121" s="9">
        <f t="shared" si="1"/>
        <v>-0.06</v>
      </c>
      <c r="F121" s="9">
        <f t="shared" si="1"/>
        <v>-3.2000000000000001E-2</v>
      </c>
      <c r="G121" s="9">
        <f t="shared" si="1"/>
        <v>5.0999999999999997E-2</v>
      </c>
      <c r="H121" s="9">
        <f t="shared" si="1"/>
        <v>-2E-3</v>
      </c>
      <c r="I121" s="9">
        <f t="shared" si="1"/>
        <v>-4.3999999999999997E-2</v>
      </c>
      <c r="J121" s="9">
        <f t="shared" si="1"/>
        <v>-4.4999999999999998E-2</v>
      </c>
      <c r="K121" s="9">
        <f t="shared" si="1"/>
        <v>-2.4E-2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-136497.88</v>
      </c>
      <c r="D123" s="6">
        <v>-137079.94</v>
      </c>
      <c r="E123" s="6">
        <v>-135684.93</v>
      </c>
      <c r="F123" s="6">
        <v>-125561.41</v>
      </c>
      <c r="G123" s="6">
        <v>-69629.649999999994</v>
      </c>
      <c r="H123" s="6">
        <v>-119406.78</v>
      </c>
      <c r="I123" s="6">
        <v>-119300.36</v>
      </c>
      <c r="J123" s="6">
        <v>-122526.3</v>
      </c>
      <c r="K123" s="6">
        <v>-965687.25</v>
      </c>
    </row>
    <row r="124" spans="1:11">
      <c r="A124" t="s">
        <v>221</v>
      </c>
      <c r="B124" t="s">
        <v>222</v>
      </c>
      <c r="C124" s="6">
        <v>-113209.68</v>
      </c>
      <c r="D124" s="6">
        <v>-108654.02</v>
      </c>
      <c r="E124" s="6">
        <v>-111950.23</v>
      </c>
      <c r="F124" s="6">
        <v>-102969.71</v>
      </c>
      <c r="G124" s="6">
        <v>-43105.58</v>
      </c>
      <c r="H124" s="6">
        <v>-97265.77</v>
      </c>
      <c r="I124" s="6">
        <v>-89390.29</v>
      </c>
      <c r="J124" s="6">
        <v>-90761.96</v>
      </c>
      <c r="K124" s="6">
        <v>-757307.24</v>
      </c>
    </row>
    <row r="125" spans="1:11">
      <c r="A125" t="s">
        <v>223</v>
      </c>
      <c r="B125" t="s">
        <v>224</v>
      </c>
      <c r="C125" s="6">
        <v>-20638.5</v>
      </c>
      <c r="D125" s="6">
        <v>-17516.919999999998</v>
      </c>
      <c r="E125" s="6">
        <v>-18716</v>
      </c>
      <c r="F125" s="6">
        <v>-18778.93</v>
      </c>
      <c r="G125" s="6">
        <v>-18538.099999999999</v>
      </c>
      <c r="H125" s="6">
        <v>-18041.330000000002</v>
      </c>
      <c r="I125" s="6">
        <v>-19395.599999999999</v>
      </c>
      <c r="J125" s="6">
        <v>-18496.900000000001</v>
      </c>
      <c r="K125" s="6">
        <v>-150122.28</v>
      </c>
    </row>
    <row r="126" spans="1:11">
      <c r="A126" t="s">
        <v>225</v>
      </c>
      <c r="B126" t="s">
        <v>226</v>
      </c>
      <c r="C126" s="6"/>
      <c r="D126" s="6">
        <v>-4650</v>
      </c>
      <c r="E126" s="6">
        <v>-2730</v>
      </c>
      <c r="F126" s="6"/>
      <c r="G126" s="6">
        <v>-2000</v>
      </c>
      <c r="H126" s="6">
        <v>-1000</v>
      </c>
      <c r="I126" s="6"/>
      <c r="J126" s="6">
        <v>-2000</v>
      </c>
      <c r="K126" s="6">
        <v>-12380</v>
      </c>
    </row>
    <row r="127" spans="1:11">
      <c r="A127" t="s">
        <v>227</v>
      </c>
      <c r="B127" t="s">
        <v>228</v>
      </c>
      <c r="C127" s="6">
        <v>-357.7</v>
      </c>
      <c r="D127" s="6">
        <v>-8025</v>
      </c>
      <c r="E127" s="6">
        <v>-1324.7</v>
      </c>
      <c r="F127" s="6">
        <v>-2848.77</v>
      </c>
      <c r="G127" s="6">
        <v>-4549.28</v>
      </c>
      <c r="H127" s="6">
        <v>-1425</v>
      </c>
      <c r="I127" s="6">
        <v>-7245.33</v>
      </c>
      <c r="J127" s="6">
        <v>-11909.82</v>
      </c>
      <c r="K127" s="6">
        <v>-37685.599999999999</v>
      </c>
    </row>
    <row r="128" spans="1:11">
      <c r="A128" t="s">
        <v>229</v>
      </c>
      <c r="B128" t="s">
        <v>230</v>
      </c>
      <c r="C128" s="4">
        <v>-2292</v>
      </c>
      <c r="D128" s="4">
        <v>1766</v>
      </c>
      <c r="E128">
        <v>-964</v>
      </c>
      <c r="F128">
        <v>-964</v>
      </c>
      <c r="G128" s="4">
        <v>-1436.69</v>
      </c>
      <c r="H128" s="4">
        <v>-1674.68</v>
      </c>
      <c r="I128" s="4">
        <v>-3269.14</v>
      </c>
      <c r="J128">
        <v>642.38</v>
      </c>
      <c r="K128" s="4">
        <v>-8192.1299999999992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4559</v>
      </c>
      <c r="C5" s="11">
        <v>4559</v>
      </c>
      <c r="D5" s="11">
        <v>4559</v>
      </c>
      <c r="E5" s="11">
        <v>4559</v>
      </c>
      <c r="F5" s="11">
        <v>4559</v>
      </c>
      <c r="G5" s="11">
        <v>4559</v>
      </c>
      <c r="H5" s="11">
        <v>4559</v>
      </c>
      <c r="I5" s="11">
        <v>4559</v>
      </c>
      <c r="J5" s="11">
        <v>4559</v>
      </c>
      <c r="K5" s="11">
        <v>4559</v>
      </c>
    </row>
    <row r="6" spans="1:52" s="13" customFormat="1" ht="28.5">
      <c r="A6" s="12" t="s">
        <v>8</v>
      </c>
      <c r="B6" s="13" t="s">
        <v>500</v>
      </c>
      <c r="C6" s="13" t="s">
        <v>500</v>
      </c>
      <c r="D6" s="13" t="s">
        <v>500</v>
      </c>
      <c r="E6" s="13" t="s">
        <v>500</v>
      </c>
      <c r="F6" s="13" t="s">
        <v>500</v>
      </c>
      <c r="G6" s="13" t="s">
        <v>500</v>
      </c>
      <c r="H6" s="13" t="s">
        <v>500</v>
      </c>
      <c r="I6" s="13" t="s">
        <v>500</v>
      </c>
      <c r="J6" s="13" t="s">
        <v>500</v>
      </c>
      <c r="K6" s="13" t="s">
        <v>500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9</v>
      </c>
      <c r="C8" s="11">
        <v>9</v>
      </c>
      <c r="D8" s="11">
        <v>9</v>
      </c>
      <c r="E8" s="11">
        <v>9</v>
      </c>
      <c r="F8" s="11">
        <v>9</v>
      </c>
      <c r="G8" s="11">
        <v>9</v>
      </c>
      <c r="H8" s="11">
        <v>9</v>
      </c>
      <c r="I8" s="11">
        <v>9</v>
      </c>
      <c r="J8" s="11">
        <v>9</v>
      </c>
      <c r="K8" s="11">
        <v>9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762827.11</v>
      </c>
      <c r="D10" s="8">
        <v>689905.74</v>
      </c>
      <c r="E10" s="8">
        <v>666852.06000000006</v>
      </c>
      <c r="F10" s="8">
        <v>746406.24</v>
      </c>
      <c r="G10" s="8">
        <v>861978.56</v>
      </c>
      <c r="H10" s="8">
        <v>775411.36</v>
      </c>
      <c r="I10" s="8">
        <v>793767.51</v>
      </c>
      <c r="J10" s="8">
        <v>841765.61</v>
      </c>
      <c r="K10" s="8">
        <v>6138914.1900000004</v>
      </c>
    </row>
    <row r="11" spans="1:52">
      <c r="A11" t="s">
        <v>25</v>
      </c>
      <c r="B11" t="s">
        <v>26</v>
      </c>
      <c r="C11" s="6">
        <v>762827.11</v>
      </c>
      <c r="D11" s="6">
        <v>689905.74</v>
      </c>
      <c r="E11" s="6">
        <v>666852.06000000006</v>
      </c>
      <c r="F11" s="6">
        <v>746406.24</v>
      </c>
      <c r="G11" s="6">
        <v>861978.56</v>
      </c>
      <c r="H11" s="6">
        <v>775411.36</v>
      </c>
      <c r="I11" s="6">
        <v>793767.51</v>
      </c>
      <c r="J11" s="6">
        <v>841765.61</v>
      </c>
      <c r="K11" s="6">
        <v>6138914.1900000004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-445569.67</v>
      </c>
      <c r="D13" s="6">
        <v>-419255.34</v>
      </c>
      <c r="E13" s="6">
        <v>-380000.95</v>
      </c>
      <c r="F13" s="6">
        <v>-416128.98</v>
      </c>
      <c r="G13" s="6">
        <v>-492966.17</v>
      </c>
      <c r="H13" s="6">
        <v>-462457.89</v>
      </c>
      <c r="I13" s="6">
        <v>-451217.82</v>
      </c>
      <c r="J13" s="6">
        <v>-464870.25</v>
      </c>
      <c r="K13" s="6">
        <v>-3532467.07</v>
      </c>
    </row>
    <row r="14" spans="1:52">
      <c r="A14">
        <v>3</v>
      </c>
      <c r="B14" t="s">
        <v>30</v>
      </c>
      <c r="C14" s="6">
        <v>317257.44</v>
      </c>
      <c r="D14" s="6">
        <v>270650.40000000002</v>
      </c>
      <c r="E14" s="6">
        <v>286851.11</v>
      </c>
      <c r="F14" s="6">
        <v>330277.26</v>
      </c>
      <c r="G14" s="6">
        <v>369012.39</v>
      </c>
      <c r="H14" s="6">
        <v>312953.46999999997</v>
      </c>
      <c r="I14" s="6">
        <v>342549.69</v>
      </c>
      <c r="J14" s="6">
        <v>376895.36</v>
      </c>
      <c r="K14" s="6">
        <v>2606447.12</v>
      </c>
    </row>
    <row r="15" spans="1:52" s="7" customFormat="1">
      <c r="A15" s="7">
        <v>4</v>
      </c>
      <c r="B15" s="7" t="s">
        <v>31</v>
      </c>
      <c r="C15" s="9">
        <f>IF(C$10=0," ",ROUND(C14/C$10,3))</f>
        <v>0.41599999999999998</v>
      </c>
      <c r="D15" s="9">
        <f t="shared" ref="D15:K15" si="0">IF(D$10=0," ",ROUND(D14/D$10,3))</f>
        <v>0.39200000000000002</v>
      </c>
      <c r="E15" s="9">
        <f t="shared" si="0"/>
        <v>0.43</v>
      </c>
      <c r="F15" s="9">
        <f t="shared" si="0"/>
        <v>0.442</v>
      </c>
      <c r="G15" s="9">
        <f t="shared" si="0"/>
        <v>0.42799999999999999</v>
      </c>
      <c r="H15" s="9">
        <f t="shared" si="0"/>
        <v>0.40400000000000003</v>
      </c>
      <c r="I15" s="9">
        <f t="shared" si="0"/>
        <v>0.432</v>
      </c>
      <c r="J15" s="9">
        <f t="shared" si="0"/>
        <v>0.44800000000000001</v>
      </c>
      <c r="K15" s="9">
        <f t="shared" si="0"/>
        <v>0.42499999999999999</v>
      </c>
    </row>
    <row r="16" spans="1:52">
      <c r="A16">
        <v>5</v>
      </c>
      <c r="B16" t="s">
        <v>32</v>
      </c>
      <c r="C16" s="6">
        <v>-24204.13</v>
      </c>
      <c r="D16" s="6">
        <v>-22827.02</v>
      </c>
      <c r="E16" s="6">
        <v>-22876.11</v>
      </c>
      <c r="F16" s="6">
        <v>-10625.34</v>
      </c>
      <c r="G16" s="6">
        <v>-11727.63</v>
      </c>
      <c r="H16" s="6">
        <v>-7229.35</v>
      </c>
      <c r="I16" s="6">
        <v>-9600.5400000000009</v>
      </c>
      <c r="J16" s="6">
        <v>-12066.25</v>
      </c>
      <c r="K16" s="6">
        <v>-121156.37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-22115.38</v>
      </c>
      <c r="D18" s="6">
        <v>-20577.72</v>
      </c>
      <c r="E18" s="6">
        <v>-21443</v>
      </c>
      <c r="F18" s="6">
        <v>-8563.51</v>
      </c>
      <c r="G18" s="6">
        <v>-9095.6299999999992</v>
      </c>
      <c r="H18" s="6">
        <v>-4920.8100000000004</v>
      </c>
      <c r="I18" s="6">
        <v>-7943.89</v>
      </c>
      <c r="J18" s="6">
        <v>-10247.68</v>
      </c>
      <c r="K18" s="6">
        <v>-104907.62</v>
      </c>
    </row>
    <row r="19" spans="1:11">
      <c r="A19" t="s">
        <v>35</v>
      </c>
      <c r="B19" t="s">
        <v>36</v>
      </c>
      <c r="C19" s="6"/>
      <c r="D19" s="6">
        <v>39.11</v>
      </c>
      <c r="E19" s="6">
        <v>-3224.94</v>
      </c>
      <c r="F19" s="6">
        <v>-3213.82</v>
      </c>
      <c r="G19" s="6">
        <v>-5135.16</v>
      </c>
      <c r="H19" s="6"/>
      <c r="I19" s="6">
        <v>-13.1</v>
      </c>
      <c r="J19" s="6">
        <v>-43.37</v>
      </c>
      <c r="K19" s="6">
        <v>-11591.28</v>
      </c>
    </row>
    <row r="20" spans="1:11">
      <c r="A20" t="s">
        <v>37</v>
      </c>
      <c r="B20" t="s">
        <v>38</v>
      </c>
      <c r="C20" s="6"/>
      <c r="D20" s="6"/>
      <c r="E20" s="6">
        <v>-93.01</v>
      </c>
      <c r="F20" s="6">
        <v>-8325.75</v>
      </c>
      <c r="G20" s="6"/>
      <c r="H20" s="6"/>
      <c r="I20" s="6"/>
      <c r="J20" s="6"/>
      <c r="K20" s="6">
        <v>-8418.76</v>
      </c>
    </row>
    <row r="21" spans="1:11">
      <c r="A21" t="s">
        <v>39</v>
      </c>
      <c r="B21" t="s">
        <v>40</v>
      </c>
      <c r="C21" s="6">
        <v>-11798.85</v>
      </c>
      <c r="D21" s="6">
        <v>-11808.28</v>
      </c>
      <c r="E21" s="6">
        <v>-7968.97</v>
      </c>
      <c r="F21" s="6">
        <v>-3296.75</v>
      </c>
      <c r="G21" s="6">
        <v>-2070.94</v>
      </c>
      <c r="H21" s="6">
        <v>-7264.66</v>
      </c>
      <c r="I21" s="6">
        <v>13.1</v>
      </c>
      <c r="J21" s="6">
        <v>43.37</v>
      </c>
      <c r="K21" s="6">
        <v>-44151.98</v>
      </c>
    </row>
    <row r="22" spans="1:11">
      <c r="A22" t="s">
        <v>41</v>
      </c>
      <c r="B22" t="s">
        <v>42</v>
      </c>
      <c r="C22" s="6">
        <v>-10316.530000000001</v>
      </c>
      <c r="D22" s="6">
        <v>-8808.5499999999993</v>
      </c>
      <c r="E22" s="6">
        <v>-10156.08</v>
      </c>
      <c r="F22" s="6">
        <v>6272.81</v>
      </c>
      <c r="G22" s="6">
        <v>-1889.53</v>
      </c>
      <c r="H22" s="6">
        <v>2343.85</v>
      </c>
      <c r="I22" s="6">
        <v>-7943.89</v>
      </c>
      <c r="J22" s="6">
        <v>-10247.68</v>
      </c>
      <c r="K22" s="6">
        <v>-40745.599999999999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-2088.75</v>
      </c>
      <c r="D26" s="6">
        <v>-2249.3000000000002</v>
      </c>
      <c r="E26" s="6">
        <v>-1433.11</v>
      </c>
      <c r="F26" s="6">
        <v>-2061.83</v>
      </c>
      <c r="G26" s="6">
        <v>-2632</v>
      </c>
      <c r="H26" s="6">
        <v>-2308.54</v>
      </c>
      <c r="I26" s="6">
        <v>-1656.65</v>
      </c>
      <c r="J26" s="6">
        <v>-1818.57</v>
      </c>
      <c r="K26" s="6">
        <v>-16248.75</v>
      </c>
    </row>
    <row r="27" spans="1:11">
      <c r="A27" t="s">
        <v>49</v>
      </c>
      <c r="B27" t="s">
        <v>50</v>
      </c>
      <c r="C27" s="6">
        <v>-2088.75</v>
      </c>
      <c r="D27" s="6">
        <v>-2249.3000000000002</v>
      </c>
      <c r="E27" s="6">
        <v>-1433.11</v>
      </c>
      <c r="F27" s="6">
        <v>-2061.83</v>
      </c>
      <c r="G27" s="6">
        <v>-2632</v>
      </c>
      <c r="H27" s="6">
        <v>-2308.54</v>
      </c>
      <c r="I27" s="6">
        <v>-1656.65</v>
      </c>
      <c r="J27" s="6">
        <v>-1818.57</v>
      </c>
      <c r="K27" s="6">
        <v>-16248.75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293053.31</v>
      </c>
      <c r="D31" s="8">
        <v>247823.38</v>
      </c>
      <c r="E31" s="8">
        <v>263975</v>
      </c>
      <c r="F31" s="8">
        <v>319651.92</v>
      </c>
      <c r="G31" s="8">
        <v>357284.76</v>
      </c>
      <c r="H31" s="8">
        <v>305724.12</v>
      </c>
      <c r="I31" s="8">
        <v>332949.15000000002</v>
      </c>
      <c r="J31" s="8">
        <v>364829.11</v>
      </c>
      <c r="K31" s="8">
        <v>2485290.75</v>
      </c>
    </row>
    <row r="32" spans="1:11" s="7" customFormat="1">
      <c r="A32" s="7">
        <v>11</v>
      </c>
      <c r="B32" s="7" t="s">
        <v>58</v>
      </c>
      <c r="C32" s="8">
        <v>-23543.74</v>
      </c>
      <c r="D32" s="8">
        <v>-23560.11</v>
      </c>
      <c r="E32" s="8">
        <v>-21415.279999999999</v>
      </c>
      <c r="F32" s="8">
        <v>-22368.75</v>
      </c>
      <c r="G32" s="8">
        <v>-30585.25</v>
      </c>
      <c r="H32" s="8">
        <v>-28107.62</v>
      </c>
      <c r="I32" s="8">
        <v>-27390.42</v>
      </c>
      <c r="J32" s="8">
        <v>-28299.94</v>
      </c>
      <c r="K32" s="8">
        <v>-205271.11</v>
      </c>
    </row>
    <row r="33" spans="1:11">
      <c r="A33">
        <v>12</v>
      </c>
      <c r="B33" t="s">
        <v>59</v>
      </c>
      <c r="C33" s="6">
        <v>-300614.32</v>
      </c>
      <c r="D33" s="6">
        <v>-330857.53000000003</v>
      </c>
      <c r="E33" s="6">
        <v>-309678.03000000003</v>
      </c>
      <c r="F33" s="6">
        <v>-320939.36</v>
      </c>
      <c r="G33" s="6">
        <v>-316993.15999999997</v>
      </c>
      <c r="H33" s="6">
        <v>-311809.71999999997</v>
      </c>
      <c r="I33" s="6">
        <v>-310061.7</v>
      </c>
      <c r="J33" s="6">
        <v>-280199.59000000003</v>
      </c>
      <c r="K33" s="6">
        <v>-2481153.41</v>
      </c>
    </row>
    <row r="34" spans="1:11">
      <c r="A34">
        <v>13</v>
      </c>
      <c r="B34" t="s">
        <v>60</v>
      </c>
      <c r="C34" s="6">
        <v>-132344.23000000001</v>
      </c>
      <c r="D34" s="6">
        <v>-152989.15</v>
      </c>
      <c r="E34" s="6">
        <v>-129809.98</v>
      </c>
      <c r="F34" s="6">
        <v>-148014.49</v>
      </c>
      <c r="G34" s="6">
        <v>-142677.21</v>
      </c>
      <c r="H34" s="6">
        <v>-140274.94</v>
      </c>
      <c r="I34" s="6">
        <v>-139319.54999999999</v>
      </c>
      <c r="J34" s="6">
        <v>-102514.68</v>
      </c>
      <c r="K34" s="6">
        <v>-1087944.23</v>
      </c>
    </row>
    <row r="35" spans="1:11">
      <c r="A35" t="s">
        <v>61</v>
      </c>
      <c r="B35" t="s">
        <v>62</v>
      </c>
      <c r="C35" s="6">
        <v>-96000</v>
      </c>
      <c r="D35" s="6">
        <v>-100550</v>
      </c>
      <c r="E35" s="6">
        <v>-100400</v>
      </c>
      <c r="F35" s="6">
        <v>-101600</v>
      </c>
      <c r="G35" s="6">
        <v>-94950</v>
      </c>
      <c r="H35" s="6">
        <v>-96350</v>
      </c>
      <c r="I35" s="6">
        <v>-95250</v>
      </c>
      <c r="J35" s="6">
        <v>-74815</v>
      </c>
      <c r="K35" s="6">
        <v>-759915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-5500</v>
      </c>
      <c r="D37" s="6">
        <v>-5500</v>
      </c>
      <c r="E37" s="6">
        <v>-5500</v>
      </c>
      <c r="F37" s="6">
        <v>-5500</v>
      </c>
      <c r="G37" s="6">
        <v>-6500</v>
      </c>
      <c r="H37" s="6">
        <v>-6500</v>
      </c>
      <c r="I37" s="6">
        <v>-6500</v>
      </c>
      <c r="J37" s="6">
        <v>-5500</v>
      </c>
      <c r="K37" s="6">
        <v>-47000</v>
      </c>
    </row>
    <row r="38" spans="1:11">
      <c r="A38" t="s">
        <v>67</v>
      </c>
      <c r="B38" t="s">
        <v>68</v>
      </c>
      <c r="C38" s="6">
        <v>-8040.52</v>
      </c>
      <c r="D38" s="6">
        <v>-8078.52</v>
      </c>
      <c r="E38" s="6">
        <v>-10856.51</v>
      </c>
      <c r="F38" s="6">
        <v>-5406.22</v>
      </c>
      <c r="G38" s="6">
        <v>-4262.8</v>
      </c>
      <c r="H38" s="6">
        <v>-3176.72</v>
      </c>
      <c r="I38" s="6">
        <v>-2253.96</v>
      </c>
      <c r="J38" s="6">
        <v>-3640</v>
      </c>
      <c r="K38" s="6">
        <v>-45715.25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-1542.74</v>
      </c>
      <c r="D40" s="6">
        <v>-13158.66</v>
      </c>
      <c r="E40" s="6">
        <v>1067</v>
      </c>
      <c r="F40" s="6">
        <v>-7896.8</v>
      </c>
      <c r="G40" s="6">
        <v>-15676.8</v>
      </c>
      <c r="H40" s="6">
        <v>-12260.47</v>
      </c>
      <c r="I40" s="6">
        <v>-11664.96</v>
      </c>
      <c r="J40" s="6">
        <v>-5242.97</v>
      </c>
      <c r="K40" s="6">
        <v>-66376.399999999994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/>
      <c r="I41" s="6">
        <v>-4642.8599999999997</v>
      </c>
      <c r="J41" s="6">
        <v>-2500</v>
      </c>
      <c r="K41" s="6">
        <v>-15000</v>
      </c>
    </row>
    <row r="42" spans="1:11">
      <c r="A42" t="s">
        <v>75</v>
      </c>
      <c r="B42" t="s">
        <v>76</v>
      </c>
      <c r="C42" s="6"/>
      <c r="D42" s="6"/>
      <c r="E42" s="6">
        <v>-540</v>
      </c>
      <c r="F42" s="6">
        <v>-460</v>
      </c>
      <c r="G42" s="6"/>
      <c r="H42" s="6">
        <v>340</v>
      </c>
      <c r="I42" s="6"/>
      <c r="J42" s="6"/>
      <c r="K42" s="6">
        <v>-660</v>
      </c>
    </row>
    <row r="43" spans="1:11">
      <c r="A43" t="s">
        <v>77</v>
      </c>
      <c r="B43" t="s">
        <v>78</v>
      </c>
      <c r="C43" s="6">
        <v>-2140.3000000000002</v>
      </c>
      <c r="D43" s="6">
        <v>-2140.3000000000002</v>
      </c>
      <c r="E43" s="6">
        <v>-2603.8000000000002</v>
      </c>
      <c r="F43" s="6">
        <v>-2603.8000000000002</v>
      </c>
      <c r="G43" s="6">
        <v>-2603.8000000000002</v>
      </c>
      <c r="H43" s="6">
        <v>-3257.1</v>
      </c>
      <c r="I43" s="6">
        <v>-3207.1</v>
      </c>
      <c r="J43" s="6">
        <v>-757.05</v>
      </c>
      <c r="K43" s="6">
        <v>-19313.25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-2904</v>
      </c>
      <c r="D45" s="6">
        <v>-3060</v>
      </c>
      <c r="E45" s="6">
        <v>-3060</v>
      </c>
      <c r="F45" s="6">
        <v>-3096</v>
      </c>
      <c r="G45" s="6">
        <v>-2910</v>
      </c>
      <c r="H45" s="6">
        <v>-2924</v>
      </c>
      <c r="I45" s="6">
        <v>-2884</v>
      </c>
      <c r="J45" s="6">
        <v>-2473</v>
      </c>
      <c r="K45" s="6">
        <v>-23311</v>
      </c>
    </row>
    <row r="46" spans="1:11">
      <c r="A46" t="s">
        <v>83</v>
      </c>
      <c r="B46" t="s">
        <v>84</v>
      </c>
      <c r="C46" s="6">
        <v>-3300</v>
      </c>
      <c r="D46" s="6">
        <v>-2085</v>
      </c>
      <c r="E46" s="6"/>
      <c r="F46" s="6">
        <v>-3535</v>
      </c>
      <c r="G46" s="6"/>
      <c r="H46" s="6">
        <v>-3230</v>
      </c>
      <c r="I46" s="6"/>
      <c r="J46" s="6">
        <v>-2670</v>
      </c>
      <c r="K46" s="6">
        <v>-14820</v>
      </c>
    </row>
    <row r="47" spans="1:11">
      <c r="A47" t="s">
        <v>85</v>
      </c>
      <c r="B47" t="s">
        <v>86</v>
      </c>
      <c r="C47" s="6">
        <v>-2916.67</v>
      </c>
      <c r="D47" s="6">
        <v>-8416.67</v>
      </c>
      <c r="E47" s="6">
        <v>2083.33</v>
      </c>
      <c r="F47" s="6">
        <v>-2916.67</v>
      </c>
      <c r="G47" s="6">
        <v>-2916.67</v>
      </c>
      <c r="H47" s="6">
        <v>-2916.65</v>
      </c>
      <c r="I47" s="6">
        <v>-2916.67</v>
      </c>
      <c r="J47" s="6">
        <v>7083.34</v>
      </c>
      <c r="K47" s="6">
        <v>-13833.33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-106527.78</v>
      </c>
      <c r="D49" s="6">
        <v>-106965.28</v>
      </c>
      <c r="E49" s="6">
        <v>-106965.28</v>
      </c>
      <c r="F49" s="6">
        <v>-106965.28</v>
      </c>
      <c r="G49" s="6">
        <v>-106965.28</v>
      </c>
      <c r="H49" s="6">
        <v>-106965.28</v>
      </c>
      <c r="I49" s="6">
        <v>-106965.28</v>
      </c>
      <c r="J49" s="6">
        <v>-106965.28</v>
      </c>
      <c r="K49" s="6">
        <v>-855284.74</v>
      </c>
    </row>
    <row r="50" spans="1:11">
      <c r="A50" t="s">
        <v>90</v>
      </c>
      <c r="B50" t="s">
        <v>91</v>
      </c>
      <c r="C50" s="6">
        <v>-97777.78</v>
      </c>
      <c r="D50" s="6">
        <v>-97777.78</v>
      </c>
      <c r="E50" s="6">
        <v>-97777.78</v>
      </c>
      <c r="F50" s="6">
        <v>-97777.78</v>
      </c>
      <c r="G50" s="6">
        <v>-97777.78</v>
      </c>
      <c r="H50" s="6">
        <v>-97777.78</v>
      </c>
      <c r="I50" s="6">
        <v>-97777.78</v>
      </c>
      <c r="J50" s="6">
        <v>-97777.78</v>
      </c>
      <c r="K50" s="6">
        <v>-782222.24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-8750</v>
      </c>
      <c r="D53" s="6">
        <v>-9187.5</v>
      </c>
      <c r="E53" s="6">
        <v>-9187.5</v>
      </c>
      <c r="F53" s="6">
        <v>-9187.5</v>
      </c>
      <c r="G53" s="6">
        <v>-9187.5</v>
      </c>
      <c r="H53" s="6">
        <v>-9187.5</v>
      </c>
      <c r="I53" s="6">
        <v>-9187.5</v>
      </c>
      <c r="J53" s="6">
        <v>-9187.5</v>
      </c>
      <c r="K53" s="6">
        <v>-73062.5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-3157.94</v>
      </c>
      <c r="D60" s="6">
        <v>-3171.91</v>
      </c>
      <c r="E60" s="6">
        <v>-3938.14</v>
      </c>
      <c r="F60" s="6">
        <v>-4133.5200000000004</v>
      </c>
      <c r="G60" s="6">
        <v>-4109.5200000000004</v>
      </c>
      <c r="H60" s="6">
        <v>-5198.8</v>
      </c>
      <c r="I60" s="6">
        <v>-5369.59</v>
      </c>
      <c r="J60" s="6">
        <v>-5341.05</v>
      </c>
      <c r="K60" s="6">
        <v>-34420.47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-349.45</v>
      </c>
      <c r="D62" s="6">
        <v>-269.8</v>
      </c>
      <c r="E62" s="6">
        <v>-261.08999999999997</v>
      </c>
      <c r="F62" s="6">
        <v>-269.8</v>
      </c>
      <c r="G62" s="6">
        <v>-245.8</v>
      </c>
      <c r="H62" s="6">
        <v>-1459.72</v>
      </c>
      <c r="I62" s="6">
        <v>-1507.44</v>
      </c>
      <c r="J62" s="6">
        <v>-1542</v>
      </c>
      <c r="K62" s="6">
        <v>-5905.1</v>
      </c>
    </row>
    <row r="63" spans="1:11">
      <c r="A63" t="s">
        <v>115</v>
      </c>
      <c r="B63" t="s">
        <v>116</v>
      </c>
      <c r="C63" s="6">
        <v>-2700.65</v>
      </c>
      <c r="D63" s="6">
        <v>-2790.67</v>
      </c>
      <c r="E63" s="6">
        <v>-3569.21</v>
      </c>
      <c r="F63" s="6">
        <v>-3752.28</v>
      </c>
      <c r="G63" s="6">
        <v>-3752.28</v>
      </c>
      <c r="H63" s="6">
        <v>-3631.24</v>
      </c>
      <c r="I63" s="6">
        <v>-3752.28</v>
      </c>
      <c r="J63" s="6">
        <v>-3631.24</v>
      </c>
      <c r="K63" s="6">
        <v>-27579.85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-107.84</v>
      </c>
      <c r="D65" s="6">
        <v>-111.44</v>
      </c>
      <c r="E65" s="6">
        <v>-107.84</v>
      </c>
      <c r="F65" s="6">
        <v>-111.44</v>
      </c>
      <c r="G65" s="6">
        <v>-111.44</v>
      </c>
      <c r="H65" s="6">
        <v>-107.84</v>
      </c>
      <c r="I65" s="6">
        <v>-109.87</v>
      </c>
      <c r="J65" s="6">
        <v>-167.81</v>
      </c>
      <c r="K65" s="6">
        <v>-935.52</v>
      </c>
    </row>
    <row r="66" spans="1:11">
      <c r="A66">
        <v>17</v>
      </c>
      <c r="B66" t="s">
        <v>121</v>
      </c>
      <c r="C66" s="6">
        <v>-58584.37</v>
      </c>
      <c r="D66" s="6">
        <v>-67731.19</v>
      </c>
      <c r="E66" s="6">
        <v>-68964.63</v>
      </c>
      <c r="F66" s="6">
        <v>-61826.07</v>
      </c>
      <c r="G66" s="6">
        <v>-63241.15</v>
      </c>
      <c r="H66" s="6">
        <v>-59370.7</v>
      </c>
      <c r="I66" s="6">
        <v>-58407.28</v>
      </c>
      <c r="J66" s="6">
        <v>-65378.58</v>
      </c>
      <c r="K66" s="6">
        <v>-503503.97</v>
      </c>
    </row>
    <row r="67" spans="1:11">
      <c r="A67">
        <v>18</v>
      </c>
      <c r="B67" t="s">
        <v>122</v>
      </c>
      <c r="C67" s="6">
        <v>-2363.71</v>
      </c>
      <c r="D67" s="6">
        <v>-894.43</v>
      </c>
      <c r="E67" s="6">
        <v>-1812.04</v>
      </c>
      <c r="F67" s="6">
        <v>-4079.94</v>
      </c>
      <c r="G67" s="6">
        <v>-1890.42</v>
      </c>
      <c r="H67" s="6">
        <v>-8507.6200000000008</v>
      </c>
      <c r="I67" s="6">
        <v>-2359.33</v>
      </c>
      <c r="J67" s="6">
        <v>-1917.56</v>
      </c>
      <c r="K67" s="6">
        <v>-23825.05</v>
      </c>
    </row>
    <row r="68" spans="1:11">
      <c r="A68" t="s">
        <v>123</v>
      </c>
      <c r="B68" t="s">
        <v>124</v>
      </c>
      <c r="C68" s="6">
        <v>-613.71</v>
      </c>
      <c r="D68" s="6">
        <v>-194.43</v>
      </c>
      <c r="E68" s="6">
        <v>-412.04</v>
      </c>
      <c r="F68" s="6">
        <v>-579.95000000000005</v>
      </c>
      <c r="G68" s="6">
        <v>-490.42</v>
      </c>
      <c r="H68" s="6">
        <v>-482.62</v>
      </c>
      <c r="I68" s="6">
        <v>-609.33000000000004</v>
      </c>
      <c r="J68" s="6">
        <v>-517.55999999999995</v>
      </c>
      <c r="K68" s="6">
        <v>-3900.06</v>
      </c>
    </row>
    <row r="69" spans="1:11">
      <c r="A69" t="s">
        <v>125</v>
      </c>
      <c r="B69" t="s">
        <v>126</v>
      </c>
      <c r="C69" s="6">
        <v>-1750</v>
      </c>
      <c r="D69" s="6">
        <v>-700</v>
      </c>
      <c r="E69" s="6">
        <v>-1400</v>
      </c>
      <c r="F69" s="6">
        <v>-1750</v>
      </c>
      <c r="G69" s="6">
        <v>-1400</v>
      </c>
      <c r="H69" s="6">
        <v>-1400</v>
      </c>
      <c r="I69" s="6">
        <v>-1750</v>
      </c>
      <c r="J69" s="6">
        <v>-1400</v>
      </c>
      <c r="K69" s="6">
        <v>-11550</v>
      </c>
    </row>
    <row r="70" spans="1:11">
      <c r="A70" t="s">
        <v>127</v>
      </c>
      <c r="B70" t="s">
        <v>128</v>
      </c>
      <c r="C70" s="6"/>
      <c r="D70" s="6"/>
      <c r="E70" s="6"/>
      <c r="F70" s="6">
        <v>-1749.99</v>
      </c>
      <c r="G70" s="6"/>
      <c r="H70" s="6">
        <v>-6625</v>
      </c>
      <c r="I70" s="6"/>
      <c r="J70" s="6"/>
      <c r="K70" s="6">
        <v>-8374.99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-21603.38</v>
      </c>
      <c r="D76" s="6">
        <v>-26962.07</v>
      </c>
      <c r="E76" s="6">
        <v>-31129.07</v>
      </c>
      <c r="F76" s="6">
        <v>-13911.5</v>
      </c>
      <c r="G76" s="6">
        <v>-19336.38</v>
      </c>
      <c r="H76" s="6">
        <v>-20597.38</v>
      </c>
      <c r="I76" s="6">
        <v>-21481</v>
      </c>
      <c r="J76" s="6">
        <v>-20530.48</v>
      </c>
      <c r="K76" s="6">
        <v>-175551.26</v>
      </c>
    </row>
    <row r="77" spans="1:11">
      <c r="A77" t="s">
        <v>140</v>
      </c>
      <c r="B77" t="s">
        <v>141</v>
      </c>
      <c r="C77" s="6">
        <v>-45.31</v>
      </c>
      <c r="D77" s="6"/>
      <c r="E77" s="6">
        <v>-48.52</v>
      </c>
      <c r="F77" s="6">
        <v>-97.04</v>
      </c>
      <c r="G77" s="6"/>
      <c r="H77" s="6"/>
      <c r="I77" s="6">
        <v>-97.04</v>
      </c>
      <c r="J77" s="6"/>
      <c r="K77" s="6">
        <v>-287.91000000000003</v>
      </c>
    </row>
    <row r="78" spans="1:11">
      <c r="A78" t="s">
        <v>142</v>
      </c>
      <c r="B78" t="s">
        <v>143</v>
      </c>
      <c r="C78" s="6">
        <v>-21558.07</v>
      </c>
      <c r="D78" s="6">
        <v>-26962.07</v>
      </c>
      <c r="E78" s="6">
        <v>-31080.55</v>
      </c>
      <c r="F78" s="6">
        <v>-13814.46</v>
      </c>
      <c r="G78" s="6">
        <v>-19336.38</v>
      </c>
      <c r="H78" s="6">
        <v>-20597.38</v>
      </c>
      <c r="I78" s="6">
        <v>-21383.96</v>
      </c>
      <c r="J78" s="6">
        <v>-20530.48</v>
      </c>
      <c r="K78" s="6">
        <v>-175263.35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-19946.84</v>
      </c>
      <c r="E80" s="6">
        <v>-8677.61</v>
      </c>
      <c r="F80" s="6">
        <v>-9093.4699999999993</v>
      </c>
      <c r="G80" s="6">
        <v>-12872.35</v>
      </c>
      <c r="H80" s="6">
        <v>-7850.06</v>
      </c>
      <c r="I80" s="6">
        <v>-8360.8700000000008</v>
      </c>
      <c r="J80" s="6">
        <v>-13251.32</v>
      </c>
      <c r="K80" s="6">
        <v>-87233.83</v>
      </c>
    </row>
    <row r="81" spans="1:11">
      <c r="A81" t="s">
        <v>147</v>
      </c>
      <c r="B81" t="s">
        <v>148</v>
      </c>
      <c r="C81" s="6"/>
      <c r="D81" s="6">
        <v>-2300</v>
      </c>
      <c r="E81" s="6"/>
      <c r="F81" s="6"/>
      <c r="G81" s="6">
        <v>-2300</v>
      </c>
      <c r="H81" s="6"/>
      <c r="I81" s="6"/>
      <c r="J81" s="6">
        <v>-2300</v>
      </c>
      <c r="K81" s="6">
        <v>-6900</v>
      </c>
    </row>
    <row r="82" spans="1:11">
      <c r="A82" t="s">
        <v>149</v>
      </c>
      <c r="B82" t="s">
        <v>150</v>
      </c>
      <c r="C82" s="6"/>
      <c r="D82" s="6">
        <v>-5300</v>
      </c>
      <c r="E82" s="6"/>
      <c r="F82" s="6"/>
      <c r="G82" s="6">
        <v>-1350</v>
      </c>
      <c r="H82" s="6"/>
      <c r="I82" s="6"/>
      <c r="J82" s="6">
        <v>-2473.83</v>
      </c>
      <c r="K82" s="6">
        <v>-9123.83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-7096.84</v>
      </c>
      <c r="E86" s="6">
        <v>-3417.78</v>
      </c>
      <c r="F86" s="6">
        <v>-3842.1</v>
      </c>
      <c r="G86" s="6">
        <v>-3965.1</v>
      </c>
      <c r="H86" s="6">
        <v>-2608.69</v>
      </c>
      <c r="I86" s="6">
        <v>-3138.22</v>
      </c>
      <c r="J86" s="6">
        <v>-3187.93</v>
      </c>
      <c r="K86" s="6">
        <v>-29230.16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-1218.08</v>
      </c>
      <c r="D90" s="6">
        <v>-407.08</v>
      </c>
      <c r="E90" s="6">
        <v>-3236.77</v>
      </c>
      <c r="F90" s="6">
        <v>-658.78</v>
      </c>
      <c r="G90" s="6">
        <v>-2675</v>
      </c>
      <c r="H90" s="6">
        <v>-1879</v>
      </c>
      <c r="I90" s="6">
        <v>-1257.99</v>
      </c>
      <c r="J90" s="6">
        <v>-10705.72</v>
      </c>
      <c r="K90" s="6">
        <v>-22038.42</v>
      </c>
    </row>
    <row r="91" spans="1:11">
      <c r="A91" t="s">
        <v>165</v>
      </c>
      <c r="B91" t="s">
        <v>166</v>
      </c>
      <c r="C91" s="6">
        <v>-432.08</v>
      </c>
      <c r="D91" s="6">
        <v>-207.08</v>
      </c>
      <c r="E91" s="6">
        <v>-265</v>
      </c>
      <c r="F91" s="6">
        <v>-154.54</v>
      </c>
      <c r="G91" s="6">
        <v>-1850</v>
      </c>
      <c r="H91" s="6">
        <v>-70</v>
      </c>
      <c r="I91" s="6">
        <v>-542.08000000000004</v>
      </c>
      <c r="J91" s="6"/>
      <c r="K91" s="6">
        <v>-3520.78</v>
      </c>
    </row>
    <row r="92" spans="1:11">
      <c r="A92" t="s">
        <v>167</v>
      </c>
      <c r="B92" t="s">
        <v>168</v>
      </c>
      <c r="C92" s="6">
        <v>-786</v>
      </c>
      <c r="D92" s="6">
        <v>-200</v>
      </c>
      <c r="E92" s="6">
        <v>-2971.77</v>
      </c>
      <c r="F92" s="6">
        <v>-504.24</v>
      </c>
      <c r="G92" s="6">
        <v>-585</v>
      </c>
      <c r="H92" s="6">
        <v>-1809</v>
      </c>
      <c r="I92" s="6">
        <v>-715.91</v>
      </c>
      <c r="J92" s="6">
        <v>-5494.72</v>
      </c>
      <c r="K92" s="6">
        <v>-13066.64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-240</v>
      </c>
      <c r="H94" s="6"/>
      <c r="I94" s="6"/>
      <c r="J94" s="6">
        <v>-5211</v>
      </c>
      <c r="K94" s="6">
        <v>-5451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-420.56</v>
      </c>
      <c r="D96" s="6"/>
      <c r="E96" s="6">
        <v>-250</v>
      </c>
      <c r="F96" s="6">
        <v>-3390</v>
      </c>
      <c r="G96" s="6">
        <v>-495</v>
      </c>
      <c r="H96" s="6">
        <v>36</v>
      </c>
      <c r="I96" s="6"/>
      <c r="J96" s="6">
        <v>-410</v>
      </c>
      <c r="K96" s="6">
        <v>-4929.5600000000004</v>
      </c>
    </row>
    <row r="97" spans="1:11">
      <c r="A97" t="s">
        <v>176</v>
      </c>
      <c r="B97" t="s">
        <v>177</v>
      </c>
      <c r="C97" s="6"/>
      <c r="D97" s="6"/>
      <c r="E97" s="6"/>
      <c r="F97" s="6">
        <v>-3390</v>
      </c>
      <c r="G97" s="6"/>
      <c r="H97" s="6">
        <v>-950</v>
      </c>
      <c r="I97" s="6"/>
      <c r="J97" s="6"/>
      <c r="K97" s="6">
        <v>-4340</v>
      </c>
    </row>
    <row r="98" spans="1:11">
      <c r="A98" t="s">
        <v>178</v>
      </c>
      <c r="B98" t="s">
        <v>179</v>
      </c>
      <c r="C98" s="6"/>
      <c r="D98" s="6"/>
      <c r="E98" s="6">
        <v>-250</v>
      </c>
      <c r="F98" s="6"/>
      <c r="G98" s="6">
        <v>-495</v>
      </c>
      <c r="H98" s="6">
        <v>986</v>
      </c>
      <c r="I98" s="6"/>
      <c r="J98" s="6">
        <v>-410</v>
      </c>
      <c r="K98" s="6">
        <v>-169</v>
      </c>
    </row>
    <row r="99" spans="1:11">
      <c r="A99" t="s">
        <v>180</v>
      </c>
      <c r="B99" t="s">
        <v>181</v>
      </c>
      <c r="C99" s="6">
        <v>-420.56</v>
      </c>
      <c r="D99" s="6"/>
      <c r="E99" s="6"/>
      <c r="F99" s="6"/>
      <c r="G99" s="6"/>
      <c r="H99" s="6"/>
      <c r="I99" s="6"/>
      <c r="J99" s="6"/>
      <c r="K99" s="6">
        <v>-420.56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-2198.54</v>
      </c>
      <c r="D101" s="6">
        <v>-2198.54</v>
      </c>
      <c r="E101" s="6">
        <v>-2198.54</v>
      </c>
      <c r="F101" s="6">
        <v>-2198.54</v>
      </c>
      <c r="G101" s="6">
        <v>-2198.54</v>
      </c>
      <c r="H101" s="6">
        <v>-2198.54</v>
      </c>
      <c r="I101" s="6">
        <v>-2198.54</v>
      </c>
      <c r="J101" s="6">
        <v>-2198.54</v>
      </c>
      <c r="K101" s="6">
        <v>-17588.32</v>
      </c>
    </row>
    <row r="102" spans="1:11">
      <c r="A102" t="s">
        <v>185</v>
      </c>
      <c r="B102" t="s">
        <v>186</v>
      </c>
      <c r="C102" s="6">
        <v>-253.84</v>
      </c>
      <c r="D102" s="6">
        <v>-253.84</v>
      </c>
      <c r="E102" s="6">
        <v>-253.84</v>
      </c>
      <c r="F102" s="6">
        <v>-253.84</v>
      </c>
      <c r="G102" s="6">
        <v>-253.84</v>
      </c>
      <c r="H102" s="6">
        <v>-253.84</v>
      </c>
      <c r="I102" s="6">
        <v>-253.84</v>
      </c>
      <c r="J102" s="6">
        <v>-253.84</v>
      </c>
      <c r="K102" s="6">
        <v>-2030.72</v>
      </c>
    </row>
    <row r="103" spans="1:11">
      <c r="A103" t="s">
        <v>187</v>
      </c>
      <c r="B103" t="s">
        <v>188</v>
      </c>
      <c r="C103" s="6">
        <v>-1944.7</v>
      </c>
      <c r="D103" s="6">
        <v>-1944.7</v>
      </c>
      <c r="E103" s="6">
        <v>-1944.7</v>
      </c>
      <c r="F103" s="6">
        <v>-1944.7</v>
      </c>
      <c r="G103" s="6">
        <v>-1944.7</v>
      </c>
      <c r="H103" s="6">
        <v>-1944.7</v>
      </c>
      <c r="I103" s="6">
        <v>-1944.7</v>
      </c>
      <c r="J103" s="6">
        <v>-1944.7</v>
      </c>
      <c r="K103" s="6">
        <v>-15557.6</v>
      </c>
    </row>
    <row r="104" spans="1:11">
      <c r="A104">
        <v>25</v>
      </c>
      <c r="B104" t="s">
        <v>189</v>
      </c>
      <c r="C104" s="6"/>
      <c r="D104" s="6"/>
      <c r="E104" s="6">
        <v>-232.26</v>
      </c>
      <c r="F104" s="6">
        <v>-807.77</v>
      </c>
      <c r="G104" s="6">
        <v>-6184.77</v>
      </c>
      <c r="H104" s="6"/>
      <c r="I104" s="6">
        <v>-0.92</v>
      </c>
      <c r="J104" s="6">
        <v>-3.04</v>
      </c>
      <c r="K104" s="6">
        <v>-7228.76</v>
      </c>
    </row>
    <row r="105" spans="1:11">
      <c r="A105" t="s">
        <v>190</v>
      </c>
      <c r="B105" t="s">
        <v>191</v>
      </c>
      <c r="C105" s="6"/>
      <c r="D105" s="6"/>
      <c r="E105" s="6">
        <v>-232.26</v>
      </c>
      <c r="F105" s="6">
        <v>-807.77</v>
      </c>
      <c r="G105" s="6">
        <v>-6184.77</v>
      </c>
      <c r="H105" s="6"/>
      <c r="I105" s="6">
        <v>-0.92</v>
      </c>
      <c r="J105" s="6">
        <v>-3.04</v>
      </c>
      <c r="K105" s="6">
        <v>-7228.76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-5500</v>
      </c>
      <c r="D107" s="6">
        <v>5500</v>
      </c>
      <c r="E107" s="6"/>
      <c r="F107" s="6">
        <v>-50</v>
      </c>
      <c r="G107" s="6"/>
      <c r="H107" s="6"/>
      <c r="I107" s="6">
        <v>-1000</v>
      </c>
      <c r="J107" s="6"/>
      <c r="K107" s="6">
        <v>-1050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-5500</v>
      </c>
      <c r="D109" s="6">
        <v>5500</v>
      </c>
      <c r="E109" s="6"/>
      <c r="F109" s="6">
        <v>-50</v>
      </c>
      <c r="G109" s="6"/>
      <c r="H109" s="6"/>
      <c r="I109" s="6">
        <v>-1000</v>
      </c>
      <c r="J109" s="6"/>
      <c r="K109" s="6">
        <v>-1050</v>
      </c>
    </row>
    <row r="110" spans="1:11">
      <c r="A110">
        <v>27</v>
      </c>
      <c r="B110" t="s">
        <v>199</v>
      </c>
      <c r="C110" s="6">
        <v>-17553.849999999999</v>
      </c>
      <c r="D110" s="6">
        <v>-16109.92</v>
      </c>
      <c r="E110" s="6">
        <v>-16685.14</v>
      </c>
      <c r="F110" s="6">
        <v>-17308.259999999998</v>
      </c>
      <c r="G110" s="6">
        <v>-16663.689999999999</v>
      </c>
      <c r="H110" s="6">
        <v>-16276.81</v>
      </c>
      <c r="I110" s="6">
        <v>-16190.62</v>
      </c>
      <c r="J110" s="6">
        <v>-16362.92</v>
      </c>
      <c r="K110" s="6">
        <v>-133151.21</v>
      </c>
    </row>
    <row r="111" spans="1:11">
      <c r="A111" t="s">
        <v>200</v>
      </c>
      <c r="B111" t="s">
        <v>201</v>
      </c>
      <c r="C111" s="6">
        <v>-2153.85</v>
      </c>
      <c r="D111" s="6">
        <v>-709.92</v>
      </c>
      <c r="E111" s="6">
        <v>-1285.1400000000001</v>
      </c>
      <c r="F111" s="6">
        <v>-1866.26</v>
      </c>
      <c r="G111" s="6">
        <v>-1263.69</v>
      </c>
      <c r="H111" s="6">
        <v>-876.81</v>
      </c>
      <c r="I111" s="6">
        <v>-790.62</v>
      </c>
      <c r="J111" s="6">
        <v>-962.92</v>
      </c>
      <c r="K111" s="6">
        <v>-9909.2099999999991</v>
      </c>
    </row>
    <row r="112" spans="1:11">
      <c r="A112" t="s">
        <v>202</v>
      </c>
      <c r="B112" t="s">
        <v>203</v>
      </c>
      <c r="C112" s="6"/>
      <c r="D112" s="6"/>
      <c r="E112" s="6"/>
      <c r="F112" s="6">
        <v>-42</v>
      </c>
      <c r="G112" s="6"/>
      <c r="H112" s="6"/>
      <c r="I112" s="6"/>
      <c r="J112" s="6"/>
      <c r="K112" s="6">
        <v>-42</v>
      </c>
    </row>
    <row r="113" spans="1:11" ht="28.5">
      <c r="A113" t="s">
        <v>204</v>
      </c>
      <c r="B113" s="5" t="s">
        <v>205</v>
      </c>
      <c r="C113" s="6">
        <v>-15400</v>
      </c>
      <c r="D113" s="6">
        <v>-15400</v>
      </c>
      <c r="E113" s="6">
        <v>-15400</v>
      </c>
      <c r="F113" s="6">
        <v>-15400</v>
      </c>
      <c r="G113" s="6">
        <v>-15400</v>
      </c>
      <c r="H113" s="6">
        <v>-15400</v>
      </c>
      <c r="I113" s="6">
        <v>-15400</v>
      </c>
      <c r="J113" s="6">
        <v>-15400</v>
      </c>
      <c r="K113" s="6">
        <v>-123200</v>
      </c>
    </row>
    <row r="114" spans="1:11">
      <c r="A114">
        <v>28</v>
      </c>
      <c r="B114" t="s">
        <v>206</v>
      </c>
      <c r="C114" s="6">
        <v>450.06</v>
      </c>
      <c r="D114" s="6">
        <v>-5787.31</v>
      </c>
      <c r="E114" s="6">
        <v>-3818.2</v>
      </c>
      <c r="F114" s="6">
        <v>-9402.81</v>
      </c>
      <c r="G114" s="6"/>
      <c r="H114" s="6">
        <v>-1172.29</v>
      </c>
      <c r="I114" s="6">
        <v>-4633.01</v>
      </c>
      <c r="J114" s="6">
        <v>1</v>
      </c>
      <c r="K114" s="6">
        <v>-24362.560000000001</v>
      </c>
    </row>
    <row r="115" spans="1:11">
      <c r="A115" t="s">
        <v>207</v>
      </c>
      <c r="B115" t="s">
        <v>208</v>
      </c>
      <c r="C115" s="6"/>
      <c r="D115" s="6">
        <v>-5787.31</v>
      </c>
      <c r="E115" s="6">
        <v>-3818.22</v>
      </c>
      <c r="F115" s="6">
        <v>-9402.85</v>
      </c>
      <c r="G115" s="6"/>
      <c r="H115" s="6">
        <v>-1171.79</v>
      </c>
      <c r="I115" s="6">
        <v>-4633.05</v>
      </c>
      <c r="J115" s="6"/>
      <c r="K115" s="6">
        <v>-24813.22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>
        <v>-0.5</v>
      </c>
      <c r="I118" s="6"/>
      <c r="J118" s="6">
        <v>1</v>
      </c>
      <c r="K118" s="6">
        <v>0.5</v>
      </c>
    </row>
    <row r="119" spans="1:11">
      <c r="A119" t="s">
        <v>215</v>
      </c>
      <c r="B119" t="s">
        <v>216</v>
      </c>
      <c r="C119" s="6">
        <v>450.06</v>
      </c>
      <c r="D119" s="6"/>
      <c r="E119" s="6">
        <v>0.02</v>
      </c>
      <c r="F119" s="6">
        <v>0.04</v>
      </c>
      <c r="G119" s="6"/>
      <c r="H119" s="6"/>
      <c r="I119" s="6">
        <v>0.04</v>
      </c>
      <c r="J119" s="6"/>
      <c r="K119" s="6">
        <v>450.16</v>
      </c>
    </row>
    <row r="120" spans="1:11" s="7" customFormat="1">
      <c r="A120" s="7">
        <v>29</v>
      </c>
      <c r="B120" s="7" t="s">
        <v>217</v>
      </c>
      <c r="C120" s="8">
        <v>-31104.75</v>
      </c>
      <c r="D120" s="8">
        <v>-106594.26</v>
      </c>
      <c r="E120" s="8">
        <v>-67118.31</v>
      </c>
      <c r="F120" s="8">
        <v>-23656.19</v>
      </c>
      <c r="G120" s="8">
        <v>9706.35</v>
      </c>
      <c r="H120" s="8">
        <v>-34193.22</v>
      </c>
      <c r="I120" s="8">
        <v>-4502.97</v>
      </c>
      <c r="J120" s="8">
        <v>56329.58</v>
      </c>
      <c r="K120" s="8">
        <v>-201133.77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-4.1000000000000002E-2</v>
      </c>
      <c r="D121" s="9">
        <f t="shared" ref="D121:K121" si="1">IF(D$10=0," ",ROUND(D120/D$10,3))</f>
        <v>-0.155</v>
      </c>
      <c r="E121" s="9">
        <f t="shared" si="1"/>
        <v>-0.10100000000000001</v>
      </c>
      <c r="F121" s="9">
        <f t="shared" si="1"/>
        <v>-3.2000000000000001E-2</v>
      </c>
      <c r="G121" s="9">
        <f t="shared" si="1"/>
        <v>1.0999999999999999E-2</v>
      </c>
      <c r="H121" s="9">
        <f t="shared" si="1"/>
        <v>-4.3999999999999997E-2</v>
      </c>
      <c r="I121" s="9">
        <f t="shared" si="1"/>
        <v>-6.0000000000000001E-3</v>
      </c>
      <c r="J121" s="9">
        <f t="shared" si="1"/>
        <v>6.7000000000000004E-2</v>
      </c>
      <c r="K121" s="9">
        <f t="shared" si="1"/>
        <v>-3.3000000000000002E-2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-157319.54</v>
      </c>
      <c r="D123" s="6">
        <v>-188668.22</v>
      </c>
      <c r="E123" s="6">
        <v>-165460.96</v>
      </c>
      <c r="F123" s="6">
        <v>-164493.03</v>
      </c>
      <c r="G123" s="6">
        <v>-169602.28</v>
      </c>
      <c r="H123" s="6">
        <v>-163628.13</v>
      </c>
      <c r="I123" s="6">
        <v>-162849.16</v>
      </c>
      <c r="J123" s="6">
        <v>-139487.63</v>
      </c>
      <c r="K123" s="6">
        <v>-1311508.95</v>
      </c>
    </row>
    <row r="124" spans="1:11">
      <c r="A124" t="s">
        <v>221</v>
      </c>
      <c r="B124" t="s">
        <v>222</v>
      </c>
      <c r="C124" s="6">
        <v>-132344.23000000001</v>
      </c>
      <c r="D124" s="6">
        <v>-152989.15</v>
      </c>
      <c r="E124" s="6">
        <v>-129809.98</v>
      </c>
      <c r="F124" s="6">
        <v>-148014.49</v>
      </c>
      <c r="G124" s="6">
        <v>-142677.21</v>
      </c>
      <c r="H124" s="6">
        <v>-140274.94</v>
      </c>
      <c r="I124" s="6">
        <v>-139319.54999999999</v>
      </c>
      <c r="J124" s="6">
        <v>-102514.68</v>
      </c>
      <c r="K124" s="6">
        <v>-1087944.23</v>
      </c>
    </row>
    <row r="125" spans="1:11">
      <c r="A125" t="s">
        <v>223</v>
      </c>
      <c r="B125" t="s">
        <v>224</v>
      </c>
      <c r="C125" s="6">
        <v>-21603.38</v>
      </c>
      <c r="D125" s="6">
        <v>-26962.07</v>
      </c>
      <c r="E125" s="6">
        <v>-31129.07</v>
      </c>
      <c r="F125" s="6">
        <v>-13911.5</v>
      </c>
      <c r="G125" s="6">
        <v>-19336.38</v>
      </c>
      <c r="H125" s="6">
        <v>-20597.38</v>
      </c>
      <c r="I125" s="6">
        <v>-21481</v>
      </c>
      <c r="J125" s="6">
        <v>-20530.48</v>
      </c>
      <c r="K125" s="6">
        <v>-175551.26</v>
      </c>
    </row>
    <row r="126" spans="1:11">
      <c r="A126" t="s">
        <v>225</v>
      </c>
      <c r="B126" t="s">
        <v>226</v>
      </c>
      <c r="C126" s="6"/>
      <c r="D126" s="6">
        <v>-7600</v>
      </c>
      <c r="E126" s="6"/>
      <c r="F126" s="6"/>
      <c r="G126" s="6">
        <v>-3650</v>
      </c>
      <c r="H126" s="6"/>
      <c r="I126" s="6"/>
      <c r="J126" s="6">
        <v>-4773.83</v>
      </c>
      <c r="K126" s="6">
        <v>-16023.83</v>
      </c>
    </row>
    <row r="127" spans="1:11">
      <c r="A127" t="s">
        <v>227</v>
      </c>
      <c r="B127" t="s">
        <v>228</v>
      </c>
      <c r="C127" s="6">
        <v>-1218.08</v>
      </c>
      <c r="D127" s="6">
        <v>-407.08</v>
      </c>
      <c r="E127" s="6">
        <v>-3236.77</v>
      </c>
      <c r="F127" s="6">
        <v>-658.78</v>
      </c>
      <c r="G127" s="6">
        <v>-2675</v>
      </c>
      <c r="H127" s="6">
        <v>-1879</v>
      </c>
      <c r="I127" s="6">
        <v>-1257.99</v>
      </c>
      <c r="J127" s="6">
        <v>-10705.72</v>
      </c>
      <c r="K127" s="6">
        <v>-22038.42</v>
      </c>
    </row>
    <row r="128" spans="1:11">
      <c r="A128" t="s">
        <v>229</v>
      </c>
      <c r="B128" t="s">
        <v>230</v>
      </c>
      <c r="C128" s="4">
        <v>-2153.85</v>
      </c>
      <c r="D128">
        <v>-709.92</v>
      </c>
      <c r="E128" s="4">
        <v>-1285.1400000000001</v>
      </c>
      <c r="F128" s="4">
        <v>-1908.26</v>
      </c>
      <c r="G128" s="4">
        <v>-1263.69</v>
      </c>
      <c r="H128">
        <v>-876.81</v>
      </c>
      <c r="I128">
        <v>-790.62</v>
      </c>
      <c r="J128">
        <v>-962.92</v>
      </c>
      <c r="K128" s="4">
        <v>-9951.2099999999991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8" width="11.75" bestFit="1" customWidth="1"/>
    <col min="9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4558</v>
      </c>
      <c r="C5" s="11">
        <v>4558</v>
      </c>
      <c r="D5" s="11">
        <v>4558</v>
      </c>
      <c r="E5" s="11">
        <v>4558</v>
      </c>
      <c r="F5" s="11">
        <v>4558</v>
      </c>
      <c r="G5" s="11">
        <v>4558</v>
      </c>
      <c r="H5" s="11">
        <v>4558</v>
      </c>
      <c r="I5" s="11">
        <v>4558</v>
      </c>
      <c r="J5" s="11">
        <v>4558</v>
      </c>
      <c r="K5" s="11">
        <v>4558</v>
      </c>
    </row>
    <row r="6" spans="1:52" s="13" customFormat="1" ht="28.5">
      <c r="A6" s="12" t="s">
        <v>8</v>
      </c>
      <c r="B6" s="13" t="s">
        <v>499</v>
      </c>
      <c r="C6" s="13" t="s">
        <v>499</v>
      </c>
      <c r="D6" s="13" t="s">
        <v>499</v>
      </c>
      <c r="E6" s="13" t="s">
        <v>499</v>
      </c>
      <c r="F6" s="13" t="s">
        <v>499</v>
      </c>
      <c r="G6" s="13" t="s">
        <v>499</v>
      </c>
      <c r="H6" s="13" t="s">
        <v>499</v>
      </c>
      <c r="I6" s="13" t="s">
        <v>499</v>
      </c>
      <c r="J6" s="13" t="s">
        <v>499</v>
      </c>
      <c r="K6" s="13" t="s">
        <v>499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7</v>
      </c>
      <c r="C8" s="11">
        <v>7</v>
      </c>
      <c r="D8" s="11">
        <v>7</v>
      </c>
      <c r="E8" s="11">
        <v>7</v>
      </c>
      <c r="F8" s="11">
        <v>7</v>
      </c>
      <c r="G8" s="11">
        <v>7</v>
      </c>
      <c r="H8" s="11">
        <v>7</v>
      </c>
      <c r="I8" s="11">
        <v>7</v>
      </c>
      <c r="J8" s="11">
        <v>7</v>
      </c>
      <c r="K8" s="11">
        <v>7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1058783.33</v>
      </c>
      <c r="D10" s="8">
        <v>1084266.55</v>
      </c>
      <c r="E10" s="8">
        <v>1013949.62</v>
      </c>
      <c r="F10" s="8">
        <v>1045914.41</v>
      </c>
      <c r="G10" s="8">
        <v>1187352.51</v>
      </c>
      <c r="H10" s="8">
        <v>1125892.53</v>
      </c>
      <c r="I10" s="8">
        <v>963788.25</v>
      </c>
      <c r="J10" s="8">
        <v>958970.27</v>
      </c>
      <c r="K10" s="8">
        <v>8438917.4700000007</v>
      </c>
    </row>
    <row r="11" spans="1:52">
      <c r="A11" t="s">
        <v>25</v>
      </c>
      <c r="B11" t="s">
        <v>26</v>
      </c>
      <c r="C11" s="6">
        <v>1058783.33</v>
      </c>
      <c r="D11" s="6">
        <v>1084266.55</v>
      </c>
      <c r="E11" s="6">
        <v>1013949.62</v>
      </c>
      <c r="F11" s="6">
        <v>1045914.41</v>
      </c>
      <c r="G11" s="6">
        <v>1187352.51</v>
      </c>
      <c r="H11" s="6">
        <v>1125892.53</v>
      </c>
      <c r="I11" s="6">
        <v>963788.25</v>
      </c>
      <c r="J11" s="6">
        <v>958970.27</v>
      </c>
      <c r="K11" s="6">
        <v>8438917.4700000007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-722369.26</v>
      </c>
      <c r="D13" s="6">
        <v>-748843.97</v>
      </c>
      <c r="E13" s="6">
        <v>-682668.48</v>
      </c>
      <c r="F13" s="6">
        <v>-716985.94</v>
      </c>
      <c r="G13" s="6">
        <v>-826618.81</v>
      </c>
      <c r="H13" s="6">
        <v>-777306.55</v>
      </c>
      <c r="I13" s="6">
        <v>-667387.02</v>
      </c>
      <c r="J13" s="6">
        <v>-666055.12</v>
      </c>
      <c r="K13" s="6">
        <v>-5808235.1500000004</v>
      </c>
    </row>
    <row r="14" spans="1:52">
      <c r="A14">
        <v>3</v>
      </c>
      <c r="B14" t="s">
        <v>30</v>
      </c>
      <c r="C14" s="6">
        <v>336414.07</v>
      </c>
      <c r="D14" s="6">
        <v>335422.58</v>
      </c>
      <c r="E14" s="6">
        <v>331281.14</v>
      </c>
      <c r="F14" s="6">
        <v>328928.46999999997</v>
      </c>
      <c r="G14" s="6">
        <v>360733.7</v>
      </c>
      <c r="H14" s="6">
        <v>348585.98</v>
      </c>
      <c r="I14" s="6">
        <v>296401.23</v>
      </c>
      <c r="J14" s="6">
        <v>292915.15000000002</v>
      </c>
      <c r="K14" s="6">
        <v>2630682.3199999998</v>
      </c>
    </row>
    <row r="15" spans="1:52" s="7" customFormat="1">
      <c r="A15" s="7">
        <v>4</v>
      </c>
      <c r="B15" s="7" t="s">
        <v>31</v>
      </c>
      <c r="C15" s="9">
        <f>IF(C$10=0," ",ROUND(C14/C$10,3))</f>
        <v>0.318</v>
      </c>
      <c r="D15" s="9">
        <f t="shared" ref="D15:K15" si="0">IF(D$10=0," ",ROUND(D14/D$10,3))</f>
        <v>0.309</v>
      </c>
      <c r="E15" s="9">
        <f t="shared" si="0"/>
        <v>0.32700000000000001</v>
      </c>
      <c r="F15" s="9">
        <f t="shared" si="0"/>
        <v>0.314</v>
      </c>
      <c r="G15" s="9">
        <f t="shared" si="0"/>
        <v>0.30399999999999999</v>
      </c>
      <c r="H15" s="9">
        <f t="shared" si="0"/>
        <v>0.31</v>
      </c>
      <c r="I15" s="9">
        <f t="shared" si="0"/>
        <v>0.308</v>
      </c>
      <c r="J15" s="9">
        <f t="shared" si="0"/>
        <v>0.30499999999999999</v>
      </c>
      <c r="K15" s="9">
        <f t="shared" si="0"/>
        <v>0.312</v>
      </c>
    </row>
    <row r="16" spans="1:52">
      <c r="A16">
        <v>5</v>
      </c>
      <c r="B16" t="s">
        <v>32</v>
      </c>
      <c r="C16" s="6">
        <v>-33390.339999999997</v>
      </c>
      <c r="D16" s="6">
        <v>-32674.58</v>
      </c>
      <c r="E16" s="6">
        <v>-35277.94</v>
      </c>
      <c r="F16" s="6">
        <v>-16884.29</v>
      </c>
      <c r="G16" s="6">
        <v>-17886.12</v>
      </c>
      <c r="H16" s="6">
        <v>-10403.98</v>
      </c>
      <c r="I16" s="6">
        <v>-14105.05</v>
      </c>
      <c r="J16" s="6">
        <v>-18387.330000000002</v>
      </c>
      <c r="K16" s="6">
        <v>-179009.63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-30925.81</v>
      </c>
      <c r="D18" s="6">
        <v>-29987.57</v>
      </c>
      <c r="E18" s="6">
        <v>-32611.93</v>
      </c>
      <c r="F18" s="6">
        <v>-13599.73</v>
      </c>
      <c r="G18" s="6">
        <v>-14105.02</v>
      </c>
      <c r="H18" s="6">
        <v>-7179.91</v>
      </c>
      <c r="I18" s="6">
        <v>-12004.18</v>
      </c>
      <c r="J18" s="6">
        <v>-15844.39</v>
      </c>
      <c r="K18" s="6">
        <v>-156258.54</v>
      </c>
    </row>
    <row r="19" spans="1:11">
      <c r="A19" t="s">
        <v>35</v>
      </c>
      <c r="B19" t="s">
        <v>36</v>
      </c>
      <c r="C19" s="6">
        <v>-6176.66</v>
      </c>
      <c r="D19" s="6">
        <v>-44343.7</v>
      </c>
      <c r="E19" s="6">
        <v>-3827.19</v>
      </c>
      <c r="F19" s="6">
        <v>1245.78</v>
      </c>
      <c r="G19" s="6">
        <v>-3879.5</v>
      </c>
      <c r="H19" s="6">
        <v>-5280.25</v>
      </c>
      <c r="I19" s="6">
        <v>-273.97000000000003</v>
      </c>
      <c r="J19" s="6">
        <v>-70214.009999999995</v>
      </c>
      <c r="K19" s="6">
        <v>-132749.5</v>
      </c>
    </row>
    <row r="20" spans="1:11">
      <c r="A20" t="s">
        <v>37</v>
      </c>
      <c r="B20" t="s">
        <v>38</v>
      </c>
      <c r="C20" s="6">
        <v>-444</v>
      </c>
      <c r="D20" s="6">
        <v>-103.21</v>
      </c>
      <c r="E20" s="6"/>
      <c r="F20" s="6">
        <v>-488.9</v>
      </c>
      <c r="G20" s="6">
        <v>-142.56</v>
      </c>
      <c r="H20" s="6">
        <v>-411.71</v>
      </c>
      <c r="I20" s="6">
        <v>-806.2</v>
      </c>
      <c r="J20" s="6">
        <v>-41</v>
      </c>
      <c r="K20" s="6">
        <v>-2437.58</v>
      </c>
    </row>
    <row r="21" spans="1:11">
      <c r="A21" t="s">
        <v>39</v>
      </c>
      <c r="B21" t="s">
        <v>40</v>
      </c>
      <c r="C21" s="6">
        <v>-10322.67</v>
      </c>
      <c r="D21" s="6">
        <v>27192.68</v>
      </c>
      <c r="E21" s="6">
        <v>-13197.25</v>
      </c>
      <c r="F21" s="6">
        <v>-11585.23</v>
      </c>
      <c r="G21" s="6">
        <v>-7295.34</v>
      </c>
      <c r="H21" s="6">
        <v>-5319.57</v>
      </c>
      <c r="I21" s="6">
        <v>273.97000000000003</v>
      </c>
      <c r="J21" s="6">
        <v>70214.009999999995</v>
      </c>
      <c r="K21" s="6">
        <v>49960.6</v>
      </c>
    </row>
    <row r="22" spans="1:11">
      <c r="A22" t="s">
        <v>41</v>
      </c>
      <c r="B22" t="s">
        <v>42</v>
      </c>
      <c r="C22" s="6">
        <v>-13982.48</v>
      </c>
      <c r="D22" s="6">
        <v>-12733.34</v>
      </c>
      <c r="E22" s="6">
        <v>-15587.49</v>
      </c>
      <c r="F22" s="6">
        <v>-2771.38</v>
      </c>
      <c r="G22" s="6">
        <v>-2787.62</v>
      </c>
      <c r="H22" s="6">
        <v>3831.62</v>
      </c>
      <c r="I22" s="6">
        <v>-11197.98</v>
      </c>
      <c r="J22" s="6">
        <v>-15803.39</v>
      </c>
      <c r="K22" s="6">
        <v>-71032.06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-2464.5300000000002</v>
      </c>
      <c r="D26" s="6">
        <v>-2687.01</v>
      </c>
      <c r="E26" s="6">
        <v>-2666.01</v>
      </c>
      <c r="F26" s="6">
        <v>-3284.56</v>
      </c>
      <c r="G26" s="6">
        <v>-3781.1</v>
      </c>
      <c r="H26" s="6">
        <v>-3224.07</v>
      </c>
      <c r="I26" s="6">
        <v>-2100.87</v>
      </c>
      <c r="J26" s="6">
        <v>-2542.94</v>
      </c>
      <c r="K26" s="6">
        <v>-22751.09</v>
      </c>
    </row>
    <row r="27" spans="1:11">
      <c r="A27" t="s">
        <v>49</v>
      </c>
      <c r="B27" t="s">
        <v>50</v>
      </c>
      <c r="C27" s="6">
        <v>-2464.5300000000002</v>
      </c>
      <c r="D27" s="6">
        <v>-2687.01</v>
      </c>
      <c r="E27" s="6">
        <v>-2666.01</v>
      </c>
      <c r="F27" s="6">
        <v>-3284.56</v>
      </c>
      <c r="G27" s="6">
        <v>-3781.1</v>
      </c>
      <c r="H27" s="6">
        <v>-3224.07</v>
      </c>
      <c r="I27" s="6">
        <v>-2100.87</v>
      </c>
      <c r="J27" s="6">
        <v>-2542.94</v>
      </c>
      <c r="K27" s="6">
        <v>-22751.09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303023.73</v>
      </c>
      <c r="D31" s="8">
        <v>302748</v>
      </c>
      <c r="E31" s="8">
        <v>296003.20000000001</v>
      </c>
      <c r="F31" s="8">
        <v>312044.18</v>
      </c>
      <c r="G31" s="8">
        <v>342847.58</v>
      </c>
      <c r="H31" s="8">
        <v>338182</v>
      </c>
      <c r="I31" s="8">
        <v>282296.18</v>
      </c>
      <c r="J31" s="8">
        <v>274527.82</v>
      </c>
      <c r="K31" s="8">
        <v>2451672.69</v>
      </c>
    </row>
    <row r="32" spans="1:11" s="7" customFormat="1">
      <c r="A32" s="7">
        <v>11</v>
      </c>
      <c r="B32" s="7" t="s">
        <v>58</v>
      </c>
      <c r="C32" s="8">
        <v>-21838.83</v>
      </c>
      <c r="D32" s="8">
        <v>-23754.82</v>
      </c>
      <c r="E32" s="8">
        <v>-22150.99</v>
      </c>
      <c r="F32" s="8">
        <v>-22344.95</v>
      </c>
      <c r="G32" s="8">
        <v>-28467.71</v>
      </c>
      <c r="H32" s="8">
        <v>-27567.38</v>
      </c>
      <c r="I32" s="8">
        <v>-26064.57</v>
      </c>
      <c r="J32" s="8">
        <v>-27706.75</v>
      </c>
      <c r="K32" s="8">
        <v>-199896</v>
      </c>
    </row>
    <row r="33" spans="1:11">
      <c r="A33">
        <v>12</v>
      </c>
      <c r="B33" t="s">
        <v>59</v>
      </c>
      <c r="C33" s="6">
        <v>-321071.15000000002</v>
      </c>
      <c r="D33" s="6">
        <v>-327480.5</v>
      </c>
      <c r="E33" s="6">
        <v>-314821.3</v>
      </c>
      <c r="F33" s="6">
        <v>-325192.87</v>
      </c>
      <c r="G33" s="6">
        <v>-339806.42</v>
      </c>
      <c r="H33" s="6">
        <v>-342393.49</v>
      </c>
      <c r="I33" s="6">
        <v>-303478.71999999997</v>
      </c>
      <c r="J33" s="6">
        <v>-359799.38</v>
      </c>
      <c r="K33" s="6">
        <v>-2634043.83</v>
      </c>
    </row>
    <row r="34" spans="1:11">
      <c r="A34">
        <v>13</v>
      </c>
      <c r="B34" t="s">
        <v>60</v>
      </c>
      <c r="C34" s="6">
        <v>-118267.61</v>
      </c>
      <c r="D34" s="6">
        <v>-115059.03</v>
      </c>
      <c r="E34" s="6">
        <v>-103593.8</v>
      </c>
      <c r="F34" s="6">
        <v>-125579.42</v>
      </c>
      <c r="G34" s="6">
        <v>-101912.69</v>
      </c>
      <c r="H34" s="6">
        <v>-122670.2</v>
      </c>
      <c r="I34" s="6">
        <v>-100468.61</v>
      </c>
      <c r="J34" s="6">
        <v>-123183.45</v>
      </c>
      <c r="K34" s="6">
        <v>-910734.81</v>
      </c>
    </row>
    <row r="35" spans="1:11">
      <c r="A35" t="s">
        <v>61</v>
      </c>
      <c r="B35" t="s">
        <v>62</v>
      </c>
      <c r="C35" s="6">
        <v>-70307</v>
      </c>
      <c r="D35" s="6">
        <v>-77250</v>
      </c>
      <c r="E35" s="6">
        <v>-67547</v>
      </c>
      <c r="F35" s="6">
        <v>-84460</v>
      </c>
      <c r="G35" s="6">
        <v>-73610</v>
      </c>
      <c r="H35" s="6">
        <v>-76550</v>
      </c>
      <c r="I35" s="6">
        <v>-75990</v>
      </c>
      <c r="J35" s="6">
        <v>-85923</v>
      </c>
      <c r="K35" s="6">
        <v>-611637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-1000</v>
      </c>
      <c r="E37" s="6">
        <v>-1000</v>
      </c>
      <c r="F37" s="6">
        <v>-1000</v>
      </c>
      <c r="G37" s="6">
        <v>-1000</v>
      </c>
      <c r="H37" s="6">
        <v>-1000</v>
      </c>
      <c r="I37" s="6">
        <v>-1000</v>
      </c>
      <c r="J37" s="6">
        <v>-1000</v>
      </c>
      <c r="K37" s="6">
        <v>-8000</v>
      </c>
    </row>
    <row r="38" spans="1:11">
      <c r="A38" t="s">
        <v>67</v>
      </c>
      <c r="B38" t="s">
        <v>68</v>
      </c>
      <c r="C38" s="6">
        <v>-8710.36</v>
      </c>
      <c r="D38" s="6">
        <v>-11527.78</v>
      </c>
      <c r="E38" s="6">
        <v>-10299.61</v>
      </c>
      <c r="F38" s="6">
        <v>-4766.1499999999996</v>
      </c>
      <c r="G38" s="6">
        <v>-5388.71</v>
      </c>
      <c r="H38" s="6">
        <v>-5040</v>
      </c>
      <c r="I38" s="6">
        <v>-3360</v>
      </c>
      <c r="J38" s="6">
        <v>-3360</v>
      </c>
      <c r="K38" s="6">
        <v>-52452.61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-14548</v>
      </c>
      <c r="D40" s="6">
        <v>-7096</v>
      </c>
      <c r="E40" s="6">
        <v>-5633</v>
      </c>
      <c r="F40" s="6">
        <v>-8410.08</v>
      </c>
      <c r="G40" s="6">
        <v>774.92</v>
      </c>
      <c r="H40" s="6">
        <v>-20352.03</v>
      </c>
      <c r="I40" s="6">
        <v>-5526.13</v>
      </c>
      <c r="J40" s="6">
        <v>-9425.08</v>
      </c>
      <c r="K40" s="6">
        <v>-70215.399999999994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-4285.71</v>
      </c>
      <c r="H41" s="6"/>
      <c r="I41" s="6">
        <v>4285.71</v>
      </c>
      <c r="J41" s="6">
        <v>-10000</v>
      </c>
      <c r="K41" s="6">
        <v>-15000</v>
      </c>
    </row>
    <row r="42" spans="1:11">
      <c r="A42" t="s">
        <v>75</v>
      </c>
      <c r="B42" t="s">
        <v>76</v>
      </c>
      <c r="C42" s="6"/>
      <c r="D42" s="6"/>
      <c r="E42" s="6">
        <v>-4315</v>
      </c>
      <c r="F42" s="6">
        <v>-3320</v>
      </c>
      <c r="G42" s="6"/>
      <c r="H42" s="6">
        <v>1750</v>
      </c>
      <c r="I42" s="6"/>
      <c r="J42" s="6"/>
      <c r="K42" s="6">
        <v>-5885</v>
      </c>
    </row>
    <row r="43" spans="1:11">
      <c r="A43" t="s">
        <v>77</v>
      </c>
      <c r="B43" t="s">
        <v>78</v>
      </c>
      <c r="C43" s="6">
        <v>-2946.58</v>
      </c>
      <c r="D43" s="6">
        <v>-2946.58</v>
      </c>
      <c r="E43" s="6">
        <v>-3164.52</v>
      </c>
      <c r="F43" s="6">
        <v>-3164.52</v>
      </c>
      <c r="G43" s="6">
        <v>-3164.52</v>
      </c>
      <c r="H43" s="6">
        <v>-3164.52</v>
      </c>
      <c r="I43" s="6">
        <v>-3639.52</v>
      </c>
      <c r="J43" s="6">
        <v>-3447.71</v>
      </c>
      <c r="K43" s="6">
        <v>-25638.47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-2259</v>
      </c>
      <c r="D45" s="6">
        <v>-2322</v>
      </c>
      <c r="E45" s="6">
        <v>-2008</v>
      </c>
      <c r="F45" s="6">
        <v>-2542</v>
      </c>
      <c r="G45" s="6">
        <v>-2322</v>
      </c>
      <c r="H45" s="6">
        <v>-2322</v>
      </c>
      <c r="I45" s="6">
        <v>-2322</v>
      </c>
      <c r="J45" s="6">
        <v>-2471</v>
      </c>
      <c r="K45" s="6">
        <v>-18568</v>
      </c>
    </row>
    <row r="46" spans="1:11">
      <c r="A46" t="s">
        <v>83</v>
      </c>
      <c r="B46" t="s">
        <v>84</v>
      </c>
      <c r="C46" s="6">
        <v>-5580</v>
      </c>
      <c r="D46" s="6"/>
      <c r="E46" s="6">
        <v>-1710</v>
      </c>
      <c r="F46" s="6"/>
      <c r="G46" s="6"/>
      <c r="H46" s="6">
        <v>-3075</v>
      </c>
      <c r="I46" s="6"/>
      <c r="J46" s="6">
        <v>-2640</v>
      </c>
      <c r="K46" s="6">
        <v>-13005</v>
      </c>
    </row>
    <row r="47" spans="1:11">
      <c r="A47" t="s">
        <v>85</v>
      </c>
      <c r="B47" t="s">
        <v>86</v>
      </c>
      <c r="C47" s="6">
        <v>-2916.67</v>
      </c>
      <c r="D47" s="6">
        <v>-2916.67</v>
      </c>
      <c r="E47" s="6">
        <v>2083.33</v>
      </c>
      <c r="F47" s="6">
        <v>-2916.67</v>
      </c>
      <c r="G47" s="6">
        <v>-2916.67</v>
      </c>
      <c r="H47" s="6">
        <v>-2916.65</v>
      </c>
      <c r="I47" s="6">
        <v>-2916.67</v>
      </c>
      <c r="J47" s="6">
        <v>7083.34</v>
      </c>
      <c r="K47" s="6">
        <v>-8333.33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-136762.1</v>
      </c>
      <c r="D49" s="6">
        <v>-138095.28</v>
      </c>
      <c r="E49" s="6">
        <v>-138095.28</v>
      </c>
      <c r="F49" s="6">
        <v>-138095.28</v>
      </c>
      <c r="G49" s="6">
        <v>-138095.28</v>
      </c>
      <c r="H49" s="6">
        <v>-138095.28</v>
      </c>
      <c r="I49" s="6">
        <v>-138095.28</v>
      </c>
      <c r="J49" s="6">
        <v>-138095.28</v>
      </c>
      <c r="K49" s="6">
        <v>-1103429.06</v>
      </c>
    </row>
    <row r="50" spans="1:11">
      <c r="A50" t="s">
        <v>90</v>
      </c>
      <c r="B50" t="s">
        <v>91</v>
      </c>
      <c r="C50" s="6">
        <v>-97656.77</v>
      </c>
      <c r="D50" s="6">
        <v>-97656.77</v>
      </c>
      <c r="E50" s="6">
        <v>-97656.77</v>
      </c>
      <c r="F50" s="6">
        <v>-97656.77</v>
      </c>
      <c r="G50" s="6">
        <v>-97656.77</v>
      </c>
      <c r="H50" s="6">
        <v>-97656.77</v>
      </c>
      <c r="I50" s="6">
        <v>-97656.77</v>
      </c>
      <c r="J50" s="6">
        <v>-97656.77</v>
      </c>
      <c r="K50" s="6">
        <v>-781254.16</v>
      </c>
    </row>
    <row r="51" spans="1:11">
      <c r="A51" t="s">
        <v>92</v>
      </c>
      <c r="B51" t="s">
        <v>93</v>
      </c>
      <c r="C51" s="6">
        <v>-10900.17</v>
      </c>
      <c r="D51" s="6">
        <v>-11445.24</v>
      </c>
      <c r="E51" s="6">
        <v>-11445.24</v>
      </c>
      <c r="F51" s="6">
        <v>-11445.24</v>
      </c>
      <c r="G51" s="6">
        <v>-11445.24</v>
      </c>
      <c r="H51" s="6">
        <v>-11445.24</v>
      </c>
      <c r="I51" s="6">
        <v>-11445.24</v>
      </c>
      <c r="J51" s="6">
        <v>-11445.24</v>
      </c>
      <c r="K51" s="6">
        <v>-91016.85</v>
      </c>
    </row>
    <row r="52" spans="1:11">
      <c r="A52" t="s">
        <v>94</v>
      </c>
      <c r="B52" t="s">
        <v>95</v>
      </c>
      <c r="C52" s="6">
        <v>-15771.54</v>
      </c>
      <c r="D52" s="6">
        <v>-16559.650000000001</v>
      </c>
      <c r="E52" s="6">
        <v>-16559.650000000001</v>
      </c>
      <c r="F52" s="6">
        <v>-16559.650000000001</v>
      </c>
      <c r="G52" s="6">
        <v>-16559.650000000001</v>
      </c>
      <c r="H52" s="6">
        <v>-16559.650000000001</v>
      </c>
      <c r="I52" s="6">
        <v>-16559.650000000001</v>
      </c>
      <c r="J52" s="6">
        <v>-16559.650000000001</v>
      </c>
      <c r="K52" s="6">
        <v>-131689.09</v>
      </c>
    </row>
    <row r="53" spans="1:11">
      <c r="A53" t="s">
        <v>96</v>
      </c>
      <c r="B53" t="s">
        <v>97</v>
      </c>
      <c r="C53" s="6">
        <v>-12207.1</v>
      </c>
      <c r="D53" s="6">
        <v>-12207.1</v>
      </c>
      <c r="E53" s="6">
        <v>-12207.1</v>
      </c>
      <c r="F53" s="6">
        <v>-12207.1</v>
      </c>
      <c r="G53" s="6">
        <v>-12207.1</v>
      </c>
      <c r="H53" s="6">
        <v>-12207.1</v>
      </c>
      <c r="I53" s="6">
        <v>-12207.1</v>
      </c>
      <c r="J53" s="6">
        <v>-12207.1</v>
      </c>
      <c r="K53" s="6">
        <v>-97656.8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>
        <v>-226.52</v>
      </c>
      <c r="D55" s="6">
        <v>-226.52</v>
      </c>
      <c r="E55" s="6">
        <v>-226.52</v>
      </c>
      <c r="F55" s="6">
        <v>-226.52</v>
      </c>
      <c r="G55" s="6">
        <v>-226.52</v>
      </c>
      <c r="H55" s="6">
        <v>-226.52</v>
      </c>
      <c r="I55" s="6">
        <v>-226.52</v>
      </c>
      <c r="J55" s="6">
        <v>-226.52</v>
      </c>
      <c r="K55" s="6">
        <v>-1812.16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-16354.41</v>
      </c>
      <c r="D60" s="6">
        <v>-13092.06</v>
      </c>
      <c r="E60" s="6">
        <v>-11831.81</v>
      </c>
      <c r="F60" s="6">
        <v>-12226.19</v>
      </c>
      <c r="G60" s="6">
        <v>-12245.99</v>
      </c>
      <c r="H60" s="6">
        <v>-13467.56</v>
      </c>
      <c r="I60" s="6">
        <v>-13867.27</v>
      </c>
      <c r="J60" s="6">
        <v>-13495.74</v>
      </c>
      <c r="K60" s="6">
        <v>-106581.03</v>
      </c>
    </row>
    <row r="61" spans="1:11">
      <c r="A61" t="s">
        <v>111</v>
      </c>
      <c r="B61" t="s">
        <v>112</v>
      </c>
      <c r="C61" s="6">
        <v>-8246.59</v>
      </c>
      <c r="D61" s="6">
        <v>-8521.48</v>
      </c>
      <c r="E61" s="6">
        <v>-8246.59</v>
      </c>
      <c r="F61" s="6">
        <v>-8521.48</v>
      </c>
      <c r="G61" s="6">
        <v>-8521.48</v>
      </c>
      <c r="H61" s="6">
        <v>-8246.59</v>
      </c>
      <c r="I61" s="6">
        <v>-8521.48</v>
      </c>
      <c r="J61" s="6">
        <v>-8246.59</v>
      </c>
      <c r="K61" s="6">
        <v>-67072.28</v>
      </c>
    </row>
    <row r="62" spans="1:11">
      <c r="A62" t="s">
        <v>113</v>
      </c>
      <c r="B62" t="s">
        <v>114</v>
      </c>
      <c r="C62" s="6">
        <v>-1330.83</v>
      </c>
      <c r="D62" s="6">
        <v>-1186.22</v>
      </c>
      <c r="E62" s="6">
        <v>-1147.95</v>
      </c>
      <c r="F62" s="6">
        <v>-1186.22</v>
      </c>
      <c r="G62" s="6">
        <v>-1186.22</v>
      </c>
      <c r="H62" s="6">
        <v>-2302.39</v>
      </c>
      <c r="I62" s="6">
        <v>-2329.96</v>
      </c>
      <c r="J62" s="6">
        <v>-2253.64</v>
      </c>
      <c r="K62" s="6">
        <v>-12923.43</v>
      </c>
    </row>
    <row r="63" spans="1:11">
      <c r="A63" t="s">
        <v>115</v>
      </c>
      <c r="B63" t="s">
        <v>116</v>
      </c>
      <c r="C63" s="6">
        <v>-6686.57</v>
      </c>
      <c r="D63" s="6">
        <v>-3290.93</v>
      </c>
      <c r="E63" s="6">
        <v>-2346.85</v>
      </c>
      <c r="F63" s="6">
        <v>-2425.06</v>
      </c>
      <c r="G63" s="6">
        <v>-2431.64</v>
      </c>
      <c r="H63" s="6">
        <v>-2784.11</v>
      </c>
      <c r="I63" s="6">
        <v>-2876.88</v>
      </c>
      <c r="J63" s="6">
        <v>-2861.04</v>
      </c>
      <c r="K63" s="6">
        <v>-25703.08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-90.42</v>
      </c>
      <c r="D65" s="6">
        <v>-93.43</v>
      </c>
      <c r="E65" s="6">
        <v>-90.42</v>
      </c>
      <c r="F65" s="6">
        <v>-93.43</v>
      </c>
      <c r="G65" s="6">
        <v>-106.65</v>
      </c>
      <c r="H65" s="6">
        <v>-134.47</v>
      </c>
      <c r="I65" s="6">
        <v>-138.94999999999999</v>
      </c>
      <c r="J65" s="6">
        <v>-134.47</v>
      </c>
      <c r="K65" s="6">
        <v>-882.24</v>
      </c>
    </row>
    <row r="66" spans="1:11">
      <c r="A66">
        <v>17</v>
      </c>
      <c r="B66" t="s">
        <v>121</v>
      </c>
      <c r="C66" s="6">
        <v>-49687.03</v>
      </c>
      <c r="D66" s="6">
        <v>-61234.13</v>
      </c>
      <c r="E66" s="6">
        <v>-61300.41</v>
      </c>
      <c r="F66" s="6">
        <v>-49291.98</v>
      </c>
      <c r="G66" s="6">
        <v>-87552.46</v>
      </c>
      <c r="H66" s="6">
        <v>-68160.45</v>
      </c>
      <c r="I66" s="6">
        <v>-51047.56</v>
      </c>
      <c r="J66" s="6">
        <v>-85024.91</v>
      </c>
      <c r="K66" s="6">
        <v>-513298.93</v>
      </c>
    </row>
    <row r="67" spans="1:11">
      <c r="A67">
        <v>18</v>
      </c>
      <c r="B67" t="s">
        <v>122</v>
      </c>
      <c r="C67" s="6">
        <v>-5070</v>
      </c>
      <c r="D67" s="6">
        <v>-5070</v>
      </c>
      <c r="E67" s="6">
        <v>-5070</v>
      </c>
      <c r="F67" s="6">
        <v>-5070</v>
      </c>
      <c r="G67" s="6">
        <v>-5460</v>
      </c>
      <c r="H67" s="6">
        <v>-5070</v>
      </c>
      <c r="I67" s="6">
        <v>-5070</v>
      </c>
      <c r="J67" s="6">
        <v>-5070</v>
      </c>
      <c r="K67" s="6">
        <v>-40950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-5070</v>
      </c>
      <c r="D69" s="6">
        <v>-5070</v>
      </c>
      <c r="E69" s="6">
        <v>-5070</v>
      </c>
      <c r="F69" s="6">
        <v>-5070</v>
      </c>
      <c r="G69" s="6">
        <v>-5460</v>
      </c>
      <c r="H69" s="6">
        <v>-5070</v>
      </c>
      <c r="I69" s="6">
        <v>-5070</v>
      </c>
      <c r="J69" s="6">
        <v>-5070</v>
      </c>
      <c r="K69" s="6">
        <v>-40950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-18422.43</v>
      </c>
      <c r="D76" s="6">
        <v>-18195.849999999999</v>
      </c>
      <c r="E76" s="6">
        <v>-18799.439999999999</v>
      </c>
      <c r="F76" s="6">
        <v>-17792.88</v>
      </c>
      <c r="G76" s="6">
        <v>-17521.86</v>
      </c>
      <c r="H76" s="6">
        <v>-17395.5</v>
      </c>
      <c r="I76" s="6">
        <v>-15689.25</v>
      </c>
      <c r="J76" s="6">
        <v>-17811.46</v>
      </c>
      <c r="K76" s="6">
        <v>-141628.67000000001</v>
      </c>
    </row>
    <row r="77" spans="1:11">
      <c r="A77" t="s">
        <v>140</v>
      </c>
      <c r="B77" t="s">
        <v>141</v>
      </c>
      <c r="C77" s="6">
        <v>-74.760000000000005</v>
      </c>
      <c r="D77" s="6">
        <v>-37.380000000000003</v>
      </c>
      <c r="E77" s="6">
        <v>-74.760000000000005</v>
      </c>
      <c r="F77" s="6">
        <v>-299.04000000000002</v>
      </c>
      <c r="G77" s="6">
        <v>-37.380000000000003</v>
      </c>
      <c r="H77" s="6">
        <v>-37.380000000000003</v>
      </c>
      <c r="I77" s="6"/>
      <c r="J77" s="6"/>
      <c r="K77" s="6">
        <v>-560.70000000000005</v>
      </c>
    </row>
    <row r="78" spans="1:11">
      <c r="A78" t="s">
        <v>142</v>
      </c>
      <c r="B78" t="s">
        <v>143</v>
      </c>
      <c r="C78" s="6">
        <v>-18347.669999999998</v>
      </c>
      <c r="D78" s="6">
        <v>-18158.47</v>
      </c>
      <c r="E78" s="6">
        <v>-18724.68</v>
      </c>
      <c r="F78" s="6">
        <v>-17493.84</v>
      </c>
      <c r="G78" s="6">
        <v>-17484.48</v>
      </c>
      <c r="H78" s="6">
        <v>-17358.12</v>
      </c>
      <c r="I78" s="6">
        <v>-15689.25</v>
      </c>
      <c r="J78" s="6">
        <v>-17811.46</v>
      </c>
      <c r="K78" s="6">
        <v>-141067.97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-10027.23</v>
      </c>
      <c r="E80" s="6">
        <v>-18032.87</v>
      </c>
      <c r="F80" s="6">
        <v>-4805.43</v>
      </c>
      <c r="G80" s="6">
        <v>-23227.57</v>
      </c>
      <c r="H80" s="6">
        <v>-8289.6</v>
      </c>
      <c r="I80" s="6">
        <v>-9883.82</v>
      </c>
      <c r="J80" s="6">
        <v>-13091.12</v>
      </c>
      <c r="K80" s="6">
        <v>-94538.95</v>
      </c>
    </row>
    <row r="81" spans="1:11">
      <c r="A81" t="s">
        <v>147</v>
      </c>
      <c r="B81" t="s">
        <v>148</v>
      </c>
      <c r="C81" s="6"/>
      <c r="D81" s="6">
        <v>-2300</v>
      </c>
      <c r="E81" s="6"/>
      <c r="F81" s="6"/>
      <c r="G81" s="6">
        <v>-2300</v>
      </c>
      <c r="H81" s="6"/>
      <c r="I81" s="6"/>
      <c r="J81" s="6">
        <v>-2300</v>
      </c>
      <c r="K81" s="6">
        <v>-6900</v>
      </c>
    </row>
    <row r="82" spans="1:11">
      <c r="A82" t="s">
        <v>149</v>
      </c>
      <c r="B82" t="s">
        <v>150</v>
      </c>
      <c r="C82" s="6"/>
      <c r="D82" s="6">
        <v>-503.73</v>
      </c>
      <c r="E82" s="6">
        <v>-4000</v>
      </c>
      <c r="F82" s="6">
        <v>4000</v>
      </c>
      <c r="G82" s="6">
        <v>-10930</v>
      </c>
      <c r="H82" s="6"/>
      <c r="I82" s="6">
        <v>-2000</v>
      </c>
      <c r="J82" s="6">
        <v>-1720</v>
      </c>
      <c r="K82" s="6">
        <v>-15153.73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-1973.5</v>
      </c>
      <c r="E86" s="6">
        <v>-8773.0400000000009</v>
      </c>
      <c r="F86" s="6">
        <v>-3554.06</v>
      </c>
      <c r="G86" s="6">
        <v>-4740.32</v>
      </c>
      <c r="H86" s="6">
        <v>-3048.23</v>
      </c>
      <c r="I86" s="6">
        <v>-2661.17</v>
      </c>
      <c r="J86" s="6">
        <v>-3781.56</v>
      </c>
      <c r="K86" s="6">
        <v>-30505.38</v>
      </c>
    </row>
    <row r="87" spans="1:11">
      <c r="A87">
        <v>21</v>
      </c>
      <c r="B87" t="s">
        <v>159</v>
      </c>
      <c r="C87" s="6">
        <v>-995</v>
      </c>
      <c r="D87" s="6">
        <v>-1456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-10769.8</v>
      </c>
    </row>
    <row r="88" spans="1:11">
      <c r="A88" t="s">
        <v>160</v>
      </c>
      <c r="B88" t="s">
        <v>161</v>
      </c>
      <c r="C88" s="6">
        <v>-995</v>
      </c>
      <c r="D88" s="6">
        <v>-1456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-10769.8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-2030</v>
      </c>
      <c r="D90" s="6">
        <v>-1381.78</v>
      </c>
      <c r="E90" s="6">
        <v>-2600</v>
      </c>
      <c r="F90" s="6">
        <v>-5824.71</v>
      </c>
      <c r="G90" s="6">
        <v>-26603</v>
      </c>
      <c r="H90" s="6">
        <v>-6492.63</v>
      </c>
      <c r="I90" s="6">
        <v>-2155</v>
      </c>
      <c r="J90" s="6">
        <v>-15937</v>
      </c>
      <c r="K90" s="6">
        <v>-63024.12</v>
      </c>
    </row>
    <row r="91" spans="1:11">
      <c r="A91" t="s">
        <v>165</v>
      </c>
      <c r="B91" t="s">
        <v>166</v>
      </c>
      <c r="C91" s="6"/>
      <c r="D91" s="6">
        <v>-434.58</v>
      </c>
      <c r="E91" s="6"/>
      <c r="F91" s="6">
        <v>-7.48</v>
      </c>
      <c r="G91" s="6">
        <v>-1780</v>
      </c>
      <c r="H91" s="6">
        <v>-590.66</v>
      </c>
      <c r="I91" s="6"/>
      <c r="J91" s="6"/>
      <c r="K91" s="6">
        <v>-2812.72</v>
      </c>
    </row>
    <row r="92" spans="1:11">
      <c r="A92" t="s">
        <v>167</v>
      </c>
      <c r="B92" t="s">
        <v>168</v>
      </c>
      <c r="C92" s="6">
        <v>-2030</v>
      </c>
      <c r="D92" s="6">
        <v>-947.2</v>
      </c>
      <c r="E92" s="6">
        <v>-2600</v>
      </c>
      <c r="F92" s="6">
        <v>-546.73</v>
      </c>
      <c r="G92" s="6">
        <v>-2652</v>
      </c>
      <c r="H92" s="6">
        <v>-5901.97</v>
      </c>
      <c r="I92" s="6"/>
      <c r="J92" s="6">
        <v>-13117</v>
      </c>
      <c r="K92" s="6">
        <v>-27794.9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>
        <v>-5270.5</v>
      </c>
      <c r="G94" s="6">
        <v>-22171</v>
      </c>
      <c r="H94" s="6"/>
      <c r="I94" s="6">
        <v>-2155</v>
      </c>
      <c r="J94" s="6">
        <v>-2820</v>
      </c>
      <c r="K94" s="6">
        <v>-32416.5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>
        <v>-1727.66</v>
      </c>
      <c r="I96" s="6"/>
      <c r="J96" s="6"/>
      <c r="K96" s="6">
        <v>-1727.66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>
        <v>-180</v>
      </c>
      <c r="I98" s="6"/>
      <c r="J98" s="6"/>
      <c r="K98" s="6">
        <v>-180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>
        <v>-747.66</v>
      </c>
      <c r="I99" s="6"/>
      <c r="J99" s="6"/>
      <c r="K99" s="6">
        <v>-747.66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>
        <v>-800</v>
      </c>
      <c r="I100" s="6"/>
      <c r="J100" s="6"/>
      <c r="K100" s="6">
        <v>-800</v>
      </c>
    </row>
    <row r="101" spans="1:11">
      <c r="A101">
        <v>24</v>
      </c>
      <c r="B101" t="s">
        <v>184</v>
      </c>
      <c r="C101" s="6">
        <v>-1606.1</v>
      </c>
      <c r="D101" s="6">
        <v>-1606.1</v>
      </c>
      <c r="E101" s="6">
        <v>-1606.1</v>
      </c>
      <c r="F101" s="6">
        <v>-1606.1</v>
      </c>
      <c r="G101" s="6">
        <v>-1606.1</v>
      </c>
      <c r="H101" s="6">
        <v>-1606.1</v>
      </c>
      <c r="I101" s="6">
        <v>-1606.1</v>
      </c>
      <c r="J101" s="6">
        <v>-1606.1</v>
      </c>
      <c r="K101" s="6">
        <v>-12848.8</v>
      </c>
    </row>
    <row r="102" spans="1:11">
      <c r="A102" t="s">
        <v>185</v>
      </c>
      <c r="B102" t="s">
        <v>186</v>
      </c>
      <c r="C102" s="6">
        <v>-255.76</v>
      </c>
      <c r="D102" s="6">
        <v>-255.76</v>
      </c>
      <c r="E102" s="6">
        <v>-255.76</v>
      </c>
      <c r="F102" s="6">
        <v>-255.76</v>
      </c>
      <c r="G102" s="6">
        <v>-255.76</v>
      </c>
      <c r="H102" s="6">
        <v>-255.76</v>
      </c>
      <c r="I102" s="6">
        <v>-255.76</v>
      </c>
      <c r="J102" s="6">
        <v>-255.76</v>
      </c>
      <c r="K102" s="6">
        <v>-2046.08</v>
      </c>
    </row>
    <row r="103" spans="1:11">
      <c r="A103" t="s">
        <v>187</v>
      </c>
      <c r="B103" t="s">
        <v>188</v>
      </c>
      <c r="C103" s="6">
        <v>-1350.34</v>
      </c>
      <c r="D103" s="6">
        <v>-1350.34</v>
      </c>
      <c r="E103" s="6">
        <v>-1350.34</v>
      </c>
      <c r="F103" s="6">
        <v>-1350.34</v>
      </c>
      <c r="G103" s="6">
        <v>-1350.34</v>
      </c>
      <c r="H103" s="6">
        <v>-1350.34</v>
      </c>
      <c r="I103" s="6">
        <v>-1350.34</v>
      </c>
      <c r="J103" s="6">
        <v>-1350.34</v>
      </c>
      <c r="K103" s="6">
        <v>-10802.72</v>
      </c>
    </row>
    <row r="104" spans="1:11">
      <c r="A104">
        <v>25</v>
      </c>
      <c r="B104" t="s">
        <v>189</v>
      </c>
      <c r="C104" s="6">
        <v>-463.45</v>
      </c>
      <c r="D104" s="6">
        <v>-12070.26</v>
      </c>
      <c r="E104" s="6">
        <v>-267.89999999999998</v>
      </c>
      <c r="F104" s="6">
        <v>-34.22</v>
      </c>
      <c r="G104" s="6">
        <v>-281.55</v>
      </c>
      <c r="H104" s="6">
        <v>-398.44</v>
      </c>
      <c r="I104" s="6">
        <v>-75.61</v>
      </c>
      <c r="J104" s="6">
        <v>-19378.54</v>
      </c>
      <c r="K104" s="6">
        <v>-32969.97</v>
      </c>
    </row>
    <row r="105" spans="1:11">
      <c r="A105" t="s">
        <v>190</v>
      </c>
      <c r="B105" t="s">
        <v>191</v>
      </c>
      <c r="C105" s="6">
        <v>-463.45</v>
      </c>
      <c r="D105" s="6">
        <v>-12070.26</v>
      </c>
      <c r="E105" s="6">
        <v>-267.89999999999998</v>
      </c>
      <c r="F105" s="6">
        <v>-34.22</v>
      </c>
      <c r="G105" s="6">
        <v>-281.55</v>
      </c>
      <c r="H105" s="6">
        <v>-398.44</v>
      </c>
      <c r="I105" s="6">
        <v>-75.61</v>
      </c>
      <c r="J105" s="6">
        <v>-19378.54</v>
      </c>
      <c r="K105" s="6">
        <v>-32969.97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-13642.59</v>
      </c>
      <c r="D110" s="6">
        <v>-11426.91</v>
      </c>
      <c r="E110" s="6">
        <v>-11432.81</v>
      </c>
      <c r="F110" s="6">
        <v>-11282.61</v>
      </c>
      <c r="G110" s="6">
        <v>-11347.79</v>
      </c>
      <c r="H110" s="6">
        <v>-11934.09</v>
      </c>
      <c r="I110" s="6">
        <v>-10775.42</v>
      </c>
      <c r="J110" s="6">
        <v>-11933.59</v>
      </c>
      <c r="K110" s="6">
        <v>-93775.81</v>
      </c>
    </row>
    <row r="111" spans="1:11">
      <c r="A111" t="s">
        <v>200</v>
      </c>
      <c r="B111" t="s">
        <v>201</v>
      </c>
      <c r="C111" s="6">
        <v>-3042.59</v>
      </c>
      <c r="D111" s="6">
        <v>-826.91</v>
      </c>
      <c r="E111" s="6">
        <v>-832.81</v>
      </c>
      <c r="F111" s="6">
        <v>-624.11</v>
      </c>
      <c r="G111" s="6">
        <v>-747.79</v>
      </c>
      <c r="H111" s="6">
        <v>-1334.09</v>
      </c>
      <c r="I111" s="6">
        <v>-175.42</v>
      </c>
      <c r="J111" s="6">
        <v>-1333.59</v>
      </c>
      <c r="K111" s="6">
        <v>-8917.31</v>
      </c>
    </row>
    <row r="112" spans="1:11">
      <c r="A112" t="s">
        <v>202</v>
      </c>
      <c r="B112" t="s">
        <v>203</v>
      </c>
      <c r="C112" s="6"/>
      <c r="D112" s="6"/>
      <c r="E112" s="6"/>
      <c r="F112" s="6">
        <v>-58.5</v>
      </c>
      <c r="G112" s="6"/>
      <c r="H112" s="6"/>
      <c r="I112" s="6"/>
      <c r="J112" s="6"/>
      <c r="K112" s="6">
        <v>-58.5</v>
      </c>
    </row>
    <row r="113" spans="1:11" ht="28.5">
      <c r="A113" t="s">
        <v>204</v>
      </c>
      <c r="B113" s="5" t="s">
        <v>205</v>
      </c>
      <c r="C113" s="6">
        <v>-10600</v>
      </c>
      <c r="D113" s="6">
        <v>-10600</v>
      </c>
      <c r="E113" s="6">
        <v>-10600</v>
      </c>
      <c r="F113" s="6">
        <v>-10600</v>
      </c>
      <c r="G113" s="6">
        <v>-10600</v>
      </c>
      <c r="H113" s="6">
        <v>-10600</v>
      </c>
      <c r="I113" s="6">
        <v>-10600</v>
      </c>
      <c r="J113" s="6">
        <v>-10600</v>
      </c>
      <c r="K113" s="6">
        <v>-84800</v>
      </c>
    </row>
    <row r="114" spans="1:11">
      <c r="A114">
        <v>28</v>
      </c>
      <c r="B114" t="s">
        <v>206</v>
      </c>
      <c r="C114" s="6">
        <v>-276.14999999999998</v>
      </c>
      <c r="D114" s="6"/>
      <c r="E114" s="6">
        <v>-2120.7600000000002</v>
      </c>
      <c r="F114" s="6">
        <v>-1459.28</v>
      </c>
      <c r="G114" s="6">
        <v>-83.46</v>
      </c>
      <c r="H114" s="6">
        <v>-13208.7</v>
      </c>
      <c r="I114" s="6">
        <v>-3719.7</v>
      </c>
      <c r="J114" s="6">
        <v>-197.1</v>
      </c>
      <c r="K114" s="6">
        <v>-21065.15</v>
      </c>
    </row>
    <row r="115" spans="1:11">
      <c r="A115" t="s">
        <v>207</v>
      </c>
      <c r="B115" t="s">
        <v>208</v>
      </c>
      <c r="C115" s="6">
        <v>-276.14999999999998</v>
      </c>
      <c r="D115" s="6"/>
      <c r="E115" s="6">
        <v>-2120.7600000000002</v>
      </c>
      <c r="F115" s="6">
        <v>-1509.28</v>
      </c>
      <c r="G115" s="6">
        <v>-293.45999999999998</v>
      </c>
      <c r="H115" s="6">
        <v>-945.6</v>
      </c>
      <c r="I115" s="6">
        <v>-3719.7</v>
      </c>
      <c r="J115" s="6">
        <v>-197.35</v>
      </c>
      <c r="K115" s="6">
        <v>-9062.2999999999993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>
        <v>50</v>
      </c>
      <c r="G117" s="6">
        <v>210</v>
      </c>
      <c r="H117" s="6">
        <v>-12263.1</v>
      </c>
      <c r="I117" s="6"/>
      <c r="J117" s="6"/>
      <c r="K117" s="6">
        <v>-12003.1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>
        <v>0.25</v>
      </c>
      <c r="K118" s="6">
        <v>0.25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-39886.25</v>
      </c>
      <c r="D120" s="8">
        <v>-48487.32</v>
      </c>
      <c r="E120" s="8">
        <v>-40969.089999999997</v>
      </c>
      <c r="F120" s="8">
        <v>-35493.64</v>
      </c>
      <c r="G120" s="8">
        <v>-25426.55</v>
      </c>
      <c r="H120" s="8">
        <v>-31778.87</v>
      </c>
      <c r="I120" s="8">
        <v>-47247.11</v>
      </c>
      <c r="J120" s="8">
        <v>-112978.31</v>
      </c>
      <c r="K120" s="8">
        <v>-382267.14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-3.7999999999999999E-2</v>
      </c>
      <c r="D121" s="9">
        <f t="shared" ref="D121:K121" si="1">IF(D$10=0," ",ROUND(D120/D$10,3))</f>
        <v>-4.4999999999999998E-2</v>
      </c>
      <c r="E121" s="9">
        <f t="shared" si="1"/>
        <v>-0.04</v>
      </c>
      <c r="F121" s="9">
        <f t="shared" si="1"/>
        <v>-3.4000000000000002E-2</v>
      </c>
      <c r="G121" s="9">
        <f t="shared" si="1"/>
        <v>-2.1000000000000001E-2</v>
      </c>
      <c r="H121" s="9">
        <f t="shared" si="1"/>
        <v>-2.8000000000000001E-2</v>
      </c>
      <c r="I121" s="9">
        <f t="shared" si="1"/>
        <v>-4.9000000000000002E-2</v>
      </c>
      <c r="J121" s="9">
        <f t="shared" si="1"/>
        <v>-0.11799999999999999</v>
      </c>
      <c r="K121" s="9">
        <f t="shared" si="1"/>
        <v>-4.4999999999999998E-2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-141762.63</v>
      </c>
      <c r="D123" s="6">
        <v>-138267.29999999999</v>
      </c>
      <c r="E123" s="6">
        <v>-129826.05</v>
      </c>
      <c r="F123" s="6">
        <v>-145879.62</v>
      </c>
      <c r="G123" s="6">
        <v>-160015.34</v>
      </c>
      <c r="H123" s="6">
        <v>-147892.42000000001</v>
      </c>
      <c r="I123" s="6">
        <v>-120488.28</v>
      </c>
      <c r="J123" s="6">
        <v>-162285.5</v>
      </c>
      <c r="K123" s="6">
        <v>-1146417.1399999999</v>
      </c>
    </row>
    <row r="124" spans="1:11">
      <c r="A124" t="s">
        <v>221</v>
      </c>
      <c r="B124" t="s">
        <v>222</v>
      </c>
      <c r="C124" s="6">
        <v>-118267.61</v>
      </c>
      <c r="D124" s="6">
        <v>-115059.03</v>
      </c>
      <c r="E124" s="6">
        <v>-103593.8</v>
      </c>
      <c r="F124" s="6">
        <v>-125579.42</v>
      </c>
      <c r="G124" s="6">
        <v>-101912.69</v>
      </c>
      <c r="H124" s="6">
        <v>-122670.2</v>
      </c>
      <c r="I124" s="6">
        <v>-100468.61</v>
      </c>
      <c r="J124" s="6">
        <v>-123183.45</v>
      </c>
      <c r="K124" s="6">
        <v>-910734.81</v>
      </c>
    </row>
    <row r="125" spans="1:11">
      <c r="A125" t="s">
        <v>223</v>
      </c>
      <c r="B125" t="s">
        <v>224</v>
      </c>
      <c r="C125" s="6">
        <v>-18422.43</v>
      </c>
      <c r="D125" s="6">
        <v>-18195.849999999999</v>
      </c>
      <c r="E125" s="6">
        <v>-18799.439999999999</v>
      </c>
      <c r="F125" s="6">
        <v>-17792.88</v>
      </c>
      <c r="G125" s="6">
        <v>-17521.86</v>
      </c>
      <c r="H125" s="6">
        <v>-17395.5</v>
      </c>
      <c r="I125" s="6">
        <v>-15689.25</v>
      </c>
      <c r="J125" s="6">
        <v>-17811.46</v>
      </c>
      <c r="K125" s="6">
        <v>-141628.67000000001</v>
      </c>
    </row>
    <row r="126" spans="1:11">
      <c r="A126" t="s">
        <v>225</v>
      </c>
      <c r="B126" t="s">
        <v>226</v>
      </c>
      <c r="C126" s="6"/>
      <c r="D126" s="6">
        <v>-2803.73</v>
      </c>
      <c r="E126" s="6">
        <v>-4000</v>
      </c>
      <c r="F126" s="6">
        <v>4000</v>
      </c>
      <c r="G126" s="6">
        <v>-13230</v>
      </c>
      <c r="H126" s="6"/>
      <c r="I126" s="6">
        <v>-2000</v>
      </c>
      <c r="J126" s="6">
        <v>-4020</v>
      </c>
      <c r="K126" s="6">
        <v>-22053.73</v>
      </c>
    </row>
    <row r="127" spans="1:11">
      <c r="A127" t="s">
        <v>227</v>
      </c>
      <c r="B127" t="s">
        <v>228</v>
      </c>
      <c r="C127" s="6">
        <v>-2030</v>
      </c>
      <c r="D127" s="6">
        <v>-1381.78</v>
      </c>
      <c r="E127" s="6">
        <v>-2600</v>
      </c>
      <c r="F127" s="6">
        <v>-5824.71</v>
      </c>
      <c r="G127" s="6">
        <v>-26603</v>
      </c>
      <c r="H127" s="6">
        <v>-6492.63</v>
      </c>
      <c r="I127" s="6">
        <v>-2155</v>
      </c>
      <c r="J127" s="6">
        <v>-15937</v>
      </c>
      <c r="K127" s="6">
        <v>-63024.12</v>
      </c>
    </row>
    <row r="128" spans="1:11">
      <c r="A128" t="s">
        <v>229</v>
      </c>
      <c r="B128" t="s">
        <v>230</v>
      </c>
      <c r="C128" s="4">
        <v>-3042.59</v>
      </c>
      <c r="D128">
        <v>-826.91</v>
      </c>
      <c r="E128">
        <v>-832.81</v>
      </c>
      <c r="F128">
        <v>-682.61</v>
      </c>
      <c r="G128">
        <v>-747.79</v>
      </c>
      <c r="H128" s="4">
        <v>-1334.09</v>
      </c>
      <c r="I128">
        <v>-175.42</v>
      </c>
      <c r="J128" s="4">
        <v>-1333.59</v>
      </c>
      <c r="K128" s="4">
        <v>-8975.81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4556</v>
      </c>
      <c r="C5" s="11">
        <v>4556</v>
      </c>
      <c r="D5" s="11">
        <v>4556</v>
      </c>
      <c r="E5" s="11">
        <v>4556</v>
      </c>
      <c r="F5" s="11">
        <v>4556</v>
      </c>
      <c r="G5" s="11">
        <v>4556</v>
      </c>
      <c r="H5" s="11">
        <v>4556</v>
      </c>
      <c r="I5" s="11">
        <v>4556</v>
      </c>
      <c r="J5" s="11">
        <v>4556</v>
      </c>
      <c r="K5" s="11">
        <v>4556</v>
      </c>
    </row>
    <row r="6" spans="1:52" s="13" customFormat="1" ht="28.5">
      <c r="A6" s="12" t="s">
        <v>8</v>
      </c>
      <c r="B6" s="13" t="s">
        <v>498</v>
      </c>
      <c r="C6" s="13" t="s">
        <v>498</v>
      </c>
      <c r="D6" s="13" t="s">
        <v>498</v>
      </c>
      <c r="E6" s="13" t="s">
        <v>498</v>
      </c>
      <c r="F6" s="13" t="s">
        <v>498</v>
      </c>
      <c r="G6" s="13" t="s">
        <v>498</v>
      </c>
      <c r="H6" s="13" t="s">
        <v>498</v>
      </c>
      <c r="I6" s="13" t="s">
        <v>498</v>
      </c>
      <c r="J6" s="13" t="s">
        <v>498</v>
      </c>
      <c r="K6" s="13" t="s">
        <v>498</v>
      </c>
    </row>
    <row r="7" spans="1:52" s="11" customFormat="1">
      <c r="A7" s="10" t="s">
        <v>10</v>
      </c>
      <c r="B7" s="11" t="s">
        <v>336</v>
      </c>
      <c r="C7" s="11" t="s">
        <v>336</v>
      </c>
      <c r="D7" s="11" t="s">
        <v>336</v>
      </c>
      <c r="E7" s="11" t="s">
        <v>336</v>
      </c>
      <c r="F7" s="11" t="s">
        <v>336</v>
      </c>
      <c r="G7" s="11" t="s">
        <v>336</v>
      </c>
      <c r="H7" s="11" t="s">
        <v>336</v>
      </c>
      <c r="I7" s="11" t="s">
        <v>336</v>
      </c>
      <c r="J7" s="11" t="s">
        <v>336</v>
      </c>
      <c r="K7" s="11" t="s">
        <v>336</v>
      </c>
    </row>
    <row r="8" spans="1:52" s="11" customFormat="1">
      <c r="A8" s="10" t="s">
        <v>12</v>
      </c>
      <c r="B8" s="11">
        <v>7</v>
      </c>
      <c r="C8" s="11">
        <v>7</v>
      </c>
      <c r="D8" s="11">
        <v>7</v>
      </c>
      <c r="E8" s="11">
        <v>7</v>
      </c>
      <c r="F8" s="11">
        <v>7</v>
      </c>
      <c r="G8" s="11">
        <v>7</v>
      </c>
      <c r="H8" s="11">
        <v>7</v>
      </c>
      <c r="I8" s="11">
        <v>7</v>
      </c>
      <c r="J8" s="11">
        <v>7</v>
      </c>
      <c r="K8" s="11">
        <v>7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599872.30000000005</v>
      </c>
      <c r="D10" s="8">
        <v>577900.01</v>
      </c>
      <c r="E10" s="8">
        <v>544488.21</v>
      </c>
      <c r="F10" s="8">
        <v>524428.19999999995</v>
      </c>
      <c r="G10" s="8">
        <v>570241.67000000004</v>
      </c>
      <c r="H10" s="8">
        <v>626904.73</v>
      </c>
      <c r="I10" s="8">
        <v>454177.31</v>
      </c>
      <c r="J10" s="8">
        <v>430848.52</v>
      </c>
      <c r="K10" s="8">
        <v>4328860.95</v>
      </c>
    </row>
    <row r="11" spans="1:52">
      <c r="A11" t="s">
        <v>25</v>
      </c>
      <c r="B11" t="s">
        <v>26</v>
      </c>
      <c r="C11" s="6">
        <v>599872.30000000005</v>
      </c>
      <c r="D11" s="6">
        <v>577900.01</v>
      </c>
      <c r="E11" s="6">
        <v>544488.21</v>
      </c>
      <c r="F11" s="6">
        <v>524428.19999999995</v>
      </c>
      <c r="G11" s="6">
        <v>570241.67000000004</v>
      </c>
      <c r="H11" s="6">
        <v>626904.73</v>
      </c>
      <c r="I11" s="6">
        <v>454177.31</v>
      </c>
      <c r="J11" s="6">
        <v>430848.52</v>
      </c>
      <c r="K11" s="6">
        <v>4328860.95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-400893.29</v>
      </c>
      <c r="D13" s="6">
        <v>-398282.51</v>
      </c>
      <c r="E13" s="6">
        <v>-363002.21</v>
      </c>
      <c r="F13" s="6">
        <v>-341273.86</v>
      </c>
      <c r="G13" s="6">
        <v>-377618.57</v>
      </c>
      <c r="H13" s="6">
        <v>-421326.81</v>
      </c>
      <c r="I13" s="6">
        <v>-297931.34000000003</v>
      </c>
      <c r="J13" s="6">
        <v>-286024.65999999997</v>
      </c>
      <c r="K13" s="6">
        <v>-2886353.25</v>
      </c>
    </row>
    <row r="14" spans="1:52">
      <c r="A14">
        <v>3</v>
      </c>
      <c r="B14" t="s">
        <v>30</v>
      </c>
      <c r="C14" s="6">
        <v>198979.01</v>
      </c>
      <c r="D14" s="6">
        <v>179617.5</v>
      </c>
      <c r="E14" s="6">
        <v>181486</v>
      </c>
      <c r="F14" s="6">
        <v>183154.34</v>
      </c>
      <c r="G14" s="6">
        <v>192623.1</v>
      </c>
      <c r="H14" s="6">
        <v>205577.92</v>
      </c>
      <c r="I14" s="6">
        <v>156245.97</v>
      </c>
      <c r="J14" s="6">
        <v>144823.85999999999</v>
      </c>
      <c r="K14" s="6">
        <v>1442507.7</v>
      </c>
    </row>
    <row r="15" spans="1:52" s="7" customFormat="1">
      <c r="A15" s="7">
        <v>4</v>
      </c>
      <c r="B15" s="7" t="s">
        <v>31</v>
      </c>
      <c r="C15" s="9">
        <f>IF(C$10=0," ",ROUND(C14/C$10,3))</f>
        <v>0.33200000000000002</v>
      </c>
      <c r="D15" s="9">
        <f t="shared" ref="D15:K15" si="0">IF(D$10=0," ",ROUND(D14/D$10,3))</f>
        <v>0.311</v>
      </c>
      <c r="E15" s="9">
        <f t="shared" si="0"/>
        <v>0.33300000000000002</v>
      </c>
      <c r="F15" s="9">
        <f t="shared" si="0"/>
        <v>0.34899999999999998</v>
      </c>
      <c r="G15" s="9">
        <f t="shared" si="0"/>
        <v>0.33800000000000002</v>
      </c>
      <c r="H15" s="9">
        <f t="shared" si="0"/>
        <v>0.32800000000000001</v>
      </c>
      <c r="I15" s="9">
        <f t="shared" si="0"/>
        <v>0.34399999999999997</v>
      </c>
      <c r="J15" s="9">
        <f t="shared" si="0"/>
        <v>0.33600000000000002</v>
      </c>
      <c r="K15" s="9">
        <f t="shared" si="0"/>
        <v>0.33300000000000002</v>
      </c>
    </row>
    <row r="16" spans="1:52">
      <c r="A16">
        <v>5</v>
      </c>
      <c r="B16" t="s">
        <v>32</v>
      </c>
      <c r="C16" s="6">
        <v>-25038.58</v>
      </c>
      <c r="D16" s="6">
        <v>-21504.720000000001</v>
      </c>
      <c r="E16" s="6">
        <v>-21515.5</v>
      </c>
      <c r="F16" s="6">
        <v>-10090</v>
      </c>
      <c r="G16" s="6">
        <v>-11125.86</v>
      </c>
      <c r="H16" s="6">
        <v>-7642.64</v>
      </c>
      <c r="I16" s="6">
        <v>-10001.870000000001</v>
      </c>
      <c r="J16" s="6">
        <v>-12102.05</v>
      </c>
      <c r="K16" s="6">
        <v>-119021.22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-23431.09</v>
      </c>
      <c r="D18" s="6">
        <v>-20146.580000000002</v>
      </c>
      <c r="E18" s="6">
        <v>-20423.77</v>
      </c>
      <c r="F18" s="6">
        <v>-8647.2800000000007</v>
      </c>
      <c r="G18" s="6">
        <v>-9672.09</v>
      </c>
      <c r="H18" s="6">
        <v>-5440.95</v>
      </c>
      <c r="I18" s="6">
        <v>-8892</v>
      </c>
      <c r="J18" s="6">
        <v>-11028.17</v>
      </c>
      <c r="K18" s="6">
        <v>-107681.93</v>
      </c>
    </row>
    <row r="19" spans="1:11">
      <c r="A19" t="s">
        <v>35</v>
      </c>
      <c r="B19" t="s">
        <v>36</v>
      </c>
      <c r="C19" s="6">
        <v>-8320.25</v>
      </c>
      <c r="D19" s="6">
        <v>-20820.169999999998</v>
      </c>
      <c r="E19" s="6">
        <v>-4303.9799999999996</v>
      </c>
      <c r="F19" s="6">
        <v>95.8</v>
      </c>
      <c r="G19" s="6">
        <v>-2398.33</v>
      </c>
      <c r="H19" s="6">
        <v>-440.13</v>
      </c>
      <c r="I19" s="6">
        <v>-1926.02</v>
      </c>
      <c r="J19" s="6">
        <v>-33061.49</v>
      </c>
      <c r="K19" s="6">
        <v>-71174.570000000007</v>
      </c>
    </row>
    <row r="20" spans="1:11">
      <c r="A20" t="s">
        <v>37</v>
      </c>
      <c r="B20" t="s">
        <v>38</v>
      </c>
      <c r="C20" s="6"/>
      <c r="D20" s="6">
        <v>-205.51</v>
      </c>
      <c r="E20" s="6">
        <v>-133.06</v>
      </c>
      <c r="F20" s="6">
        <v>-461.02</v>
      </c>
      <c r="G20" s="6">
        <v>-372.75</v>
      </c>
      <c r="H20" s="6">
        <v>-189.76</v>
      </c>
      <c r="I20" s="6">
        <v>-308.43</v>
      </c>
      <c r="J20" s="6">
        <v>-324.20999999999998</v>
      </c>
      <c r="K20" s="6">
        <v>-1994.74</v>
      </c>
    </row>
    <row r="21" spans="1:11">
      <c r="A21" t="s">
        <v>39</v>
      </c>
      <c r="B21" t="s">
        <v>40</v>
      </c>
      <c r="C21" s="6">
        <v>-4180.55</v>
      </c>
      <c r="D21" s="6">
        <v>9297.58</v>
      </c>
      <c r="E21" s="6">
        <v>-6357.86</v>
      </c>
      <c r="F21" s="6">
        <v>-6670.06</v>
      </c>
      <c r="G21" s="6">
        <v>-5264.48</v>
      </c>
      <c r="H21" s="6">
        <v>-7592.42</v>
      </c>
      <c r="I21" s="6">
        <v>1926.02</v>
      </c>
      <c r="J21" s="6">
        <v>33061.49</v>
      </c>
      <c r="K21" s="6">
        <v>14219.72</v>
      </c>
    </row>
    <row r="22" spans="1:11">
      <c r="A22" t="s">
        <v>41</v>
      </c>
      <c r="B22" t="s">
        <v>42</v>
      </c>
      <c r="C22" s="6">
        <v>-10930.29</v>
      </c>
      <c r="D22" s="6">
        <v>-8418.48</v>
      </c>
      <c r="E22" s="6">
        <v>-9628.8700000000008</v>
      </c>
      <c r="F22" s="6">
        <v>-1612</v>
      </c>
      <c r="G22" s="6">
        <v>-1636.53</v>
      </c>
      <c r="H22" s="6">
        <v>2781.36</v>
      </c>
      <c r="I22" s="6">
        <v>-8583.57</v>
      </c>
      <c r="J22" s="6">
        <v>-10703.96</v>
      </c>
      <c r="K22" s="6">
        <v>-48732.34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-1607.49</v>
      </c>
      <c r="D26" s="6">
        <v>-1358.14</v>
      </c>
      <c r="E26" s="6">
        <v>-1091.73</v>
      </c>
      <c r="F26" s="6">
        <v>-1442.72</v>
      </c>
      <c r="G26" s="6">
        <v>-1453.77</v>
      </c>
      <c r="H26" s="6">
        <v>-2201.69</v>
      </c>
      <c r="I26" s="6">
        <v>-1109.8699999999999</v>
      </c>
      <c r="J26" s="6">
        <v>-1073.8800000000001</v>
      </c>
      <c r="K26" s="6">
        <v>-11339.29</v>
      </c>
    </row>
    <row r="27" spans="1:11">
      <c r="A27" t="s">
        <v>49</v>
      </c>
      <c r="B27" t="s">
        <v>50</v>
      </c>
      <c r="C27" s="6">
        <v>-1607.49</v>
      </c>
      <c r="D27" s="6">
        <v>-1358.14</v>
      </c>
      <c r="E27" s="6">
        <v>-1091.73</v>
      </c>
      <c r="F27" s="6">
        <v>-1442.72</v>
      </c>
      <c r="G27" s="6">
        <v>-1453.77</v>
      </c>
      <c r="H27" s="6">
        <v>-2201.69</v>
      </c>
      <c r="I27" s="6">
        <v>-1109.8699999999999</v>
      </c>
      <c r="J27" s="6">
        <v>-1073.8800000000001</v>
      </c>
      <c r="K27" s="6">
        <v>-11339.29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173940.43</v>
      </c>
      <c r="D31" s="8">
        <v>158112.78</v>
      </c>
      <c r="E31" s="8">
        <v>159970.5</v>
      </c>
      <c r="F31" s="8">
        <v>173064.34</v>
      </c>
      <c r="G31" s="8">
        <v>181497.24</v>
      </c>
      <c r="H31" s="8">
        <v>197935.28</v>
      </c>
      <c r="I31" s="8">
        <v>146244.1</v>
      </c>
      <c r="J31" s="8">
        <v>132721.81</v>
      </c>
      <c r="K31" s="8">
        <v>1323486.48</v>
      </c>
    </row>
    <row r="32" spans="1:11" s="7" customFormat="1">
      <c r="A32" s="7">
        <v>11</v>
      </c>
      <c r="B32" s="7" t="s">
        <v>58</v>
      </c>
      <c r="C32" s="8">
        <v>-21294.799999999999</v>
      </c>
      <c r="D32" s="8">
        <v>-20307.310000000001</v>
      </c>
      <c r="E32" s="8">
        <v>-19592.22</v>
      </c>
      <c r="F32" s="8">
        <v>-20371.419999999998</v>
      </c>
      <c r="G32" s="8">
        <v>-28064.09</v>
      </c>
      <c r="H32" s="8">
        <v>-24937.98</v>
      </c>
      <c r="I32" s="8">
        <v>-20979.21</v>
      </c>
      <c r="J32" s="8">
        <v>-20425.21</v>
      </c>
      <c r="K32" s="8">
        <v>-175972.24</v>
      </c>
    </row>
    <row r="33" spans="1:11">
      <c r="A33">
        <v>12</v>
      </c>
      <c r="B33" t="s">
        <v>59</v>
      </c>
      <c r="C33" s="6">
        <v>-222573.46</v>
      </c>
      <c r="D33" s="6">
        <v>-294175.98</v>
      </c>
      <c r="E33" s="6">
        <v>-254945.21</v>
      </c>
      <c r="F33" s="6">
        <v>-268918.81</v>
      </c>
      <c r="G33" s="6">
        <v>-257724.69</v>
      </c>
      <c r="H33" s="6">
        <v>-258520.54</v>
      </c>
      <c r="I33" s="6">
        <v>-248073.69</v>
      </c>
      <c r="J33" s="6">
        <v>-264357.14</v>
      </c>
      <c r="K33" s="6">
        <v>-2069289.52</v>
      </c>
    </row>
    <row r="34" spans="1:11">
      <c r="A34">
        <v>13</v>
      </c>
      <c r="B34" t="s">
        <v>60</v>
      </c>
      <c r="C34" s="6">
        <v>-52130.12</v>
      </c>
      <c r="D34" s="6">
        <v>-107005.64</v>
      </c>
      <c r="E34" s="6">
        <v>-77466.789999999994</v>
      </c>
      <c r="F34" s="6">
        <v>-92086.38</v>
      </c>
      <c r="G34" s="6">
        <v>-84654.720000000001</v>
      </c>
      <c r="H34" s="6">
        <v>-90961.76</v>
      </c>
      <c r="I34" s="6">
        <v>-83795.240000000005</v>
      </c>
      <c r="J34" s="6">
        <v>-85618.57</v>
      </c>
      <c r="K34" s="6">
        <v>-673719.22</v>
      </c>
    </row>
    <row r="35" spans="1:11">
      <c r="A35" t="s">
        <v>61</v>
      </c>
      <c r="B35" t="s">
        <v>62</v>
      </c>
      <c r="C35" s="6">
        <v>-35863</v>
      </c>
      <c r="D35" s="6">
        <v>-85313</v>
      </c>
      <c r="E35" s="6">
        <v>-56673</v>
      </c>
      <c r="F35" s="6">
        <v>-52022</v>
      </c>
      <c r="G35" s="6">
        <v>-61923</v>
      </c>
      <c r="H35" s="6">
        <v>-56793</v>
      </c>
      <c r="I35" s="6">
        <v>-65373</v>
      </c>
      <c r="J35" s="6">
        <v>-55163</v>
      </c>
      <c r="K35" s="6">
        <v>-469123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-1000</v>
      </c>
      <c r="E37" s="6">
        <v>-1000</v>
      </c>
      <c r="F37" s="6">
        <v>-1000</v>
      </c>
      <c r="G37" s="6">
        <v>-1000</v>
      </c>
      <c r="H37" s="6">
        <v>-1000</v>
      </c>
      <c r="I37" s="6">
        <v>-1000</v>
      </c>
      <c r="J37" s="6">
        <v>-1000</v>
      </c>
      <c r="K37" s="6">
        <v>-8000</v>
      </c>
    </row>
    <row r="38" spans="1:11">
      <c r="A38" t="s">
        <v>67</v>
      </c>
      <c r="B38" t="s">
        <v>68</v>
      </c>
      <c r="C38" s="6">
        <v>-702.74</v>
      </c>
      <c r="D38" s="6">
        <v>-8015.26</v>
      </c>
      <c r="E38" s="6">
        <v>-2194.41</v>
      </c>
      <c r="F38" s="6"/>
      <c r="G38" s="6">
        <v>-1871.2</v>
      </c>
      <c r="H38" s="6">
        <v>-2248.4</v>
      </c>
      <c r="I38" s="6"/>
      <c r="J38" s="6">
        <v>-6655.2</v>
      </c>
      <c r="K38" s="6">
        <v>-21687.21</v>
      </c>
    </row>
    <row r="39" spans="1:11">
      <c r="A39" t="s">
        <v>69</v>
      </c>
      <c r="B39" t="s">
        <v>70</v>
      </c>
      <c r="C39" s="6"/>
      <c r="D39" s="6"/>
      <c r="E39" s="6"/>
      <c r="F39" s="6">
        <v>-33000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-75000</v>
      </c>
    </row>
    <row r="40" spans="1:11">
      <c r="A40" t="s">
        <v>71</v>
      </c>
      <c r="B40" t="s">
        <v>72</v>
      </c>
      <c r="C40" s="6">
        <v>-10610</v>
      </c>
      <c r="D40" s="6">
        <v>-3957</v>
      </c>
      <c r="E40" s="6">
        <v>-14227</v>
      </c>
      <c r="F40" s="6">
        <v>3865</v>
      </c>
      <c r="G40" s="6">
        <v>-868</v>
      </c>
      <c r="H40" s="6">
        <v>-13322</v>
      </c>
      <c r="I40" s="6">
        <v>2415</v>
      </c>
      <c r="J40" s="6">
        <v>-550</v>
      </c>
      <c r="K40" s="6">
        <v>-37254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-1857.14</v>
      </c>
      <c r="H41" s="6"/>
      <c r="I41" s="6">
        <v>-4642.8599999999997</v>
      </c>
      <c r="J41" s="6">
        <v>-2500</v>
      </c>
      <c r="K41" s="6">
        <v>-14000</v>
      </c>
    </row>
    <row r="42" spans="1:11">
      <c r="A42" t="s">
        <v>75</v>
      </c>
      <c r="B42" t="s">
        <v>76</v>
      </c>
      <c r="C42" s="6"/>
      <c r="D42" s="6"/>
      <c r="E42" s="6">
        <v>-1525</v>
      </c>
      <c r="F42" s="6">
        <v>-485</v>
      </c>
      <c r="G42" s="6"/>
      <c r="H42" s="6">
        <v>20</v>
      </c>
      <c r="I42" s="6"/>
      <c r="J42" s="6"/>
      <c r="K42" s="6">
        <v>-1990</v>
      </c>
    </row>
    <row r="43" spans="1:11">
      <c r="A43" t="s">
        <v>77</v>
      </c>
      <c r="B43" t="s">
        <v>78</v>
      </c>
      <c r="C43" s="6">
        <v>-1032.71</v>
      </c>
      <c r="D43" s="6">
        <v>-1032.71</v>
      </c>
      <c r="E43" s="6">
        <v>-1032.71</v>
      </c>
      <c r="F43" s="6">
        <v>-1032.71</v>
      </c>
      <c r="G43" s="6">
        <v>-1032.71</v>
      </c>
      <c r="H43" s="6">
        <v>-1032.71</v>
      </c>
      <c r="I43" s="6">
        <v>-1032.71</v>
      </c>
      <c r="J43" s="6">
        <v>-1507.71</v>
      </c>
      <c r="K43" s="6">
        <v>-8736.68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-1255</v>
      </c>
      <c r="D45" s="6">
        <v>-2831</v>
      </c>
      <c r="E45" s="6">
        <v>-2148</v>
      </c>
      <c r="F45" s="6">
        <v>-1745</v>
      </c>
      <c r="G45" s="6">
        <v>-2266</v>
      </c>
      <c r="H45" s="6">
        <v>-2034</v>
      </c>
      <c r="I45" s="6">
        <v>-2495</v>
      </c>
      <c r="J45" s="6">
        <v>-2086</v>
      </c>
      <c r="K45" s="6">
        <v>-16860</v>
      </c>
    </row>
    <row r="46" spans="1:11">
      <c r="A46" t="s">
        <v>83</v>
      </c>
      <c r="B46" t="s">
        <v>84</v>
      </c>
      <c r="C46" s="6"/>
      <c r="D46" s="6">
        <v>-3190</v>
      </c>
      <c r="E46" s="6"/>
      <c r="F46" s="6"/>
      <c r="G46" s="6">
        <v>-2170</v>
      </c>
      <c r="H46" s="6">
        <v>-2885</v>
      </c>
      <c r="I46" s="6"/>
      <c r="J46" s="6">
        <v>-2490</v>
      </c>
      <c r="K46" s="6">
        <v>-10735</v>
      </c>
    </row>
    <row r="47" spans="1:11">
      <c r="A47" t="s">
        <v>85</v>
      </c>
      <c r="B47" t="s">
        <v>86</v>
      </c>
      <c r="C47" s="6">
        <v>-1666.67</v>
      </c>
      <c r="D47" s="6">
        <v>-1666.67</v>
      </c>
      <c r="E47" s="6">
        <v>1333.33</v>
      </c>
      <c r="F47" s="6">
        <v>-1666.67</v>
      </c>
      <c r="G47" s="6">
        <v>-1666.67</v>
      </c>
      <c r="H47" s="6">
        <v>-1666.65</v>
      </c>
      <c r="I47" s="6">
        <v>-1666.67</v>
      </c>
      <c r="J47" s="6">
        <v>-1666.66</v>
      </c>
      <c r="K47" s="6">
        <v>-10333.33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-113698.2</v>
      </c>
      <c r="D49" s="6">
        <v>-113698.2</v>
      </c>
      <c r="E49" s="6">
        <v>-113698.2</v>
      </c>
      <c r="F49" s="6">
        <v>-113698.2</v>
      </c>
      <c r="G49" s="6">
        <v>-113693.6</v>
      </c>
      <c r="H49" s="6">
        <v>-104169.45</v>
      </c>
      <c r="I49" s="6">
        <v>-104169.45</v>
      </c>
      <c r="J49" s="6">
        <v>-104169.45</v>
      </c>
      <c r="K49" s="6">
        <v>-880994.75</v>
      </c>
    </row>
    <row r="50" spans="1:11">
      <c r="A50" t="s">
        <v>90</v>
      </c>
      <c r="B50" t="s">
        <v>91</v>
      </c>
      <c r="C50" s="6">
        <v>-84700</v>
      </c>
      <c r="D50" s="6">
        <v>-84700</v>
      </c>
      <c r="E50" s="6">
        <v>-84700</v>
      </c>
      <c r="F50" s="6">
        <v>-84700</v>
      </c>
      <c r="G50" s="6">
        <v>-84695.4</v>
      </c>
      <c r="H50" s="6">
        <v>-84700</v>
      </c>
      <c r="I50" s="6">
        <v>-84700</v>
      </c>
      <c r="J50" s="6">
        <v>-84700</v>
      </c>
      <c r="K50" s="6">
        <v>-677595.4</v>
      </c>
    </row>
    <row r="51" spans="1:11">
      <c r="A51" t="s">
        <v>92</v>
      </c>
      <c r="B51" t="s">
        <v>93</v>
      </c>
      <c r="C51" s="6">
        <v>-7654.5</v>
      </c>
      <c r="D51" s="6">
        <v>-7654.5</v>
      </c>
      <c r="E51" s="6">
        <v>-7654.5</v>
      </c>
      <c r="F51" s="6">
        <v>-7654.5</v>
      </c>
      <c r="G51" s="6">
        <v>-7654.5</v>
      </c>
      <c r="H51" s="6">
        <v>-7654.5</v>
      </c>
      <c r="I51" s="6">
        <v>-7654.5</v>
      </c>
      <c r="J51" s="6">
        <v>-7654.5</v>
      </c>
      <c r="K51" s="6">
        <v>-61236</v>
      </c>
    </row>
    <row r="52" spans="1:11">
      <c r="A52" t="s">
        <v>94</v>
      </c>
      <c r="B52" t="s">
        <v>95</v>
      </c>
      <c r="C52" s="6">
        <v>-10756.2</v>
      </c>
      <c r="D52" s="6">
        <v>-10756.2</v>
      </c>
      <c r="E52" s="6">
        <v>-10756.2</v>
      </c>
      <c r="F52" s="6">
        <v>-10756.2</v>
      </c>
      <c r="G52" s="6">
        <v>-10756.2</v>
      </c>
      <c r="H52" s="6">
        <v>-10756.2</v>
      </c>
      <c r="I52" s="6">
        <v>-10756.2</v>
      </c>
      <c r="J52" s="6">
        <v>-10756.2</v>
      </c>
      <c r="K52" s="6">
        <v>-86049.600000000006</v>
      </c>
    </row>
    <row r="53" spans="1:11">
      <c r="A53" t="s">
        <v>96</v>
      </c>
      <c r="B53" t="s">
        <v>97</v>
      </c>
      <c r="C53" s="6">
        <v>-10587.5</v>
      </c>
      <c r="D53" s="6">
        <v>-10587.5</v>
      </c>
      <c r="E53" s="6">
        <v>-10587.5</v>
      </c>
      <c r="F53" s="6">
        <v>-10587.5</v>
      </c>
      <c r="G53" s="6">
        <v>-10587.5</v>
      </c>
      <c r="H53" s="6">
        <v>-9528.75</v>
      </c>
      <c r="I53" s="6">
        <v>-9528.75</v>
      </c>
      <c r="J53" s="6">
        <v>-9528.75</v>
      </c>
      <c r="K53" s="6">
        <v>-81523.75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>
        <v>8470</v>
      </c>
      <c r="I57" s="6">
        <v>8470</v>
      </c>
      <c r="J57" s="6">
        <v>8470</v>
      </c>
      <c r="K57" s="6">
        <v>25410</v>
      </c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-18610.62</v>
      </c>
      <c r="D60" s="6">
        <v>-17939.28</v>
      </c>
      <c r="E60" s="6">
        <v>-17198.89</v>
      </c>
      <c r="F60" s="6">
        <v>-17772.2</v>
      </c>
      <c r="G60" s="6">
        <v>-17774.66</v>
      </c>
      <c r="H60" s="6">
        <v>-15292.03</v>
      </c>
      <c r="I60" s="6">
        <v>-15795.23</v>
      </c>
      <c r="J60" s="6">
        <v>-15143.1</v>
      </c>
      <c r="K60" s="6">
        <v>-135526.01</v>
      </c>
    </row>
    <row r="61" spans="1:11">
      <c r="A61" t="s">
        <v>111</v>
      </c>
      <c r="B61" t="s">
        <v>112</v>
      </c>
      <c r="C61" s="6">
        <v>-9293.0300000000007</v>
      </c>
      <c r="D61" s="6">
        <v>-9602.81</v>
      </c>
      <c r="E61" s="6">
        <v>-9293.0300000000007</v>
      </c>
      <c r="F61" s="6">
        <v>-9602.81</v>
      </c>
      <c r="G61" s="6">
        <v>-9602.81</v>
      </c>
      <c r="H61" s="6">
        <v>-9293.0300000000007</v>
      </c>
      <c r="I61" s="6">
        <v>-9602.81</v>
      </c>
      <c r="J61" s="6">
        <v>-9293.0300000000007</v>
      </c>
      <c r="K61" s="6">
        <v>-75583.360000000001</v>
      </c>
    </row>
    <row r="62" spans="1:11">
      <c r="A62" t="s">
        <v>113</v>
      </c>
      <c r="B62" t="s">
        <v>114</v>
      </c>
      <c r="C62" s="6">
        <v>-850.68</v>
      </c>
      <c r="D62" s="6">
        <v>-693.61</v>
      </c>
      <c r="E62" s="6">
        <v>-671.23</v>
      </c>
      <c r="F62" s="6">
        <v>-693.61</v>
      </c>
      <c r="G62" s="6">
        <v>-693.61</v>
      </c>
      <c r="H62" s="6">
        <v>-1854.79</v>
      </c>
      <c r="I62" s="6">
        <v>-1916.62</v>
      </c>
      <c r="J62" s="6">
        <v>-1854.79</v>
      </c>
      <c r="K62" s="6">
        <v>-9228.94</v>
      </c>
    </row>
    <row r="63" spans="1:11">
      <c r="A63" t="s">
        <v>115</v>
      </c>
      <c r="B63" t="s">
        <v>116</v>
      </c>
      <c r="C63" s="6">
        <v>-8386.3700000000008</v>
      </c>
      <c r="D63" s="6">
        <v>-7559.63</v>
      </c>
      <c r="E63" s="6">
        <v>-7154.09</v>
      </c>
      <c r="F63" s="6">
        <v>-7392.55</v>
      </c>
      <c r="G63" s="6">
        <v>-7395.01</v>
      </c>
      <c r="H63" s="6">
        <v>-4063.67</v>
      </c>
      <c r="I63" s="6">
        <v>-4194.1400000000003</v>
      </c>
      <c r="J63" s="6">
        <v>-3932.16</v>
      </c>
      <c r="K63" s="6">
        <v>-50077.62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-80.540000000000006</v>
      </c>
      <c r="D65" s="6">
        <v>-83.23</v>
      </c>
      <c r="E65" s="6">
        <v>-80.540000000000006</v>
      </c>
      <c r="F65" s="6">
        <v>-83.23</v>
      </c>
      <c r="G65" s="6">
        <v>-83.23</v>
      </c>
      <c r="H65" s="6">
        <v>-80.540000000000006</v>
      </c>
      <c r="I65" s="6">
        <v>-81.66</v>
      </c>
      <c r="J65" s="6">
        <v>-63.12</v>
      </c>
      <c r="K65" s="6">
        <v>-636.09</v>
      </c>
    </row>
    <row r="66" spans="1:11">
      <c r="A66">
        <v>17</v>
      </c>
      <c r="B66" t="s">
        <v>121</v>
      </c>
      <c r="C66" s="6">
        <v>-38134.519999999997</v>
      </c>
      <c r="D66" s="6">
        <v>-55532.86</v>
      </c>
      <c r="E66" s="6">
        <v>-46581.33</v>
      </c>
      <c r="F66" s="6">
        <v>-45362.03</v>
      </c>
      <c r="G66" s="6">
        <v>-41601.71</v>
      </c>
      <c r="H66" s="6">
        <v>-48097.3</v>
      </c>
      <c r="I66" s="6">
        <v>-44313.77</v>
      </c>
      <c r="J66" s="6">
        <v>-59426.02</v>
      </c>
      <c r="K66" s="6">
        <v>-379049.54</v>
      </c>
    </row>
    <row r="67" spans="1:11">
      <c r="A67">
        <v>18</v>
      </c>
      <c r="B67" t="s">
        <v>122</v>
      </c>
      <c r="C67" s="6">
        <v>-3510</v>
      </c>
      <c r="D67" s="6">
        <v>-3510</v>
      </c>
      <c r="E67" s="6">
        <v>-3120</v>
      </c>
      <c r="F67" s="6">
        <v>-4093.33</v>
      </c>
      <c r="G67" s="6">
        <v>-3510</v>
      </c>
      <c r="H67" s="6">
        <v>-7135</v>
      </c>
      <c r="I67" s="6">
        <v>-3510</v>
      </c>
      <c r="J67" s="6">
        <v>-3120</v>
      </c>
      <c r="K67" s="6">
        <v>-31508.33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-3510</v>
      </c>
      <c r="D69" s="6">
        <v>-3510</v>
      </c>
      <c r="E69" s="6">
        <v>-3120</v>
      </c>
      <c r="F69" s="6">
        <v>-3510</v>
      </c>
      <c r="G69" s="6">
        <v>-3510</v>
      </c>
      <c r="H69" s="6">
        <v>-3510</v>
      </c>
      <c r="I69" s="6">
        <v>-3510</v>
      </c>
      <c r="J69" s="6">
        <v>-3120</v>
      </c>
      <c r="K69" s="6">
        <v>-27300</v>
      </c>
    </row>
    <row r="70" spans="1:11">
      <c r="A70" t="s">
        <v>127</v>
      </c>
      <c r="B70" t="s">
        <v>128</v>
      </c>
      <c r="C70" s="6"/>
      <c r="D70" s="6"/>
      <c r="E70" s="6"/>
      <c r="F70" s="6">
        <v>-583.33000000000004</v>
      </c>
      <c r="G70" s="6"/>
      <c r="H70" s="6">
        <v>-1625</v>
      </c>
      <c r="I70" s="6"/>
      <c r="J70" s="6"/>
      <c r="K70" s="6">
        <v>-2208.33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-12131.36</v>
      </c>
      <c r="D76" s="6">
        <v>-13333.37</v>
      </c>
      <c r="E76" s="6">
        <v>-13070.58</v>
      </c>
      <c r="F76" s="6">
        <v>-13438.22</v>
      </c>
      <c r="G76" s="6">
        <v>-13012.58</v>
      </c>
      <c r="H76" s="6">
        <v>-13360.53</v>
      </c>
      <c r="I76" s="6">
        <v>-14935.55</v>
      </c>
      <c r="J76" s="6">
        <v>-14138.5</v>
      </c>
      <c r="K76" s="6">
        <v>-107420.69</v>
      </c>
    </row>
    <row r="77" spans="1:11">
      <c r="A77" t="s">
        <v>140</v>
      </c>
      <c r="B77" t="s">
        <v>141</v>
      </c>
      <c r="C77" s="6">
        <v>-19.5</v>
      </c>
      <c r="D77" s="6">
        <v>-19.5</v>
      </c>
      <c r="E77" s="6">
        <v>-19.5</v>
      </c>
      <c r="F77" s="6">
        <v>-19.5</v>
      </c>
      <c r="G77" s="6">
        <v>-19.5</v>
      </c>
      <c r="H77" s="6">
        <v>-19.5</v>
      </c>
      <c r="I77" s="6">
        <v>-19.5</v>
      </c>
      <c r="J77" s="6"/>
      <c r="K77" s="6">
        <v>-136.5</v>
      </c>
    </row>
    <row r="78" spans="1:11">
      <c r="A78" t="s">
        <v>142</v>
      </c>
      <c r="B78" t="s">
        <v>143</v>
      </c>
      <c r="C78" s="6">
        <v>-12111.86</v>
      </c>
      <c r="D78" s="6">
        <v>-13313.87</v>
      </c>
      <c r="E78" s="6">
        <v>-13051.08</v>
      </c>
      <c r="F78" s="6">
        <v>-13418.72</v>
      </c>
      <c r="G78" s="6">
        <v>-12993.08</v>
      </c>
      <c r="H78" s="6">
        <v>-13341.03</v>
      </c>
      <c r="I78" s="6">
        <v>-14916.05</v>
      </c>
      <c r="J78" s="6">
        <v>-14138.5</v>
      </c>
      <c r="K78" s="6">
        <v>-107284.19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-17131.990000000002</v>
      </c>
      <c r="E80" s="6">
        <v>-12576.65</v>
      </c>
      <c r="F80" s="6">
        <v>-14797.93</v>
      </c>
      <c r="G80" s="6">
        <v>-11351.78</v>
      </c>
      <c r="H80" s="6">
        <v>-11610.61</v>
      </c>
      <c r="I80" s="6">
        <v>-9582.16</v>
      </c>
      <c r="J80" s="6">
        <v>-10543.42</v>
      </c>
      <c r="K80" s="6">
        <v>-94775.85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-3490</v>
      </c>
      <c r="E82" s="6">
        <v>-3810</v>
      </c>
      <c r="F82" s="6">
        <v>-5000</v>
      </c>
      <c r="G82" s="6"/>
      <c r="H82" s="6">
        <v>-3300</v>
      </c>
      <c r="I82" s="6">
        <v>-1500</v>
      </c>
      <c r="J82" s="6"/>
      <c r="K82" s="6">
        <v>-17100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-6391.99</v>
      </c>
      <c r="E86" s="6">
        <v>-3506.82</v>
      </c>
      <c r="F86" s="6">
        <v>-4546.5600000000004</v>
      </c>
      <c r="G86" s="6">
        <v>-4094.53</v>
      </c>
      <c r="H86" s="6">
        <v>-3069.24</v>
      </c>
      <c r="I86" s="6">
        <v>-2859.51</v>
      </c>
      <c r="J86" s="6">
        <v>-3253.86</v>
      </c>
      <c r="K86" s="6">
        <v>-29696.01</v>
      </c>
    </row>
    <row r="87" spans="1:11">
      <c r="A87">
        <v>21</v>
      </c>
      <c r="B87" t="s">
        <v>159</v>
      </c>
      <c r="C87" s="6">
        <v>-945</v>
      </c>
      <c r="D87" s="6">
        <v>-1456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-10719.8</v>
      </c>
    </row>
    <row r="88" spans="1:11">
      <c r="A88" t="s">
        <v>160</v>
      </c>
      <c r="B88" t="s">
        <v>161</v>
      </c>
      <c r="C88" s="6">
        <v>-945</v>
      </c>
      <c r="D88" s="6">
        <v>-1456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-10719.8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-1400</v>
      </c>
      <c r="D90" s="6">
        <v>-700</v>
      </c>
      <c r="E90" s="6">
        <v>-5265.32</v>
      </c>
      <c r="F90" s="6">
        <v>-407</v>
      </c>
      <c r="G90" s="6">
        <v>-1250</v>
      </c>
      <c r="H90" s="6">
        <v>-2767.04</v>
      </c>
      <c r="I90" s="6">
        <v>-2942.14</v>
      </c>
      <c r="J90" s="6">
        <v>-5831</v>
      </c>
      <c r="K90" s="6">
        <v>-20562.5</v>
      </c>
    </row>
    <row r="91" spans="1:11">
      <c r="A91" t="s">
        <v>165</v>
      </c>
      <c r="B91" t="s">
        <v>166</v>
      </c>
      <c r="C91" s="6"/>
      <c r="D91" s="6"/>
      <c r="E91" s="6">
        <v>-924.95</v>
      </c>
      <c r="F91" s="6">
        <v>-350</v>
      </c>
      <c r="G91" s="6"/>
      <c r="H91" s="6">
        <v>-437.38</v>
      </c>
      <c r="I91" s="6">
        <v>-517.70000000000005</v>
      </c>
      <c r="J91" s="6"/>
      <c r="K91" s="6">
        <v>-2230.0300000000002</v>
      </c>
    </row>
    <row r="92" spans="1:11">
      <c r="A92" t="s">
        <v>167</v>
      </c>
      <c r="B92" t="s">
        <v>168</v>
      </c>
      <c r="C92" s="6">
        <v>-1400</v>
      </c>
      <c r="D92" s="6">
        <v>-700</v>
      </c>
      <c r="E92" s="6">
        <v>-4340.37</v>
      </c>
      <c r="F92" s="6">
        <v>-57</v>
      </c>
      <c r="G92" s="6">
        <v>-1250</v>
      </c>
      <c r="H92" s="6">
        <v>-2329.66</v>
      </c>
      <c r="I92" s="6">
        <v>-2424.44</v>
      </c>
      <c r="J92" s="6">
        <v>-3011</v>
      </c>
      <c r="K92" s="6">
        <v>-15512.47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>
        <v>-2820</v>
      </c>
      <c r="K94" s="6">
        <v>-2820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-877.65</v>
      </c>
      <c r="D101" s="6">
        <v>-877.65</v>
      </c>
      <c r="E101" s="6">
        <v>-877.65</v>
      </c>
      <c r="F101" s="6">
        <v>-877.65</v>
      </c>
      <c r="G101" s="6">
        <v>-877.65</v>
      </c>
      <c r="H101" s="6">
        <v>-877.65</v>
      </c>
      <c r="I101" s="6">
        <v>-877.65</v>
      </c>
      <c r="J101" s="6">
        <v>-877.65</v>
      </c>
      <c r="K101" s="6">
        <v>-7021.2</v>
      </c>
    </row>
    <row r="102" spans="1:11">
      <c r="A102" t="s">
        <v>185</v>
      </c>
      <c r="B102" t="s">
        <v>186</v>
      </c>
      <c r="C102" s="6">
        <v>-234.21</v>
      </c>
      <c r="D102" s="6">
        <v>-234.21</v>
      </c>
      <c r="E102" s="6">
        <v>-234.21</v>
      </c>
      <c r="F102" s="6">
        <v>-234.21</v>
      </c>
      <c r="G102" s="6">
        <v>-234.21</v>
      </c>
      <c r="H102" s="6">
        <v>-234.21</v>
      </c>
      <c r="I102" s="6">
        <v>-234.21</v>
      </c>
      <c r="J102" s="6">
        <v>-234.21</v>
      </c>
      <c r="K102" s="6">
        <v>-1873.68</v>
      </c>
    </row>
    <row r="103" spans="1:11">
      <c r="A103" t="s">
        <v>187</v>
      </c>
      <c r="B103" t="s">
        <v>188</v>
      </c>
      <c r="C103" s="6">
        <v>-643.44000000000005</v>
      </c>
      <c r="D103" s="6">
        <v>-643.44000000000005</v>
      </c>
      <c r="E103" s="6">
        <v>-643.44000000000005</v>
      </c>
      <c r="F103" s="6">
        <v>-643.44000000000005</v>
      </c>
      <c r="G103" s="6">
        <v>-643.44000000000005</v>
      </c>
      <c r="H103" s="6">
        <v>-643.44000000000005</v>
      </c>
      <c r="I103" s="6">
        <v>-643.44000000000005</v>
      </c>
      <c r="J103" s="6">
        <v>-643.44000000000005</v>
      </c>
      <c r="K103" s="6">
        <v>-5147.5200000000004</v>
      </c>
    </row>
    <row r="104" spans="1:11">
      <c r="A104">
        <v>25</v>
      </c>
      <c r="B104" t="s">
        <v>189</v>
      </c>
      <c r="C104" s="6">
        <v>-582.41999999999996</v>
      </c>
      <c r="D104" s="6">
        <v>-6647.19</v>
      </c>
      <c r="E104" s="6">
        <v>-310.58999999999997</v>
      </c>
      <c r="F104" s="6">
        <v>-32.270000000000003</v>
      </c>
      <c r="G104" s="6">
        <v>-193.97</v>
      </c>
      <c r="H104" s="6">
        <v>-44.09</v>
      </c>
      <c r="I104" s="6">
        <v>-156.41</v>
      </c>
      <c r="J104" s="6">
        <v>-13962.47</v>
      </c>
      <c r="K104" s="6">
        <v>-21929.41</v>
      </c>
    </row>
    <row r="105" spans="1:11">
      <c r="A105" t="s">
        <v>190</v>
      </c>
      <c r="B105" t="s">
        <v>191</v>
      </c>
      <c r="C105" s="6">
        <v>-582.41999999999996</v>
      </c>
      <c r="D105" s="6">
        <v>-6647.19</v>
      </c>
      <c r="E105" s="6">
        <v>-310.58999999999997</v>
      </c>
      <c r="F105" s="6">
        <v>-32.270000000000003</v>
      </c>
      <c r="G105" s="6">
        <v>-193.97</v>
      </c>
      <c r="H105" s="6">
        <v>-44.09</v>
      </c>
      <c r="I105" s="6">
        <v>-156.41</v>
      </c>
      <c r="J105" s="6">
        <v>-13962.47</v>
      </c>
      <c r="K105" s="6">
        <v>-21929.41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-9290.82</v>
      </c>
      <c r="D110" s="6">
        <v>-9215.56</v>
      </c>
      <c r="E110" s="6">
        <v>-9166.26</v>
      </c>
      <c r="F110" s="6">
        <v>-9023.5400000000009</v>
      </c>
      <c r="G110" s="6">
        <v>-9232.2000000000007</v>
      </c>
      <c r="H110" s="6">
        <v>-9681.86</v>
      </c>
      <c r="I110" s="6">
        <v>-9385.02</v>
      </c>
      <c r="J110" s="6">
        <v>-9469.34</v>
      </c>
      <c r="K110" s="6">
        <v>-74464.600000000006</v>
      </c>
    </row>
    <row r="111" spans="1:11">
      <c r="A111" t="s">
        <v>200</v>
      </c>
      <c r="B111" t="s">
        <v>201</v>
      </c>
      <c r="C111" s="6">
        <v>-1090.82</v>
      </c>
      <c r="D111" s="6">
        <v>-1015.56</v>
      </c>
      <c r="E111" s="6">
        <v>-966.26</v>
      </c>
      <c r="F111" s="6">
        <v>-823.54</v>
      </c>
      <c r="G111" s="6">
        <v>-1032.2</v>
      </c>
      <c r="H111" s="6">
        <v>-1481.86</v>
      </c>
      <c r="I111" s="6">
        <v>-1185.02</v>
      </c>
      <c r="J111" s="6">
        <v>-1269.3399999999999</v>
      </c>
      <c r="K111" s="6">
        <v>-8864.6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-8200</v>
      </c>
      <c r="D113" s="6">
        <v>-8200</v>
      </c>
      <c r="E113" s="6">
        <v>-8200</v>
      </c>
      <c r="F113" s="6">
        <v>-8200</v>
      </c>
      <c r="G113" s="6">
        <v>-8200</v>
      </c>
      <c r="H113" s="6">
        <v>-8200</v>
      </c>
      <c r="I113" s="6">
        <v>-8200</v>
      </c>
      <c r="J113" s="6">
        <v>-8200</v>
      </c>
      <c r="K113" s="6">
        <v>-65600</v>
      </c>
    </row>
    <row r="114" spans="1:11">
      <c r="A114">
        <v>28</v>
      </c>
      <c r="B114" t="s">
        <v>206</v>
      </c>
      <c r="C114" s="6">
        <v>-2215.96</v>
      </c>
      <c r="D114" s="6">
        <v>-2661.1</v>
      </c>
      <c r="E114" s="6">
        <v>-823.75</v>
      </c>
      <c r="F114" s="6">
        <v>-1275.3399999999999</v>
      </c>
      <c r="G114" s="6">
        <v>-752.4</v>
      </c>
      <c r="H114" s="6">
        <v>-582.79</v>
      </c>
      <c r="I114" s="6">
        <v>-852.18</v>
      </c>
      <c r="J114" s="6">
        <v>-1483.64</v>
      </c>
      <c r="K114" s="6">
        <v>-10647.16</v>
      </c>
    </row>
    <row r="115" spans="1:11">
      <c r="A115" t="s">
        <v>207</v>
      </c>
      <c r="B115" t="s">
        <v>208</v>
      </c>
      <c r="C115" s="6">
        <v>-2216.21</v>
      </c>
      <c r="D115" s="6">
        <v>-2661.1</v>
      </c>
      <c r="E115" s="6">
        <v>-823.75</v>
      </c>
      <c r="F115" s="6">
        <v>-1265.3399999999999</v>
      </c>
      <c r="G115" s="6">
        <v>-752.4</v>
      </c>
      <c r="H115" s="6">
        <v>-582.79</v>
      </c>
      <c r="I115" s="6">
        <v>-852.18</v>
      </c>
      <c r="J115" s="6">
        <v>-1483.64</v>
      </c>
      <c r="K115" s="6">
        <v>-10637.41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>
        <v>-10</v>
      </c>
      <c r="G117" s="6"/>
      <c r="H117" s="6"/>
      <c r="I117" s="6"/>
      <c r="J117" s="6"/>
      <c r="K117" s="6">
        <v>-10</v>
      </c>
    </row>
    <row r="118" spans="1:11">
      <c r="A118" t="s">
        <v>213</v>
      </c>
      <c r="B118" t="s">
        <v>214</v>
      </c>
      <c r="C118" s="6">
        <v>0.25</v>
      </c>
      <c r="D118" s="6"/>
      <c r="E118" s="6"/>
      <c r="F118" s="6"/>
      <c r="G118" s="6"/>
      <c r="H118" s="6"/>
      <c r="I118" s="6"/>
      <c r="J118" s="6"/>
      <c r="K118" s="6">
        <v>0.25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-69927.83</v>
      </c>
      <c r="D120" s="8">
        <v>-156370.51</v>
      </c>
      <c r="E120" s="8">
        <v>-114566.93</v>
      </c>
      <c r="F120" s="8">
        <v>-116225.89</v>
      </c>
      <c r="G120" s="8">
        <v>-104291.54</v>
      </c>
      <c r="H120" s="8">
        <v>-85523.24</v>
      </c>
      <c r="I120" s="8">
        <v>-122808.8</v>
      </c>
      <c r="J120" s="8">
        <v>-152060.54</v>
      </c>
      <c r="K120" s="8">
        <v>-921775.28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-0.11700000000000001</v>
      </c>
      <c r="D121" s="9">
        <f t="shared" ref="D121:K121" si="1">IF(D$10=0," ",ROUND(D120/D$10,3))</f>
        <v>-0.27100000000000002</v>
      </c>
      <c r="E121" s="9">
        <f t="shared" si="1"/>
        <v>-0.21</v>
      </c>
      <c r="F121" s="9">
        <f t="shared" si="1"/>
        <v>-0.222</v>
      </c>
      <c r="G121" s="9">
        <f t="shared" si="1"/>
        <v>-0.183</v>
      </c>
      <c r="H121" s="9">
        <f t="shared" si="1"/>
        <v>-0.13600000000000001</v>
      </c>
      <c r="I121" s="9">
        <f t="shared" si="1"/>
        <v>-0.27</v>
      </c>
      <c r="J121" s="9">
        <f t="shared" si="1"/>
        <v>-0.35299999999999998</v>
      </c>
      <c r="K121" s="9">
        <f t="shared" si="1"/>
        <v>-0.21299999999999999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-66752.3</v>
      </c>
      <c r="D123" s="6">
        <v>-127544.57</v>
      </c>
      <c r="E123" s="6">
        <v>-100578.95</v>
      </c>
      <c r="F123" s="6">
        <v>-111755.14</v>
      </c>
      <c r="G123" s="6">
        <v>-101949.5</v>
      </c>
      <c r="H123" s="6">
        <v>-111871.19</v>
      </c>
      <c r="I123" s="6">
        <v>-104357.95</v>
      </c>
      <c r="J123" s="6">
        <v>-108857.41</v>
      </c>
      <c r="K123" s="6">
        <v>-833667.01</v>
      </c>
    </row>
    <row r="124" spans="1:11">
      <c r="A124" t="s">
        <v>221</v>
      </c>
      <c r="B124" t="s">
        <v>222</v>
      </c>
      <c r="C124" s="6">
        <v>-52130.12</v>
      </c>
      <c r="D124" s="6">
        <v>-107005.64</v>
      </c>
      <c r="E124" s="6">
        <v>-77466.789999999994</v>
      </c>
      <c r="F124" s="6">
        <v>-92086.38</v>
      </c>
      <c r="G124" s="6">
        <v>-84654.720000000001</v>
      </c>
      <c r="H124" s="6">
        <v>-90961.76</v>
      </c>
      <c r="I124" s="6">
        <v>-83795.240000000005</v>
      </c>
      <c r="J124" s="6">
        <v>-85618.57</v>
      </c>
      <c r="K124" s="6">
        <v>-673719.22</v>
      </c>
    </row>
    <row r="125" spans="1:11">
      <c r="A125" t="s">
        <v>223</v>
      </c>
      <c r="B125" t="s">
        <v>224</v>
      </c>
      <c r="C125" s="6">
        <v>-12131.36</v>
      </c>
      <c r="D125" s="6">
        <v>-13333.37</v>
      </c>
      <c r="E125" s="6">
        <v>-13070.58</v>
      </c>
      <c r="F125" s="6">
        <v>-13438.22</v>
      </c>
      <c r="G125" s="6">
        <v>-13012.58</v>
      </c>
      <c r="H125" s="6">
        <v>-13360.53</v>
      </c>
      <c r="I125" s="6">
        <v>-14935.55</v>
      </c>
      <c r="J125" s="6">
        <v>-14138.5</v>
      </c>
      <c r="K125" s="6">
        <v>-107420.69</v>
      </c>
    </row>
    <row r="126" spans="1:11">
      <c r="A126" t="s">
        <v>225</v>
      </c>
      <c r="B126" t="s">
        <v>226</v>
      </c>
      <c r="C126" s="6"/>
      <c r="D126" s="6">
        <v>-5490</v>
      </c>
      <c r="E126" s="6">
        <v>-3810</v>
      </c>
      <c r="F126" s="6">
        <v>-5000</v>
      </c>
      <c r="G126" s="6">
        <v>-2000</v>
      </c>
      <c r="H126" s="6">
        <v>-3300</v>
      </c>
      <c r="I126" s="6">
        <v>-1500</v>
      </c>
      <c r="J126" s="6">
        <v>-2000</v>
      </c>
      <c r="K126" s="6">
        <v>-23100</v>
      </c>
    </row>
    <row r="127" spans="1:11">
      <c r="A127" t="s">
        <v>227</v>
      </c>
      <c r="B127" t="s">
        <v>228</v>
      </c>
      <c r="C127" s="6">
        <v>-1400</v>
      </c>
      <c r="D127" s="6">
        <v>-700</v>
      </c>
      <c r="E127" s="6">
        <v>-5265.32</v>
      </c>
      <c r="F127" s="6">
        <v>-407</v>
      </c>
      <c r="G127" s="6">
        <v>-1250</v>
      </c>
      <c r="H127" s="6">
        <v>-2767.04</v>
      </c>
      <c r="I127" s="6">
        <v>-2942.14</v>
      </c>
      <c r="J127" s="6">
        <v>-5831</v>
      </c>
      <c r="K127" s="6">
        <v>-20562.5</v>
      </c>
    </row>
    <row r="128" spans="1:11">
      <c r="A128" t="s">
        <v>229</v>
      </c>
      <c r="B128" t="s">
        <v>230</v>
      </c>
      <c r="C128" s="4">
        <v>-1090.82</v>
      </c>
      <c r="D128" s="4">
        <v>-1015.56</v>
      </c>
      <c r="E128">
        <v>-966.26</v>
      </c>
      <c r="F128">
        <v>-823.54</v>
      </c>
      <c r="G128" s="4">
        <v>-1032.2</v>
      </c>
      <c r="H128" s="4">
        <v>-1481.86</v>
      </c>
      <c r="I128" s="4">
        <v>-1185.02</v>
      </c>
      <c r="J128" s="4">
        <v>-1269.3399999999999</v>
      </c>
      <c r="K128" s="4">
        <v>-8864.6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4555</v>
      </c>
      <c r="C5" s="11">
        <v>4555</v>
      </c>
      <c r="D5" s="11">
        <v>4555</v>
      </c>
      <c r="E5" s="11">
        <v>4555</v>
      </c>
      <c r="F5" s="11">
        <v>4555</v>
      </c>
      <c r="G5" s="11">
        <v>4555</v>
      </c>
      <c r="H5" s="11">
        <v>4555</v>
      </c>
      <c r="I5" s="11">
        <v>4555</v>
      </c>
      <c r="J5" s="11">
        <v>4555</v>
      </c>
      <c r="K5" s="11">
        <v>4555</v>
      </c>
    </row>
    <row r="6" spans="1:52" s="13" customFormat="1" ht="28.5">
      <c r="A6" s="12" t="s">
        <v>8</v>
      </c>
      <c r="B6" s="13" t="s">
        <v>497</v>
      </c>
      <c r="C6" s="13" t="s">
        <v>497</v>
      </c>
      <c r="D6" s="13" t="s">
        <v>497</v>
      </c>
      <c r="E6" s="13" t="s">
        <v>497</v>
      </c>
      <c r="F6" s="13" t="s">
        <v>497</v>
      </c>
      <c r="G6" s="13" t="s">
        <v>497</v>
      </c>
      <c r="H6" s="13" t="s">
        <v>497</v>
      </c>
      <c r="I6" s="13" t="s">
        <v>497</v>
      </c>
      <c r="J6" s="13" t="s">
        <v>497</v>
      </c>
      <c r="K6" s="13" t="s">
        <v>497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752026.36</v>
      </c>
      <c r="D10" s="8">
        <v>603941.64</v>
      </c>
      <c r="E10" s="8">
        <v>607014.30000000005</v>
      </c>
      <c r="F10" s="8">
        <v>661026.82999999996</v>
      </c>
      <c r="G10" s="8">
        <v>773435.22</v>
      </c>
      <c r="H10" s="8">
        <v>856159.62</v>
      </c>
      <c r="I10" s="8">
        <v>655376.43999999994</v>
      </c>
      <c r="J10" s="8">
        <v>602505.97</v>
      </c>
      <c r="K10" s="8">
        <v>5511486.3799999999</v>
      </c>
    </row>
    <row r="11" spans="1:52">
      <c r="A11" t="s">
        <v>25</v>
      </c>
      <c r="B11" t="s">
        <v>26</v>
      </c>
      <c r="C11" s="6">
        <v>752026.36</v>
      </c>
      <c r="D11" s="6">
        <v>603941.64</v>
      </c>
      <c r="E11" s="6">
        <v>607014.30000000005</v>
      </c>
      <c r="F11" s="6">
        <v>661026.82999999996</v>
      </c>
      <c r="G11" s="6">
        <v>773435.22</v>
      </c>
      <c r="H11" s="6">
        <v>856159.62</v>
      </c>
      <c r="I11" s="6">
        <v>655376.43999999994</v>
      </c>
      <c r="J11" s="6">
        <v>602505.97</v>
      </c>
      <c r="K11" s="6">
        <v>5511486.3799999999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-395906.96</v>
      </c>
      <c r="D13" s="6">
        <v>-359443.28</v>
      </c>
      <c r="E13" s="6">
        <v>-336098.13</v>
      </c>
      <c r="F13" s="6">
        <v>-358072.14</v>
      </c>
      <c r="G13" s="6">
        <v>-448327.76</v>
      </c>
      <c r="H13" s="6">
        <v>-515675.5</v>
      </c>
      <c r="I13" s="6">
        <v>-378882.83</v>
      </c>
      <c r="J13" s="6">
        <v>-351653.29</v>
      </c>
      <c r="K13" s="6">
        <v>-3144059.89</v>
      </c>
    </row>
    <row r="14" spans="1:52">
      <c r="A14">
        <v>3</v>
      </c>
      <c r="B14" t="s">
        <v>30</v>
      </c>
      <c r="C14" s="6">
        <v>356119.4</v>
      </c>
      <c r="D14" s="6">
        <v>244498.36</v>
      </c>
      <c r="E14" s="6">
        <v>270916.17</v>
      </c>
      <c r="F14" s="6">
        <v>302954.69</v>
      </c>
      <c r="G14" s="6">
        <v>325107.46000000002</v>
      </c>
      <c r="H14" s="6">
        <v>340484.12</v>
      </c>
      <c r="I14" s="6">
        <v>276493.61</v>
      </c>
      <c r="J14" s="6">
        <v>250852.68</v>
      </c>
      <c r="K14" s="6">
        <v>2367426.4900000002</v>
      </c>
    </row>
    <row r="15" spans="1:52" s="7" customFormat="1">
      <c r="A15" s="7">
        <v>4</v>
      </c>
      <c r="B15" s="7" t="s">
        <v>31</v>
      </c>
      <c r="C15" s="9">
        <f>IF(C$10=0," ",ROUND(C14/C$10,3))</f>
        <v>0.47399999999999998</v>
      </c>
      <c r="D15" s="9">
        <f t="shared" ref="D15:K15" si="0">IF(D$10=0," ",ROUND(D14/D$10,3))</f>
        <v>0.40500000000000003</v>
      </c>
      <c r="E15" s="9">
        <f t="shared" si="0"/>
        <v>0.44600000000000001</v>
      </c>
      <c r="F15" s="9">
        <f t="shared" si="0"/>
        <v>0.45800000000000002</v>
      </c>
      <c r="G15" s="9">
        <f t="shared" si="0"/>
        <v>0.42</v>
      </c>
      <c r="H15" s="9">
        <f t="shared" si="0"/>
        <v>0.39800000000000002</v>
      </c>
      <c r="I15" s="9">
        <f t="shared" si="0"/>
        <v>0.42199999999999999</v>
      </c>
      <c r="J15" s="9">
        <f t="shared" si="0"/>
        <v>0.41599999999999998</v>
      </c>
      <c r="K15" s="9">
        <f t="shared" si="0"/>
        <v>0.43</v>
      </c>
    </row>
    <row r="16" spans="1:52">
      <c r="A16">
        <v>5</v>
      </c>
      <c r="B16" t="s">
        <v>32</v>
      </c>
      <c r="C16" s="6">
        <v>-25724.21</v>
      </c>
      <c r="D16" s="6">
        <v>-23510.15</v>
      </c>
      <c r="E16" s="6">
        <v>-24646.93</v>
      </c>
      <c r="F16" s="6">
        <v>-11923.7</v>
      </c>
      <c r="G16" s="6">
        <v>-13988.13</v>
      </c>
      <c r="H16" s="6">
        <v>-9469.59</v>
      </c>
      <c r="I16" s="6">
        <v>-11500.28</v>
      </c>
      <c r="J16" s="6">
        <v>-13859.85</v>
      </c>
      <c r="K16" s="6">
        <v>-134622.84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-22864.34</v>
      </c>
      <c r="D18" s="6">
        <v>-21831.51</v>
      </c>
      <c r="E18" s="6">
        <v>-22555.98</v>
      </c>
      <c r="F18" s="6">
        <v>-10017.15</v>
      </c>
      <c r="G18" s="6">
        <v>-11157.75</v>
      </c>
      <c r="H18" s="6">
        <v>-5999.04</v>
      </c>
      <c r="I18" s="6">
        <v>-9315.8700000000008</v>
      </c>
      <c r="J18" s="6">
        <v>-12141.4</v>
      </c>
      <c r="K18" s="6">
        <v>-115883.04</v>
      </c>
    </row>
    <row r="19" spans="1:11">
      <c r="A19" t="s">
        <v>35</v>
      </c>
      <c r="B19" t="s">
        <v>36</v>
      </c>
      <c r="C19" s="6"/>
      <c r="D19" s="6">
        <v>-16915.48</v>
      </c>
      <c r="E19" s="6">
        <v>-115.44</v>
      </c>
      <c r="F19" s="6">
        <v>2449.94</v>
      </c>
      <c r="G19" s="6"/>
      <c r="H19" s="6">
        <v>-2595.9299999999998</v>
      </c>
      <c r="I19" s="6">
        <v>3727.81</v>
      </c>
      <c r="J19" s="6">
        <v>3045.33</v>
      </c>
      <c r="K19" s="6">
        <v>-10403.77</v>
      </c>
    </row>
    <row r="20" spans="1:11">
      <c r="A20" t="s">
        <v>37</v>
      </c>
      <c r="B20" t="s">
        <v>38</v>
      </c>
      <c r="C20" s="6">
        <v>-600.66</v>
      </c>
      <c r="D20" s="6">
        <v>-4700.82</v>
      </c>
      <c r="E20" s="6">
        <v>-532.45000000000005</v>
      </c>
      <c r="F20" s="6">
        <v>-4250.33</v>
      </c>
      <c r="G20" s="6">
        <v>-1257.8</v>
      </c>
      <c r="H20" s="6">
        <v>-415.35</v>
      </c>
      <c r="I20" s="6">
        <v>-4293.6499999999996</v>
      </c>
      <c r="J20" s="6">
        <v>-621.26</v>
      </c>
      <c r="K20" s="6">
        <v>-16672.32</v>
      </c>
    </row>
    <row r="21" spans="1:11">
      <c r="A21" t="s">
        <v>39</v>
      </c>
      <c r="B21" t="s">
        <v>40</v>
      </c>
      <c r="C21" s="6">
        <v>-12198.43</v>
      </c>
      <c r="D21" s="6">
        <v>4429.22</v>
      </c>
      <c r="E21" s="6">
        <v>-11659.48</v>
      </c>
      <c r="F21" s="6">
        <v>-10065.67</v>
      </c>
      <c r="G21" s="6">
        <v>-8839.84</v>
      </c>
      <c r="H21" s="6">
        <v>-6260.54</v>
      </c>
      <c r="I21" s="6">
        <v>-3727.81</v>
      </c>
      <c r="J21" s="6">
        <v>-3045.33</v>
      </c>
      <c r="K21" s="6">
        <v>-51367.88</v>
      </c>
    </row>
    <row r="22" spans="1:11">
      <c r="A22" t="s">
        <v>41</v>
      </c>
      <c r="B22" t="s">
        <v>42</v>
      </c>
      <c r="C22" s="6">
        <v>-10065.25</v>
      </c>
      <c r="D22" s="6">
        <v>-4644.43</v>
      </c>
      <c r="E22" s="6">
        <v>-10248.61</v>
      </c>
      <c r="F22" s="6">
        <v>1848.91</v>
      </c>
      <c r="G22" s="6">
        <v>-1060.1099999999999</v>
      </c>
      <c r="H22" s="6">
        <v>3272.78</v>
      </c>
      <c r="I22" s="6">
        <v>-5022.22</v>
      </c>
      <c r="J22" s="6">
        <v>-11520.14</v>
      </c>
      <c r="K22" s="6">
        <v>-37439.07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-2859.87</v>
      </c>
      <c r="D26" s="6">
        <v>-1678.64</v>
      </c>
      <c r="E26" s="6">
        <v>-2090.9499999999998</v>
      </c>
      <c r="F26" s="6">
        <v>-1906.55</v>
      </c>
      <c r="G26" s="6">
        <v>-2830.38</v>
      </c>
      <c r="H26" s="6">
        <v>-3470.55</v>
      </c>
      <c r="I26" s="6">
        <v>-2184.41</v>
      </c>
      <c r="J26" s="6">
        <v>-1718.45</v>
      </c>
      <c r="K26" s="6">
        <v>-18739.8</v>
      </c>
    </row>
    <row r="27" spans="1:11">
      <c r="A27" t="s">
        <v>49</v>
      </c>
      <c r="B27" t="s">
        <v>50</v>
      </c>
      <c r="C27" s="6">
        <v>-2859.87</v>
      </c>
      <c r="D27" s="6">
        <v>-1678.64</v>
      </c>
      <c r="E27" s="6">
        <v>-2090.9499999999998</v>
      </c>
      <c r="F27" s="6">
        <v>-1906.55</v>
      </c>
      <c r="G27" s="6">
        <v>-2830.38</v>
      </c>
      <c r="H27" s="6">
        <v>-3470.55</v>
      </c>
      <c r="I27" s="6">
        <v>-2184.41</v>
      </c>
      <c r="J27" s="6">
        <v>-1718.45</v>
      </c>
      <c r="K27" s="6">
        <v>-18739.8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330395.19</v>
      </c>
      <c r="D31" s="8">
        <v>220988.21</v>
      </c>
      <c r="E31" s="8">
        <v>246269.24</v>
      </c>
      <c r="F31" s="8">
        <v>291030.99</v>
      </c>
      <c r="G31" s="8">
        <v>311119.33</v>
      </c>
      <c r="H31" s="8">
        <v>331014.53000000003</v>
      </c>
      <c r="I31" s="8">
        <v>264993.33</v>
      </c>
      <c r="J31" s="8">
        <v>236992.83</v>
      </c>
      <c r="K31" s="8">
        <v>2232803.65</v>
      </c>
    </row>
    <row r="32" spans="1:11" s="7" customFormat="1">
      <c r="A32" s="7">
        <v>11</v>
      </c>
      <c r="B32" s="7" t="s">
        <v>58</v>
      </c>
      <c r="C32" s="8">
        <v>-21523.55</v>
      </c>
      <c r="D32" s="8">
        <v>-16223.35</v>
      </c>
      <c r="E32" s="8">
        <v>-18889.38</v>
      </c>
      <c r="F32" s="8">
        <v>-24290.66</v>
      </c>
      <c r="G32" s="8">
        <v>-28726.69</v>
      </c>
      <c r="H32" s="8">
        <v>-36028.589999999997</v>
      </c>
      <c r="I32" s="8">
        <v>-25104.12</v>
      </c>
      <c r="J32" s="8">
        <v>-20808.89</v>
      </c>
      <c r="K32" s="8">
        <v>-191595.23</v>
      </c>
    </row>
    <row r="33" spans="1:11">
      <c r="A33">
        <v>12</v>
      </c>
      <c r="B33" t="s">
        <v>59</v>
      </c>
      <c r="C33" s="6">
        <v>-240407.98</v>
      </c>
      <c r="D33" s="6">
        <v>-260987.01</v>
      </c>
      <c r="E33" s="6">
        <v>-224754.24</v>
      </c>
      <c r="F33" s="6">
        <v>-248986.23</v>
      </c>
      <c r="G33" s="6">
        <v>-284016.61</v>
      </c>
      <c r="H33" s="6">
        <v>-312905.11</v>
      </c>
      <c r="I33" s="6">
        <v>-280001.40000000002</v>
      </c>
      <c r="J33" s="6">
        <v>-311505.15999999997</v>
      </c>
      <c r="K33" s="6">
        <v>-2163563.7400000002</v>
      </c>
    </row>
    <row r="34" spans="1:11">
      <c r="A34">
        <v>13</v>
      </c>
      <c r="B34" t="s">
        <v>60</v>
      </c>
      <c r="C34" s="6">
        <v>-105750.32</v>
      </c>
      <c r="D34" s="6">
        <v>-115798.87</v>
      </c>
      <c r="E34" s="6">
        <v>-87985.22</v>
      </c>
      <c r="F34" s="6">
        <v>-107632.4</v>
      </c>
      <c r="G34" s="6">
        <v>-140510.43</v>
      </c>
      <c r="H34" s="6">
        <v>-179313.99</v>
      </c>
      <c r="I34" s="6">
        <v>-147036.03</v>
      </c>
      <c r="J34" s="6">
        <v>-167067.28</v>
      </c>
      <c r="K34" s="6">
        <v>-1051094.54</v>
      </c>
    </row>
    <row r="35" spans="1:11">
      <c r="A35" t="s">
        <v>61</v>
      </c>
      <c r="B35" t="s">
        <v>62</v>
      </c>
      <c r="C35" s="6">
        <v>-64556</v>
      </c>
      <c r="D35" s="6">
        <v>-67525</v>
      </c>
      <c r="E35" s="6">
        <v>-75581</v>
      </c>
      <c r="F35" s="6">
        <v>-69437</v>
      </c>
      <c r="G35" s="6">
        <v>-92450</v>
      </c>
      <c r="H35" s="6">
        <v>-109430</v>
      </c>
      <c r="I35" s="6">
        <v>-102730</v>
      </c>
      <c r="J35" s="6">
        <v>-93730</v>
      </c>
      <c r="K35" s="6">
        <v>-675439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-2000</v>
      </c>
      <c r="E37" s="6">
        <v>-2000</v>
      </c>
      <c r="F37" s="6">
        <v>-2000</v>
      </c>
      <c r="G37" s="6">
        <v>-1000</v>
      </c>
      <c r="H37" s="6">
        <v>-10000</v>
      </c>
      <c r="I37" s="6">
        <v>-5500</v>
      </c>
      <c r="J37" s="6">
        <v>-5500</v>
      </c>
      <c r="K37" s="6">
        <v>-30000</v>
      </c>
    </row>
    <row r="38" spans="1:11">
      <c r="A38" t="s">
        <v>67</v>
      </c>
      <c r="B38" t="s">
        <v>68</v>
      </c>
      <c r="C38" s="6">
        <v>-7498.74</v>
      </c>
      <c r="D38" s="6">
        <v>-13270.44</v>
      </c>
      <c r="E38" s="6">
        <v>-9040.7000000000007</v>
      </c>
      <c r="F38" s="6">
        <v>-5767.56</v>
      </c>
      <c r="G38" s="6">
        <v>-6489.8</v>
      </c>
      <c r="H38" s="6">
        <v>-1860</v>
      </c>
      <c r="I38" s="6"/>
      <c r="J38" s="6">
        <v>-900</v>
      </c>
      <c r="K38" s="6">
        <v>-44827.24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-30000</v>
      </c>
      <c r="I39" s="6">
        <v>-20000</v>
      </c>
      <c r="J39" s="6">
        <v>-24000</v>
      </c>
      <c r="K39" s="6">
        <v>-124000</v>
      </c>
    </row>
    <row r="40" spans="1:11">
      <c r="A40" t="s">
        <v>71</v>
      </c>
      <c r="B40" t="s">
        <v>72</v>
      </c>
      <c r="C40" s="6">
        <v>-8578.64</v>
      </c>
      <c r="D40" s="6">
        <v>-7529.16</v>
      </c>
      <c r="E40" s="6">
        <v>-7339.2</v>
      </c>
      <c r="F40" s="6">
        <v>-7164.32</v>
      </c>
      <c r="G40" s="6">
        <v>-15193.72</v>
      </c>
      <c r="H40" s="6">
        <v>-30140.240000000002</v>
      </c>
      <c r="I40" s="6">
        <v>277.93</v>
      </c>
      <c r="J40" s="6">
        <v>-9286.18</v>
      </c>
      <c r="K40" s="6">
        <v>-84953.53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-2857.14</v>
      </c>
      <c r="H41" s="6"/>
      <c r="I41" s="6">
        <v>-7142.86</v>
      </c>
      <c r="J41" s="6">
        <v>-20000</v>
      </c>
      <c r="K41" s="6">
        <v>-30000</v>
      </c>
    </row>
    <row r="42" spans="1:11">
      <c r="A42" t="s">
        <v>75</v>
      </c>
      <c r="B42" t="s">
        <v>76</v>
      </c>
      <c r="C42" s="6"/>
      <c r="D42" s="6"/>
      <c r="E42" s="6">
        <v>-1455</v>
      </c>
      <c r="F42" s="6">
        <v>-285</v>
      </c>
      <c r="G42" s="6"/>
      <c r="H42" s="6">
        <v>650</v>
      </c>
      <c r="I42" s="6"/>
      <c r="J42" s="6"/>
      <c r="K42" s="6">
        <v>-1090</v>
      </c>
    </row>
    <row r="43" spans="1:11">
      <c r="A43" t="s">
        <v>77</v>
      </c>
      <c r="B43" t="s">
        <v>78</v>
      </c>
      <c r="C43" s="6">
        <v>-3565.27</v>
      </c>
      <c r="D43" s="6">
        <v>-3685.6</v>
      </c>
      <c r="E43" s="6">
        <v>-3749.65</v>
      </c>
      <c r="F43" s="6">
        <v>-3350.85</v>
      </c>
      <c r="G43" s="6">
        <v>-3271.1</v>
      </c>
      <c r="H43" s="6">
        <v>-3271.1</v>
      </c>
      <c r="I43" s="6">
        <v>-5071.1000000000004</v>
      </c>
      <c r="J43" s="6">
        <v>-4621.1000000000004</v>
      </c>
      <c r="K43" s="6">
        <v>-30585.77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-1745</v>
      </c>
      <c r="D45" s="6">
        <v>-1752</v>
      </c>
      <c r="E45" s="6">
        <v>-2153</v>
      </c>
      <c r="F45" s="6">
        <v>-1841</v>
      </c>
      <c r="G45" s="6">
        <v>-2582</v>
      </c>
      <c r="H45" s="6">
        <v>-3246</v>
      </c>
      <c r="I45" s="6">
        <v>-3120</v>
      </c>
      <c r="J45" s="6">
        <v>-2880</v>
      </c>
      <c r="K45" s="6">
        <v>-19319</v>
      </c>
    </row>
    <row r="46" spans="1:11">
      <c r="A46" t="s">
        <v>83</v>
      </c>
      <c r="B46" t="s">
        <v>84</v>
      </c>
      <c r="C46" s="6">
        <v>-1140</v>
      </c>
      <c r="D46" s="6">
        <v>-1490</v>
      </c>
      <c r="E46" s="6"/>
      <c r="F46" s="6">
        <v>-1120</v>
      </c>
      <c r="G46" s="6"/>
      <c r="H46" s="6">
        <v>-2850</v>
      </c>
      <c r="I46" s="6"/>
      <c r="J46" s="6">
        <v>-2400</v>
      </c>
      <c r="K46" s="6">
        <v>-9000</v>
      </c>
    </row>
    <row r="47" spans="1:11">
      <c r="A47" t="s">
        <v>85</v>
      </c>
      <c r="B47" t="s">
        <v>86</v>
      </c>
      <c r="C47" s="6">
        <v>-6666.67</v>
      </c>
      <c r="D47" s="6">
        <v>-8546.67</v>
      </c>
      <c r="E47" s="6">
        <v>23333.33</v>
      </c>
      <c r="F47" s="6">
        <v>-6666.67</v>
      </c>
      <c r="G47" s="6">
        <v>-6666.67</v>
      </c>
      <c r="H47" s="6">
        <v>10833.35</v>
      </c>
      <c r="I47" s="6">
        <v>-3750</v>
      </c>
      <c r="J47" s="6">
        <v>-3750</v>
      </c>
      <c r="K47" s="6">
        <v>-1880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-80618.740000000005</v>
      </c>
      <c r="D49" s="6">
        <v>-80618.740000000005</v>
      </c>
      <c r="E49" s="6">
        <v>-80618.740000000005</v>
      </c>
      <c r="F49" s="6">
        <v>-80618.740000000005</v>
      </c>
      <c r="G49" s="6">
        <v>-80618.740000000005</v>
      </c>
      <c r="H49" s="6">
        <v>-80618.740000000005</v>
      </c>
      <c r="I49" s="6">
        <v>-80618.740000000005</v>
      </c>
      <c r="J49" s="6">
        <v>-80618.740000000005</v>
      </c>
      <c r="K49" s="6">
        <v>-644949.92000000004</v>
      </c>
    </row>
    <row r="50" spans="1:11">
      <c r="A50" t="s">
        <v>90</v>
      </c>
      <c r="B50" t="s">
        <v>91</v>
      </c>
      <c r="C50" s="6">
        <v>-56470.75</v>
      </c>
      <c r="D50" s="6">
        <v>-56470.75</v>
      </c>
      <c r="E50" s="6">
        <v>-56470.75</v>
      </c>
      <c r="F50" s="6">
        <v>-56470.75</v>
      </c>
      <c r="G50" s="6">
        <v>-56470.75</v>
      </c>
      <c r="H50" s="6">
        <v>-56470.75</v>
      </c>
      <c r="I50" s="6">
        <v>-56470.75</v>
      </c>
      <c r="J50" s="6">
        <v>-56470.75</v>
      </c>
      <c r="K50" s="6">
        <v>-451766</v>
      </c>
    </row>
    <row r="51" spans="1:11">
      <c r="A51" t="s">
        <v>92</v>
      </c>
      <c r="B51" t="s">
        <v>93</v>
      </c>
      <c r="C51" s="6">
        <v>-7273.64</v>
      </c>
      <c r="D51" s="6">
        <v>-7273.64</v>
      </c>
      <c r="E51" s="6">
        <v>-7273.64</v>
      </c>
      <c r="F51" s="6">
        <v>-7273.64</v>
      </c>
      <c r="G51" s="6">
        <v>-7273.64</v>
      </c>
      <c r="H51" s="6">
        <v>-7273.64</v>
      </c>
      <c r="I51" s="6">
        <v>-7273.64</v>
      </c>
      <c r="J51" s="6">
        <v>-7273.64</v>
      </c>
      <c r="K51" s="6">
        <v>-58189.120000000003</v>
      </c>
    </row>
    <row r="52" spans="1:11">
      <c r="A52" t="s">
        <v>94</v>
      </c>
      <c r="B52" t="s">
        <v>95</v>
      </c>
      <c r="C52" s="6">
        <v>-9652.64</v>
      </c>
      <c r="D52" s="6">
        <v>-9652.64</v>
      </c>
      <c r="E52" s="6">
        <v>-9652.64</v>
      </c>
      <c r="F52" s="6">
        <v>-9652.64</v>
      </c>
      <c r="G52" s="6">
        <v>-9652.64</v>
      </c>
      <c r="H52" s="6">
        <v>-9652.64</v>
      </c>
      <c r="I52" s="6">
        <v>-9652.64</v>
      </c>
      <c r="J52" s="6">
        <v>-9652.64</v>
      </c>
      <c r="K52" s="6">
        <v>-77221.119999999995</v>
      </c>
    </row>
    <row r="53" spans="1:11">
      <c r="A53" t="s">
        <v>96</v>
      </c>
      <c r="B53" t="s">
        <v>97</v>
      </c>
      <c r="C53" s="6">
        <v>-7058.84</v>
      </c>
      <c r="D53" s="6">
        <v>-7058.84</v>
      </c>
      <c r="E53" s="6">
        <v>-7058.84</v>
      </c>
      <c r="F53" s="6">
        <v>-7058.84</v>
      </c>
      <c r="G53" s="6">
        <v>-7058.84</v>
      </c>
      <c r="H53" s="6">
        <v>-7058.84</v>
      </c>
      <c r="I53" s="6">
        <v>-7058.84</v>
      </c>
      <c r="J53" s="6">
        <v>-7058.84</v>
      </c>
      <c r="K53" s="6">
        <v>-56470.720000000001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>
        <v>-162.87</v>
      </c>
      <c r="D55" s="6">
        <v>-162.87</v>
      </c>
      <c r="E55" s="6">
        <v>-162.87</v>
      </c>
      <c r="F55" s="6">
        <v>-162.87</v>
      </c>
      <c r="G55" s="6">
        <v>-162.87</v>
      </c>
      <c r="H55" s="6">
        <v>-162.87</v>
      </c>
      <c r="I55" s="6">
        <v>-162.87</v>
      </c>
      <c r="J55" s="6">
        <v>-162.87</v>
      </c>
      <c r="K55" s="6">
        <v>-1302.96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-12487.26</v>
      </c>
      <c r="D60" s="6">
        <v>-12903.5</v>
      </c>
      <c r="E60" s="6">
        <v>-12487.26</v>
      </c>
      <c r="F60" s="6">
        <v>-12903.5</v>
      </c>
      <c r="G60" s="6">
        <v>-12348.39</v>
      </c>
      <c r="H60" s="6">
        <v>-9758.48</v>
      </c>
      <c r="I60" s="6">
        <v>-10082.200000000001</v>
      </c>
      <c r="J60" s="6">
        <v>-9741.06</v>
      </c>
      <c r="K60" s="6">
        <v>-92711.65</v>
      </c>
    </row>
    <row r="61" spans="1:11">
      <c r="A61" t="s">
        <v>111</v>
      </c>
      <c r="B61" t="s">
        <v>112</v>
      </c>
      <c r="C61" s="6">
        <v>-5122.84</v>
      </c>
      <c r="D61" s="6">
        <v>-5293.58</v>
      </c>
      <c r="E61" s="6">
        <v>-5122.84</v>
      </c>
      <c r="F61" s="6">
        <v>-5293.58</v>
      </c>
      <c r="G61" s="6">
        <v>-5293.58</v>
      </c>
      <c r="H61" s="6">
        <v>-5122.84</v>
      </c>
      <c r="I61" s="6">
        <v>-5293.58</v>
      </c>
      <c r="J61" s="6">
        <v>-5122.84</v>
      </c>
      <c r="K61" s="6">
        <v>-41665.68</v>
      </c>
    </row>
    <row r="62" spans="1:11">
      <c r="A62" t="s">
        <v>113</v>
      </c>
      <c r="B62" t="s">
        <v>114</v>
      </c>
      <c r="C62" s="6">
        <v>-671.23</v>
      </c>
      <c r="D62" s="6">
        <v>-693.61</v>
      </c>
      <c r="E62" s="6">
        <v>-671.23</v>
      </c>
      <c r="F62" s="6">
        <v>-693.61</v>
      </c>
      <c r="G62" s="6">
        <v>-146.69</v>
      </c>
      <c r="H62" s="6">
        <v>-1279.45</v>
      </c>
      <c r="I62" s="6">
        <v>-1322.1</v>
      </c>
      <c r="J62" s="6">
        <v>-1279.45</v>
      </c>
      <c r="K62" s="6">
        <v>-6757.37</v>
      </c>
    </row>
    <row r="63" spans="1:11">
      <c r="A63" t="s">
        <v>115</v>
      </c>
      <c r="B63" t="s">
        <v>116</v>
      </c>
      <c r="C63" s="6">
        <v>-6508.26</v>
      </c>
      <c r="D63" s="6">
        <v>-6725.21</v>
      </c>
      <c r="E63" s="6">
        <v>-6508.26</v>
      </c>
      <c r="F63" s="6">
        <v>-6725.21</v>
      </c>
      <c r="G63" s="6">
        <v>-6717.02</v>
      </c>
      <c r="H63" s="6">
        <v>-3171.26</v>
      </c>
      <c r="I63" s="6">
        <v>-3276.99</v>
      </c>
      <c r="J63" s="6">
        <v>-3171.26</v>
      </c>
      <c r="K63" s="6">
        <v>-42803.47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-184.93</v>
      </c>
      <c r="D65" s="6">
        <v>-191.1</v>
      </c>
      <c r="E65" s="6">
        <v>-184.93</v>
      </c>
      <c r="F65" s="6">
        <v>-191.1</v>
      </c>
      <c r="G65" s="6">
        <v>-191.1</v>
      </c>
      <c r="H65" s="6">
        <v>-184.93</v>
      </c>
      <c r="I65" s="6">
        <v>-189.53</v>
      </c>
      <c r="J65" s="6">
        <v>-167.51</v>
      </c>
      <c r="K65" s="6">
        <v>-1485.13</v>
      </c>
    </row>
    <row r="66" spans="1:11">
      <c r="A66">
        <v>17</v>
      </c>
      <c r="B66" t="s">
        <v>121</v>
      </c>
      <c r="C66" s="6">
        <v>-41551.660000000003</v>
      </c>
      <c r="D66" s="6">
        <v>-51665.9</v>
      </c>
      <c r="E66" s="6">
        <v>-43663.02</v>
      </c>
      <c r="F66" s="6">
        <v>-47831.59</v>
      </c>
      <c r="G66" s="6">
        <v>-50539.05</v>
      </c>
      <c r="H66" s="6">
        <v>-43213.9</v>
      </c>
      <c r="I66" s="6">
        <v>-42264.43</v>
      </c>
      <c r="J66" s="6">
        <v>-54078.080000000002</v>
      </c>
      <c r="K66" s="6">
        <v>-374807.63</v>
      </c>
    </row>
    <row r="67" spans="1:11">
      <c r="A67">
        <v>18</v>
      </c>
      <c r="B67" t="s">
        <v>122</v>
      </c>
      <c r="C67" s="6">
        <v>-2294.29</v>
      </c>
      <c r="D67" s="6">
        <v>-1760.57</v>
      </c>
      <c r="E67" s="6">
        <v>-1746.85</v>
      </c>
      <c r="F67" s="6">
        <v>-2248.54</v>
      </c>
      <c r="G67" s="6">
        <v>-1803.29</v>
      </c>
      <c r="H67" s="6">
        <v>-1870.32</v>
      </c>
      <c r="I67" s="6">
        <v>-2261.41</v>
      </c>
      <c r="J67" s="6">
        <v>-1753.66</v>
      </c>
      <c r="K67" s="6">
        <v>-15738.93</v>
      </c>
    </row>
    <row r="68" spans="1:11">
      <c r="A68" t="s">
        <v>123</v>
      </c>
      <c r="B68" t="s">
        <v>124</v>
      </c>
      <c r="C68" s="6">
        <v>-544.29</v>
      </c>
      <c r="D68" s="6">
        <v>-360.57</v>
      </c>
      <c r="E68" s="6">
        <v>-346.85</v>
      </c>
      <c r="F68" s="6">
        <v>-498.54</v>
      </c>
      <c r="G68" s="6">
        <v>-403.29</v>
      </c>
      <c r="H68" s="6">
        <v>-470.32</v>
      </c>
      <c r="I68" s="6">
        <v>-511.41</v>
      </c>
      <c r="J68" s="6">
        <v>-353.66</v>
      </c>
      <c r="K68" s="6">
        <v>-3488.93</v>
      </c>
    </row>
    <row r="69" spans="1:11">
      <c r="A69" t="s">
        <v>125</v>
      </c>
      <c r="B69" t="s">
        <v>126</v>
      </c>
      <c r="C69" s="6">
        <v>-1750</v>
      </c>
      <c r="D69" s="6">
        <v>-1400</v>
      </c>
      <c r="E69" s="6">
        <v>-1400</v>
      </c>
      <c r="F69" s="6">
        <v>-1750</v>
      </c>
      <c r="G69" s="6">
        <v>-1400</v>
      </c>
      <c r="H69" s="6">
        <v>-1400</v>
      </c>
      <c r="I69" s="6">
        <v>-1750</v>
      </c>
      <c r="J69" s="6">
        <v>-1400</v>
      </c>
      <c r="K69" s="6">
        <v>-12250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-10576.28</v>
      </c>
      <c r="D76" s="6">
        <v>-11011.44</v>
      </c>
      <c r="E76" s="6">
        <v>-11030.76</v>
      </c>
      <c r="F76" s="6">
        <v>-10820.16</v>
      </c>
      <c r="G76" s="6">
        <v>-10530</v>
      </c>
      <c r="H76" s="6">
        <v>-10955.88</v>
      </c>
      <c r="I76" s="6">
        <v>-10635.25</v>
      </c>
      <c r="J76" s="6">
        <v>-10849.36</v>
      </c>
      <c r="K76" s="6">
        <v>-86409.13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-10576.28</v>
      </c>
      <c r="D78" s="6">
        <v>-11011.44</v>
      </c>
      <c r="E78" s="6">
        <v>-11030.76</v>
      </c>
      <c r="F78" s="6">
        <v>-10820.16</v>
      </c>
      <c r="G78" s="6">
        <v>-10530</v>
      </c>
      <c r="H78" s="6">
        <v>-10955.88</v>
      </c>
      <c r="I78" s="6">
        <v>-10635.25</v>
      </c>
      <c r="J78" s="6">
        <v>-10849.36</v>
      </c>
      <c r="K78" s="6">
        <v>-86409.13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-13118.86</v>
      </c>
      <c r="E80" s="6">
        <v>-8023.5</v>
      </c>
      <c r="F80" s="6">
        <v>-8263.9500000000007</v>
      </c>
      <c r="G80" s="6">
        <v>-17544.41</v>
      </c>
      <c r="H80" s="6">
        <v>-8189.09</v>
      </c>
      <c r="I80" s="6">
        <v>-10195.469999999999</v>
      </c>
      <c r="J80" s="6">
        <v>-13960.91</v>
      </c>
      <c r="K80" s="6">
        <v>-86477.5</v>
      </c>
    </row>
    <row r="81" spans="1:11">
      <c r="A81" t="s">
        <v>147</v>
      </c>
      <c r="B81" t="s">
        <v>148</v>
      </c>
      <c r="C81" s="6"/>
      <c r="D81" s="6">
        <v>-2300</v>
      </c>
      <c r="E81" s="6"/>
      <c r="F81" s="6"/>
      <c r="G81" s="6">
        <v>-2300</v>
      </c>
      <c r="H81" s="6"/>
      <c r="I81" s="6"/>
      <c r="J81" s="6">
        <v>-2300</v>
      </c>
      <c r="K81" s="6">
        <v>-6900</v>
      </c>
    </row>
    <row r="82" spans="1:11">
      <c r="A82" t="s">
        <v>149</v>
      </c>
      <c r="B82" t="s">
        <v>150</v>
      </c>
      <c r="C82" s="6"/>
      <c r="D82" s="6"/>
      <c r="E82" s="6"/>
      <c r="F82" s="6"/>
      <c r="G82" s="6">
        <v>-6605</v>
      </c>
      <c r="H82" s="6"/>
      <c r="I82" s="6">
        <v>-2000</v>
      </c>
      <c r="J82" s="6">
        <v>-3570</v>
      </c>
      <c r="K82" s="6">
        <v>-12175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-5568.86</v>
      </c>
      <c r="E86" s="6">
        <v>-2763.67</v>
      </c>
      <c r="F86" s="6">
        <v>-3012.58</v>
      </c>
      <c r="G86" s="6">
        <v>-3382.16</v>
      </c>
      <c r="H86" s="6">
        <v>-2947.72</v>
      </c>
      <c r="I86" s="6">
        <v>-2972.82</v>
      </c>
      <c r="J86" s="6">
        <v>-2801.35</v>
      </c>
      <c r="K86" s="6">
        <v>-25422.66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-1077.08</v>
      </c>
      <c r="D90" s="6">
        <v>-432.08</v>
      </c>
      <c r="E90" s="6">
        <v>-1176</v>
      </c>
      <c r="F90" s="6">
        <v>-4060.23</v>
      </c>
      <c r="G90" s="6">
        <v>-3140</v>
      </c>
      <c r="H90" s="6">
        <v>-1253.5</v>
      </c>
      <c r="I90" s="6">
        <v>-1615</v>
      </c>
      <c r="J90" s="6">
        <v>-6329.2</v>
      </c>
      <c r="K90" s="6">
        <v>-19083.09</v>
      </c>
    </row>
    <row r="91" spans="1:11">
      <c r="A91" t="s">
        <v>165</v>
      </c>
      <c r="B91" t="s">
        <v>166</v>
      </c>
      <c r="C91" s="6">
        <v>-207.08</v>
      </c>
      <c r="D91" s="6">
        <v>-207.08</v>
      </c>
      <c r="E91" s="6">
        <v>-144</v>
      </c>
      <c r="F91" s="6">
        <v>-661.19</v>
      </c>
      <c r="G91" s="6">
        <v>-1780</v>
      </c>
      <c r="H91" s="6">
        <v>-648.82000000000005</v>
      </c>
      <c r="I91" s="6"/>
      <c r="J91" s="6">
        <v>-473.44</v>
      </c>
      <c r="K91" s="6">
        <v>-4121.6099999999997</v>
      </c>
    </row>
    <row r="92" spans="1:11">
      <c r="A92" t="s">
        <v>167</v>
      </c>
      <c r="B92" t="s">
        <v>168</v>
      </c>
      <c r="C92" s="6">
        <v>-870</v>
      </c>
      <c r="D92" s="6">
        <v>-225</v>
      </c>
      <c r="E92" s="6">
        <v>-456</v>
      </c>
      <c r="F92" s="6">
        <v>-2918.04</v>
      </c>
      <c r="G92" s="6">
        <v>-1360</v>
      </c>
      <c r="H92" s="6">
        <v>-604.67999999999995</v>
      </c>
      <c r="I92" s="6">
        <v>-1555</v>
      </c>
      <c r="J92" s="6">
        <v>-3035.76</v>
      </c>
      <c r="K92" s="6">
        <v>-11024.48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>
        <v>-576</v>
      </c>
      <c r="F94" s="6">
        <v>-481</v>
      </c>
      <c r="G94" s="6"/>
      <c r="H94" s="6"/>
      <c r="I94" s="6">
        <v>-60</v>
      </c>
      <c r="J94" s="6">
        <v>-2820</v>
      </c>
      <c r="K94" s="6">
        <v>-3937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356</v>
      </c>
      <c r="D96" s="6"/>
      <c r="E96" s="6"/>
      <c r="F96" s="6">
        <v>-4586.75</v>
      </c>
      <c r="G96" s="6"/>
      <c r="H96" s="6">
        <v>-570</v>
      </c>
      <c r="I96" s="6"/>
      <c r="J96" s="6">
        <v>-2399</v>
      </c>
      <c r="K96" s="6">
        <v>-7199.75</v>
      </c>
    </row>
    <row r="97" spans="1:11">
      <c r="A97" t="s">
        <v>176</v>
      </c>
      <c r="B97" t="s">
        <v>177</v>
      </c>
      <c r="C97" s="6"/>
      <c r="D97" s="6"/>
      <c r="E97" s="6"/>
      <c r="F97" s="6">
        <v>-3400</v>
      </c>
      <c r="G97" s="6"/>
      <c r="H97" s="6"/>
      <c r="I97" s="6"/>
      <c r="J97" s="6"/>
      <c r="K97" s="6">
        <v>-3400</v>
      </c>
    </row>
    <row r="98" spans="1:11">
      <c r="A98" t="s">
        <v>178</v>
      </c>
      <c r="B98" t="s">
        <v>179</v>
      </c>
      <c r="C98" s="6">
        <v>356</v>
      </c>
      <c r="D98" s="6"/>
      <c r="E98" s="6"/>
      <c r="F98" s="6">
        <v>-626</v>
      </c>
      <c r="G98" s="6"/>
      <c r="H98" s="6">
        <v>-570</v>
      </c>
      <c r="I98" s="6"/>
      <c r="J98" s="6">
        <v>-1974</v>
      </c>
      <c r="K98" s="6">
        <v>-2814</v>
      </c>
    </row>
    <row r="99" spans="1:11">
      <c r="A99" t="s">
        <v>180</v>
      </c>
      <c r="B99" t="s">
        <v>181</v>
      </c>
      <c r="C99" s="6"/>
      <c r="D99" s="6"/>
      <c r="E99" s="6"/>
      <c r="F99" s="6">
        <v>-560.75</v>
      </c>
      <c r="G99" s="6"/>
      <c r="H99" s="6"/>
      <c r="I99" s="6"/>
      <c r="J99" s="6">
        <v>-425</v>
      </c>
      <c r="K99" s="6">
        <v>-985.75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-2323.65</v>
      </c>
      <c r="D101" s="6">
        <v>-2323.65</v>
      </c>
      <c r="E101" s="6">
        <v>-2323.65</v>
      </c>
      <c r="F101" s="6">
        <v>-2323.65</v>
      </c>
      <c r="G101" s="6">
        <v>-2323.65</v>
      </c>
      <c r="H101" s="6">
        <v>-2323.65</v>
      </c>
      <c r="I101" s="6">
        <v>-2323.65</v>
      </c>
      <c r="J101" s="6">
        <v>-2323.65</v>
      </c>
      <c r="K101" s="6">
        <v>-18589.2</v>
      </c>
    </row>
    <row r="102" spans="1:11">
      <c r="A102" t="s">
        <v>185</v>
      </c>
      <c r="B102" t="s">
        <v>186</v>
      </c>
      <c r="C102" s="6">
        <v>-169.67</v>
      </c>
      <c r="D102" s="6">
        <v>-169.67</v>
      </c>
      <c r="E102" s="6">
        <v>-169.67</v>
      </c>
      <c r="F102" s="6">
        <v>-169.67</v>
      </c>
      <c r="G102" s="6">
        <v>-169.67</v>
      </c>
      <c r="H102" s="6">
        <v>-169.67</v>
      </c>
      <c r="I102" s="6">
        <v>-169.67</v>
      </c>
      <c r="J102" s="6">
        <v>-169.67</v>
      </c>
      <c r="K102" s="6">
        <v>-1357.36</v>
      </c>
    </row>
    <row r="103" spans="1:11">
      <c r="A103" t="s">
        <v>187</v>
      </c>
      <c r="B103" t="s">
        <v>188</v>
      </c>
      <c r="C103" s="6">
        <v>-2153.98</v>
      </c>
      <c r="D103" s="6">
        <v>-2153.98</v>
      </c>
      <c r="E103" s="6">
        <v>-2153.98</v>
      </c>
      <c r="F103" s="6">
        <v>-2153.98</v>
      </c>
      <c r="G103" s="6">
        <v>-2153.98</v>
      </c>
      <c r="H103" s="6">
        <v>-2153.98</v>
      </c>
      <c r="I103" s="6">
        <v>-2153.98</v>
      </c>
      <c r="J103" s="6">
        <v>-2153.98</v>
      </c>
      <c r="K103" s="6">
        <v>-17231.84</v>
      </c>
    </row>
    <row r="104" spans="1:11">
      <c r="A104">
        <v>25</v>
      </c>
      <c r="B104" t="s">
        <v>189</v>
      </c>
      <c r="C104" s="6">
        <v>-42.05</v>
      </c>
      <c r="D104" s="6">
        <v>-10059.42</v>
      </c>
      <c r="E104" s="6">
        <v>-45.35</v>
      </c>
      <c r="F104" s="6">
        <v>-297.52</v>
      </c>
      <c r="G104" s="6">
        <v>-88.05</v>
      </c>
      <c r="H104" s="6">
        <v>-210.79</v>
      </c>
      <c r="I104" s="6">
        <v>-300.56</v>
      </c>
      <c r="J104" s="6">
        <v>-43.49</v>
      </c>
      <c r="K104" s="6">
        <v>-11087.23</v>
      </c>
    </row>
    <row r="105" spans="1:11">
      <c r="A105" t="s">
        <v>190</v>
      </c>
      <c r="B105" t="s">
        <v>191</v>
      </c>
      <c r="C105" s="6">
        <v>-42.05</v>
      </c>
      <c r="D105" s="6">
        <v>-10059.42</v>
      </c>
      <c r="E105" s="6">
        <v>-45.35</v>
      </c>
      <c r="F105" s="6">
        <v>-297.52</v>
      </c>
      <c r="G105" s="6">
        <v>-88.05</v>
      </c>
      <c r="H105" s="6">
        <v>-210.79</v>
      </c>
      <c r="I105" s="6">
        <v>-300.56</v>
      </c>
      <c r="J105" s="6">
        <v>-43.49</v>
      </c>
      <c r="K105" s="6">
        <v>-11087.23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-1880</v>
      </c>
      <c r="D107" s="6">
        <v>1880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-1880</v>
      </c>
      <c r="D109" s="6">
        <v>1880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-14026.68</v>
      </c>
      <c r="D110" s="6">
        <v>-13845.48</v>
      </c>
      <c r="E110" s="6">
        <v>-13874.62</v>
      </c>
      <c r="F110" s="6">
        <v>-13857.83</v>
      </c>
      <c r="G110" s="6">
        <v>-13862.52</v>
      </c>
      <c r="H110" s="6">
        <v>-14513.86</v>
      </c>
      <c r="I110" s="6">
        <v>-13222.42</v>
      </c>
      <c r="J110" s="6">
        <v>-14511.48</v>
      </c>
      <c r="K110" s="6">
        <v>-111714.89</v>
      </c>
    </row>
    <row r="111" spans="1:11">
      <c r="A111" t="s">
        <v>200</v>
      </c>
      <c r="B111" t="s">
        <v>201</v>
      </c>
      <c r="C111" s="6">
        <v>-426.68</v>
      </c>
      <c r="D111" s="6">
        <v>-245.48</v>
      </c>
      <c r="E111" s="6">
        <v>-274.62</v>
      </c>
      <c r="F111" s="6">
        <v>-257.83</v>
      </c>
      <c r="G111" s="6">
        <v>-262.52</v>
      </c>
      <c r="H111" s="6">
        <v>-913.86</v>
      </c>
      <c r="I111" s="6">
        <v>377.58</v>
      </c>
      <c r="J111" s="6">
        <v>-873.48</v>
      </c>
      <c r="K111" s="6">
        <v>-2876.89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>
        <v>-38</v>
      </c>
      <c r="K112" s="6">
        <v>-38</v>
      </c>
    </row>
    <row r="113" spans="1:11" ht="28.5">
      <c r="A113" t="s">
        <v>204</v>
      </c>
      <c r="B113" s="5" t="s">
        <v>205</v>
      </c>
      <c r="C113" s="6">
        <v>-13600</v>
      </c>
      <c r="D113" s="6">
        <v>-13600</v>
      </c>
      <c r="E113" s="6">
        <v>-13600</v>
      </c>
      <c r="F113" s="6">
        <v>-13600</v>
      </c>
      <c r="G113" s="6">
        <v>-13600</v>
      </c>
      <c r="H113" s="6">
        <v>-13600</v>
      </c>
      <c r="I113" s="6">
        <v>-13600</v>
      </c>
      <c r="J113" s="6">
        <v>-13600</v>
      </c>
      <c r="K113" s="6">
        <v>-108800</v>
      </c>
    </row>
    <row r="114" spans="1:11">
      <c r="A114">
        <v>28</v>
      </c>
      <c r="B114" t="s">
        <v>206</v>
      </c>
      <c r="C114" s="6">
        <v>-1511.32</v>
      </c>
      <c r="D114" s="6">
        <v>-69.400000000000006</v>
      </c>
      <c r="E114" s="6">
        <v>-4517.29</v>
      </c>
      <c r="F114" s="6">
        <v>-447.96</v>
      </c>
      <c r="G114" s="6">
        <v>-322.13</v>
      </c>
      <c r="H114" s="6">
        <v>-2401.81</v>
      </c>
      <c r="I114" s="6">
        <v>-785.67</v>
      </c>
      <c r="J114" s="6">
        <v>-1907.33</v>
      </c>
      <c r="K114" s="6">
        <v>-11962.91</v>
      </c>
    </row>
    <row r="115" spans="1:11">
      <c r="A115" t="s">
        <v>207</v>
      </c>
      <c r="B115" t="s">
        <v>208</v>
      </c>
      <c r="C115" s="6">
        <v>-1789.57</v>
      </c>
      <c r="D115" s="6">
        <v>-70.150000000000006</v>
      </c>
      <c r="E115" s="6">
        <v>-4518.79</v>
      </c>
      <c r="F115" s="6">
        <v>-447.71</v>
      </c>
      <c r="G115" s="6">
        <v>-372.13</v>
      </c>
      <c r="H115" s="6">
        <v>-2401.31</v>
      </c>
      <c r="I115" s="6">
        <v>-786.42</v>
      </c>
      <c r="J115" s="6">
        <v>-2010.08</v>
      </c>
      <c r="K115" s="6">
        <v>-12396.16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>
        <v>49.75</v>
      </c>
      <c r="H117" s="6"/>
      <c r="I117" s="6"/>
      <c r="J117" s="6">
        <v>102</v>
      </c>
      <c r="K117" s="6">
        <v>151.75</v>
      </c>
    </row>
    <row r="118" spans="1:11">
      <c r="A118" t="s">
        <v>213</v>
      </c>
      <c r="B118" t="s">
        <v>214</v>
      </c>
      <c r="C118" s="6">
        <v>0.25</v>
      </c>
      <c r="D118" s="6">
        <v>0.75</v>
      </c>
      <c r="E118" s="6">
        <v>1.5</v>
      </c>
      <c r="F118" s="6">
        <v>-0.25</v>
      </c>
      <c r="G118" s="6">
        <v>0.25</v>
      </c>
      <c r="H118" s="6">
        <v>-0.5</v>
      </c>
      <c r="I118" s="6">
        <v>0.75</v>
      </c>
      <c r="J118" s="6">
        <v>0.75</v>
      </c>
      <c r="K118" s="6">
        <v>3.5</v>
      </c>
    </row>
    <row r="119" spans="1:11">
      <c r="A119" t="s">
        <v>215</v>
      </c>
      <c r="B119" t="s">
        <v>216</v>
      </c>
      <c r="C119" s="6">
        <v>278</v>
      </c>
      <c r="D119" s="6"/>
      <c r="E119" s="6"/>
      <c r="F119" s="6"/>
      <c r="G119" s="6"/>
      <c r="H119" s="6"/>
      <c r="I119" s="6"/>
      <c r="J119" s="6"/>
      <c r="K119" s="6">
        <v>278</v>
      </c>
    </row>
    <row r="120" spans="1:11" s="7" customFormat="1">
      <c r="A120" s="7">
        <v>29</v>
      </c>
      <c r="B120" s="7" t="s">
        <v>217</v>
      </c>
      <c r="C120" s="8">
        <v>68463.66</v>
      </c>
      <c r="D120" s="8">
        <v>-56222.15</v>
      </c>
      <c r="E120" s="8">
        <v>2625.62</v>
      </c>
      <c r="F120" s="8">
        <v>17754.099999999999</v>
      </c>
      <c r="G120" s="8">
        <v>-1623.97</v>
      </c>
      <c r="H120" s="8">
        <v>-17919.169999999998</v>
      </c>
      <c r="I120" s="8">
        <v>-40112.19</v>
      </c>
      <c r="J120" s="8">
        <v>-95321.22</v>
      </c>
      <c r="K120" s="8">
        <v>-122355.32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9.0999999999999998E-2</v>
      </c>
      <c r="D121" s="9">
        <f t="shared" ref="D121:K121" si="1">IF(D$10=0," ",ROUND(D120/D$10,3))</f>
        <v>-9.2999999999999999E-2</v>
      </c>
      <c r="E121" s="9">
        <f t="shared" si="1"/>
        <v>4.0000000000000001E-3</v>
      </c>
      <c r="F121" s="9">
        <f t="shared" si="1"/>
        <v>2.7E-2</v>
      </c>
      <c r="G121" s="9">
        <f t="shared" si="1"/>
        <v>-2E-3</v>
      </c>
      <c r="H121" s="9">
        <f t="shared" si="1"/>
        <v>-2.1000000000000001E-2</v>
      </c>
      <c r="I121" s="9">
        <f t="shared" si="1"/>
        <v>-6.0999999999999999E-2</v>
      </c>
      <c r="J121" s="9">
        <f t="shared" si="1"/>
        <v>-0.158</v>
      </c>
      <c r="K121" s="9">
        <f t="shared" si="1"/>
        <v>-2.1999999999999999E-2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-117830.36</v>
      </c>
      <c r="D123" s="6">
        <v>-129787.87</v>
      </c>
      <c r="E123" s="6">
        <v>-100466.6</v>
      </c>
      <c r="F123" s="6">
        <v>-122770.62</v>
      </c>
      <c r="G123" s="6">
        <v>-163347.95000000001</v>
      </c>
      <c r="H123" s="6">
        <v>-192437.23</v>
      </c>
      <c r="I123" s="6">
        <v>-160908.70000000001</v>
      </c>
      <c r="J123" s="6">
        <v>-191027.32</v>
      </c>
      <c r="K123" s="6">
        <v>-1178576.6499999999</v>
      </c>
    </row>
    <row r="124" spans="1:11">
      <c r="A124" t="s">
        <v>221</v>
      </c>
      <c r="B124" t="s">
        <v>222</v>
      </c>
      <c r="C124" s="6">
        <v>-105750.32</v>
      </c>
      <c r="D124" s="6">
        <v>-115798.87</v>
      </c>
      <c r="E124" s="6">
        <v>-87985.22</v>
      </c>
      <c r="F124" s="6">
        <v>-107632.4</v>
      </c>
      <c r="G124" s="6">
        <v>-140510.43</v>
      </c>
      <c r="H124" s="6">
        <v>-179313.99</v>
      </c>
      <c r="I124" s="6">
        <v>-147036.03</v>
      </c>
      <c r="J124" s="6">
        <v>-167067.28</v>
      </c>
      <c r="K124" s="6">
        <v>-1051094.54</v>
      </c>
    </row>
    <row r="125" spans="1:11">
      <c r="A125" t="s">
        <v>223</v>
      </c>
      <c r="B125" t="s">
        <v>224</v>
      </c>
      <c r="C125" s="6">
        <v>-10576.28</v>
      </c>
      <c r="D125" s="6">
        <v>-11011.44</v>
      </c>
      <c r="E125" s="6">
        <v>-11030.76</v>
      </c>
      <c r="F125" s="6">
        <v>-10820.16</v>
      </c>
      <c r="G125" s="6">
        <v>-10530</v>
      </c>
      <c r="H125" s="6">
        <v>-10955.88</v>
      </c>
      <c r="I125" s="6">
        <v>-10635.25</v>
      </c>
      <c r="J125" s="6">
        <v>-10849.36</v>
      </c>
      <c r="K125" s="6">
        <v>-86409.13</v>
      </c>
    </row>
    <row r="126" spans="1:11">
      <c r="A126" t="s">
        <v>225</v>
      </c>
      <c r="B126" t="s">
        <v>226</v>
      </c>
      <c r="C126" s="6"/>
      <c r="D126" s="6">
        <v>-2300</v>
      </c>
      <c r="E126" s="6"/>
      <c r="F126" s="6"/>
      <c r="G126" s="6">
        <v>-8905</v>
      </c>
      <c r="H126" s="6"/>
      <c r="I126" s="6">
        <v>-2000</v>
      </c>
      <c r="J126" s="6">
        <v>-5870</v>
      </c>
      <c r="K126" s="6">
        <v>-19075</v>
      </c>
    </row>
    <row r="127" spans="1:11">
      <c r="A127" t="s">
        <v>227</v>
      </c>
      <c r="B127" t="s">
        <v>228</v>
      </c>
      <c r="C127" s="6">
        <v>-1077.08</v>
      </c>
      <c r="D127" s="6">
        <v>-432.08</v>
      </c>
      <c r="E127" s="6">
        <v>-1176</v>
      </c>
      <c r="F127" s="6">
        <v>-4060.23</v>
      </c>
      <c r="G127" s="6">
        <v>-3140</v>
      </c>
      <c r="H127" s="6">
        <v>-1253.5</v>
      </c>
      <c r="I127" s="6">
        <v>-1615</v>
      </c>
      <c r="J127" s="6">
        <v>-6329.2</v>
      </c>
      <c r="K127" s="6">
        <v>-19083.09</v>
      </c>
    </row>
    <row r="128" spans="1:11">
      <c r="A128" t="s">
        <v>229</v>
      </c>
      <c r="B128" t="s">
        <v>230</v>
      </c>
      <c r="C128">
        <v>-426.68</v>
      </c>
      <c r="D128">
        <v>-245.48</v>
      </c>
      <c r="E128">
        <v>-274.62</v>
      </c>
      <c r="F128">
        <v>-257.83</v>
      </c>
      <c r="G128">
        <v>-262.52</v>
      </c>
      <c r="H128">
        <v>-913.86</v>
      </c>
      <c r="I128">
        <v>377.58</v>
      </c>
      <c r="J128">
        <v>-911.48</v>
      </c>
      <c r="K128" s="4">
        <v>-2914.89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6" width="10.875" bestFit="1" customWidth="1"/>
    <col min="7" max="7" width="11.75" bestFit="1" customWidth="1"/>
    <col min="8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4554</v>
      </c>
      <c r="C5" s="11">
        <v>4554</v>
      </c>
      <c r="D5" s="11">
        <v>4554</v>
      </c>
      <c r="E5" s="11">
        <v>4554</v>
      </c>
      <c r="F5" s="11">
        <v>4554</v>
      </c>
      <c r="G5" s="11">
        <v>4554</v>
      </c>
      <c r="H5" s="11">
        <v>4554</v>
      </c>
      <c r="I5" s="11">
        <v>4554</v>
      </c>
      <c r="J5" s="11">
        <v>4554</v>
      </c>
      <c r="K5" s="11">
        <v>4554</v>
      </c>
    </row>
    <row r="6" spans="1:52" s="13" customFormat="1" ht="28.5">
      <c r="A6" s="12" t="s">
        <v>8</v>
      </c>
      <c r="B6" s="13" t="s">
        <v>496</v>
      </c>
      <c r="C6" s="13" t="s">
        <v>496</v>
      </c>
      <c r="D6" s="13" t="s">
        <v>496</v>
      </c>
      <c r="E6" s="13" t="s">
        <v>496</v>
      </c>
      <c r="F6" s="13" t="s">
        <v>496</v>
      </c>
      <c r="G6" s="13" t="s">
        <v>496</v>
      </c>
      <c r="H6" s="13" t="s">
        <v>496</v>
      </c>
      <c r="I6" s="13" t="s">
        <v>496</v>
      </c>
      <c r="J6" s="13" t="s">
        <v>496</v>
      </c>
      <c r="K6" s="13" t="s">
        <v>496</v>
      </c>
    </row>
    <row r="7" spans="1:52" s="11" customFormat="1">
      <c r="A7" s="10" t="s">
        <v>10</v>
      </c>
      <c r="B7" s="11" t="s">
        <v>336</v>
      </c>
      <c r="C7" s="11" t="s">
        <v>336</v>
      </c>
      <c r="D7" s="11" t="s">
        <v>336</v>
      </c>
      <c r="E7" s="11" t="s">
        <v>336</v>
      </c>
      <c r="F7" s="11" t="s">
        <v>336</v>
      </c>
      <c r="G7" s="11" t="s">
        <v>336</v>
      </c>
      <c r="H7" s="11" t="s">
        <v>336</v>
      </c>
      <c r="I7" s="11" t="s">
        <v>336</v>
      </c>
      <c r="J7" s="11" t="s">
        <v>336</v>
      </c>
      <c r="K7" s="11" t="s">
        <v>336</v>
      </c>
    </row>
    <row r="8" spans="1:52" s="11" customFormat="1">
      <c r="A8" s="10" t="s">
        <v>12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750427.3</v>
      </c>
      <c r="D10" s="8">
        <v>778632.48</v>
      </c>
      <c r="E10" s="8">
        <v>776211.07</v>
      </c>
      <c r="F10" s="8">
        <v>965326.21</v>
      </c>
      <c r="G10" s="8">
        <v>1186602.55</v>
      </c>
      <c r="H10" s="8">
        <v>994259.09</v>
      </c>
      <c r="I10" s="8">
        <v>664280.37</v>
      </c>
      <c r="J10" s="8">
        <v>700939.34</v>
      </c>
      <c r="K10" s="8">
        <v>6816678.4100000001</v>
      </c>
    </row>
    <row r="11" spans="1:52">
      <c r="A11" t="s">
        <v>25</v>
      </c>
      <c r="B11" t="s">
        <v>26</v>
      </c>
      <c r="C11" s="6">
        <v>750427.3</v>
      </c>
      <c r="D11" s="6">
        <v>778632.48</v>
      </c>
      <c r="E11" s="6">
        <v>776211.07</v>
      </c>
      <c r="F11" s="6">
        <v>965326.21</v>
      </c>
      <c r="G11" s="6">
        <v>1186602.55</v>
      </c>
      <c r="H11" s="6">
        <v>994259.09</v>
      </c>
      <c r="I11" s="6">
        <v>664280.37</v>
      </c>
      <c r="J11" s="6">
        <v>700939.34</v>
      </c>
      <c r="K11" s="6">
        <v>6816678.4100000001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-485660.84</v>
      </c>
      <c r="D13" s="6">
        <v>-548477.38</v>
      </c>
      <c r="E13" s="6">
        <v>-527021.27</v>
      </c>
      <c r="F13" s="6">
        <v>-672248.85</v>
      </c>
      <c r="G13" s="6">
        <v>-851892.79</v>
      </c>
      <c r="H13" s="6">
        <v>-719187.79</v>
      </c>
      <c r="I13" s="6">
        <v>-466596.34</v>
      </c>
      <c r="J13" s="6">
        <v>-495031.16</v>
      </c>
      <c r="K13" s="6">
        <v>-4766116.42</v>
      </c>
    </row>
    <row r="14" spans="1:52">
      <c r="A14">
        <v>3</v>
      </c>
      <c r="B14" t="s">
        <v>30</v>
      </c>
      <c r="C14" s="6">
        <v>264766.46000000002</v>
      </c>
      <c r="D14" s="6">
        <v>230155.1</v>
      </c>
      <c r="E14" s="6">
        <v>249189.8</v>
      </c>
      <c r="F14" s="6">
        <v>293077.36</v>
      </c>
      <c r="G14" s="6">
        <v>334709.76000000001</v>
      </c>
      <c r="H14" s="6">
        <v>275071.3</v>
      </c>
      <c r="I14" s="6">
        <v>197684.03</v>
      </c>
      <c r="J14" s="6">
        <v>205908.18</v>
      </c>
      <c r="K14" s="6">
        <v>2050561.99</v>
      </c>
    </row>
    <row r="15" spans="1:52" s="7" customFormat="1">
      <c r="A15" s="7">
        <v>4</v>
      </c>
      <c r="B15" s="7" t="s">
        <v>31</v>
      </c>
      <c r="C15" s="9">
        <f>IF(C$10=0," ",ROUND(C14/C$10,3))</f>
        <v>0.35299999999999998</v>
      </c>
      <c r="D15" s="9">
        <f t="shared" ref="D15:K15" si="0">IF(D$10=0," ",ROUND(D14/D$10,3))</f>
        <v>0.29599999999999999</v>
      </c>
      <c r="E15" s="9">
        <f t="shared" si="0"/>
        <v>0.32100000000000001</v>
      </c>
      <c r="F15" s="9">
        <f t="shared" si="0"/>
        <v>0.30399999999999999</v>
      </c>
      <c r="G15" s="9">
        <f t="shared" si="0"/>
        <v>0.28199999999999997</v>
      </c>
      <c r="H15" s="9">
        <f t="shared" si="0"/>
        <v>0.27700000000000002</v>
      </c>
      <c r="I15" s="9">
        <f t="shared" si="0"/>
        <v>0.29799999999999999</v>
      </c>
      <c r="J15" s="9">
        <f t="shared" si="0"/>
        <v>0.29399999999999998</v>
      </c>
      <c r="K15" s="9">
        <f t="shared" si="0"/>
        <v>0.30099999999999999</v>
      </c>
    </row>
    <row r="16" spans="1:52">
      <c r="A16">
        <v>5</v>
      </c>
      <c r="B16" t="s">
        <v>32</v>
      </c>
      <c r="C16" s="6">
        <v>-29552.959999999999</v>
      </c>
      <c r="D16" s="6">
        <v>-28468.43</v>
      </c>
      <c r="E16" s="6">
        <v>-30324.46</v>
      </c>
      <c r="F16" s="6">
        <v>-13731.66</v>
      </c>
      <c r="G16" s="6">
        <v>-14969.05</v>
      </c>
      <c r="H16" s="6">
        <v>-9855.7800000000007</v>
      </c>
      <c r="I16" s="6">
        <v>-12037.31</v>
      </c>
      <c r="J16" s="6">
        <v>-15939.81</v>
      </c>
      <c r="K16" s="6">
        <v>-154879.46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-27628.31</v>
      </c>
      <c r="D18" s="6">
        <v>-27063.4</v>
      </c>
      <c r="E18" s="6">
        <v>-28618.86</v>
      </c>
      <c r="F18" s="6">
        <v>-12215.78</v>
      </c>
      <c r="G18" s="6">
        <v>-13170.89</v>
      </c>
      <c r="H18" s="6">
        <v>-7231.83</v>
      </c>
      <c r="I18" s="6">
        <v>-11178.54</v>
      </c>
      <c r="J18" s="6">
        <v>-14743.03</v>
      </c>
      <c r="K18" s="6">
        <v>-141850.64000000001</v>
      </c>
    </row>
    <row r="19" spans="1:11">
      <c r="A19" t="s">
        <v>35</v>
      </c>
      <c r="B19" t="s">
        <v>36</v>
      </c>
      <c r="C19" s="6">
        <v>2370.6</v>
      </c>
      <c r="D19" s="6">
        <v>723.18</v>
      </c>
      <c r="E19" s="6">
        <v>-5833.46</v>
      </c>
      <c r="F19" s="6">
        <v>929.54</v>
      </c>
      <c r="G19" s="6">
        <v>-11057.38</v>
      </c>
      <c r="H19" s="6">
        <v>2728.54</v>
      </c>
      <c r="I19" s="6"/>
      <c r="J19" s="6">
        <v>-12404.14</v>
      </c>
      <c r="K19" s="6">
        <v>-22543.119999999999</v>
      </c>
    </row>
    <row r="20" spans="1:11">
      <c r="A20" t="s">
        <v>37</v>
      </c>
      <c r="B20" t="s">
        <v>38</v>
      </c>
      <c r="C20" s="6"/>
      <c r="D20" s="6">
        <v>-3885.72</v>
      </c>
      <c r="E20" s="6">
        <v>-6027.42</v>
      </c>
      <c r="F20" s="6">
        <v>-1202.23</v>
      </c>
      <c r="G20" s="6"/>
      <c r="H20" s="6">
        <v>-2550.5300000000002</v>
      </c>
      <c r="I20" s="6"/>
      <c r="J20" s="6">
        <v>-5463.65</v>
      </c>
      <c r="K20" s="6">
        <v>-19129.55</v>
      </c>
    </row>
    <row r="21" spans="1:11">
      <c r="A21" t="s">
        <v>39</v>
      </c>
      <c r="B21" t="s">
        <v>40</v>
      </c>
      <c r="C21" s="6">
        <v>-17110.669999999998</v>
      </c>
      <c r="D21" s="6">
        <v>-16201.76</v>
      </c>
      <c r="E21" s="6">
        <v>-9106.4699999999993</v>
      </c>
      <c r="F21" s="6">
        <v>-10216.82</v>
      </c>
      <c r="G21" s="6">
        <v>622.61</v>
      </c>
      <c r="H21" s="6">
        <v>-13405</v>
      </c>
      <c r="I21" s="6"/>
      <c r="J21" s="6">
        <v>12404.14</v>
      </c>
      <c r="K21" s="6">
        <v>-53013.97</v>
      </c>
    </row>
    <row r="22" spans="1:11">
      <c r="A22" t="s">
        <v>41</v>
      </c>
      <c r="B22" t="s">
        <v>42</v>
      </c>
      <c r="C22" s="6">
        <v>-12888.24</v>
      </c>
      <c r="D22" s="6">
        <v>-7699.1</v>
      </c>
      <c r="E22" s="6">
        <v>-7651.51</v>
      </c>
      <c r="F22" s="6">
        <v>-1726.27</v>
      </c>
      <c r="G22" s="6">
        <v>-2736.12</v>
      </c>
      <c r="H22" s="6">
        <v>5995.16</v>
      </c>
      <c r="I22" s="6">
        <v>-11178.54</v>
      </c>
      <c r="J22" s="6">
        <v>-9279.3799999999992</v>
      </c>
      <c r="K22" s="6">
        <v>-47164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-1924.65</v>
      </c>
      <c r="D26" s="6">
        <v>-1405.03</v>
      </c>
      <c r="E26" s="6">
        <v>-1705.6</v>
      </c>
      <c r="F26" s="6">
        <v>-1515.88</v>
      </c>
      <c r="G26" s="6">
        <v>-1798.16</v>
      </c>
      <c r="H26" s="6">
        <v>-2623.95</v>
      </c>
      <c r="I26" s="6">
        <v>-858.77</v>
      </c>
      <c r="J26" s="6">
        <v>-1196.78</v>
      </c>
      <c r="K26" s="6">
        <v>-13028.82</v>
      </c>
    </row>
    <row r="27" spans="1:11">
      <c r="A27" t="s">
        <v>49</v>
      </c>
      <c r="B27" t="s">
        <v>50</v>
      </c>
      <c r="C27" s="6">
        <v>-1924.65</v>
      </c>
      <c r="D27" s="6">
        <v>-1405.03</v>
      </c>
      <c r="E27" s="6">
        <v>-1705.6</v>
      </c>
      <c r="F27" s="6">
        <v>-1515.88</v>
      </c>
      <c r="G27" s="6">
        <v>-1798.16</v>
      </c>
      <c r="H27" s="6">
        <v>-2623.95</v>
      </c>
      <c r="I27" s="6">
        <v>-858.77</v>
      </c>
      <c r="J27" s="6">
        <v>-1196.78</v>
      </c>
      <c r="K27" s="6">
        <v>-13028.82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235213.5</v>
      </c>
      <c r="D31" s="8">
        <v>201686.67</v>
      </c>
      <c r="E31" s="8">
        <v>218865.34</v>
      </c>
      <c r="F31" s="8">
        <v>279345.7</v>
      </c>
      <c r="G31" s="8">
        <v>319740.71000000002</v>
      </c>
      <c r="H31" s="8">
        <v>265215.52</v>
      </c>
      <c r="I31" s="8">
        <v>185646.72</v>
      </c>
      <c r="J31" s="8">
        <v>189968.37</v>
      </c>
      <c r="K31" s="8">
        <v>1895682.53</v>
      </c>
    </row>
    <row r="32" spans="1:11" s="7" customFormat="1">
      <c r="A32" s="7">
        <v>11</v>
      </c>
      <c r="B32" s="7" t="s">
        <v>58</v>
      </c>
      <c r="C32" s="8">
        <v>-17960.689999999999</v>
      </c>
      <c r="D32" s="8">
        <v>-13321.97</v>
      </c>
      <c r="E32" s="8">
        <v>-14579.19</v>
      </c>
      <c r="F32" s="8">
        <v>-19609.349999999999</v>
      </c>
      <c r="G32" s="8">
        <v>-30396.9</v>
      </c>
      <c r="H32" s="8">
        <v>-26136.16</v>
      </c>
      <c r="I32" s="8">
        <v>-18156.68</v>
      </c>
      <c r="J32" s="8">
        <v>-19771.14</v>
      </c>
      <c r="K32" s="8">
        <v>-159932.07999999999</v>
      </c>
    </row>
    <row r="33" spans="1:11">
      <c r="A33">
        <v>12</v>
      </c>
      <c r="B33" t="s">
        <v>59</v>
      </c>
      <c r="C33" s="6">
        <v>-315978.49</v>
      </c>
      <c r="D33" s="6">
        <v>-335934.92</v>
      </c>
      <c r="E33" s="6">
        <v>-346425.14</v>
      </c>
      <c r="F33" s="6">
        <v>-331007.2</v>
      </c>
      <c r="G33" s="6">
        <v>-359298.27</v>
      </c>
      <c r="H33" s="6">
        <v>-329808.8</v>
      </c>
      <c r="I33" s="6">
        <v>-313071.09000000003</v>
      </c>
      <c r="J33" s="6">
        <v>-324956.02</v>
      </c>
      <c r="K33" s="6">
        <v>-2656479.9300000002</v>
      </c>
    </row>
    <row r="34" spans="1:11">
      <c r="A34">
        <v>13</v>
      </c>
      <c r="B34" t="s">
        <v>60</v>
      </c>
      <c r="C34" s="6">
        <v>-120455.29</v>
      </c>
      <c r="D34" s="6">
        <v>-124082.68</v>
      </c>
      <c r="E34" s="6">
        <v>-115294.18</v>
      </c>
      <c r="F34" s="6">
        <v>-110876.45</v>
      </c>
      <c r="G34" s="6">
        <v>-135362.48000000001</v>
      </c>
      <c r="H34" s="6">
        <v>-121897.78</v>
      </c>
      <c r="I34" s="6">
        <v>-95615.24</v>
      </c>
      <c r="J34" s="6">
        <v>-114367.2</v>
      </c>
      <c r="K34" s="6">
        <v>-937951.3</v>
      </c>
    </row>
    <row r="35" spans="1:11">
      <c r="A35" t="s">
        <v>61</v>
      </c>
      <c r="B35" t="s">
        <v>62</v>
      </c>
      <c r="C35" s="6">
        <v>-81903</v>
      </c>
      <c r="D35" s="6">
        <v>-85343</v>
      </c>
      <c r="E35" s="6">
        <v>-82633</v>
      </c>
      <c r="F35" s="6">
        <v>-72470</v>
      </c>
      <c r="G35" s="6">
        <v>-83093</v>
      </c>
      <c r="H35" s="6">
        <v>-81676</v>
      </c>
      <c r="I35" s="6">
        <v>-78323</v>
      </c>
      <c r="J35" s="6">
        <v>-77588</v>
      </c>
      <c r="K35" s="6">
        <v>-643029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-4000</v>
      </c>
      <c r="E37" s="6">
        <v>-3000</v>
      </c>
      <c r="F37" s="6">
        <v>-2000</v>
      </c>
      <c r="G37" s="6">
        <v>-2000</v>
      </c>
      <c r="H37" s="6">
        <v>-2000</v>
      </c>
      <c r="I37" s="6">
        <v>-2000</v>
      </c>
      <c r="J37" s="6">
        <v>-2000</v>
      </c>
      <c r="K37" s="6">
        <v>-19000</v>
      </c>
    </row>
    <row r="38" spans="1:11">
      <c r="A38" t="s">
        <v>67</v>
      </c>
      <c r="B38" t="s">
        <v>68</v>
      </c>
      <c r="C38" s="6">
        <v>-4408.07</v>
      </c>
      <c r="D38" s="6">
        <v>-1115.46</v>
      </c>
      <c r="E38" s="6">
        <v>-2742.96</v>
      </c>
      <c r="F38" s="6">
        <v>-4209.7299999999996</v>
      </c>
      <c r="G38" s="6">
        <v>-5798.82</v>
      </c>
      <c r="H38" s="6">
        <v>-3298.08</v>
      </c>
      <c r="I38" s="6">
        <v>-1831.73</v>
      </c>
      <c r="J38" s="6">
        <v>-4279.3500000000004</v>
      </c>
      <c r="K38" s="6">
        <v>-27684.2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-4544</v>
      </c>
      <c r="D40" s="6">
        <v>-12390</v>
      </c>
      <c r="E40" s="6">
        <v>-14258</v>
      </c>
      <c r="F40" s="6">
        <v>-6814.2</v>
      </c>
      <c r="G40" s="6">
        <v>-17885.2</v>
      </c>
      <c r="H40" s="6">
        <v>-22300.400000000001</v>
      </c>
      <c r="I40" s="6">
        <v>1804</v>
      </c>
      <c r="J40" s="6">
        <v>-7983.2</v>
      </c>
      <c r="K40" s="6">
        <v>-84371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-1962.14</v>
      </c>
      <c r="H41" s="6"/>
      <c r="I41" s="6">
        <v>2857.14</v>
      </c>
      <c r="J41" s="6"/>
      <c r="K41" s="6">
        <v>-4105</v>
      </c>
    </row>
    <row r="42" spans="1:11">
      <c r="A42" t="s">
        <v>75</v>
      </c>
      <c r="B42" t="s">
        <v>76</v>
      </c>
      <c r="C42" s="6"/>
      <c r="D42" s="6"/>
      <c r="E42" s="6">
        <v>-240</v>
      </c>
      <c r="F42" s="6">
        <v>-999</v>
      </c>
      <c r="G42" s="6">
        <v>-300</v>
      </c>
      <c r="H42" s="6">
        <v>50</v>
      </c>
      <c r="I42" s="6"/>
      <c r="J42" s="6"/>
      <c r="K42" s="6">
        <v>-1489</v>
      </c>
    </row>
    <row r="43" spans="1:11">
      <c r="A43" t="s">
        <v>77</v>
      </c>
      <c r="B43" t="s">
        <v>78</v>
      </c>
      <c r="C43" s="6">
        <v>-3804.55</v>
      </c>
      <c r="D43" s="6">
        <v>-3804.55</v>
      </c>
      <c r="E43" s="6">
        <v>-3804.55</v>
      </c>
      <c r="F43" s="6">
        <v>-2972.85</v>
      </c>
      <c r="G43" s="6">
        <v>-3331.65</v>
      </c>
      <c r="H43" s="6">
        <v>-3331.65</v>
      </c>
      <c r="I43" s="6">
        <v>-3331.65</v>
      </c>
      <c r="J43" s="6">
        <v>-3331.65</v>
      </c>
      <c r="K43" s="6">
        <v>-27713.1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-2829</v>
      </c>
      <c r="D45" s="6">
        <v>-2563</v>
      </c>
      <c r="E45" s="6">
        <v>-2449</v>
      </c>
      <c r="F45" s="6">
        <v>-2244</v>
      </c>
      <c r="G45" s="6">
        <v>-2670</v>
      </c>
      <c r="H45" s="6">
        <v>-2505</v>
      </c>
      <c r="I45" s="6">
        <v>-2290</v>
      </c>
      <c r="J45" s="6">
        <v>-2290</v>
      </c>
      <c r="K45" s="6">
        <v>-19840</v>
      </c>
    </row>
    <row r="46" spans="1:11">
      <c r="A46" t="s">
        <v>83</v>
      </c>
      <c r="B46" t="s">
        <v>84</v>
      </c>
      <c r="C46" s="6">
        <v>-6800</v>
      </c>
      <c r="D46" s="6">
        <v>-700</v>
      </c>
      <c r="E46" s="6"/>
      <c r="F46" s="6"/>
      <c r="G46" s="6">
        <v>-4155</v>
      </c>
      <c r="H46" s="6">
        <v>-2670</v>
      </c>
      <c r="I46" s="6"/>
      <c r="J46" s="6">
        <v>-2395</v>
      </c>
      <c r="K46" s="6">
        <v>-16720</v>
      </c>
    </row>
    <row r="47" spans="1:11">
      <c r="A47" t="s">
        <v>85</v>
      </c>
      <c r="B47" t="s">
        <v>86</v>
      </c>
      <c r="C47" s="6">
        <v>-4166.67</v>
      </c>
      <c r="D47" s="6">
        <v>-4166.67</v>
      </c>
      <c r="E47" s="6">
        <v>3833.33</v>
      </c>
      <c r="F47" s="6">
        <v>-4166.67</v>
      </c>
      <c r="G47" s="6">
        <v>-4166.67</v>
      </c>
      <c r="H47" s="6">
        <v>5833.35</v>
      </c>
      <c r="I47" s="6">
        <v>-2500</v>
      </c>
      <c r="J47" s="6">
        <v>-2500</v>
      </c>
      <c r="K47" s="6">
        <v>-12000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-136969.38</v>
      </c>
      <c r="D49" s="6">
        <v>-136969.38</v>
      </c>
      <c r="E49" s="6">
        <v>-150719.38</v>
      </c>
      <c r="F49" s="6">
        <v>-136969.38</v>
      </c>
      <c r="G49" s="6">
        <v>-136969.38</v>
      </c>
      <c r="H49" s="6">
        <v>-136969.38</v>
      </c>
      <c r="I49" s="6">
        <v>-136969.38</v>
      </c>
      <c r="J49" s="6">
        <v>-136969.38</v>
      </c>
      <c r="K49" s="6">
        <v>-1109505.04</v>
      </c>
    </row>
    <row r="50" spans="1:11">
      <c r="A50" t="s">
        <v>90</v>
      </c>
      <c r="B50" t="s">
        <v>91</v>
      </c>
      <c r="C50" s="6">
        <v>-75867</v>
      </c>
      <c r="D50" s="6">
        <v>-75867</v>
      </c>
      <c r="E50" s="6">
        <v>-75867</v>
      </c>
      <c r="F50" s="6">
        <v>-75867</v>
      </c>
      <c r="G50" s="6">
        <v>-75867</v>
      </c>
      <c r="H50" s="6">
        <v>-75867</v>
      </c>
      <c r="I50" s="6">
        <v>-75867</v>
      </c>
      <c r="J50" s="6">
        <v>-75867</v>
      </c>
      <c r="K50" s="6">
        <v>-606936</v>
      </c>
    </row>
    <row r="51" spans="1:11">
      <c r="A51" t="s">
        <v>92</v>
      </c>
      <c r="B51" t="s">
        <v>93</v>
      </c>
      <c r="C51" s="6">
        <v>-50578</v>
      </c>
      <c r="D51" s="6">
        <v>-50578</v>
      </c>
      <c r="E51" s="6">
        <v>-50578</v>
      </c>
      <c r="F51" s="6">
        <v>-50578</v>
      </c>
      <c r="G51" s="6">
        <v>-50578</v>
      </c>
      <c r="H51" s="6">
        <v>-50578</v>
      </c>
      <c r="I51" s="6">
        <v>-50578</v>
      </c>
      <c r="J51" s="6">
        <v>-50578</v>
      </c>
      <c r="K51" s="6">
        <v>-404624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-10524.38</v>
      </c>
      <c r="D53" s="6">
        <v>-10524.38</v>
      </c>
      <c r="E53" s="6">
        <v>-10524.38</v>
      </c>
      <c r="F53" s="6">
        <v>-10524.38</v>
      </c>
      <c r="G53" s="6">
        <v>-10524.38</v>
      </c>
      <c r="H53" s="6">
        <v>-10524.38</v>
      </c>
      <c r="I53" s="6">
        <v>-10524.38</v>
      </c>
      <c r="J53" s="6">
        <v>-10524.38</v>
      </c>
      <c r="K53" s="6">
        <v>-84195.04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>
        <v>-13750</v>
      </c>
      <c r="F55" s="6"/>
      <c r="G55" s="6"/>
      <c r="H55" s="6"/>
      <c r="I55" s="6"/>
      <c r="J55" s="6"/>
      <c r="K55" s="6">
        <v>-13750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-18684.509999999998</v>
      </c>
      <c r="D60" s="6">
        <v>-19307.34</v>
      </c>
      <c r="E60" s="6">
        <v>-18684.509999999998</v>
      </c>
      <c r="F60" s="6">
        <v>-19307.34</v>
      </c>
      <c r="G60" s="6">
        <v>-19225.11</v>
      </c>
      <c r="H60" s="6">
        <v>-15944.78</v>
      </c>
      <c r="I60" s="6">
        <v>-16474.72</v>
      </c>
      <c r="J60" s="6">
        <v>-15926.32</v>
      </c>
      <c r="K60" s="6">
        <v>-143554.63</v>
      </c>
    </row>
    <row r="61" spans="1:11">
      <c r="A61" t="s">
        <v>111</v>
      </c>
      <c r="B61" t="s">
        <v>112</v>
      </c>
      <c r="C61" s="6">
        <v>-9940.36</v>
      </c>
      <c r="D61" s="6">
        <v>-10271.709999999999</v>
      </c>
      <c r="E61" s="6">
        <v>-9940.36</v>
      </c>
      <c r="F61" s="6">
        <v>-10271.709999999999</v>
      </c>
      <c r="G61" s="6">
        <v>-10271.709999999999</v>
      </c>
      <c r="H61" s="6">
        <v>-9940.36</v>
      </c>
      <c r="I61" s="6">
        <v>-10271.709999999999</v>
      </c>
      <c r="J61" s="6">
        <v>-9940.36</v>
      </c>
      <c r="K61" s="6">
        <v>-80848.28</v>
      </c>
    </row>
    <row r="62" spans="1:11">
      <c r="A62" t="s">
        <v>113</v>
      </c>
      <c r="B62" t="s">
        <v>114</v>
      </c>
      <c r="C62" s="6">
        <v>-243.83</v>
      </c>
      <c r="D62" s="6">
        <v>-251.97</v>
      </c>
      <c r="E62" s="6">
        <v>-243.83</v>
      </c>
      <c r="F62" s="6">
        <v>-251.97</v>
      </c>
      <c r="G62" s="6">
        <v>-172.7</v>
      </c>
      <c r="H62" s="6">
        <v>-1350.68</v>
      </c>
      <c r="I62" s="6">
        <v>-1395.71</v>
      </c>
      <c r="J62" s="6">
        <v>-1350.68</v>
      </c>
      <c r="K62" s="6">
        <v>-5261.37</v>
      </c>
    </row>
    <row r="63" spans="1:11">
      <c r="A63" t="s">
        <v>115</v>
      </c>
      <c r="B63" t="s">
        <v>116</v>
      </c>
      <c r="C63" s="6">
        <v>-8006.52</v>
      </c>
      <c r="D63" s="6">
        <v>-8273.39</v>
      </c>
      <c r="E63" s="6">
        <v>-8006.52</v>
      </c>
      <c r="F63" s="6">
        <v>-8273.39</v>
      </c>
      <c r="G63" s="6">
        <v>-8270.43</v>
      </c>
      <c r="H63" s="6">
        <v>-4159.9399999999996</v>
      </c>
      <c r="I63" s="6">
        <v>-4298.6000000000004</v>
      </c>
      <c r="J63" s="6">
        <v>-4158.8999999999996</v>
      </c>
      <c r="K63" s="6">
        <v>-53447.69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-493.8</v>
      </c>
      <c r="D65" s="6">
        <v>-510.27</v>
      </c>
      <c r="E65" s="6">
        <v>-493.8</v>
      </c>
      <c r="F65" s="6">
        <v>-510.27</v>
      </c>
      <c r="G65" s="6">
        <v>-510.27</v>
      </c>
      <c r="H65" s="6">
        <v>-493.8</v>
      </c>
      <c r="I65" s="6">
        <v>-508.7</v>
      </c>
      <c r="J65" s="6">
        <v>-476.38</v>
      </c>
      <c r="K65" s="6">
        <v>-3997.29</v>
      </c>
    </row>
    <row r="66" spans="1:11">
      <c r="A66">
        <v>17</v>
      </c>
      <c r="B66" t="s">
        <v>121</v>
      </c>
      <c r="C66" s="6">
        <v>-39869.31</v>
      </c>
      <c r="D66" s="6">
        <v>-55575.519999999997</v>
      </c>
      <c r="E66" s="6">
        <v>-61727.07</v>
      </c>
      <c r="F66" s="6">
        <v>-63854.03</v>
      </c>
      <c r="G66" s="6">
        <v>-67741.3</v>
      </c>
      <c r="H66" s="6">
        <v>-54996.86</v>
      </c>
      <c r="I66" s="6">
        <v>-64011.75</v>
      </c>
      <c r="J66" s="6">
        <v>-57693.120000000003</v>
      </c>
      <c r="K66" s="6">
        <v>-465468.96</v>
      </c>
    </row>
    <row r="67" spans="1:11">
      <c r="A67">
        <v>18</v>
      </c>
      <c r="B67" t="s">
        <v>122</v>
      </c>
      <c r="C67" s="6">
        <v>-3510</v>
      </c>
      <c r="D67" s="6">
        <v>-3510</v>
      </c>
      <c r="E67" s="6">
        <v>-3120</v>
      </c>
      <c r="F67" s="6">
        <v>-3510</v>
      </c>
      <c r="G67" s="6">
        <v>-3510</v>
      </c>
      <c r="H67" s="6">
        <v>-3510</v>
      </c>
      <c r="I67" s="6">
        <v>-3120</v>
      </c>
      <c r="J67" s="6">
        <v>-3510</v>
      </c>
      <c r="K67" s="6">
        <v>-27300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-3510</v>
      </c>
      <c r="D69" s="6">
        <v>-3510</v>
      </c>
      <c r="E69" s="6">
        <v>-3120</v>
      </c>
      <c r="F69" s="6">
        <v>-3510</v>
      </c>
      <c r="G69" s="6">
        <v>-3510</v>
      </c>
      <c r="H69" s="6">
        <v>-3510</v>
      </c>
      <c r="I69" s="6">
        <v>-3120</v>
      </c>
      <c r="J69" s="6">
        <v>-3510</v>
      </c>
      <c r="K69" s="6">
        <v>-27300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-17578.13</v>
      </c>
      <c r="D76" s="6">
        <v>-19018.96</v>
      </c>
      <c r="E76" s="6">
        <v>-18239.82</v>
      </c>
      <c r="F76" s="6">
        <v>-33995.339999999997</v>
      </c>
      <c r="G76" s="6">
        <v>-17944.650000000001</v>
      </c>
      <c r="H76" s="6">
        <v>-18161.810000000001</v>
      </c>
      <c r="I76" s="6">
        <v>-17214.14</v>
      </c>
      <c r="J76" s="6">
        <v>-16927.23</v>
      </c>
      <c r="K76" s="6">
        <v>-159080.07999999999</v>
      </c>
    </row>
    <row r="77" spans="1:11">
      <c r="A77" t="s">
        <v>140</v>
      </c>
      <c r="B77" t="s">
        <v>141</v>
      </c>
      <c r="C77" s="6">
        <v>-41.59</v>
      </c>
      <c r="D77" s="6">
        <v>-84.66</v>
      </c>
      <c r="E77" s="6">
        <v>-90.6</v>
      </c>
      <c r="F77" s="6">
        <v>-119.72</v>
      </c>
      <c r="G77" s="6">
        <v>-59.04</v>
      </c>
      <c r="H77" s="6">
        <v>-59.04</v>
      </c>
      <c r="I77" s="6">
        <v>-30.82</v>
      </c>
      <c r="J77" s="6"/>
      <c r="K77" s="6">
        <v>-485.47</v>
      </c>
    </row>
    <row r="78" spans="1:11">
      <c r="A78" t="s">
        <v>142</v>
      </c>
      <c r="B78" t="s">
        <v>143</v>
      </c>
      <c r="C78" s="6">
        <v>-17536.54</v>
      </c>
      <c r="D78" s="6">
        <v>-18934.3</v>
      </c>
      <c r="E78" s="6">
        <v>-18149.22</v>
      </c>
      <c r="F78" s="6">
        <v>-33875.620000000003</v>
      </c>
      <c r="G78" s="6">
        <v>-17885.61</v>
      </c>
      <c r="H78" s="6">
        <v>-18102.77</v>
      </c>
      <c r="I78" s="6">
        <v>-17183.32</v>
      </c>
      <c r="J78" s="6">
        <v>-16927.23</v>
      </c>
      <c r="K78" s="6">
        <v>-158594.60999999999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-18356.23</v>
      </c>
      <c r="E80" s="6">
        <v>-12483.6</v>
      </c>
      <c r="F80" s="6">
        <v>-11316.37</v>
      </c>
      <c r="G80" s="6">
        <v>-13619.8</v>
      </c>
      <c r="H80" s="6">
        <v>-15046.91</v>
      </c>
      <c r="I80" s="6">
        <v>-11015.02</v>
      </c>
      <c r="J80" s="6">
        <v>-10994.93</v>
      </c>
      <c r="K80" s="6">
        <v>-100014.17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-3317.76</v>
      </c>
      <c r="E82" s="6">
        <v>-3640</v>
      </c>
      <c r="F82" s="6">
        <v>-2243.92</v>
      </c>
      <c r="G82" s="6">
        <v>-1720.75</v>
      </c>
      <c r="H82" s="6">
        <v>-7050</v>
      </c>
      <c r="I82" s="6">
        <v>-2000</v>
      </c>
      <c r="J82" s="6"/>
      <c r="K82" s="6">
        <v>-19972.43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-7788.47</v>
      </c>
      <c r="E86" s="6">
        <v>-3583.77</v>
      </c>
      <c r="F86" s="6">
        <v>-3821.08</v>
      </c>
      <c r="G86" s="6">
        <v>-4641.8</v>
      </c>
      <c r="H86" s="6">
        <v>-2755.54</v>
      </c>
      <c r="I86" s="6">
        <v>-3792.37</v>
      </c>
      <c r="J86" s="6">
        <v>-3705.37</v>
      </c>
      <c r="K86" s="6">
        <v>-32061.9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-1465</v>
      </c>
      <c r="D90" s="6">
        <v>-3313.7</v>
      </c>
      <c r="E90" s="6">
        <v>-4372.76</v>
      </c>
      <c r="F90" s="6">
        <v>-2808.79</v>
      </c>
      <c r="G90" s="6">
        <v>-17423.900000000001</v>
      </c>
      <c r="H90" s="6">
        <v>-5192.3100000000004</v>
      </c>
      <c r="I90" s="6">
        <v>-19238.62</v>
      </c>
      <c r="J90" s="6">
        <v>-6506.01</v>
      </c>
      <c r="K90" s="6">
        <v>-60321.09</v>
      </c>
    </row>
    <row r="91" spans="1:11">
      <c r="A91" t="s">
        <v>165</v>
      </c>
      <c r="B91" t="s">
        <v>166</v>
      </c>
      <c r="C91" s="6"/>
      <c r="D91" s="6">
        <v>-854.49</v>
      </c>
      <c r="E91" s="6">
        <v>-183.17</v>
      </c>
      <c r="F91" s="6"/>
      <c r="G91" s="6">
        <v>-2253.59</v>
      </c>
      <c r="H91" s="6">
        <v>-681.12</v>
      </c>
      <c r="I91" s="6">
        <v>-343</v>
      </c>
      <c r="J91" s="6">
        <v>-619.57000000000005</v>
      </c>
      <c r="K91" s="6">
        <v>-4934.9399999999996</v>
      </c>
    </row>
    <row r="92" spans="1:11">
      <c r="A92" t="s">
        <v>167</v>
      </c>
      <c r="B92" t="s">
        <v>168</v>
      </c>
      <c r="C92" s="6">
        <v>-1465</v>
      </c>
      <c r="D92" s="6">
        <v>-2162.0100000000002</v>
      </c>
      <c r="E92" s="6">
        <v>-4189.59</v>
      </c>
      <c r="F92" s="6">
        <v>-2808.79</v>
      </c>
      <c r="G92" s="6">
        <v>-2170.31</v>
      </c>
      <c r="H92" s="6">
        <v>-3729.77</v>
      </c>
      <c r="I92" s="6">
        <v>-18895.62</v>
      </c>
      <c r="J92" s="6">
        <v>-5886.44</v>
      </c>
      <c r="K92" s="6">
        <v>-41307.53</v>
      </c>
    </row>
    <row r="93" spans="1:11">
      <c r="A93" t="s">
        <v>169</v>
      </c>
      <c r="B93" t="s">
        <v>170</v>
      </c>
      <c r="C93" s="6"/>
      <c r="D93" s="6">
        <v>-297.2</v>
      </c>
      <c r="E93" s="6"/>
      <c r="F93" s="6"/>
      <c r="G93" s="6"/>
      <c r="H93" s="6">
        <v>-781.42</v>
      </c>
      <c r="I93" s="6"/>
      <c r="J93" s="6"/>
      <c r="K93" s="6">
        <v>-1078.6199999999999</v>
      </c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-13000</v>
      </c>
      <c r="H94" s="6"/>
      <c r="I94" s="6"/>
      <c r="J94" s="6"/>
      <c r="K94" s="6">
        <v>-13000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-560.75</v>
      </c>
      <c r="F96" s="6"/>
      <c r="G96" s="6"/>
      <c r="H96" s="6"/>
      <c r="I96" s="6">
        <v>-800</v>
      </c>
      <c r="J96" s="6">
        <v>-2177</v>
      </c>
      <c r="K96" s="6">
        <v>-3537.75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>
        <v>-1752</v>
      </c>
      <c r="K98" s="6">
        <v>-1752</v>
      </c>
    </row>
    <row r="99" spans="1:11">
      <c r="A99" t="s">
        <v>180</v>
      </c>
      <c r="B99" t="s">
        <v>181</v>
      </c>
      <c r="C99" s="6"/>
      <c r="D99" s="6"/>
      <c r="E99" s="6">
        <v>-560.75</v>
      </c>
      <c r="F99" s="6"/>
      <c r="G99" s="6"/>
      <c r="H99" s="6"/>
      <c r="I99" s="6"/>
      <c r="J99" s="6">
        <v>-425</v>
      </c>
      <c r="K99" s="6">
        <v>-985.75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-2933.67</v>
      </c>
      <c r="D101" s="6">
        <v>-2933.67</v>
      </c>
      <c r="E101" s="6">
        <v>-2933.67</v>
      </c>
      <c r="F101" s="6">
        <v>-2933.67</v>
      </c>
      <c r="G101" s="6">
        <v>-2933.67</v>
      </c>
      <c r="H101" s="6">
        <v>-2933.67</v>
      </c>
      <c r="I101" s="6">
        <v>-2933.67</v>
      </c>
      <c r="J101" s="6">
        <v>-2933.67</v>
      </c>
      <c r="K101" s="6">
        <v>-23469.360000000001</v>
      </c>
    </row>
    <row r="102" spans="1:11">
      <c r="A102" t="s">
        <v>185</v>
      </c>
      <c r="B102" t="s">
        <v>186</v>
      </c>
      <c r="C102" s="6">
        <v>-265.45999999999998</v>
      </c>
      <c r="D102" s="6">
        <v>-265.45999999999998</v>
      </c>
      <c r="E102" s="6">
        <v>-265.45999999999998</v>
      </c>
      <c r="F102" s="6">
        <v>-265.45999999999998</v>
      </c>
      <c r="G102" s="6">
        <v>-265.45999999999998</v>
      </c>
      <c r="H102" s="6">
        <v>-265.45999999999998</v>
      </c>
      <c r="I102" s="6">
        <v>-265.45999999999998</v>
      </c>
      <c r="J102" s="6">
        <v>-265.45999999999998</v>
      </c>
      <c r="K102" s="6">
        <v>-2123.6799999999998</v>
      </c>
    </row>
    <row r="103" spans="1:11">
      <c r="A103" t="s">
        <v>187</v>
      </c>
      <c r="B103" t="s">
        <v>188</v>
      </c>
      <c r="C103" s="6">
        <v>-2668.21</v>
      </c>
      <c r="D103" s="6">
        <v>-2668.21</v>
      </c>
      <c r="E103" s="6">
        <v>-2668.21</v>
      </c>
      <c r="F103" s="6">
        <v>-2668.21</v>
      </c>
      <c r="G103" s="6">
        <v>-2668.21</v>
      </c>
      <c r="H103" s="6">
        <v>-2668.21</v>
      </c>
      <c r="I103" s="6">
        <v>-2668.21</v>
      </c>
      <c r="J103" s="6">
        <v>-2668.21</v>
      </c>
      <c r="K103" s="6">
        <v>-21345.68</v>
      </c>
    </row>
    <row r="104" spans="1:11">
      <c r="A104">
        <v>25</v>
      </c>
      <c r="B104" t="s">
        <v>189</v>
      </c>
      <c r="C104" s="6"/>
      <c r="D104" s="6">
        <v>-272</v>
      </c>
      <c r="E104" s="6">
        <v>-830.26</v>
      </c>
      <c r="F104" s="6">
        <v>-84.16</v>
      </c>
      <c r="G104" s="6">
        <v>-4882.41</v>
      </c>
      <c r="H104" s="6">
        <v>-178.54</v>
      </c>
      <c r="I104" s="6"/>
      <c r="J104" s="6">
        <v>-1250.75</v>
      </c>
      <c r="K104" s="6">
        <v>-7498.12</v>
      </c>
    </row>
    <row r="105" spans="1:11">
      <c r="A105" t="s">
        <v>190</v>
      </c>
      <c r="B105" t="s">
        <v>191</v>
      </c>
      <c r="C105" s="6"/>
      <c r="D105" s="6">
        <v>-272</v>
      </c>
      <c r="E105" s="6">
        <v>-830.26</v>
      </c>
      <c r="F105" s="6">
        <v>-84.16</v>
      </c>
      <c r="G105" s="6">
        <v>-4882.41</v>
      </c>
      <c r="H105" s="6">
        <v>-178.54</v>
      </c>
      <c r="I105" s="6"/>
      <c r="J105" s="6">
        <v>-1250.75</v>
      </c>
      <c r="K105" s="6">
        <v>-7498.12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-6256.2</v>
      </c>
      <c r="D110" s="6">
        <v>-6256.2</v>
      </c>
      <c r="E110" s="6">
        <v>-6256.2</v>
      </c>
      <c r="F110" s="6">
        <v>-6256.2</v>
      </c>
      <c r="G110" s="6">
        <v>-6551.87</v>
      </c>
      <c r="H110" s="6">
        <v>-6164.94</v>
      </c>
      <c r="I110" s="6">
        <v>-8815.7999999999993</v>
      </c>
      <c r="J110" s="6">
        <v>-4700.43</v>
      </c>
      <c r="K110" s="6">
        <v>-51257.84</v>
      </c>
    </row>
    <row r="111" spans="1:11">
      <c r="A111" t="s">
        <v>200</v>
      </c>
      <c r="B111" t="s">
        <v>201</v>
      </c>
      <c r="C111" s="6">
        <v>-856.2</v>
      </c>
      <c r="D111" s="6">
        <v>-856.2</v>
      </c>
      <c r="E111" s="6">
        <v>-856.2</v>
      </c>
      <c r="F111" s="6">
        <v>-856.2</v>
      </c>
      <c r="G111" s="6">
        <v>-1151.8699999999999</v>
      </c>
      <c r="H111" s="6">
        <v>-764.94</v>
      </c>
      <c r="I111" s="6">
        <v>-3415.8</v>
      </c>
      <c r="J111" s="6">
        <v>699.57</v>
      </c>
      <c r="K111" s="6">
        <v>-8057.84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/>
      <c r="D114" s="6">
        <v>-1039.76</v>
      </c>
      <c r="E114" s="6">
        <v>-12055.01</v>
      </c>
      <c r="F114" s="6">
        <v>-2074.5</v>
      </c>
      <c r="G114" s="6"/>
      <c r="H114" s="6">
        <v>-2933.68</v>
      </c>
      <c r="I114" s="6">
        <v>0.5</v>
      </c>
      <c r="J114" s="6">
        <v>-8693.1</v>
      </c>
      <c r="K114" s="6">
        <v>-26795.55</v>
      </c>
    </row>
    <row r="115" spans="1:11">
      <c r="A115" t="s">
        <v>207</v>
      </c>
      <c r="B115" t="s">
        <v>208</v>
      </c>
      <c r="C115" s="6"/>
      <c r="D115" s="6">
        <v>-1039.76</v>
      </c>
      <c r="E115" s="6">
        <v>-12055.01</v>
      </c>
      <c r="F115" s="6">
        <v>-2074.5</v>
      </c>
      <c r="G115" s="6"/>
      <c r="H115" s="6">
        <v>-2933.68</v>
      </c>
      <c r="I115" s="6"/>
      <c r="J115" s="6">
        <v>-9153.1</v>
      </c>
      <c r="K115" s="6">
        <v>-27256.05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>
        <v>460</v>
      </c>
      <c r="K117" s="6">
        <v>460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>
        <v>0.5</v>
      </c>
      <c r="J118" s="6"/>
      <c r="K118" s="6">
        <v>0.5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-98725.68</v>
      </c>
      <c r="D120" s="8">
        <v>-147570.22</v>
      </c>
      <c r="E120" s="8">
        <v>-142138.99</v>
      </c>
      <c r="F120" s="8">
        <v>-71270.850000000006</v>
      </c>
      <c r="G120" s="8">
        <v>-69954.460000000006</v>
      </c>
      <c r="H120" s="8">
        <v>-90729.44</v>
      </c>
      <c r="I120" s="8">
        <v>-145581.04999999999</v>
      </c>
      <c r="J120" s="8">
        <v>-154758.79</v>
      </c>
      <c r="K120" s="8">
        <v>-920729.48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-0.13200000000000001</v>
      </c>
      <c r="D121" s="9">
        <f t="shared" ref="D121:K121" si="1">IF(D$10=0," ",ROUND(D120/D$10,3))</f>
        <v>-0.19</v>
      </c>
      <c r="E121" s="9">
        <f t="shared" si="1"/>
        <v>-0.183</v>
      </c>
      <c r="F121" s="9">
        <f t="shared" si="1"/>
        <v>-7.3999999999999996E-2</v>
      </c>
      <c r="G121" s="9">
        <f t="shared" si="1"/>
        <v>-5.8999999999999997E-2</v>
      </c>
      <c r="H121" s="9">
        <f t="shared" si="1"/>
        <v>-9.0999999999999998E-2</v>
      </c>
      <c r="I121" s="9">
        <f t="shared" si="1"/>
        <v>-0.219</v>
      </c>
      <c r="J121" s="9">
        <f t="shared" si="1"/>
        <v>-0.221</v>
      </c>
      <c r="K121" s="9">
        <f t="shared" si="1"/>
        <v>-0.13500000000000001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-140354.62</v>
      </c>
      <c r="D123" s="6">
        <v>-152589.29999999999</v>
      </c>
      <c r="E123" s="6">
        <v>-142402.96</v>
      </c>
      <c r="F123" s="6">
        <v>-150780.70000000001</v>
      </c>
      <c r="G123" s="6">
        <v>-175603.65</v>
      </c>
      <c r="H123" s="6">
        <v>-153066.84</v>
      </c>
      <c r="I123" s="6">
        <v>-137483.79999999999</v>
      </c>
      <c r="J123" s="6">
        <v>-139100.87</v>
      </c>
      <c r="K123" s="6">
        <v>-1191382.74</v>
      </c>
    </row>
    <row r="124" spans="1:11">
      <c r="A124" t="s">
        <v>221</v>
      </c>
      <c r="B124" t="s">
        <v>222</v>
      </c>
      <c r="C124" s="6">
        <v>-120455.29</v>
      </c>
      <c r="D124" s="6">
        <v>-124082.68</v>
      </c>
      <c r="E124" s="6">
        <v>-115294.18</v>
      </c>
      <c r="F124" s="6">
        <v>-110876.45</v>
      </c>
      <c r="G124" s="6">
        <v>-135362.48000000001</v>
      </c>
      <c r="H124" s="6">
        <v>-121897.78</v>
      </c>
      <c r="I124" s="6">
        <v>-95615.24</v>
      </c>
      <c r="J124" s="6">
        <v>-114367.2</v>
      </c>
      <c r="K124" s="6">
        <v>-937951.3</v>
      </c>
    </row>
    <row r="125" spans="1:11">
      <c r="A125" t="s">
        <v>223</v>
      </c>
      <c r="B125" t="s">
        <v>224</v>
      </c>
      <c r="C125" s="6">
        <v>-17578.13</v>
      </c>
      <c r="D125" s="6">
        <v>-19018.96</v>
      </c>
      <c r="E125" s="6">
        <v>-18239.82</v>
      </c>
      <c r="F125" s="6">
        <v>-33995.339999999997</v>
      </c>
      <c r="G125" s="6">
        <v>-17944.650000000001</v>
      </c>
      <c r="H125" s="6">
        <v>-18161.810000000001</v>
      </c>
      <c r="I125" s="6">
        <v>-17214.14</v>
      </c>
      <c r="J125" s="6">
        <v>-16927.23</v>
      </c>
      <c r="K125" s="6">
        <v>-159080.07999999999</v>
      </c>
    </row>
    <row r="126" spans="1:11">
      <c r="A126" t="s">
        <v>225</v>
      </c>
      <c r="B126" t="s">
        <v>226</v>
      </c>
      <c r="C126" s="6"/>
      <c r="D126" s="6">
        <v>-5317.76</v>
      </c>
      <c r="E126" s="6">
        <v>-3640</v>
      </c>
      <c r="F126" s="6">
        <v>-2243.92</v>
      </c>
      <c r="G126" s="6">
        <v>-3720.75</v>
      </c>
      <c r="H126" s="6">
        <v>-7050</v>
      </c>
      <c r="I126" s="6">
        <v>-2000</v>
      </c>
      <c r="J126" s="6">
        <v>-2000</v>
      </c>
      <c r="K126" s="6">
        <v>-25972.43</v>
      </c>
    </row>
    <row r="127" spans="1:11">
      <c r="A127" t="s">
        <v>227</v>
      </c>
      <c r="B127" t="s">
        <v>228</v>
      </c>
      <c r="C127" s="6">
        <v>-1465</v>
      </c>
      <c r="D127" s="6">
        <v>-3313.7</v>
      </c>
      <c r="E127" s="6">
        <v>-4372.76</v>
      </c>
      <c r="F127" s="6">
        <v>-2808.79</v>
      </c>
      <c r="G127" s="6">
        <v>-17423.900000000001</v>
      </c>
      <c r="H127" s="6">
        <v>-5192.3100000000004</v>
      </c>
      <c r="I127" s="6">
        <v>-19238.62</v>
      </c>
      <c r="J127" s="6">
        <v>-6506.01</v>
      </c>
      <c r="K127" s="6">
        <v>-60321.09</v>
      </c>
    </row>
    <row r="128" spans="1:11">
      <c r="A128" t="s">
        <v>229</v>
      </c>
      <c r="B128" t="s">
        <v>230</v>
      </c>
      <c r="C128">
        <v>-856.2</v>
      </c>
      <c r="D128">
        <v>-856.2</v>
      </c>
      <c r="E128">
        <v>-856.2</v>
      </c>
      <c r="F128">
        <v>-856.2</v>
      </c>
      <c r="G128" s="4">
        <v>-1151.8699999999999</v>
      </c>
      <c r="H128">
        <v>-764.94</v>
      </c>
      <c r="I128" s="4">
        <v>-3415.8</v>
      </c>
      <c r="J128">
        <v>699.57</v>
      </c>
      <c r="K128" s="4">
        <v>-8057.84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4553</v>
      </c>
      <c r="C5" s="11">
        <v>4553</v>
      </c>
      <c r="D5" s="11">
        <v>4553</v>
      </c>
      <c r="E5" s="11">
        <v>4553</v>
      </c>
      <c r="F5" s="11">
        <v>4553</v>
      </c>
      <c r="G5" s="11">
        <v>4553</v>
      </c>
      <c r="H5" s="11">
        <v>4553</v>
      </c>
      <c r="I5" s="11">
        <v>4553</v>
      </c>
      <c r="J5" s="11">
        <v>4553</v>
      </c>
      <c r="K5" s="11">
        <v>4553</v>
      </c>
    </row>
    <row r="6" spans="1:52" s="13" customFormat="1" ht="28.5">
      <c r="A6" s="12" t="s">
        <v>8</v>
      </c>
      <c r="B6" s="13" t="s">
        <v>495</v>
      </c>
      <c r="C6" s="13" t="s">
        <v>495</v>
      </c>
      <c r="D6" s="13" t="s">
        <v>495</v>
      </c>
      <c r="E6" s="13" t="s">
        <v>495</v>
      </c>
      <c r="F6" s="13" t="s">
        <v>495</v>
      </c>
      <c r="G6" s="13" t="s">
        <v>495</v>
      </c>
      <c r="H6" s="13" t="s">
        <v>495</v>
      </c>
      <c r="I6" s="13" t="s">
        <v>495</v>
      </c>
      <c r="J6" s="13" t="s">
        <v>495</v>
      </c>
      <c r="K6" s="13" t="s">
        <v>495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6</v>
      </c>
      <c r="C8" s="11">
        <v>6</v>
      </c>
      <c r="D8" s="11">
        <v>6</v>
      </c>
      <c r="E8" s="11">
        <v>6</v>
      </c>
      <c r="F8" s="11">
        <v>6</v>
      </c>
      <c r="G8" s="11">
        <v>6</v>
      </c>
      <c r="H8" s="11">
        <v>6</v>
      </c>
      <c r="I8" s="11">
        <v>6</v>
      </c>
      <c r="J8" s="11">
        <v>6</v>
      </c>
      <c r="K8" s="11">
        <v>6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4034912.47</v>
      </c>
      <c r="D10" s="8">
        <v>4204325.67</v>
      </c>
      <c r="E10" s="8">
        <v>4885600.8</v>
      </c>
      <c r="F10" s="8">
        <v>4516932.59</v>
      </c>
      <c r="G10" s="8">
        <v>4967797.8</v>
      </c>
      <c r="H10" s="8">
        <v>5290051.84</v>
      </c>
      <c r="I10" s="8">
        <v>4972541.0599999996</v>
      </c>
      <c r="J10" s="8">
        <v>5000083.5599999996</v>
      </c>
      <c r="K10" s="8">
        <v>37872245.789999999</v>
      </c>
    </row>
    <row r="11" spans="1:52">
      <c r="A11" t="s">
        <v>25</v>
      </c>
      <c r="B11" t="s">
        <v>26</v>
      </c>
      <c r="C11" s="6">
        <v>4034912.47</v>
      </c>
      <c r="D11" s="6">
        <v>4204325.67</v>
      </c>
      <c r="E11" s="6">
        <v>4885600.8</v>
      </c>
      <c r="F11" s="6">
        <v>4516932.59</v>
      </c>
      <c r="G11" s="6">
        <v>4967797.8</v>
      </c>
      <c r="H11" s="6">
        <v>5290051.84</v>
      </c>
      <c r="I11" s="6">
        <v>4972541.0599999996</v>
      </c>
      <c r="J11" s="6">
        <v>5000083.5599999996</v>
      </c>
      <c r="K11" s="6">
        <v>37872245.789999999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-2451032.9500000002</v>
      </c>
      <c r="D13" s="6">
        <v>-2555881.7200000002</v>
      </c>
      <c r="E13" s="6">
        <v>-2945355.18</v>
      </c>
      <c r="F13" s="6">
        <v>-2721447.68</v>
      </c>
      <c r="G13" s="6">
        <v>-3056878.53</v>
      </c>
      <c r="H13" s="6">
        <v>-3274070.28</v>
      </c>
      <c r="I13" s="6">
        <v>-3050513.86</v>
      </c>
      <c r="J13" s="6">
        <v>-2995082.54</v>
      </c>
      <c r="K13" s="6">
        <v>-23050262.739999998</v>
      </c>
    </row>
    <row r="14" spans="1:52">
      <c r="A14">
        <v>3</v>
      </c>
      <c r="B14" t="s">
        <v>30</v>
      </c>
      <c r="C14" s="6">
        <v>1583879.52</v>
      </c>
      <c r="D14" s="6">
        <v>1648443.95</v>
      </c>
      <c r="E14" s="6">
        <v>1940245.62</v>
      </c>
      <c r="F14" s="6">
        <v>1795484.91</v>
      </c>
      <c r="G14" s="6">
        <v>1910919.27</v>
      </c>
      <c r="H14" s="6">
        <v>2015981.56</v>
      </c>
      <c r="I14" s="6">
        <v>1922027.2</v>
      </c>
      <c r="J14" s="6">
        <v>2005001.02</v>
      </c>
      <c r="K14" s="6">
        <v>14821983.050000001</v>
      </c>
    </row>
    <row r="15" spans="1:52" s="7" customFormat="1">
      <c r="A15" s="7">
        <v>4</v>
      </c>
      <c r="B15" s="7" t="s">
        <v>31</v>
      </c>
      <c r="C15" s="9">
        <f>IF(C$10=0," ",ROUND(C14/C$10,3))</f>
        <v>0.39300000000000002</v>
      </c>
      <c r="D15" s="9">
        <f t="shared" ref="D15:K15" si="0">IF(D$10=0," ",ROUND(D14/D$10,3))</f>
        <v>0.39200000000000002</v>
      </c>
      <c r="E15" s="9">
        <f t="shared" si="0"/>
        <v>0.39700000000000002</v>
      </c>
      <c r="F15" s="9">
        <f t="shared" si="0"/>
        <v>0.39800000000000002</v>
      </c>
      <c r="G15" s="9">
        <f t="shared" si="0"/>
        <v>0.38500000000000001</v>
      </c>
      <c r="H15" s="9">
        <f t="shared" si="0"/>
        <v>0.38100000000000001</v>
      </c>
      <c r="I15" s="9">
        <f t="shared" si="0"/>
        <v>0.38700000000000001</v>
      </c>
      <c r="J15" s="9">
        <f t="shared" si="0"/>
        <v>0.40100000000000002</v>
      </c>
      <c r="K15" s="9">
        <f t="shared" si="0"/>
        <v>0.39100000000000001</v>
      </c>
    </row>
    <row r="16" spans="1:52">
      <c r="A16">
        <v>5</v>
      </c>
      <c r="B16" t="s">
        <v>32</v>
      </c>
      <c r="C16" s="6">
        <v>-68610.37</v>
      </c>
      <c r="D16" s="6">
        <v>-64163.040000000001</v>
      </c>
      <c r="E16" s="6">
        <v>-72504.63</v>
      </c>
      <c r="F16" s="6">
        <v>-38371.769999999997</v>
      </c>
      <c r="G16" s="6">
        <v>-42117.45</v>
      </c>
      <c r="H16" s="6">
        <v>-38078.33</v>
      </c>
      <c r="I16" s="6">
        <v>-42199.81</v>
      </c>
      <c r="J16" s="6">
        <v>-45478.33</v>
      </c>
      <c r="K16" s="6">
        <v>-411523.73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-52393.19</v>
      </c>
      <c r="D18" s="6">
        <v>-47059.22</v>
      </c>
      <c r="E18" s="6">
        <v>-50740</v>
      </c>
      <c r="F18" s="6">
        <v>-20519.27</v>
      </c>
      <c r="G18" s="6">
        <v>-22488.799999999999</v>
      </c>
      <c r="H18" s="6">
        <v>-11889.41</v>
      </c>
      <c r="I18" s="6">
        <v>-18564.5</v>
      </c>
      <c r="J18" s="6">
        <v>-24005.48</v>
      </c>
      <c r="K18" s="6">
        <v>-247659.87</v>
      </c>
    </row>
    <row r="19" spans="1:11">
      <c r="A19" t="s">
        <v>35</v>
      </c>
      <c r="B19" t="s">
        <v>36</v>
      </c>
      <c r="C19" s="6">
        <v>-12664.83</v>
      </c>
      <c r="D19" s="6">
        <v>-6154.77</v>
      </c>
      <c r="E19" s="6">
        <v>3039.84</v>
      </c>
      <c r="F19" s="6">
        <v>-8406.44</v>
      </c>
      <c r="G19" s="6">
        <v>-41697.18</v>
      </c>
      <c r="H19" s="6">
        <v>-217.2</v>
      </c>
      <c r="I19" s="6">
        <v>-12068.4</v>
      </c>
      <c r="J19" s="6">
        <v>-1631.42</v>
      </c>
      <c r="K19" s="6">
        <v>-79800.399999999994</v>
      </c>
    </row>
    <row r="20" spans="1:11">
      <c r="A20" t="s">
        <v>37</v>
      </c>
      <c r="B20" t="s">
        <v>38</v>
      </c>
      <c r="C20" s="6"/>
      <c r="D20" s="6"/>
      <c r="E20" s="6">
        <v>-630</v>
      </c>
      <c r="F20" s="6">
        <v>-3342.08</v>
      </c>
      <c r="G20" s="6"/>
      <c r="H20" s="6"/>
      <c r="I20" s="6"/>
      <c r="J20" s="6"/>
      <c r="K20" s="6">
        <v>-3972.08</v>
      </c>
    </row>
    <row r="21" spans="1:11">
      <c r="A21" t="s">
        <v>39</v>
      </c>
      <c r="B21" t="s">
        <v>40</v>
      </c>
      <c r="C21" s="6">
        <v>-15287.63</v>
      </c>
      <c r="D21" s="6">
        <v>-20760.169999999998</v>
      </c>
      <c r="E21" s="6">
        <v>-29527.69</v>
      </c>
      <c r="F21" s="6">
        <v>-7193.72</v>
      </c>
      <c r="G21" s="6">
        <v>23880.21</v>
      </c>
      <c r="H21" s="6">
        <v>-17335.32</v>
      </c>
      <c r="I21" s="6">
        <v>12068.4</v>
      </c>
      <c r="J21" s="6">
        <v>1631.42</v>
      </c>
      <c r="K21" s="6">
        <v>-52524.5</v>
      </c>
    </row>
    <row r="22" spans="1:11">
      <c r="A22" t="s">
        <v>41</v>
      </c>
      <c r="B22" t="s">
        <v>42</v>
      </c>
      <c r="C22" s="6">
        <v>-24440.73</v>
      </c>
      <c r="D22" s="6">
        <v>-20144.28</v>
      </c>
      <c r="E22" s="6">
        <v>-23622.15</v>
      </c>
      <c r="F22" s="6">
        <v>-1577.03</v>
      </c>
      <c r="G22" s="6">
        <v>-4671.83</v>
      </c>
      <c r="H22" s="6">
        <v>5663.11</v>
      </c>
      <c r="I22" s="6">
        <v>-18564.5</v>
      </c>
      <c r="J22" s="6">
        <v>-24005.48</v>
      </c>
      <c r="K22" s="6">
        <v>-111362.89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-16217.18</v>
      </c>
      <c r="D26" s="6">
        <v>-17103.82</v>
      </c>
      <c r="E26" s="6">
        <v>-21764.63</v>
      </c>
      <c r="F26" s="6">
        <v>-17852.5</v>
      </c>
      <c r="G26" s="6">
        <v>-19628.650000000001</v>
      </c>
      <c r="H26" s="6">
        <v>-26188.92</v>
      </c>
      <c r="I26" s="6">
        <v>-23635.31</v>
      </c>
      <c r="J26" s="6">
        <v>-21472.85</v>
      </c>
      <c r="K26" s="6">
        <v>-163863.85999999999</v>
      </c>
    </row>
    <row r="27" spans="1:11">
      <c r="A27" t="s">
        <v>49</v>
      </c>
      <c r="B27" t="s">
        <v>50</v>
      </c>
      <c r="C27" s="6">
        <v>-16217.18</v>
      </c>
      <c r="D27" s="6">
        <v>-17103.82</v>
      </c>
      <c r="E27" s="6">
        <v>-21764.63</v>
      </c>
      <c r="F27" s="6">
        <v>-17852.5</v>
      </c>
      <c r="G27" s="6">
        <v>-19628.650000000001</v>
      </c>
      <c r="H27" s="6">
        <v>-26188.92</v>
      </c>
      <c r="I27" s="6">
        <v>-23635.31</v>
      </c>
      <c r="J27" s="6">
        <v>-21472.85</v>
      </c>
      <c r="K27" s="6">
        <v>-163863.85999999999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1515269.15</v>
      </c>
      <c r="D31" s="8">
        <v>1584280.91</v>
      </c>
      <c r="E31" s="8">
        <v>1867740.99</v>
      </c>
      <c r="F31" s="8">
        <v>1757113.14</v>
      </c>
      <c r="G31" s="8">
        <v>1868801.82</v>
      </c>
      <c r="H31" s="8">
        <v>1977903.23</v>
      </c>
      <c r="I31" s="8">
        <v>1879827.39</v>
      </c>
      <c r="J31" s="8">
        <v>1959522.69</v>
      </c>
      <c r="K31" s="8">
        <v>14410459.32</v>
      </c>
    </row>
    <row r="32" spans="1:11" s="7" customFormat="1">
      <c r="A32" s="7">
        <v>11</v>
      </c>
      <c r="B32" s="7" t="s">
        <v>58</v>
      </c>
      <c r="C32" s="8">
        <v>-54971.61</v>
      </c>
      <c r="D32" s="8">
        <v>-56987.199999999997</v>
      </c>
      <c r="E32" s="8">
        <v>-55576.91</v>
      </c>
      <c r="F32" s="8">
        <v>-61015.69</v>
      </c>
      <c r="G32" s="8">
        <v>-71884.259999999995</v>
      </c>
      <c r="H32" s="8">
        <v>-66783.14</v>
      </c>
      <c r="I32" s="8">
        <v>-73873.59</v>
      </c>
      <c r="J32" s="8">
        <v>-74748.240000000005</v>
      </c>
      <c r="K32" s="8">
        <v>-515840.64</v>
      </c>
    </row>
    <row r="33" spans="1:11">
      <c r="A33">
        <v>12</v>
      </c>
      <c r="B33" t="s">
        <v>59</v>
      </c>
      <c r="C33" s="6">
        <v>-763203.44</v>
      </c>
      <c r="D33" s="6">
        <v>-814248.37</v>
      </c>
      <c r="E33" s="6">
        <v>-804052.59</v>
      </c>
      <c r="F33" s="6">
        <v>-769070.2</v>
      </c>
      <c r="G33" s="6">
        <v>-809471.74</v>
      </c>
      <c r="H33" s="6">
        <v>-745744.37</v>
      </c>
      <c r="I33" s="6">
        <v>-777418.64</v>
      </c>
      <c r="J33" s="6">
        <v>-792900.58</v>
      </c>
      <c r="K33" s="6">
        <v>-6276109.9299999997</v>
      </c>
    </row>
    <row r="34" spans="1:11">
      <c r="A34">
        <v>13</v>
      </c>
      <c r="B34" t="s">
        <v>60</v>
      </c>
      <c r="C34" s="6">
        <v>-238692.69</v>
      </c>
      <c r="D34" s="6">
        <v>-217286.83</v>
      </c>
      <c r="E34" s="6">
        <v>-231537.74</v>
      </c>
      <c r="F34" s="6">
        <v>-205888.89</v>
      </c>
      <c r="G34" s="6">
        <v>-243798.09</v>
      </c>
      <c r="H34" s="6">
        <v>-186486.91</v>
      </c>
      <c r="I34" s="6">
        <v>-210391.58</v>
      </c>
      <c r="J34" s="6">
        <v>-241394.66</v>
      </c>
      <c r="K34" s="6">
        <v>-1775477.39</v>
      </c>
    </row>
    <row r="35" spans="1:11">
      <c r="A35" t="s">
        <v>61</v>
      </c>
      <c r="B35" t="s">
        <v>62</v>
      </c>
      <c r="C35" s="6">
        <v>-156046</v>
      </c>
      <c r="D35" s="6">
        <v>-131179</v>
      </c>
      <c r="E35" s="6">
        <v>-127096</v>
      </c>
      <c r="F35" s="6">
        <v>-129678</v>
      </c>
      <c r="G35" s="6">
        <v>-147544</v>
      </c>
      <c r="H35" s="6">
        <v>-109463</v>
      </c>
      <c r="I35" s="6">
        <v>-126086</v>
      </c>
      <c r="J35" s="6">
        <v>-125684</v>
      </c>
      <c r="K35" s="6">
        <v>-1052776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-21875</v>
      </c>
      <c r="D37" s="6">
        <v>-20000</v>
      </c>
      <c r="E37" s="6">
        <v>-18647</v>
      </c>
      <c r="F37" s="6">
        <v>-13993</v>
      </c>
      <c r="G37" s="6">
        <v>-15533</v>
      </c>
      <c r="H37" s="6">
        <v>-18080</v>
      </c>
      <c r="I37" s="6">
        <v>-21880</v>
      </c>
      <c r="J37" s="6">
        <v>-22400</v>
      </c>
      <c r="K37" s="6">
        <v>-152408</v>
      </c>
    </row>
    <row r="38" spans="1:11">
      <c r="A38" t="s">
        <v>67</v>
      </c>
      <c r="B38" t="s">
        <v>68</v>
      </c>
      <c r="C38" s="6">
        <v>-29525.87</v>
      </c>
      <c r="D38" s="6">
        <v>-15974.97</v>
      </c>
      <c r="E38" s="6">
        <v>-15325.1</v>
      </c>
      <c r="F38" s="6">
        <v>-8068.65</v>
      </c>
      <c r="G38" s="6">
        <v>-17892.21</v>
      </c>
      <c r="H38" s="6">
        <v>-8562.59</v>
      </c>
      <c r="I38" s="6">
        <v>-7149.07</v>
      </c>
      <c r="J38" s="6">
        <v>-13801.91</v>
      </c>
      <c r="K38" s="6">
        <v>-116300.37</v>
      </c>
    </row>
    <row r="39" spans="1:11">
      <c r="A39" t="s">
        <v>69</v>
      </c>
      <c r="B39" t="s">
        <v>70</v>
      </c>
      <c r="C39" s="6">
        <v>-19333</v>
      </c>
      <c r="D39" s="6">
        <v>-20000</v>
      </c>
      <c r="E39" s="6">
        <v>-20000</v>
      </c>
      <c r="F39" s="6">
        <v>-20000</v>
      </c>
      <c r="G39" s="6">
        <v>-30000</v>
      </c>
      <c r="H39" s="6">
        <v>-20000</v>
      </c>
      <c r="I39" s="6">
        <v>-20000</v>
      </c>
      <c r="J39" s="6">
        <v>-24000</v>
      </c>
      <c r="K39" s="6">
        <v>-173333</v>
      </c>
    </row>
    <row r="40" spans="1:11">
      <c r="A40" t="s">
        <v>71</v>
      </c>
      <c r="B40" t="s">
        <v>72</v>
      </c>
      <c r="C40" s="6">
        <v>2167.8200000000002</v>
      </c>
      <c r="D40" s="6">
        <v>-17642.22</v>
      </c>
      <c r="E40" s="6">
        <v>-26608</v>
      </c>
      <c r="F40" s="6">
        <v>-20630.599999999999</v>
      </c>
      <c r="G40" s="6">
        <v>-9943</v>
      </c>
      <c r="H40" s="6">
        <v>-26899.599999999999</v>
      </c>
      <c r="I40" s="6">
        <v>-39078.910000000003</v>
      </c>
      <c r="J40" s="6">
        <v>-44092.02</v>
      </c>
      <c r="K40" s="6">
        <v>-182726.53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-12857.14</v>
      </c>
      <c r="H41" s="6"/>
      <c r="I41" s="6">
        <v>12857.14</v>
      </c>
      <c r="J41" s="6"/>
      <c r="K41" s="6"/>
    </row>
    <row r="42" spans="1:11">
      <c r="A42" t="s">
        <v>75</v>
      </c>
      <c r="B42" t="s">
        <v>76</v>
      </c>
      <c r="C42" s="6">
        <v>-60</v>
      </c>
      <c r="D42" s="6"/>
      <c r="E42" s="6">
        <v>-2455</v>
      </c>
      <c r="F42" s="6">
        <v>-2220</v>
      </c>
      <c r="G42" s="6"/>
      <c r="H42" s="6">
        <v>1315</v>
      </c>
      <c r="I42" s="6"/>
      <c r="J42" s="6"/>
      <c r="K42" s="6">
        <v>-3420</v>
      </c>
    </row>
    <row r="43" spans="1:11">
      <c r="A43" t="s">
        <v>77</v>
      </c>
      <c r="B43" t="s">
        <v>78</v>
      </c>
      <c r="C43" s="6">
        <v>-5715.97</v>
      </c>
      <c r="D43" s="6">
        <v>-4807.97</v>
      </c>
      <c r="E43" s="6">
        <v>-4807.97</v>
      </c>
      <c r="F43" s="6">
        <v>-3589.97</v>
      </c>
      <c r="G43" s="6">
        <v>-3332.07</v>
      </c>
      <c r="H43" s="6">
        <v>-3332.07</v>
      </c>
      <c r="I43" s="6">
        <v>-3402.07</v>
      </c>
      <c r="J43" s="6">
        <v>-3402.07</v>
      </c>
      <c r="K43" s="6">
        <v>-32390.16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-4368</v>
      </c>
      <c r="D45" s="6">
        <v>-4766</v>
      </c>
      <c r="E45" s="6">
        <v>-4452</v>
      </c>
      <c r="F45" s="6">
        <v>-3977</v>
      </c>
      <c r="G45" s="6">
        <v>-4575</v>
      </c>
      <c r="H45" s="6">
        <v>-3408</v>
      </c>
      <c r="I45" s="6">
        <v>-3986</v>
      </c>
      <c r="J45" s="6">
        <v>-4008</v>
      </c>
      <c r="K45" s="6">
        <v>-33540</v>
      </c>
    </row>
    <row r="46" spans="1:11">
      <c r="A46" t="s">
        <v>83</v>
      </c>
      <c r="B46" t="s">
        <v>84</v>
      </c>
      <c r="C46" s="6">
        <v>-1020</v>
      </c>
      <c r="D46" s="6"/>
      <c r="E46" s="6">
        <v>-1230</v>
      </c>
      <c r="F46" s="6">
        <v>-815</v>
      </c>
      <c r="G46" s="6">
        <v>795</v>
      </c>
      <c r="H46" s="6">
        <v>-2640</v>
      </c>
      <c r="I46" s="6"/>
      <c r="J46" s="6">
        <v>-2340</v>
      </c>
      <c r="K46" s="6">
        <v>-7250</v>
      </c>
    </row>
    <row r="47" spans="1:11">
      <c r="A47" t="s">
        <v>85</v>
      </c>
      <c r="B47" t="s">
        <v>86</v>
      </c>
      <c r="C47" s="6">
        <v>-2916.67</v>
      </c>
      <c r="D47" s="6">
        <v>-2916.67</v>
      </c>
      <c r="E47" s="6">
        <v>-10916.67</v>
      </c>
      <c r="F47" s="6">
        <v>-2916.67</v>
      </c>
      <c r="G47" s="6">
        <v>-2916.67</v>
      </c>
      <c r="H47" s="6">
        <v>4583.3500000000004</v>
      </c>
      <c r="I47" s="6">
        <v>-1666.67</v>
      </c>
      <c r="J47" s="6">
        <v>-1666.66</v>
      </c>
      <c r="K47" s="6">
        <v>-21333.33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-432176.49</v>
      </c>
      <c r="D49" s="6">
        <v>-432455.6</v>
      </c>
      <c r="E49" s="6">
        <v>-432455.6</v>
      </c>
      <c r="F49" s="6">
        <v>-438923.28</v>
      </c>
      <c r="G49" s="6">
        <v>-432455.6</v>
      </c>
      <c r="H49" s="6">
        <v>-432455.6</v>
      </c>
      <c r="I49" s="6">
        <v>-432455.6</v>
      </c>
      <c r="J49" s="6">
        <v>-432455.6</v>
      </c>
      <c r="K49" s="6">
        <v>-3465833.37</v>
      </c>
    </row>
    <row r="50" spans="1:11">
      <c r="A50" t="s">
        <v>90</v>
      </c>
      <c r="B50" t="s">
        <v>91</v>
      </c>
      <c r="C50" s="6">
        <v>-191372.45</v>
      </c>
      <c r="D50" s="6">
        <v>-191372.45</v>
      </c>
      <c r="E50" s="6">
        <v>-191372.45</v>
      </c>
      <c r="F50" s="6">
        <v>-191372.45</v>
      </c>
      <c r="G50" s="6">
        <v>-191372.45</v>
      </c>
      <c r="H50" s="6">
        <v>-191372.45</v>
      </c>
      <c r="I50" s="6">
        <v>-191372.45</v>
      </c>
      <c r="J50" s="6">
        <v>-191372.45</v>
      </c>
      <c r="K50" s="6">
        <v>-1530979.6</v>
      </c>
    </row>
    <row r="51" spans="1:11">
      <c r="A51" t="s">
        <v>92</v>
      </c>
      <c r="B51" t="s">
        <v>93</v>
      </c>
      <c r="C51" s="6">
        <v>-232361.04</v>
      </c>
      <c r="D51" s="6">
        <v>-232361.04</v>
      </c>
      <c r="E51" s="6">
        <v>-232361.04</v>
      </c>
      <c r="F51" s="6">
        <v>-232361.04</v>
      </c>
      <c r="G51" s="6">
        <v>-232361.04</v>
      </c>
      <c r="H51" s="6">
        <v>-232361.04</v>
      </c>
      <c r="I51" s="6">
        <v>-232361.04</v>
      </c>
      <c r="J51" s="6">
        <v>-232361.04</v>
      </c>
      <c r="K51" s="6">
        <v>-1858888.32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-5595</v>
      </c>
      <c r="D53" s="6">
        <v>-5874.11</v>
      </c>
      <c r="E53" s="6">
        <v>-5874.11</v>
      </c>
      <c r="F53" s="6">
        <v>-12341.79</v>
      </c>
      <c r="G53" s="6">
        <v>-5874.11</v>
      </c>
      <c r="H53" s="6">
        <v>-5874.11</v>
      </c>
      <c r="I53" s="6">
        <v>-5874.11</v>
      </c>
      <c r="J53" s="6">
        <v>-5874.11</v>
      </c>
      <c r="K53" s="6">
        <v>-53181.45</v>
      </c>
    </row>
    <row r="54" spans="1:11">
      <c r="A54" t="s">
        <v>98</v>
      </c>
      <c r="B54" t="s">
        <v>99</v>
      </c>
      <c r="C54" s="6">
        <v>-2848</v>
      </c>
      <c r="D54" s="6">
        <v>-2848</v>
      </c>
      <c r="E54" s="6">
        <v>-2848</v>
      </c>
      <c r="F54" s="6">
        <v>-2848</v>
      </c>
      <c r="G54" s="6">
        <v>-2848</v>
      </c>
      <c r="H54" s="6">
        <v>-2848</v>
      </c>
      <c r="I54" s="6">
        <v>-2848</v>
      </c>
      <c r="J54" s="6">
        <v>-2848</v>
      </c>
      <c r="K54" s="6">
        <v>-22784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-24108.080000000002</v>
      </c>
      <c r="D60" s="6">
        <v>-25881.73</v>
      </c>
      <c r="E60" s="6">
        <v>-36597.26</v>
      </c>
      <c r="F60" s="6">
        <v>-38090.39</v>
      </c>
      <c r="G60" s="6">
        <v>-40222.239999999998</v>
      </c>
      <c r="H60" s="6">
        <v>-39132.94</v>
      </c>
      <c r="I60" s="6">
        <v>-40180.51</v>
      </c>
      <c r="J60" s="6">
        <v>-32188.16</v>
      </c>
      <c r="K60" s="6">
        <v>-276401.31</v>
      </c>
    </row>
    <row r="61" spans="1:11">
      <c r="A61" t="s">
        <v>111</v>
      </c>
      <c r="B61" t="s">
        <v>112</v>
      </c>
      <c r="C61" s="6">
        <v>-8778.07</v>
      </c>
      <c r="D61" s="6">
        <v>-9070.67</v>
      </c>
      <c r="E61" s="6">
        <v>-19134.23</v>
      </c>
      <c r="F61" s="6">
        <v>-20810.39</v>
      </c>
      <c r="G61" s="6">
        <v>-20819.53</v>
      </c>
      <c r="H61" s="6">
        <v>-20147.93</v>
      </c>
      <c r="I61" s="6">
        <v>-20819.53</v>
      </c>
      <c r="J61" s="6">
        <v>-20147.93</v>
      </c>
      <c r="K61" s="6">
        <v>-139728.28</v>
      </c>
    </row>
    <row r="62" spans="1:11">
      <c r="A62" t="s">
        <v>113</v>
      </c>
      <c r="B62" t="s">
        <v>114</v>
      </c>
      <c r="C62" s="6">
        <v>-2628.08</v>
      </c>
      <c r="D62" s="6">
        <v>-2624.38</v>
      </c>
      <c r="E62" s="6">
        <v>-2539.7199999999998</v>
      </c>
      <c r="F62" s="6">
        <v>-2702.23</v>
      </c>
      <c r="G62" s="6">
        <v>-2702.23</v>
      </c>
      <c r="H62" s="6">
        <v>-2615.06</v>
      </c>
      <c r="I62" s="6">
        <v>-2702.23</v>
      </c>
      <c r="J62" s="6">
        <v>-2615.06</v>
      </c>
      <c r="K62" s="6">
        <v>-21128.99</v>
      </c>
    </row>
    <row r="63" spans="1:11">
      <c r="A63" t="s">
        <v>115</v>
      </c>
      <c r="B63" t="s">
        <v>116</v>
      </c>
      <c r="C63" s="6">
        <v>-12594.42</v>
      </c>
      <c r="D63" s="6">
        <v>-14041.62</v>
      </c>
      <c r="E63" s="6">
        <v>-14782.92</v>
      </c>
      <c r="F63" s="6">
        <v>-14434.53</v>
      </c>
      <c r="G63" s="6">
        <v>-16581.75</v>
      </c>
      <c r="H63" s="6">
        <v>-16255.04</v>
      </c>
      <c r="I63" s="6">
        <v>-16540.02</v>
      </c>
      <c r="J63" s="6">
        <v>-9310.26</v>
      </c>
      <c r="K63" s="6">
        <v>-114540.56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-107.51</v>
      </c>
      <c r="D65" s="6">
        <v>-145.06</v>
      </c>
      <c r="E65" s="6">
        <v>-140.38999999999999</v>
      </c>
      <c r="F65" s="6">
        <v>-143.24</v>
      </c>
      <c r="G65" s="6">
        <v>-118.73</v>
      </c>
      <c r="H65" s="6">
        <v>-114.91</v>
      </c>
      <c r="I65" s="6">
        <v>-118.73</v>
      </c>
      <c r="J65" s="6">
        <v>-114.91</v>
      </c>
      <c r="K65" s="6">
        <v>-1003.48</v>
      </c>
    </row>
    <row r="66" spans="1:11">
      <c r="A66">
        <v>17</v>
      </c>
      <c r="B66" t="s">
        <v>121</v>
      </c>
      <c r="C66" s="6">
        <v>-68226.179999999993</v>
      </c>
      <c r="D66" s="6">
        <v>-138624.21</v>
      </c>
      <c r="E66" s="6">
        <v>-103461.99</v>
      </c>
      <c r="F66" s="6">
        <v>-86167.64</v>
      </c>
      <c r="G66" s="6">
        <v>-92995.81</v>
      </c>
      <c r="H66" s="6">
        <v>-87668.92</v>
      </c>
      <c r="I66" s="6">
        <v>-94390.95</v>
      </c>
      <c r="J66" s="6">
        <v>-86862.16</v>
      </c>
      <c r="K66" s="6">
        <v>-758397.86</v>
      </c>
    </row>
    <row r="67" spans="1:11">
      <c r="A67">
        <v>18</v>
      </c>
      <c r="B67" t="s">
        <v>122</v>
      </c>
      <c r="C67" s="6">
        <v>-21190</v>
      </c>
      <c r="D67" s="6">
        <v>-21190</v>
      </c>
      <c r="E67" s="6">
        <v>-21190</v>
      </c>
      <c r="F67" s="6">
        <v>-21580</v>
      </c>
      <c r="G67" s="6">
        <v>-21190</v>
      </c>
      <c r="H67" s="6">
        <v>-23190</v>
      </c>
      <c r="I67" s="6">
        <v>-21580</v>
      </c>
      <c r="J67" s="6">
        <v>-22065</v>
      </c>
      <c r="K67" s="6">
        <v>-173175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-11700</v>
      </c>
      <c r="D69" s="6">
        <v>-11700</v>
      </c>
      <c r="E69" s="6">
        <v>-11700</v>
      </c>
      <c r="F69" s="6">
        <v>-12090</v>
      </c>
      <c r="G69" s="6">
        <v>-11700</v>
      </c>
      <c r="H69" s="6">
        <v>-11700</v>
      </c>
      <c r="I69" s="6">
        <v>-12090</v>
      </c>
      <c r="J69" s="6">
        <v>-11700</v>
      </c>
      <c r="K69" s="6">
        <v>-94380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-75920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>
        <v>-875</v>
      </c>
      <c r="K73" s="6">
        <v>-2875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-21730.720000000001</v>
      </c>
      <c r="D76" s="6">
        <v>-18309.259999999998</v>
      </c>
      <c r="E76" s="6">
        <v>-22623.83</v>
      </c>
      <c r="F76" s="6">
        <v>-21681.53</v>
      </c>
      <c r="G76" s="6">
        <v>-22109.279999999999</v>
      </c>
      <c r="H76" s="6">
        <v>-29675.25</v>
      </c>
      <c r="I76" s="6">
        <v>-25646.62</v>
      </c>
      <c r="J76" s="6">
        <v>-22514.18</v>
      </c>
      <c r="K76" s="6">
        <v>-184290.67</v>
      </c>
    </row>
    <row r="77" spans="1:11">
      <c r="A77" t="s">
        <v>140</v>
      </c>
      <c r="B77" t="s">
        <v>141</v>
      </c>
      <c r="C77" s="6">
        <v>-27.8</v>
      </c>
      <c r="D77" s="6">
        <v>-36</v>
      </c>
      <c r="E77" s="6">
        <v>-47.2</v>
      </c>
      <c r="F77" s="6">
        <v>-24.8</v>
      </c>
      <c r="G77" s="6">
        <v>-22.8</v>
      </c>
      <c r="H77" s="6">
        <v>-16.600000000000001</v>
      </c>
      <c r="I77" s="6">
        <v>-2.6</v>
      </c>
      <c r="J77" s="6"/>
      <c r="K77" s="6">
        <v>-177.8</v>
      </c>
    </row>
    <row r="78" spans="1:11">
      <c r="A78" t="s">
        <v>142</v>
      </c>
      <c r="B78" t="s">
        <v>143</v>
      </c>
      <c r="C78" s="6">
        <v>-21702.92</v>
      </c>
      <c r="D78" s="6">
        <v>-18273.259999999998</v>
      </c>
      <c r="E78" s="6">
        <v>-22576.63</v>
      </c>
      <c r="F78" s="6">
        <v>-21656.73</v>
      </c>
      <c r="G78" s="6">
        <v>-22086.48</v>
      </c>
      <c r="H78" s="6">
        <v>-29658.65</v>
      </c>
      <c r="I78" s="6">
        <v>-25644.02</v>
      </c>
      <c r="J78" s="6">
        <v>-22514.18</v>
      </c>
      <c r="K78" s="6">
        <v>-184112.87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-10157.44</v>
      </c>
      <c r="D80" s="6">
        <v>-19397.18</v>
      </c>
      <c r="E80" s="6">
        <v>-22046.35</v>
      </c>
      <c r="F80" s="6">
        <v>-19236.330000000002</v>
      </c>
      <c r="G80" s="6">
        <v>-13121.5</v>
      </c>
      <c r="H80" s="6">
        <v>-12936.6</v>
      </c>
      <c r="I80" s="6">
        <v>-9488.19</v>
      </c>
      <c r="J80" s="6">
        <v>-10354.780000000001</v>
      </c>
      <c r="K80" s="6">
        <v>-116738.37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>
        <v>-3660</v>
      </c>
      <c r="D82" s="6">
        <v>-1680</v>
      </c>
      <c r="E82" s="6">
        <v>-13050</v>
      </c>
      <c r="F82" s="6">
        <v>-10000</v>
      </c>
      <c r="G82" s="6">
        <v>-1790</v>
      </c>
      <c r="H82" s="6">
        <v>-5290</v>
      </c>
      <c r="I82" s="6">
        <v>-1800</v>
      </c>
      <c r="J82" s="6"/>
      <c r="K82" s="6">
        <v>-37270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-1289.6300000000001</v>
      </c>
      <c r="D86" s="6">
        <v>-10467.18</v>
      </c>
      <c r="E86" s="6">
        <v>-3736.52</v>
      </c>
      <c r="F86" s="6">
        <v>-3984.96</v>
      </c>
      <c r="G86" s="6">
        <v>-4074.25</v>
      </c>
      <c r="H86" s="6">
        <v>-2405.23</v>
      </c>
      <c r="I86" s="6">
        <v>-2465.54</v>
      </c>
      <c r="J86" s="6">
        <v>-3065.22</v>
      </c>
      <c r="K86" s="6">
        <v>-31488.53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-1770</v>
      </c>
      <c r="D90" s="6">
        <v>-68017.94</v>
      </c>
      <c r="E90" s="6">
        <v>-9591</v>
      </c>
      <c r="F90" s="6">
        <v>-6108.48</v>
      </c>
      <c r="G90" s="6">
        <v>-3759</v>
      </c>
      <c r="H90" s="6">
        <v>-5552.19</v>
      </c>
      <c r="I90" s="6">
        <v>-20830</v>
      </c>
      <c r="J90" s="6">
        <v>-15420.63</v>
      </c>
      <c r="K90" s="6">
        <v>-131049.24</v>
      </c>
    </row>
    <row r="91" spans="1:11">
      <c r="A91" t="s">
        <v>165</v>
      </c>
      <c r="B91" t="s">
        <v>166</v>
      </c>
      <c r="C91" s="6"/>
      <c r="D91" s="6">
        <v>-858.09</v>
      </c>
      <c r="E91" s="6"/>
      <c r="F91" s="6">
        <v>-1457.59</v>
      </c>
      <c r="G91" s="6"/>
      <c r="H91" s="6">
        <v>-826.57</v>
      </c>
      <c r="I91" s="6">
        <v>-248</v>
      </c>
      <c r="J91" s="6"/>
      <c r="K91" s="6">
        <v>-3390.25</v>
      </c>
    </row>
    <row r="92" spans="1:11">
      <c r="A92" t="s">
        <v>167</v>
      </c>
      <c r="B92" t="s">
        <v>168</v>
      </c>
      <c r="C92" s="6">
        <v>-1490</v>
      </c>
      <c r="D92" s="6">
        <v>-3643.85</v>
      </c>
      <c r="E92" s="6">
        <v>-6781</v>
      </c>
      <c r="F92" s="6">
        <v>-4650.8900000000003</v>
      </c>
      <c r="G92" s="6">
        <v>-3759</v>
      </c>
      <c r="H92" s="6">
        <v>-4725.62</v>
      </c>
      <c r="I92" s="6">
        <v>-14237</v>
      </c>
      <c r="J92" s="6">
        <v>-7200.63</v>
      </c>
      <c r="K92" s="6">
        <v>-46487.99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>
        <v>-280</v>
      </c>
      <c r="D94" s="6">
        <v>-63516</v>
      </c>
      <c r="E94" s="6">
        <v>-2810</v>
      </c>
      <c r="F94" s="6"/>
      <c r="G94" s="6"/>
      <c r="H94" s="6"/>
      <c r="I94" s="6">
        <v>-6345</v>
      </c>
      <c r="J94" s="6">
        <v>-8220</v>
      </c>
      <c r="K94" s="6">
        <v>-81171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>
        <v>-300</v>
      </c>
      <c r="E96" s="6"/>
      <c r="F96" s="6">
        <v>-518</v>
      </c>
      <c r="G96" s="6"/>
      <c r="H96" s="6">
        <v>-231</v>
      </c>
      <c r="I96" s="6"/>
      <c r="J96" s="6">
        <v>-492</v>
      </c>
      <c r="K96" s="6">
        <v>-1541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>
        <v>-300</v>
      </c>
      <c r="E98" s="6"/>
      <c r="F98" s="6">
        <v>-518</v>
      </c>
      <c r="G98" s="6"/>
      <c r="H98" s="6">
        <v>-231</v>
      </c>
      <c r="I98" s="6"/>
      <c r="J98" s="6">
        <v>-492</v>
      </c>
      <c r="K98" s="6">
        <v>-1541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-3452.27</v>
      </c>
      <c r="D101" s="6">
        <v>-3452.27</v>
      </c>
      <c r="E101" s="6">
        <v>-3452.27</v>
      </c>
      <c r="F101" s="6">
        <v>-3452.27</v>
      </c>
      <c r="G101" s="6">
        <v>-3452.27</v>
      </c>
      <c r="H101" s="6">
        <v>-3452.27</v>
      </c>
      <c r="I101" s="6">
        <v>-3452.27</v>
      </c>
      <c r="J101" s="6">
        <v>-3452.27</v>
      </c>
      <c r="K101" s="6">
        <v>-27618.16</v>
      </c>
    </row>
    <row r="102" spans="1:11">
      <c r="A102" t="s">
        <v>185</v>
      </c>
      <c r="B102" t="s">
        <v>186</v>
      </c>
      <c r="C102" s="6">
        <v>-407.32</v>
      </c>
      <c r="D102" s="6">
        <v>-407.32</v>
      </c>
      <c r="E102" s="6">
        <v>-407.32</v>
      </c>
      <c r="F102" s="6">
        <v>-407.32</v>
      </c>
      <c r="G102" s="6">
        <v>-407.32</v>
      </c>
      <c r="H102" s="6">
        <v>-407.32</v>
      </c>
      <c r="I102" s="6">
        <v>-407.32</v>
      </c>
      <c r="J102" s="6">
        <v>-407.32</v>
      </c>
      <c r="K102" s="6">
        <v>-3258.56</v>
      </c>
    </row>
    <row r="103" spans="1:11">
      <c r="A103" t="s">
        <v>187</v>
      </c>
      <c r="B103" t="s">
        <v>188</v>
      </c>
      <c r="C103" s="6">
        <v>-3044.95</v>
      </c>
      <c r="D103" s="6">
        <v>-3044.95</v>
      </c>
      <c r="E103" s="6">
        <v>-3044.95</v>
      </c>
      <c r="F103" s="6">
        <v>-3044.95</v>
      </c>
      <c r="G103" s="6">
        <v>-3044.95</v>
      </c>
      <c r="H103" s="6">
        <v>-3044.95</v>
      </c>
      <c r="I103" s="6">
        <v>-3044.95</v>
      </c>
      <c r="J103" s="6">
        <v>-3044.95</v>
      </c>
      <c r="K103" s="6">
        <v>-24359.599999999999</v>
      </c>
    </row>
    <row r="104" spans="1:11">
      <c r="A104">
        <v>25</v>
      </c>
      <c r="B104" t="s">
        <v>189</v>
      </c>
      <c r="C104" s="6">
        <v>-886.54</v>
      </c>
      <c r="D104" s="6">
        <v>-430.83</v>
      </c>
      <c r="E104" s="6">
        <v>-44.1</v>
      </c>
      <c r="F104" s="6">
        <v>-822.4</v>
      </c>
      <c r="G104" s="6">
        <v>-21945.35</v>
      </c>
      <c r="H104" s="6">
        <v>-15.2</v>
      </c>
      <c r="I104" s="6">
        <v>-844.79</v>
      </c>
      <c r="J104" s="6">
        <v>-114.2</v>
      </c>
      <c r="K104" s="6">
        <v>-25103.41</v>
      </c>
    </row>
    <row r="105" spans="1:11">
      <c r="A105" t="s">
        <v>190</v>
      </c>
      <c r="B105" t="s">
        <v>191</v>
      </c>
      <c r="C105" s="6">
        <v>-886.54</v>
      </c>
      <c r="D105" s="6">
        <v>-430.83</v>
      </c>
      <c r="E105" s="6">
        <v>-44.1</v>
      </c>
      <c r="F105" s="6">
        <v>-822.4</v>
      </c>
      <c r="G105" s="6">
        <v>-21945.35</v>
      </c>
      <c r="H105" s="6">
        <v>-15.2</v>
      </c>
      <c r="I105" s="6">
        <v>-844.79</v>
      </c>
      <c r="J105" s="6">
        <v>-114.2</v>
      </c>
      <c r="K105" s="6">
        <v>-25103.41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>
        <v>-2000</v>
      </c>
      <c r="G107" s="6"/>
      <c r="H107" s="6">
        <v>-2000</v>
      </c>
      <c r="I107" s="6"/>
      <c r="J107" s="6">
        <v>-2000</v>
      </c>
      <c r="K107" s="6">
        <v>-6000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>
        <v>-2000</v>
      </c>
      <c r="G109" s="6"/>
      <c r="H109" s="6">
        <v>-2000</v>
      </c>
      <c r="I109" s="6"/>
      <c r="J109" s="6">
        <v>-2000</v>
      </c>
      <c r="K109" s="6">
        <v>-6000</v>
      </c>
    </row>
    <row r="110" spans="1:11">
      <c r="A110">
        <v>27</v>
      </c>
      <c r="B110" t="s">
        <v>199</v>
      </c>
      <c r="C110" s="6">
        <v>-8094.71</v>
      </c>
      <c r="D110" s="6">
        <v>-6651.73</v>
      </c>
      <c r="E110" s="6">
        <v>-6935.85</v>
      </c>
      <c r="F110" s="6">
        <v>-6689.78</v>
      </c>
      <c r="G110" s="6">
        <v>-6543.41</v>
      </c>
      <c r="H110" s="6">
        <v>-7145.93</v>
      </c>
      <c r="I110" s="6">
        <v>-5794.1</v>
      </c>
      <c r="J110" s="6">
        <v>-6841.98</v>
      </c>
      <c r="K110" s="6">
        <v>-54697.49</v>
      </c>
    </row>
    <row r="111" spans="1:11">
      <c r="A111" t="s">
        <v>200</v>
      </c>
      <c r="B111" t="s">
        <v>201</v>
      </c>
      <c r="C111" s="6">
        <v>-2694.71</v>
      </c>
      <c r="D111" s="6">
        <v>-1251.73</v>
      </c>
      <c r="E111" s="6">
        <v>-1535.85</v>
      </c>
      <c r="F111" s="6">
        <v>-1289.78</v>
      </c>
      <c r="G111" s="6">
        <v>-1143.4100000000001</v>
      </c>
      <c r="H111" s="6">
        <v>-1745.93</v>
      </c>
      <c r="I111" s="6">
        <v>-394.1</v>
      </c>
      <c r="J111" s="6">
        <v>-1441.98</v>
      </c>
      <c r="K111" s="6">
        <v>-11497.49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0.5</v>
      </c>
      <c r="D114" s="6"/>
      <c r="E114" s="6">
        <v>-16703.59</v>
      </c>
      <c r="F114" s="6">
        <v>-3203.85</v>
      </c>
      <c r="G114" s="6"/>
      <c r="H114" s="6">
        <v>-2595.48</v>
      </c>
      <c r="I114" s="6">
        <v>-5879.98</v>
      </c>
      <c r="J114" s="6">
        <v>-3607.12</v>
      </c>
      <c r="K114" s="6">
        <v>-31989.52</v>
      </c>
    </row>
    <row r="115" spans="1:11">
      <c r="A115" t="s">
        <v>207</v>
      </c>
      <c r="B115" t="s">
        <v>208</v>
      </c>
      <c r="C115" s="6"/>
      <c r="D115" s="6"/>
      <c r="E115" s="6">
        <v>-16704.59</v>
      </c>
      <c r="F115" s="6">
        <v>-3204.35</v>
      </c>
      <c r="G115" s="6"/>
      <c r="H115" s="6">
        <v>-2595.48</v>
      </c>
      <c r="I115" s="6">
        <v>-5879.98</v>
      </c>
      <c r="J115" s="6">
        <v>-3607.12</v>
      </c>
      <c r="K115" s="6">
        <v>-31991.52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>
        <v>0.5</v>
      </c>
      <c r="D118" s="6"/>
      <c r="E118" s="6">
        <v>1</v>
      </c>
      <c r="F118" s="6">
        <v>0.5</v>
      </c>
      <c r="G118" s="6"/>
      <c r="H118" s="6"/>
      <c r="I118" s="6"/>
      <c r="J118" s="6"/>
      <c r="K118" s="6">
        <v>2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697094.1</v>
      </c>
      <c r="D120" s="8">
        <v>713045.34</v>
      </c>
      <c r="E120" s="8">
        <v>1008111.49</v>
      </c>
      <c r="F120" s="8">
        <v>927027.25</v>
      </c>
      <c r="G120" s="8">
        <v>987445.82</v>
      </c>
      <c r="H120" s="8">
        <v>1165375.72</v>
      </c>
      <c r="I120" s="8">
        <v>1028535.16</v>
      </c>
      <c r="J120" s="8">
        <v>1091873.8700000001</v>
      </c>
      <c r="K120" s="8">
        <v>7618508.75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0.17299999999999999</v>
      </c>
      <c r="D121" s="9">
        <f t="shared" ref="D121:K121" si="1">IF(D$10=0," ",ROUND(D120/D$10,3))</f>
        <v>0.17</v>
      </c>
      <c r="E121" s="9">
        <f t="shared" si="1"/>
        <v>0.20599999999999999</v>
      </c>
      <c r="F121" s="9">
        <f t="shared" si="1"/>
        <v>0.20499999999999999</v>
      </c>
      <c r="G121" s="9">
        <f t="shared" si="1"/>
        <v>0.19900000000000001</v>
      </c>
      <c r="H121" s="9">
        <f t="shared" si="1"/>
        <v>0.22</v>
      </c>
      <c r="I121" s="9">
        <f t="shared" si="1"/>
        <v>0.20699999999999999</v>
      </c>
      <c r="J121" s="9">
        <f t="shared" si="1"/>
        <v>0.218</v>
      </c>
      <c r="K121" s="9">
        <f t="shared" si="1"/>
        <v>0.20100000000000001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-268548.12</v>
      </c>
      <c r="D123" s="6">
        <v>-308545.76</v>
      </c>
      <c r="E123" s="6">
        <v>-278338.42</v>
      </c>
      <c r="F123" s="6">
        <v>-244968.68</v>
      </c>
      <c r="G123" s="6">
        <v>-274599.78000000003</v>
      </c>
      <c r="H123" s="6">
        <v>-228750.28</v>
      </c>
      <c r="I123" s="6">
        <v>-259062.3</v>
      </c>
      <c r="J123" s="6">
        <v>-282771.45</v>
      </c>
      <c r="K123" s="6">
        <v>-2145584.79</v>
      </c>
    </row>
    <row r="124" spans="1:11">
      <c r="A124" t="s">
        <v>221</v>
      </c>
      <c r="B124" t="s">
        <v>222</v>
      </c>
      <c r="C124" s="6">
        <v>-238692.69</v>
      </c>
      <c r="D124" s="6">
        <v>-217286.83</v>
      </c>
      <c r="E124" s="6">
        <v>-231537.74</v>
      </c>
      <c r="F124" s="6">
        <v>-205888.89</v>
      </c>
      <c r="G124" s="6">
        <v>-243798.09</v>
      </c>
      <c r="H124" s="6">
        <v>-186486.91</v>
      </c>
      <c r="I124" s="6">
        <v>-210391.58</v>
      </c>
      <c r="J124" s="6">
        <v>-241394.66</v>
      </c>
      <c r="K124" s="6">
        <v>-1775477.39</v>
      </c>
    </row>
    <row r="125" spans="1:11">
      <c r="A125" t="s">
        <v>223</v>
      </c>
      <c r="B125" t="s">
        <v>224</v>
      </c>
      <c r="C125" s="6">
        <v>-21730.720000000001</v>
      </c>
      <c r="D125" s="6">
        <v>-18309.259999999998</v>
      </c>
      <c r="E125" s="6">
        <v>-22623.83</v>
      </c>
      <c r="F125" s="6">
        <v>-21681.53</v>
      </c>
      <c r="G125" s="6">
        <v>-22109.279999999999</v>
      </c>
      <c r="H125" s="6">
        <v>-29675.25</v>
      </c>
      <c r="I125" s="6">
        <v>-25646.62</v>
      </c>
      <c r="J125" s="6">
        <v>-22514.18</v>
      </c>
      <c r="K125" s="6">
        <v>-184290.67</v>
      </c>
    </row>
    <row r="126" spans="1:11">
      <c r="A126" t="s">
        <v>225</v>
      </c>
      <c r="B126" t="s">
        <v>226</v>
      </c>
      <c r="C126" s="6">
        <v>-3660</v>
      </c>
      <c r="D126" s="6">
        <v>-3680</v>
      </c>
      <c r="E126" s="6">
        <v>-13050</v>
      </c>
      <c r="F126" s="6">
        <v>-10000</v>
      </c>
      <c r="G126" s="6">
        <v>-3790</v>
      </c>
      <c r="H126" s="6">
        <v>-5290</v>
      </c>
      <c r="I126" s="6">
        <v>-1800</v>
      </c>
      <c r="J126" s="6">
        <v>-2000</v>
      </c>
      <c r="K126" s="6">
        <v>-43270</v>
      </c>
    </row>
    <row r="127" spans="1:11">
      <c r="A127" t="s">
        <v>227</v>
      </c>
      <c r="B127" t="s">
        <v>228</v>
      </c>
      <c r="C127" s="6">
        <v>-1770</v>
      </c>
      <c r="D127" s="6">
        <v>-68017.94</v>
      </c>
      <c r="E127" s="6">
        <v>-9591</v>
      </c>
      <c r="F127" s="6">
        <v>-6108.48</v>
      </c>
      <c r="G127" s="6">
        <v>-3759</v>
      </c>
      <c r="H127" s="6">
        <v>-5552.19</v>
      </c>
      <c r="I127" s="6">
        <v>-20830</v>
      </c>
      <c r="J127" s="6">
        <v>-15420.63</v>
      </c>
      <c r="K127" s="6">
        <v>-131049.24</v>
      </c>
    </row>
    <row r="128" spans="1:11">
      <c r="A128" t="s">
        <v>229</v>
      </c>
      <c r="B128" t="s">
        <v>230</v>
      </c>
      <c r="C128" s="4">
        <v>-2694.71</v>
      </c>
      <c r="D128" s="4">
        <v>-1251.73</v>
      </c>
      <c r="E128" s="4">
        <v>-1535.85</v>
      </c>
      <c r="F128" s="4">
        <v>-1289.78</v>
      </c>
      <c r="G128" s="4">
        <v>-1143.4100000000001</v>
      </c>
      <c r="H128" s="4">
        <v>-1745.93</v>
      </c>
      <c r="I128">
        <v>-394.1</v>
      </c>
      <c r="J128" s="4">
        <v>-1441.98</v>
      </c>
      <c r="K128" s="4">
        <v>-11497.49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6" width="10.875" bestFit="1" customWidth="1"/>
    <col min="7" max="8" width="11.75" bestFit="1" customWidth="1"/>
    <col min="9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4552</v>
      </c>
      <c r="C5" s="11">
        <v>4552</v>
      </c>
      <c r="D5" s="11">
        <v>4552</v>
      </c>
      <c r="E5" s="11">
        <v>4552</v>
      </c>
      <c r="F5" s="11">
        <v>4552</v>
      </c>
      <c r="G5" s="11">
        <v>4552</v>
      </c>
      <c r="H5" s="11">
        <v>4552</v>
      </c>
      <c r="I5" s="11">
        <v>4552</v>
      </c>
      <c r="J5" s="11">
        <v>4552</v>
      </c>
      <c r="K5" s="11">
        <v>4552</v>
      </c>
    </row>
    <row r="6" spans="1:52" s="13" customFormat="1" ht="28.5">
      <c r="A6" s="12" t="s">
        <v>8</v>
      </c>
      <c r="B6" s="13" t="s">
        <v>494</v>
      </c>
      <c r="C6" s="13" t="s">
        <v>494</v>
      </c>
      <c r="D6" s="13" t="s">
        <v>494</v>
      </c>
      <c r="E6" s="13" t="s">
        <v>494</v>
      </c>
      <c r="F6" s="13" t="s">
        <v>494</v>
      </c>
      <c r="G6" s="13" t="s">
        <v>494</v>
      </c>
      <c r="H6" s="13" t="s">
        <v>494</v>
      </c>
      <c r="I6" s="13" t="s">
        <v>494</v>
      </c>
      <c r="J6" s="13" t="s">
        <v>494</v>
      </c>
      <c r="K6" s="13" t="s">
        <v>494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6</v>
      </c>
      <c r="C8" s="11">
        <v>6</v>
      </c>
      <c r="D8" s="11">
        <v>6</v>
      </c>
      <c r="E8" s="11">
        <v>6</v>
      </c>
      <c r="F8" s="11">
        <v>6</v>
      </c>
      <c r="G8" s="11">
        <v>6</v>
      </c>
      <c r="H8" s="11">
        <v>6</v>
      </c>
      <c r="I8" s="11">
        <v>6</v>
      </c>
      <c r="J8" s="11">
        <v>6</v>
      </c>
      <c r="K8" s="11">
        <v>6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800963.82</v>
      </c>
      <c r="D10" s="8">
        <v>880824.54</v>
      </c>
      <c r="E10" s="8">
        <v>882820.8</v>
      </c>
      <c r="F10" s="8">
        <v>801490.4</v>
      </c>
      <c r="G10" s="8">
        <v>1050825.55</v>
      </c>
      <c r="H10" s="8">
        <v>1142645.1000000001</v>
      </c>
      <c r="I10" s="8">
        <v>935655.9</v>
      </c>
      <c r="J10" s="8">
        <v>843605.98</v>
      </c>
      <c r="K10" s="8">
        <v>7338832.0899999999</v>
      </c>
    </row>
    <row r="11" spans="1:52">
      <c r="A11" t="s">
        <v>25</v>
      </c>
      <c r="B11" t="s">
        <v>26</v>
      </c>
      <c r="C11" s="6">
        <v>800963.82</v>
      </c>
      <c r="D11" s="6">
        <v>880824.54</v>
      </c>
      <c r="E11" s="6">
        <v>882820.8</v>
      </c>
      <c r="F11" s="6">
        <v>801490.4</v>
      </c>
      <c r="G11" s="6">
        <v>1050825.55</v>
      </c>
      <c r="H11" s="6">
        <v>1142645.1000000001</v>
      </c>
      <c r="I11" s="6">
        <v>935655.9</v>
      </c>
      <c r="J11" s="6">
        <v>843605.98</v>
      </c>
      <c r="K11" s="6">
        <v>7338832.0899999999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-517989.51</v>
      </c>
      <c r="D13" s="6">
        <v>-576706.74</v>
      </c>
      <c r="E13" s="6">
        <v>-570809.73</v>
      </c>
      <c r="F13" s="6">
        <v>-501613.3</v>
      </c>
      <c r="G13" s="6">
        <v>-682381.8</v>
      </c>
      <c r="H13" s="6">
        <v>-749195.66</v>
      </c>
      <c r="I13" s="6">
        <v>-562828.53</v>
      </c>
      <c r="J13" s="6">
        <v>-550148.17000000004</v>
      </c>
      <c r="K13" s="6">
        <v>-4711673.4400000004</v>
      </c>
    </row>
    <row r="14" spans="1:52">
      <c r="A14">
        <v>3</v>
      </c>
      <c r="B14" t="s">
        <v>30</v>
      </c>
      <c r="C14" s="6">
        <v>282974.31</v>
      </c>
      <c r="D14" s="6">
        <v>304117.8</v>
      </c>
      <c r="E14" s="6">
        <v>312011.07</v>
      </c>
      <c r="F14" s="6">
        <v>299877.09999999998</v>
      </c>
      <c r="G14" s="6">
        <v>368443.75</v>
      </c>
      <c r="H14" s="6">
        <v>393449.44</v>
      </c>
      <c r="I14" s="6">
        <v>372827.37</v>
      </c>
      <c r="J14" s="6">
        <v>293457.81</v>
      </c>
      <c r="K14" s="6">
        <v>2627158.65</v>
      </c>
    </row>
    <row r="15" spans="1:52" s="7" customFormat="1">
      <c r="A15" s="7">
        <v>4</v>
      </c>
      <c r="B15" s="7" t="s">
        <v>31</v>
      </c>
      <c r="C15" s="9">
        <f>IF(C$10=0," ",ROUND(C14/C$10,3))</f>
        <v>0.35299999999999998</v>
      </c>
      <c r="D15" s="9">
        <f t="shared" ref="D15:K15" si="0">IF(D$10=0," ",ROUND(D14/D$10,3))</f>
        <v>0.34499999999999997</v>
      </c>
      <c r="E15" s="9">
        <f t="shared" si="0"/>
        <v>0.35299999999999998</v>
      </c>
      <c r="F15" s="9">
        <f t="shared" si="0"/>
        <v>0.374</v>
      </c>
      <c r="G15" s="9">
        <f t="shared" si="0"/>
        <v>0.35099999999999998</v>
      </c>
      <c r="H15" s="9">
        <f t="shared" si="0"/>
        <v>0.34399999999999997</v>
      </c>
      <c r="I15" s="9">
        <f t="shared" si="0"/>
        <v>0.39800000000000002</v>
      </c>
      <c r="J15" s="9">
        <f t="shared" si="0"/>
        <v>0.34799999999999998</v>
      </c>
      <c r="K15" s="9">
        <f t="shared" si="0"/>
        <v>0.35799999999999998</v>
      </c>
    </row>
    <row r="16" spans="1:52">
      <c r="A16">
        <v>5</v>
      </c>
      <c r="B16" t="s">
        <v>32</v>
      </c>
      <c r="C16" s="6">
        <v>-33190.699999999997</v>
      </c>
      <c r="D16" s="6">
        <v>-31912.11</v>
      </c>
      <c r="E16" s="6">
        <v>-34433.14</v>
      </c>
      <c r="F16" s="6">
        <v>-16291.54</v>
      </c>
      <c r="G16" s="6">
        <v>-15834.77</v>
      </c>
      <c r="H16" s="6">
        <v>-12900.57</v>
      </c>
      <c r="I16" s="6">
        <v>-14620.04</v>
      </c>
      <c r="J16" s="6">
        <v>-19034.560000000001</v>
      </c>
      <c r="K16" s="6">
        <v>-178217.43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-30006.75</v>
      </c>
      <c r="D18" s="6">
        <v>-29102.19</v>
      </c>
      <c r="E18" s="6">
        <v>-30730.55</v>
      </c>
      <c r="F18" s="6">
        <v>-12897.44</v>
      </c>
      <c r="G18" s="6">
        <v>-11270.57</v>
      </c>
      <c r="H18" s="6">
        <v>-7460.92</v>
      </c>
      <c r="I18" s="6">
        <v>-11789.92</v>
      </c>
      <c r="J18" s="6">
        <v>-15780.49</v>
      </c>
      <c r="K18" s="6">
        <v>-149038.82999999999</v>
      </c>
    </row>
    <row r="19" spans="1:11">
      <c r="A19" t="s">
        <v>35</v>
      </c>
      <c r="B19" t="s">
        <v>36</v>
      </c>
      <c r="C19" s="6">
        <v>-47.8</v>
      </c>
      <c r="D19" s="6">
        <v>1329.41</v>
      </c>
      <c r="E19" s="6">
        <v>-17094.25</v>
      </c>
      <c r="F19" s="6">
        <v>-8648.94</v>
      </c>
      <c r="G19" s="6">
        <v>-98375.58</v>
      </c>
      <c r="H19" s="6">
        <v>-1237.1500000000001</v>
      </c>
      <c r="I19" s="6">
        <v>-2205.66</v>
      </c>
      <c r="J19" s="6">
        <v>-8525.17</v>
      </c>
      <c r="K19" s="6">
        <v>-134805.14000000001</v>
      </c>
    </row>
    <row r="20" spans="1:11">
      <c r="A20" t="s">
        <v>37</v>
      </c>
      <c r="B20" t="s">
        <v>38</v>
      </c>
      <c r="C20" s="6"/>
      <c r="D20" s="6"/>
      <c r="E20" s="6">
        <v>-163.81</v>
      </c>
      <c r="F20" s="6">
        <v>-538.45000000000005</v>
      </c>
      <c r="G20" s="6">
        <v>1097.6400000000001</v>
      </c>
      <c r="H20" s="6">
        <v>-2237.39</v>
      </c>
      <c r="I20" s="6">
        <v>-1839.98</v>
      </c>
      <c r="J20" s="6">
        <v>-354.89</v>
      </c>
      <c r="K20" s="6">
        <v>-4036.88</v>
      </c>
    </row>
    <row r="21" spans="1:11">
      <c r="A21" t="s">
        <v>39</v>
      </c>
      <c r="B21" t="s">
        <v>40</v>
      </c>
      <c r="C21" s="6">
        <v>-15961.2</v>
      </c>
      <c r="D21" s="6">
        <v>-17974.05</v>
      </c>
      <c r="E21" s="6">
        <v>1051.95</v>
      </c>
      <c r="F21" s="6">
        <v>-1156.58</v>
      </c>
      <c r="G21" s="6">
        <v>89880.54</v>
      </c>
      <c r="H21" s="6">
        <v>-9777.52</v>
      </c>
      <c r="I21" s="6">
        <v>2205.66</v>
      </c>
      <c r="J21" s="6">
        <v>8525.17</v>
      </c>
      <c r="K21" s="6">
        <v>56793.97</v>
      </c>
    </row>
    <row r="22" spans="1:11">
      <c r="A22" t="s">
        <v>41</v>
      </c>
      <c r="B22" t="s">
        <v>42</v>
      </c>
      <c r="C22" s="6">
        <v>-13997.75</v>
      </c>
      <c r="D22" s="6">
        <v>-12457.55</v>
      </c>
      <c r="E22" s="6">
        <v>-14524.44</v>
      </c>
      <c r="F22" s="6">
        <v>-2553.4699999999998</v>
      </c>
      <c r="G22" s="6">
        <v>-3873.17</v>
      </c>
      <c r="H22" s="6">
        <v>5791.14</v>
      </c>
      <c r="I22" s="6">
        <v>-9949.94</v>
      </c>
      <c r="J22" s="6">
        <v>-15425.6</v>
      </c>
      <c r="K22" s="6">
        <v>-66990.78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-3183.95</v>
      </c>
      <c r="D26" s="6">
        <v>-2809.92</v>
      </c>
      <c r="E26" s="6">
        <v>-3702.59</v>
      </c>
      <c r="F26" s="6">
        <v>-3394.1</v>
      </c>
      <c r="G26" s="6">
        <v>-4564.2</v>
      </c>
      <c r="H26" s="6">
        <v>-5439.65</v>
      </c>
      <c r="I26" s="6">
        <v>-2830.12</v>
      </c>
      <c r="J26" s="6">
        <v>-3254.07</v>
      </c>
      <c r="K26" s="6">
        <v>-29178.6</v>
      </c>
    </row>
    <row r="27" spans="1:11">
      <c r="A27" t="s">
        <v>49</v>
      </c>
      <c r="B27" t="s">
        <v>50</v>
      </c>
      <c r="C27" s="6">
        <v>-3183.95</v>
      </c>
      <c r="D27" s="6">
        <v>-2809.92</v>
      </c>
      <c r="E27" s="6">
        <v>-3702.59</v>
      </c>
      <c r="F27" s="6">
        <v>-3394.1</v>
      </c>
      <c r="G27" s="6">
        <v>-4564.2</v>
      </c>
      <c r="H27" s="6">
        <v>-5439.65</v>
      </c>
      <c r="I27" s="6">
        <v>-2830.12</v>
      </c>
      <c r="J27" s="6">
        <v>-3254.07</v>
      </c>
      <c r="K27" s="6">
        <v>-29178.6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249783.61</v>
      </c>
      <c r="D31" s="8">
        <v>272205.69</v>
      </c>
      <c r="E31" s="8">
        <v>277577.93</v>
      </c>
      <c r="F31" s="8">
        <v>283585.56</v>
      </c>
      <c r="G31" s="8">
        <v>352608.98</v>
      </c>
      <c r="H31" s="8">
        <v>380548.87</v>
      </c>
      <c r="I31" s="8">
        <v>358207.33</v>
      </c>
      <c r="J31" s="8">
        <v>274423.25</v>
      </c>
      <c r="K31" s="8">
        <v>2448941.2200000002</v>
      </c>
    </row>
    <row r="32" spans="1:11" s="7" customFormat="1">
      <c r="A32" s="7">
        <v>11</v>
      </c>
      <c r="B32" s="7" t="s">
        <v>58</v>
      </c>
      <c r="C32" s="8">
        <v>-14132.51</v>
      </c>
      <c r="D32" s="8">
        <v>-16225.63</v>
      </c>
      <c r="E32" s="8">
        <v>-13788.04</v>
      </c>
      <c r="F32" s="8">
        <v>-16673.32</v>
      </c>
      <c r="G32" s="8">
        <v>-23922.15</v>
      </c>
      <c r="H32" s="8">
        <v>-25466.75</v>
      </c>
      <c r="I32" s="8">
        <v>-20517.47</v>
      </c>
      <c r="J32" s="8">
        <v>-21271.06</v>
      </c>
      <c r="K32" s="8">
        <v>-151996.93</v>
      </c>
    </row>
    <row r="33" spans="1:11">
      <c r="A33">
        <v>12</v>
      </c>
      <c r="B33" t="s">
        <v>59</v>
      </c>
      <c r="C33" s="6">
        <v>-312052.57</v>
      </c>
      <c r="D33" s="6">
        <v>-322317.62</v>
      </c>
      <c r="E33" s="6">
        <v>-335405.82</v>
      </c>
      <c r="F33" s="6">
        <v>-334644.17</v>
      </c>
      <c r="G33" s="6">
        <v>-371571.92</v>
      </c>
      <c r="H33" s="6">
        <v>-343615.4</v>
      </c>
      <c r="I33" s="6">
        <v>-336409.53</v>
      </c>
      <c r="J33" s="6">
        <v>-359202.6</v>
      </c>
      <c r="K33" s="6">
        <v>-2715219.63</v>
      </c>
    </row>
    <row r="34" spans="1:11">
      <c r="A34">
        <v>13</v>
      </c>
      <c r="B34" t="s">
        <v>60</v>
      </c>
      <c r="C34" s="6">
        <v>-95433.54</v>
      </c>
      <c r="D34" s="6">
        <v>-98634.12</v>
      </c>
      <c r="E34" s="6">
        <v>-115359.46</v>
      </c>
      <c r="F34" s="6">
        <v>-115114.09</v>
      </c>
      <c r="G34" s="6">
        <v>-107622.49</v>
      </c>
      <c r="H34" s="6">
        <v>-125046.98</v>
      </c>
      <c r="I34" s="6">
        <v>-116134.76</v>
      </c>
      <c r="J34" s="6">
        <v>-128043.42</v>
      </c>
      <c r="K34" s="6">
        <v>-901388.86</v>
      </c>
    </row>
    <row r="35" spans="1:11">
      <c r="A35" t="s">
        <v>61</v>
      </c>
      <c r="B35" t="s">
        <v>62</v>
      </c>
      <c r="C35" s="6">
        <v>-66153</v>
      </c>
      <c r="D35" s="6">
        <v>-63246</v>
      </c>
      <c r="E35" s="6">
        <v>-75951</v>
      </c>
      <c r="F35" s="6">
        <v>-78155</v>
      </c>
      <c r="G35" s="6">
        <v>-84631</v>
      </c>
      <c r="H35" s="6">
        <v>-81981</v>
      </c>
      <c r="I35" s="6">
        <v>-84466</v>
      </c>
      <c r="J35" s="6">
        <v>-85816</v>
      </c>
      <c r="K35" s="6">
        <v>-620399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/>
      <c r="E37" s="6">
        <v>-2000</v>
      </c>
      <c r="F37" s="6">
        <v>-2000</v>
      </c>
      <c r="G37" s="6">
        <v>-1000</v>
      </c>
      <c r="H37" s="6">
        <v>-6080</v>
      </c>
      <c r="I37" s="6">
        <v>-5800</v>
      </c>
      <c r="J37" s="6">
        <v>-5800</v>
      </c>
      <c r="K37" s="6">
        <v>-24680</v>
      </c>
    </row>
    <row r="38" spans="1:11">
      <c r="A38" t="s">
        <v>67</v>
      </c>
      <c r="B38" t="s">
        <v>68</v>
      </c>
      <c r="C38" s="6">
        <v>-11091.45</v>
      </c>
      <c r="D38" s="6">
        <v>-16009.38</v>
      </c>
      <c r="E38" s="6">
        <v>-13386.67</v>
      </c>
      <c r="F38" s="6">
        <v>-5773.24</v>
      </c>
      <c r="G38" s="6">
        <v>-4418.82</v>
      </c>
      <c r="H38" s="6">
        <v>-15172.75</v>
      </c>
      <c r="I38" s="6">
        <v>-5176.05</v>
      </c>
      <c r="J38" s="6">
        <v>-6263.48</v>
      </c>
      <c r="K38" s="6">
        <v>-77291.839999999997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3424</v>
      </c>
      <c r="D40" s="6"/>
      <c r="E40" s="6">
        <v>-9620</v>
      </c>
      <c r="F40" s="6">
        <v>-9052</v>
      </c>
      <c r="G40" s="6">
        <v>6184.32</v>
      </c>
      <c r="H40" s="6">
        <v>-8289.93</v>
      </c>
      <c r="I40" s="6">
        <v>-5474.75</v>
      </c>
      <c r="J40" s="6">
        <v>-8337.84</v>
      </c>
      <c r="K40" s="6">
        <v>-31166.2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-2857.14</v>
      </c>
      <c r="H41" s="6"/>
      <c r="I41" s="6">
        <v>2857.14</v>
      </c>
      <c r="J41" s="6"/>
      <c r="K41" s="6"/>
    </row>
    <row r="42" spans="1:11">
      <c r="A42" t="s">
        <v>75</v>
      </c>
      <c r="B42" t="s">
        <v>76</v>
      </c>
      <c r="C42" s="6"/>
      <c r="D42" s="6"/>
      <c r="E42" s="6">
        <v>-415</v>
      </c>
      <c r="F42" s="6">
        <v>-1150</v>
      </c>
      <c r="G42" s="6"/>
      <c r="H42" s="6">
        <v>135</v>
      </c>
      <c r="I42" s="6"/>
      <c r="J42" s="6"/>
      <c r="K42" s="6">
        <v>-1430</v>
      </c>
    </row>
    <row r="43" spans="1:11">
      <c r="A43" t="s">
        <v>77</v>
      </c>
      <c r="B43" t="s">
        <v>78</v>
      </c>
      <c r="C43" s="6">
        <v>-3751.09</v>
      </c>
      <c r="D43" s="6">
        <v>-3605.74</v>
      </c>
      <c r="E43" s="6">
        <v>-4041.79</v>
      </c>
      <c r="F43" s="6">
        <v>-2667.85</v>
      </c>
      <c r="G43" s="6">
        <v>-2667.85</v>
      </c>
      <c r="H43" s="6">
        <v>-2253.3000000000002</v>
      </c>
      <c r="I43" s="6">
        <v>-2602.1</v>
      </c>
      <c r="J43" s="6">
        <v>-2602.1</v>
      </c>
      <c r="K43" s="6">
        <v>-24191.82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-2112</v>
      </c>
      <c r="D45" s="6">
        <v>-2023</v>
      </c>
      <c r="E45" s="6">
        <v>-2345</v>
      </c>
      <c r="F45" s="6">
        <v>-2566</v>
      </c>
      <c r="G45" s="6">
        <v>-2467</v>
      </c>
      <c r="H45" s="6">
        <v>-2535</v>
      </c>
      <c r="I45" s="6">
        <v>-2368</v>
      </c>
      <c r="J45" s="6">
        <v>-2434</v>
      </c>
      <c r="K45" s="6">
        <v>-18850</v>
      </c>
    </row>
    <row r="46" spans="1:11">
      <c r="A46" t="s">
        <v>83</v>
      </c>
      <c r="B46" t="s">
        <v>84</v>
      </c>
      <c r="C46" s="6"/>
      <c r="D46" s="6"/>
      <c r="E46" s="6">
        <v>-1850</v>
      </c>
      <c r="F46" s="6"/>
      <c r="G46" s="6">
        <v>-2015</v>
      </c>
      <c r="H46" s="6">
        <v>-2620</v>
      </c>
      <c r="I46" s="6">
        <v>-605</v>
      </c>
      <c r="J46" s="6">
        <v>-2290</v>
      </c>
      <c r="K46" s="6">
        <v>-9380</v>
      </c>
    </row>
    <row r="47" spans="1:11">
      <c r="A47" t="s">
        <v>85</v>
      </c>
      <c r="B47" t="s">
        <v>86</v>
      </c>
      <c r="C47" s="6">
        <v>-3750</v>
      </c>
      <c r="D47" s="6">
        <v>-3750</v>
      </c>
      <c r="E47" s="6">
        <v>4250</v>
      </c>
      <c r="F47" s="6">
        <v>-3750</v>
      </c>
      <c r="G47" s="6">
        <v>-3750</v>
      </c>
      <c r="H47" s="6">
        <v>3750</v>
      </c>
      <c r="I47" s="6">
        <v>-2500</v>
      </c>
      <c r="J47" s="6">
        <v>-2500</v>
      </c>
      <c r="K47" s="6">
        <v>-12000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-155272.54999999999</v>
      </c>
      <c r="D49" s="6">
        <v>-155272.54999999999</v>
      </c>
      <c r="E49" s="6">
        <v>-155272.54999999999</v>
      </c>
      <c r="F49" s="6">
        <v>-155272.54999999999</v>
      </c>
      <c r="G49" s="6">
        <v>-155272.54999999999</v>
      </c>
      <c r="H49" s="6">
        <v>-155272.54999999999</v>
      </c>
      <c r="I49" s="6">
        <v>-155545.75</v>
      </c>
      <c r="J49" s="6">
        <v>-163765.25</v>
      </c>
      <c r="K49" s="6">
        <v>-1250946.3</v>
      </c>
    </row>
    <row r="50" spans="1:11">
      <c r="A50" t="s">
        <v>90</v>
      </c>
      <c r="B50" t="s">
        <v>91</v>
      </c>
      <c r="C50" s="6">
        <v>-55555.67</v>
      </c>
      <c r="D50" s="6">
        <v>-55555.67</v>
      </c>
      <c r="E50" s="6">
        <v>-55555.67</v>
      </c>
      <c r="F50" s="6">
        <v>-55555.67</v>
      </c>
      <c r="G50" s="6">
        <v>-55555.67</v>
      </c>
      <c r="H50" s="6">
        <v>-55555.67</v>
      </c>
      <c r="I50" s="6">
        <v>-59301.34</v>
      </c>
      <c r="J50" s="6">
        <v>-64313</v>
      </c>
      <c r="K50" s="6">
        <v>-456948.36</v>
      </c>
    </row>
    <row r="51" spans="1:11">
      <c r="A51" t="s">
        <v>92</v>
      </c>
      <c r="B51" t="s">
        <v>93</v>
      </c>
      <c r="C51" s="6">
        <v>-87431</v>
      </c>
      <c r="D51" s="6">
        <v>-87431</v>
      </c>
      <c r="E51" s="6">
        <v>-87431</v>
      </c>
      <c r="F51" s="6">
        <v>-87431</v>
      </c>
      <c r="G51" s="6">
        <v>-87431</v>
      </c>
      <c r="H51" s="6">
        <v>-87431</v>
      </c>
      <c r="I51" s="6">
        <v>-88841</v>
      </c>
      <c r="J51" s="6">
        <v>-91802</v>
      </c>
      <c r="K51" s="6">
        <v>-705229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-7285.88</v>
      </c>
      <c r="D53" s="6">
        <v>-7285.88</v>
      </c>
      <c r="E53" s="6">
        <v>-7285.88</v>
      </c>
      <c r="F53" s="6">
        <v>-7285.88</v>
      </c>
      <c r="G53" s="6">
        <v>-7285.88</v>
      </c>
      <c r="H53" s="6">
        <v>-7285.88</v>
      </c>
      <c r="I53" s="6">
        <v>-7403.41</v>
      </c>
      <c r="J53" s="6">
        <v>-7650.25</v>
      </c>
      <c r="K53" s="6">
        <v>-58768.94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>
        <v>-5000</v>
      </c>
      <c r="D56" s="6">
        <v>-5000</v>
      </c>
      <c r="E56" s="6">
        <v>-5000</v>
      </c>
      <c r="F56" s="6">
        <v>-5000</v>
      </c>
      <c r="G56" s="6">
        <v>-5000</v>
      </c>
      <c r="H56" s="6">
        <v>-5000</v>
      </c>
      <c r="I56" s="6"/>
      <c r="J56" s="6"/>
      <c r="K56" s="6">
        <v>-30000</v>
      </c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-12690.94</v>
      </c>
      <c r="D60" s="6">
        <v>-13012.22</v>
      </c>
      <c r="E60" s="6">
        <v>-7484.09</v>
      </c>
      <c r="F60" s="6">
        <v>-7732.56</v>
      </c>
      <c r="G60" s="6">
        <v>-6972.35</v>
      </c>
      <c r="H60" s="6">
        <v>-8282.99</v>
      </c>
      <c r="I60" s="6">
        <v>-8557.4699999999993</v>
      </c>
      <c r="J60" s="6">
        <v>-8282.77</v>
      </c>
      <c r="K60" s="6">
        <v>-73015.39</v>
      </c>
    </row>
    <row r="61" spans="1:11">
      <c r="A61" t="s">
        <v>111</v>
      </c>
      <c r="B61" t="s">
        <v>112</v>
      </c>
      <c r="C61" s="6">
        <v>-2417.17</v>
      </c>
      <c r="D61" s="6">
        <v>-2497.73</v>
      </c>
      <c r="E61" s="6">
        <v>-2417.17</v>
      </c>
      <c r="F61" s="6">
        <v>-2497.73</v>
      </c>
      <c r="G61" s="6">
        <v>-2497.73</v>
      </c>
      <c r="H61" s="6">
        <v>-2417.17</v>
      </c>
      <c r="I61" s="6">
        <v>-2497.73</v>
      </c>
      <c r="J61" s="6">
        <v>-2417.17</v>
      </c>
      <c r="K61" s="6">
        <v>-19659.599999999999</v>
      </c>
    </row>
    <row r="62" spans="1:11">
      <c r="A62" t="s">
        <v>113</v>
      </c>
      <c r="B62" t="s">
        <v>114</v>
      </c>
      <c r="C62" s="6">
        <v>-831.5</v>
      </c>
      <c r="D62" s="6">
        <v>-761.56</v>
      </c>
      <c r="E62" s="6">
        <v>-736.98</v>
      </c>
      <c r="F62" s="6">
        <v>-761.56</v>
      </c>
      <c r="G62" s="6">
        <v>-761.56</v>
      </c>
      <c r="H62" s="6">
        <v>-1920.54</v>
      </c>
      <c r="I62" s="6">
        <v>-1984.57</v>
      </c>
      <c r="J62" s="6">
        <v>-1769.96</v>
      </c>
      <c r="K62" s="6">
        <v>-9528.23</v>
      </c>
    </row>
    <row r="63" spans="1:11">
      <c r="A63" t="s">
        <v>115</v>
      </c>
      <c r="B63" t="s">
        <v>116</v>
      </c>
      <c r="C63" s="6">
        <v>-8558.94</v>
      </c>
      <c r="D63" s="6">
        <v>-8840.18</v>
      </c>
      <c r="E63" s="6">
        <v>-3446.61</v>
      </c>
      <c r="F63" s="6">
        <v>-3560.52</v>
      </c>
      <c r="G63" s="6">
        <v>-2803.68</v>
      </c>
      <c r="H63" s="6">
        <v>-3144.14</v>
      </c>
      <c r="I63" s="6">
        <v>-3248.92</v>
      </c>
      <c r="J63" s="6">
        <v>-3311.92</v>
      </c>
      <c r="K63" s="6">
        <v>-36914.910000000003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-883.33</v>
      </c>
      <c r="D65" s="6">
        <v>-912.75</v>
      </c>
      <c r="E65" s="6">
        <v>-883.33</v>
      </c>
      <c r="F65" s="6">
        <v>-912.75</v>
      </c>
      <c r="G65" s="6">
        <v>-909.38</v>
      </c>
      <c r="H65" s="6">
        <v>-801.14</v>
      </c>
      <c r="I65" s="6">
        <v>-826.25</v>
      </c>
      <c r="J65" s="6">
        <v>-783.72</v>
      </c>
      <c r="K65" s="6">
        <v>-6912.65</v>
      </c>
    </row>
    <row r="66" spans="1:11">
      <c r="A66">
        <v>17</v>
      </c>
      <c r="B66" t="s">
        <v>121</v>
      </c>
      <c r="C66" s="6">
        <v>-48655.54</v>
      </c>
      <c r="D66" s="6">
        <v>-55398.73</v>
      </c>
      <c r="E66" s="6">
        <v>-57289.72</v>
      </c>
      <c r="F66" s="6">
        <v>-56524.97</v>
      </c>
      <c r="G66" s="6">
        <v>-101704.53</v>
      </c>
      <c r="H66" s="6">
        <v>-55012.88</v>
      </c>
      <c r="I66" s="6">
        <v>-56171.55</v>
      </c>
      <c r="J66" s="6">
        <v>-59111.16</v>
      </c>
      <c r="K66" s="6">
        <v>-489869.08</v>
      </c>
    </row>
    <row r="67" spans="1:11">
      <c r="A67">
        <v>18</v>
      </c>
      <c r="B67" t="s">
        <v>122</v>
      </c>
      <c r="C67" s="6">
        <v>-13000</v>
      </c>
      <c r="D67" s="6">
        <v>-13000</v>
      </c>
      <c r="E67" s="6">
        <v>-12610</v>
      </c>
      <c r="F67" s="6">
        <v>-14749.99</v>
      </c>
      <c r="G67" s="6">
        <v>-13000</v>
      </c>
      <c r="H67" s="6">
        <v>-16625</v>
      </c>
      <c r="I67" s="6">
        <v>-13215</v>
      </c>
      <c r="J67" s="6">
        <v>-13000</v>
      </c>
      <c r="K67" s="6">
        <v>-109199.99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-3510</v>
      </c>
      <c r="D69" s="6">
        <v>-3510</v>
      </c>
      <c r="E69" s="6">
        <v>-3120</v>
      </c>
      <c r="F69" s="6">
        <v>-3510</v>
      </c>
      <c r="G69" s="6">
        <v>-3510</v>
      </c>
      <c r="H69" s="6">
        <v>-3510</v>
      </c>
      <c r="I69" s="6">
        <v>-3120</v>
      </c>
      <c r="J69" s="6">
        <v>-3510</v>
      </c>
      <c r="K69" s="6">
        <v>-27300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-11239.99</v>
      </c>
      <c r="G70" s="6">
        <v>-9490</v>
      </c>
      <c r="H70" s="6">
        <v>-11115</v>
      </c>
      <c r="I70" s="6">
        <v>-9490</v>
      </c>
      <c r="J70" s="6">
        <v>-9490</v>
      </c>
      <c r="K70" s="6">
        <v>-79294.990000000005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>
        <v>-605</v>
      </c>
      <c r="J73" s="6"/>
      <c r="K73" s="6">
        <v>-2605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-15844.42</v>
      </c>
      <c r="D76" s="6">
        <v>-16636.16</v>
      </c>
      <c r="E76" s="6">
        <v>-15959.29</v>
      </c>
      <c r="F76" s="6">
        <v>-16276.62</v>
      </c>
      <c r="G76" s="6">
        <v>-15408.68</v>
      </c>
      <c r="H76" s="6">
        <v>-14773.95</v>
      </c>
      <c r="I76" s="6">
        <v>-13894.95</v>
      </c>
      <c r="J76" s="6">
        <v>-13129</v>
      </c>
      <c r="K76" s="6">
        <v>-121923.07</v>
      </c>
    </row>
    <row r="77" spans="1:11">
      <c r="A77" t="s">
        <v>140</v>
      </c>
      <c r="B77" t="s">
        <v>141</v>
      </c>
      <c r="C77" s="6">
        <v>-21</v>
      </c>
      <c r="D77" s="6">
        <v>-42</v>
      </c>
      <c r="E77" s="6">
        <v>-42</v>
      </c>
      <c r="F77" s="6">
        <v>-21</v>
      </c>
      <c r="G77" s="6">
        <v>-42</v>
      </c>
      <c r="H77" s="6">
        <v>-42</v>
      </c>
      <c r="I77" s="6">
        <v>-21</v>
      </c>
      <c r="J77" s="6">
        <v>-21</v>
      </c>
      <c r="K77" s="6">
        <v>-252</v>
      </c>
    </row>
    <row r="78" spans="1:11">
      <c r="A78" t="s">
        <v>142</v>
      </c>
      <c r="B78" t="s">
        <v>143</v>
      </c>
      <c r="C78" s="6">
        <v>-15823.42</v>
      </c>
      <c r="D78" s="6">
        <v>-16594.16</v>
      </c>
      <c r="E78" s="6">
        <v>-15917.29</v>
      </c>
      <c r="F78" s="6">
        <v>-16255.62</v>
      </c>
      <c r="G78" s="6">
        <v>-15366.68</v>
      </c>
      <c r="H78" s="6">
        <v>-14731.95</v>
      </c>
      <c r="I78" s="6">
        <v>-13873.95</v>
      </c>
      <c r="J78" s="6">
        <v>-13108</v>
      </c>
      <c r="K78" s="6">
        <v>-121671.07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-16807.22</v>
      </c>
      <c r="E80" s="6">
        <v>-8176.1</v>
      </c>
      <c r="F80" s="6">
        <v>-13098.4</v>
      </c>
      <c r="G80" s="6">
        <v>-13398.75</v>
      </c>
      <c r="H80" s="6">
        <v>-11890.45</v>
      </c>
      <c r="I80" s="6">
        <v>-10315.92</v>
      </c>
      <c r="J80" s="6">
        <v>-11090.39</v>
      </c>
      <c r="K80" s="6">
        <v>-91958.54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-4630</v>
      </c>
      <c r="E82" s="6"/>
      <c r="F82" s="6">
        <v>-4190</v>
      </c>
      <c r="G82" s="6">
        <v>-1500</v>
      </c>
      <c r="H82" s="6">
        <v>-3490</v>
      </c>
      <c r="I82" s="6">
        <v>-2100</v>
      </c>
      <c r="J82" s="6"/>
      <c r="K82" s="6">
        <v>-15910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-4927.22</v>
      </c>
      <c r="E86" s="6">
        <v>-2916.27</v>
      </c>
      <c r="F86" s="6">
        <v>-3657.03</v>
      </c>
      <c r="G86" s="6">
        <v>-4641.5</v>
      </c>
      <c r="H86" s="6">
        <v>-3159.08</v>
      </c>
      <c r="I86" s="6">
        <v>-2993.27</v>
      </c>
      <c r="J86" s="6">
        <v>-3800.83</v>
      </c>
      <c r="K86" s="6">
        <v>-28068.7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-2090</v>
      </c>
      <c r="D90" s="6"/>
      <c r="E90" s="6">
        <v>-3132.62</v>
      </c>
      <c r="F90" s="6">
        <v>-1380</v>
      </c>
      <c r="G90" s="6">
        <v>-26611.360000000001</v>
      </c>
      <c r="H90" s="6">
        <v>-914</v>
      </c>
      <c r="I90" s="6">
        <v>-8563.5</v>
      </c>
      <c r="J90" s="6">
        <v>-7349.54</v>
      </c>
      <c r="K90" s="6">
        <v>-50041.02</v>
      </c>
    </row>
    <row r="91" spans="1:11">
      <c r="A91" t="s">
        <v>165</v>
      </c>
      <c r="B91" t="s">
        <v>166</v>
      </c>
      <c r="C91" s="6"/>
      <c r="D91" s="6"/>
      <c r="E91" s="6">
        <v>-310.62</v>
      </c>
      <c r="F91" s="6">
        <v>-415</v>
      </c>
      <c r="G91" s="6">
        <v>-2051.0300000000002</v>
      </c>
      <c r="H91" s="6">
        <v>-40</v>
      </c>
      <c r="I91" s="6">
        <v>-850.75</v>
      </c>
      <c r="J91" s="6">
        <v>-103.54</v>
      </c>
      <c r="K91" s="6">
        <v>-3770.94</v>
      </c>
    </row>
    <row r="92" spans="1:11">
      <c r="A92" t="s">
        <v>167</v>
      </c>
      <c r="B92" t="s">
        <v>168</v>
      </c>
      <c r="C92" s="6">
        <v>-2090</v>
      </c>
      <c r="D92" s="6"/>
      <c r="E92" s="6">
        <v>-2822</v>
      </c>
      <c r="F92" s="6">
        <v>-965</v>
      </c>
      <c r="G92" s="6">
        <v>-2795.33</v>
      </c>
      <c r="H92" s="6">
        <v>-874</v>
      </c>
      <c r="I92" s="6">
        <v>-1367.75</v>
      </c>
      <c r="J92" s="6">
        <v>-4426</v>
      </c>
      <c r="K92" s="6">
        <v>-15340.08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-21765</v>
      </c>
      <c r="H94" s="6"/>
      <c r="I94" s="6">
        <v>-6345</v>
      </c>
      <c r="J94" s="6">
        <v>-2820</v>
      </c>
      <c r="K94" s="6">
        <v>-30930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-2068.5100000000002</v>
      </c>
      <c r="D101" s="6">
        <v>-2068.5100000000002</v>
      </c>
      <c r="E101" s="6">
        <v>-2068.5100000000002</v>
      </c>
      <c r="F101" s="6">
        <v>-2068.5100000000002</v>
      </c>
      <c r="G101" s="6">
        <v>-2068.5100000000002</v>
      </c>
      <c r="H101" s="6">
        <v>-2068.5100000000002</v>
      </c>
      <c r="I101" s="6">
        <v>-2068.5100000000002</v>
      </c>
      <c r="J101" s="6">
        <v>-2068.5100000000002</v>
      </c>
      <c r="K101" s="6">
        <v>-16548.080000000002</v>
      </c>
    </row>
    <row r="102" spans="1:11">
      <c r="A102" t="s">
        <v>185</v>
      </c>
      <c r="B102" t="s">
        <v>186</v>
      </c>
      <c r="C102" s="6">
        <v>-221.25</v>
      </c>
      <c r="D102" s="6">
        <v>-221.25</v>
      </c>
      <c r="E102" s="6">
        <v>-221.25</v>
      </c>
      <c r="F102" s="6">
        <v>-221.25</v>
      </c>
      <c r="G102" s="6">
        <v>-221.25</v>
      </c>
      <c r="H102" s="6">
        <v>-221.25</v>
      </c>
      <c r="I102" s="6">
        <v>-221.25</v>
      </c>
      <c r="J102" s="6">
        <v>-221.25</v>
      </c>
      <c r="K102" s="6">
        <v>-1770</v>
      </c>
    </row>
    <row r="103" spans="1:11">
      <c r="A103" t="s">
        <v>187</v>
      </c>
      <c r="B103" t="s">
        <v>188</v>
      </c>
      <c r="C103" s="6">
        <v>-1847.26</v>
      </c>
      <c r="D103" s="6">
        <v>-1847.26</v>
      </c>
      <c r="E103" s="6">
        <v>-1847.26</v>
      </c>
      <c r="F103" s="6">
        <v>-1847.26</v>
      </c>
      <c r="G103" s="6">
        <v>-1847.26</v>
      </c>
      <c r="H103" s="6">
        <v>-1847.26</v>
      </c>
      <c r="I103" s="6">
        <v>-1847.26</v>
      </c>
      <c r="J103" s="6">
        <v>-1847.26</v>
      </c>
      <c r="K103" s="6">
        <v>-14778.08</v>
      </c>
    </row>
    <row r="104" spans="1:11">
      <c r="A104">
        <v>25</v>
      </c>
      <c r="B104" t="s">
        <v>189</v>
      </c>
      <c r="C104" s="6">
        <v>-3.35</v>
      </c>
      <c r="D104" s="6"/>
      <c r="E104" s="6">
        <v>-1208.07</v>
      </c>
      <c r="F104" s="6">
        <v>-643.12</v>
      </c>
      <c r="G104" s="6">
        <v>-20856.509999999998</v>
      </c>
      <c r="H104" s="6">
        <v>-243.22</v>
      </c>
      <c r="I104" s="6">
        <v>-283.2</v>
      </c>
      <c r="J104" s="6">
        <v>-621.6</v>
      </c>
      <c r="K104" s="6">
        <v>-23859.07</v>
      </c>
    </row>
    <row r="105" spans="1:11">
      <c r="A105" t="s">
        <v>190</v>
      </c>
      <c r="B105" t="s">
        <v>191</v>
      </c>
      <c r="C105" s="6">
        <v>-3.35</v>
      </c>
      <c r="D105" s="6"/>
      <c r="E105" s="6">
        <v>-1208.07</v>
      </c>
      <c r="F105" s="6">
        <v>-643.12</v>
      </c>
      <c r="G105" s="6">
        <v>-20856.509999999998</v>
      </c>
      <c r="H105" s="6">
        <v>-243.22</v>
      </c>
      <c r="I105" s="6">
        <v>-283.2</v>
      </c>
      <c r="J105" s="6">
        <v>-621.6</v>
      </c>
      <c r="K105" s="6">
        <v>-23859.07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>
        <v>-1000</v>
      </c>
      <c r="K107" s="6">
        <v>-1000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>
        <v>-1000</v>
      </c>
      <c r="K109" s="6">
        <v>-1000</v>
      </c>
    </row>
    <row r="110" spans="1:11">
      <c r="A110">
        <v>27</v>
      </c>
      <c r="B110" t="s">
        <v>199</v>
      </c>
      <c r="C110" s="6">
        <v>-4918.51</v>
      </c>
      <c r="D110" s="6">
        <v>-6011.84</v>
      </c>
      <c r="E110" s="6">
        <v>-6885.45</v>
      </c>
      <c r="F110" s="6">
        <v>-6046.66</v>
      </c>
      <c r="G110" s="6">
        <v>-6657.34</v>
      </c>
      <c r="H110" s="6">
        <v>-6775.86</v>
      </c>
      <c r="I110" s="6">
        <v>-6399.43</v>
      </c>
      <c r="J110" s="6">
        <v>-9432.41</v>
      </c>
      <c r="K110" s="6">
        <v>-53127.5</v>
      </c>
    </row>
    <row r="111" spans="1:11">
      <c r="A111" t="s">
        <v>200</v>
      </c>
      <c r="B111" t="s">
        <v>201</v>
      </c>
      <c r="C111" s="6">
        <v>481.49</v>
      </c>
      <c r="D111" s="6">
        <v>-611.84</v>
      </c>
      <c r="E111" s="6">
        <v>-1485.45</v>
      </c>
      <c r="F111" s="6">
        <v>-646.66</v>
      </c>
      <c r="G111" s="6">
        <v>-1257.3399999999999</v>
      </c>
      <c r="H111" s="6">
        <v>-1375.86</v>
      </c>
      <c r="I111" s="6">
        <v>-999.43</v>
      </c>
      <c r="J111" s="6">
        <v>-4032.41</v>
      </c>
      <c r="K111" s="6">
        <v>-9927.5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-2604.44</v>
      </c>
      <c r="D114" s="6"/>
      <c r="E114" s="6">
        <v>-6374.68</v>
      </c>
      <c r="F114" s="6">
        <v>-1386.67</v>
      </c>
      <c r="G114" s="6">
        <v>-2828.38</v>
      </c>
      <c r="H114" s="6">
        <v>-846.89</v>
      </c>
      <c r="I114" s="6">
        <v>-556.04</v>
      </c>
      <c r="J114" s="6">
        <v>-1419.71</v>
      </c>
      <c r="K114" s="6">
        <v>-16016.81</v>
      </c>
    </row>
    <row r="115" spans="1:11">
      <c r="A115" t="s">
        <v>207</v>
      </c>
      <c r="B115" t="s">
        <v>208</v>
      </c>
      <c r="C115" s="6">
        <v>-2631.44</v>
      </c>
      <c r="D115" s="6"/>
      <c r="E115" s="6">
        <v>-6375.43</v>
      </c>
      <c r="F115" s="6">
        <v>-1386.67</v>
      </c>
      <c r="G115" s="6">
        <v>-2828.38</v>
      </c>
      <c r="H115" s="6">
        <v>-846.89</v>
      </c>
      <c r="I115" s="6">
        <v>-556.04</v>
      </c>
      <c r="J115" s="6">
        <v>-1419.71</v>
      </c>
      <c r="K115" s="6">
        <v>-16044.56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27</v>
      </c>
      <c r="D117" s="6"/>
      <c r="E117" s="6"/>
      <c r="F117" s="6"/>
      <c r="G117" s="6"/>
      <c r="H117" s="6"/>
      <c r="I117" s="6"/>
      <c r="J117" s="6"/>
      <c r="K117" s="6">
        <v>27</v>
      </c>
    </row>
    <row r="118" spans="1:11">
      <c r="A118" t="s">
        <v>213</v>
      </c>
      <c r="B118" t="s">
        <v>214</v>
      </c>
      <c r="C118" s="6"/>
      <c r="D118" s="6"/>
      <c r="E118" s="6">
        <v>0.75</v>
      </c>
      <c r="F118" s="6"/>
      <c r="G118" s="6"/>
      <c r="H118" s="6"/>
      <c r="I118" s="6"/>
      <c r="J118" s="6"/>
      <c r="K118" s="6">
        <v>0.75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-76401.47</v>
      </c>
      <c r="D120" s="8">
        <v>-66337.56</v>
      </c>
      <c r="E120" s="8">
        <v>-71615.929999999993</v>
      </c>
      <c r="F120" s="8">
        <v>-67731.929999999993</v>
      </c>
      <c r="G120" s="8">
        <v>-42885.09</v>
      </c>
      <c r="H120" s="8">
        <v>11466.72</v>
      </c>
      <c r="I120" s="8">
        <v>1280.33</v>
      </c>
      <c r="J120" s="8">
        <v>-106050.41</v>
      </c>
      <c r="K120" s="8">
        <v>-418275.34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-9.5000000000000001E-2</v>
      </c>
      <c r="D121" s="9">
        <f t="shared" ref="D121:K121" si="1">IF(D$10=0," ",ROUND(D120/D$10,3))</f>
        <v>-7.4999999999999997E-2</v>
      </c>
      <c r="E121" s="9">
        <f t="shared" si="1"/>
        <v>-8.1000000000000003E-2</v>
      </c>
      <c r="F121" s="9">
        <f t="shared" si="1"/>
        <v>-8.5000000000000006E-2</v>
      </c>
      <c r="G121" s="9">
        <f t="shared" si="1"/>
        <v>-4.1000000000000002E-2</v>
      </c>
      <c r="H121" s="9">
        <f t="shared" si="1"/>
        <v>0.01</v>
      </c>
      <c r="I121" s="9">
        <f t="shared" si="1"/>
        <v>1E-3</v>
      </c>
      <c r="J121" s="9">
        <f t="shared" si="1"/>
        <v>-0.126</v>
      </c>
      <c r="K121" s="9">
        <f t="shared" si="1"/>
        <v>-5.7000000000000002E-2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-112886.47</v>
      </c>
      <c r="D123" s="6">
        <v>-122512.12</v>
      </c>
      <c r="E123" s="6">
        <v>-135936.82</v>
      </c>
      <c r="F123" s="6">
        <v>-137607.37</v>
      </c>
      <c r="G123" s="6">
        <v>-154399.87</v>
      </c>
      <c r="H123" s="6">
        <v>-145600.79</v>
      </c>
      <c r="I123" s="6">
        <v>-141692.64000000001</v>
      </c>
      <c r="J123" s="6">
        <v>-154554.37</v>
      </c>
      <c r="K123" s="6">
        <v>-1105190.45</v>
      </c>
    </row>
    <row r="124" spans="1:11">
      <c r="A124" t="s">
        <v>221</v>
      </c>
      <c r="B124" t="s">
        <v>222</v>
      </c>
      <c r="C124" s="6">
        <v>-95433.54</v>
      </c>
      <c r="D124" s="6">
        <v>-98634.12</v>
      </c>
      <c r="E124" s="6">
        <v>-115359.46</v>
      </c>
      <c r="F124" s="6">
        <v>-115114.09</v>
      </c>
      <c r="G124" s="6">
        <v>-107622.49</v>
      </c>
      <c r="H124" s="6">
        <v>-125046.98</v>
      </c>
      <c r="I124" s="6">
        <v>-116134.76</v>
      </c>
      <c r="J124" s="6">
        <v>-128043.42</v>
      </c>
      <c r="K124" s="6">
        <v>-901388.86</v>
      </c>
    </row>
    <row r="125" spans="1:11">
      <c r="A125" t="s">
        <v>223</v>
      </c>
      <c r="B125" t="s">
        <v>224</v>
      </c>
      <c r="C125" s="6">
        <v>-15844.42</v>
      </c>
      <c r="D125" s="6">
        <v>-16636.16</v>
      </c>
      <c r="E125" s="6">
        <v>-15959.29</v>
      </c>
      <c r="F125" s="6">
        <v>-16276.62</v>
      </c>
      <c r="G125" s="6">
        <v>-15408.68</v>
      </c>
      <c r="H125" s="6">
        <v>-14773.95</v>
      </c>
      <c r="I125" s="6">
        <v>-13894.95</v>
      </c>
      <c r="J125" s="6">
        <v>-13129</v>
      </c>
      <c r="K125" s="6">
        <v>-121923.07</v>
      </c>
    </row>
    <row r="126" spans="1:11">
      <c r="A126" t="s">
        <v>225</v>
      </c>
      <c r="B126" t="s">
        <v>226</v>
      </c>
      <c r="C126" s="6"/>
      <c r="D126" s="6">
        <v>-6630</v>
      </c>
      <c r="E126" s="6"/>
      <c r="F126" s="6">
        <v>-4190</v>
      </c>
      <c r="G126" s="6">
        <v>-3500</v>
      </c>
      <c r="H126" s="6">
        <v>-3490</v>
      </c>
      <c r="I126" s="6">
        <v>-2100</v>
      </c>
      <c r="J126" s="6">
        <v>-2000</v>
      </c>
      <c r="K126" s="6">
        <v>-21910</v>
      </c>
    </row>
    <row r="127" spans="1:11">
      <c r="A127" t="s">
        <v>227</v>
      </c>
      <c r="B127" t="s">
        <v>228</v>
      </c>
      <c r="C127" s="6">
        <v>-2090</v>
      </c>
      <c r="D127" s="6"/>
      <c r="E127" s="6">
        <v>-3132.62</v>
      </c>
      <c r="F127" s="6">
        <v>-1380</v>
      </c>
      <c r="G127" s="6">
        <v>-26611.360000000001</v>
      </c>
      <c r="H127" s="6">
        <v>-914</v>
      </c>
      <c r="I127" s="6">
        <v>-8563.5</v>
      </c>
      <c r="J127" s="6">
        <v>-7349.54</v>
      </c>
      <c r="K127" s="6">
        <v>-50041.02</v>
      </c>
    </row>
    <row r="128" spans="1:11">
      <c r="A128" t="s">
        <v>229</v>
      </c>
      <c r="B128" t="s">
        <v>230</v>
      </c>
      <c r="C128">
        <v>481.49</v>
      </c>
      <c r="D128">
        <v>-611.84</v>
      </c>
      <c r="E128" s="4">
        <v>-1485.45</v>
      </c>
      <c r="F128">
        <v>-646.66</v>
      </c>
      <c r="G128" s="4">
        <v>-1257.3399999999999</v>
      </c>
      <c r="H128" s="4">
        <v>-1375.86</v>
      </c>
      <c r="I128">
        <v>-999.43</v>
      </c>
      <c r="J128" s="4">
        <v>-4032.41</v>
      </c>
      <c r="K128" s="4">
        <v>-9927.5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4550</v>
      </c>
      <c r="C5" s="11">
        <v>4550</v>
      </c>
      <c r="D5" s="11">
        <v>4550</v>
      </c>
      <c r="E5" s="11">
        <v>4550</v>
      </c>
      <c r="F5" s="11">
        <v>4550</v>
      </c>
      <c r="G5" s="11">
        <v>4550</v>
      </c>
      <c r="H5" s="11">
        <v>4550</v>
      </c>
      <c r="I5" s="11">
        <v>4550</v>
      </c>
      <c r="J5" s="11">
        <v>4550</v>
      </c>
      <c r="K5" s="11">
        <v>4550</v>
      </c>
    </row>
    <row r="6" spans="1:52" s="13" customFormat="1" ht="28.5">
      <c r="A6" s="12" t="s">
        <v>8</v>
      </c>
      <c r="B6" s="13" t="s">
        <v>493</v>
      </c>
      <c r="C6" s="13" t="s">
        <v>493</v>
      </c>
      <c r="D6" s="13" t="s">
        <v>493</v>
      </c>
      <c r="E6" s="13" t="s">
        <v>493</v>
      </c>
      <c r="F6" s="13" t="s">
        <v>493</v>
      </c>
      <c r="G6" s="13" t="s">
        <v>493</v>
      </c>
      <c r="H6" s="13" t="s">
        <v>493</v>
      </c>
      <c r="I6" s="13" t="s">
        <v>493</v>
      </c>
      <c r="J6" s="13" t="s">
        <v>493</v>
      </c>
      <c r="K6" s="13" t="s">
        <v>493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4</v>
      </c>
      <c r="C8" s="11">
        <v>4</v>
      </c>
      <c r="D8" s="11">
        <v>4</v>
      </c>
      <c r="E8" s="11">
        <v>4</v>
      </c>
      <c r="F8" s="11">
        <v>4</v>
      </c>
      <c r="G8" s="11">
        <v>4</v>
      </c>
      <c r="H8" s="11">
        <v>4</v>
      </c>
      <c r="I8" s="11">
        <v>4</v>
      </c>
      <c r="J8" s="11">
        <v>4</v>
      </c>
      <c r="K8" s="11">
        <v>4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2483969.64</v>
      </c>
      <c r="D10" s="8">
        <v>2652824.7400000002</v>
      </c>
      <c r="E10" s="8">
        <v>2552343.2200000002</v>
      </c>
      <c r="F10" s="8">
        <v>2667680.52</v>
      </c>
      <c r="G10" s="8">
        <v>2799456.9</v>
      </c>
      <c r="H10" s="8">
        <v>2799327.65</v>
      </c>
      <c r="I10" s="8">
        <v>2348320.42</v>
      </c>
      <c r="J10" s="8">
        <v>2329476.7999999998</v>
      </c>
      <c r="K10" s="8">
        <v>20633399.890000001</v>
      </c>
    </row>
    <row r="11" spans="1:52">
      <c r="A11" t="s">
        <v>25</v>
      </c>
      <c r="B11" t="s">
        <v>26</v>
      </c>
      <c r="C11" s="6">
        <v>2483969.64</v>
      </c>
      <c r="D11" s="6">
        <v>2652824.7400000002</v>
      </c>
      <c r="E11" s="6">
        <v>2552343.2200000002</v>
      </c>
      <c r="F11" s="6">
        <v>2667680.52</v>
      </c>
      <c r="G11" s="6">
        <v>2799456.9</v>
      </c>
      <c r="H11" s="6">
        <v>2799327.65</v>
      </c>
      <c r="I11" s="6">
        <v>2348320.42</v>
      </c>
      <c r="J11" s="6">
        <v>2329476.7999999998</v>
      </c>
      <c r="K11" s="6">
        <v>20633399.890000001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-1595592.49</v>
      </c>
      <c r="D13" s="6">
        <v>-1767564.73</v>
      </c>
      <c r="E13" s="6">
        <v>-1650593.69</v>
      </c>
      <c r="F13" s="6">
        <v>-1719886.22</v>
      </c>
      <c r="G13" s="6">
        <v>-1848498.83</v>
      </c>
      <c r="H13" s="6">
        <v>-1870386.18</v>
      </c>
      <c r="I13" s="6">
        <v>-1531569.37</v>
      </c>
      <c r="J13" s="6">
        <v>-1532822.93</v>
      </c>
      <c r="K13" s="6">
        <v>-13516914.439999999</v>
      </c>
    </row>
    <row r="14" spans="1:52">
      <c r="A14">
        <v>3</v>
      </c>
      <c r="B14" t="s">
        <v>30</v>
      </c>
      <c r="C14" s="6">
        <v>888377.15</v>
      </c>
      <c r="D14" s="6">
        <v>885260.01</v>
      </c>
      <c r="E14" s="6">
        <v>901749.53</v>
      </c>
      <c r="F14" s="6">
        <v>947794.3</v>
      </c>
      <c r="G14" s="6">
        <v>950958.07</v>
      </c>
      <c r="H14" s="6">
        <v>928941.47</v>
      </c>
      <c r="I14" s="6">
        <v>816751.05</v>
      </c>
      <c r="J14" s="6">
        <v>796653.87</v>
      </c>
      <c r="K14" s="6">
        <v>7116485.4500000002</v>
      </c>
    </row>
    <row r="15" spans="1:52" s="7" customFormat="1">
      <c r="A15" s="7">
        <v>4</v>
      </c>
      <c r="B15" s="7" t="s">
        <v>31</v>
      </c>
      <c r="C15" s="9">
        <f>IF(C$10=0," ",ROUND(C14/C$10,3))</f>
        <v>0.35799999999999998</v>
      </c>
      <c r="D15" s="9">
        <f t="shared" ref="D15:K15" si="0">IF(D$10=0," ",ROUND(D14/D$10,3))</f>
        <v>0.33400000000000002</v>
      </c>
      <c r="E15" s="9">
        <f t="shared" si="0"/>
        <v>0.35299999999999998</v>
      </c>
      <c r="F15" s="9">
        <f t="shared" si="0"/>
        <v>0.35499999999999998</v>
      </c>
      <c r="G15" s="9">
        <f t="shared" si="0"/>
        <v>0.34</v>
      </c>
      <c r="H15" s="9">
        <f t="shared" si="0"/>
        <v>0.33200000000000002</v>
      </c>
      <c r="I15" s="9">
        <f t="shared" si="0"/>
        <v>0.34799999999999998</v>
      </c>
      <c r="J15" s="9">
        <f t="shared" si="0"/>
        <v>0.34200000000000003</v>
      </c>
      <c r="K15" s="9">
        <f t="shared" si="0"/>
        <v>0.34499999999999997</v>
      </c>
    </row>
    <row r="16" spans="1:52">
      <c r="A16">
        <v>5</v>
      </c>
      <c r="B16" t="s">
        <v>32</v>
      </c>
      <c r="C16" s="6">
        <v>-41187.410000000003</v>
      </c>
      <c r="D16" s="6">
        <v>-44019.95</v>
      </c>
      <c r="E16" s="6">
        <v>-42349.65</v>
      </c>
      <c r="F16" s="6">
        <v>-24867.16</v>
      </c>
      <c r="G16" s="6">
        <v>-25342.94</v>
      </c>
      <c r="H16" s="6">
        <v>-18395.12</v>
      </c>
      <c r="I16" s="6">
        <v>-20728.419999999998</v>
      </c>
      <c r="J16" s="6">
        <v>-25778.61</v>
      </c>
      <c r="K16" s="6">
        <v>-242669.26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-33153.269999999997</v>
      </c>
      <c r="D18" s="6">
        <v>-35221.86</v>
      </c>
      <c r="E18" s="6">
        <v>-34041.160000000003</v>
      </c>
      <c r="F18" s="6">
        <v>-15058.99</v>
      </c>
      <c r="G18" s="6">
        <v>-14943.87</v>
      </c>
      <c r="H18" s="6">
        <v>-7927.18</v>
      </c>
      <c r="I18" s="6">
        <v>-12981.18</v>
      </c>
      <c r="J18" s="6">
        <v>-17720.96</v>
      </c>
      <c r="K18" s="6">
        <v>-171048.47</v>
      </c>
    </row>
    <row r="19" spans="1:11">
      <c r="A19" t="s">
        <v>35</v>
      </c>
      <c r="B19" t="s">
        <v>36</v>
      </c>
      <c r="C19" s="6">
        <v>-611.95000000000005</v>
      </c>
      <c r="D19" s="6">
        <v>-0.01</v>
      </c>
      <c r="E19" s="6">
        <v>10668.44</v>
      </c>
      <c r="F19" s="6">
        <v>-3849.03</v>
      </c>
      <c r="G19" s="6">
        <v>-13185.56</v>
      </c>
      <c r="H19" s="6">
        <v>-31916.880000000001</v>
      </c>
      <c r="I19" s="6">
        <v>6509.39</v>
      </c>
      <c r="J19" s="6">
        <v>245.9</v>
      </c>
      <c r="K19" s="6">
        <v>-32139.7</v>
      </c>
    </row>
    <row r="20" spans="1:11">
      <c r="A20" t="s">
        <v>37</v>
      </c>
      <c r="B20" t="s">
        <v>38</v>
      </c>
      <c r="C20" s="6"/>
      <c r="D20" s="6"/>
      <c r="E20" s="6">
        <v>-2761.9</v>
      </c>
      <c r="F20" s="6">
        <v>-172.99</v>
      </c>
      <c r="G20" s="6">
        <v>-2034.01</v>
      </c>
      <c r="H20" s="6"/>
      <c r="I20" s="6">
        <v>-1657.92</v>
      </c>
      <c r="J20" s="6"/>
      <c r="K20" s="6">
        <v>-6626.82</v>
      </c>
    </row>
    <row r="21" spans="1:11">
      <c r="A21" t="s">
        <v>39</v>
      </c>
      <c r="B21" t="s">
        <v>40</v>
      </c>
      <c r="C21" s="6">
        <v>-17075.759999999998</v>
      </c>
      <c r="D21" s="6">
        <v>-20144.7</v>
      </c>
      <c r="E21" s="6">
        <v>-28438.98</v>
      </c>
      <c r="F21" s="6">
        <v>-7599.85</v>
      </c>
      <c r="G21" s="6">
        <v>1346.13</v>
      </c>
      <c r="H21" s="6">
        <v>20213.86</v>
      </c>
      <c r="I21" s="6">
        <v>-6509.39</v>
      </c>
      <c r="J21" s="6">
        <v>-245.9</v>
      </c>
      <c r="K21" s="6">
        <v>-58454.59</v>
      </c>
    </row>
    <row r="22" spans="1:11">
      <c r="A22" t="s">
        <v>41</v>
      </c>
      <c r="B22" t="s">
        <v>42</v>
      </c>
      <c r="C22" s="6">
        <v>-15465.56</v>
      </c>
      <c r="D22" s="6">
        <v>-15077.15</v>
      </c>
      <c r="E22" s="6">
        <v>-13508.72</v>
      </c>
      <c r="F22" s="6">
        <v>-3437.12</v>
      </c>
      <c r="G22" s="6">
        <v>-1070.43</v>
      </c>
      <c r="H22" s="6">
        <v>3775.84</v>
      </c>
      <c r="I22" s="6">
        <v>-11323.26</v>
      </c>
      <c r="J22" s="6">
        <v>-17720.96</v>
      </c>
      <c r="K22" s="6">
        <v>-73827.360000000001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-8034.14</v>
      </c>
      <c r="D26" s="6">
        <v>-8798.09</v>
      </c>
      <c r="E26" s="6">
        <v>-8308.49</v>
      </c>
      <c r="F26" s="6">
        <v>-9808.17</v>
      </c>
      <c r="G26" s="6">
        <v>-10399.07</v>
      </c>
      <c r="H26" s="6">
        <v>-10467.94</v>
      </c>
      <c r="I26" s="6">
        <v>-7747.24</v>
      </c>
      <c r="J26" s="6">
        <v>-8057.65</v>
      </c>
      <c r="K26" s="6">
        <v>-71620.789999999994</v>
      </c>
    </row>
    <row r="27" spans="1:11">
      <c r="A27" t="s">
        <v>49</v>
      </c>
      <c r="B27" t="s">
        <v>50</v>
      </c>
      <c r="C27" s="6">
        <v>-8034.14</v>
      </c>
      <c r="D27" s="6">
        <v>-8798.09</v>
      </c>
      <c r="E27" s="6">
        <v>-8308.49</v>
      </c>
      <c r="F27" s="6">
        <v>-9808.17</v>
      </c>
      <c r="G27" s="6">
        <v>-10399.07</v>
      </c>
      <c r="H27" s="6">
        <v>-10467.94</v>
      </c>
      <c r="I27" s="6">
        <v>-7747.24</v>
      </c>
      <c r="J27" s="6">
        <v>-8057.65</v>
      </c>
      <c r="K27" s="6">
        <v>-71620.789999999994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847189.74</v>
      </c>
      <c r="D31" s="8">
        <v>841240.06</v>
      </c>
      <c r="E31" s="8">
        <v>859399.88</v>
      </c>
      <c r="F31" s="8">
        <v>922927.14</v>
      </c>
      <c r="G31" s="8">
        <v>925615.13</v>
      </c>
      <c r="H31" s="8">
        <v>910546.35</v>
      </c>
      <c r="I31" s="8">
        <v>796022.63</v>
      </c>
      <c r="J31" s="8">
        <v>770875.26</v>
      </c>
      <c r="K31" s="8">
        <v>6873816.1900000004</v>
      </c>
    </row>
    <row r="32" spans="1:11" s="7" customFormat="1">
      <c r="A32" s="7">
        <v>11</v>
      </c>
      <c r="B32" s="7" t="s">
        <v>58</v>
      </c>
      <c r="C32" s="8">
        <v>-67490.100000000006</v>
      </c>
      <c r="D32" s="8">
        <v>-70526.83</v>
      </c>
      <c r="E32" s="8">
        <v>-62448.21</v>
      </c>
      <c r="F32" s="8">
        <v>-67077.86</v>
      </c>
      <c r="G32" s="8">
        <v>-75163.56</v>
      </c>
      <c r="H32" s="8">
        <v>-72546.320000000007</v>
      </c>
      <c r="I32" s="8">
        <v>-111213.13</v>
      </c>
      <c r="J32" s="8">
        <v>-67365.53</v>
      </c>
      <c r="K32" s="8">
        <v>-593831.54</v>
      </c>
    </row>
    <row r="33" spans="1:11">
      <c r="A33">
        <v>12</v>
      </c>
      <c r="B33" t="s">
        <v>59</v>
      </c>
      <c r="C33" s="6">
        <v>-485276.72</v>
      </c>
      <c r="D33" s="6">
        <v>-586079.04</v>
      </c>
      <c r="E33" s="6">
        <v>-559609.34</v>
      </c>
      <c r="F33" s="6">
        <v>-642324.28</v>
      </c>
      <c r="G33" s="6">
        <v>-671027.96</v>
      </c>
      <c r="H33" s="6">
        <v>-611583.11</v>
      </c>
      <c r="I33" s="6">
        <v>-602459.31000000006</v>
      </c>
      <c r="J33" s="6">
        <v>-640588.62</v>
      </c>
      <c r="K33" s="6">
        <v>-4798948.38</v>
      </c>
    </row>
    <row r="34" spans="1:11">
      <c r="A34">
        <v>13</v>
      </c>
      <c r="B34" t="s">
        <v>60</v>
      </c>
      <c r="C34" s="6">
        <v>-236244.54</v>
      </c>
      <c r="D34" s="6">
        <v>-326084.21000000002</v>
      </c>
      <c r="E34" s="6">
        <v>-306002.19</v>
      </c>
      <c r="F34" s="6">
        <v>-390875.03</v>
      </c>
      <c r="G34" s="6">
        <v>-404614.72</v>
      </c>
      <c r="H34" s="6">
        <v>-332647.51</v>
      </c>
      <c r="I34" s="6">
        <v>-337074.88</v>
      </c>
      <c r="J34" s="6">
        <v>-392353.8</v>
      </c>
      <c r="K34" s="6">
        <v>-2725896.88</v>
      </c>
    </row>
    <row r="35" spans="1:11">
      <c r="A35" t="s">
        <v>61</v>
      </c>
      <c r="B35" t="s">
        <v>62</v>
      </c>
      <c r="C35" s="6">
        <v>-159061</v>
      </c>
      <c r="D35" s="6">
        <v>-215960</v>
      </c>
      <c r="E35" s="6">
        <v>-217261</v>
      </c>
      <c r="F35" s="6">
        <v>-240741</v>
      </c>
      <c r="G35" s="6">
        <v>-223972</v>
      </c>
      <c r="H35" s="6">
        <v>-215782</v>
      </c>
      <c r="I35" s="6">
        <v>-216459</v>
      </c>
      <c r="J35" s="6">
        <v>-239372</v>
      </c>
      <c r="K35" s="6">
        <v>-1728608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-7000</v>
      </c>
      <c r="D37" s="6">
        <v>-16000</v>
      </c>
      <c r="E37" s="6">
        <v>-11500</v>
      </c>
      <c r="F37" s="6">
        <v>-11500</v>
      </c>
      <c r="G37" s="6">
        <v>-11500</v>
      </c>
      <c r="H37" s="6">
        <v>-11500</v>
      </c>
      <c r="I37" s="6">
        <v>-12500</v>
      </c>
      <c r="J37" s="6">
        <v>-12500</v>
      </c>
      <c r="K37" s="6">
        <v>-94000</v>
      </c>
    </row>
    <row r="38" spans="1:11">
      <c r="A38" t="s">
        <v>67</v>
      </c>
      <c r="B38" t="s">
        <v>68</v>
      </c>
      <c r="C38" s="6">
        <v>-8621.27</v>
      </c>
      <c r="D38" s="6">
        <v>-6861.1</v>
      </c>
      <c r="E38" s="6">
        <v>-600</v>
      </c>
      <c r="F38" s="6">
        <v>-210</v>
      </c>
      <c r="G38" s="6">
        <v>-440.63</v>
      </c>
      <c r="H38" s="6">
        <v>-551.97</v>
      </c>
      <c r="I38" s="6">
        <v>-993.58</v>
      </c>
      <c r="J38" s="6">
        <v>-2196.35</v>
      </c>
      <c r="K38" s="6">
        <v>-20474.900000000001</v>
      </c>
    </row>
    <row r="39" spans="1:11">
      <c r="A39" t="s">
        <v>69</v>
      </c>
      <c r="B39" t="s">
        <v>70</v>
      </c>
      <c r="C39" s="6">
        <v>-30000</v>
      </c>
      <c r="D39" s="6">
        <v>-30000</v>
      </c>
      <c r="E39" s="6">
        <v>-30000</v>
      </c>
      <c r="F39" s="6">
        <v>-70667</v>
      </c>
      <c r="G39" s="6">
        <v>-118334</v>
      </c>
      <c r="H39" s="6">
        <v>-60000</v>
      </c>
      <c r="I39" s="6">
        <v>-60000</v>
      </c>
      <c r="J39" s="6">
        <v>-72000</v>
      </c>
      <c r="K39" s="6">
        <v>-471001</v>
      </c>
    </row>
    <row r="40" spans="1:11">
      <c r="A40" t="s">
        <v>71</v>
      </c>
      <c r="B40" t="s">
        <v>72</v>
      </c>
      <c r="C40" s="6">
        <v>-14627.68</v>
      </c>
      <c r="D40" s="6">
        <v>-32045.52</v>
      </c>
      <c r="E40" s="6">
        <v>-34651.599999999999</v>
      </c>
      <c r="F40" s="6">
        <v>-34876.44</v>
      </c>
      <c r="G40" s="6">
        <v>-22008.240000000002</v>
      </c>
      <c r="H40" s="6">
        <v>-22627.88</v>
      </c>
      <c r="I40" s="6">
        <v>-16382.37</v>
      </c>
      <c r="J40" s="6">
        <v>-37445.800000000003</v>
      </c>
      <c r="K40" s="6">
        <v>-214665.53</v>
      </c>
    </row>
    <row r="41" spans="1:11">
      <c r="A41" t="s">
        <v>73</v>
      </c>
      <c r="B41" t="s">
        <v>74</v>
      </c>
      <c r="C41" s="6"/>
      <c r="D41" s="6"/>
      <c r="E41" s="6"/>
      <c r="F41" s="6">
        <v>-8000</v>
      </c>
      <c r="G41" s="6">
        <v>-6394.71</v>
      </c>
      <c r="H41" s="6"/>
      <c r="I41" s="6">
        <v>-10714.29</v>
      </c>
      <c r="J41" s="6">
        <v>-5750</v>
      </c>
      <c r="K41" s="6">
        <v>-30859</v>
      </c>
    </row>
    <row r="42" spans="1:11">
      <c r="A42" t="s">
        <v>75</v>
      </c>
      <c r="B42" t="s">
        <v>76</v>
      </c>
      <c r="C42" s="6"/>
      <c r="D42" s="6"/>
      <c r="E42" s="6">
        <v>-2805</v>
      </c>
      <c r="F42" s="6">
        <v>-2945</v>
      </c>
      <c r="G42" s="6">
        <v>-200</v>
      </c>
      <c r="H42" s="6">
        <v>890</v>
      </c>
      <c r="I42" s="6"/>
      <c r="J42" s="6"/>
      <c r="K42" s="6">
        <v>-5060</v>
      </c>
    </row>
    <row r="43" spans="1:11">
      <c r="A43" t="s">
        <v>77</v>
      </c>
      <c r="B43" t="s">
        <v>78</v>
      </c>
      <c r="C43" s="6">
        <v>-8108.26</v>
      </c>
      <c r="D43" s="6">
        <v>-8108.26</v>
      </c>
      <c r="E43" s="6">
        <v>-8558.26</v>
      </c>
      <c r="F43" s="6">
        <v>-9608.26</v>
      </c>
      <c r="G43" s="6">
        <v>-10397.81</v>
      </c>
      <c r="H43" s="6">
        <v>-9784.31</v>
      </c>
      <c r="I43" s="6">
        <v>-9334.31</v>
      </c>
      <c r="J43" s="6">
        <v>-9334.31</v>
      </c>
      <c r="K43" s="6">
        <v>-73233.78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-4243</v>
      </c>
      <c r="D45" s="6">
        <v>-6061</v>
      </c>
      <c r="E45" s="6">
        <v>-6043</v>
      </c>
      <c r="F45" s="6">
        <v>-6709</v>
      </c>
      <c r="G45" s="6">
        <v>-6109</v>
      </c>
      <c r="H45" s="6">
        <v>-6098</v>
      </c>
      <c r="I45" s="6">
        <v>-6108</v>
      </c>
      <c r="J45" s="6">
        <v>-6892</v>
      </c>
      <c r="K45" s="6">
        <v>-48263</v>
      </c>
    </row>
    <row r="46" spans="1:11">
      <c r="A46" t="s">
        <v>83</v>
      </c>
      <c r="B46" t="s">
        <v>84</v>
      </c>
      <c r="C46" s="6"/>
      <c r="D46" s="6">
        <v>-3015</v>
      </c>
      <c r="E46" s="6"/>
      <c r="F46" s="6">
        <v>-1035</v>
      </c>
      <c r="G46" s="6">
        <v>-675</v>
      </c>
      <c r="H46" s="6">
        <v>-2610</v>
      </c>
      <c r="I46" s="6"/>
      <c r="J46" s="6">
        <v>-2280</v>
      </c>
      <c r="K46" s="6">
        <v>-9615</v>
      </c>
    </row>
    <row r="47" spans="1:11">
      <c r="A47" t="s">
        <v>85</v>
      </c>
      <c r="B47" t="s">
        <v>86</v>
      </c>
      <c r="C47" s="6">
        <v>-4583.33</v>
      </c>
      <c r="D47" s="6">
        <v>-8033.33</v>
      </c>
      <c r="E47" s="6">
        <v>5416.67</v>
      </c>
      <c r="F47" s="6">
        <v>-4583.33</v>
      </c>
      <c r="G47" s="6">
        <v>-4583.33</v>
      </c>
      <c r="H47" s="6">
        <v>-4583.3500000000004</v>
      </c>
      <c r="I47" s="6">
        <v>-4583.33</v>
      </c>
      <c r="J47" s="6">
        <v>-4583.34</v>
      </c>
      <c r="K47" s="6">
        <v>-30116.67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-153301.4</v>
      </c>
      <c r="D49" s="6">
        <v>-153301.4</v>
      </c>
      <c r="E49" s="6">
        <v>-153301.4</v>
      </c>
      <c r="F49" s="6">
        <v>-153301.4</v>
      </c>
      <c r="G49" s="6">
        <v>-153301.4</v>
      </c>
      <c r="H49" s="6">
        <v>-153301.4</v>
      </c>
      <c r="I49" s="6">
        <v>-153301.4</v>
      </c>
      <c r="J49" s="6">
        <v>-153301.4</v>
      </c>
      <c r="K49" s="6">
        <v>-1226411.2</v>
      </c>
    </row>
    <row r="50" spans="1:11">
      <c r="A50" t="s">
        <v>90</v>
      </c>
      <c r="B50" t="s">
        <v>91</v>
      </c>
      <c r="C50" s="6">
        <v>-55273.74</v>
      </c>
      <c r="D50" s="6">
        <v>-55273.74</v>
      </c>
      <c r="E50" s="6">
        <v>-55273.74</v>
      </c>
      <c r="F50" s="6">
        <v>-55273.74</v>
      </c>
      <c r="G50" s="6">
        <v>-55273.74</v>
      </c>
      <c r="H50" s="6">
        <v>-55273.74</v>
      </c>
      <c r="I50" s="6">
        <v>-55273.74</v>
      </c>
      <c r="J50" s="6">
        <v>-55273.74</v>
      </c>
      <c r="K50" s="6">
        <v>-442189.92</v>
      </c>
    </row>
    <row r="51" spans="1:11">
      <c r="A51" t="s">
        <v>92</v>
      </c>
      <c r="B51" t="s">
        <v>93</v>
      </c>
      <c r="C51" s="6">
        <v>-84264.51</v>
      </c>
      <c r="D51" s="6">
        <v>-84264.51</v>
      </c>
      <c r="E51" s="6">
        <v>-84264.51</v>
      </c>
      <c r="F51" s="6">
        <v>-84264.51</v>
      </c>
      <c r="G51" s="6">
        <v>-84264.51</v>
      </c>
      <c r="H51" s="6">
        <v>-84264.51</v>
      </c>
      <c r="I51" s="6">
        <v>-84264.51</v>
      </c>
      <c r="J51" s="6">
        <v>-84264.51</v>
      </c>
      <c r="K51" s="6">
        <v>-674116.08</v>
      </c>
    </row>
    <row r="52" spans="1:11">
      <c r="A52" t="s">
        <v>94</v>
      </c>
      <c r="B52" t="s">
        <v>95</v>
      </c>
      <c r="C52" s="6">
        <v>-5866.9</v>
      </c>
      <c r="D52" s="6">
        <v>-5866.9</v>
      </c>
      <c r="E52" s="6">
        <v>-5866.9</v>
      </c>
      <c r="F52" s="6">
        <v>-5866.9</v>
      </c>
      <c r="G52" s="6">
        <v>-5866.9</v>
      </c>
      <c r="H52" s="6">
        <v>-5866.9</v>
      </c>
      <c r="I52" s="6">
        <v>-5866.9</v>
      </c>
      <c r="J52" s="6">
        <v>-5866.9</v>
      </c>
      <c r="K52" s="6">
        <v>-46935.199999999997</v>
      </c>
    </row>
    <row r="53" spans="1:11">
      <c r="A53" t="s">
        <v>96</v>
      </c>
      <c r="B53" t="s">
        <v>97</v>
      </c>
      <c r="C53" s="6">
        <v>-7896.25</v>
      </c>
      <c r="D53" s="6">
        <v>-7896.25</v>
      </c>
      <c r="E53" s="6">
        <v>-7896.25</v>
      </c>
      <c r="F53" s="6">
        <v>-7896.25</v>
      </c>
      <c r="G53" s="6">
        <v>-7896.25</v>
      </c>
      <c r="H53" s="6">
        <v>-7896.25</v>
      </c>
      <c r="I53" s="6">
        <v>-7896.25</v>
      </c>
      <c r="J53" s="6">
        <v>-7896.25</v>
      </c>
      <c r="K53" s="6">
        <v>-63170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-25908.04</v>
      </c>
      <c r="D60" s="6">
        <v>-26699.93</v>
      </c>
      <c r="E60" s="6">
        <v>-25839.86</v>
      </c>
      <c r="F60" s="6">
        <v>-26465.82</v>
      </c>
      <c r="G60" s="6">
        <v>-25987.599999999999</v>
      </c>
      <c r="H60" s="6">
        <v>-20554.89</v>
      </c>
      <c r="I60" s="6">
        <v>-21237.54</v>
      </c>
      <c r="J60" s="6">
        <v>-17271.759999999998</v>
      </c>
      <c r="K60" s="6">
        <v>-189965.44</v>
      </c>
    </row>
    <row r="61" spans="1:11">
      <c r="A61" t="s">
        <v>111</v>
      </c>
      <c r="B61" t="s">
        <v>112</v>
      </c>
      <c r="C61" s="6">
        <v>-7654.64</v>
      </c>
      <c r="D61" s="6">
        <v>-7909.8</v>
      </c>
      <c r="E61" s="6">
        <v>-7654.64</v>
      </c>
      <c r="F61" s="6">
        <v>-7909.8</v>
      </c>
      <c r="G61" s="6">
        <v>-7909.8</v>
      </c>
      <c r="H61" s="6">
        <v>-7654.64</v>
      </c>
      <c r="I61" s="6">
        <v>-7909.8</v>
      </c>
      <c r="J61" s="6">
        <v>-7654.64</v>
      </c>
      <c r="K61" s="6">
        <v>-62257.760000000002</v>
      </c>
    </row>
    <row r="62" spans="1:11">
      <c r="A62" t="s">
        <v>113</v>
      </c>
      <c r="B62" t="s">
        <v>114</v>
      </c>
      <c r="C62" s="6">
        <v>-3499.99</v>
      </c>
      <c r="D62" s="6">
        <v>-3519</v>
      </c>
      <c r="E62" s="6">
        <v>-3405.47</v>
      </c>
      <c r="F62" s="6">
        <v>-3519</v>
      </c>
      <c r="G62" s="6">
        <v>-3519</v>
      </c>
      <c r="H62" s="6">
        <v>-3473.96</v>
      </c>
      <c r="I62" s="6">
        <v>-3589.78</v>
      </c>
      <c r="J62" s="6">
        <v>-3473.96</v>
      </c>
      <c r="K62" s="6">
        <v>-28000.16</v>
      </c>
    </row>
    <row r="63" spans="1:11">
      <c r="A63" t="s">
        <v>115</v>
      </c>
      <c r="B63" t="s">
        <v>116</v>
      </c>
      <c r="C63" s="6">
        <v>-14197.9</v>
      </c>
      <c r="D63" s="6">
        <v>-14697.08</v>
      </c>
      <c r="E63" s="6">
        <v>-14224.24</v>
      </c>
      <c r="F63" s="6">
        <v>-14462.97</v>
      </c>
      <c r="G63" s="6">
        <v>-13984.75</v>
      </c>
      <c r="H63" s="6">
        <v>-8870.7800000000007</v>
      </c>
      <c r="I63" s="6">
        <v>-9165.48</v>
      </c>
      <c r="J63" s="6">
        <v>-5605.07</v>
      </c>
      <c r="K63" s="6">
        <v>-95208.27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-555.51</v>
      </c>
      <c r="D65" s="6">
        <v>-574.04999999999995</v>
      </c>
      <c r="E65" s="6">
        <v>-555.51</v>
      </c>
      <c r="F65" s="6">
        <v>-574.04999999999995</v>
      </c>
      <c r="G65" s="6">
        <v>-574.04999999999995</v>
      </c>
      <c r="H65" s="6">
        <v>-555.51</v>
      </c>
      <c r="I65" s="6">
        <v>-572.48</v>
      </c>
      <c r="J65" s="6">
        <v>-538.09</v>
      </c>
      <c r="K65" s="6">
        <v>-4499.25</v>
      </c>
    </row>
    <row r="66" spans="1:11">
      <c r="A66">
        <v>17</v>
      </c>
      <c r="B66" t="s">
        <v>121</v>
      </c>
      <c r="C66" s="6">
        <v>-69822.740000000005</v>
      </c>
      <c r="D66" s="6">
        <v>-79993.5</v>
      </c>
      <c r="E66" s="6">
        <v>-74465.89</v>
      </c>
      <c r="F66" s="6">
        <v>-71682.03</v>
      </c>
      <c r="G66" s="6">
        <v>-87124.24</v>
      </c>
      <c r="H66" s="6">
        <v>-105079.31</v>
      </c>
      <c r="I66" s="6">
        <v>-90845.49</v>
      </c>
      <c r="J66" s="6">
        <v>-77661.66</v>
      </c>
      <c r="K66" s="6">
        <v>-656674.86</v>
      </c>
    </row>
    <row r="67" spans="1:11">
      <c r="A67">
        <v>18</v>
      </c>
      <c r="B67" t="s">
        <v>122</v>
      </c>
      <c r="C67" s="6">
        <v>-17659.41</v>
      </c>
      <c r="D67" s="6">
        <v>-17957.07</v>
      </c>
      <c r="E67" s="6">
        <v>-18171.23</v>
      </c>
      <c r="F67" s="6">
        <v>-19383.29</v>
      </c>
      <c r="G67" s="6">
        <v>-18607.36</v>
      </c>
      <c r="H67" s="6">
        <v>-21745.43</v>
      </c>
      <c r="I67" s="6">
        <v>-19489.28</v>
      </c>
      <c r="J67" s="6">
        <v>-19052.14</v>
      </c>
      <c r="K67" s="6">
        <v>-152065.21</v>
      </c>
    </row>
    <row r="68" spans="1:11">
      <c r="A68" t="s">
        <v>123</v>
      </c>
      <c r="B68" t="s">
        <v>124</v>
      </c>
      <c r="C68" s="6">
        <v>-1709.41</v>
      </c>
      <c r="D68" s="6">
        <v>-1657.07</v>
      </c>
      <c r="E68" s="6">
        <v>-1521.23</v>
      </c>
      <c r="F68" s="6">
        <v>-1799.96</v>
      </c>
      <c r="G68" s="6">
        <v>-1607.36</v>
      </c>
      <c r="H68" s="6">
        <v>-1850.43</v>
      </c>
      <c r="I68" s="6">
        <v>-1504.28</v>
      </c>
      <c r="J68" s="6">
        <v>-1417.14</v>
      </c>
      <c r="K68" s="6">
        <v>-13066.88</v>
      </c>
    </row>
    <row r="69" spans="1:11">
      <c r="A69" t="s">
        <v>125</v>
      </c>
      <c r="B69" t="s">
        <v>126</v>
      </c>
      <c r="C69" s="6">
        <v>-6300</v>
      </c>
      <c r="D69" s="6">
        <v>-6650</v>
      </c>
      <c r="E69" s="6">
        <v>-7000</v>
      </c>
      <c r="F69" s="6">
        <v>-7350</v>
      </c>
      <c r="G69" s="6">
        <v>-7350</v>
      </c>
      <c r="H69" s="6">
        <v>-7350</v>
      </c>
      <c r="I69" s="6">
        <v>-7700</v>
      </c>
      <c r="J69" s="6">
        <v>-7350</v>
      </c>
      <c r="K69" s="6">
        <v>-57050</v>
      </c>
    </row>
    <row r="70" spans="1:11">
      <c r="A70" t="s">
        <v>127</v>
      </c>
      <c r="B70" t="s">
        <v>128</v>
      </c>
      <c r="C70" s="6">
        <v>-9650</v>
      </c>
      <c r="D70" s="6">
        <v>-9650</v>
      </c>
      <c r="E70" s="6">
        <v>-9650</v>
      </c>
      <c r="F70" s="6">
        <v>-10233.33</v>
      </c>
      <c r="G70" s="6">
        <v>-9650</v>
      </c>
      <c r="H70" s="6">
        <v>-12545</v>
      </c>
      <c r="I70" s="6">
        <v>-10285</v>
      </c>
      <c r="J70" s="6">
        <v>-10285</v>
      </c>
      <c r="K70" s="6">
        <v>-81948.33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-21901.38</v>
      </c>
      <c r="D76" s="6">
        <v>-19938.689999999999</v>
      </c>
      <c r="E76" s="6">
        <v>-21788.83</v>
      </c>
      <c r="F76" s="6">
        <v>-19482.39</v>
      </c>
      <c r="G76" s="6">
        <v>-20736.12</v>
      </c>
      <c r="H76" s="6">
        <v>-20915.98</v>
      </c>
      <c r="I76" s="6">
        <v>-21864.84</v>
      </c>
      <c r="J76" s="6">
        <v>-20781.29</v>
      </c>
      <c r="K76" s="6">
        <v>-167409.51999999999</v>
      </c>
    </row>
    <row r="77" spans="1:11">
      <c r="A77" t="s">
        <v>140</v>
      </c>
      <c r="B77" t="s">
        <v>141</v>
      </c>
      <c r="C77" s="6">
        <v>-73.38</v>
      </c>
      <c r="D77" s="6">
        <v>-36.69</v>
      </c>
      <c r="E77" s="6">
        <v>-73.38</v>
      </c>
      <c r="F77" s="6">
        <v>-73.38</v>
      </c>
      <c r="G77" s="6">
        <v>-73.38</v>
      </c>
      <c r="H77" s="6">
        <v>-73.38</v>
      </c>
      <c r="I77" s="6">
        <v>-73.38</v>
      </c>
      <c r="J77" s="6"/>
      <c r="K77" s="6">
        <v>-476.97</v>
      </c>
    </row>
    <row r="78" spans="1:11">
      <c r="A78" t="s">
        <v>142</v>
      </c>
      <c r="B78" t="s">
        <v>143</v>
      </c>
      <c r="C78" s="6">
        <v>-21828</v>
      </c>
      <c r="D78" s="6">
        <v>-19902</v>
      </c>
      <c r="E78" s="6">
        <v>-21715.45</v>
      </c>
      <c r="F78" s="6">
        <v>-19409.009999999998</v>
      </c>
      <c r="G78" s="6">
        <v>-20662.740000000002</v>
      </c>
      <c r="H78" s="6">
        <v>-20842.599999999999</v>
      </c>
      <c r="I78" s="6">
        <v>-21791.46</v>
      </c>
      <c r="J78" s="6">
        <v>-20781.29</v>
      </c>
      <c r="K78" s="6">
        <v>-166932.54999999999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-6605.66</v>
      </c>
      <c r="D80" s="6">
        <v>-8729.2999999999993</v>
      </c>
      <c r="E80" s="6">
        <v>-8675.23</v>
      </c>
      <c r="F80" s="6">
        <v>-6539.95</v>
      </c>
      <c r="G80" s="6">
        <v>-11215.83</v>
      </c>
      <c r="H80" s="6">
        <v>-16742.84</v>
      </c>
      <c r="I80" s="6">
        <v>-6319.41</v>
      </c>
      <c r="J80" s="6">
        <v>-10396.39</v>
      </c>
      <c r="K80" s="6">
        <v>-75224.61</v>
      </c>
    </row>
    <row r="81" spans="1:11">
      <c r="A81" t="s">
        <v>147</v>
      </c>
      <c r="B81" t="s">
        <v>148</v>
      </c>
      <c r="C81" s="6"/>
      <c r="D81" s="6">
        <v>-2300</v>
      </c>
      <c r="E81" s="6"/>
      <c r="F81" s="6"/>
      <c r="G81" s="6">
        <v>-2300</v>
      </c>
      <c r="H81" s="6"/>
      <c r="I81" s="6"/>
      <c r="J81" s="6">
        <v>-2300</v>
      </c>
      <c r="K81" s="6">
        <v>-6900</v>
      </c>
    </row>
    <row r="82" spans="1:11">
      <c r="A82" t="s">
        <v>149</v>
      </c>
      <c r="B82" t="s">
        <v>150</v>
      </c>
      <c r="C82" s="6"/>
      <c r="D82" s="6"/>
      <c r="E82" s="6"/>
      <c r="F82" s="6"/>
      <c r="G82" s="6">
        <v>-1690</v>
      </c>
      <c r="H82" s="6"/>
      <c r="I82" s="6">
        <v>-307.48</v>
      </c>
      <c r="J82" s="6"/>
      <c r="K82" s="6">
        <v>-1997.48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-1397.85</v>
      </c>
      <c r="D86" s="6">
        <v>-1179.3</v>
      </c>
      <c r="E86" s="6">
        <v>-3415.4</v>
      </c>
      <c r="F86" s="6">
        <v>-1288.58</v>
      </c>
      <c r="G86" s="6">
        <v>-1968.58</v>
      </c>
      <c r="H86" s="6">
        <v>-11501.47</v>
      </c>
      <c r="I86" s="6">
        <v>-789.28</v>
      </c>
      <c r="J86" s="6">
        <v>-2806.83</v>
      </c>
      <c r="K86" s="6">
        <v>-24347.29</v>
      </c>
    </row>
    <row r="87" spans="1:11">
      <c r="A87">
        <v>21</v>
      </c>
      <c r="B87" t="s">
        <v>159</v>
      </c>
      <c r="C87" s="6">
        <v>-995</v>
      </c>
      <c r="D87" s="6">
        <v>-1456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-10769.8</v>
      </c>
    </row>
    <row r="88" spans="1:11">
      <c r="A88" t="s">
        <v>160</v>
      </c>
      <c r="B88" t="s">
        <v>161</v>
      </c>
      <c r="C88" s="6">
        <v>-995</v>
      </c>
      <c r="D88" s="6">
        <v>-1456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-10769.8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-3284.16</v>
      </c>
      <c r="D90" s="6">
        <v>-9463</v>
      </c>
      <c r="E90" s="6">
        <v>-2183</v>
      </c>
      <c r="F90" s="6">
        <v>-4833.28</v>
      </c>
      <c r="G90" s="6">
        <v>-11084</v>
      </c>
      <c r="H90" s="6">
        <v>-8536.16</v>
      </c>
      <c r="I90" s="6">
        <v>-14416.35</v>
      </c>
      <c r="J90" s="6">
        <v>-7861.78</v>
      </c>
      <c r="K90" s="6">
        <v>-61661.73</v>
      </c>
    </row>
    <row r="91" spans="1:11">
      <c r="A91" t="s">
        <v>165</v>
      </c>
      <c r="B91" t="s">
        <v>166</v>
      </c>
      <c r="C91" s="6">
        <v>-514.16</v>
      </c>
      <c r="D91" s="6"/>
      <c r="E91" s="6">
        <v>-343</v>
      </c>
      <c r="F91" s="6">
        <v>-731.64</v>
      </c>
      <c r="G91" s="6">
        <v>-1780</v>
      </c>
      <c r="H91" s="6">
        <v>-414.16</v>
      </c>
      <c r="I91" s="6">
        <v>-540.6</v>
      </c>
      <c r="J91" s="6">
        <v>-1130.05</v>
      </c>
      <c r="K91" s="6">
        <v>-5453.61</v>
      </c>
    </row>
    <row r="92" spans="1:11">
      <c r="A92" t="s">
        <v>167</v>
      </c>
      <c r="B92" t="s">
        <v>168</v>
      </c>
      <c r="C92" s="6">
        <v>-2350</v>
      </c>
      <c r="D92" s="6">
        <v>-9463</v>
      </c>
      <c r="E92" s="6">
        <v>-1840</v>
      </c>
      <c r="F92" s="6">
        <v>-3737.15</v>
      </c>
      <c r="G92" s="6">
        <v>-4424</v>
      </c>
      <c r="H92" s="6">
        <v>-3730</v>
      </c>
      <c r="I92" s="6">
        <v>-5435.75</v>
      </c>
      <c r="J92" s="6">
        <v>-3911.73</v>
      </c>
      <c r="K92" s="6">
        <v>-34891.629999999997</v>
      </c>
    </row>
    <row r="93" spans="1:11">
      <c r="A93" t="s">
        <v>169</v>
      </c>
      <c r="B93" t="s">
        <v>170</v>
      </c>
      <c r="C93" s="6"/>
      <c r="D93" s="6"/>
      <c r="E93" s="6"/>
      <c r="F93" s="6">
        <v>-364.49</v>
      </c>
      <c r="G93" s="6"/>
      <c r="H93" s="6"/>
      <c r="I93" s="6"/>
      <c r="J93" s="6"/>
      <c r="K93" s="6">
        <v>-364.49</v>
      </c>
    </row>
    <row r="94" spans="1:11">
      <c r="A94" t="s">
        <v>171</v>
      </c>
      <c r="B94" t="s">
        <v>172</v>
      </c>
      <c r="C94" s="6">
        <v>-420</v>
      </c>
      <c r="D94" s="6"/>
      <c r="E94" s="6"/>
      <c r="F94" s="6"/>
      <c r="G94" s="6">
        <v>-4880</v>
      </c>
      <c r="H94" s="6">
        <v>-4392</v>
      </c>
      <c r="I94" s="6">
        <v>-8440</v>
      </c>
      <c r="J94" s="6">
        <v>-2820</v>
      </c>
      <c r="K94" s="6">
        <v>-20952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506.07</v>
      </c>
      <c r="D96" s="6">
        <v>-5425.33</v>
      </c>
      <c r="E96" s="6">
        <v>-4822</v>
      </c>
      <c r="F96" s="6">
        <v>-747.66</v>
      </c>
      <c r="G96" s="6">
        <v>-6195.33</v>
      </c>
      <c r="H96" s="6">
        <v>-6195.33</v>
      </c>
      <c r="I96" s="6">
        <v>-6195.33</v>
      </c>
      <c r="J96" s="6">
        <v>-560.75</v>
      </c>
      <c r="K96" s="6">
        <v>-29635.66</v>
      </c>
    </row>
    <row r="97" spans="1:11">
      <c r="A97" t="s">
        <v>176</v>
      </c>
      <c r="B97" t="s">
        <v>177</v>
      </c>
      <c r="C97" s="6"/>
      <c r="D97" s="6">
        <v>-3930</v>
      </c>
      <c r="E97" s="6"/>
      <c r="F97" s="6"/>
      <c r="G97" s="6">
        <v>-4700</v>
      </c>
      <c r="H97" s="6">
        <v>-4700</v>
      </c>
      <c r="I97" s="6">
        <v>-4700</v>
      </c>
      <c r="J97" s="6"/>
      <c r="K97" s="6">
        <v>-18030</v>
      </c>
    </row>
    <row r="98" spans="1:11">
      <c r="A98" t="s">
        <v>178</v>
      </c>
      <c r="B98" t="s">
        <v>179</v>
      </c>
      <c r="C98" s="6">
        <v>1100</v>
      </c>
      <c r="D98" s="6"/>
      <c r="E98" s="6">
        <v>-4822</v>
      </c>
      <c r="F98" s="6"/>
      <c r="G98" s="6"/>
      <c r="H98" s="6"/>
      <c r="I98" s="6"/>
      <c r="J98" s="6"/>
      <c r="K98" s="6">
        <v>-3722</v>
      </c>
    </row>
    <row r="99" spans="1:11">
      <c r="A99" t="s">
        <v>180</v>
      </c>
      <c r="B99" t="s">
        <v>181</v>
      </c>
      <c r="C99" s="6">
        <v>-443.93</v>
      </c>
      <c r="D99" s="6">
        <v>-1495.33</v>
      </c>
      <c r="E99" s="6"/>
      <c r="F99" s="6">
        <v>-747.66</v>
      </c>
      <c r="G99" s="6">
        <v>-1495.33</v>
      </c>
      <c r="H99" s="6">
        <v>-1495.33</v>
      </c>
      <c r="I99" s="6">
        <v>-1495.33</v>
      </c>
      <c r="J99" s="6">
        <v>-560.75</v>
      </c>
      <c r="K99" s="6">
        <v>-7733.66</v>
      </c>
    </row>
    <row r="100" spans="1:11">
      <c r="A100" t="s">
        <v>182</v>
      </c>
      <c r="B100" t="s">
        <v>183</v>
      </c>
      <c r="C100" s="6">
        <v>-150</v>
      </c>
      <c r="D100" s="6"/>
      <c r="E100" s="6"/>
      <c r="F100" s="6"/>
      <c r="G100" s="6"/>
      <c r="H100" s="6"/>
      <c r="I100" s="6"/>
      <c r="J100" s="6"/>
      <c r="K100" s="6">
        <v>-150</v>
      </c>
    </row>
    <row r="101" spans="1:11">
      <c r="A101">
        <v>24</v>
      </c>
      <c r="B101" t="s">
        <v>184</v>
      </c>
      <c r="C101" s="6">
        <v>-4334.32</v>
      </c>
      <c r="D101" s="6">
        <v>-4334.32</v>
      </c>
      <c r="E101" s="6">
        <v>-4334.32</v>
      </c>
      <c r="F101" s="6">
        <v>-4334.32</v>
      </c>
      <c r="G101" s="6">
        <v>-4334.32</v>
      </c>
      <c r="H101" s="6">
        <v>-4334.32</v>
      </c>
      <c r="I101" s="6">
        <v>-4334.32</v>
      </c>
      <c r="J101" s="6">
        <v>-4334.32</v>
      </c>
      <c r="K101" s="6">
        <v>-34674.559999999998</v>
      </c>
    </row>
    <row r="102" spans="1:11">
      <c r="A102" t="s">
        <v>185</v>
      </c>
      <c r="B102" t="s">
        <v>186</v>
      </c>
      <c r="C102" s="6">
        <v>-307.19</v>
      </c>
      <c r="D102" s="6">
        <v>-307.19</v>
      </c>
      <c r="E102" s="6">
        <v>-307.19</v>
      </c>
      <c r="F102" s="6">
        <v>-307.19</v>
      </c>
      <c r="G102" s="6">
        <v>-307.19</v>
      </c>
      <c r="H102" s="6">
        <v>-307.19</v>
      </c>
      <c r="I102" s="6">
        <v>-307.19</v>
      </c>
      <c r="J102" s="6">
        <v>-307.19</v>
      </c>
      <c r="K102" s="6">
        <v>-2457.52</v>
      </c>
    </row>
    <row r="103" spans="1:11">
      <c r="A103" t="s">
        <v>187</v>
      </c>
      <c r="B103" t="s">
        <v>188</v>
      </c>
      <c r="C103" s="6">
        <v>-4027.13</v>
      </c>
      <c r="D103" s="6">
        <v>-4027.13</v>
      </c>
      <c r="E103" s="6">
        <v>-4027.13</v>
      </c>
      <c r="F103" s="6">
        <v>-4027.13</v>
      </c>
      <c r="G103" s="6">
        <v>-4027.13</v>
      </c>
      <c r="H103" s="6">
        <v>-4027.13</v>
      </c>
      <c r="I103" s="6">
        <v>-4027.13</v>
      </c>
      <c r="J103" s="6">
        <v>-4027.13</v>
      </c>
      <c r="K103" s="6">
        <v>-32217.040000000001</v>
      </c>
    </row>
    <row r="104" spans="1:11">
      <c r="A104">
        <v>25</v>
      </c>
      <c r="B104" t="s">
        <v>189</v>
      </c>
      <c r="C104" s="6">
        <v>-42.84</v>
      </c>
      <c r="D104" s="6"/>
      <c r="E104" s="6">
        <v>-193.33</v>
      </c>
      <c r="F104" s="6">
        <v>-281.54000000000002</v>
      </c>
      <c r="G104" s="6">
        <v>-1065.3699999999999</v>
      </c>
      <c r="H104" s="6">
        <v>-13619.25</v>
      </c>
      <c r="I104" s="6">
        <v>-116.05</v>
      </c>
      <c r="J104" s="6"/>
      <c r="K104" s="6">
        <v>-15318.38</v>
      </c>
    </row>
    <row r="105" spans="1:11">
      <c r="A105" t="s">
        <v>190</v>
      </c>
      <c r="B105" t="s">
        <v>191</v>
      </c>
      <c r="C105" s="6">
        <v>-42.84</v>
      </c>
      <c r="D105" s="6"/>
      <c r="E105" s="6">
        <v>-193.33</v>
      </c>
      <c r="F105" s="6">
        <v>-281.54000000000002</v>
      </c>
      <c r="G105" s="6">
        <v>-1065.3699999999999</v>
      </c>
      <c r="H105" s="6">
        <v>-13619.25</v>
      </c>
      <c r="I105" s="6">
        <v>-116.05</v>
      </c>
      <c r="J105" s="6"/>
      <c r="K105" s="6">
        <v>-15318.38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-3450</v>
      </c>
      <c r="D107" s="6">
        <v>3450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-3450</v>
      </c>
      <c r="D109" s="6">
        <v>3450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-12263.04</v>
      </c>
      <c r="D110" s="6">
        <v>-12019.59</v>
      </c>
      <c r="E110" s="6">
        <v>-11610.06</v>
      </c>
      <c r="F110" s="6">
        <v>-11756.12</v>
      </c>
      <c r="G110" s="6">
        <v>-11615.98</v>
      </c>
      <c r="H110" s="6">
        <v>-11537.78</v>
      </c>
      <c r="I110" s="6">
        <v>-11961.31</v>
      </c>
      <c r="J110" s="6">
        <v>-11615.86</v>
      </c>
      <c r="K110" s="6">
        <v>-94379.74</v>
      </c>
    </row>
    <row r="111" spans="1:11">
      <c r="A111" t="s">
        <v>200</v>
      </c>
      <c r="B111" t="s">
        <v>201</v>
      </c>
      <c r="C111" s="6">
        <v>-1463.04</v>
      </c>
      <c r="D111" s="6">
        <v>-1219.5899999999999</v>
      </c>
      <c r="E111" s="6">
        <v>-810.06</v>
      </c>
      <c r="F111" s="6">
        <v>-956.12</v>
      </c>
      <c r="G111" s="6">
        <v>-815.98</v>
      </c>
      <c r="H111" s="6">
        <v>-737.78</v>
      </c>
      <c r="I111" s="6">
        <v>-1161.31</v>
      </c>
      <c r="J111" s="6">
        <v>-815.86</v>
      </c>
      <c r="K111" s="6">
        <v>-7979.74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>
        <v>207</v>
      </c>
      <c r="D114" s="6">
        <v>-4120.2</v>
      </c>
      <c r="E114" s="6">
        <v>-1317.36</v>
      </c>
      <c r="F114" s="6">
        <v>-2906.73</v>
      </c>
      <c r="G114" s="6">
        <v>-848.8</v>
      </c>
      <c r="H114" s="6">
        <v>585.51</v>
      </c>
      <c r="I114" s="6">
        <v>-4075.94</v>
      </c>
      <c r="J114" s="6">
        <v>-3059.13</v>
      </c>
      <c r="K114" s="6">
        <v>-15535.65</v>
      </c>
    </row>
    <row r="115" spans="1:11">
      <c r="A115" t="s">
        <v>207</v>
      </c>
      <c r="B115" t="s">
        <v>208</v>
      </c>
      <c r="C115" s="6"/>
      <c r="D115" s="6">
        <v>-4120.2</v>
      </c>
      <c r="E115" s="6">
        <v>-1262.3599999999999</v>
      </c>
      <c r="F115" s="6">
        <v>-2906.73</v>
      </c>
      <c r="G115" s="6">
        <v>-833.8</v>
      </c>
      <c r="H115" s="6">
        <v>585.51</v>
      </c>
      <c r="I115" s="6">
        <v>-4046.44</v>
      </c>
      <c r="J115" s="6">
        <v>-3059.13</v>
      </c>
      <c r="K115" s="6">
        <v>-15643.15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100</v>
      </c>
      <c r="D117" s="6"/>
      <c r="E117" s="6">
        <v>-55</v>
      </c>
      <c r="F117" s="6"/>
      <c r="G117" s="6">
        <v>-15</v>
      </c>
      <c r="H117" s="6"/>
      <c r="I117" s="6">
        <v>-29.5</v>
      </c>
      <c r="J117" s="6"/>
      <c r="K117" s="6">
        <v>0.5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>
        <v>107</v>
      </c>
      <c r="D119" s="6"/>
      <c r="E119" s="6"/>
      <c r="F119" s="6"/>
      <c r="G119" s="6"/>
      <c r="H119" s="6"/>
      <c r="I119" s="6"/>
      <c r="J119" s="6"/>
      <c r="K119" s="6">
        <v>107</v>
      </c>
    </row>
    <row r="120" spans="1:11" s="7" customFormat="1">
      <c r="A120" s="7">
        <v>29</v>
      </c>
      <c r="B120" s="7" t="s">
        <v>217</v>
      </c>
      <c r="C120" s="8">
        <v>294422.92</v>
      </c>
      <c r="D120" s="8">
        <v>184634.19</v>
      </c>
      <c r="E120" s="8">
        <v>237342.33</v>
      </c>
      <c r="F120" s="8">
        <v>213525</v>
      </c>
      <c r="G120" s="8">
        <v>179423.61</v>
      </c>
      <c r="H120" s="8">
        <v>226416.92</v>
      </c>
      <c r="I120" s="8">
        <v>82350.19</v>
      </c>
      <c r="J120" s="8">
        <v>62921.11</v>
      </c>
      <c r="K120" s="8">
        <v>1481036.27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0.11899999999999999</v>
      </c>
      <c r="D121" s="9">
        <f t="shared" ref="D121:K121" si="1">IF(D$10=0," ",ROUND(D120/D$10,3))</f>
        <v>7.0000000000000007E-2</v>
      </c>
      <c r="E121" s="9">
        <f t="shared" si="1"/>
        <v>9.2999999999999999E-2</v>
      </c>
      <c r="F121" s="9">
        <f t="shared" si="1"/>
        <v>0.08</v>
      </c>
      <c r="G121" s="9">
        <f t="shared" si="1"/>
        <v>6.4000000000000001E-2</v>
      </c>
      <c r="H121" s="9">
        <f t="shared" si="1"/>
        <v>8.1000000000000003E-2</v>
      </c>
      <c r="I121" s="9">
        <f t="shared" si="1"/>
        <v>3.5000000000000003E-2</v>
      </c>
      <c r="J121" s="9">
        <f t="shared" si="1"/>
        <v>2.7E-2</v>
      </c>
      <c r="K121" s="9">
        <f t="shared" si="1"/>
        <v>7.1999999999999995E-2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-262893.12</v>
      </c>
      <c r="D123" s="6">
        <v>-359005.49</v>
      </c>
      <c r="E123" s="6">
        <v>-330784.08</v>
      </c>
      <c r="F123" s="6">
        <v>-416146.82</v>
      </c>
      <c r="G123" s="6">
        <v>-441240.82</v>
      </c>
      <c r="H123" s="6">
        <v>-362837.43</v>
      </c>
      <c r="I123" s="6">
        <v>-374824.86</v>
      </c>
      <c r="J123" s="6">
        <v>-424112.73</v>
      </c>
      <c r="K123" s="6">
        <v>-2971845.35</v>
      </c>
    </row>
    <row r="124" spans="1:11">
      <c r="A124" t="s">
        <v>221</v>
      </c>
      <c r="B124" t="s">
        <v>222</v>
      </c>
      <c r="C124" s="6">
        <v>-236244.54</v>
      </c>
      <c r="D124" s="6">
        <v>-326084.21000000002</v>
      </c>
      <c r="E124" s="6">
        <v>-306002.19</v>
      </c>
      <c r="F124" s="6">
        <v>-390875.03</v>
      </c>
      <c r="G124" s="6">
        <v>-404614.72</v>
      </c>
      <c r="H124" s="6">
        <v>-332647.51</v>
      </c>
      <c r="I124" s="6">
        <v>-337074.88</v>
      </c>
      <c r="J124" s="6">
        <v>-392353.8</v>
      </c>
      <c r="K124" s="6">
        <v>-2725896.88</v>
      </c>
    </row>
    <row r="125" spans="1:11">
      <c r="A125" t="s">
        <v>223</v>
      </c>
      <c r="B125" t="s">
        <v>224</v>
      </c>
      <c r="C125" s="6">
        <v>-21901.38</v>
      </c>
      <c r="D125" s="6">
        <v>-19938.689999999999</v>
      </c>
      <c r="E125" s="6">
        <v>-21788.83</v>
      </c>
      <c r="F125" s="6">
        <v>-19482.39</v>
      </c>
      <c r="G125" s="6">
        <v>-20736.12</v>
      </c>
      <c r="H125" s="6">
        <v>-20915.98</v>
      </c>
      <c r="I125" s="6">
        <v>-21864.84</v>
      </c>
      <c r="J125" s="6">
        <v>-20781.29</v>
      </c>
      <c r="K125" s="6">
        <v>-167409.51999999999</v>
      </c>
    </row>
    <row r="126" spans="1:11">
      <c r="A126" t="s">
        <v>225</v>
      </c>
      <c r="B126" t="s">
        <v>226</v>
      </c>
      <c r="C126" s="6"/>
      <c r="D126" s="6">
        <v>-2300</v>
      </c>
      <c r="E126" s="6"/>
      <c r="F126" s="6"/>
      <c r="G126" s="6">
        <v>-3990</v>
      </c>
      <c r="H126" s="6"/>
      <c r="I126" s="6">
        <v>-307.48</v>
      </c>
      <c r="J126" s="6">
        <v>-2300</v>
      </c>
      <c r="K126" s="6">
        <v>-8897.48</v>
      </c>
    </row>
    <row r="127" spans="1:11">
      <c r="A127" t="s">
        <v>227</v>
      </c>
      <c r="B127" t="s">
        <v>228</v>
      </c>
      <c r="C127" s="6">
        <v>-3284.16</v>
      </c>
      <c r="D127" s="6">
        <v>-9463</v>
      </c>
      <c r="E127" s="6">
        <v>-2183</v>
      </c>
      <c r="F127" s="6">
        <v>-4833.28</v>
      </c>
      <c r="G127" s="6">
        <v>-11084</v>
      </c>
      <c r="H127" s="6">
        <v>-8536.16</v>
      </c>
      <c r="I127" s="6">
        <v>-14416.35</v>
      </c>
      <c r="J127" s="6">
        <v>-7861.78</v>
      </c>
      <c r="K127" s="6">
        <v>-61661.73</v>
      </c>
    </row>
    <row r="128" spans="1:11">
      <c r="A128" t="s">
        <v>229</v>
      </c>
      <c r="B128" t="s">
        <v>230</v>
      </c>
      <c r="C128" s="4">
        <v>-1463.04</v>
      </c>
      <c r="D128" s="4">
        <v>-1219.5899999999999</v>
      </c>
      <c r="E128">
        <v>-810.06</v>
      </c>
      <c r="F128">
        <v>-956.12</v>
      </c>
      <c r="G128">
        <v>-815.98</v>
      </c>
      <c r="H128">
        <v>-737.78</v>
      </c>
      <c r="I128" s="4">
        <v>-1161.31</v>
      </c>
      <c r="J128">
        <v>-815.86</v>
      </c>
      <c r="K128" s="4">
        <v>-7979.74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4549</v>
      </c>
      <c r="C5" s="11">
        <v>4549</v>
      </c>
      <c r="D5" s="11">
        <v>4549</v>
      </c>
      <c r="E5" s="11">
        <v>4549</v>
      </c>
      <c r="F5" s="11">
        <v>4549</v>
      </c>
      <c r="G5" s="11">
        <v>4549</v>
      </c>
      <c r="H5" s="11">
        <v>4549</v>
      </c>
      <c r="I5" s="11">
        <v>4549</v>
      </c>
      <c r="J5" s="11">
        <v>4549</v>
      </c>
      <c r="K5" s="11">
        <v>4549</v>
      </c>
    </row>
    <row r="6" spans="1:52" s="13" customFormat="1" ht="28.5">
      <c r="A6" s="12" t="s">
        <v>8</v>
      </c>
      <c r="B6" s="13" t="s">
        <v>492</v>
      </c>
      <c r="C6" s="13" t="s">
        <v>492</v>
      </c>
      <c r="D6" s="13" t="s">
        <v>492</v>
      </c>
      <c r="E6" s="13" t="s">
        <v>492</v>
      </c>
      <c r="F6" s="13" t="s">
        <v>492</v>
      </c>
      <c r="G6" s="13" t="s">
        <v>492</v>
      </c>
      <c r="H6" s="13" t="s">
        <v>492</v>
      </c>
      <c r="I6" s="13" t="s">
        <v>492</v>
      </c>
      <c r="J6" s="13" t="s">
        <v>492</v>
      </c>
      <c r="K6" s="13" t="s">
        <v>492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4</v>
      </c>
      <c r="C8" s="11">
        <v>4</v>
      </c>
      <c r="D8" s="11">
        <v>4</v>
      </c>
      <c r="E8" s="11">
        <v>4</v>
      </c>
      <c r="F8" s="11">
        <v>4</v>
      </c>
      <c r="G8" s="11">
        <v>4</v>
      </c>
      <c r="H8" s="11">
        <v>4</v>
      </c>
      <c r="I8" s="11">
        <v>4</v>
      </c>
      <c r="J8" s="11">
        <v>4</v>
      </c>
      <c r="K8" s="11">
        <v>4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3474815.8</v>
      </c>
      <c r="D10" s="8">
        <v>2909836.18</v>
      </c>
      <c r="E10" s="8">
        <v>3238513.37</v>
      </c>
      <c r="F10" s="8">
        <v>3317830.58</v>
      </c>
      <c r="G10" s="8">
        <v>3629496.74</v>
      </c>
      <c r="H10" s="8">
        <v>3179392.31</v>
      </c>
      <c r="I10" s="8">
        <v>4091811.39</v>
      </c>
      <c r="J10" s="8">
        <v>3988260.12</v>
      </c>
      <c r="K10" s="8">
        <v>27829956.489999998</v>
      </c>
    </row>
    <row r="11" spans="1:52">
      <c r="A11" t="s">
        <v>25</v>
      </c>
      <c r="B11" t="s">
        <v>26</v>
      </c>
      <c r="C11" s="6">
        <v>3474815.8</v>
      </c>
      <c r="D11" s="6">
        <v>2909836.18</v>
      </c>
      <c r="E11" s="6">
        <v>3238513.37</v>
      </c>
      <c r="F11" s="6">
        <v>3317830.58</v>
      </c>
      <c r="G11" s="6">
        <v>3629496.74</v>
      </c>
      <c r="H11" s="6">
        <v>3179392.31</v>
      </c>
      <c r="I11" s="6">
        <v>4091811.39</v>
      </c>
      <c r="J11" s="6">
        <v>3988260.12</v>
      </c>
      <c r="K11" s="6">
        <v>27829956.489999998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-2018538.31</v>
      </c>
      <c r="D13" s="6">
        <v>-1708078.25</v>
      </c>
      <c r="E13" s="6">
        <v>-1940543.29</v>
      </c>
      <c r="F13" s="6">
        <v>-1913585.98</v>
      </c>
      <c r="G13" s="6">
        <v>-2231425.86</v>
      </c>
      <c r="H13" s="6">
        <v>-1995106.36</v>
      </c>
      <c r="I13" s="6">
        <v>-2405644.92</v>
      </c>
      <c r="J13" s="6">
        <v>-2267296.75</v>
      </c>
      <c r="K13" s="6">
        <v>-16480219.720000001</v>
      </c>
    </row>
    <row r="14" spans="1:52">
      <c r="A14">
        <v>3</v>
      </c>
      <c r="B14" t="s">
        <v>30</v>
      </c>
      <c r="C14" s="6">
        <v>1456277.49</v>
      </c>
      <c r="D14" s="6">
        <v>1201757.93</v>
      </c>
      <c r="E14" s="6">
        <v>1297970.08</v>
      </c>
      <c r="F14" s="6">
        <v>1404244.6</v>
      </c>
      <c r="G14" s="6">
        <v>1398070.88</v>
      </c>
      <c r="H14" s="6">
        <v>1184285.95</v>
      </c>
      <c r="I14" s="6">
        <v>1686166.47</v>
      </c>
      <c r="J14" s="6">
        <v>1720963.37</v>
      </c>
      <c r="K14" s="6">
        <v>11349736.77</v>
      </c>
    </row>
    <row r="15" spans="1:52" s="7" customFormat="1">
      <c r="A15" s="7">
        <v>4</v>
      </c>
      <c r="B15" s="7" t="s">
        <v>31</v>
      </c>
      <c r="C15" s="9">
        <f>IF(C$10=0," ",ROUND(C14/C$10,3))</f>
        <v>0.41899999999999998</v>
      </c>
      <c r="D15" s="9">
        <f t="shared" ref="D15:K15" si="0">IF(D$10=0," ",ROUND(D14/D$10,3))</f>
        <v>0.41299999999999998</v>
      </c>
      <c r="E15" s="9">
        <f t="shared" si="0"/>
        <v>0.40100000000000002</v>
      </c>
      <c r="F15" s="9">
        <f t="shared" si="0"/>
        <v>0.42299999999999999</v>
      </c>
      <c r="G15" s="9">
        <f t="shared" si="0"/>
        <v>0.38500000000000001</v>
      </c>
      <c r="H15" s="9">
        <f t="shared" si="0"/>
        <v>0.372</v>
      </c>
      <c r="I15" s="9">
        <f t="shared" si="0"/>
        <v>0.41199999999999998</v>
      </c>
      <c r="J15" s="9">
        <f t="shared" si="0"/>
        <v>0.432</v>
      </c>
      <c r="K15" s="9">
        <f t="shared" si="0"/>
        <v>0.40799999999999997</v>
      </c>
    </row>
    <row r="16" spans="1:52">
      <c r="A16">
        <v>5</v>
      </c>
      <c r="B16" t="s">
        <v>32</v>
      </c>
      <c r="C16" s="6">
        <v>-44998.98</v>
      </c>
      <c r="D16" s="6">
        <v>-40378.78</v>
      </c>
      <c r="E16" s="6">
        <v>-41549.47</v>
      </c>
      <c r="F16" s="6">
        <v>-23040.78</v>
      </c>
      <c r="G16" s="6">
        <v>-24744.959999999999</v>
      </c>
      <c r="H16" s="6">
        <v>-17562.830000000002</v>
      </c>
      <c r="I16" s="6">
        <v>-27580.41</v>
      </c>
      <c r="J16" s="6">
        <v>-33023.089999999997</v>
      </c>
      <c r="K16" s="6">
        <v>-252879.3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-35638.230000000003</v>
      </c>
      <c r="D18" s="6">
        <v>-31494.22</v>
      </c>
      <c r="E18" s="6">
        <v>-32512.71</v>
      </c>
      <c r="F18" s="6">
        <v>-13419.66</v>
      </c>
      <c r="G18" s="6">
        <v>-13947.68</v>
      </c>
      <c r="H18" s="6">
        <v>-9540.67</v>
      </c>
      <c r="I18" s="6">
        <v>-13373.57</v>
      </c>
      <c r="J18" s="6">
        <v>-20655.740000000002</v>
      </c>
      <c r="K18" s="6">
        <v>-170582.48</v>
      </c>
    </row>
    <row r="19" spans="1:11">
      <c r="A19" t="s">
        <v>35</v>
      </c>
      <c r="B19" t="s">
        <v>36</v>
      </c>
      <c r="C19" s="6">
        <v>-11315.45</v>
      </c>
      <c r="D19" s="6">
        <v>-2370.4499999999998</v>
      </c>
      <c r="E19" s="6">
        <v>-48867.47</v>
      </c>
      <c r="F19" s="6">
        <v>-6196.02</v>
      </c>
      <c r="G19" s="6">
        <v>-2629.63</v>
      </c>
      <c r="H19" s="6">
        <v>5050.26</v>
      </c>
      <c r="I19" s="6">
        <v>-773.05</v>
      </c>
      <c r="J19" s="6">
        <v>-54470.07</v>
      </c>
      <c r="K19" s="6">
        <v>-121571.88</v>
      </c>
    </row>
    <row r="20" spans="1:11">
      <c r="A20" t="s">
        <v>37</v>
      </c>
      <c r="B20" t="s">
        <v>38</v>
      </c>
      <c r="C20" s="6">
        <v>-596.35</v>
      </c>
      <c r="D20" s="6">
        <v>-625.34</v>
      </c>
      <c r="E20" s="6">
        <v>-219.81</v>
      </c>
      <c r="F20" s="6">
        <v>-474.81</v>
      </c>
      <c r="G20" s="6">
        <v>-1182.47</v>
      </c>
      <c r="H20" s="6">
        <v>-248.93</v>
      </c>
      <c r="I20" s="6">
        <v>-515.25</v>
      </c>
      <c r="J20" s="6">
        <v>-1889.56</v>
      </c>
      <c r="K20" s="6">
        <v>-5752.52</v>
      </c>
    </row>
    <row r="21" spans="1:11">
      <c r="A21" t="s">
        <v>39</v>
      </c>
      <c r="B21" t="s">
        <v>40</v>
      </c>
      <c r="C21" s="6">
        <v>-7698.02</v>
      </c>
      <c r="D21" s="6">
        <v>-15642.28</v>
      </c>
      <c r="E21" s="6">
        <v>31894.83</v>
      </c>
      <c r="F21" s="6">
        <v>-4006.53</v>
      </c>
      <c r="G21" s="6">
        <v>-8420.56</v>
      </c>
      <c r="H21" s="6">
        <v>-19135.29</v>
      </c>
      <c r="I21" s="6">
        <v>773.05</v>
      </c>
      <c r="J21" s="6">
        <v>54470.07</v>
      </c>
      <c r="K21" s="6">
        <v>32235.27</v>
      </c>
    </row>
    <row r="22" spans="1:11">
      <c r="A22" t="s">
        <v>41</v>
      </c>
      <c r="B22" t="s">
        <v>42</v>
      </c>
      <c r="C22" s="6">
        <v>-16028.41</v>
      </c>
      <c r="D22" s="6">
        <v>-12856.15</v>
      </c>
      <c r="E22" s="6">
        <v>-15320.26</v>
      </c>
      <c r="F22" s="6">
        <v>-2742.3</v>
      </c>
      <c r="G22" s="6">
        <v>-1715.02</v>
      </c>
      <c r="H22" s="6">
        <v>4793.29</v>
      </c>
      <c r="I22" s="6">
        <v>-12858.32</v>
      </c>
      <c r="J22" s="6">
        <v>-18766.18</v>
      </c>
      <c r="K22" s="6">
        <v>-75493.350000000006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-9360.75</v>
      </c>
      <c r="D26" s="6">
        <v>-8884.56</v>
      </c>
      <c r="E26" s="6">
        <v>-9036.76</v>
      </c>
      <c r="F26" s="6">
        <v>-9621.1200000000008</v>
      </c>
      <c r="G26" s="6">
        <v>-10797.28</v>
      </c>
      <c r="H26" s="6">
        <v>-8022.16</v>
      </c>
      <c r="I26" s="6">
        <v>-14206.84</v>
      </c>
      <c r="J26" s="6">
        <v>-12367.35</v>
      </c>
      <c r="K26" s="6">
        <v>-82296.820000000007</v>
      </c>
    </row>
    <row r="27" spans="1:11">
      <c r="A27" t="s">
        <v>49</v>
      </c>
      <c r="B27" t="s">
        <v>50</v>
      </c>
      <c r="C27" s="6">
        <v>-9360.75</v>
      </c>
      <c r="D27" s="6">
        <v>-8884.56</v>
      </c>
      <c r="E27" s="6">
        <v>-9036.76</v>
      </c>
      <c r="F27" s="6">
        <v>-9621.1200000000008</v>
      </c>
      <c r="G27" s="6">
        <v>-10797.28</v>
      </c>
      <c r="H27" s="6">
        <v>-8022.16</v>
      </c>
      <c r="I27" s="6">
        <v>-14206.84</v>
      </c>
      <c r="J27" s="6">
        <v>-12367.35</v>
      </c>
      <c r="K27" s="6">
        <v>-82296.820000000007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1411278.51</v>
      </c>
      <c r="D31" s="8">
        <v>1161379.1499999999</v>
      </c>
      <c r="E31" s="8">
        <v>1256420.6100000001</v>
      </c>
      <c r="F31" s="8">
        <v>1381203.82</v>
      </c>
      <c r="G31" s="8">
        <v>1373325.92</v>
      </c>
      <c r="H31" s="8">
        <v>1166723.1200000001</v>
      </c>
      <c r="I31" s="8">
        <v>1658586.06</v>
      </c>
      <c r="J31" s="8">
        <v>1687940.28</v>
      </c>
      <c r="K31" s="8">
        <v>11096857.470000001</v>
      </c>
    </row>
    <row r="32" spans="1:11" s="7" customFormat="1">
      <c r="A32" s="7">
        <v>11</v>
      </c>
      <c r="B32" s="7" t="s">
        <v>58</v>
      </c>
      <c r="C32" s="8">
        <v>-75604.22</v>
      </c>
      <c r="D32" s="8">
        <v>-71657.679999999993</v>
      </c>
      <c r="E32" s="8">
        <v>-65562.009999999995</v>
      </c>
      <c r="F32" s="8">
        <v>-75077.41</v>
      </c>
      <c r="G32" s="8">
        <v>-85272.85</v>
      </c>
      <c r="H32" s="8">
        <v>-88871.7</v>
      </c>
      <c r="I32" s="8">
        <v>-83342.61</v>
      </c>
      <c r="J32" s="8">
        <v>-111568.14</v>
      </c>
      <c r="K32" s="8">
        <v>-656956.62</v>
      </c>
    </row>
    <row r="33" spans="1:11">
      <c r="A33">
        <v>12</v>
      </c>
      <c r="B33" t="s">
        <v>59</v>
      </c>
      <c r="C33" s="6">
        <v>-422155.05</v>
      </c>
      <c r="D33" s="6">
        <v>-456579.88</v>
      </c>
      <c r="E33" s="6">
        <v>-468742.02</v>
      </c>
      <c r="F33" s="6">
        <v>-562518.87</v>
      </c>
      <c r="G33" s="6">
        <v>-637291.92000000004</v>
      </c>
      <c r="H33" s="6">
        <v>-559615.15</v>
      </c>
      <c r="I33" s="6">
        <v>-554918.76</v>
      </c>
      <c r="J33" s="6">
        <v>-718231.65</v>
      </c>
      <c r="K33" s="6">
        <v>-4380053.3</v>
      </c>
    </row>
    <row r="34" spans="1:11">
      <c r="A34">
        <v>13</v>
      </c>
      <c r="B34" t="s">
        <v>60</v>
      </c>
      <c r="C34" s="6">
        <v>-197963.5</v>
      </c>
      <c r="D34" s="6">
        <v>-183433.76</v>
      </c>
      <c r="E34" s="6">
        <v>-201987.75</v>
      </c>
      <c r="F34" s="6">
        <v>-333940.15000000002</v>
      </c>
      <c r="G34" s="6">
        <v>-389936.86</v>
      </c>
      <c r="H34" s="6">
        <v>-323302.27</v>
      </c>
      <c r="I34" s="6">
        <v>-325792.31</v>
      </c>
      <c r="J34" s="6">
        <v>-374581.4</v>
      </c>
      <c r="K34" s="6">
        <v>-2330938</v>
      </c>
    </row>
    <row r="35" spans="1:11">
      <c r="A35" t="s">
        <v>61</v>
      </c>
      <c r="B35" t="s">
        <v>62</v>
      </c>
      <c r="C35" s="6">
        <v>-128381</v>
      </c>
      <c r="D35" s="6">
        <v>-128381</v>
      </c>
      <c r="E35" s="6">
        <v>-151131</v>
      </c>
      <c r="F35" s="6">
        <v>-204170</v>
      </c>
      <c r="G35" s="6">
        <v>-204120</v>
      </c>
      <c r="H35" s="6">
        <v>-220470</v>
      </c>
      <c r="I35" s="6">
        <v>-218970</v>
      </c>
      <c r="J35" s="6">
        <v>-220020</v>
      </c>
      <c r="K35" s="6">
        <v>-1475643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-7500</v>
      </c>
      <c r="D37" s="6">
        <v>-7500</v>
      </c>
      <c r="E37" s="6">
        <v>-7500</v>
      </c>
      <c r="F37" s="6">
        <v>-17000</v>
      </c>
      <c r="G37" s="6">
        <v>-17000</v>
      </c>
      <c r="H37" s="6">
        <v>-17000</v>
      </c>
      <c r="I37" s="6">
        <v>-17000</v>
      </c>
      <c r="J37" s="6">
        <v>-17000</v>
      </c>
      <c r="K37" s="6">
        <v>-107500</v>
      </c>
    </row>
    <row r="38" spans="1:11">
      <c r="A38" t="s">
        <v>67</v>
      </c>
      <c r="B38" t="s">
        <v>68</v>
      </c>
      <c r="C38" s="6">
        <v>-16681.689999999999</v>
      </c>
      <c r="D38" s="6">
        <v>-10021.950000000001</v>
      </c>
      <c r="E38" s="6">
        <v>-14320.94</v>
      </c>
      <c r="F38" s="6">
        <v>-3985.35</v>
      </c>
      <c r="G38" s="6">
        <v>-2335.59</v>
      </c>
      <c r="H38" s="6">
        <v>-3969.5</v>
      </c>
      <c r="I38" s="6">
        <v>-4754.51</v>
      </c>
      <c r="J38" s="6">
        <v>-4301.5</v>
      </c>
      <c r="K38" s="6">
        <v>-60371.03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-30000</v>
      </c>
      <c r="G39" s="6">
        <v>-30000</v>
      </c>
      <c r="H39" s="6">
        <v>-30000</v>
      </c>
      <c r="I39" s="6">
        <v>-30000</v>
      </c>
      <c r="J39" s="6">
        <v>-36000</v>
      </c>
      <c r="K39" s="6">
        <v>-216000</v>
      </c>
    </row>
    <row r="40" spans="1:11">
      <c r="A40" t="s">
        <v>71</v>
      </c>
      <c r="B40" t="s">
        <v>72</v>
      </c>
      <c r="C40" s="6">
        <v>-4000</v>
      </c>
      <c r="D40" s="6">
        <v>-1600</v>
      </c>
      <c r="E40" s="6">
        <v>-1600</v>
      </c>
      <c r="F40" s="6">
        <v>-46261.96</v>
      </c>
      <c r="G40" s="6">
        <v>-111032</v>
      </c>
      <c r="H40" s="6">
        <v>-18981.93</v>
      </c>
      <c r="I40" s="6">
        <v>-20423.060000000001</v>
      </c>
      <c r="J40" s="6">
        <v>-66823.72</v>
      </c>
      <c r="K40" s="6">
        <v>-270722.67</v>
      </c>
    </row>
    <row r="41" spans="1:11">
      <c r="A41" t="s">
        <v>73</v>
      </c>
      <c r="B41" t="s">
        <v>74</v>
      </c>
      <c r="C41" s="6"/>
      <c r="D41" s="6"/>
      <c r="E41" s="6"/>
      <c r="F41" s="6">
        <v>-12000</v>
      </c>
      <c r="G41" s="6">
        <v>-8571.43</v>
      </c>
      <c r="H41" s="6"/>
      <c r="I41" s="6">
        <v>-13928.57</v>
      </c>
      <c r="J41" s="6">
        <v>-7500</v>
      </c>
      <c r="K41" s="6">
        <v>-42000</v>
      </c>
    </row>
    <row r="42" spans="1:11">
      <c r="A42" t="s">
        <v>75</v>
      </c>
      <c r="B42" t="s">
        <v>76</v>
      </c>
      <c r="C42" s="6"/>
      <c r="D42" s="6"/>
      <c r="E42" s="6">
        <v>-2635</v>
      </c>
      <c r="F42" s="6">
        <v>-2265</v>
      </c>
      <c r="G42" s="6"/>
      <c r="H42" s="6">
        <v>870</v>
      </c>
      <c r="I42" s="6"/>
      <c r="J42" s="6"/>
      <c r="K42" s="6">
        <v>-4030</v>
      </c>
    </row>
    <row r="43" spans="1:11">
      <c r="A43" t="s">
        <v>77</v>
      </c>
      <c r="B43" t="s">
        <v>78</v>
      </c>
      <c r="C43" s="6">
        <v>-4916.8100000000004</v>
      </c>
      <c r="D43" s="6">
        <v>-4916.8100000000004</v>
      </c>
      <c r="E43" s="6">
        <v>-4916.8100000000004</v>
      </c>
      <c r="F43" s="6">
        <v>-7393.84</v>
      </c>
      <c r="G43" s="6">
        <v>-7393.84</v>
      </c>
      <c r="H43" s="6">
        <v>-8768.84</v>
      </c>
      <c r="I43" s="6">
        <v>-8768.84</v>
      </c>
      <c r="J43" s="6">
        <v>-8768.84</v>
      </c>
      <c r="K43" s="6">
        <v>-55844.63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-3884</v>
      </c>
      <c r="D45" s="6">
        <v>-3884</v>
      </c>
      <c r="E45" s="6">
        <v>-3884</v>
      </c>
      <c r="F45" s="6">
        <v>-4484</v>
      </c>
      <c r="G45" s="6">
        <v>-4484</v>
      </c>
      <c r="H45" s="6">
        <v>-4902</v>
      </c>
      <c r="I45" s="6">
        <v>-4864</v>
      </c>
      <c r="J45" s="6">
        <v>-4864</v>
      </c>
      <c r="K45" s="6">
        <v>-35250</v>
      </c>
    </row>
    <row r="46" spans="1:11">
      <c r="A46" t="s">
        <v>83</v>
      </c>
      <c r="B46" t="s">
        <v>84</v>
      </c>
      <c r="C46" s="6">
        <v>-7600</v>
      </c>
      <c r="D46" s="6">
        <v>-1340</v>
      </c>
      <c r="E46" s="6"/>
      <c r="F46" s="6">
        <v>-1380</v>
      </c>
      <c r="G46" s="6"/>
      <c r="H46" s="6">
        <v>-2580</v>
      </c>
      <c r="I46" s="6"/>
      <c r="J46" s="6">
        <v>-2220</v>
      </c>
      <c r="K46" s="6">
        <v>-15120</v>
      </c>
    </row>
    <row r="47" spans="1:11">
      <c r="A47" t="s">
        <v>85</v>
      </c>
      <c r="B47" t="s">
        <v>86</v>
      </c>
      <c r="C47" s="6">
        <v>-5000</v>
      </c>
      <c r="D47" s="6">
        <v>-5790</v>
      </c>
      <c r="E47" s="6">
        <v>4000</v>
      </c>
      <c r="F47" s="6">
        <v>-5000</v>
      </c>
      <c r="G47" s="6">
        <v>-5000</v>
      </c>
      <c r="H47" s="6">
        <v>-17500</v>
      </c>
      <c r="I47" s="6">
        <v>-7083.33</v>
      </c>
      <c r="J47" s="6">
        <v>-7083.34</v>
      </c>
      <c r="K47" s="6">
        <v>-48456.67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-157866.12</v>
      </c>
      <c r="D49" s="6">
        <v>-163350.37</v>
      </c>
      <c r="E49" s="6">
        <v>-170437.72</v>
      </c>
      <c r="F49" s="6">
        <v>-158217.12</v>
      </c>
      <c r="G49" s="6">
        <v>-158216.28</v>
      </c>
      <c r="H49" s="6">
        <v>-158217.12</v>
      </c>
      <c r="I49" s="6">
        <v>-158217.12</v>
      </c>
      <c r="J49" s="6">
        <v>-158217.12</v>
      </c>
      <c r="K49" s="6">
        <v>-1282738.97</v>
      </c>
    </row>
    <row r="50" spans="1:11">
      <c r="A50" t="s">
        <v>90</v>
      </c>
      <c r="B50" t="s">
        <v>91</v>
      </c>
      <c r="C50" s="6">
        <v>-79887.13</v>
      </c>
      <c r="D50" s="6">
        <v>-79887.13</v>
      </c>
      <c r="E50" s="6">
        <v>-79887.13</v>
      </c>
      <c r="F50" s="6">
        <v>-79887.13</v>
      </c>
      <c r="G50" s="6">
        <v>-79886.289999999994</v>
      </c>
      <c r="H50" s="6">
        <v>-79887.13</v>
      </c>
      <c r="I50" s="6">
        <v>-79887.13</v>
      </c>
      <c r="J50" s="6">
        <v>-79887.13</v>
      </c>
      <c r="K50" s="6">
        <v>-639096.19999999995</v>
      </c>
    </row>
    <row r="51" spans="1:11">
      <c r="A51" t="s">
        <v>92</v>
      </c>
      <c r="B51" t="s">
        <v>93</v>
      </c>
      <c r="C51" s="6">
        <v>-53258.09</v>
      </c>
      <c r="D51" s="6">
        <v>-53258.09</v>
      </c>
      <c r="E51" s="6">
        <v>-53258.09</v>
      </c>
      <c r="F51" s="6">
        <v>-53258.09</v>
      </c>
      <c r="G51" s="6">
        <v>-53258.09</v>
      </c>
      <c r="H51" s="6">
        <v>-53258.09</v>
      </c>
      <c r="I51" s="6">
        <v>-53258.09</v>
      </c>
      <c r="J51" s="6">
        <v>-53258.09</v>
      </c>
      <c r="K51" s="6">
        <v>-426064.72</v>
      </c>
    </row>
    <row r="52" spans="1:11">
      <c r="A52" t="s">
        <v>94</v>
      </c>
      <c r="B52" t="s">
        <v>95</v>
      </c>
      <c r="C52" s="6">
        <v>-17280.900000000001</v>
      </c>
      <c r="D52" s="6">
        <v>-17280.900000000001</v>
      </c>
      <c r="E52" s="6">
        <v>-17280.900000000001</v>
      </c>
      <c r="F52" s="6">
        <v>-17280.900000000001</v>
      </c>
      <c r="G52" s="6">
        <v>-17280.900000000001</v>
      </c>
      <c r="H52" s="6">
        <v>-17280.900000000001</v>
      </c>
      <c r="I52" s="6">
        <v>-17280.900000000001</v>
      </c>
      <c r="J52" s="6">
        <v>-17280.900000000001</v>
      </c>
      <c r="K52" s="6">
        <v>-138247.20000000001</v>
      </c>
    </row>
    <row r="53" spans="1:11">
      <c r="A53" t="s">
        <v>96</v>
      </c>
      <c r="B53" t="s">
        <v>97</v>
      </c>
      <c r="C53" s="6">
        <v>-7440</v>
      </c>
      <c r="D53" s="6">
        <v>-7791</v>
      </c>
      <c r="E53" s="6">
        <v>-20011.599999999999</v>
      </c>
      <c r="F53" s="6">
        <v>-7791</v>
      </c>
      <c r="G53" s="6">
        <v>-7791</v>
      </c>
      <c r="H53" s="6">
        <v>-7791</v>
      </c>
      <c r="I53" s="6">
        <v>-7791</v>
      </c>
      <c r="J53" s="6">
        <v>-7791</v>
      </c>
      <c r="K53" s="6">
        <v>-74197.600000000006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>
        <v>-5133.25</v>
      </c>
      <c r="E55" s="6"/>
      <c r="F55" s="6"/>
      <c r="G55" s="6"/>
      <c r="H55" s="6"/>
      <c r="I55" s="6"/>
      <c r="J55" s="6"/>
      <c r="K55" s="6">
        <v>-5133.25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-8172.84</v>
      </c>
      <c r="D60" s="6">
        <v>-7514.01</v>
      </c>
      <c r="E60" s="6">
        <v>-8115.44</v>
      </c>
      <c r="F60" s="6">
        <v>-8518.4500000000007</v>
      </c>
      <c r="G60" s="6">
        <v>-8867.41</v>
      </c>
      <c r="H60" s="6">
        <v>-8149.98</v>
      </c>
      <c r="I60" s="6">
        <v>-7286.87</v>
      </c>
      <c r="J60" s="6">
        <v>-7098.78</v>
      </c>
      <c r="K60" s="6">
        <v>-63723.78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-2910.27</v>
      </c>
      <c r="D62" s="6">
        <v>-2818.31</v>
      </c>
      <c r="E62" s="6">
        <v>-2727.39</v>
      </c>
      <c r="F62" s="6">
        <v>-2818.31</v>
      </c>
      <c r="G62" s="6">
        <v>-2818.31</v>
      </c>
      <c r="H62" s="6">
        <v>-2727.39</v>
      </c>
      <c r="I62" s="6">
        <v>-2818.31</v>
      </c>
      <c r="J62" s="6">
        <v>-2727.39</v>
      </c>
      <c r="K62" s="6">
        <v>-22365.68</v>
      </c>
    </row>
    <row r="63" spans="1:11">
      <c r="A63" t="s">
        <v>115</v>
      </c>
      <c r="B63" t="s">
        <v>116</v>
      </c>
      <c r="C63" s="6">
        <v>-4958.6400000000003</v>
      </c>
      <c r="D63" s="6">
        <v>-4381.62</v>
      </c>
      <c r="E63" s="6">
        <v>-5084.12</v>
      </c>
      <c r="F63" s="6">
        <v>-5386.06</v>
      </c>
      <c r="G63" s="6">
        <v>-5735.02</v>
      </c>
      <c r="H63" s="6">
        <v>-5083.58</v>
      </c>
      <c r="I63" s="6">
        <v>-4020.17</v>
      </c>
      <c r="J63" s="6">
        <v>-3953.38</v>
      </c>
      <c r="K63" s="6">
        <v>-38602.589999999997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-303.93</v>
      </c>
      <c r="D65" s="6">
        <v>-314.08</v>
      </c>
      <c r="E65" s="6">
        <v>-303.93</v>
      </c>
      <c r="F65" s="6">
        <v>-314.08</v>
      </c>
      <c r="G65" s="6">
        <v>-314.08</v>
      </c>
      <c r="H65" s="6">
        <v>-339.01</v>
      </c>
      <c r="I65" s="6">
        <v>-448.39</v>
      </c>
      <c r="J65" s="6">
        <v>-418.01</v>
      </c>
      <c r="K65" s="6">
        <v>-2755.51</v>
      </c>
    </row>
    <row r="66" spans="1:11">
      <c r="A66">
        <v>17</v>
      </c>
      <c r="B66" t="s">
        <v>121</v>
      </c>
      <c r="C66" s="6">
        <v>-58152.59</v>
      </c>
      <c r="D66" s="6">
        <v>-102281.74</v>
      </c>
      <c r="E66" s="6">
        <v>-88201.11</v>
      </c>
      <c r="F66" s="6">
        <v>-61843.15</v>
      </c>
      <c r="G66" s="6">
        <v>-80271.37</v>
      </c>
      <c r="H66" s="6">
        <v>-69945.78</v>
      </c>
      <c r="I66" s="6">
        <v>-63622.46</v>
      </c>
      <c r="J66" s="6">
        <v>-178334.35</v>
      </c>
      <c r="K66" s="6">
        <v>-702652.55</v>
      </c>
    </row>
    <row r="67" spans="1:11">
      <c r="A67">
        <v>18</v>
      </c>
      <c r="B67" t="s">
        <v>122</v>
      </c>
      <c r="C67" s="6">
        <v>-12587.35</v>
      </c>
      <c r="D67" s="6">
        <v>-15756.75</v>
      </c>
      <c r="E67" s="6">
        <v>-15668.13</v>
      </c>
      <c r="F67" s="6">
        <v>-16512.400000000001</v>
      </c>
      <c r="G67" s="6">
        <v>-16355.75</v>
      </c>
      <c r="H67" s="6">
        <v>-16020.34</v>
      </c>
      <c r="I67" s="6">
        <v>-17038.330000000002</v>
      </c>
      <c r="J67" s="6">
        <v>-16477.759999999998</v>
      </c>
      <c r="K67" s="6">
        <v>-126416.81</v>
      </c>
    </row>
    <row r="68" spans="1:11">
      <c r="A68" t="s">
        <v>123</v>
      </c>
      <c r="B68" t="s">
        <v>124</v>
      </c>
      <c r="C68" s="6">
        <v>-2437.35</v>
      </c>
      <c r="D68" s="6">
        <v>-1906.75</v>
      </c>
      <c r="E68" s="6">
        <v>-1818.13</v>
      </c>
      <c r="F68" s="6">
        <v>-2312.4</v>
      </c>
      <c r="G68" s="6">
        <v>-2155.75</v>
      </c>
      <c r="H68" s="6">
        <v>-1970.34</v>
      </c>
      <c r="I68" s="6">
        <v>-2638.33</v>
      </c>
      <c r="J68" s="6">
        <v>-2277.7600000000002</v>
      </c>
      <c r="K68" s="6">
        <v>-17516.810000000001</v>
      </c>
    </row>
    <row r="69" spans="1:11">
      <c r="A69" t="s">
        <v>125</v>
      </c>
      <c r="B69" t="s">
        <v>126</v>
      </c>
      <c r="C69" s="6">
        <v>-6300</v>
      </c>
      <c r="D69" s="6">
        <v>-7000</v>
      </c>
      <c r="E69" s="6">
        <v>-7000</v>
      </c>
      <c r="F69" s="6">
        <v>-7350</v>
      </c>
      <c r="G69" s="6">
        <v>-7350</v>
      </c>
      <c r="H69" s="6">
        <v>-7350</v>
      </c>
      <c r="I69" s="6">
        <v>-7700</v>
      </c>
      <c r="J69" s="6">
        <v>-7350</v>
      </c>
      <c r="K69" s="6">
        <v>-57400</v>
      </c>
    </row>
    <row r="70" spans="1:11">
      <c r="A70" t="s">
        <v>127</v>
      </c>
      <c r="B70" t="s">
        <v>128</v>
      </c>
      <c r="C70" s="6">
        <v>-3850</v>
      </c>
      <c r="D70" s="6">
        <v>-6850</v>
      </c>
      <c r="E70" s="6">
        <v>-6850</v>
      </c>
      <c r="F70" s="6">
        <v>-6850</v>
      </c>
      <c r="G70" s="6">
        <v>-6850</v>
      </c>
      <c r="H70" s="6">
        <v>-6700</v>
      </c>
      <c r="I70" s="6">
        <v>-6700</v>
      </c>
      <c r="J70" s="6">
        <v>-6850</v>
      </c>
      <c r="K70" s="6">
        <v>-51500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-14193.54</v>
      </c>
      <c r="D76" s="6">
        <v>-13278.59</v>
      </c>
      <c r="E76" s="6">
        <v>-13567</v>
      </c>
      <c r="F76" s="6">
        <v>-12489.53</v>
      </c>
      <c r="G76" s="6">
        <v>-12839.88</v>
      </c>
      <c r="H76" s="6">
        <v>-12986.28</v>
      </c>
      <c r="I76" s="6">
        <v>-12688.5</v>
      </c>
      <c r="J76" s="6">
        <v>-12950.47</v>
      </c>
      <c r="K76" s="6">
        <v>-104993.79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-14193.54</v>
      </c>
      <c r="D78" s="6">
        <v>-13278.59</v>
      </c>
      <c r="E78" s="6">
        <v>-13567</v>
      </c>
      <c r="F78" s="6">
        <v>-12489.53</v>
      </c>
      <c r="G78" s="6">
        <v>-12839.88</v>
      </c>
      <c r="H78" s="6">
        <v>-12986.28</v>
      </c>
      <c r="I78" s="6">
        <v>-12688.5</v>
      </c>
      <c r="J78" s="6">
        <v>-12950.47</v>
      </c>
      <c r="K78" s="6">
        <v>-104993.79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-6606.66</v>
      </c>
      <c r="D80" s="6">
        <v>-22515.33</v>
      </c>
      <c r="E80" s="6">
        <v>-8972.42</v>
      </c>
      <c r="F80" s="6">
        <v>-13269.66</v>
      </c>
      <c r="G80" s="6">
        <v>-19957.71</v>
      </c>
      <c r="H80" s="6">
        <v>-8071.63</v>
      </c>
      <c r="I80" s="6">
        <v>-8412.07</v>
      </c>
      <c r="J80" s="6">
        <v>-16765.05</v>
      </c>
      <c r="K80" s="6">
        <v>-104570.53</v>
      </c>
    </row>
    <row r="81" spans="1:11">
      <c r="A81" t="s">
        <v>147</v>
      </c>
      <c r="B81" t="s">
        <v>148</v>
      </c>
      <c r="C81" s="6"/>
      <c r="D81" s="6">
        <v>-1800</v>
      </c>
      <c r="E81" s="6"/>
      <c r="F81" s="6"/>
      <c r="G81" s="6">
        <v>-1800</v>
      </c>
      <c r="H81" s="6"/>
      <c r="I81" s="6"/>
      <c r="J81" s="6">
        <v>-1800</v>
      </c>
      <c r="K81" s="6">
        <v>-5400</v>
      </c>
    </row>
    <row r="82" spans="1:11">
      <c r="A82" t="s">
        <v>149</v>
      </c>
      <c r="B82" t="s">
        <v>150</v>
      </c>
      <c r="C82" s="6"/>
      <c r="D82" s="6">
        <v>-6645</v>
      </c>
      <c r="E82" s="6"/>
      <c r="F82" s="6">
        <v>-3720</v>
      </c>
      <c r="G82" s="6">
        <v>-8622</v>
      </c>
      <c r="H82" s="6"/>
      <c r="I82" s="6"/>
      <c r="J82" s="6">
        <v>-5880</v>
      </c>
      <c r="K82" s="6">
        <v>-24867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-1398.85</v>
      </c>
      <c r="D86" s="6">
        <v>-8820.33</v>
      </c>
      <c r="E86" s="6">
        <v>-3712.59</v>
      </c>
      <c r="F86" s="6">
        <v>-4298.29</v>
      </c>
      <c r="G86" s="6">
        <v>-4278.46</v>
      </c>
      <c r="H86" s="6">
        <v>-2830.26</v>
      </c>
      <c r="I86" s="6">
        <v>-3189.42</v>
      </c>
      <c r="J86" s="6">
        <v>-3795.49</v>
      </c>
      <c r="K86" s="6">
        <v>-32323.69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-4903.68</v>
      </c>
      <c r="D90" s="6">
        <v>-12464.38</v>
      </c>
      <c r="E90" s="6">
        <v>-6588.79</v>
      </c>
      <c r="F90" s="6">
        <v>-5130</v>
      </c>
      <c r="G90" s="6">
        <v>-11718.07</v>
      </c>
      <c r="H90" s="6">
        <v>-5797.08</v>
      </c>
      <c r="I90" s="6">
        <v>-5781.46</v>
      </c>
      <c r="J90" s="6">
        <v>-95300</v>
      </c>
      <c r="K90" s="6">
        <v>-147683.46</v>
      </c>
    </row>
    <row r="91" spans="1:11">
      <c r="A91" t="s">
        <v>165</v>
      </c>
      <c r="B91" t="s">
        <v>166</v>
      </c>
      <c r="C91" s="6">
        <v>1010.46</v>
      </c>
      <c r="D91" s="6">
        <v>-1631.06</v>
      </c>
      <c r="E91" s="6">
        <v>-556.41999999999996</v>
      </c>
      <c r="F91" s="6">
        <v>-110</v>
      </c>
      <c r="G91" s="6">
        <v>-2702.96</v>
      </c>
      <c r="H91" s="6">
        <v>-207.08</v>
      </c>
      <c r="I91" s="6">
        <v>-310.62</v>
      </c>
      <c r="J91" s="6"/>
      <c r="K91" s="6">
        <v>-4507.68</v>
      </c>
    </row>
    <row r="92" spans="1:11">
      <c r="A92" t="s">
        <v>167</v>
      </c>
      <c r="B92" t="s">
        <v>168</v>
      </c>
      <c r="C92" s="6">
        <v>-3234.14</v>
      </c>
      <c r="D92" s="6">
        <v>-4492.2</v>
      </c>
      <c r="E92" s="6">
        <v>-2296.9499999999998</v>
      </c>
      <c r="F92" s="6">
        <v>-5020</v>
      </c>
      <c r="G92" s="6">
        <v>-7433.15</v>
      </c>
      <c r="H92" s="6">
        <v>-2090</v>
      </c>
      <c r="I92" s="6">
        <v>-5410.84</v>
      </c>
      <c r="J92" s="6">
        <v>-6550</v>
      </c>
      <c r="K92" s="6">
        <v>-36527.279999999999</v>
      </c>
    </row>
    <row r="93" spans="1:11">
      <c r="A93" t="s">
        <v>169</v>
      </c>
      <c r="B93" t="s">
        <v>170</v>
      </c>
      <c r="C93" s="6"/>
      <c r="D93" s="6">
        <v>-741.12</v>
      </c>
      <c r="E93" s="6">
        <v>-1195.42</v>
      </c>
      <c r="F93" s="6"/>
      <c r="G93" s="6">
        <v>-571.96</v>
      </c>
      <c r="H93" s="6"/>
      <c r="I93" s="6"/>
      <c r="J93" s="6"/>
      <c r="K93" s="6">
        <v>-2508.5</v>
      </c>
    </row>
    <row r="94" spans="1:11">
      <c r="A94" t="s">
        <v>171</v>
      </c>
      <c r="B94" t="s">
        <v>172</v>
      </c>
      <c r="C94" s="6">
        <v>-2680</v>
      </c>
      <c r="D94" s="6">
        <v>-5600</v>
      </c>
      <c r="E94" s="6">
        <v>-2540</v>
      </c>
      <c r="F94" s="6"/>
      <c r="G94" s="6">
        <v>-1010</v>
      </c>
      <c r="H94" s="6">
        <v>-3500</v>
      </c>
      <c r="I94" s="6">
        <v>-60</v>
      </c>
      <c r="J94" s="6">
        <v>-88750</v>
      </c>
      <c r="K94" s="6">
        <v>-104140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4932</v>
      </c>
      <c r="D96" s="6">
        <v>-4932</v>
      </c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4932</v>
      </c>
      <c r="D98" s="6">
        <v>-4932</v>
      </c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-3310.06</v>
      </c>
      <c r="D101" s="6">
        <v>-3310.06</v>
      </c>
      <c r="E101" s="6">
        <v>-3310.06</v>
      </c>
      <c r="F101" s="6">
        <v>-3310.06</v>
      </c>
      <c r="G101" s="6">
        <v>-3310.06</v>
      </c>
      <c r="H101" s="6">
        <v>-3310.06</v>
      </c>
      <c r="I101" s="6">
        <v>-3310.06</v>
      </c>
      <c r="J101" s="6">
        <v>-3310.06</v>
      </c>
      <c r="K101" s="6">
        <v>-26480.48</v>
      </c>
    </row>
    <row r="102" spans="1:11">
      <c r="A102" t="s">
        <v>185</v>
      </c>
      <c r="B102" t="s">
        <v>186</v>
      </c>
      <c r="C102" s="6">
        <v>-328.72</v>
      </c>
      <c r="D102" s="6">
        <v>-328.72</v>
      </c>
      <c r="E102" s="6">
        <v>-328.72</v>
      </c>
      <c r="F102" s="6">
        <v>-328.72</v>
      </c>
      <c r="G102" s="6">
        <v>-328.72</v>
      </c>
      <c r="H102" s="6">
        <v>-328.72</v>
      </c>
      <c r="I102" s="6">
        <v>-328.72</v>
      </c>
      <c r="J102" s="6">
        <v>-328.72</v>
      </c>
      <c r="K102" s="6">
        <v>-2629.76</v>
      </c>
    </row>
    <row r="103" spans="1:11">
      <c r="A103" t="s">
        <v>187</v>
      </c>
      <c r="B103" t="s">
        <v>188</v>
      </c>
      <c r="C103" s="6">
        <v>-2981.34</v>
      </c>
      <c r="D103" s="6">
        <v>-2981.34</v>
      </c>
      <c r="E103" s="6">
        <v>-2981.34</v>
      </c>
      <c r="F103" s="6">
        <v>-2981.34</v>
      </c>
      <c r="G103" s="6">
        <v>-2981.34</v>
      </c>
      <c r="H103" s="6">
        <v>-2981.34</v>
      </c>
      <c r="I103" s="6">
        <v>-2981.34</v>
      </c>
      <c r="J103" s="6">
        <v>-2981.34</v>
      </c>
      <c r="K103" s="6">
        <v>-23850.720000000001</v>
      </c>
    </row>
    <row r="104" spans="1:11">
      <c r="A104">
        <v>25</v>
      </c>
      <c r="B104" t="s">
        <v>189</v>
      </c>
      <c r="C104" s="6">
        <v>-833.82</v>
      </c>
      <c r="D104" s="6">
        <v>-209.7</v>
      </c>
      <c r="E104" s="6">
        <v>-22701.43</v>
      </c>
      <c r="F104" s="6">
        <v>-466.96</v>
      </c>
      <c r="G104" s="6">
        <v>-266.83999999999997</v>
      </c>
      <c r="H104" s="6">
        <v>-17.43</v>
      </c>
      <c r="I104" s="6">
        <v>-90.18</v>
      </c>
      <c r="J104" s="6">
        <v>-19273.23</v>
      </c>
      <c r="K104" s="6">
        <v>-43859.59</v>
      </c>
    </row>
    <row r="105" spans="1:11">
      <c r="A105" t="s">
        <v>190</v>
      </c>
      <c r="B105" t="s">
        <v>191</v>
      </c>
      <c r="C105" s="6">
        <v>-833.82</v>
      </c>
      <c r="D105" s="6">
        <v>-209.7</v>
      </c>
      <c r="E105" s="6">
        <v>-22701.43</v>
      </c>
      <c r="F105" s="6">
        <v>-466.96</v>
      </c>
      <c r="G105" s="6">
        <v>-266.83999999999997</v>
      </c>
      <c r="H105" s="6">
        <v>-17.43</v>
      </c>
      <c r="I105" s="6">
        <v>-90.18</v>
      </c>
      <c r="J105" s="6">
        <v>-19273.23</v>
      </c>
      <c r="K105" s="6">
        <v>-43859.59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-790</v>
      </c>
      <c r="D107" s="6">
        <v>790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-790</v>
      </c>
      <c r="D109" s="6">
        <v>790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-16331.45</v>
      </c>
      <c r="D110" s="6">
        <v>-13613.99</v>
      </c>
      <c r="E110" s="6">
        <v>-13330.75</v>
      </c>
      <c r="F110" s="6">
        <v>-14232.04</v>
      </c>
      <c r="G110" s="6">
        <v>-14263.14</v>
      </c>
      <c r="H110" s="6">
        <v>-13418.5</v>
      </c>
      <c r="I110" s="6">
        <v>-13990.78</v>
      </c>
      <c r="J110" s="6">
        <v>-13686.74</v>
      </c>
      <c r="K110" s="6">
        <v>-112867.39</v>
      </c>
    </row>
    <row r="111" spans="1:11">
      <c r="A111" t="s">
        <v>200</v>
      </c>
      <c r="B111" t="s">
        <v>201</v>
      </c>
      <c r="C111" s="6">
        <v>-5531.45</v>
      </c>
      <c r="D111" s="6">
        <v>-2813.99</v>
      </c>
      <c r="E111" s="6">
        <v>-2530.75</v>
      </c>
      <c r="F111" s="6">
        <v>-3432.04</v>
      </c>
      <c r="G111" s="6">
        <v>-3463.14</v>
      </c>
      <c r="H111" s="6">
        <v>-2618.5</v>
      </c>
      <c r="I111" s="6">
        <v>-3190.78</v>
      </c>
      <c r="J111" s="6">
        <v>-2886.74</v>
      </c>
      <c r="K111" s="6">
        <v>-26467.39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>
        <v>-2533.0300000000002</v>
      </c>
      <c r="D114" s="6">
        <v>-16065.94</v>
      </c>
      <c r="E114" s="6">
        <v>-3137.53</v>
      </c>
      <c r="F114" s="6">
        <v>4492.5</v>
      </c>
      <c r="G114" s="6">
        <v>-634.91999999999996</v>
      </c>
      <c r="H114" s="6">
        <v>-9399.4599999999991</v>
      </c>
      <c r="I114" s="6">
        <v>-1386.08</v>
      </c>
      <c r="J114" s="6">
        <v>-571.04</v>
      </c>
      <c r="K114" s="6">
        <v>-29235.5</v>
      </c>
    </row>
    <row r="115" spans="1:11">
      <c r="A115" t="s">
        <v>207</v>
      </c>
      <c r="B115" t="s">
        <v>208</v>
      </c>
      <c r="C115" s="6">
        <v>-2533.0300000000002</v>
      </c>
      <c r="D115" s="6">
        <v>-16065.94</v>
      </c>
      <c r="E115" s="6">
        <v>-3137.53</v>
      </c>
      <c r="F115" s="6">
        <v>-2225.6999999999998</v>
      </c>
      <c r="G115" s="6">
        <v>-634.91999999999996</v>
      </c>
      <c r="H115" s="6">
        <v>-9399.4599999999991</v>
      </c>
      <c r="I115" s="6">
        <v>-1386.08</v>
      </c>
      <c r="J115" s="6">
        <v>-571.04</v>
      </c>
      <c r="K115" s="6">
        <v>-35953.699999999997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>
        <v>6718</v>
      </c>
      <c r="G117" s="6"/>
      <c r="H117" s="6"/>
      <c r="I117" s="6"/>
      <c r="J117" s="6"/>
      <c r="K117" s="6">
        <v>6718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>
        <v>0.2</v>
      </c>
      <c r="G119" s="6"/>
      <c r="H119" s="6"/>
      <c r="I119" s="6"/>
      <c r="J119" s="6"/>
      <c r="K119" s="6">
        <v>0.2</v>
      </c>
    </row>
    <row r="120" spans="1:11" s="7" customFormat="1">
      <c r="A120" s="7">
        <v>29</v>
      </c>
      <c r="B120" s="7" t="s">
        <v>217</v>
      </c>
      <c r="C120" s="8">
        <v>913519.24</v>
      </c>
      <c r="D120" s="8">
        <v>633141.59</v>
      </c>
      <c r="E120" s="8">
        <v>722116.58</v>
      </c>
      <c r="F120" s="8">
        <v>743607.54</v>
      </c>
      <c r="G120" s="8">
        <v>650761.15</v>
      </c>
      <c r="H120" s="8">
        <v>518236.27</v>
      </c>
      <c r="I120" s="8">
        <v>1020324.69</v>
      </c>
      <c r="J120" s="8">
        <v>858140.49</v>
      </c>
      <c r="K120" s="8">
        <v>6059847.5499999998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0.26300000000000001</v>
      </c>
      <c r="D121" s="9">
        <f t="shared" ref="D121:K121" si="1">IF(D$10=0," ",ROUND(D120/D$10,3))</f>
        <v>0.218</v>
      </c>
      <c r="E121" s="9">
        <f t="shared" si="1"/>
        <v>0.223</v>
      </c>
      <c r="F121" s="9">
        <f t="shared" si="1"/>
        <v>0.224</v>
      </c>
      <c r="G121" s="9">
        <f t="shared" si="1"/>
        <v>0.17899999999999999</v>
      </c>
      <c r="H121" s="9">
        <f t="shared" si="1"/>
        <v>0.16300000000000001</v>
      </c>
      <c r="I121" s="9">
        <f t="shared" si="1"/>
        <v>0.249</v>
      </c>
      <c r="J121" s="9">
        <f t="shared" si="1"/>
        <v>0.215</v>
      </c>
      <c r="K121" s="9">
        <f t="shared" si="1"/>
        <v>0.218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-222592.17</v>
      </c>
      <c r="D123" s="6">
        <v>-220435.72</v>
      </c>
      <c r="E123" s="6">
        <v>-224674.29</v>
      </c>
      <c r="F123" s="6">
        <v>-358711.72</v>
      </c>
      <c r="G123" s="6">
        <v>-428379.95</v>
      </c>
      <c r="H123" s="6">
        <v>-344704.13</v>
      </c>
      <c r="I123" s="6">
        <v>-347453.05</v>
      </c>
      <c r="J123" s="6">
        <v>-493398.61</v>
      </c>
      <c r="K123" s="6">
        <v>-2640349.64</v>
      </c>
    </row>
    <row r="124" spans="1:11">
      <c r="A124" t="s">
        <v>221</v>
      </c>
      <c r="B124" t="s">
        <v>222</v>
      </c>
      <c r="C124" s="6">
        <v>-197963.5</v>
      </c>
      <c r="D124" s="6">
        <v>-183433.76</v>
      </c>
      <c r="E124" s="6">
        <v>-201987.75</v>
      </c>
      <c r="F124" s="6">
        <v>-333940.15000000002</v>
      </c>
      <c r="G124" s="6">
        <v>-389936.86</v>
      </c>
      <c r="H124" s="6">
        <v>-323302.27</v>
      </c>
      <c r="I124" s="6">
        <v>-325792.31</v>
      </c>
      <c r="J124" s="6">
        <v>-374581.4</v>
      </c>
      <c r="K124" s="6">
        <v>-2330938</v>
      </c>
    </row>
    <row r="125" spans="1:11">
      <c r="A125" t="s">
        <v>223</v>
      </c>
      <c r="B125" t="s">
        <v>224</v>
      </c>
      <c r="C125" s="6">
        <v>-14193.54</v>
      </c>
      <c r="D125" s="6">
        <v>-13278.59</v>
      </c>
      <c r="E125" s="6">
        <v>-13567</v>
      </c>
      <c r="F125" s="6">
        <v>-12489.53</v>
      </c>
      <c r="G125" s="6">
        <v>-12839.88</v>
      </c>
      <c r="H125" s="6">
        <v>-12986.28</v>
      </c>
      <c r="I125" s="6">
        <v>-12688.5</v>
      </c>
      <c r="J125" s="6">
        <v>-12950.47</v>
      </c>
      <c r="K125" s="6">
        <v>-104993.79</v>
      </c>
    </row>
    <row r="126" spans="1:11">
      <c r="A126" t="s">
        <v>225</v>
      </c>
      <c r="B126" t="s">
        <v>226</v>
      </c>
      <c r="C126" s="6"/>
      <c r="D126" s="6">
        <v>-8445</v>
      </c>
      <c r="E126" s="6"/>
      <c r="F126" s="6">
        <v>-3720</v>
      </c>
      <c r="G126" s="6">
        <v>-10422</v>
      </c>
      <c r="H126" s="6"/>
      <c r="I126" s="6"/>
      <c r="J126" s="6">
        <v>-7680</v>
      </c>
      <c r="K126" s="6">
        <v>-30267</v>
      </c>
    </row>
    <row r="127" spans="1:11">
      <c r="A127" t="s">
        <v>227</v>
      </c>
      <c r="B127" t="s">
        <v>228</v>
      </c>
      <c r="C127" s="6">
        <v>-4903.68</v>
      </c>
      <c r="D127" s="6">
        <v>-12464.38</v>
      </c>
      <c r="E127" s="6">
        <v>-6588.79</v>
      </c>
      <c r="F127" s="6">
        <v>-5130</v>
      </c>
      <c r="G127" s="6">
        <v>-11718.07</v>
      </c>
      <c r="H127" s="6">
        <v>-5797.08</v>
      </c>
      <c r="I127" s="6">
        <v>-5781.46</v>
      </c>
      <c r="J127" s="6">
        <v>-95300</v>
      </c>
      <c r="K127" s="6">
        <v>-147683.46</v>
      </c>
    </row>
    <row r="128" spans="1:11">
      <c r="A128" t="s">
        <v>229</v>
      </c>
      <c r="B128" t="s">
        <v>230</v>
      </c>
      <c r="C128" s="4">
        <v>-5531.45</v>
      </c>
      <c r="D128" s="4">
        <v>-2813.99</v>
      </c>
      <c r="E128" s="4">
        <v>-2530.75</v>
      </c>
      <c r="F128" s="4">
        <v>-3432.04</v>
      </c>
      <c r="G128" s="4">
        <v>-3463.14</v>
      </c>
      <c r="H128" s="4">
        <v>-2618.5</v>
      </c>
      <c r="I128" s="4">
        <v>-3190.78</v>
      </c>
      <c r="J128" s="4">
        <v>-2886.74</v>
      </c>
      <c r="K128" s="4">
        <v>-26467.39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8" width="12.375" bestFit="1" customWidth="1"/>
    <col min="9" max="9" width="12.75" bestFit="1" customWidth="1"/>
    <col min="10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4548</v>
      </c>
      <c r="C5" s="11">
        <v>4548</v>
      </c>
      <c r="D5" s="11">
        <v>4548</v>
      </c>
      <c r="E5" s="11">
        <v>4548</v>
      </c>
      <c r="F5" s="11">
        <v>4548</v>
      </c>
      <c r="G5" s="11">
        <v>4548</v>
      </c>
      <c r="H5" s="11">
        <v>4548</v>
      </c>
      <c r="I5" s="11">
        <v>4548</v>
      </c>
      <c r="J5" s="11">
        <v>4548</v>
      </c>
      <c r="K5" s="11">
        <v>4548</v>
      </c>
    </row>
    <row r="6" spans="1:52" s="13" customFormat="1" ht="28.5">
      <c r="A6" s="12" t="s">
        <v>8</v>
      </c>
      <c r="B6" s="13" t="s">
        <v>491</v>
      </c>
      <c r="C6" s="13" t="s">
        <v>491</v>
      </c>
      <c r="D6" s="13" t="s">
        <v>491</v>
      </c>
      <c r="E6" s="13" t="s">
        <v>491</v>
      </c>
      <c r="F6" s="13" t="s">
        <v>491</v>
      </c>
      <c r="G6" s="13" t="s">
        <v>491</v>
      </c>
      <c r="H6" s="13" t="s">
        <v>491</v>
      </c>
      <c r="I6" s="13" t="s">
        <v>491</v>
      </c>
      <c r="J6" s="13" t="s">
        <v>491</v>
      </c>
      <c r="K6" s="13" t="s">
        <v>491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4</v>
      </c>
      <c r="C8" s="11">
        <v>4</v>
      </c>
      <c r="D8" s="11">
        <v>4</v>
      </c>
      <c r="E8" s="11">
        <v>4</v>
      </c>
      <c r="F8" s="11">
        <v>4</v>
      </c>
      <c r="G8" s="11">
        <v>4</v>
      </c>
      <c r="H8" s="11">
        <v>4</v>
      </c>
      <c r="I8" s="11">
        <v>4</v>
      </c>
      <c r="J8" s="11">
        <v>4</v>
      </c>
      <c r="K8" s="11">
        <v>4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6201820.4199999999</v>
      </c>
      <c r="D10" s="8">
        <v>6069705.1299999999</v>
      </c>
      <c r="E10" s="8">
        <v>6558471.8700000001</v>
      </c>
      <c r="F10" s="8">
        <v>6768494.6100000003</v>
      </c>
      <c r="G10" s="8">
        <v>7770732.96</v>
      </c>
      <c r="H10" s="8">
        <v>9125818.9900000002</v>
      </c>
      <c r="I10" s="8">
        <v>10229757.560000001</v>
      </c>
      <c r="J10" s="8">
        <v>9405065.2300000004</v>
      </c>
      <c r="K10" s="8">
        <v>62129866.770000003</v>
      </c>
    </row>
    <row r="11" spans="1:52">
      <c r="A11" t="s">
        <v>25</v>
      </c>
      <c r="B11" t="s">
        <v>26</v>
      </c>
      <c r="C11" s="6">
        <v>6201820.4199999999</v>
      </c>
      <c r="D11" s="6">
        <v>6069705.1299999999</v>
      </c>
      <c r="E11" s="6">
        <v>6558471.8700000001</v>
      </c>
      <c r="F11" s="6">
        <v>6768494.6100000003</v>
      </c>
      <c r="G11" s="6">
        <v>7770732.96</v>
      </c>
      <c r="H11" s="6">
        <v>9125818.9900000002</v>
      </c>
      <c r="I11" s="6">
        <v>10229757.560000001</v>
      </c>
      <c r="J11" s="6">
        <v>9405065.2300000004</v>
      </c>
      <c r="K11" s="6">
        <v>62129866.770000003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-3614612.11</v>
      </c>
      <c r="D13" s="6">
        <v>-3612680.77</v>
      </c>
      <c r="E13" s="6">
        <v>-3898228.09</v>
      </c>
      <c r="F13" s="6">
        <v>-4008021.17</v>
      </c>
      <c r="G13" s="6">
        <v>-4646156.9000000004</v>
      </c>
      <c r="H13" s="6">
        <v>-5821718.4500000002</v>
      </c>
      <c r="I13" s="6">
        <v>-6232907.3499999996</v>
      </c>
      <c r="J13" s="6">
        <v>-5640677.4900000002</v>
      </c>
      <c r="K13" s="6">
        <v>-37475002.329999998</v>
      </c>
    </row>
    <row r="14" spans="1:52">
      <c r="A14">
        <v>3</v>
      </c>
      <c r="B14" t="s">
        <v>30</v>
      </c>
      <c r="C14" s="6">
        <v>2587208.31</v>
      </c>
      <c r="D14" s="6">
        <v>2457024.36</v>
      </c>
      <c r="E14" s="6">
        <v>2660243.7799999998</v>
      </c>
      <c r="F14" s="6">
        <v>2760473.44</v>
      </c>
      <c r="G14" s="6">
        <v>3124576.06</v>
      </c>
      <c r="H14" s="6">
        <v>3304100.54</v>
      </c>
      <c r="I14" s="6">
        <v>3996850.21</v>
      </c>
      <c r="J14" s="6">
        <v>3764387.74</v>
      </c>
      <c r="K14" s="6">
        <v>24654864.440000001</v>
      </c>
    </row>
    <row r="15" spans="1:52" s="7" customFormat="1">
      <c r="A15" s="7">
        <v>4</v>
      </c>
      <c r="B15" s="7" t="s">
        <v>31</v>
      </c>
      <c r="C15" s="9">
        <f>IF(C$10=0," ",ROUND(C14/C$10,3))</f>
        <v>0.41699999999999998</v>
      </c>
      <c r="D15" s="9">
        <f t="shared" ref="D15:K15" si="0">IF(D$10=0," ",ROUND(D14/D$10,3))</f>
        <v>0.40500000000000003</v>
      </c>
      <c r="E15" s="9">
        <f t="shared" si="0"/>
        <v>0.40600000000000003</v>
      </c>
      <c r="F15" s="9">
        <f t="shared" si="0"/>
        <v>0.40799999999999997</v>
      </c>
      <c r="G15" s="9">
        <f t="shared" si="0"/>
        <v>0.40200000000000002</v>
      </c>
      <c r="H15" s="9">
        <f t="shared" si="0"/>
        <v>0.36199999999999999</v>
      </c>
      <c r="I15" s="9">
        <f t="shared" si="0"/>
        <v>0.39100000000000001</v>
      </c>
      <c r="J15" s="9">
        <f t="shared" si="0"/>
        <v>0.4</v>
      </c>
      <c r="K15" s="9">
        <f t="shared" si="0"/>
        <v>0.39700000000000002</v>
      </c>
    </row>
    <row r="16" spans="1:52">
      <c r="A16">
        <v>5</v>
      </c>
      <c r="B16" t="s">
        <v>32</v>
      </c>
      <c r="C16" s="6">
        <v>-73070.37</v>
      </c>
      <c r="D16" s="6">
        <v>-65158.77</v>
      </c>
      <c r="E16" s="6">
        <v>-70183.44</v>
      </c>
      <c r="F16" s="6">
        <v>-44058.58</v>
      </c>
      <c r="G16" s="6">
        <v>-50766.04</v>
      </c>
      <c r="H16" s="6">
        <v>-53844.4</v>
      </c>
      <c r="I16" s="6">
        <v>-63809.32</v>
      </c>
      <c r="J16" s="6">
        <v>-67868.850000000006</v>
      </c>
      <c r="K16" s="6">
        <v>-488759.77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-50186.19</v>
      </c>
      <c r="D18" s="6">
        <v>-44934.74</v>
      </c>
      <c r="E18" s="6">
        <v>-47496.21</v>
      </c>
      <c r="F18" s="6">
        <v>-19164.580000000002</v>
      </c>
      <c r="G18" s="6">
        <v>-22335.54</v>
      </c>
      <c r="H18" s="6">
        <v>-15603.86</v>
      </c>
      <c r="I18" s="6">
        <v>-20070.810000000001</v>
      </c>
      <c r="J18" s="6">
        <v>-29449.02</v>
      </c>
      <c r="K18" s="6">
        <v>-249240.95</v>
      </c>
    </row>
    <row r="19" spans="1:11">
      <c r="A19" t="s">
        <v>35</v>
      </c>
      <c r="B19" t="s">
        <v>36</v>
      </c>
      <c r="C19" s="6">
        <v>-1673.49</v>
      </c>
      <c r="D19" s="6">
        <v>-164.29</v>
      </c>
      <c r="E19" s="6">
        <v>-115035.93</v>
      </c>
      <c r="F19" s="6">
        <v>9111.7800000000007</v>
      </c>
      <c r="G19" s="6"/>
      <c r="H19" s="6">
        <v>-183.18</v>
      </c>
      <c r="I19" s="6">
        <v>2982.54</v>
      </c>
      <c r="J19" s="6">
        <v>-66239.28</v>
      </c>
      <c r="K19" s="6">
        <v>-171201.85</v>
      </c>
    </row>
    <row r="20" spans="1:11">
      <c r="A20" t="s">
        <v>37</v>
      </c>
      <c r="B20" t="s">
        <v>38</v>
      </c>
      <c r="C20" s="6">
        <v>-470.43</v>
      </c>
      <c r="D20" s="6">
        <v>-5132.13</v>
      </c>
      <c r="E20" s="6"/>
      <c r="F20" s="6">
        <v>-550.12</v>
      </c>
      <c r="G20" s="6"/>
      <c r="H20" s="6">
        <v>-1645.42</v>
      </c>
      <c r="I20" s="6">
        <v>-3219.43</v>
      </c>
      <c r="J20" s="6">
        <v>-2533.2600000000002</v>
      </c>
      <c r="K20" s="6">
        <v>-13550.79</v>
      </c>
    </row>
    <row r="21" spans="1:11">
      <c r="A21" t="s">
        <v>39</v>
      </c>
      <c r="B21" t="s">
        <v>40</v>
      </c>
      <c r="C21" s="6">
        <v>-25101.51</v>
      </c>
      <c r="D21" s="6">
        <v>-25535.58</v>
      </c>
      <c r="E21" s="6">
        <v>90241.44</v>
      </c>
      <c r="F21" s="6">
        <v>-23682.01</v>
      </c>
      <c r="G21" s="6">
        <v>-17695.55</v>
      </c>
      <c r="H21" s="6">
        <v>-22853.03</v>
      </c>
      <c r="I21" s="6">
        <v>-2982.54</v>
      </c>
      <c r="J21" s="6">
        <v>66239.28</v>
      </c>
      <c r="K21" s="6">
        <v>38630.5</v>
      </c>
    </row>
    <row r="22" spans="1:11">
      <c r="A22" t="s">
        <v>41</v>
      </c>
      <c r="B22" t="s">
        <v>42</v>
      </c>
      <c r="C22" s="6">
        <v>-22940.76</v>
      </c>
      <c r="D22" s="6">
        <v>-14102.74</v>
      </c>
      <c r="E22" s="6">
        <v>-22701.72</v>
      </c>
      <c r="F22" s="6">
        <v>-4044.23</v>
      </c>
      <c r="G22" s="6">
        <v>-4639.99</v>
      </c>
      <c r="H22" s="6">
        <v>9077.77</v>
      </c>
      <c r="I22" s="6">
        <v>-16851.38</v>
      </c>
      <c r="J22" s="6">
        <v>-26915.759999999998</v>
      </c>
      <c r="K22" s="6">
        <v>-103118.81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-22884.18</v>
      </c>
      <c r="D26" s="6">
        <v>-20224.03</v>
      </c>
      <c r="E26" s="6">
        <v>-22687.23</v>
      </c>
      <c r="F26" s="6">
        <v>-24894</v>
      </c>
      <c r="G26" s="6">
        <v>-28430.5</v>
      </c>
      <c r="H26" s="6">
        <v>-38240.54</v>
      </c>
      <c r="I26" s="6">
        <v>-43738.51</v>
      </c>
      <c r="J26" s="6">
        <v>-38419.83</v>
      </c>
      <c r="K26" s="6">
        <v>-239518.82</v>
      </c>
    </row>
    <row r="27" spans="1:11">
      <c r="A27" t="s">
        <v>49</v>
      </c>
      <c r="B27" t="s">
        <v>50</v>
      </c>
      <c r="C27" s="6">
        <v>-22884.18</v>
      </c>
      <c r="D27" s="6">
        <v>-20224.03</v>
      </c>
      <c r="E27" s="6">
        <v>-22687.23</v>
      </c>
      <c r="F27" s="6">
        <v>-24894</v>
      </c>
      <c r="G27" s="6">
        <v>-28430.5</v>
      </c>
      <c r="H27" s="6">
        <v>-38240.54</v>
      </c>
      <c r="I27" s="6">
        <v>-43738.51</v>
      </c>
      <c r="J27" s="6">
        <v>-38419.83</v>
      </c>
      <c r="K27" s="6">
        <v>-239518.82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2514137.94</v>
      </c>
      <c r="D31" s="8">
        <v>2391865.59</v>
      </c>
      <c r="E31" s="8">
        <v>2590060.34</v>
      </c>
      <c r="F31" s="8">
        <v>2716414.86</v>
      </c>
      <c r="G31" s="8">
        <v>3073810.02</v>
      </c>
      <c r="H31" s="8">
        <v>3250256.14</v>
      </c>
      <c r="I31" s="8">
        <v>3933040.89</v>
      </c>
      <c r="J31" s="8">
        <v>3696518.89</v>
      </c>
      <c r="K31" s="8">
        <v>24166104.670000002</v>
      </c>
    </row>
    <row r="32" spans="1:11" s="7" customFormat="1">
      <c r="A32" s="7">
        <v>11</v>
      </c>
      <c r="B32" s="7" t="s">
        <v>58</v>
      </c>
      <c r="C32" s="8">
        <v>-96213.66</v>
      </c>
      <c r="D32" s="8">
        <v>-101487.19</v>
      </c>
      <c r="E32" s="8">
        <v>-92541.95</v>
      </c>
      <c r="F32" s="8">
        <v>-109833.86</v>
      </c>
      <c r="G32" s="8">
        <v>-126185.34</v>
      </c>
      <c r="H32" s="8">
        <v>-143499.32</v>
      </c>
      <c r="I32" s="8">
        <v>-161998.44</v>
      </c>
      <c r="J32" s="8">
        <v>-162860.91</v>
      </c>
      <c r="K32" s="8">
        <v>-994620.67</v>
      </c>
    </row>
    <row r="33" spans="1:11">
      <c r="A33">
        <v>12</v>
      </c>
      <c r="B33" t="s">
        <v>59</v>
      </c>
      <c r="C33" s="6">
        <v>-708102.65</v>
      </c>
      <c r="D33" s="6">
        <v>-752948.01</v>
      </c>
      <c r="E33" s="6">
        <v>-801786.17</v>
      </c>
      <c r="F33" s="6">
        <v>-774837.5</v>
      </c>
      <c r="G33" s="6">
        <v>-748076.09</v>
      </c>
      <c r="H33" s="6">
        <v>-741633.2</v>
      </c>
      <c r="I33" s="6">
        <v>-908769.77</v>
      </c>
      <c r="J33" s="6">
        <v>-1040241.63</v>
      </c>
      <c r="K33" s="6">
        <v>-6476395.0199999996</v>
      </c>
    </row>
    <row r="34" spans="1:11">
      <c r="A34">
        <v>13</v>
      </c>
      <c r="B34" t="s">
        <v>60</v>
      </c>
      <c r="C34" s="6">
        <v>-310313.01</v>
      </c>
      <c r="D34" s="6">
        <v>-319204.31</v>
      </c>
      <c r="E34" s="6">
        <v>-358186.76</v>
      </c>
      <c r="F34" s="6">
        <v>-373586.05</v>
      </c>
      <c r="G34" s="6">
        <v>-322665.81</v>
      </c>
      <c r="H34" s="6">
        <v>-344733</v>
      </c>
      <c r="I34" s="6">
        <v>-499320.28</v>
      </c>
      <c r="J34" s="6">
        <v>-480956.38</v>
      </c>
      <c r="K34" s="6">
        <v>-3008965.6</v>
      </c>
    </row>
    <row r="35" spans="1:11">
      <c r="A35" t="s">
        <v>61</v>
      </c>
      <c r="B35" t="s">
        <v>62</v>
      </c>
      <c r="C35" s="6">
        <v>-205060</v>
      </c>
      <c r="D35" s="6">
        <v>-205060</v>
      </c>
      <c r="E35" s="6">
        <v>-235910</v>
      </c>
      <c r="F35" s="6">
        <v>-214902</v>
      </c>
      <c r="G35" s="6">
        <v>-215002</v>
      </c>
      <c r="H35" s="6">
        <v>-215552</v>
      </c>
      <c r="I35" s="6">
        <v>-233402</v>
      </c>
      <c r="J35" s="6">
        <v>-247542</v>
      </c>
      <c r="K35" s="6">
        <v>-1772430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-20000</v>
      </c>
      <c r="D37" s="6">
        <v>-20000</v>
      </c>
      <c r="E37" s="6">
        <v>-20000</v>
      </c>
      <c r="F37" s="6">
        <v>-19500</v>
      </c>
      <c r="G37" s="6">
        <v>-19500</v>
      </c>
      <c r="H37" s="6">
        <v>-19500</v>
      </c>
      <c r="I37" s="6">
        <v>-19500</v>
      </c>
      <c r="J37" s="6">
        <v>-19500</v>
      </c>
      <c r="K37" s="6">
        <v>-157500</v>
      </c>
    </row>
    <row r="38" spans="1:11">
      <c r="A38" t="s">
        <v>67</v>
      </c>
      <c r="B38" t="s">
        <v>68</v>
      </c>
      <c r="C38" s="6">
        <v>-17036.55</v>
      </c>
      <c r="D38" s="6">
        <v>-6595.43</v>
      </c>
      <c r="E38" s="6">
        <v>-4932.8</v>
      </c>
      <c r="F38" s="6">
        <v>-3614.55</v>
      </c>
      <c r="G38" s="6">
        <v>-13153.05</v>
      </c>
      <c r="H38" s="6">
        <v>-31325.11</v>
      </c>
      <c r="I38" s="6">
        <v>-39566.949999999997</v>
      </c>
      <c r="J38" s="6">
        <v>-31666.1</v>
      </c>
      <c r="K38" s="6">
        <v>-147890.54</v>
      </c>
    </row>
    <row r="39" spans="1:11">
      <c r="A39" t="s">
        <v>69</v>
      </c>
      <c r="B39" t="s">
        <v>70</v>
      </c>
      <c r="C39" s="6">
        <v>-30000</v>
      </c>
      <c r="D39" s="6">
        <v>-30000</v>
      </c>
      <c r="E39" s="6">
        <v>-30000</v>
      </c>
      <c r="F39" s="6">
        <v>-30000</v>
      </c>
      <c r="G39" s="6">
        <v>-30000</v>
      </c>
      <c r="H39" s="6">
        <v>-30000</v>
      </c>
      <c r="I39" s="6">
        <v>-30000</v>
      </c>
      <c r="J39" s="6">
        <v>-36000</v>
      </c>
      <c r="K39" s="6">
        <v>-246000</v>
      </c>
    </row>
    <row r="40" spans="1:11">
      <c r="A40" t="s">
        <v>71</v>
      </c>
      <c r="B40" t="s">
        <v>72</v>
      </c>
      <c r="C40" s="6">
        <v>-11883.28</v>
      </c>
      <c r="D40" s="6">
        <v>-26425.72</v>
      </c>
      <c r="E40" s="6">
        <v>-40155.800000000003</v>
      </c>
      <c r="F40" s="6">
        <v>-73828.399999999994</v>
      </c>
      <c r="G40" s="6">
        <v>-14647.52</v>
      </c>
      <c r="H40" s="6">
        <v>-34894.79</v>
      </c>
      <c r="I40" s="6">
        <v>-98716.7</v>
      </c>
      <c r="J40" s="6">
        <v>-96758.52</v>
      </c>
      <c r="K40" s="6">
        <v>-397310.73</v>
      </c>
    </row>
    <row r="41" spans="1:11">
      <c r="A41" t="s">
        <v>73</v>
      </c>
      <c r="B41" t="s">
        <v>74</v>
      </c>
      <c r="C41" s="6"/>
      <c r="D41" s="6"/>
      <c r="E41" s="6">
        <v>-12000</v>
      </c>
      <c r="F41" s="6">
        <v>-12000</v>
      </c>
      <c r="G41" s="6">
        <v>-12857.14</v>
      </c>
      <c r="H41" s="6"/>
      <c r="I41" s="6">
        <v>-54642.86</v>
      </c>
      <c r="J41" s="6">
        <v>-27500</v>
      </c>
      <c r="K41" s="6">
        <v>-119000</v>
      </c>
    </row>
    <row r="42" spans="1:11">
      <c r="A42" t="s">
        <v>75</v>
      </c>
      <c r="B42" t="s">
        <v>76</v>
      </c>
      <c r="C42" s="6"/>
      <c r="D42" s="6"/>
      <c r="E42" s="6">
        <v>-2250</v>
      </c>
      <c r="F42" s="6">
        <v>-2235</v>
      </c>
      <c r="G42" s="6"/>
      <c r="H42" s="6">
        <v>1450</v>
      </c>
      <c r="I42" s="6"/>
      <c r="J42" s="6"/>
      <c r="K42" s="6">
        <v>-3035</v>
      </c>
    </row>
    <row r="43" spans="1:11">
      <c r="A43" t="s">
        <v>77</v>
      </c>
      <c r="B43" t="s">
        <v>78</v>
      </c>
      <c r="C43" s="6">
        <v>-7156.18</v>
      </c>
      <c r="D43" s="6">
        <v>-7471.16</v>
      </c>
      <c r="E43" s="6">
        <v>-7471.16</v>
      </c>
      <c r="F43" s="6">
        <v>-6039.1</v>
      </c>
      <c r="G43" s="6">
        <v>-6039.1</v>
      </c>
      <c r="H43" s="6">
        <v>-6039.1</v>
      </c>
      <c r="I43" s="6">
        <v>-6039.1</v>
      </c>
      <c r="J43" s="6">
        <v>-6039.1</v>
      </c>
      <c r="K43" s="6">
        <v>-52294</v>
      </c>
    </row>
    <row r="44" spans="1:11">
      <c r="A44" t="s">
        <v>79</v>
      </c>
      <c r="B44" t="s">
        <v>80</v>
      </c>
      <c r="C44" s="6"/>
      <c r="D44" s="6"/>
      <c r="E44" s="6">
        <v>-3000</v>
      </c>
      <c r="F44" s="6"/>
      <c r="G44" s="6"/>
      <c r="H44" s="6"/>
      <c r="I44" s="6"/>
      <c r="J44" s="6"/>
      <c r="K44" s="6">
        <v>-3000</v>
      </c>
    </row>
    <row r="45" spans="1:11">
      <c r="A45" t="s">
        <v>81</v>
      </c>
      <c r="B45" t="s">
        <v>82</v>
      </c>
      <c r="C45" s="6">
        <v>-5217</v>
      </c>
      <c r="D45" s="6">
        <v>-5217</v>
      </c>
      <c r="E45" s="6">
        <v>-5217</v>
      </c>
      <c r="F45" s="6">
        <v>-5217</v>
      </c>
      <c r="G45" s="6">
        <v>-5217</v>
      </c>
      <c r="H45" s="6">
        <v>-5217</v>
      </c>
      <c r="I45" s="6">
        <v>-5686</v>
      </c>
      <c r="J45" s="6">
        <v>-6314</v>
      </c>
      <c r="K45" s="6">
        <v>-43302</v>
      </c>
    </row>
    <row r="46" spans="1:11">
      <c r="A46" t="s">
        <v>83</v>
      </c>
      <c r="B46" t="s">
        <v>84</v>
      </c>
      <c r="C46" s="6">
        <v>-7710</v>
      </c>
      <c r="D46" s="6">
        <v>-10605</v>
      </c>
      <c r="E46" s="6"/>
      <c r="F46" s="6"/>
      <c r="G46" s="6"/>
      <c r="H46" s="6">
        <v>-2405</v>
      </c>
      <c r="I46" s="6">
        <v>-4350</v>
      </c>
      <c r="J46" s="6">
        <v>-2220</v>
      </c>
      <c r="K46" s="6">
        <v>-27290</v>
      </c>
    </row>
    <row r="47" spans="1:11">
      <c r="A47" t="s">
        <v>85</v>
      </c>
      <c r="B47" t="s">
        <v>86</v>
      </c>
      <c r="C47" s="6">
        <v>-6250</v>
      </c>
      <c r="D47" s="6">
        <v>-7830</v>
      </c>
      <c r="E47" s="6">
        <v>2750</v>
      </c>
      <c r="F47" s="6">
        <v>-6250</v>
      </c>
      <c r="G47" s="6">
        <v>-6250</v>
      </c>
      <c r="H47" s="6">
        <v>-1250</v>
      </c>
      <c r="I47" s="6">
        <v>-5416.67</v>
      </c>
      <c r="J47" s="6">
        <v>-5416.66</v>
      </c>
      <c r="K47" s="6">
        <v>-35913.33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>
        <v>-2000</v>
      </c>
      <c r="J48" s="6">
        <v>-2000</v>
      </c>
      <c r="K48" s="6">
        <v>-4000</v>
      </c>
    </row>
    <row r="49" spans="1:11">
      <c r="A49">
        <v>15</v>
      </c>
      <c r="B49" t="s">
        <v>89</v>
      </c>
      <c r="C49" s="6">
        <v>-282588.75</v>
      </c>
      <c r="D49" s="6">
        <v>-291011.75</v>
      </c>
      <c r="E49" s="6">
        <v>-287539.88</v>
      </c>
      <c r="F49" s="6">
        <v>-283214.25</v>
      </c>
      <c r="G49" s="6">
        <v>-283214.25</v>
      </c>
      <c r="H49" s="6">
        <v>-283214.25</v>
      </c>
      <c r="I49" s="6">
        <v>-283214.25</v>
      </c>
      <c r="J49" s="6">
        <v>-283214.25</v>
      </c>
      <c r="K49" s="6">
        <v>-2277211.63</v>
      </c>
    </row>
    <row r="50" spans="1:11">
      <c r="A50" t="s">
        <v>90</v>
      </c>
      <c r="B50" t="s">
        <v>91</v>
      </c>
      <c r="C50" s="6">
        <v>-145331.25</v>
      </c>
      <c r="D50" s="6">
        <v>-145331.25</v>
      </c>
      <c r="E50" s="6">
        <v>-145331.25</v>
      </c>
      <c r="F50" s="6">
        <v>-145331.25</v>
      </c>
      <c r="G50" s="6">
        <v>-145331.25</v>
      </c>
      <c r="H50" s="6">
        <v>-145331.25</v>
      </c>
      <c r="I50" s="6">
        <v>-145331.25</v>
      </c>
      <c r="J50" s="6">
        <v>-145331.25</v>
      </c>
      <c r="K50" s="6">
        <v>-1162650</v>
      </c>
    </row>
    <row r="51" spans="1:11">
      <c r="A51" t="s">
        <v>92</v>
      </c>
      <c r="B51" t="s">
        <v>93</v>
      </c>
      <c r="C51" s="6">
        <v>-26250</v>
      </c>
      <c r="D51" s="6">
        <v>-26250</v>
      </c>
      <c r="E51" s="6">
        <v>-26250</v>
      </c>
      <c r="F51" s="6">
        <v>-26250</v>
      </c>
      <c r="G51" s="6">
        <v>-26250</v>
      </c>
      <c r="H51" s="6">
        <v>-26250</v>
      </c>
      <c r="I51" s="6">
        <v>-26250</v>
      </c>
      <c r="J51" s="6">
        <v>-26250</v>
      </c>
      <c r="K51" s="6">
        <v>-210000</v>
      </c>
    </row>
    <row r="52" spans="1:11">
      <c r="A52" t="s">
        <v>94</v>
      </c>
      <c r="B52" t="s">
        <v>95</v>
      </c>
      <c r="C52" s="6">
        <v>-96887.5</v>
      </c>
      <c r="D52" s="6">
        <v>-96887.5</v>
      </c>
      <c r="E52" s="6">
        <v>-96887.5</v>
      </c>
      <c r="F52" s="6">
        <v>-96887.5</v>
      </c>
      <c r="G52" s="6">
        <v>-96887.5</v>
      </c>
      <c r="H52" s="6">
        <v>-96887.5</v>
      </c>
      <c r="I52" s="6">
        <v>-96887.5</v>
      </c>
      <c r="J52" s="6">
        <v>-96887.5</v>
      </c>
      <c r="K52" s="6">
        <v>-775100</v>
      </c>
    </row>
    <row r="53" spans="1:11">
      <c r="A53" t="s">
        <v>96</v>
      </c>
      <c r="B53" t="s">
        <v>97</v>
      </c>
      <c r="C53" s="6">
        <v>-14120</v>
      </c>
      <c r="D53" s="6">
        <v>-14745.5</v>
      </c>
      <c r="E53" s="6">
        <v>-19071.13</v>
      </c>
      <c r="F53" s="6">
        <v>-14745.5</v>
      </c>
      <c r="G53" s="6">
        <v>-14745.5</v>
      </c>
      <c r="H53" s="6">
        <v>-14745.5</v>
      </c>
      <c r="I53" s="6">
        <v>-14745.5</v>
      </c>
      <c r="J53" s="6">
        <v>-14745.5</v>
      </c>
      <c r="K53" s="6">
        <v>-121664.13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>
        <v>-7797.5</v>
      </c>
      <c r="E55" s="6"/>
      <c r="F55" s="6"/>
      <c r="G55" s="6"/>
      <c r="H55" s="6"/>
      <c r="I55" s="6"/>
      <c r="J55" s="6"/>
      <c r="K55" s="6">
        <v>-7797.5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-13674.42</v>
      </c>
      <c r="D60" s="6">
        <v>-14130.28</v>
      </c>
      <c r="E60" s="6">
        <v>-14483.61</v>
      </c>
      <c r="F60" s="6">
        <v>-15551.73</v>
      </c>
      <c r="G60" s="6">
        <v>-16083.57</v>
      </c>
      <c r="H60" s="6">
        <v>-15981.29</v>
      </c>
      <c r="I60" s="6">
        <v>-16512.48</v>
      </c>
      <c r="J60" s="6">
        <v>-16273.56</v>
      </c>
      <c r="K60" s="6">
        <v>-122690.94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-2893.14</v>
      </c>
      <c r="D62" s="6">
        <v>-2989.6</v>
      </c>
      <c r="E62" s="6">
        <v>-2893.14</v>
      </c>
      <c r="F62" s="6">
        <v>-2989.6</v>
      </c>
      <c r="G62" s="6">
        <v>-2989.6</v>
      </c>
      <c r="H62" s="6">
        <v>-2893.14</v>
      </c>
      <c r="I62" s="6">
        <v>-2989.6</v>
      </c>
      <c r="J62" s="6">
        <v>-3141.09</v>
      </c>
      <c r="K62" s="6">
        <v>-23778.91</v>
      </c>
    </row>
    <row r="63" spans="1:11">
      <c r="A63" t="s">
        <v>115</v>
      </c>
      <c r="B63" t="s">
        <v>116</v>
      </c>
      <c r="C63" s="6">
        <v>-10444.15</v>
      </c>
      <c r="D63" s="6">
        <v>-10792.29</v>
      </c>
      <c r="E63" s="6">
        <v>-11287.99</v>
      </c>
      <c r="F63" s="6">
        <v>-12017.55</v>
      </c>
      <c r="G63" s="6">
        <v>-12549.39</v>
      </c>
      <c r="H63" s="6">
        <v>-12561.16</v>
      </c>
      <c r="I63" s="6">
        <v>-12979.87</v>
      </c>
      <c r="J63" s="6">
        <v>-12622.9</v>
      </c>
      <c r="K63" s="6">
        <v>-95255.3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-337.13</v>
      </c>
      <c r="D65" s="6">
        <v>-348.39</v>
      </c>
      <c r="E65" s="6">
        <v>-302.48</v>
      </c>
      <c r="F65" s="6">
        <v>-544.58000000000004</v>
      </c>
      <c r="G65" s="6">
        <v>-544.58000000000004</v>
      </c>
      <c r="H65" s="6">
        <v>-526.99</v>
      </c>
      <c r="I65" s="6">
        <v>-543.01</v>
      </c>
      <c r="J65" s="6">
        <v>-509.57</v>
      </c>
      <c r="K65" s="6">
        <v>-3656.73</v>
      </c>
    </row>
    <row r="66" spans="1:11">
      <c r="A66">
        <v>17</v>
      </c>
      <c r="B66" t="s">
        <v>121</v>
      </c>
      <c r="C66" s="6">
        <v>-101526.47</v>
      </c>
      <c r="D66" s="6">
        <v>-128601.67</v>
      </c>
      <c r="E66" s="6">
        <v>-141575.92000000001</v>
      </c>
      <c r="F66" s="6">
        <v>-102485.47</v>
      </c>
      <c r="G66" s="6">
        <v>-126112.46</v>
      </c>
      <c r="H66" s="6">
        <v>-97704.66</v>
      </c>
      <c r="I66" s="6">
        <v>-109722.76</v>
      </c>
      <c r="J66" s="6">
        <v>-259797.44</v>
      </c>
      <c r="K66" s="6">
        <v>-1067526.8500000001</v>
      </c>
    </row>
    <row r="67" spans="1:11">
      <c r="A67">
        <v>18</v>
      </c>
      <c r="B67" t="s">
        <v>122</v>
      </c>
      <c r="C67" s="6">
        <v>-14808.62</v>
      </c>
      <c r="D67" s="6">
        <v>-18359.009999999998</v>
      </c>
      <c r="E67" s="6">
        <v>-17431.75</v>
      </c>
      <c r="F67" s="6">
        <v>-18577.54</v>
      </c>
      <c r="G67" s="6">
        <v>-18544.7</v>
      </c>
      <c r="H67" s="6">
        <v>-19128.79</v>
      </c>
      <c r="I67" s="6">
        <v>-20551.95</v>
      </c>
      <c r="J67" s="6">
        <v>-19364.5</v>
      </c>
      <c r="K67" s="6">
        <v>-146766.85999999999</v>
      </c>
    </row>
    <row r="68" spans="1:11">
      <c r="A68" t="s">
        <v>123</v>
      </c>
      <c r="B68" t="s">
        <v>124</v>
      </c>
      <c r="C68" s="6">
        <v>-4058.62</v>
      </c>
      <c r="D68" s="6">
        <v>-3809.01</v>
      </c>
      <c r="E68" s="6">
        <v>-3581.75</v>
      </c>
      <c r="F68" s="6">
        <v>-4377.54</v>
      </c>
      <c r="G68" s="6">
        <v>-4344.7</v>
      </c>
      <c r="H68" s="6">
        <v>-4778.79</v>
      </c>
      <c r="I68" s="6">
        <v>-6151.95</v>
      </c>
      <c r="J68" s="6">
        <v>-5164.5</v>
      </c>
      <c r="K68" s="6">
        <v>-36266.86</v>
      </c>
    </row>
    <row r="69" spans="1:11">
      <c r="A69" t="s">
        <v>125</v>
      </c>
      <c r="B69" t="s">
        <v>126</v>
      </c>
      <c r="C69" s="6">
        <v>-6300</v>
      </c>
      <c r="D69" s="6">
        <v>-7700</v>
      </c>
      <c r="E69" s="6">
        <v>-7000</v>
      </c>
      <c r="F69" s="6">
        <v>-7350</v>
      </c>
      <c r="G69" s="6">
        <v>-7350</v>
      </c>
      <c r="H69" s="6">
        <v>-7350</v>
      </c>
      <c r="I69" s="6">
        <v>-7700</v>
      </c>
      <c r="J69" s="6">
        <v>-7350</v>
      </c>
      <c r="K69" s="6">
        <v>-58100</v>
      </c>
    </row>
    <row r="70" spans="1:11">
      <c r="A70" t="s">
        <v>127</v>
      </c>
      <c r="B70" t="s">
        <v>128</v>
      </c>
      <c r="C70" s="6">
        <v>-4450</v>
      </c>
      <c r="D70" s="6">
        <v>-6850</v>
      </c>
      <c r="E70" s="6">
        <v>-6850</v>
      </c>
      <c r="F70" s="6">
        <v>-6850</v>
      </c>
      <c r="G70" s="6">
        <v>-6850</v>
      </c>
      <c r="H70" s="6">
        <v>-7000</v>
      </c>
      <c r="I70" s="6">
        <v>-6700</v>
      </c>
      <c r="J70" s="6">
        <v>-6850</v>
      </c>
      <c r="K70" s="6">
        <v>-52400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-34032.21</v>
      </c>
      <c r="D76" s="6">
        <v>-35318.370000000003</v>
      </c>
      <c r="E76" s="6">
        <v>-33996.51</v>
      </c>
      <c r="F76" s="6">
        <v>-31987.64</v>
      </c>
      <c r="G76" s="6">
        <v>-35127.17</v>
      </c>
      <c r="H76" s="6">
        <v>-28899.82</v>
      </c>
      <c r="I76" s="6">
        <v>-32196.02</v>
      </c>
      <c r="J76" s="6">
        <v>-32843.9</v>
      </c>
      <c r="K76" s="6">
        <v>-264401.64</v>
      </c>
    </row>
    <row r="77" spans="1:11">
      <c r="A77" t="s">
        <v>140</v>
      </c>
      <c r="B77" t="s">
        <v>141</v>
      </c>
      <c r="C77" s="6">
        <v>-46.6</v>
      </c>
      <c r="D77" s="6">
        <v>-153.19999999999999</v>
      </c>
      <c r="E77" s="6">
        <v>-139.80000000000001</v>
      </c>
      <c r="F77" s="6">
        <v>-186.4</v>
      </c>
      <c r="G77" s="6">
        <v>-186.4</v>
      </c>
      <c r="H77" s="6">
        <v>-139.80000000000001</v>
      </c>
      <c r="I77" s="6">
        <v>-139.80000000000001</v>
      </c>
      <c r="J77" s="6"/>
      <c r="K77" s="6">
        <v>-992</v>
      </c>
    </row>
    <row r="78" spans="1:11">
      <c r="A78" t="s">
        <v>142</v>
      </c>
      <c r="B78" t="s">
        <v>143</v>
      </c>
      <c r="C78" s="6">
        <v>-33985.61</v>
      </c>
      <c r="D78" s="6">
        <v>-35165.17</v>
      </c>
      <c r="E78" s="6">
        <v>-33856.71</v>
      </c>
      <c r="F78" s="6">
        <v>-31801.24</v>
      </c>
      <c r="G78" s="6">
        <v>-34940.769999999997</v>
      </c>
      <c r="H78" s="6">
        <v>-28760.02</v>
      </c>
      <c r="I78" s="6">
        <v>-32056.22</v>
      </c>
      <c r="J78" s="6">
        <v>-32843.9</v>
      </c>
      <c r="K78" s="6">
        <v>-263409.64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-6926.66</v>
      </c>
      <c r="D80" s="6">
        <v>-32256.45</v>
      </c>
      <c r="E80" s="6">
        <v>-9764.8799999999992</v>
      </c>
      <c r="F80" s="6">
        <v>-9843.57</v>
      </c>
      <c r="G80" s="6">
        <v>-26245.4</v>
      </c>
      <c r="H80" s="6">
        <v>-8457.8799999999992</v>
      </c>
      <c r="I80" s="6">
        <v>-9304.2000000000007</v>
      </c>
      <c r="J80" s="6">
        <v>-11068.11</v>
      </c>
      <c r="K80" s="6">
        <v>-113867.15</v>
      </c>
    </row>
    <row r="81" spans="1:11">
      <c r="A81" t="s">
        <v>147</v>
      </c>
      <c r="B81" t="s">
        <v>148</v>
      </c>
      <c r="C81" s="6"/>
      <c r="D81" s="6">
        <v>-1800</v>
      </c>
      <c r="E81" s="6"/>
      <c r="F81" s="6"/>
      <c r="G81" s="6">
        <v>-1800</v>
      </c>
      <c r="H81" s="6"/>
      <c r="I81" s="6"/>
      <c r="J81" s="6">
        <v>-1800</v>
      </c>
      <c r="K81" s="6">
        <v>-5400</v>
      </c>
    </row>
    <row r="82" spans="1:11">
      <c r="A82" t="s">
        <v>149</v>
      </c>
      <c r="B82" t="s">
        <v>150</v>
      </c>
      <c r="C82" s="6"/>
      <c r="D82" s="6">
        <v>-13610</v>
      </c>
      <c r="E82" s="6"/>
      <c r="F82" s="6"/>
      <c r="G82" s="6">
        <v>-14387</v>
      </c>
      <c r="H82" s="6">
        <v>-335.51</v>
      </c>
      <c r="I82" s="6"/>
      <c r="J82" s="6"/>
      <c r="K82" s="6">
        <v>-28332.51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-1718.85</v>
      </c>
      <c r="D86" s="6">
        <v>-11596.45</v>
      </c>
      <c r="E86" s="6">
        <v>-4505.05</v>
      </c>
      <c r="F86" s="6">
        <v>-4592.2</v>
      </c>
      <c r="G86" s="6">
        <v>-4801.1499999999996</v>
      </c>
      <c r="H86" s="6">
        <v>-2881</v>
      </c>
      <c r="I86" s="6">
        <v>-4081.55</v>
      </c>
      <c r="J86" s="6">
        <v>-3978.55</v>
      </c>
      <c r="K86" s="6">
        <v>-38154.800000000003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-23270.5</v>
      </c>
      <c r="D90" s="6">
        <v>1917.1</v>
      </c>
      <c r="E90" s="6">
        <v>-10500.84</v>
      </c>
      <c r="F90" s="6">
        <v>-12740.75</v>
      </c>
      <c r="G90" s="6">
        <v>-26620</v>
      </c>
      <c r="H90" s="6">
        <v>-19349.099999999999</v>
      </c>
      <c r="I90" s="6">
        <v>-10564.83</v>
      </c>
      <c r="J90" s="6">
        <v>-124374.76</v>
      </c>
      <c r="K90" s="6">
        <v>-225503.68</v>
      </c>
    </row>
    <row r="91" spans="1:11">
      <c r="A91" t="s">
        <v>165</v>
      </c>
      <c r="B91" t="s">
        <v>166</v>
      </c>
      <c r="C91" s="6">
        <v>-7040.5</v>
      </c>
      <c r="D91" s="6">
        <v>5277.1</v>
      </c>
      <c r="E91" s="6">
        <v>-2211.21</v>
      </c>
      <c r="F91" s="6">
        <v>-65.42</v>
      </c>
      <c r="G91" s="6">
        <v>-1780</v>
      </c>
      <c r="H91" s="6">
        <v>-1478.16</v>
      </c>
      <c r="I91" s="6">
        <v>-622.42999999999995</v>
      </c>
      <c r="J91" s="6">
        <v>-983.92</v>
      </c>
      <c r="K91" s="6">
        <v>-8904.5400000000009</v>
      </c>
    </row>
    <row r="92" spans="1:11">
      <c r="A92" t="s">
        <v>167</v>
      </c>
      <c r="B92" t="s">
        <v>168</v>
      </c>
      <c r="C92" s="6">
        <v>-5740</v>
      </c>
      <c r="D92" s="6">
        <v>-3000</v>
      </c>
      <c r="E92" s="6">
        <v>-1419.63</v>
      </c>
      <c r="F92" s="6">
        <v>-12675.33</v>
      </c>
      <c r="G92" s="6">
        <v>-4441</v>
      </c>
      <c r="H92" s="6">
        <v>-6746.66</v>
      </c>
      <c r="I92" s="6">
        <v>-9882.4</v>
      </c>
      <c r="J92" s="6">
        <v>-9045.84</v>
      </c>
      <c r="K92" s="6">
        <v>-52950.86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-1626.28</v>
      </c>
      <c r="I93" s="6"/>
      <c r="J93" s="6"/>
      <c r="K93" s="6">
        <v>-1626.28</v>
      </c>
    </row>
    <row r="94" spans="1:11">
      <c r="A94" t="s">
        <v>171</v>
      </c>
      <c r="B94" t="s">
        <v>172</v>
      </c>
      <c r="C94" s="6">
        <v>-10490</v>
      </c>
      <c r="D94" s="6">
        <v>-360</v>
      </c>
      <c r="E94" s="6">
        <v>-6870</v>
      </c>
      <c r="F94" s="6"/>
      <c r="G94" s="6">
        <v>-20399</v>
      </c>
      <c r="H94" s="6">
        <v>-9498</v>
      </c>
      <c r="I94" s="6">
        <v>-60</v>
      </c>
      <c r="J94" s="6">
        <v>-114345</v>
      </c>
      <c r="K94" s="6">
        <v>-162022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4982</v>
      </c>
      <c r="D96" s="6">
        <v>-4982</v>
      </c>
      <c r="E96" s="6">
        <v>-6261.4</v>
      </c>
      <c r="F96" s="6"/>
      <c r="G96" s="6"/>
      <c r="H96" s="6">
        <v>-400</v>
      </c>
      <c r="I96" s="6">
        <v>-895</v>
      </c>
      <c r="J96" s="6">
        <v>-605.75</v>
      </c>
      <c r="K96" s="6">
        <v>-8162.15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5132</v>
      </c>
      <c r="D98" s="6">
        <v>-4982</v>
      </c>
      <c r="E98" s="6">
        <v>-6261.4</v>
      </c>
      <c r="F98" s="6"/>
      <c r="G98" s="6"/>
      <c r="H98" s="6">
        <v>-400</v>
      </c>
      <c r="I98" s="6"/>
      <c r="J98" s="6">
        <v>-45</v>
      </c>
      <c r="K98" s="6">
        <v>-6556.4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>
        <v>-560.75</v>
      </c>
      <c r="K99" s="6">
        <v>-560.75</v>
      </c>
    </row>
    <row r="100" spans="1:11">
      <c r="A100" t="s">
        <v>182</v>
      </c>
      <c r="B100" t="s">
        <v>183</v>
      </c>
      <c r="C100" s="6">
        <v>-150</v>
      </c>
      <c r="D100" s="6"/>
      <c r="E100" s="6"/>
      <c r="F100" s="6"/>
      <c r="G100" s="6"/>
      <c r="H100" s="6"/>
      <c r="I100" s="6">
        <v>-895</v>
      </c>
      <c r="J100" s="6"/>
      <c r="K100" s="6">
        <v>-1045</v>
      </c>
    </row>
    <row r="101" spans="1:11">
      <c r="A101">
        <v>24</v>
      </c>
      <c r="B101" t="s">
        <v>184</v>
      </c>
      <c r="C101" s="6">
        <v>-5091.8500000000004</v>
      </c>
      <c r="D101" s="6">
        <v>-5091.8500000000004</v>
      </c>
      <c r="E101" s="6">
        <v>-5091.8500000000004</v>
      </c>
      <c r="F101" s="6">
        <v>-5091.8500000000004</v>
      </c>
      <c r="G101" s="6">
        <v>-5091.8500000000004</v>
      </c>
      <c r="H101" s="6">
        <v>-5091.8500000000004</v>
      </c>
      <c r="I101" s="6">
        <v>-5091.8500000000004</v>
      </c>
      <c r="J101" s="6">
        <v>-5091.8500000000004</v>
      </c>
      <c r="K101" s="6">
        <v>-40734.800000000003</v>
      </c>
    </row>
    <row r="102" spans="1:11">
      <c r="A102" t="s">
        <v>185</v>
      </c>
      <c r="B102" t="s">
        <v>186</v>
      </c>
      <c r="C102" s="6">
        <v>-440.74</v>
      </c>
      <c r="D102" s="6">
        <v>-440.74</v>
      </c>
      <c r="E102" s="6">
        <v>-440.74</v>
      </c>
      <c r="F102" s="6">
        <v>-440.74</v>
      </c>
      <c r="G102" s="6">
        <v>-440.74</v>
      </c>
      <c r="H102" s="6">
        <v>-440.74</v>
      </c>
      <c r="I102" s="6">
        <v>-440.74</v>
      </c>
      <c r="J102" s="6">
        <v>-440.74</v>
      </c>
      <c r="K102" s="6">
        <v>-3525.92</v>
      </c>
    </row>
    <row r="103" spans="1:11">
      <c r="A103" t="s">
        <v>187</v>
      </c>
      <c r="B103" t="s">
        <v>188</v>
      </c>
      <c r="C103" s="6">
        <v>-4651.1099999999997</v>
      </c>
      <c r="D103" s="6">
        <v>-4651.1099999999997</v>
      </c>
      <c r="E103" s="6">
        <v>-4651.1099999999997</v>
      </c>
      <c r="F103" s="6">
        <v>-4651.1099999999997</v>
      </c>
      <c r="G103" s="6">
        <v>-4651.1099999999997</v>
      </c>
      <c r="H103" s="6">
        <v>-4651.1099999999997</v>
      </c>
      <c r="I103" s="6">
        <v>-4651.1099999999997</v>
      </c>
      <c r="J103" s="6">
        <v>-4651.1099999999997</v>
      </c>
      <c r="K103" s="6">
        <v>-37208.879999999997</v>
      </c>
    </row>
    <row r="104" spans="1:11">
      <c r="A104">
        <v>25</v>
      </c>
      <c r="B104" t="s">
        <v>189</v>
      </c>
      <c r="C104" s="6">
        <v>-150.07</v>
      </c>
      <c r="D104" s="6">
        <v>-370.75</v>
      </c>
      <c r="E104" s="6">
        <v>-41491.96</v>
      </c>
      <c r="F104" s="6">
        <v>-38.51</v>
      </c>
      <c r="G104" s="6"/>
      <c r="H104" s="6">
        <v>-115.18</v>
      </c>
      <c r="I104" s="6">
        <v>-225.36</v>
      </c>
      <c r="J104" s="6">
        <v>-43253.26</v>
      </c>
      <c r="K104" s="6">
        <v>-85645.09</v>
      </c>
    </row>
    <row r="105" spans="1:11">
      <c r="A105" t="s">
        <v>190</v>
      </c>
      <c r="B105" t="s">
        <v>191</v>
      </c>
      <c r="C105" s="6">
        <v>-150.07</v>
      </c>
      <c r="D105" s="6">
        <v>-370.75</v>
      </c>
      <c r="E105" s="6">
        <v>-41491.96</v>
      </c>
      <c r="F105" s="6">
        <v>-38.51</v>
      </c>
      <c r="G105" s="6"/>
      <c r="H105" s="6">
        <v>-115.18</v>
      </c>
      <c r="I105" s="6">
        <v>-225.36</v>
      </c>
      <c r="J105" s="6">
        <v>-43253.26</v>
      </c>
      <c r="K105" s="6">
        <v>-85645.09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-16102.44</v>
      </c>
      <c r="D110" s="6">
        <v>-23863.38</v>
      </c>
      <c r="E110" s="6">
        <v>-14532.36</v>
      </c>
      <c r="F110" s="6">
        <v>-12921.8</v>
      </c>
      <c r="G110" s="6">
        <v>-13558.34</v>
      </c>
      <c r="H110" s="6">
        <v>-13895.94</v>
      </c>
      <c r="I110" s="6">
        <v>-17984.310000000001</v>
      </c>
      <c r="J110" s="6">
        <v>-14504.53</v>
      </c>
      <c r="K110" s="6">
        <v>-127363.1</v>
      </c>
    </row>
    <row r="111" spans="1:11">
      <c r="A111" t="s">
        <v>200</v>
      </c>
      <c r="B111" t="s">
        <v>201</v>
      </c>
      <c r="C111" s="6">
        <v>-5302.44</v>
      </c>
      <c r="D111" s="6">
        <v>-3383.38</v>
      </c>
      <c r="E111" s="6">
        <v>-3732.36</v>
      </c>
      <c r="F111" s="6">
        <v>-2121.8000000000002</v>
      </c>
      <c r="G111" s="6">
        <v>-2758.34</v>
      </c>
      <c r="H111" s="6">
        <v>-3095.94</v>
      </c>
      <c r="I111" s="6">
        <v>-7184.31</v>
      </c>
      <c r="J111" s="6">
        <v>-3704.53</v>
      </c>
      <c r="K111" s="6">
        <v>-31283.1</v>
      </c>
    </row>
    <row r="112" spans="1:11">
      <c r="A112" t="s">
        <v>202</v>
      </c>
      <c r="B112" t="s">
        <v>203</v>
      </c>
      <c r="C112" s="6"/>
      <c r="D112" s="6">
        <v>-9680</v>
      </c>
      <c r="E112" s="6"/>
      <c r="F112" s="6"/>
      <c r="G112" s="6"/>
      <c r="H112" s="6"/>
      <c r="I112" s="6"/>
      <c r="J112" s="6"/>
      <c r="K112" s="6">
        <v>-9680</v>
      </c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>
        <v>-5131.12</v>
      </c>
      <c r="D114" s="6">
        <v>-9351.9599999999991</v>
      </c>
      <c r="E114" s="6">
        <v>-1579.37</v>
      </c>
      <c r="F114" s="6">
        <v>-10358.81</v>
      </c>
      <c r="G114" s="6"/>
      <c r="H114" s="6">
        <v>-1441.1</v>
      </c>
      <c r="I114" s="6">
        <v>-11984.24</v>
      </c>
      <c r="J114" s="6">
        <v>-8690.7800000000007</v>
      </c>
      <c r="K114" s="6">
        <v>-48537.38</v>
      </c>
    </row>
    <row r="115" spans="1:11">
      <c r="A115" t="s">
        <v>207</v>
      </c>
      <c r="B115" t="s">
        <v>208</v>
      </c>
      <c r="C115" s="6">
        <v>-5131.12</v>
      </c>
      <c r="D115" s="6">
        <v>-9351.9599999999991</v>
      </c>
      <c r="E115" s="6">
        <v>-1580.02</v>
      </c>
      <c r="F115" s="6">
        <v>-10358.81</v>
      </c>
      <c r="G115" s="6"/>
      <c r="H115" s="6">
        <v>-1441.3</v>
      </c>
      <c r="I115" s="6">
        <v>-11984.24</v>
      </c>
      <c r="J115" s="6">
        <v>-8690.7800000000007</v>
      </c>
      <c r="K115" s="6">
        <v>-48538.23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>
        <v>0.5</v>
      </c>
      <c r="F118" s="6"/>
      <c r="G118" s="6"/>
      <c r="H118" s="6"/>
      <c r="I118" s="6"/>
      <c r="J118" s="6"/>
      <c r="K118" s="6">
        <v>0.5</v>
      </c>
    </row>
    <row r="119" spans="1:11">
      <c r="A119" t="s">
        <v>215</v>
      </c>
      <c r="B119" t="s">
        <v>216</v>
      </c>
      <c r="C119" s="6"/>
      <c r="D119" s="6"/>
      <c r="E119" s="6">
        <v>0.15</v>
      </c>
      <c r="F119" s="6"/>
      <c r="G119" s="6"/>
      <c r="H119" s="6">
        <v>0.2</v>
      </c>
      <c r="I119" s="6"/>
      <c r="J119" s="6"/>
      <c r="K119" s="6">
        <v>0.35</v>
      </c>
    </row>
    <row r="120" spans="1:11" s="7" customFormat="1">
      <c r="A120" s="7">
        <v>29</v>
      </c>
      <c r="B120" s="7" t="s">
        <v>217</v>
      </c>
      <c r="C120" s="8">
        <v>1709821.63</v>
      </c>
      <c r="D120" s="8">
        <v>1537430.39</v>
      </c>
      <c r="E120" s="8">
        <v>1695732.22</v>
      </c>
      <c r="F120" s="8">
        <v>1831743.5</v>
      </c>
      <c r="G120" s="8">
        <v>2199548.59</v>
      </c>
      <c r="H120" s="8">
        <v>2365123.62</v>
      </c>
      <c r="I120" s="8">
        <v>2862272.68</v>
      </c>
      <c r="J120" s="8">
        <v>2493416.35</v>
      </c>
      <c r="K120" s="8">
        <v>16695088.98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0.27600000000000002</v>
      </c>
      <c r="D121" s="9">
        <f t="shared" ref="D121:K121" si="1">IF(D$10=0," ",ROUND(D120/D$10,3))</f>
        <v>0.253</v>
      </c>
      <c r="E121" s="9">
        <f t="shared" si="1"/>
        <v>0.25900000000000001</v>
      </c>
      <c r="F121" s="9">
        <f t="shared" si="1"/>
        <v>0.27100000000000002</v>
      </c>
      <c r="G121" s="9">
        <f t="shared" si="1"/>
        <v>0.28299999999999997</v>
      </c>
      <c r="H121" s="9">
        <f t="shared" si="1"/>
        <v>0.25900000000000001</v>
      </c>
      <c r="I121" s="9">
        <f t="shared" si="1"/>
        <v>0.28000000000000003</v>
      </c>
      <c r="J121" s="9">
        <f t="shared" si="1"/>
        <v>0.26500000000000001</v>
      </c>
      <c r="K121" s="9">
        <f t="shared" si="1"/>
        <v>0.26900000000000002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-372918.16</v>
      </c>
      <c r="D123" s="6">
        <v>-381078.96</v>
      </c>
      <c r="E123" s="6">
        <v>-406416.47</v>
      </c>
      <c r="F123" s="6">
        <v>-420436.24</v>
      </c>
      <c r="G123" s="6">
        <v>-403358.32</v>
      </c>
      <c r="H123" s="6">
        <v>-396413.37</v>
      </c>
      <c r="I123" s="6">
        <v>-549265.43999999994</v>
      </c>
      <c r="J123" s="6">
        <v>-643679.56999999995</v>
      </c>
      <c r="K123" s="6">
        <v>-3573566.53</v>
      </c>
    </row>
    <row r="124" spans="1:11">
      <c r="A124" t="s">
        <v>221</v>
      </c>
      <c r="B124" t="s">
        <v>222</v>
      </c>
      <c r="C124" s="6">
        <v>-310313.01</v>
      </c>
      <c r="D124" s="6">
        <v>-319204.31</v>
      </c>
      <c r="E124" s="6">
        <v>-358186.76</v>
      </c>
      <c r="F124" s="6">
        <v>-373586.05</v>
      </c>
      <c r="G124" s="6">
        <v>-322665.81</v>
      </c>
      <c r="H124" s="6">
        <v>-344733</v>
      </c>
      <c r="I124" s="6">
        <v>-499320.28</v>
      </c>
      <c r="J124" s="6">
        <v>-480956.38</v>
      </c>
      <c r="K124" s="6">
        <v>-3008965.6</v>
      </c>
    </row>
    <row r="125" spans="1:11">
      <c r="A125" t="s">
        <v>223</v>
      </c>
      <c r="B125" t="s">
        <v>224</v>
      </c>
      <c r="C125" s="6">
        <v>-34032.21</v>
      </c>
      <c r="D125" s="6">
        <v>-35318.370000000003</v>
      </c>
      <c r="E125" s="6">
        <v>-33996.51</v>
      </c>
      <c r="F125" s="6">
        <v>-31987.64</v>
      </c>
      <c r="G125" s="6">
        <v>-35127.17</v>
      </c>
      <c r="H125" s="6">
        <v>-28899.82</v>
      </c>
      <c r="I125" s="6">
        <v>-32196.02</v>
      </c>
      <c r="J125" s="6">
        <v>-32843.9</v>
      </c>
      <c r="K125" s="6">
        <v>-264401.64</v>
      </c>
    </row>
    <row r="126" spans="1:11">
      <c r="A126" t="s">
        <v>225</v>
      </c>
      <c r="B126" t="s">
        <v>226</v>
      </c>
      <c r="C126" s="6"/>
      <c r="D126" s="6">
        <v>-15410</v>
      </c>
      <c r="E126" s="6"/>
      <c r="F126" s="6"/>
      <c r="G126" s="6">
        <v>-16187</v>
      </c>
      <c r="H126" s="6">
        <v>-335.51</v>
      </c>
      <c r="I126" s="6"/>
      <c r="J126" s="6">
        <v>-1800</v>
      </c>
      <c r="K126" s="6">
        <v>-33732.51</v>
      </c>
    </row>
    <row r="127" spans="1:11">
      <c r="A127" t="s">
        <v>227</v>
      </c>
      <c r="B127" t="s">
        <v>228</v>
      </c>
      <c r="C127" s="6">
        <v>-23270.5</v>
      </c>
      <c r="D127" s="6">
        <v>1917.1</v>
      </c>
      <c r="E127" s="6">
        <v>-10500.84</v>
      </c>
      <c r="F127" s="6">
        <v>-12740.75</v>
      </c>
      <c r="G127" s="6">
        <v>-26620</v>
      </c>
      <c r="H127" s="6">
        <v>-19349.099999999999</v>
      </c>
      <c r="I127" s="6">
        <v>-10564.83</v>
      </c>
      <c r="J127" s="6">
        <v>-124374.76</v>
      </c>
      <c r="K127" s="6">
        <v>-225503.68</v>
      </c>
    </row>
    <row r="128" spans="1:11">
      <c r="A128" t="s">
        <v>229</v>
      </c>
      <c r="B128" t="s">
        <v>230</v>
      </c>
      <c r="C128" s="4">
        <v>-5302.44</v>
      </c>
      <c r="D128" s="4">
        <v>-13063.38</v>
      </c>
      <c r="E128" s="4">
        <v>-3732.36</v>
      </c>
      <c r="F128" s="4">
        <v>-2121.8000000000002</v>
      </c>
      <c r="G128" s="4">
        <v>-2758.34</v>
      </c>
      <c r="H128" s="4">
        <v>-3095.94</v>
      </c>
      <c r="I128" s="4">
        <v>-7184.31</v>
      </c>
      <c r="J128" s="4">
        <v>-3704.53</v>
      </c>
      <c r="K128" s="4">
        <v>-40963.1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4547</v>
      </c>
      <c r="C5" s="11">
        <v>4547</v>
      </c>
      <c r="D5" s="11">
        <v>4547</v>
      </c>
      <c r="E5" s="11">
        <v>4547</v>
      </c>
      <c r="F5" s="11">
        <v>4547</v>
      </c>
      <c r="G5" s="11">
        <v>4547</v>
      </c>
      <c r="H5" s="11">
        <v>4547</v>
      </c>
      <c r="I5" s="11">
        <v>4547</v>
      </c>
      <c r="J5" s="11">
        <v>4547</v>
      </c>
      <c r="K5" s="11">
        <v>4547</v>
      </c>
    </row>
    <row r="6" spans="1:52" s="13" customFormat="1" ht="28.5">
      <c r="A6" s="12" t="s">
        <v>8</v>
      </c>
      <c r="B6" s="13" t="s">
        <v>490</v>
      </c>
      <c r="C6" s="13" t="s">
        <v>490</v>
      </c>
      <c r="D6" s="13" t="s">
        <v>490</v>
      </c>
      <c r="E6" s="13" t="s">
        <v>490</v>
      </c>
      <c r="F6" s="13" t="s">
        <v>490</v>
      </c>
      <c r="G6" s="13" t="s">
        <v>490</v>
      </c>
      <c r="H6" s="13" t="s">
        <v>490</v>
      </c>
      <c r="I6" s="13" t="s">
        <v>490</v>
      </c>
      <c r="J6" s="13" t="s">
        <v>490</v>
      </c>
      <c r="K6" s="13" t="s">
        <v>490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1670901.49</v>
      </c>
      <c r="D10" s="8">
        <v>1851318.74</v>
      </c>
      <c r="E10" s="8">
        <v>1594288.85</v>
      </c>
      <c r="F10" s="8">
        <v>1712954.25</v>
      </c>
      <c r="G10" s="8">
        <v>1974888.22</v>
      </c>
      <c r="H10" s="8">
        <v>2107530.2599999998</v>
      </c>
      <c r="I10" s="8">
        <v>1617809.57</v>
      </c>
      <c r="J10" s="8">
        <v>1493315.77</v>
      </c>
      <c r="K10" s="8">
        <v>14023007.15</v>
      </c>
    </row>
    <row r="11" spans="1:52">
      <c r="A11" t="s">
        <v>25</v>
      </c>
      <c r="B11" t="s">
        <v>26</v>
      </c>
      <c r="C11" s="6">
        <v>1670901.49</v>
      </c>
      <c r="D11" s="6">
        <v>1851318.74</v>
      </c>
      <c r="E11" s="6">
        <v>1594288.85</v>
      </c>
      <c r="F11" s="6">
        <v>1712954.25</v>
      </c>
      <c r="G11" s="6">
        <v>1974888.22</v>
      </c>
      <c r="H11" s="6">
        <v>2107530.2599999998</v>
      </c>
      <c r="I11" s="6">
        <v>1617809.57</v>
      </c>
      <c r="J11" s="6">
        <v>1493315.77</v>
      </c>
      <c r="K11" s="6">
        <v>14023007.15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-1140921.22</v>
      </c>
      <c r="D13" s="6">
        <v>-1307106.3999999999</v>
      </c>
      <c r="E13" s="6">
        <v>-1081431.94</v>
      </c>
      <c r="F13" s="6">
        <v>-1169316.98</v>
      </c>
      <c r="G13" s="6">
        <v>-1398967.73</v>
      </c>
      <c r="H13" s="6">
        <v>-1442744.34</v>
      </c>
      <c r="I13" s="6">
        <v>-1120093.75</v>
      </c>
      <c r="J13" s="6">
        <v>-1014481.74</v>
      </c>
      <c r="K13" s="6">
        <v>-9675064.0999999996</v>
      </c>
    </row>
    <row r="14" spans="1:52">
      <c r="A14">
        <v>3</v>
      </c>
      <c r="B14" t="s">
        <v>30</v>
      </c>
      <c r="C14" s="6">
        <v>529980.27</v>
      </c>
      <c r="D14" s="6">
        <v>544212.34</v>
      </c>
      <c r="E14" s="6">
        <v>512856.91</v>
      </c>
      <c r="F14" s="6">
        <v>543637.27</v>
      </c>
      <c r="G14" s="6">
        <v>575920.49</v>
      </c>
      <c r="H14" s="6">
        <v>664785.92000000004</v>
      </c>
      <c r="I14" s="6">
        <v>497715.82</v>
      </c>
      <c r="J14" s="6">
        <v>478834.03</v>
      </c>
      <c r="K14" s="6">
        <v>4347943.05</v>
      </c>
    </row>
    <row r="15" spans="1:52" s="7" customFormat="1">
      <c r="A15" s="7">
        <v>4</v>
      </c>
      <c r="B15" s="7" t="s">
        <v>31</v>
      </c>
      <c r="C15" s="9">
        <f>IF(C$10=0," ",ROUND(C14/C$10,3))</f>
        <v>0.317</v>
      </c>
      <c r="D15" s="9">
        <f t="shared" ref="D15:K15" si="0">IF(D$10=0," ",ROUND(D14/D$10,3))</f>
        <v>0.29399999999999998</v>
      </c>
      <c r="E15" s="9">
        <f t="shared" si="0"/>
        <v>0.32200000000000001</v>
      </c>
      <c r="F15" s="9">
        <f t="shared" si="0"/>
        <v>0.317</v>
      </c>
      <c r="G15" s="9">
        <f t="shared" si="0"/>
        <v>0.29199999999999998</v>
      </c>
      <c r="H15" s="9">
        <f t="shared" si="0"/>
        <v>0.315</v>
      </c>
      <c r="I15" s="9">
        <f t="shared" si="0"/>
        <v>0.308</v>
      </c>
      <c r="J15" s="9">
        <f t="shared" si="0"/>
        <v>0.32100000000000001</v>
      </c>
      <c r="K15" s="9">
        <f t="shared" si="0"/>
        <v>0.31</v>
      </c>
    </row>
    <row r="16" spans="1:52">
      <c r="A16">
        <v>5</v>
      </c>
      <c r="B16" t="s">
        <v>32</v>
      </c>
      <c r="C16" s="6">
        <v>-45622.239999999998</v>
      </c>
      <c r="D16" s="6">
        <v>-46641.56</v>
      </c>
      <c r="E16" s="6">
        <v>-47104.43</v>
      </c>
      <c r="F16" s="6">
        <v>-26902.31</v>
      </c>
      <c r="G16" s="6">
        <v>-30890.16</v>
      </c>
      <c r="H16" s="6">
        <v>-24292.58</v>
      </c>
      <c r="I16" s="6">
        <v>-24158.28</v>
      </c>
      <c r="J16" s="6">
        <v>-28904</v>
      </c>
      <c r="K16" s="6">
        <v>-274515.56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-36799.9</v>
      </c>
      <c r="D18" s="6">
        <v>-35921.480000000003</v>
      </c>
      <c r="E18" s="6">
        <v>-37952.89</v>
      </c>
      <c r="F18" s="6">
        <v>-16504.919999999998</v>
      </c>
      <c r="G18" s="6">
        <v>-18354.98</v>
      </c>
      <c r="H18" s="6">
        <v>-10171.11</v>
      </c>
      <c r="I18" s="6">
        <v>-15459.09</v>
      </c>
      <c r="J18" s="6">
        <v>-20367.259999999998</v>
      </c>
      <c r="K18" s="6">
        <v>-191531.63</v>
      </c>
    </row>
    <row r="19" spans="1:11">
      <c r="A19" t="s">
        <v>35</v>
      </c>
      <c r="B19" t="s">
        <v>36</v>
      </c>
      <c r="C19" s="6">
        <v>129.06</v>
      </c>
      <c r="D19" s="6">
        <v>953.56</v>
      </c>
      <c r="E19" s="6">
        <v>124.63</v>
      </c>
      <c r="F19" s="6">
        <v>-30747.88</v>
      </c>
      <c r="G19" s="6">
        <v>1265.75</v>
      </c>
      <c r="H19" s="6">
        <v>1803.38</v>
      </c>
      <c r="I19" s="6">
        <v>-723.5</v>
      </c>
      <c r="J19" s="6">
        <v>-10371.129999999999</v>
      </c>
      <c r="K19" s="6">
        <v>-37566.129999999997</v>
      </c>
    </row>
    <row r="20" spans="1:11">
      <c r="A20" t="s">
        <v>37</v>
      </c>
      <c r="B20" t="s">
        <v>38</v>
      </c>
      <c r="C20" s="6">
        <v>-605.64</v>
      </c>
      <c r="D20" s="6">
        <v>-455.6</v>
      </c>
      <c r="E20" s="6">
        <v>-883.42</v>
      </c>
      <c r="F20" s="6">
        <v>-0.11</v>
      </c>
      <c r="G20" s="6">
        <v>-803.32</v>
      </c>
      <c r="H20" s="6"/>
      <c r="I20" s="6">
        <v>-4930.92</v>
      </c>
      <c r="J20" s="6">
        <v>-1967.19</v>
      </c>
      <c r="K20" s="6">
        <v>-9646.2000000000007</v>
      </c>
    </row>
    <row r="21" spans="1:11">
      <c r="A21" t="s">
        <v>39</v>
      </c>
      <c r="B21" t="s">
        <v>40</v>
      </c>
      <c r="C21" s="6">
        <v>-19762.3</v>
      </c>
      <c r="D21" s="6">
        <v>-21498.41</v>
      </c>
      <c r="E21" s="6">
        <v>-19937.21</v>
      </c>
      <c r="F21" s="6">
        <v>18199.7</v>
      </c>
      <c r="G21" s="6">
        <v>-15807.66</v>
      </c>
      <c r="H21" s="6">
        <v>-16819.14</v>
      </c>
      <c r="I21" s="6">
        <v>723.5</v>
      </c>
      <c r="J21" s="6">
        <v>10371.129999999999</v>
      </c>
      <c r="K21" s="6">
        <v>-64530.39</v>
      </c>
    </row>
    <row r="22" spans="1:11">
      <c r="A22" t="s">
        <v>41</v>
      </c>
      <c r="B22" t="s">
        <v>42</v>
      </c>
      <c r="C22" s="6">
        <v>-16561.02</v>
      </c>
      <c r="D22" s="6">
        <v>-14921.03</v>
      </c>
      <c r="E22" s="6">
        <v>-17256.89</v>
      </c>
      <c r="F22" s="6">
        <v>-3956.63</v>
      </c>
      <c r="G22" s="6">
        <v>-3009.75</v>
      </c>
      <c r="H22" s="6">
        <v>4844.6499999999996</v>
      </c>
      <c r="I22" s="6">
        <v>-10528.17</v>
      </c>
      <c r="J22" s="6">
        <v>-18400.07</v>
      </c>
      <c r="K22" s="6">
        <v>-79788.91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-8822.34</v>
      </c>
      <c r="D26" s="6">
        <v>-10720.08</v>
      </c>
      <c r="E26" s="6">
        <v>-9151.5400000000009</v>
      </c>
      <c r="F26" s="6">
        <v>-10397.39</v>
      </c>
      <c r="G26" s="6">
        <v>-12535.18</v>
      </c>
      <c r="H26" s="6">
        <v>-14121.47</v>
      </c>
      <c r="I26" s="6">
        <v>-8699.19</v>
      </c>
      <c r="J26" s="6">
        <v>-8536.74</v>
      </c>
      <c r="K26" s="6">
        <v>-82983.929999999993</v>
      </c>
    </row>
    <row r="27" spans="1:11">
      <c r="A27" t="s">
        <v>49</v>
      </c>
      <c r="B27" t="s">
        <v>50</v>
      </c>
      <c r="C27" s="6">
        <v>-8822.34</v>
      </c>
      <c r="D27" s="6">
        <v>-10720.08</v>
      </c>
      <c r="E27" s="6">
        <v>-9151.5400000000009</v>
      </c>
      <c r="F27" s="6">
        <v>-10397.39</v>
      </c>
      <c r="G27" s="6">
        <v>-12535.18</v>
      </c>
      <c r="H27" s="6">
        <v>-14121.47</v>
      </c>
      <c r="I27" s="6">
        <v>-8699.19</v>
      </c>
      <c r="J27" s="6">
        <v>-8536.74</v>
      </c>
      <c r="K27" s="6">
        <v>-82983.929999999993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484358.03</v>
      </c>
      <c r="D31" s="8">
        <v>497570.78</v>
      </c>
      <c r="E31" s="8">
        <v>465752.48</v>
      </c>
      <c r="F31" s="8">
        <v>516734.96</v>
      </c>
      <c r="G31" s="8">
        <v>545030.32999999996</v>
      </c>
      <c r="H31" s="8">
        <v>640493.34</v>
      </c>
      <c r="I31" s="8">
        <v>473557.54</v>
      </c>
      <c r="J31" s="8">
        <v>449930.03</v>
      </c>
      <c r="K31" s="8">
        <v>4073427.49</v>
      </c>
    </row>
    <row r="32" spans="1:11" s="7" customFormat="1">
      <c r="A32" s="7">
        <v>11</v>
      </c>
      <c r="B32" s="7" t="s">
        <v>58</v>
      </c>
      <c r="C32" s="8">
        <v>-23311.53</v>
      </c>
      <c r="D32" s="8">
        <v>-23638.51</v>
      </c>
      <c r="E32" s="8">
        <v>-21859.48</v>
      </c>
      <c r="F32" s="8">
        <v>-25340.63</v>
      </c>
      <c r="G32" s="8">
        <v>-34631.980000000003</v>
      </c>
      <c r="H32" s="8">
        <v>-30712.76</v>
      </c>
      <c r="I32" s="8">
        <v>-27141.17</v>
      </c>
      <c r="J32" s="8">
        <v>-23988.32</v>
      </c>
      <c r="K32" s="8">
        <v>-210624.38</v>
      </c>
    </row>
    <row r="33" spans="1:11">
      <c r="A33">
        <v>12</v>
      </c>
      <c r="B33" t="s">
        <v>59</v>
      </c>
      <c r="C33" s="6">
        <v>-417694.32</v>
      </c>
      <c r="D33" s="6">
        <v>-429283.76</v>
      </c>
      <c r="E33" s="6">
        <v>-450182.48</v>
      </c>
      <c r="F33" s="6">
        <v>-435111.2</v>
      </c>
      <c r="G33" s="6">
        <v>-465058.52</v>
      </c>
      <c r="H33" s="6">
        <v>-451773.17</v>
      </c>
      <c r="I33" s="6">
        <v>-405900.76</v>
      </c>
      <c r="J33" s="6">
        <v>-445205.88</v>
      </c>
      <c r="K33" s="6">
        <v>-3500210.09</v>
      </c>
    </row>
    <row r="34" spans="1:11">
      <c r="A34">
        <v>13</v>
      </c>
      <c r="B34" t="s">
        <v>60</v>
      </c>
      <c r="C34" s="6">
        <v>-129452.11</v>
      </c>
      <c r="D34" s="6">
        <v>-136460.74</v>
      </c>
      <c r="E34" s="6">
        <v>-149719.15</v>
      </c>
      <c r="F34" s="6">
        <v>-142368.35999999999</v>
      </c>
      <c r="G34" s="6">
        <v>-147024.75</v>
      </c>
      <c r="H34" s="6">
        <v>-164272.76</v>
      </c>
      <c r="I34" s="6">
        <v>-111925.47</v>
      </c>
      <c r="J34" s="6">
        <v>-137844.17000000001</v>
      </c>
      <c r="K34" s="6">
        <v>-1119067.51</v>
      </c>
    </row>
    <row r="35" spans="1:11">
      <c r="A35" t="s">
        <v>61</v>
      </c>
      <c r="B35" t="s">
        <v>62</v>
      </c>
      <c r="C35" s="6">
        <v>-89659</v>
      </c>
      <c r="D35" s="6">
        <v>-83917</v>
      </c>
      <c r="E35" s="6">
        <v>-91974</v>
      </c>
      <c r="F35" s="6">
        <v>-89124</v>
      </c>
      <c r="G35" s="6">
        <v>-89770</v>
      </c>
      <c r="H35" s="6">
        <v>-91989</v>
      </c>
      <c r="I35" s="6">
        <v>-86863</v>
      </c>
      <c r="J35" s="6">
        <v>-99846</v>
      </c>
      <c r="K35" s="6">
        <v>-723142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>
        <v>-1000</v>
      </c>
      <c r="E37" s="6">
        <v>-2000</v>
      </c>
      <c r="F37" s="6">
        <v>-1000</v>
      </c>
      <c r="G37" s="6">
        <v>-1000</v>
      </c>
      <c r="H37" s="6">
        <v>-1000</v>
      </c>
      <c r="I37" s="6">
        <v>-2000</v>
      </c>
      <c r="J37" s="6">
        <v>-2000</v>
      </c>
      <c r="K37" s="6">
        <v>-10000</v>
      </c>
    </row>
    <row r="38" spans="1:11">
      <c r="A38" t="s">
        <v>67</v>
      </c>
      <c r="B38" t="s">
        <v>68</v>
      </c>
      <c r="C38" s="6">
        <v>-11096.91</v>
      </c>
      <c r="D38" s="6">
        <v>-11396.09</v>
      </c>
      <c r="E38" s="6">
        <v>-15342.49</v>
      </c>
      <c r="F38" s="6">
        <v>-4609.58</v>
      </c>
      <c r="G38" s="6">
        <v>-10235.06</v>
      </c>
      <c r="H38" s="6">
        <v>-14908.21</v>
      </c>
      <c r="I38" s="6">
        <v>-4043.87</v>
      </c>
      <c r="J38" s="6">
        <v>-5981.44</v>
      </c>
      <c r="K38" s="6">
        <v>-77613.649999999994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-20000</v>
      </c>
      <c r="G39" s="6">
        <v>-14000</v>
      </c>
      <c r="H39" s="6">
        <v>-20000</v>
      </c>
      <c r="I39" s="6">
        <v>-20000</v>
      </c>
      <c r="J39" s="6">
        <v>-24000</v>
      </c>
      <c r="K39" s="6">
        <v>-158000</v>
      </c>
    </row>
    <row r="40" spans="1:11">
      <c r="A40" t="s">
        <v>71</v>
      </c>
      <c r="B40" t="s">
        <v>72</v>
      </c>
      <c r="C40" s="6">
        <v>137.51</v>
      </c>
      <c r="D40" s="6">
        <v>-7699.24</v>
      </c>
      <c r="E40" s="6">
        <v>-10025.200000000001</v>
      </c>
      <c r="F40" s="6">
        <v>-6591.32</v>
      </c>
      <c r="G40" s="6">
        <v>-16520.52</v>
      </c>
      <c r="H40" s="6">
        <v>-25767.34</v>
      </c>
      <c r="I40" s="6">
        <v>-1596.23</v>
      </c>
      <c r="J40" s="6">
        <v>3385.34</v>
      </c>
      <c r="K40" s="6">
        <v>-64677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4285.71</v>
      </c>
      <c r="J41" s="6"/>
      <c r="K41" s="6">
        <v>-6000</v>
      </c>
    </row>
    <row r="42" spans="1:11">
      <c r="A42" t="s">
        <v>75</v>
      </c>
      <c r="B42" t="s">
        <v>76</v>
      </c>
      <c r="C42" s="6"/>
      <c r="D42" s="6"/>
      <c r="E42" s="6">
        <v>-5755</v>
      </c>
      <c r="F42" s="6">
        <v>-6235</v>
      </c>
      <c r="G42" s="6"/>
      <c r="H42" s="6">
        <v>630</v>
      </c>
      <c r="I42" s="6"/>
      <c r="J42" s="6"/>
      <c r="K42" s="6">
        <v>-11360</v>
      </c>
    </row>
    <row r="43" spans="1:11">
      <c r="A43" t="s">
        <v>77</v>
      </c>
      <c r="B43" t="s">
        <v>78</v>
      </c>
      <c r="C43" s="6">
        <v>-3371.71</v>
      </c>
      <c r="D43" s="6">
        <v>-2931.41</v>
      </c>
      <c r="E43" s="6">
        <v>-3357.46</v>
      </c>
      <c r="F43" s="6">
        <v>-3357.46</v>
      </c>
      <c r="G43" s="6">
        <v>-3357.46</v>
      </c>
      <c r="H43" s="6">
        <v>-3393.21</v>
      </c>
      <c r="I43" s="6">
        <v>-2061.41</v>
      </c>
      <c r="J43" s="6">
        <v>-2061.41</v>
      </c>
      <c r="K43" s="6">
        <v>-23891.53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-2962</v>
      </c>
      <c r="D45" s="6">
        <v>-2637</v>
      </c>
      <c r="E45" s="6">
        <v>-3065</v>
      </c>
      <c r="F45" s="6">
        <v>-2951</v>
      </c>
      <c r="G45" s="6">
        <v>-2686</v>
      </c>
      <c r="H45" s="6">
        <v>-2980</v>
      </c>
      <c r="I45" s="6">
        <v>-2980</v>
      </c>
      <c r="J45" s="6">
        <v>-3499</v>
      </c>
      <c r="K45" s="6">
        <v>-23760</v>
      </c>
    </row>
    <row r="46" spans="1:11">
      <c r="A46" t="s">
        <v>83</v>
      </c>
      <c r="B46" t="s">
        <v>84</v>
      </c>
      <c r="C46" s="6"/>
      <c r="D46" s="6">
        <v>-4380</v>
      </c>
      <c r="E46" s="6">
        <v>-700</v>
      </c>
      <c r="F46" s="6"/>
      <c r="G46" s="6">
        <v>-2670</v>
      </c>
      <c r="H46" s="6">
        <v>-2365</v>
      </c>
      <c r="I46" s="6"/>
      <c r="J46" s="6">
        <v>-2175</v>
      </c>
      <c r="K46" s="6">
        <v>-12290</v>
      </c>
    </row>
    <row r="47" spans="1:11">
      <c r="A47" t="s">
        <v>85</v>
      </c>
      <c r="B47" t="s">
        <v>86</v>
      </c>
      <c r="C47" s="6">
        <v>-2500</v>
      </c>
      <c r="D47" s="6">
        <v>-2500</v>
      </c>
      <c r="E47" s="6">
        <v>2500</v>
      </c>
      <c r="F47" s="6">
        <v>-2500</v>
      </c>
      <c r="G47" s="6">
        <v>-2500</v>
      </c>
      <c r="H47" s="6">
        <v>-2500</v>
      </c>
      <c r="I47" s="6">
        <v>3333.33</v>
      </c>
      <c r="J47" s="6">
        <v>-1666.66</v>
      </c>
      <c r="K47" s="6">
        <v>-8333.33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-200056.6</v>
      </c>
      <c r="D49" s="6">
        <v>-199345.03</v>
      </c>
      <c r="E49" s="6">
        <v>-199345.03</v>
      </c>
      <c r="F49" s="6">
        <v>-199345.03</v>
      </c>
      <c r="G49" s="6">
        <v>-199345.03</v>
      </c>
      <c r="H49" s="6">
        <v>-199345.03</v>
      </c>
      <c r="I49" s="6">
        <v>-199345.03</v>
      </c>
      <c r="J49" s="6">
        <v>-199345.03</v>
      </c>
      <c r="K49" s="6">
        <v>-1595471.81</v>
      </c>
    </row>
    <row r="50" spans="1:11">
      <c r="A50" t="s">
        <v>90</v>
      </c>
      <c r="B50" t="s">
        <v>91</v>
      </c>
      <c r="C50" s="6">
        <v>-81866.37</v>
      </c>
      <c r="D50" s="6">
        <v>-81154.8</v>
      </c>
      <c r="E50" s="6">
        <v>-81154.8</v>
      </c>
      <c r="F50" s="6">
        <v>-81154.8</v>
      </c>
      <c r="G50" s="6">
        <v>-81154.8</v>
      </c>
      <c r="H50" s="6">
        <v>-81154.8</v>
      </c>
      <c r="I50" s="6">
        <v>-81154.8</v>
      </c>
      <c r="J50" s="6">
        <v>-81154.8</v>
      </c>
      <c r="K50" s="6">
        <v>-649949.97</v>
      </c>
    </row>
    <row r="51" spans="1:11">
      <c r="A51" t="s">
        <v>92</v>
      </c>
      <c r="B51" t="s">
        <v>93</v>
      </c>
      <c r="C51" s="6">
        <v>-53955</v>
      </c>
      <c r="D51" s="6">
        <v>-53955</v>
      </c>
      <c r="E51" s="6">
        <v>-53955</v>
      </c>
      <c r="F51" s="6">
        <v>-53955</v>
      </c>
      <c r="G51" s="6">
        <v>-53955</v>
      </c>
      <c r="H51" s="6">
        <v>-53955</v>
      </c>
      <c r="I51" s="6">
        <v>-53955</v>
      </c>
      <c r="J51" s="6">
        <v>-53955</v>
      </c>
      <c r="K51" s="6">
        <v>-431640</v>
      </c>
    </row>
    <row r="52" spans="1:11">
      <c r="A52" t="s">
        <v>94</v>
      </c>
      <c r="B52" t="s">
        <v>95</v>
      </c>
      <c r="C52" s="6">
        <v>-53955</v>
      </c>
      <c r="D52" s="6">
        <v>-53955</v>
      </c>
      <c r="E52" s="6">
        <v>-53955</v>
      </c>
      <c r="F52" s="6">
        <v>-53955</v>
      </c>
      <c r="G52" s="6">
        <v>-53955</v>
      </c>
      <c r="H52" s="6">
        <v>-53955</v>
      </c>
      <c r="I52" s="6">
        <v>-53955</v>
      </c>
      <c r="J52" s="6">
        <v>-53955</v>
      </c>
      <c r="K52" s="6">
        <v>-431640</v>
      </c>
    </row>
    <row r="53" spans="1:11">
      <c r="A53" t="s">
        <v>96</v>
      </c>
      <c r="B53" t="s">
        <v>97</v>
      </c>
      <c r="C53" s="6">
        <v>-10280.23</v>
      </c>
      <c r="D53" s="6">
        <v>-10280.23</v>
      </c>
      <c r="E53" s="6">
        <v>-10280.23</v>
      </c>
      <c r="F53" s="6">
        <v>-10280.23</v>
      </c>
      <c r="G53" s="6">
        <v>-10280.23</v>
      </c>
      <c r="H53" s="6">
        <v>-10280.23</v>
      </c>
      <c r="I53" s="6">
        <v>-10280.23</v>
      </c>
      <c r="J53" s="6">
        <v>-10280.23</v>
      </c>
      <c r="K53" s="6">
        <v>-82241.84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-37855.370000000003</v>
      </c>
      <c r="D60" s="6">
        <v>-37806.550000000003</v>
      </c>
      <c r="E60" s="6">
        <v>-34358.129999999997</v>
      </c>
      <c r="F60" s="6">
        <v>-35503.4</v>
      </c>
      <c r="G60" s="6">
        <v>-35509.1</v>
      </c>
      <c r="H60" s="6">
        <v>-34680.65</v>
      </c>
      <c r="I60" s="6">
        <v>-35836.660000000003</v>
      </c>
      <c r="J60" s="6">
        <v>-34886.300000000003</v>
      </c>
      <c r="K60" s="6">
        <v>-286436.15999999997</v>
      </c>
    </row>
    <row r="61" spans="1:11">
      <c r="A61" t="s">
        <v>111</v>
      </c>
      <c r="B61" t="s">
        <v>112</v>
      </c>
      <c r="C61" s="6">
        <v>-14463.56</v>
      </c>
      <c r="D61" s="6">
        <v>-14945.68</v>
      </c>
      <c r="E61" s="6">
        <v>-14463.56</v>
      </c>
      <c r="F61" s="6">
        <v>-14945.68</v>
      </c>
      <c r="G61" s="6">
        <v>-14945.68</v>
      </c>
      <c r="H61" s="6">
        <v>-14463.56</v>
      </c>
      <c r="I61" s="6">
        <v>-14945.68</v>
      </c>
      <c r="J61" s="6">
        <v>-14463.56</v>
      </c>
      <c r="K61" s="6">
        <v>-117636.96</v>
      </c>
    </row>
    <row r="62" spans="1:11">
      <c r="A62" t="s">
        <v>113</v>
      </c>
      <c r="B62" t="s">
        <v>114</v>
      </c>
      <c r="C62" s="6">
        <v>-3105.12</v>
      </c>
      <c r="D62" s="6">
        <v>-2594.41</v>
      </c>
      <c r="E62" s="6">
        <v>-281.86</v>
      </c>
      <c r="F62" s="6">
        <v>-291.26</v>
      </c>
      <c r="G62" s="6">
        <v>-290.38</v>
      </c>
      <c r="H62" s="6">
        <v>-167.12</v>
      </c>
      <c r="I62" s="6">
        <v>-172.7</v>
      </c>
      <c r="J62" s="6">
        <v>-167.12</v>
      </c>
      <c r="K62" s="6">
        <v>-7069.97</v>
      </c>
    </row>
    <row r="63" spans="1:11">
      <c r="A63" t="s">
        <v>115</v>
      </c>
      <c r="B63" t="s">
        <v>116</v>
      </c>
      <c r="C63" s="6">
        <v>-18648.419999999998</v>
      </c>
      <c r="D63" s="6">
        <v>-18573.560000000001</v>
      </c>
      <c r="E63" s="6">
        <v>-17974.439999999999</v>
      </c>
      <c r="F63" s="6">
        <v>-18573.560000000001</v>
      </c>
      <c r="G63" s="6">
        <v>-18580.14</v>
      </c>
      <c r="H63" s="6">
        <v>-18411.7</v>
      </c>
      <c r="I63" s="6">
        <v>-19025.38</v>
      </c>
      <c r="J63" s="6">
        <v>-18617.349999999999</v>
      </c>
      <c r="K63" s="6">
        <v>-148404.54999999999</v>
      </c>
    </row>
    <row r="64" spans="1:11">
      <c r="A64" t="s">
        <v>117</v>
      </c>
      <c r="B64" t="s">
        <v>118</v>
      </c>
      <c r="C64" s="6">
        <v>-599.16999999999996</v>
      </c>
      <c r="D64" s="6">
        <v>-619.14</v>
      </c>
      <c r="E64" s="6">
        <v>-599.16999999999996</v>
      </c>
      <c r="F64" s="6">
        <v>-619.14</v>
      </c>
      <c r="G64" s="6">
        <v>-619.14</v>
      </c>
      <c r="H64" s="6">
        <v>-599.16999999999996</v>
      </c>
      <c r="I64" s="6">
        <v>-619.14</v>
      </c>
      <c r="J64" s="6">
        <v>-599.16999999999996</v>
      </c>
      <c r="K64" s="6">
        <v>-4873.24</v>
      </c>
    </row>
    <row r="65" spans="1:11">
      <c r="A65" t="s">
        <v>119</v>
      </c>
      <c r="B65" t="s">
        <v>120</v>
      </c>
      <c r="C65" s="6">
        <v>-1039.0999999999999</v>
      </c>
      <c r="D65" s="6">
        <v>-1073.76</v>
      </c>
      <c r="E65" s="6">
        <v>-1039.0999999999999</v>
      </c>
      <c r="F65" s="6">
        <v>-1073.76</v>
      </c>
      <c r="G65" s="6">
        <v>-1073.76</v>
      </c>
      <c r="H65" s="6">
        <v>-1039.0999999999999</v>
      </c>
      <c r="I65" s="6">
        <v>-1073.76</v>
      </c>
      <c r="J65" s="6">
        <v>-1039.0999999999999</v>
      </c>
      <c r="K65" s="6">
        <v>-8451.44</v>
      </c>
    </row>
    <row r="66" spans="1:11">
      <c r="A66">
        <v>17</v>
      </c>
      <c r="B66" t="s">
        <v>121</v>
      </c>
      <c r="C66" s="6">
        <v>-50330.239999999998</v>
      </c>
      <c r="D66" s="6">
        <v>-55671.44</v>
      </c>
      <c r="E66" s="6">
        <v>-66760.17</v>
      </c>
      <c r="F66" s="6">
        <v>-57894.41</v>
      </c>
      <c r="G66" s="6">
        <v>-83179.64</v>
      </c>
      <c r="H66" s="6">
        <v>-53474.73</v>
      </c>
      <c r="I66" s="6">
        <v>-58793.599999999999</v>
      </c>
      <c r="J66" s="6">
        <v>-73130.38</v>
      </c>
      <c r="K66" s="6">
        <v>-499234.61</v>
      </c>
    </row>
    <row r="67" spans="1:11">
      <c r="A67">
        <v>18</v>
      </c>
      <c r="B67" t="s">
        <v>122</v>
      </c>
      <c r="C67" s="6">
        <v>-15224.72</v>
      </c>
      <c r="D67" s="6">
        <v>-15580.12</v>
      </c>
      <c r="E67" s="6">
        <v>-14661.46</v>
      </c>
      <c r="F67" s="6">
        <v>-15614.83</v>
      </c>
      <c r="G67" s="6">
        <v>-15268.56</v>
      </c>
      <c r="H67" s="6">
        <v>-17291.939999999999</v>
      </c>
      <c r="I67" s="6">
        <v>-15094</v>
      </c>
      <c r="J67" s="6">
        <v>-14432.74</v>
      </c>
      <c r="K67" s="6">
        <v>-123168.37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-5734.72</v>
      </c>
      <c r="D69" s="6">
        <v>-6090.12</v>
      </c>
      <c r="E69" s="6">
        <v>-5171.46</v>
      </c>
      <c r="F69" s="6">
        <v>-6124.83</v>
      </c>
      <c r="G69" s="6">
        <v>-5778.56</v>
      </c>
      <c r="H69" s="6">
        <v>-5801.94</v>
      </c>
      <c r="I69" s="6">
        <v>-5604</v>
      </c>
      <c r="J69" s="6">
        <v>-4942.74</v>
      </c>
      <c r="K69" s="6">
        <v>-45248.37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-75920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-10176.799999999999</v>
      </c>
      <c r="D76" s="6">
        <v>-14199.46</v>
      </c>
      <c r="E76" s="6">
        <v>-12496.89</v>
      </c>
      <c r="F76" s="6">
        <v>-13078.34</v>
      </c>
      <c r="G76" s="6">
        <v>-12068.84</v>
      </c>
      <c r="H76" s="6">
        <v>-12035.48</v>
      </c>
      <c r="I76" s="6">
        <v>-10149.16</v>
      </c>
      <c r="J76" s="6">
        <v>-10354.290000000001</v>
      </c>
      <c r="K76" s="6">
        <v>-94559.26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-10176.799999999999</v>
      </c>
      <c r="D78" s="6">
        <v>-14199.46</v>
      </c>
      <c r="E78" s="6">
        <v>-12496.89</v>
      </c>
      <c r="F78" s="6">
        <v>-13078.34</v>
      </c>
      <c r="G78" s="6">
        <v>-12068.84</v>
      </c>
      <c r="H78" s="6">
        <v>-12035.48</v>
      </c>
      <c r="I78" s="6">
        <v>-10149.16</v>
      </c>
      <c r="J78" s="6">
        <v>-10354.290000000001</v>
      </c>
      <c r="K78" s="6">
        <v>-94559.26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-13493.5</v>
      </c>
      <c r="E80" s="6">
        <v>-13901.1</v>
      </c>
      <c r="F80" s="6">
        <v>-8808.68</v>
      </c>
      <c r="G80" s="6">
        <v>-11436.47</v>
      </c>
      <c r="H80" s="6">
        <v>-13599.38</v>
      </c>
      <c r="I80" s="6">
        <v>-8225.58</v>
      </c>
      <c r="J80" s="6">
        <v>-14060.84</v>
      </c>
      <c r="K80" s="6">
        <v>-90706.86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-4270</v>
      </c>
      <c r="E82" s="6">
        <v>-1400</v>
      </c>
      <c r="F82" s="6"/>
      <c r="G82" s="6"/>
      <c r="H82" s="6">
        <v>-5680</v>
      </c>
      <c r="I82" s="6"/>
      <c r="J82" s="6">
        <v>-2765</v>
      </c>
      <c r="K82" s="6">
        <v>-14115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-1973.5</v>
      </c>
      <c r="E86" s="6">
        <v>-7241.27</v>
      </c>
      <c r="F86" s="6">
        <v>-3557.31</v>
      </c>
      <c r="G86" s="6">
        <v>-4179.22</v>
      </c>
      <c r="H86" s="6">
        <v>-2678.01</v>
      </c>
      <c r="I86" s="6">
        <v>-3002.93</v>
      </c>
      <c r="J86" s="6">
        <v>-4006.28</v>
      </c>
      <c r="K86" s="6">
        <v>-28612.02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-2911</v>
      </c>
      <c r="D90" s="6">
        <v>-1220</v>
      </c>
      <c r="E90" s="6">
        <v>-7179.37</v>
      </c>
      <c r="F90" s="6">
        <v>-1542</v>
      </c>
      <c r="G90" s="6">
        <v>-30439.46</v>
      </c>
      <c r="H90" s="6">
        <v>-517.08000000000004</v>
      </c>
      <c r="I90" s="6">
        <v>-12666.15</v>
      </c>
      <c r="J90" s="6">
        <v>-22578</v>
      </c>
      <c r="K90" s="6">
        <v>-79053.06</v>
      </c>
    </row>
    <row r="91" spans="1:11">
      <c r="A91" t="s">
        <v>165</v>
      </c>
      <c r="B91" t="s">
        <v>166</v>
      </c>
      <c r="C91" s="6"/>
      <c r="D91" s="6"/>
      <c r="E91" s="6">
        <v>-1956.88</v>
      </c>
      <c r="F91" s="6"/>
      <c r="G91" s="6"/>
      <c r="H91" s="6">
        <v>-517.08000000000004</v>
      </c>
      <c r="I91" s="6">
        <v>-310.62</v>
      </c>
      <c r="J91" s="6">
        <v>-310</v>
      </c>
      <c r="K91" s="6">
        <v>-3094.58</v>
      </c>
    </row>
    <row r="92" spans="1:11">
      <c r="A92" t="s">
        <v>167</v>
      </c>
      <c r="B92" t="s">
        <v>168</v>
      </c>
      <c r="C92" s="6">
        <v>-2911</v>
      </c>
      <c r="D92" s="6">
        <v>-1220</v>
      </c>
      <c r="E92" s="6">
        <v>-5222.49</v>
      </c>
      <c r="F92" s="6">
        <v>-1542</v>
      </c>
      <c r="G92" s="6">
        <v>-7194.27</v>
      </c>
      <c r="H92" s="6"/>
      <c r="I92" s="6">
        <v>-3915.53</v>
      </c>
      <c r="J92" s="6">
        <v>-19448</v>
      </c>
      <c r="K92" s="6">
        <v>-41453.29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>
        <v>-140.19</v>
      </c>
      <c r="H93" s="6"/>
      <c r="I93" s="6"/>
      <c r="J93" s="6"/>
      <c r="K93" s="6">
        <v>-140.19</v>
      </c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-23105</v>
      </c>
      <c r="H94" s="6"/>
      <c r="I94" s="6">
        <v>-8440</v>
      </c>
      <c r="J94" s="6">
        <v>-2820</v>
      </c>
      <c r="K94" s="6">
        <v>-34365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-406</v>
      </c>
      <c r="F96" s="6"/>
      <c r="G96" s="6">
        <v>-960</v>
      </c>
      <c r="H96" s="6"/>
      <c r="I96" s="6">
        <v>-500</v>
      </c>
      <c r="J96" s="6"/>
      <c r="K96" s="6">
        <v>-1866</v>
      </c>
    </row>
    <row r="97" spans="1:11">
      <c r="A97" t="s">
        <v>176</v>
      </c>
      <c r="B97" t="s">
        <v>177</v>
      </c>
      <c r="C97" s="6"/>
      <c r="D97" s="6"/>
      <c r="E97" s="6">
        <v>-340</v>
      </c>
      <c r="F97" s="6"/>
      <c r="G97" s="6">
        <v>-960</v>
      </c>
      <c r="H97" s="6"/>
      <c r="I97" s="6">
        <v>-200</v>
      </c>
      <c r="J97" s="6"/>
      <c r="K97" s="6">
        <v>-1500</v>
      </c>
    </row>
    <row r="98" spans="1:11">
      <c r="A98" t="s">
        <v>178</v>
      </c>
      <c r="B98" t="s">
        <v>179</v>
      </c>
      <c r="C98" s="6"/>
      <c r="D98" s="6"/>
      <c r="E98" s="6">
        <v>-66</v>
      </c>
      <c r="F98" s="6"/>
      <c r="G98" s="6"/>
      <c r="H98" s="6"/>
      <c r="I98" s="6">
        <v>-300</v>
      </c>
      <c r="J98" s="6"/>
      <c r="K98" s="6">
        <v>-366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-2719.72</v>
      </c>
      <c r="D101" s="6">
        <v>-2719.72</v>
      </c>
      <c r="E101" s="6">
        <v>-2719.72</v>
      </c>
      <c r="F101" s="6">
        <v>-2719.72</v>
      </c>
      <c r="G101" s="6">
        <v>-2719.72</v>
      </c>
      <c r="H101" s="6">
        <v>-2719.72</v>
      </c>
      <c r="I101" s="6">
        <v>-2719.72</v>
      </c>
      <c r="J101" s="6">
        <v>-2719.72</v>
      </c>
      <c r="K101" s="6">
        <v>-21757.759999999998</v>
      </c>
    </row>
    <row r="102" spans="1:11">
      <c r="A102" t="s">
        <v>185</v>
      </c>
      <c r="B102" t="s">
        <v>186</v>
      </c>
      <c r="C102" s="6">
        <v>-303.14999999999998</v>
      </c>
      <c r="D102" s="6">
        <v>-303.14999999999998</v>
      </c>
      <c r="E102" s="6">
        <v>-303.14999999999998</v>
      </c>
      <c r="F102" s="6">
        <v>-303.14999999999998</v>
      </c>
      <c r="G102" s="6">
        <v>-303.14999999999998</v>
      </c>
      <c r="H102" s="6">
        <v>-303.14999999999998</v>
      </c>
      <c r="I102" s="6">
        <v>-303.14999999999998</v>
      </c>
      <c r="J102" s="6">
        <v>-303.14999999999998</v>
      </c>
      <c r="K102" s="6">
        <v>-2425.1999999999998</v>
      </c>
    </row>
    <row r="103" spans="1:11">
      <c r="A103" t="s">
        <v>187</v>
      </c>
      <c r="B103" t="s">
        <v>188</v>
      </c>
      <c r="C103" s="6">
        <v>-2416.5700000000002</v>
      </c>
      <c r="D103" s="6">
        <v>-2416.5700000000002</v>
      </c>
      <c r="E103" s="6">
        <v>-2416.5700000000002</v>
      </c>
      <c r="F103" s="6">
        <v>-2416.5700000000002</v>
      </c>
      <c r="G103" s="6">
        <v>-2416.5700000000002</v>
      </c>
      <c r="H103" s="6">
        <v>-2416.5700000000002</v>
      </c>
      <c r="I103" s="6">
        <v>-2416.5700000000002</v>
      </c>
      <c r="J103" s="6">
        <v>-2416.5700000000002</v>
      </c>
      <c r="K103" s="6">
        <v>-19332.560000000001</v>
      </c>
    </row>
    <row r="104" spans="1:11">
      <c r="A104">
        <v>25</v>
      </c>
      <c r="B104" t="s">
        <v>189</v>
      </c>
      <c r="C104" s="6">
        <v>-42.39</v>
      </c>
      <c r="D104" s="6">
        <v>-31.89</v>
      </c>
      <c r="E104" s="6">
        <v>-61.84</v>
      </c>
      <c r="F104" s="6">
        <v>-8977.5</v>
      </c>
      <c r="G104" s="6">
        <v>-56.23</v>
      </c>
      <c r="H104" s="6"/>
      <c r="I104" s="6">
        <v>-395.81</v>
      </c>
      <c r="J104" s="6">
        <v>-863.68</v>
      </c>
      <c r="K104" s="6">
        <v>-10429.34</v>
      </c>
    </row>
    <row r="105" spans="1:11">
      <c r="A105" t="s">
        <v>190</v>
      </c>
      <c r="B105" t="s">
        <v>191</v>
      </c>
      <c r="C105" s="6">
        <v>-42.39</v>
      </c>
      <c r="D105" s="6">
        <v>-31.89</v>
      </c>
      <c r="E105" s="6">
        <v>-61.84</v>
      </c>
      <c r="F105" s="6">
        <v>-8977.5</v>
      </c>
      <c r="G105" s="6">
        <v>-56.23</v>
      </c>
      <c r="H105" s="6"/>
      <c r="I105" s="6">
        <v>-395.81</v>
      </c>
      <c r="J105" s="6">
        <v>-863.68</v>
      </c>
      <c r="K105" s="6">
        <v>-10429.34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-6328.74</v>
      </c>
      <c r="D110" s="6">
        <v>-6564.92</v>
      </c>
      <c r="E110" s="6">
        <v>-6165.66</v>
      </c>
      <c r="F110" s="6">
        <v>-6278.34</v>
      </c>
      <c r="G110" s="6">
        <v>-6877.58</v>
      </c>
      <c r="H110" s="6">
        <v>-6435.98</v>
      </c>
      <c r="I110" s="6">
        <v>-6489.44</v>
      </c>
      <c r="J110" s="6">
        <v>-6374.9</v>
      </c>
      <c r="K110" s="6">
        <v>-51515.56</v>
      </c>
    </row>
    <row r="111" spans="1:11">
      <c r="A111" t="s">
        <v>200</v>
      </c>
      <c r="B111" t="s">
        <v>201</v>
      </c>
      <c r="C111" s="6">
        <v>-928.74</v>
      </c>
      <c r="D111" s="6">
        <v>-1164.92</v>
      </c>
      <c r="E111" s="6">
        <v>-765.66</v>
      </c>
      <c r="F111" s="6">
        <v>-878.34</v>
      </c>
      <c r="G111" s="6">
        <v>-1477.58</v>
      </c>
      <c r="H111" s="6">
        <v>-1035.98</v>
      </c>
      <c r="I111" s="6">
        <v>-1089.44</v>
      </c>
      <c r="J111" s="6">
        <v>-974.9</v>
      </c>
      <c r="K111" s="6">
        <v>-8315.56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-4800.5600000000004</v>
      </c>
      <c r="D114" s="6">
        <v>-986.83</v>
      </c>
      <c r="E114" s="6">
        <v>-8293.1299999999992</v>
      </c>
      <c r="F114" s="6"/>
      <c r="G114" s="6">
        <v>-2477.7800000000002</v>
      </c>
      <c r="H114" s="6">
        <v>-0.15</v>
      </c>
      <c r="I114" s="6">
        <v>-1678.74</v>
      </c>
      <c r="J114" s="6">
        <v>-1746.21</v>
      </c>
      <c r="K114" s="6">
        <v>-19983.400000000001</v>
      </c>
    </row>
    <row r="115" spans="1:11">
      <c r="A115" t="s">
        <v>207</v>
      </c>
      <c r="B115" t="s">
        <v>208</v>
      </c>
      <c r="C115" s="6">
        <v>-4800.5600000000004</v>
      </c>
      <c r="D115" s="6">
        <v>-986.83</v>
      </c>
      <c r="E115" s="6">
        <v>-8293.1299999999992</v>
      </c>
      <c r="F115" s="6"/>
      <c r="G115" s="6">
        <v>-2477.7800000000002</v>
      </c>
      <c r="H115" s="6">
        <v>-0.15</v>
      </c>
      <c r="I115" s="6">
        <v>-1678.74</v>
      </c>
      <c r="J115" s="6">
        <v>-1846.21</v>
      </c>
      <c r="K115" s="6">
        <v>-20083.400000000001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>
        <v>100</v>
      </c>
      <c r="K117" s="6">
        <v>100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43352.18</v>
      </c>
      <c r="D120" s="8">
        <v>44648.51</v>
      </c>
      <c r="E120" s="8">
        <v>-6289.48</v>
      </c>
      <c r="F120" s="8">
        <v>56283.13</v>
      </c>
      <c r="G120" s="8">
        <v>45339.83</v>
      </c>
      <c r="H120" s="8">
        <v>158007.41</v>
      </c>
      <c r="I120" s="8">
        <v>40515.61</v>
      </c>
      <c r="J120" s="8">
        <v>-19264.169999999998</v>
      </c>
      <c r="K120" s="8">
        <v>362593.02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2.5999999999999999E-2</v>
      </c>
      <c r="D121" s="9">
        <f t="shared" ref="D121:K121" si="1">IF(D$10=0," ",ROUND(D120/D$10,3))</f>
        <v>2.4E-2</v>
      </c>
      <c r="E121" s="9">
        <f t="shared" si="1"/>
        <v>-4.0000000000000001E-3</v>
      </c>
      <c r="F121" s="9">
        <f t="shared" si="1"/>
        <v>3.3000000000000002E-2</v>
      </c>
      <c r="G121" s="9">
        <f t="shared" si="1"/>
        <v>2.3E-2</v>
      </c>
      <c r="H121" s="9">
        <f t="shared" si="1"/>
        <v>7.4999999999999997E-2</v>
      </c>
      <c r="I121" s="9">
        <f t="shared" si="1"/>
        <v>2.5000000000000001E-2</v>
      </c>
      <c r="J121" s="9">
        <f t="shared" si="1"/>
        <v>-1.2999999999999999E-2</v>
      </c>
      <c r="K121" s="9">
        <f t="shared" si="1"/>
        <v>2.5999999999999999E-2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-143468.65</v>
      </c>
      <c r="D123" s="6">
        <v>-159315.12</v>
      </c>
      <c r="E123" s="6">
        <v>-171561.07</v>
      </c>
      <c r="F123" s="6">
        <v>-157867.04</v>
      </c>
      <c r="G123" s="6">
        <v>-193010.63</v>
      </c>
      <c r="H123" s="6">
        <v>-183541.3</v>
      </c>
      <c r="I123" s="6">
        <v>-135830.22</v>
      </c>
      <c r="J123" s="6">
        <v>-176516.36</v>
      </c>
      <c r="K123" s="6">
        <v>-1321110.3899999999</v>
      </c>
    </row>
    <row r="124" spans="1:11">
      <c r="A124" t="s">
        <v>221</v>
      </c>
      <c r="B124" t="s">
        <v>222</v>
      </c>
      <c r="C124" s="6">
        <v>-129452.11</v>
      </c>
      <c r="D124" s="6">
        <v>-136460.74</v>
      </c>
      <c r="E124" s="6">
        <v>-149719.15</v>
      </c>
      <c r="F124" s="6">
        <v>-142368.35999999999</v>
      </c>
      <c r="G124" s="6">
        <v>-147024.75</v>
      </c>
      <c r="H124" s="6">
        <v>-164272.76</v>
      </c>
      <c r="I124" s="6">
        <v>-111925.47</v>
      </c>
      <c r="J124" s="6">
        <v>-137844.17000000001</v>
      </c>
      <c r="K124" s="6">
        <v>-1119067.51</v>
      </c>
    </row>
    <row r="125" spans="1:11">
      <c r="A125" t="s">
        <v>223</v>
      </c>
      <c r="B125" t="s">
        <v>224</v>
      </c>
      <c r="C125" s="6">
        <v>-10176.799999999999</v>
      </c>
      <c r="D125" s="6">
        <v>-14199.46</v>
      </c>
      <c r="E125" s="6">
        <v>-12496.89</v>
      </c>
      <c r="F125" s="6">
        <v>-13078.34</v>
      </c>
      <c r="G125" s="6">
        <v>-12068.84</v>
      </c>
      <c r="H125" s="6">
        <v>-12035.48</v>
      </c>
      <c r="I125" s="6">
        <v>-10149.16</v>
      </c>
      <c r="J125" s="6">
        <v>-10354.290000000001</v>
      </c>
      <c r="K125" s="6">
        <v>-94559.26</v>
      </c>
    </row>
    <row r="126" spans="1:11">
      <c r="A126" t="s">
        <v>225</v>
      </c>
      <c r="B126" t="s">
        <v>226</v>
      </c>
      <c r="C126" s="6"/>
      <c r="D126" s="6">
        <v>-6270</v>
      </c>
      <c r="E126" s="6">
        <v>-1400</v>
      </c>
      <c r="F126" s="6"/>
      <c r="G126" s="6">
        <v>-2000</v>
      </c>
      <c r="H126" s="6">
        <v>-5680</v>
      </c>
      <c r="I126" s="6"/>
      <c r="J126" s="6">
        <v>-4765</v>
      </c>
      <c r="K126" s="6">
        <v>-20115</v>
      </c>
    </row>
    <row r="127" spans="1:11">
      <c r="A127" t="s">
        <v>227</v>
      </c>
      <c r="B127" t="s">
        <v>228</v>
      </c>
      <c r="C127" s="6">
        <v>-2911</v>
      </c>
      <c r="D127" s="6">
        <v>-1220</v>
      </c>
      <c r="E127" s="6">
        <v>-7179.37</v>
      </c>
      <c r="F127" s="6">
        <v>-1542</v>
      </c>
      <c r="G127" s="6">
        <v>-30439.46</v>
      </c>
      <c r="H127" s="6">
        <v>-517.08000000000004</v>
      </c>
      <c r="I127" s="6">
        <v>-12666.15</v>
      </c>
      <c r="J127" s="6">
        <v>-22578</v>
      </c>
      <c r="K127" s="6">
        <v>-79053.06</v>
      </c>
    </row>
    <row r="128" spans="1:11">
      <c r="A128" t="s">
        <v>229</v>
      </c>
      <c r="B128" t="s">
        <v>230</v>
      </c>
      <c r="C128">
        <v>-928.74</v>
      </c>
      <c r="D128" s="4">
        <v>-1164.92</v>
      </c>
      <c r="E128">
        <v>-765.66</v>
      </c>
      <c r="F128">
        <v>-878.34</v>
      </c>
      <c r="G128" s="4">
        <v>-1477.58</v>
      </c>
      <c r="H128" s="4">
        <v>-1035.98</v>
      </c>
      <c r="I128" s="4">
        <v>-1089.44</v>
      </c>
      <c r="J128">
        <v>-974.9</v>
      </c>
      <c r="K128" s="4">
        <v>-8315.56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4545</v>
      </c>
      <c r="C5" s="11">
        <v>4545</v>
      </c>
      <c r="D5" s="11">
        <v>4545</v>
      </c>
      <c r="E5" s="11">
        <v>4545</v>
      </c>
      <c r="F5" s="11">
        <v>4545</v>
      </c>
      <c r="G5" s="11">
        <v>4545</v>
      </c>
      <c r="H5" s="11">
        <v>4545</v>
      </c>
      <c r="I5" s="11">
        <v>4545</v>
      </c>
      <c r="J5" s="11">
        <v>4545</v>
      </c>
      <c r="K5" s="11">
        <v>4545</v>
      </c>
    </row>
    <row r="6" spans="1:52" s="13" customFormat="1" ht="28.5">
      <c r="A6" s="12" t="s">
        <v>8</v>
      </c>
      <c r="B6" s="13" t="s">
        <v>489</v>
      </c>
      <c r="C6" s="13" t="s">
        <v>489</v>
      </c>
      <c r="D6" s="13" t="s">
        <v>489</v>
      </c>
      <c r="E6" s="13" t="s">
        <v>489</v>
      </c>
      <c r="F6" s="13" t="s">
        <v>489</v>
      </c>
      <c r="G6" s="13" t="s">
        <v>489</v>
      </c>
      <c r="H6" s="13" t="s">
        <v>489</v>
      </c>
      <c r="I6" s="13" t="s">
        <v>489</v>
      </c>
      <c r="J6" s="13" t="s">
        <v>489</v>
      </c>
      <c r="K6" s="13" t="s">
        <v>489</v>
      </c>
    </row>
    <row r="7" spans="1:52" s="11" customFormat="1">
      <c r="A7" s="10" t="s">
        <v>10</v>
      </c>
      <c r="B7" s="11" t="s">
        <v>247</v>
      </c>
      <c r="C7" s="11" t="s">
        <v>247</v>
      </c>
      <c r="D7" s="11" t="s">
        <v>247</v>
      </c>
      <c r="E7" s="11" t="s">
        <v>247</v>
      </c>
      <c r="F7" s="11" t="s">
        <v>247</v>
      </c>
      <c r="G7" s="11" t="s">
        <v>247</v>
      </c>
      <c r="H7" s="11" t="s">
        <v>247</v>
      </c>
      <c r="I7" s="11" t="s">
        <v>247</v>
      </c>
      <c r="J7" s="11" t="s">
        <v>247</v>
      </c>
      <c r="K7" s="11" t="s">
        <v>247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2769530.03</v>
      </c>
      <c r="D10" s="8">
        <v>2741061.88</v>
      </c>
      <c r="E10" s="8">
        <v>2617997.09</v>
      </c>
      <c r="F10" s="8">
        <v>2813195.99</v>
      </c>
      <c r="G10" s="8">
        <v>2987731.48</v>
      </c>
      <c r="H10" s="8">
        <v>3321162.25</v>
      </c>
      <c r="I10" s="8">
        <v>2990496.95</v>
      </c>
      <c r="J10" s="8">
        <v>2958200.25</v>
      </c>
      <c r="K10" s="8">
        <v>23199375.920000002</v>
      </c>
    </row>
    <row r="11" spans="1:52">
      <c r="A11" t="s">
        <v>25</v>
      </c>
      <c r="B11" t="s">
        <v>26</v>
      </c>
      <c r="C11" s="6">
        <v>2769530.03</v>
      </c>
      <c r="D11" s="6">
        <v>2741061.88</v>
      </c>
      <c r="E11" s="6">
        <v>2617997.09</v>
      </c>
      <c r="F11" s="6">
        <v>2813195.99</v>
      </c>
      <c r="G11" s="6">
        <v>2987731.48</v>
      </c>
      <c r="H11" s="6">
        <v>3321162.25</v>
      </c>
      <c r="I11" s="6">
        <v>2990496.95</v>
      </c>
      <c r="J11" s="6">
        <v>2958200.25</v>
      </c>
      <c r="K11" s="6">
        <v>23199375.920000002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-1850853.92</v>
      </c>
      <c r="D13" s="6">
        <v>-1874442.68</v>
      </c>
      <c r="E13" s="6">
        <v>-1747644.04</v>
      </c>
      <c r="F13" s="6">
        <v>-1874810.32</v>
      </c>
      <c r="G13" s="6">
        <v>-1994702.54</v>
      </c>
      <c r="H13" s="6">
        <v>-2250736.7799999998</v>
      </c>
      <c r="I13" s="6">
        <v>-2006075.11</v>
      </c>
      <c r="J13" s="6">
        <v>-1960226.18</v>
      </c>
      <c r="K13" s="6">
        <v>-15559491.57</v>
      </c>
    </row>
    <row r="14" spans="1:52">
      <c r="A14">
        <v>3</v>
      </c>
      <c r="B14" t="s">
        <v>30</v>
      </c>
      <c r="C14" s="6">
        <v>918676.11</v>
      </c>
      <c r="D14" s="6">
        <v>866619.2</v>
      </c>
      <c r="E14" s="6">
        <v>870353.05</v>
      </c>
      <c r="F14" s="6">
        <v>938385.67</v>
      </c>
      <c r="G14" s="6">
        <v>993028.94</v>
      </c>
      <c r="H14" s="6">
        <v>1070425.47</v>
      </c>
      <c r="I14" s="6">
        <v>984421.84</v>
      </c>
      <c r="J14" s="6">
        <v>997974.07</v>
      </c>
      <c r="K14" s="6">
        <v>7639884.3499999996</v>
      </c>
    </row>
    <row r="15" spans="1:52" s="7" customFormat="1">
      <c r="A15" s="7">
        <v>4</v>
      </c>
      <c r="B15" s="7" t="s">
        <v>31</v>
      </c>
      <c r="C15" s="9">
        <f>IF(C$10=0," ",ROUND(C14/C$10,3))</f>
        <v>0.33200000000000002</v>
      </c>
      <c r="D15" s="9">
        <f t="shared" ref="D15:K15" si="0">IF(D$10=0," ",ROUND(D14/D$10,3))</f>
        <v>0.316</v>
      </c>
      <c r="E15" s="9">
        <f t="shared" si="0"/>
        <v>0.33200000000000002</v>
      </c>
      <c r="F15" s="9">
        <f t="shared" si="0"/>
        <v>0.33400000000000002</v>
      </c>
      <c r="G15" s="9">
        <f t="shared" si="0"/>
        <v>0.33200000000000002</v>
      </c>
      <c r="H15" s="9">
        <f t="shared" si="0"/>
        <v>0.32200000000000001</v>
      </c>
      <c r="I15" s="9">
        <f t="shared" si="0"/>
        <v>0.32900000000000001</v>
      </c>
      <c r="J15" s="9">
        <f t="shared" si="0"/>
        <v>0.33700000000000002</v>
      </c>
      <c r="K15" s="9">
        <f t="shared" si="0"/>
        <v>0.32900000000000001</v>
      </c>
    </row>
    <row r="16" spans="1:52">
      <c r="A16">
        <v>5</v>
      </c>
      <c r="B16" t="s">
        <v>32</v>
      </c>
      <c r="C16" s="6">
        <v>-69228.2</v>
      </c>
      <c r="D16" s="6">
        <v>-67306.100000000006</v>
      </c>
      <c r="E16" s="6">
        <v>-67526.8</v>
      </c>
      <c r="F16" s="6">
        <v>-39163.410000000003</v>
      </c>
      <c r="G16" s="6">
        <v>-42832.83</v>
      </c>
      <c r="H16" s="6">
        <v>-36320.89</v>
      </c>
      <c r="I16" s="6">
        <v>-39764.639999999999</v>
      </c>
      <c r="J16" s="6">
        <v>-44648.19</v>
      </c>
      <c r="K16" s="6">
        <v>-406791.06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-50568.959999999999</v>
      </c>
      <c r="D18" s="6">
        <v>-49657.279999999999</v>
      </c>
      <c r="E18" s="6">
        <v>-51148.68</v>
      </c>
      <c r="F18" s="6">
        <v>-21329.55</v>
      </c>
      <c r="G18" s="6">
        <v>-22684.400000000001</v>
      </c>
      <c r="H18" s="6">
        <v>-12797.46</v>
      </c>
      <c r="I18" s="6">
        <v>-19364.169999999998</v>
      </c>
      <c r="J18" s="6">
        <v>-25786.15</v>
      </c>
      <c r="K18" s="6">
        <v>-253336.65</v>
      </c>
    </row>
    <row r="19" spans="1:11">
      <c r="A19" t="s">
        <v>35</v>
      </c>
      <c r="B19" t="s">
        <v>36</v>
      </c>
      <c r="C19" s="6">
        <v>3287.11</v>
      </c>
      <c r="D19" s="6"/>
      <c r="E19" s="6">
        <v>-3793.93</v>
      </c>
      <c r="F19" s="6">
        <v>2107.62</v>
      </c>
      <c r="G19" s="6">
        <v>-7909.16</v>
      </c>
      <c r="H19" s="6">
        <v>-4245.01</v>
      </c>
      <c r="I19" s="6">
        <v>-1418.16</v>
      </c>
      <c r="J19" s="6">
        <v>82.51</v>
      </c>
      <c r="K19" s="6">
        <v>-11889.02</v>
      </c>
    </row>
    <row r="20" spans="1:11">
      <c r="A20" t="s">
        <v>37</v>
      </c>
      <c r="B20" t="s">
        <v>38</v>
      </c>
      <c r="C20" s="6"/>
      <c r="D20" s="6">
        <v>-569.67999999999995</v>
      </c>
      <c r="E20" s="6"/>
      <c r="F20" s="6">
        <v>-1218.82</v>
      </c>
      <c r="G20" s="6">
        <v>-1168.57</v>
      </c>
      <c r="H20" s="6"/>
      <c r="I20" s="6">
        <v>-266.24</v>
      </c>
      <c r="J20" s="6">
        <v>-994.06</v>
      </c>
      <c r="K20" s="6">
        <v>-4217.37</v>
      </c>
    </row>
    <row r="21" spans="1:11">
      <c r="A21" t="s">
        <v>39</v>
      </c>
      <c r="B21" t="s">
        <v>40</v>
      </c>
      <c r="C21" s="6">
        <v>-30266.32</v>
      </c>
      <c r="D21" s="6">
        <v>-28400.87</v>
      </c>
      <c r="E21" s="6">
        <v>-22907.26</v>
      </c>
      <c r="F21" s="6">
        <v>-18323.810000000001</v>
      </c>
      <c r="G21" s="6">
        <v>-10062.780000000001</v>
      </c>
      <c r="H21" s="6">
        <v>-14648.08</v>
      </c>
      <c r="I21" s="6">
        <v>1418.16</v>
      </c>
      <c r="J21" s="6">
        <v>-82.51</v>
      </c>
      <c r="K21" s="6">
        <v>-123273.47</v>
      </c>
    </row>
    <row r="22" spans="1:11">
      <c r="A22" t="s">
        <v>41</v>
      </c>
      <c r="B22" t="s">
        <v>42</v>
      </c>
      <c r="C22" s="6">
        <v>-23589.75</v>
      </c>
      <c r="D22" s="6">
        <v>-20686.73</v>
      </c>
      <c r="E22" s="6">
        <v>-24447.49</v>
      </c>
      <c r="F22" s="6">
        <v>-3894.54</v>
      </c>
      <c r="G22" s="6">
        <v>-3543.89</v>
      </c>
      <c r="H22" s="6">
        <v>6095.63</v>
      </c>
      <c r="I22" s="6">
        <v>-19097.93</v>
      </c>
      <c r="J22" s="6">
        <v>-24792.09</v>
      </c>
      <c r="K22" s="6">
        <v>-113956.79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-18659.240000000002</v>
      </c>
      <c r="D26" s="6">
        <v>-17648.82</v>
      </c>
      <c r="E26" s="6">
        <v>-16378.12</v>
      </c>
      <c r="F26" s="6">
        <v>-17833.86</v>
      </c>
      <c r="G26" s="6">
        <v>-20148.43</v>
      </c>
      <c r="H26" s="6">
        <v>-23523.43</v>
      </c>
      <c r="I26" s="6">
        <v>-20400.47</v>
      </c>
      <c r="J26" s="6">
        <v>-18862.04</v>
      </c>
      <c r="K26" s="6">
        <v>-153454.41</v>
      </c>
    </row>
    <row r="27" spans="1:11">
      <c r="A27" t="s">
        <v>49</v>
      </c>
      <c r="B27" t="s">
        <v>50</v>
      </c>
      <c r="C27" s="6">
        <v>-18659.240000000002</v>
      </c>
      <c r="D27" s="6">
        <v>-17648.82</v>
      </c>
      <c r="E27" s="6">
        <v>-16378.12</v>
      </c>
      <c r="F27" s="6">
        <v>-17833.86</v>
      </c>
      <c r="G27" s="6">
        <v>-20148.43</v>
      </c>
      <c r="H27" s="6">
        <v>-23523.43</v>
      </c>
      <c r="I27" s="6">
        <v>-20400.47</v>
      </c>
      <c r="J27" s="6">
        <v>-18862.04</v>
      </c>
      <c r="K27" s="6">
        <v>-153454.41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849447.91</v>
      </c>
      <c r="D31" s="8">
        <v>799313.1</v>
      </c>
      <c r="E31" s="8">
        <v>802826.25</v>
      </c>
      <c r="F31" s="8">
        <v>899222.26</v>
      </c>
      <c r="G31" s="8">
        <v>950196.11</v>
      </c>
      <c r="H31" s="8">
        <v>1034104.58</v>
      </c>
      <c r="I31" s="8">
        <v>944657.2</v>
      </c>
      <c r="J31" s="8">
        <v>953325.88</v>
      </c>
      <c r="K31" s="8">
        <v>7233093.29</v>
      </c>
    </row>
    <row r="32" spans="1:11" s="7" customFormat="1">
      <c r="A32" s="7">
        <v>11</v>
      </c>
      <c r="B32" s="7" t="s">
        <v>58</v>
      </c>
      <c r="C32" s="8">
        <v>-26484.12</v>
      </c>
      <c r="D32" s="8">
        <v>-25076.720000000001</v>
      </c>
      <c r="E32" s="8">
        <v>-22938.32</v>
      </c>
      <c r="F32" s="8">
        <v>-26748.58</v>
      </c>
      <c r="G32" s="8">
        <v>-33939.61</v>
      </c>
      <c r="H32" s="8">
        <v>-41248.81</v>
      </c>
      <c r="I32" s="8">
        <v>-36021.08</v>
      </c>
      <c r="J32" s="8">
        <v>-32952.47</v>
      </c>
      <c r="K32" s="8">
        <v>-245409.71</v>
      </c>
    </row>
    <row r="33" spans="1:11">
      <c r="A33">
        <v>12</v>
      </c>
      <c r="B33" t="s">
        <v>59</v>
      </c>
      <c r="C33" s="6">
        <v>-413903.82</v>
      </c>
      <c r="D33" s="6">
        <v>-427485.86</v>
      </c>
      <c r="E33" s="6">
        <v>-387954.79</v>
      </c>
      <c r="F33" s="6">
        <v>-437051.42</v>
      </c>
      <c r="G33" s="6">
        <v>-488448.68</v>
      </c>
      <c r="H33" s="6">
        <v>-463912.37</v>
      </c>
      <c r="I33" s="6">
        <v>-447948.73</v>
      </c>
      <c r="J33" s="6">
        <v>-496316.81</v>
      </c>
      <c r="K33" s="6">
        <v>-3563022.48</v>
      </c>
    </row>
    <row r="34" spans="1:11">
      <c r="A34">
        <v>13</v>
      </c>
      <c r="B34" t="s">
        <v>60</v>
      </c>
      <c r="C34" s="6">
        <v>-179370.57</v>
      </c>
      <c r="D34" s="6">
        <v>-174771.86</v>
      </c>
      <c r="E34" s="6">
        <v>-146306.29999999999</v>
      </c>
      <c r="F34" s="6">
        <v>-196158.84</v>
      </c>
      <c r="G34" s="6">
        <v>-208503.99</v>
      </c>
      <c r="H34" s="6">
        <v>-205061.54</v>
      </c>
      <c r="I34" s="6">
        <v>-208910.97</v>
      </c>
      <c r="J34" s="6">
        <v>-206216.87</v>
      </c>
      <c r="K34" s="6">
        <v>-1525300.94</v>
      </c>
    </row>
    <row r="35" spans="1:11">
      <c r="A35" t="s">
        <v>61</v>
      </c>
      <c r="B35" t="s">
        <v>62</v>
      </c>
      <c r="C35" s="6">
        <v>-109529</v>
      </c>
      <c r="D35" s="6">
        <v>-112001</v>
      </c>
      <c r="E35" s="6">
        <v>-88280</v>
      </c>
      <c r="F35" s="6">
        <v>-110277</v>
      </c>
      <c r="G35" s="6">
        <v>-108602</v>
      </c>
      <c r="H35" s="6">
        <v>-114449</v>
      </c>
      <c r="I35" s="6">
        <v>-124734</v>
      </c>
      <c r="J35" s="6">
        <v>-119016</v>
      </c>
      <c r="K35" s="6">
        <v>-886888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-16600</v>
      </c>
      <c r="D37" s="6">
        <v>-16067</v>
      </c>
      <c r="E37" s="6">
        <v>-13940</v>
      </c>
      <c r="F37" s="6">
        <v>-19227</v>
      </c>
      <c r="G37" s="6">
        <v>-16800</v>
      </c>
      <c r="H37" s="6">
        <v>-18700</v>
      </c>
      <c r="I37" s="6">
        <v>-19747</v>
      </c>
      <c r="J37" s="6">
        <v>-17407</v>
      </c>
      <c r="K37" s="6">
        <v>-138488</v>
      </c>
    </row>
    <row r="38" spans="1:11">
      <c r="A38" t="s">
        <v>67</v>
      </c>
      <c r="B38" t="s">
        <v>68</v>
      </c>
      <c r="C38" s="6">
        <v>-7761.88</v>
      </c>
      <c r="D38" s="6">
        <v>-3751.32</v>
      </c>
      <c r="E38" s="6">
        <v>-2611.71</v>
      </c>
      <c r="F38" s="6">
        <v>-16754.810000000001</v>
      </c>
      <c r="G38" s="6">
        <v>-12124.13</v>
      </c>
      <c r="H38" s="6">
        <v>-8968.15</v>
      </c>
      <c r="I38" s="6">
        <v>-5385.4</v>
      </c>
      <c r="J38" s="6">
        <v>-4543.8100000000004</v>
      </c>
      <c r="K38" s="6">
        <v>-61901.21</v>
      </c>
    </row>
    <row r="39" spans="1:11">
      <c r="A39" t="s">
        <v>69</v>
      </c>
      <c r="B39" t="s">
        <v>70</v>
      </c>
      <c r="C39" s="6">
        <v>-30000</v>
      </c>
      <c r="D39" s="6">
        <v>-20000</v>
      </c>
      <c r="E39" s="6">
        <v>-20000</v>
      </c>
      <c r="F39" s="6">
        <v>-20000</v>
      </c>
      <c r="G39" s="6">
        <v>-32000</v>
      </c>
      <c r="H39" s="6">
        <v>-20000</v>
      </c>
      <c r="I39" s="6">
        <v>-20000</v>
      </c>
      <c r="J39" s="6">
        <v>-51000</v>
      </c>
      <c r="K39" s="6">
        <v>-213000</v>
      </c>
    </row>
    <row r="40" spans="1:11">
      <c r="A40" t="s">
        <v>71</v>
      </c>
      <c r="B40" t="s">
        <v>72</v>
      </c>
      <c r="C40" s="6">
        <v>1604.15</v>
      </c>
      <c r="D40" s="6">
        <v>-10103.35</v>
      </c>
      <c r="E40" s="6">
        <v>-7831.4</v>
      </c>
      <c r="F40" s="6">
        <v>-6308.84</v>
      </c>
      <c r="G40" s="6">
        <v>-19520.240000000002</v>
      </c>
      <c r="H40" s="6">
        <v>-37913.199999999997</v>
      </c>
      <c r="I40" s="6">
        <v>-24326.51</v>
      </c>
      <c r="J40" s="6">
        <v>353.32</v>
      </c>
      <c r="K40" s="6">
        <v>-104046.07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-8571.43</v>
      </c>
      <c r="H41" s="6"/>
      <c r="I41" s="6">
        <v>8571.43</v>
      </c>
      <c r="J41" s="6"/>
      <c r="K41" s="6">
        <v>-6000</v>
      </c>
    </row>
    <row r="42" spans="1:11">
      <c r="A42" t="s">
        <v>75</v>
      </c>
      <c r="B42" t="s">
        <v>76</v>
      </c>
      <c r="C42" s="6"/>
      <c r="D42" s="6"/>
      <c r="E42" s="6">
        <v>-4590</v>
      </c>
      <c r="F42" s="6">
        <v>-6710</v>
      </c>
      <c r="G42" s="6"/>
      <c r="H42" s="6">
        <v>1130</v>
      </c>
      <c r="I42" s="6"/>
      <c r="J42" s="6"/>
      <c r="K42" s="6">
        <v>-10170</v>
      </c>
    </row>
    <row r="43" spans="1:11">
      <c r="A43" t="s">
        <v>77</v>
      </c>
      <c r="B43" t="s">
        <v>78</v>
      </c>
      <c r="C43" s="6">
        <v>-5051.84</v>
      </c>
      <c r="D43" s="6">
        <v>-4182.1899999999996</v>
      </c>
      <c r="E43" s="6">
        <v>-3847.19</v>
      </c>
      <c r="F43" s="6">
        <v>-3847.19</v>
      </c>
      <c r="G43" s="6">
        <v>-3847.19</v>
      </c>
      <c r="H43" s="6">
        <v>-3847.19</v>
      </c>
      <c r="I43" s="6">
        <v>-5098.82</v>
      </c>
      <c r="J43" s="6">
        <v>-4609.72</v>
      </c>
      <c r="K43" s="6">
        <v>-34331.33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-3552</v>
      </c>
      <c r="D45" s="6">
        <v>-3397</v>
      </c>
      <c r="E45" s="6">
        <v>-2871</v>
      </c>
      <c r="F45" s="6">
        <v>-3644</v>
      </c>
      <c r="G45" s="6">
        <v>-3289</v>
      </c>
      <c r="H45" s="6">
        <v>-3709</v>
      </c>
      <c r="I45" s="6">
        <v>-4024</v>
      </c>
      <c r="J45" s="6">
        <v>-3662</v>
      </c>
      <c r="K45" s="6">
        <v>-28148</v>
      </c>
    </row>
    <row r="46" spans="1:11">
      <c r="A46" t="s">
        <v>83</v>
      </c>
      <c r="B46" t="s">
        <v>84</v>
      </c>
      <c r="C46" s="6">
        <v>-4730</v>
      </c>
      <c r="D46" s="6">
        <v>-1520</v>
      </c>
      <c r="E46" s="6">
        <v>-3585</v>
      </c>
      <c r="F46" s="6">
        <v>360</v>
      </c>
      <c r="G46" s="6"/>
      <c r="H46" s="6">
        <v>-2355</v>
      </c>
      <c r="I46" s="6"/>
      <c r="J46" s="6">
        <v>-2165</v>
      </c>
      <c r="K46" s="6">
        <v>-13995</v>
      </c>
    </row>
    <row r="47" spans="1:11">
      <c r="A47" t="s">
        <v>85</v>
      </c>
      <c r="B47" t="s">
        <v>86</v>
      </c>
      <c r="C47" s="6">
        <v>-3750</v>
      </c>
      <c r="D47" s="6">
        <v>-3750</v>
      </c>
      <c r="E47" s="6">
        <v>1250</v>
      </c>
      <c r="F47" s="6">
        <v>-3750</v>
      </c>
      <c r="G47" s="6">
        <v>-3750</v>
      </c>
      <c r="H47" s="6">
        <v>3750</v>
      </c>
      <c r="I47" s="6">
        <v>-14166.67</v>
      </c>
      <c r="J47" s="6">
        <v>-4166.66</v>
      </c>
      <c r="K47" s="6">
        <v>-28333.33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-128730.41</v>
      </c>
      <c r="D49" s="6">
        <v>-127312.91</v>
      </c>
      <c r="E49" s="6">
        <v>-127312.91</v>
      </c>
      <c r="F49" s="6">
        <v>-127312.91</v>
      </c>
      <c r="G49" s="6">
        <v>-127429.93</v>
      </c>
      <c r="H49" s="6">
        <v>-131752.91</v>
      </c>
      <c r="I49" s="6">
        <v>-131752.91</v>
      </c>
      <c r="J49" s="6">
        <v>-131752.91</v>
      </c>
      <c r="K49" s="6">
        <v>-1033357.8</v>
      </c>
    </row>
    <row r="50" spans="1:11">
      <c r="A50" t="s">
        <v>90</v>
      </c>
      <c r="B50" t="s">
        <v>91</v>
      </c>
      <c r="C50" s="6">
        <v>-94117.92</v>
      </c>
      <c r="D50" s="6">
        <v>-94117.92</v>
      </c>
      <c r="E50" s="6">
        <v>-94117.92</v>
      </c>
      <c r="F50" s="6">
        <v>-94117.92</v>
      </c>
      <c r="G50" s="6">
        <v>-94117.92</v>
      </c>
      <c r="H50" s="6">
        <v>-94117.92</v>
      </c>
      <c r="I50" s="6">
        <v>-94117.92</v>
      </c>
      <c r="J50" s="6">
        <v>-94117.92</v>
      </c>
      <c r="K50" s="6">
        <v>-752943.36</v>
      </c>
    </row>
    <row r="51" spans="1:11">
      <c r="A51" t="s">
        <v>92</v>
      </c>
      <c r="B51" t="s">
        <v>93</v>
      </c>
      <c r="C51" s="6">
        <v>-23940</v>
      </c>
      <c r="D51" s="6">
        <v>-23940</v>
      </c>
      <c r="E51" s="6">
        <v>-23940</v>
      </c>
      <c r="F51" s="6">
        <v>-23940</v>
      </c>
      <c r="G51" s="6">
        <v>-23908.95</v>
      </c>
      <c r="H51" s="6">
        <v>-27615</v>
      </c>
      <c r="I51" s="6">
        <v>-27615</v>
      </c>
      <c r="J51" s="6">
        <v>-27615</v>
      </c>
      <c r="K51" s="6">
        <v>-202513.95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-9254.99</v>
      </c>
      <c r="D53" s="6">
        <v>-9254.99</v>
      </c>
      <c r="E53" s="6">
        <v>-9254.99</v>
      </c>
      <c r="F53" s="6">
        <v>-9254.99</v>
      </c>
      <c r="G53" s="6">
        <v>-9403.06</v>
      </c>
      <c r="H53" s="6">
        <v>-10019.99</v>
      </c>
      <c r="I53" s="6">
        <v>-10019.99</v>
      </c>
      <c r="J53" s="6">
        <v>-10019.99</v>
      </c>
      <c r="K53" s="6">
        <v>-76482.990000000005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>
        <v>-1417.5</v>
      </c>
      <c r="D55" s="6"/>
      <c r="E55" s="6"/>
      <c r="F55" s="6"/>
      <c r="G55" s="6"/>
      <c r="H55" s="6"/>
      <c r="I55" s="6"/>
      <c r="J55" s="6"/>
      <c r="K55" s="6">
        <v>-1417.5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-24303.65</v>
      </c>
      <c r="D60" s="6">
        <v>-24920.15</v>
      </c>
      <c r="E60" s="6">
        <v>-25068.51</v>
      </c>
      <c r="F60" s="6">
        <v>-25563.81</v>
      </c>
      <c r="G60" s="6">
        <v>-25541.98</v>
      </c>
      <c r="H60" s="6">
        <v>-40576.46</v>
      </c>
      <c r="I60" s="6">
        <v>-25318.59</v>
      </c>
      <c r="J60" s="6">
        <v>-24639.8</v>
      </c>
      <c r="K60" s="6">
        <v>-215932.95</v>
      </c>
    </row>
    <row r="61" spans="1:11">
      <c r="A61" t="s">
        <v>111</v>
      </c>
      <c r="B61" t="s">
        <v>112</v>
      </c>
      <c r="C61" s="6">
        <v>-17764.3</v>
      </c>
      <c r="D61" s="6">
        <v>-18356.45</v>
      </c>
      <c r="E61" s="6">
        <v>-17764.3</v>
      </c>
      <c r="F61" s="6">
        <v>-18356.45</v>
      </c>
      <c r="G61" s="6">
        <v>-18356.45</v>
      </c>
      <c r="H61" s="6">
        <v>-17764.3</v>
      </c>
      <c r="I61" s="6">
        <v>-18356.45</v>
      </c>
      <c r="J61" s="6">
        <v>-17764.3</v>
      </c>
      <c r="K61" s="6">
        <v>-144483</v>
      </c>
    </row>
    <row r="62" spans="1:11">
      <c r="A62" t="s">
        <v>113</v>
      </c>
      <c r="B62" t="s">
        <v>114</v>
      </c>
      <c r="C62" s="6">
        <v>-2255.89</v>
      </c>
      <c r="D62" s="6">
        <v>-2137.4499999999998</v>
      </c>
      <c r="E62" s="6">
        <v>-2068.4899999999998</v>
      </c>
      <c r="F62" s="6">
        <v>-2137.4499999999998</v>
      </c>
      <c r="G62" s="6">
        <v>-2133.5500000000002</v>
      </c>
      <c r="H62" s="6">
        <v>-1419.17</v>
      </c>
      <c r="I62" s="6">
        <v>-1466.49</v>
      </c>
      <c r="J62" s="6">
        <v>-1419.17</v>
      </c>
      <c r="K62" s="6">
        <v>-15037.66</v>
      </c>
    </row>
    <row r="63" spans="1:11">
      <c r="A63" t="s">
        <v>115</v>
      </c>
      <c r="B63" t="s">
        <v>116</v>
      </c>
      <c r="C63" s="6">
        <v>-3797.06</v>
      </c>
      <c r="D63" s="6">
        <v>-3923.63</v>
      </c>
      <c r="E63" s="6">
        <v>-4749.32</v>
      </c>
      <c r="F63" s="6">
        <v>-4569.1099999999997</v>
      </c>
      <c r="G63" s="6">
        <v>-4575.6899999999996</v>
      </c>
      <c r="H63" s="6">
        <v>-4858.97</v>
      </c>
      <c r="I63" s="6">
        <v>-5020.93</v>
      </c>
      <c r="J63" s="6">
        <v>-5012.83</v>
      </c>
      <c r="K63" s="6">
        <v>-36507.54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-486.4</v>
      </c>
      <c r="D65" s="6">
        <v>-502.62</v>
      </c>
      <c r="E65" s="6">
        <v>-486.4</v>
      </c>
      <c r="F65" s="6">
        <v>-500.8</v>
      </c>
      <c r="G65" s="6">
        <v>-476.29</v>
      </c>
      <c r="H65" s="6">
        <v>-16534.02</v>
      </c>
      <c r="I65" s="6">
        <v>-474.72</v>
      </c>
      <c r="J65" s="6">
        <v>-443.5</v>
      </c>
      <c r="K65" s="6">
        <v>-19904.75</v>
      </c>
    </row>
    <row r="66" spans="1:11">
      <c r="A66">
        <v>17</v>
      </c>
      <c r="B66" t="s">
        <v>121</v>
      </c>
      <c r="C66" s="6">
        <v>-81499.19</v>
      </c>
      <c r="D66" s="6">
        <v>-100480.94</v>
      </c>
      <c r="E66" s="6">
        <v>-89267.07</v>
      </c>
      <c r="F66" s="6">
        <v>-88015.86</v>
      </c>
      <c r="G66" s="6">
        <v>-126972.78</v>
      </c>
      <c r="H66" s="6">
        <v>-86521.46</v>
      </c>
      <c r="I66" s="6">
        <v>-81966.259999999995</v>
      </c>
      <c r="J66" s="6">
        <v>-133707.23000000001</v>
      </c>
      <c r="K66" s="6">
        <v>-788430.79</v>
      </c>
    </row>
    <row r="67" spans="1:11">
      <c r="A67">
        <v>18</v>
      </c>
      <c r="B67" t="s">
        <v>122</v>
      </c>
      <c r="C67" s="6">
        <v>-16286.18</v>
      </c>
      <c r="D67" s="6">
        <v>-16897.77</v>
      </c>
      <c r="E67" s="6">
        <v>-16338.43</v>
      </c>
      <c r="F67" s="6">
        <v>-16794.93</v>
      </c>
      <c r="G67" s="6">
        <v>-16392.52</v>
      </c>
      <c r="H67" s="6">
        <v>-18802.78</v>
      </c>
      <c r="I67" s="6">
        <v>-16348.86</v>
      </c>
      <c r="J67" s="6">
        <v>-16317.06</v>
      </c>
      <c r="K67" s="6">
        <v>-134178.53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-6796.18</v>
      </c>
      <c r="D69" s="6">
        <v>-7407.77</v>
      </c>
      <c r="E69" s="6">
        <v>-6848.43</v>
      </c>
      <c r="F69" s="6">
        <v>-7304.93</v>
      </c>
      <c r="G69" s="6">
        <v>-6902.52</v>
      </c>
      <c r="H69" s="6">
        <v>-7312.78</v>
      </c>
      <c r="I69" s="6">
        <v>-6858.86</v>
      </c>
      <c r="J69" s="6">
        <v>-6827.06</v>
      </c>
      <c r="K69" s="6">
        <v>-56258.53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-75920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-44003.07</v>
      </c>
      <c r="D76" s="6">
        <v>-37623.83</v>
      </c>
      <c r="E76" s="6">
        <v>-47241.16</v>
      </c>
      <c r="F76" s="6">
        <v>-40138.120000000003</v>
      </c>
      <c r="G76" s="6">
        <v>-37553.32</v>
      </c>
      <c r="H76" s="6">
        <v>-36811.449999999997</v>
      </c>
      <c r="I76" s="6">
        <v>-35101.46</v>
      </c>
      <c r="J76" s="6">
        <v>-34896.949999999997</v>
      </c>
      <c r="K76" s="6">
        <v>-313369.36</v>
      </c>
    </row>
    <row r="77" spans="1:11">
      <c r="A77" t="s">
        <v>140</v>
      </c>
      <c r="B77" t="s">
        <v>141</v>
      </c>
      <c r="C77" s="6">
        <v>-60</v>
      </c>
      <c r="D77" s="6">
        <v>-60</v>
      </c>
      <c r="E77" s="6">
        <v>-60</v>
      </c>
      <c r="F77" s="6">
        <v>-40</v>
      </c>
      <c r="G77" s="6">
        <v>-60</v>
      </c>
      <c r="H77" s="6">
        <v>-60</v>
      </c>
      <c r="I77" s="6">
        <v>-60</v>
      </c>
      <c r="J77" s="6">
        <v>-40</v>
      </c>
      <c r="K77" s="6">
        <v>-440</v>
      </c>
    </row>
    <row r="78" spans="1:11">
      <c r="A78" t="s">
        <v>142</v>
      </c>
      <c r="B78" t="s">
        <v>143</v>
      </c>
      <c r="C78" s="6">
        <v>-43943.07</v>
      </c>
      <c r="D78" s="6">
        <v>-37563.83</v>
      </c>
      <c r="E78" s="6">
        <v>-47181.16</v>
      </c>
      <c r="F78" s="6">
        <v>-40098.120000000003</v>
      </c>
      <c r="G78" s="6">
        <v>-37493.32</v>
      </c>
      <c r="H78" s="6">
        <v>-36751.449999999997</v>
      </c>
      <c r="I78" s="6">
        <v>-35041.46</v>
      </c>
      <c r="J78" s="6">
        <v>-34856.949999999997</v>
      </c>
      <c r="K78" s="6">
        <v>-312929.36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-6497.39</v>
      </c>
      <c r="D80" s="6">
        <v>-20583.490000000002</v>
      </c>
      <c r="E80" s="6">
        <v>-8557.64</v>
      </c>
      <c r="F80" s="6">
        <v>-8821.23</v>
      </c>
      <c r="G80" s="6">
        <v>-14904.02</v>
      </c>
      <c r="H80" s="6">
        <v>-9267.23</v>
      </c>
      <c r="I80" s="6">
        <v>-7407.42</v>
      </c>
      <c r="J80" s="6">
        <v>-49055.4</v>
      </c>
      <c r="K80" s="6">
        <v>-125093.82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-5530</v>
      </c>
      <c r="E82" s="6"/>
      <c r="F82" s="6"/>
      <c r="G82" s="6">
        <v>-3450</v>
      </c>
      <c r="H82" s="6">
        <v>-2130</v>
      </c>
      <c r="I82" s="6"/>
      <c r="J82" s="6">
        <v>-38900</v>
      </c>
      <c r="K82" s="6">
        <v>-50010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-1289.58</v>
      </c>
      <c r="D86" s="6">
        <v>-7803.49</v>
      </c>
      <c r="E86" s="6">
        <v>-3297.81</v>
      </c>
      <c r="F86" s="6">
        <v>-3569.86</v>
      </c>
      <c r="G86" s="6">
        <v>-4196.7700000000004</v>
      </c>
      <c r="H86" s="6">
        <v>-1895.86</v>
      </c>
      <c r="I86" s="6">
        <v>-2184.77</v>
      </c>
      <c r="J86" s="6">
        <v>-2865.84</v>
      </c>
      <c r="K86" s="6">
        <v>-27103.98</v>
      </c>
    </row>
    <row r="87" spans="1:11">
      <c r="A87">
        <v>21</v>
      </c>
      <c r="B87" t="s">
        <v>159</v>
      </c>
      <c r="C87" s="6">
        <v>-945</v>
      </c>
      <c r="D87" s="6">
        <v>-1456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-10719.8</v>
      </c>
    </row>
    <row r="88" spans="1:11">
      <c r="A88" t="s">
        <v>160</v>
      </c>
      <c r="B88" t="s">
        <v>161</v>
      </c>
      <c r="C88" s="6">
        <v>-945</v>
      </c>
      <c r="D88" s="6">
        <v>-1456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-10719.8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-3201.12</v>
      </c>
      <c r="D90" s="6">
        <v>-6436.7</v>
      </c>
      <c r="E90" s="6">
        <v>-3944.16</v>
      </c>
      <c r="F90" s="6">
        <v>-3040</v>
      </c>
      <c r="G90" s="6">
        <v>-29247.62</v>
      </c>
      <c r="H90" s="6">
        <v>-6226.59</v>
      </c>
      <c r="I90" s="6">
        <v>-8205</v>
      </c>
      <c r="J90" s="6">
        <v>-13500.16</v>
      </c>
      <c r="K90" s="6">
        <v>-73801.350000000006</v>
      </c>
    </row>
    <row r="91" spans="1:11">
      <c r="A91" t="s">
        <v>165</v>
      </c>
      <c r="B91" t="s">
        <v>166</v>
      </c>
      <c r="C91" s="6">
        <v>491.88</v>
      </c>
      <c r="D91" s="6">
        <v>-284.58</v>
      </c>
      <c r="E91" s="6">
        <v>-764.16</v>
      </c>
      <c r="F91" s="6"/>
      <c r="G91" s="6">
        <v>-2090.62</v>
      </c>
      <c r="H91" s="6">
        <v>-462.62</v>
      </c>
      <c r="I91" s="6"/>
      <c r="J91" s="6">
        <v>-505.16</v>
      </c>
      <c r="K91" s="6">
        <v>-3615.26</v>
      </c>
    </row>
    <row r="92" spans="1:11">
      <c r="A92" t="s">
        <v>167</v>
      </c>
      <c r="B92" t="s">
        <v>168</v>
      </c>
      <c r="C92" s="6">
        <v>-3693</v>
      </c>
      <c r="D92" s="6">
        <v>-3487.12</v>
      </c>
      <c r="E92" s="6">
        <v>-3180</v>
      </c>
      <c r="F92" s="6">
        <v>-3040</v>
      </c>
      <c r="G92" s="6">
        <v>-1257</v>
      </c>
      <c r="H92" s="6">
        <v>-4982.55</v>
      </c>
      <c r="I92" s="6">
        <v>-3955</v>
      </c>
      <c r="J92" s="6">
        <v>-8840</v>
      </c>
      <c r="K92" s="6">
        <v>-32434.67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-781.42</v>
      </c>
      <c r="I93" s="6"/>
      <c r="J93" s="6"/>
      <c r="K93" s="6">
        <v>-781.42</v>
      </c>
    </row>
    <row r="94" spans="1:11">
      <c r="A94" t="s">
        <v>171</v>
      </c>
      <c r="B94" t="s">
        <v>172</v>
      </c>
      <c r="C94" s="6"/>
      <c r="D94" s="6">
        <v>-2665</v>
      </c>
      <c r="E94" s="6"/>
      <c r="F94" s="6"/>
      <c r="G94" s="6">
        <v>-25900</v>
      </c>
      <c r="H94" s="6"/>
      <c r="I94" s="6">
        <v>-4250</v>
      </c>
      <c r="J94" s="6">
        <v>-4155</v>
      </c>
      <c r="K94" s="6">
        <v>-36970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>
        <v>-1610</v>
      </c>
      <c r="E96" s="6"/>
      <c r="F96" s="6"/>
      <c r="G96" s="6"/>
      <c r="H96" s="6">
        <v>-1570</v>
      </c>
      <c r="I96" s="6"/>
      <c r="J96" s="6"/>
      <c r="K96" s="6">
        <v>-3180</v>
      </c>
    </row>
    <row r="97" spans="1:11">
      <c r="A97" t="s">
        <v>176</v>
      </c>
      <c r="B97" t="s">
        <v>177</v>
      </c>
      <c r="C97" s="6"/>
      <c r="D97" s="6">
        <v>-160</v>
      </c>
      <c r="E97" s="6"/>
      <c r="F97" s="6"/>
      <c r="G97" s="6"/>
      <c r="H97" s="6">
        <v>-520</v>
      </c>
      <c r="I97" s="6"/>
      <c r="J97" s="6"/>
      <c r="K97" s="6">
        <v>-680</v>
      </c>
    </row>
    <row r="98" spans="1:11">
      <c r="A98" t="s">
        <v>178</v>
      </c>
      <c r="B98" t="s">
        <v>179</v>
      </c>
      <c r="C98" s="6"/>
      <c r="D98" s="6">
        <v>-1450</v>
      </c>
      <c r="E98" s="6"/>
      <c r="F98" s="6"/>
      <c r="G98" s="6"/>
      <c r="H98" s="6">
        <v>-1050</v>
      </c>
      <c r="I98" s="6"/>
      <c r="J98" s="6"/>
      <c r="K98" s="6">
        <v>-2500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-3962.38</v>
      </c>
      <c r="D101" s="6">
        <v>-3962.38</v>
      </c>
      <c r="E101" s="6">
        <v>-3962.38</v>
      </c>
      <c r="F101" s="6">
        <v>-3962.38</v>
      </c>
      <c r="G101" s="6">
        <v>-3962.38</v>
      </c>
      <c r="H101" s="6">
        <v>-3962.38</v>
      </c>
      <c r="I101" s="6">
        <v>-3962.38</v>
      </c>
      <c r="J101" s="6">
        <v>-3962.38</v>
      </c>
      <c r="K101" s="6">
        <v>-31699.040000000001</v>
      </c>
    </row>
    <row r="102" spans="1:11">
      <c r="A102" t="s">
        <v>185</v>
      </c>
      <c r="B102" t="s">
        <v>186</v>
      </c>
      <c r="C102" s="6">
        <v>-308.11</v>
      </c>
      <c r="D102" s="6">
        <v>-308.11</v>
      </c>
      <c r="E102" s="6">
        <v>-308.11</v>
      </c>
      <c r="F102" s="6">
        <v>-308.11</v>
      </c>
      <c r="G102" s="6">
        <v>-308.11</v>
      </c>
      <c r="H102" s="6">
        <v>-308.11</v>
      </c>
      <c r="I102" s="6">
        <v>-308.11</v>
      </c>
      <c r="J102" s="6">
        <v>-308.11</v>
      </c>
      <c r="K102" s="6">
        <v>-2464.88</v>
      </c>
    </row>
    <row r="103" spans="1:11">
      <c r="A103" t="s">
        <v>187</v>
      </c>
      <c r="B103" t="s">
        <v>188</v>
      </c>
      <c r="C103" s="6">
        <v>-3654.27</v>
      </c>
      <c r="D103" s="6">
        <v>-3654.27</v>
      </c>
      <c r="E103" s="6">
        <v>-3654.27</v>
      </c>
      <c r="F103" s="6">
        <v>-3654.27</v>
      </c>
      <c r="G103" s="6">
        <v>-3654.27</v>
      </c>
      <c r="H103" s="6">
        <v>-3654.27</v>
      </c>
      <c r="I103" s="6">
        <v>-3654.27</v>
      </c>
      <c r="J103" s="6">
        <v>-3654.27</v>
      </c>
      <c r="K103" s="6">
        <v>-29234.16</v>
      </c>
    </row>
    <row r="104" spans="1:11">
      <c r="A104">
        <v>25</v>
      </c>
      <c r="B104" t="s">
        <v>189</v>
      </c>
      <c r="C104" s="6"/>
      <c r="D104" s="6">
        <v>-39.880000000000003</v>
      </c>
      <c r="E104" s="6">
        <v>-265.58</v>
      </c>
      <c r="F104" s="6">
        <v>-85.32</v>
      </c>
      <c r="G104" s="6">
        <v>-14815.22</v>
      </c>
      <c r="H104" s="6">
        <v>-297.14999999999998</v>
      </c>
      <c r="I104" s="6">
        <v>-117.91</v>
      </c>
      <c r="J104" s="6">
        <v>-69.58</v>
      </c>
      <c r="K104" s="6">
        <v>-15690.64</v>
      </c>
    </row>
    <row r="105" spans="1:11">
      <c r="A105" t="s">
        <v>190</v>
      </c>
      <c r="B105" t="s">
        <v>191</v>
      </c>
      <c r="C105" s="6"/>
      <c r="D105" s="6">
        <v>-39.880000000000003</v>
      </c>
      <c r="E105" s="6">
        <v>-265.58</v>
      </c>
      <c r="F105" s="6">
        <v>-85.32</v>
      </c>
      <c r="G105" s="6">
        <v>-14815.22</v>
      </c>
      <c r="H105" s="6">
        <v>-297.14999999999998</v>
      </c>
      <c r="I105" s="6">
        <v>-117.91</v>
      </c>
      <c r="J105" s="6">
        <v>-69.58</v>
      </c>
      <c r="K105" s="6">
        <v>-15690.64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-7914.05</v>
      </c>
      <c r="D110" s="6">
        <v>-7840.43</v>
      </c>
      <c r="E110" s="6">
        <v>-7587.19</v>
      </c>
      <c r="F110" s="6">
        <v>-7693.45</v>
      </c>
      <c r="G110" s="6">
        <v>-6701.26</v>
      </c>
      <c r="H110" s="6">
        <v>-7546.15</v>
      </c>
      <c r="I110" s="6">
        <v>-8750.57</v>
      </c>
      <c r="J110" s="6">
        <v>-7603.51</v>
      </c>
      <c r="K110" s="6">
        <v>-61636.61</v>
      </c>
    </row>
    <row r="111" spans="1:11">
      <c r="A111" t="s">
        <v>200</v>
      </c>
      <c r="B111" t="s">
        <v>201</v>
      </c>
      <c r="C111" s="6">
        <v>-2514.0500000000002</v>
      </c>
      <c r="D111" s="6">
        <v>-2440.4299999999998</v>
      </c>
      <c r="E111" s="6">
        <v>-2187.19</v>
      </c>
      <c r="F111" s="6">
        <v>-2293.4499999999998</v>
      </c>
      <c r="G111" s="6">
        <v>-1301.26</v>
      </c>
      <c r="H111" s="6">
        <v>-2146.15</v>
      </c>
      <c r="I111" s="6">
        <v>-3350.57</v>
      </c>
      <c r="J111" s="6">
        <v>-2203.5100000000002</v>
      </c>
      <c r="K111" s="6">
        <v>-18436.61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1310</v>
      </c>
      <c r="D114" s="6">
        <v>-4030.46</v>
      </c>
      <c r="E114" s="6"/>
      <c r="F114" s="6">
        <v>-6063.68</v>
      </c>
      <c r="G114" s="6">
        <v>-1975.31</v>
      </c>
      <c r="H114" s="6"/>
      <c r="I114" s="6"/>
      <c r="J114" s="6">
        <v>-8302.19</v>
      </c>
      <c r="K114" s="6">
        <v>-19061.64</v>
      </c>
    </row>
    <row r="115" spans="1:11">
      <c r="A115" t="s">
        <v>207</v>
      </c>
      <c r="B115" t="s">
        <v>208</v>
      </c>
      <c r="C115" s="6"/>
      <c r="D115" s="6">
        <v>-4030.96</v>
      </c>
      <c r="E115" s="6"/>
      <c r="F115" s="6">
        <v>-6063.68</v>
      </c>
      <c r="G115" s="6">
        <v>-1975.31</v>
      </c>
      <c r="H115" s="6"/>
      <c r="I115" s="6"/>
      <c r="J115" s="6">
        <v>-8302.19</v>
      </c>
      <c r="K115" s="6">
        <v>-20372.14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>
        <v>0.5</v>
      </c>
      <c r="E118" s="6"/>
      <c r="F118" s="6"/>
      <c r="G118" s="6"/>
      <c r="H118" s="6"/>
      <c r="I118" s="6"/>
      <c r="J118" s="6"/>
      <c r="K118" s="6">
        <v>0.5</v>
      </c>
    </row>
    <row r="119" spans="1:11">
      <c r="A119" t="s">
        <v>215</v>
      </c>
      <c r="B119" t="s">
        <v>216</v>
      </c>
      <c r="C119" s="6">
        <v>1310</v>
      </c>
      <c r="D119" s="6"/>
      <c r="E119" s="6"/>
      <c r="F119" s="6"/>
      <c r="G119" s="6"/>
      <c r="H119" s="6"/>
      <c r="I119" s="6"/>
      <c r="J119" s="6"/>
      <c r="K119" s="6">
        <v>1310</v>
      </c>
    </row>
    <row r="120" spans="1:11" s="7" customFormat="1">
      <c r="A120" s="7">
        <v>29</v>
      </c>
      <c r="B120" s="7" t="s">
        <v>217</v>
      </c>
      <c r="C120" s="8">
        <v>409059.97</v>
      </c>
      <c r="D120" s="8">
        <v>346750.52</v>
      </c>
      <c r="E120" s="8">
        <v>391933.14</v>
      </c>
      <c r="F120" s="8">
        <v>435422.26</v>
      </c>
      <c r="G120" s="8">
        <v>427807.82</v>
      </c>
      <c r="H120" s="8">
        <v>528943.4</v>
      </c>
      <c r="I120" s="8">
        <v>460687.39</v>
      </c>
      <c r="J120" s="8">
        <v>424056.6</v>
      </c>
      <c r="K120" s="8">
        <v>3424661.1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0.14799999999999999</v>
      </c>
      <c r="D121" s="9">
        <f t="shared" ref="D121:K121" si="1">IF(D$10=0," ",ROUND(D120/D$10,3))</f>
        <v>0.127</v>
      </c>
      <c r="E121" s="9">
        <f t="shared" si="1"/>
        <v>0.15</v>
      </c>
      <c r="F121" s="9">
        <f t="shared" si="1"/>
        <v>0.155</v>
      </c>
      <c r="G121" s="9">
        <f t="shared" si="1"/>
        <v>0.14299999999999999</v>
      </c>
      <c r="H121" s="9">
        <f t="shared" si="1"/>
        <v>0.159</v>
      </c>
      <c r="I121" s="9">
        <f t="shared" si="1"/>
        <v>0.154</v>
      </c>
      <c r="J121" s="9">
        <f t="shared" si="1"/>
        <v>0.14299999999999999</v>
      </c>
      <c r="K121" s="9">
        <f t="shared" si="1"/>
        <v>0.14799999999999999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-229088.81</v>
      </c>
      <c r="D123" s="6">
        <v>-228802.82</v>
      </c>
      <c r="E123" s="6">
        <v>-199678.81</v>
      </c>
      <c r="F123" s="6">
        <v>-241630.41</v>
      </c>
      <c r="G123" s="6">
        <v>-282056.19</v>
      </c>
      <c r="H123" s="6">
        <v>-252375.73</v>
      </c>
      <c r="I123" s="6">
        <v>-255568</v>
      </c>
      <c r="J123" s="6">
        <v>-297717.49</v>
      </c>
      <c r="K123" s="6">
        <v>-1986918.26</v>
      </c>
    </row>
    <row r="124" spans="1:11">
      <c r="A124" t="s">
        <v>221</v>
      </c>
      <c r="B124" t="s">
        <v>222</v>
      </c>
      <c r="C124" s="6">
        <v>-179370.57</v>
      </c>
      <c r="D124" s="6">
        <v>-174771.86</v>
      </c>
      <c r="E124" s="6">
        <v>-146306.29999999999</v>
      </c>
      <c r="F124" s="6">
        <v>-196158.84</v>
      </c>
      <c r="G124" s="6">
        <v>-208503.99</v>
      </c>
      <c r="H124" s="6">
        <v>-205061.54</v>
      </c>
      <c r="I124" s="6">
        <v>-208910.97</v>
      </c>
      <c r="J124" s="6">
        <v>-206216.87</v>
      </c>
      <c r="K124" s="6">
        <v>-1525300.94</v>
      </c>
    </row>
    <row r="125" spans="1:11">
      <c r="A125" t="s">
        <v>223</v>
      </c>
      <c r="B125" t="s">
        <v>224</v>
      </c>
      <c r="C125" s="6">
        <v>-44003.07</v>
      </c>
      <c r="D125" s="6">
        <v>-37623.83</v>
      </c>
      <c r="E125" s="6">
        <v>-47241.16</v>
      </c>
      <c r="F125" s="6">
        <v>-40138.120000000003</v>
      </c>
      <c r="G125" s="6">
        <v>-37553.32</v>
      </c>
      <c r="H125" s="6">
        <v>-36811.449999999997</v>
      </c>
      <c r="I125" s="6">
        <v>-35101.46</v>
      </c>
      <c r="J125" s="6">
        <v>-34896.949999999997</v>
      </c>
      <c r="K125" s="6">
        <v>-313369.36</v>
      </c>
    </row>
    <row r="126" spans="1:11">
      <c r="A126" t="s">
        <v>225</v>
      </c>
      <c r="B126" t="s">
        <v>226</v>
      </c>
      <c r="C126" s="6"/>
      <c r="D126" s="6">
        <v>-7530</v>
      </c>
      <c r="E126" s="6"/>
      <c r="F126" s="6"/>
      <c r="G126" s="6">
        <v>-5450</v>
      </c>
      <c r="H126" s="6">
        <v>-2130</v>
      </c>
      <c r="I126" s="6"/>
      <c r="J126" s="6">
        <v>-40900</v>
      </c>
      <c r="K126" s="6">
        <v>-56010</v>
      </c>
    </row>
    <row r="127" spans="1:11">
      <c r="A127" t="s">
        <v>227</v>
      </c>
      <c r="B127" t="s">
        <v>228</v>
      </c>
      <c r="C127" s="6">
        <v>-3201.12</v>
      </c>
      <c r="D127" s="6">
        <v>-6436.7</v>
      </c>
      <c r="E127" s="6">
        <v>-3944.16</v>
      </c>
      <c r="F127" s="6">
        <v>-3040</v>
      </c>
      <c r="G127" s="6">
        <v>-29247.62</v>
      </c>
      <c r="H127" s="6">
        <v>-6226.59</v>
      </c>
      <c r="I127" s="6">
        <v>-8205</v>
      </c>
      <c r="J127" s="6">
        <v>-13500.16</v>
      </c>
      <c r="K127" s="6">
        <v>-73801.350000000006</v>
      </c>
    </row>
    <row r="128" spans="1:11">
      <c r="A128" t="s">
        <v>229</v>
      </c>
      <c r="B128" t="s">
        <v>230</v>
      </c>
      <c r="C128" s="4">
        <v>-2514.0500000000002</v>
      </c>
      <c r="D128" s="4">
        <v>-2440.4299999999998</v>
      </c>
      <c r="E128" s="4">
        <v>-2187.19</v>
      </c>
      <c r="F128" s="4">
        <v>-2293.4499999999998</v>
      </c>
      <c r="G128" s="4">
        <v>-1301.26</v>
      </c>
      <c r="H128" s="4">
        <v>-2146.15</v>
      </c>
      <c r="I128" s="4">
        <v>-3350.57</v>
      </c>
      <c r="J128" s="4">
        <v>-2203.5100000000002</v>
      </c>
      <c r="K128" s="4">
        <v>-18436.61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4544</v>
      </c>
      <c r="C5" s="11">
        <v>4544</v>
      </c>
      <c r="D5" s="11">
        <v>4544</v>
      </c>
      <c r="E5" s="11">
        <v>4544</v>
      </c>
      <c r="F5" s="11">
        <v>4544</v>
      </c>
      <c r="G5" s="11">
        <v>4544</v>
      </c>
      <c r="H5" s="11">
        <v>4544</v>
      </c>
      <c r="I5" s="11">
        <v>4544</v>
      </c>
      <c r="J5" s="11">
        <v>4544</v>
      </c>
      <c r="K5" s="11">
        <v>4544</v>
      </c>
    </row>
    <row r="6" spans="1:52" s="13" customFormat="1" ht="28.5">
      <c r="A6" s="12" t="s">
        <v>8</v>
      </c>
      <c r="B6" s="13" t="s">
        <v>488</v>
      </c>
      <c r="C6" s="13" t="s">
        <v>488</v>
      </c>
      <c r="D6" s="13" t="s">
        <v>488</v>
      </c>
      <c r="E6" s="13" t="s">
        <v>488</v>
      </c>
      <c r="F6" s="13" t="s">
        <v>488</v>
      </c>
      <c r="G6" s="13" t="s">
        <v>488</v>
      </c>
      <c r="H6" s="13" t="s">
        <v>488</v>
      </c>
      <c r="I6" s="13" t="s">
        <v>488</v>
      </c>
      <c r="J6" s="13" t="s">
        <v>488</v>
      </c>
      <c r="K6" s="13" t="s">
        <v>488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4</v>
      </c>
      <c r="C8" s="11">
        <v>4</v>
      </c>
      <c r="D8" s="11">
        <v>4</v>
      </c>
      <c r="E8" s="11">
        <v>4</v>
      </c>
      <c r="F8" s="11">
        <v>4</v>
      </c>
      <c r="G8" s="11">
        <v>4</v>
      </c>
      <c r="H8" s="11">
        <v>4</v>
      </c>
      <c r="I8" s="11">
        <v>4</v>
      </c>
      <c r="J8" s="11">
        <v>4</v>
      </c>
      <c r="K8" s="11">
        <v>4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3884218.34</v>
      </c>
      <c r="D10" s="8">
        <v>3766187.1</v>
      </c>
      <c r="E10" s="8">
        <v>3627294.77</v>
      </c>
      <c r="F10" s="8">
        <v>3808985.8</v>
      </c>
      <c r="G10" s="8">
        <v>4697840.3099999996</v>
      </c>
      <c r="H10" s="8">
        <v>4644281.2</v>
      </c>
      <c r="I10" s="8">
        <v>4801443.63</v>
      </c>
      <c r="J10" s="8">
        <v>5062086.71</v>
      </c>
      <c r="K10" s="8">
        <v>34292337.859999999</v>
      </c>
    </row>
    <row r="11" spans="1:52">
      <c r="A11" t="s">
        <v>25</v>
      </c>
      <c r="B11" t="s">
        <v>26</v>
      </c>
      <c r="C11" s="6">
        <v>3884218.34</v>
      </c>
      <c r="D11" s="6">
        <v>3766187.1</v>
      </c>
      <c r="E11" s="6">
        <v>3627294.77</v>
      </c>
      <c r="F11" s="6">
        <v>3808985.8</v>
      </c>
      <c r="G11" s="6">
        <v>4697840.3099999996</v>
      </c>
      <c r="H11" s="6">
        <v>4644281.2</v>
      </c>
      <c r="I11" s="6">
        <v>4801443.63</v>
      </c>
      <c r="J11" s="6">
        <v>5062086.71</v>
      </c>
      <c r="K11" s="6">
        <v>34292337.859999999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-2364050.16</v>
      </c>
      <c r="D13" s="6">
        <v>-2330349.63</v>
      </c>
      <c r="E13" s="6">
        <v>-2236134.85</v>
      </c>
      <c r="F13" s="6">
        <v>-2297755.2999999998</v>
      </c>
      <c r="G13" s="6">
        <v>-2880944.72</v>
      </c>
      <c r="H13" s="6">
        <v>-2974278.98</v>
      </c>
      <c r="I13" s="6">
        <v>-2978214.99</v>
      </c>
      <c r="J13" s="6">
        <v>-3053025.05</v>
      </c>
      <c r="K13" s="6">
        <v>-21114753.68</v>
      </c>
    </row>
    <row r="14" spans="1:52">
      <c r="A14">
        <v>3</v>
      </c>
      <c r="B14" t="s">
        <v>30</v>
      </c>
      <c r="C14" s="6">
        <v>1520168.18</v>
      </c>
      <c r="D14" s="6">
        <v>1435837.47</v>
      </c>
      <c r="E14" s="6">
        <v>1391159.92</v>
      </c>
      <c r="F14" s="6">
        <v>1511230.5</v>
      </c>
      <c r="G14" s="6">
        <v>1816895.59</v>
      </c>
      <c r="H14" s="6">
        <v>1670002.22</v>
      </c>
      <c r="I14" s="6">
        <v>1823228.64</v>
      </c>
      <c r="J14" s="6">
        <v>2009061.66</v>
      </c>
      <c r="K14" s="6">
        <v>13177584.18</v>
      </c>
    </row>
    <row r="15" spans="1:52" s="7" customFormat="1">
      <c r="A15" s="7">
        <v>4</v>
      </c>
      <c r="B15" s="7" t="s">
        <v>31</v>
      </c>
      <c r="C15" s="9">
        <f>IF(C$10=0," ",ROUND(C14/C$10,3))</f>
        <v>0.39100000000000001</v>
      </c>
      <c r="D15" s="9">
        <f t="shared" ref="D15:K15" si="0">IF(D$10=0," ",ROUND(D14/D$10,3))</f>
        <v>0.38100000000000001</v>
      </c>
      <c r="E15" s="9">
        <f t="shared" si="0"/>
        <v>0.38400000000000001</v>
      </c>
      <c r="F15" s="9">
        <f t="shared" si="0"/>
        <v>0.39700000000000002</v>
      </c>
      <c r="G15" s="9">
        <f t="shared" si="0"/>
        <v>0.38700000000000001</v>
      </c>
      <c r="H15" s="9">
        <f t="shared" si="0"/>
        <v>0.36</v>
      </c>
      <c r="I15" s="9">
        <f t="shared" si="0"/>
        <v>0.38</v>
      </c>
      <c r="J15" s="9">
        <f t="shared" si="0"/>
        <v>0.39700000000000002</v>
      </c>
      <c r="K15" s="9">
        <f t="shared" si="0"/>
        <v>0.38400000000000001</v>
      </c>
    </row>
    <row r="16" spans="1:52">
      <c r="A16">
        <v>5</v>
      </c>
      <c r="B16" t="s">
        <v>32</v>
      </c>
      <c r="C16" s="6">
        <v>-59248.12</v>
      </c>
      <c r="D16" s="6">
        <v>-57081.53</v>
      </c>
      <c r="E16" s="6">
        <v>-65968.12</v>
      </c>
      <c r="F16" s="6">
        <v>-37632.22</v>
      </c>
      <c r="G16" s="6">
        <v>-44333.83</v>
      </c>
      <c r="H16" s="6">
        <v>-35057.74</v>
      </c>
      <c r="I16" s="6">
        <v>-41063.49</v>
      </c>
      <c r="J16" s="6">
        <v>-50683.47</v>
      </c>
      <c r="K16" s="6">
        <v>-391068.52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-44258.18</v>
      </c>
      <c r="D18" s="6">
        <v>-42415.79</v>
      </c>
      <c r="E18" s="6">
        <v>-49289.63</v>
      </c>
      <c r="F18" s="6">
        <v>-19429.59</v>
      </c>
      <c r="G18" s="6">
        <v>-21864.9</v>
      </c>
      <c r="H18" s="6">
        <v>-13880.02</v>
      </c>
      <c r="I18" s="6">
        <v>-18461.75</v>
      </c>
      <c r="J18" s="6">
        <v>-27083.93</v>
      </c>
      <c r="K18" s="6">
        <v>-236683.79</v>
      </c>
    </row>
    <row r="19" spans="1:11">
      <c r="A19" t="s">
        <v>35</v>
      </c>
      <c r="B19" t="s">
        <v>36</v>
      </c>
      <c r="C19" s="6">
        <v>-1228.92</v>
      </c>
      <c r="D19" s="6">
        <v>-1378.98</v>
      </c>
      <c r="E19" s="6">
        <v>333.65</v>
      </c>
      <c r="F19" s="6">
        <v>-7851.09</v>
      </c>
      <c r="G19" s="6">
        <v>-7960.69</v>
      </c>
      <c r="H19" s="6">
        <v>9330.7099999999991</v>
      </c>
      <c r="I19" s="6">
        <v>-5730.49</v>
      </c>
      <c r="J19" s="6">
        <v>-111210.15</v>
      </c>
      <c r="K19" s="6">
        <v>-125695.96</v>
      </c>
    </row>
    <row r="20" spans="1:11">
      <c r="A20" t="s">
        <v>37</v>
      </c>
      <c r="B20" t="s">
        <v>38</v>
      </c>
      <c r="C20" s="6">
        <v>-988.15</v>
      </c>
      <c r="D20" s="6">
        <v>-2038.95</v>
      </c>
      <c r="E20" s="6"/>
      <c r="F20" s="6">
        <v>-1609.57</v>
      </c>
      <c r="G20" s="6"/>
      <c r="H20" s="6">
        <v>-3035.77</v>
      </c>
      <c r="I20" s="6">
        <v>-2010.61</v>
      </c>
      <c r="J20" s="6"/>
      <c r="K20" s="6">
        <v>-9683.0499999999993</v>
      </c>
    </row>
    <row r="21" spans="1:11">
      <c r="A21" t="s">
        <v>39</v>
      </c>
      <c r="B21" t="s">
        <v>40</v>
      </c>
      <c r="C21" s="6">
        <v>-22383.41</v>
      </c>
      <c r="D21" s="6">
        <v>-22880.21</v>
      </c>
      <c r="E21" s="6">
        <v>-26064.36</v>
      </c>
      <c r="F21" s="6">
        <v>-6920.62</v>
      </c>
      <c r="G21" s="6">
        <v>-9361.99</v>
      </c>
      <c r="H21" s="6">
        <v>-29821.99</v>
      </c>
      <c r="I21" s="6">
        <v>5730.49</v>
      </c>
      <c r="J21" s="6">
        <v>111210.15</v>
      </c>
      <c r="K21" s="6">
        <v>-491.94</v>
      </c>
    </row>
    <row r="22" spans="1:11">
      <c r="A22" t="s">
        <v>41</v>
      </c>
      <c r="B22" t="s">
        <v>42</v>
      </c>
      <c r="C22" s="6">
        <v>-19657.7</v>
      </c>
      <c r="D22" s="6">
        <v>-16117.65</v>
      </c>
      <c r="E22" s="6">
        <v>-23558.92</v>
      </c>
      <c r="F22" s="6">
        <v>-3048.31</v>
      </c>
      <c r="G22" s="6">
        <v>-4542.22</v>
      </c>
      <c r="H22" s="6">
        <v>9647.0300000000007</v>
      </c>
      <c r="I22" s="6">
        <v>-16451.14</v>
      </c>
      <c r="J22" s="6">
        <v>-27083.93</v>
      </c>
      <c r="K22" s="6">
        <v>-100812.84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-14989.94</v>
      </c>
      <c r="D26" s="6">
        <v>-14665.74</v>
      </c>
      <c r="E26" s="6">
        <v>-16678.490000000002</v>
      </c>
      <c r="F26" s="6">
        <v>-18202.63</v>
      </c>
      <c r="G26" s="6">
        <v>-22468.93</v>
      </c>
      <c r="H26" s="6">
        <v>-21177.72</v>
      </c>
      <c r="I26" s="6">
        <v>-22601.74</v>
      </c>
      <c r="J26" s="6">
        <v>-23599.54</v>
      </c>
      <c r="K26" s="6">
        <v>-154384.73000000001</v>
      </c>
    </row>
    <row r="27" spans="1:11">
      <c r="A27" t="s">
        <v>49</v>
      </c>
      <c r="B27" t="s">
        <v>50</v>
      </c>
      <c r="C27" s="6">
        <v>-14989.94</v>
      </c>
      <c r="D27" s="6">
        <v>-14665.74</v>
      </c>
      <c r="E27" s="6">
        <v>-16678.490000000002</v>
      </c>
      <c r="F27" s="6">
        <v>-18202.63</v>
      </c>
      <c r="G27" s="6">
        <v>-22468.93</v>
      </c>
      <c r="H27" s="6">
        <v>-21177.72</v>
      </c>
      <c r="I27" s="6">
        <v>-22601.74</v>
      </c>
      <c r="J27" s="6">
        <v>-23599.54</v>
      </c>
      <c r="K27" s="6">
        <v>-154384.73000000001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1460920.06</v>
      </c>
      <c r="D31" s="8">
        <v>1378755.94</v>
      </c>
      <c r="E31" s="8">
        <v>1325191.8</v>
      </c>
      <c r="F31" s="8">
        <v>1473598.28</v>
      </c>
      <c r="G31" s="8">
        <v>1772561.76</v>
      </c>
      <c r="H31" s="8">
        <v>1634944.48</v>
      </c>
      <c r="I31" s="8">
        <v>1782165.15</v>
      </c>
      <c r="J31" s="8">
        <v>1958378.19</v>
      </c>
      <c r="K31" s="8">
        <v>12786515.66</v>
      </c>
    </row>
    <row r="32" spans="1:11" s="7" customFormat="1">
      <c r="A32" s="7">
        <v>11</v>
      </c>
      <c r="B32" s="7" t="s">
        <v>58</v>
      </c>
      <c r="C32" s="8">
        <v>-67076.31</v>
      </c>
      <c r="D32" s="8">
        <v>-70524.44</v>
      </c>
      <c r="E32" s="8">
        <v>-63923.44</v>
      </c>
      <c r="F32" s="8">
        <v>-70938.84</v>
      </c>
      <c r="G32" s="8">
        <v>-84800.63</v>
      </c>
      <c r="H32" s="8">
        <v>-89555.91</v>
      </c>
      <c r="I32" s="8">
        <v>-80339.3</v>
      </c>
      <c r="J32" s="8">
        <v>-101828.99</v>
      </c>
      <c r="K32" s="8">
        <v>-628987.86</v>
      </c>
    </row>
    <row r="33" spans="1:11">
      <c r="A33">
        <v>12</v>
      </c>
      <c r="B33" t="s">
        <v>59</v>
      </c>
      <c r="C33" s="6">
        <v>-559041.43999999994</v>
      </c>
      <c r="D33" s="6">
        <v>-608882.09</v>
      </c>
      <c r="E33" s="6">
        <v>-560944.71</v>
      </c>
      <c r="F33" s="6">
        <v>-610938.13</v>
      </c>
      <c r="G33" s="6">
        <v>-667969.38</v>
      </c>
      <c r="H33" s="6">
        <v>-599665.56000000006</v>
      </c>
      <c r="I33" s="6">
        <v>-718390.01</v>
      </c>
      <c r="J33" s="6">
        <v>-874188.54</v>
      </c>
      <c r="K33" s="6">
        <v>-5200019.8600000003</v>
      </c>
    </row>
    <row r="34" spans="1:11">
      <c r="A34">
        <v>13</v>
      </c>
      <c r="B34" t="s">
        <v>60</v>
      </c>
      <c r="C34" s="6">
        <v>-215965.78</v>
      </c>
      <c r="D34" s="6">
        <v>-258498.75</v>
      </c>
      <c r="E34" s="6">
        <v>-226230.96</v>
      </c>
      <c r="F34" s="6">
        <v>-269135.52</v>
      </c>
      <c r="G34" s="6">
        <v>-329523.15000000002</v>
      </c>
      <c r="H34" s="6">
        <v>-275644.21000000002</v>
      </c>
      <c r="I34" s="6">
        <v>-273001.58</v>
      </c>
      <c r="J34" s="6">
        <v>-370394.13</v>
      </c>
      <c r="K34" s="6">
        <v>-2218394.08</v>
      </c>
    </row>
    <row r="35" spans="1:11">
      <c r="A35" t="s">
        <v>61</v>
      </c>
      <c r="B35" t="s">
        <v>62</v>
      </c>
      <c r="C35" s="6">
        <v>-146208</v>
      </c>
      <c r="D35" s="6">
        <v>-153670</v>
      </c>
      <c r="E35" s="6">
        <v>-165706</v>
      </c>
      <c r="F35" s="6">
        <v>-185545</v>
      </c>
      <c r="G35" s="6">
        <v>-188577</v>
      </c>
      <c r="H35" s="6">
        <v>-188577</v>
      </c>
      <c r="I35" s="6">
        <v>-177034</v>
      </c>
      <c r="J35" s="6">
        <v>-202423</v>
      </c>
      <c r="K35" s="6">
        <v>-1407740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-19500</v>
      </c>
      <c r="D37" s="6">
        <v>-17500</v>
      </c>
      <c r="E37" s="6">
        <v>-19500</v>
      </c>
      <c r="F37" s="6">
        <v>-17500</v>
      </c>
      <c r="G37" s="6">
        <v>-17500</v>
      </c>
      <c r="H37" s="6">
        <v>-17500</v>
      </c>
      <c r="I37" s="6">
        <v>-17500</v>
      </c>
      <c r="J37" s="6">
        <v>-15500</v>
      </c>
      <c r="K37" s="6">
        <v>-142000</v>
      </c>
    </row>
    <row r="38" spans="1:11">
      <c r="A38" t="s">
        <v>67</v>
      </c>
      <c r="B38" t="s">
        <v>68</v>
      </c>
      <c r="C38" s="6">
        <v>-3273.28</v>
      </c>
      <c r="D38" s="6">
        <v>-7316.73</v>
      </c>
      <c r="E38" s="6">
        <v>-4130</v>
      </c>
      <c r="F38" s="6"/>
      <c r="G38" s="6">
        <v>-3640</v>
      </c>
      <c r="H38" s="6">
        <v>-9167.5300000000007</v>
      </c>
      <c r="I38" s="6">
        <v>-6089.05</v>
      </c>
      <c r="J38" s="6">
        <v>-2636.21</v>
      </c>
      <c r="K38" s="6">
        <v>-36252.800000000003</v>
      </c>
    </row>
    <row r="39" spans="1:11">
      <c r="A39" t="s">
        <v>69</v>
      </c>
      <c r="B39" t="s">
        <v>70</v>
      </c>
      <c r="C39" s="6">
        <v>-30000</v>
      </c>
      <c r="D39" s="6">
        <v>-30000</v>
      </c>
      <c r="E39" s="6">
        <v>-30000</v>
      </c>
      <c r="F39" s="6">
        <v>-30000</v>
      </c>
      <c r="G39" s="6">
        <v>-30000</v>
      </c>
      <c r="H39" s="6">
        <v>-30000</v>
      </c>
      <c r="I39" s="6">
        <v>-30000</v>
      </c>
      <c r="J39" s="6">
        <v>-36000</v>
      </c>
      <c r="K39" s="6">
        <v>-246000</v>
      </c>
    </row>
    <row r="40" spans="1:11">
      <c r="A40" t="s">
        <v>71</v>
      </c>
      <c r="B40" t="s">
        <v>72</v>
      </c>
      <c r="C40" s="6">
        <v>-1162.3399999999999</v>
      </c>
      <c r="D40" s="6">
        <v>-26400.66</v>
      </c>
      <c r="E40" s="6">
        <v>8653.4</v>
      </c>
      <c r="F40" s="6">
        <v>-5795.36</v>
      </c>
      <c r="G40" s="6">
        <v>-55301.56</v>
      </c>
      <c r="H40" s="6">
        <v>-21001.52</v>
      </c>
      <c r="I40" s="6">
        <v>-38904.870000000003</v>
      </c>
      <c r="J40" s="6">
        <v>-65702.62</v>
      </c>
      <c r="K40" s="6">
        <v>-205615.53</v>
      </c>
    </row>
    <row r="41" spans="1:11">
      <c r="A41" t="s">
        <v>73</v>
      </c>
      <c r="B41" t="s">
        <v>74</v>
      </c>
      <c r="C41" s="6"/>
      <c r="D41" s="6"/>
      <c r="E41" s="6"/>
      <c r="F41" s="6">
        <v>-8000</v>
      </c>
      <c r="G41" s="6">
        <v>-8571.43</v>
      </c>
      <c r="H41" s="6"/>
      <c r="I41" s="6">
        <v>8571.43</v>
      </c>
      <c r="J41" s="6">
        <v>-30000</v>
      </c>
      <c r="K41" s="6">
        <v>-38000</v>
      </c>
    </row>
    <row r="42" spans="1:11">
      <c r="A42" t="s">
        <v>75</v>
      </c>
      <c r="B42" t="s">
        <v>76</v>
      </c>
      <c r="C42" s="6"/>
      <c r="D42" s="6"/>
      <c r="E42" s="6">
        <v>-10585</v>
      </c>
      <c r="F42" s="6">
        <v>-6270</v>
      </c>
      <c r="G42" s="6">
        <v>200</v>
      </c>
      <c r="H42" s="6">
        <v>4925</v>
      </c>
      <c r="I42" s="6"/>
      <c r="J42" s="6"/>
      <c r="K42" s="6">
        <v>-11730</v>
      </c>
    </row>
    <row r="43" spans="1:11">
      <c r="A43" t="s">
        <v>77</v>
      </c>
      <c r="B43" t="s">
        <v>78</v>
      </c>
      <c r="C43" s="6">
        <v>-6629.16</v>
      </c>
      <c r="D43" s="6">
        <v>-6533.36</v>
      </c>
      <c r="E43" s="6">
        <v>-6533.36</v>
      </c>
      <c r="F43" s="6">
        <v>-5977.16</v>
      </c>
      <c r="G43" s="6">
        <v>-6927.16</v>
      </c>
      <c r="H43" s="6">
        <v>-6927.16</v>
      </c>
      <c r="I43" s="6">
        <v>-6842.76</v>
      </c>
      <c r="J43" s="6">
        <v>-7196.96</v>
      </c>
      <c r="K43" s="6">
        <v>-53567.08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-4193</v>
      </c>
      <c r="D45" s="6">
        <v>-4608</v>
      </c>
      <c r="E45" s="6">
        <v>-4430</v>
      </c>
      <c r="F45" s="6">
        <v>-5048</v>
      </c>
      <c r="G45" s="6">
        <v>-5136</v>
      </c>
      <c r="H45" s="6">
        <v>-5136</v>
      </c>
      <c r="I45" s="6">
        <v>-4709</v>
      </c>
      <c r="J45" s="6">
        <v>-5487</v>
      </c>
      <c r="K45" s="6">
        <v>-38747</v>
      </c>
    </row>
    <row r="46" spans="1:11">
      <c r="A46" t="s">
        <v>83</v>
      </c>
      <c r="B46" t="s">
        <v>84</v>
      </c>
      <c r="C46" s="6"/>
      <c r="D46" s="6"/>
      <c r="E46" s="6"/>
      <c r="F46" s="6"/>
      <c r="G46" s="6">
        <v>-9070</v>
      </c>
      <c r="H46" s="6">
        <v>-2260</v>
      </c>
      <c r="I46" s="6">
        <v>-2160</v>
      </c>
      <c r="J46" s="6">
        <v>-2115</v>
      </c>
      <c r="K46" s="6">
        <v>-15605</v>
      </c>
    </row>
    <row r="47" spans="1:11">
      <c r="A47" t="s">
        <v>85</v>
      </c>
      <c r="B47" t="s">
        <v>86</v>
      </c>
      <c r="C47" s="6">
        <v>-5000</v>
      </c>
      <c r="D47" s="6">
        <v>-12470</v>
      </c>
      <c r="E47" s="6">
        <v>6000</v>
      </c>
      <c r="F47" s="6">
        <v>-5000</v>
      </c>
      <c r="G47" s="6">
        <v>-5000</v>
      </c>
      <c r="H47" s="6"/>
      <c r="I47" s="6">
        <v>1666.67</v>
      </c>
      <c r="J47" s="6">
        <v>-3333.34</v>
      </c>
      <c r="K47" s="6">
        <v>-23136.67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-226537.72</v>
      </c>
      <c r="D49" s="6">
        <v>-242558.92</v>
      </c>
      <c r="E49" s="6">
        <v>-226537.72</v>
      </c>
      <c r="F49" s="6">
        <v>-226537.72</v>
      </c>
      <c r="G49" s="6">
        <v>-226537.72</v>
      </c>
      <c r="H49" s="6">
        <v>-211840.37</v>
      </c>
      <c r="I49" s="6">
        <v>-331559.63</v>
      </c>
      <c r="J49" s="6">
        <v>-274040</v>
      </c>
      <c r="K49" s="6">
        <v>-1966149.8</v>
      </c>
    </row>
    <row r="50" spans="1:11">
      <c r="A50" t="s">
        <v>90</v>
      </c>
      <c r="B50" t="s">
        <v>91</v>
      </c>
      <c r="C50" s="6">
        <v>-110054.49</v>
      </c>
      <c r="D50" s="6">
        <v>-110054.49</v>
      </c>
      <c r="E50" s="6">
        <v>-110054.49</v>
      </c>
      <c r="F50" s="6">
        <v>-110054.49</v>
      </c>
      <c r="G50" s="6">
        <v>-110054.49</v>
      </c>
      <c r="H50" s="6">
        <v>-110054.49</v>
      </c>
      <c r="I50" s="6">
        <v>-164505.51</v>
      </c>
      <c r="J50" s="6">
        <v>-137280</v>
      </c>
      <c r="K50" s="6">
        <v>-962112.45</v>
      </c>
    </row>
    <row r="51" spans="1:11">
      <c r="A51" t="s">
        <v>92</v>
      </c>
      <c r="B51" t="s">
        <v>93</v>
      </c>
      <c r="C51" s="6">
        <v>-23400</v>
      </c>
      <c r="D51" s="6">
        <v>-23400</v>
      </c>
      <c r="E51" s="6">
        <v>-23400</v>
      </c>
      <c r="F51" s="6">
        <v>-23400</v>
      </c>
      <c r="G51" s="6">
        <v>-23400</v>
      </c>
      <c r="H51" s="6">
        <v>-23400</v>
      </c>
      <c r="I51" s="6">
        <v>-164320</v>
      </c>
      <c r="J51" s="6">
        <v>-96200</v>
      </c>
      <c r="K51" s="6">
        <v>-400920</v>
      </c>
    </row>
    <row r="52" spans="1:11">
      <c r="A52" t="s">
        <v>94</v>
      </c>
      <c r="B52" t="s">
        <v>95</v>
      </c>
      <c r="C52" s="6">
        <v>-78385.88</v>
      </c>
      <c r="D52" s="6">
        <v>-78385.88</v>
      </c>
      <c r="E52" s="6">
        <v>-78385.88</v>
      </c>
      <c r="F52" s="6">
        <v>-78385.88</v>
      </c>
      <c r="G52" s="6">
        <v>-78385.88</v>
      </c>
      <c r="H52" s="6">
        <v>-78385.88</v>
      </c>
      <c r="I52" s="6">
        <v>31585.88</v>
      </c>
      <c r="J52" s="6">
        <v>-23400</v>
      </c>
      <c r="K52" s="6">
        <v>-462129.4</v>
      </c>
    </row>
    <row r="53" spans="1:11">
      <c r="A53" t="s">
        <v>96</v>
      </c>
      <c r="B53" t="s">
        <v>97</v>
      </c>
      <c r="C53" s="6">
        <v>-14697.35</v>
      </c>
      <c r="D53" s="6">
        <v>-14697.35</v>
      </c>
      <c r="E53" s="6">
        <v>-14697.35</v>
      </c>
      <c r="F53" s="6">
        <v>-14697.35</v>
      </c>
      <c r="G53" s="6">
        <v>-14697.35</v>
      </c>
      <c r="H53" s="6"/>
      <c r="I53" s="6">
        <v>-34320</v>
      </c>
      <c r="J53" s="6">
        <v>-17160</v>
      </c>
      <c r="K53" s="6">
        <v>-124966.75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>
        <v>-16021.2</v>
      </c>
      <c r="E55" s="6"/>
      <c r="F55" s="6"/>
      <c r="G55" s="6"/>
      <c r="H55" s="6"/>
      <c r="I55" s="6"/>
      <c r="J55" s="6"/>
      <c r="K55" s="6">
        <v>-16021.2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-34037.64</v>
      </c>
      <c r="D60" s="6">
        <v>-34812.1</v>
      </c>
      <c r="E60" s="6">
        <v>-34532.99</v>
      </c>
      <c r="F60" s="6">
        <v>-35746.35</v>
      </c>
      <c r="G60" s="6">
        <v>-36001.51</v>
      </c>
      <c r="H60" s="6">
        <v>-34729.370000000003</v>
      </c>
      <c r="I60" s="6">
        <v>-35835.26</v>
      </c>
      <c r="J60" s="6">
        <v>-34448.74</v>
      </c>
      <c r="K60" s="6">
        <v>-280143.96000000002</v>
      </c>
    </row>
    <row r="61" spans="1:11">
      <c r="A61" t="s">
        <v>111</v>
      </c>
      <c r="B61" t="s">
        <v>112</v>
      </c>
      <c r="C61" s="6">
        <v>-12205.89</v>
      </c>
      <c r="D61" s="6">
        <v>-12612.74</v>
      </c>
      <c r="E61" s="6">
        <v>-12205.89</v>
      </c>
      <c r="F61" s="6">
        <v>-12612.74</v>
      </c>
      <c r="G61" s="6">
        <v>-12612.74</v>
      </c>
      <c r="H61" s="6">
        <v>-12205.89</v>
      </c>
      <c r="I61" s="6">
        <v>-12612.74</v>
      </c>
      <c r="J61" s="6">
        <v>-12205.89</v>
      </c>
      <c r="K61" s="6">
        <v>-99274.52</v>
      </c>
    </row>
    <row r="62" spans="1:11">
      <c r="A62" t="s">
        <v>113</v>
      </c>
      <c r="B62" t="s">
        <v>114</v>
      </c>
      <c r="C62" s="6">
        <v>-2868.49</v>
      </c>
      <c r="D62" s="6">
        <v>-2964.11</v>
      </c>
      <c r="E62" s="6">
        <v>-2868.49</v>
      </c>
      <c r="F62" s="6">
        <v>-2964.11</v>
      </c>
      <c r="G62" s="6">
        <v>-2964.11</v>
      </c>
      <c r="H62" s="6">
        <v>-2839.37</v>
      </c>
      <c r="I62" s="6">
        <v>-2884.84</v>
      </c>
      <c r="J62" s="6">
        <v>-4002.04</v>
      </c>
      <c r="K62" s="6">
        <v>-24355.56</v>
      </c>
    </row>
    <row r="63" spans="1:11">
      <c r="A63" t="s">
        <v>115</v>
      </c>
      <c r="B63" t="s">
        <v>116</v>
      </c>
      <c r="C63" s="6">
        <v>-17765.45</v>
      </c>
      <c r="D63" s="6">
        <v>-17997.5</v>
      </c>
      <c r="E63" s="6">
        <v>-18260.8</v>
      </c>
      <c r="F63" s="6">
        <v>-18931.75</v>
      </c>
      <c r="G63" s="6">
        <v>-19190.68</v>
      </c>
      <c r="H63" s="6">
        <v>-18580</v>
      </c>
      <c r="I63" s="6">
        <v>-19198.32</v>
      </c>
      <c r="J63" s="6">
        <v>-17175.47</v>
      </c>
      <c r="K63" s="6">
        <v>-147099.97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-1197.81</v>
      </c>
      <c r="D65" s="6">
        <v>-1237.75</v>
      </c>
      <c r="E65" s="6">
        <v>-1197.81</v>
      </c>
      <c r="F65" s="6">
        <v>-1237.75</v>
      </c>
      <c r="G65" s="6">
        <v>-1233.98</v>
      </c>
      <c r="H65" s="6">
        <v>-1104.1099999999999</v>
      </c>
      <c r="I65" s="6">
        <v>-1139.3599999999999</v>
      </c>
      <c r="J65" s="6">
        <v>-1065.3399999999999</v>
      </c>
      <c r="K65" s="6">
        <v>-9413.91</v>
      </c>
    </row>
    <row r="66" spans="1:11">
      <c r="A66">
        <v>17</v>
      </c>
      <c r="B66" t="s">
        <v>121</v>
      </c>
      <c r="C66" s="6">
        <v>-82500.3</v>
      </c>
      <c r="D66" s="6">
        <v>-73012.320000000007</v>
      </c>
      <c r="E66" s="6">
        <v>-73643.039999999994</v>
      </c>
      <c r="F66" s="6">
        <v>-79518.539999999994</v>
      </c>
      <c r="G66" s="6">
        <v>-75907</v>
      </c>
      <c r="H66" s="6">
        <v>-77451.61</v>
      </c>
      <c r="I66" s="6">
        <v>-77993.539999999994</v>
      </c>
      <c r="J66" s="6">
        <v>-195305.67</v>
      </c>
      <c r="K66" s="6">
        <v>-735332.02</v>
      </c>
    </row>
    <row r="67" spans="1:11">
      <c r="A67">
        <v>18</v>
      </c>
      <c r="B67" t="s">
        <v>122</v>
      </c>
      <c r="C67" s="6">
        <v>-15479.78</v>
      </c>
      <c r="D67" s="6">
        <v>-16196.63</v>
      </c>
      <c r="E67" s="6">
        <v>-15721.45</v>
      </c>
      <c r="F67" s="6">
        <v>-16556.490000000002</v>
      </c>
      <c r="G67" s="6">
        <v>-16747.11</v>
      </c>
      <c r="H67" s="6">
        <v>-18279.59</v>
      </c>
      <c r="I67" s="6">
        <v>-17269.259999999998</v>
      </c>
      <c r="J67" s="6">
        <v>-16926.09</v>
      </c>
      <c r="K67" s="6">
        <v>-133176.4</v>
      </c>
    </row>
    <row r="68" spans="1:11">
      <c r="A68" t="s">
        <v>123</v>
      </c>
      <c r="B68" t="s">
        <v>124</v>
      </c>
      <c r="C68" s="6">
        <v>-2479.7800000000002</v>
      </c>
      <c r="D68" s="6">
        <v>-2196.63</v>
      </c>
      <c r="E68" s="6">
        <v>-1871.45</v>
      </c>
      <c r="F68" s="6">
        <v>-2206.4899999999998</v>
      </c>
      <c r="G68" s="6">
        <v>-2397.11</v>
      </c>
      <c r="H68" s="6">
        <v>-2304.59</v>
      </c>
      <c r="I68" s="6">
        <v>-2719.26</v>
      </c>
      <c r="J68" s="6">
        <v>-2576.09</v>
      </c>
      <c r="K68" s="6">
        <v>-18751.400000000001</v>
      </c>
    </row>
    <row r="69" spans="1:11">
      <c r="A69" t="s">
        <v>125</v>
      </c>
      <c r="B69" t="s">
        <v>126</v>
      </c>
      <c r="C69" s="6">
        <v>-6300</v>
      </c>
      <c r="D69" s="6">
        <v>-7000</v>
      </c>
      <c r="E69" s="6">
        <v>-7000</v>
      </c>
      <c r="F69" s="6">
        <v>-7350</v>
      </c>
      <c r="G69" s="6">
        <v>-7350</v>
      </c>
      <c r="H69" s="6">
        <v>-7350</v>
      </c>
      <c r="I69" s="6">
        <v>-7700</v>
      </c>
      <c r="J69" s="6">
        <v>-7350</v>
      </c>
      <c r="K69" s="6">
        <v>-57400</v>
      </c>
    </row>
    <row r="70" spans="1:11">
      <c r="A70" t="s">
        <v>127</v>
      </c>
      <c r="B70" t="s">
        <v>128</v>
      </c>
      <c r="C70" s="6">
        <v>-6700</v>
      </c>
      <c r="D70" s="6">
        <v>-7000</v>
      </c>
      <c r="E70" s="6">
        <v>-6850</v>
      </c>
      <c r="F70" s="6">
        <v>-7000</v>
      </c>
      <c r="G70" s="6">
        <v>-7000</v>
      </c>
      <c r="H70" s="6">
        <v>-8625</v>
      </c>
      <c r="I70" s="6">
        <v>-6850</v>
      </c>
      <c r="J70" s="6">
        <v>-7000</v>
      </c>
      <c r="K70" s="6">
        <v>-57025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-19045.990000000002</v>
      </c>
      <c r="D76" s="6">
        <v>-18064.099999999999</v>
      </c>
      <c r="E76" s="6">
        <v>-15599.48</v>
      </c>
      <c r="F76" s="6">
        <v>-16004.56</v>
      </c>
      <c r="G76" s="6">
        <v>-15834.34</v>
      </c>
      <c r="H76" s="6">
        <v>-16485.439999999999</v>
      </c>
      <c r="I76" s="6">
        <v>-16028.87</v>
      </c>
      <c r="J76" s="6">
        <v>-16692.97</v>
      </c>
      <c r="K76" s="6">
        <v>-133755.75</v>
      </c>
    </row>
    <row r="77" spans="1:11">
      <c r="A77" t="s">
        <v>140</v>
      </c>
      <c r="B77" t="s">
        <v>141</v>
      </c>
      <c r="C77" s="6">
        <v>-40</v>
      </c>
      <c r="D77" s="6">
        <v>-80</v>
      </c>
      <c r="E77" s="6">
        <v>-40</v>
      </c>
      <c r="F77" s="6"/>
      <c r="G77" s="6">
        <v>-120</v>
      </c>
      <c r="H77" s="6"/>
      <c r="I77" s="6"/>
      <c r="J77" s="6"/>
      <c r="K77" s="6">
        <v>-280</v>
      </c>
    </row>
    <row r="78" spans="1:11">
      <c r="A78" t="s">
        <v>142</v>
      </c>
      <c r="B78" t="s">
        <v>143</v>
      </c>
      <c r="C78" s="6">
        <v>-19005.990000000002</v>
      </c>
      <c r="D78" s="6">
        <v>-17984.099999999999</v>
      </c>
      <c r="E78" s="6">
        <v>-15559.48</v>
      </c>
      <c r="F78" s="6">
        <v>-16004.56</v>
      </c>
      <c r="G78" s="6">
        <v>-15714.34</v>
      </c>
      <c r="H78" s="6">
        <v>-16485.439999999999</v>
      </c>
      <c r="I78" s="6">
        <v>-16028.87</v>
      </c>
      <c r="J78" s="6">
        <v>-16692.97</v>
      </c>
      <c r="K78" s="6">
        <v>-133475.75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-6760.56</v>
      </c>
      <c r="D80" s="6">
        <v>-16392.900000000001</v>
      </c>
      <c r="E80" s="6">
        <v>-9678.08</v>
      </c>
      <c r="F80" s="6">
        <v>-9431.3700000000008</v>
      </c>
      <c r="G80" s="6">
        <v>-19516.349999999999</v>
      </c>
      <c r="H80" s="6">
        <v>-7843.12</v>
      </c>
      <c r="I80" s="6">
        <v>-9037.5</v>
      </c>
      <c r="J80" s="6">
        <v>-10217.86</v>
      </c>
      <c r="K80" s="6">
        <v>-88877.74</v>
      </c>
    </row>
    <row r="81" spans="1:11">
      <c r="A81" t="s">
        <v>147</v>
      </c>
      <c r="B81" t="s">
        <v>148</v>
      </c>
      <c r="C81" s="6"/>
      <c r="D81" s="6">
        <v>-1800</v>
      </c>
      <c r="E81" s="6"/>
      <c r="F81" s="6"/>
      <c r="G81" s="6">
        <v>-1800</v>
      </c>
      <c r="H81" s="6"/>
      <c r="I81" s="6"/>
      <c r="J81" s="6">
        <v>-1800</v>
      </c>
      <c r="K81" s="6">
        <v>-5400</v>
      </c>
    </row>
    <row r="82" spans="1:11">
      <c r="A82" t="s">
        <v>149</v>
      </c>
      <c r="B82" t="s">
        <v>150</v>
      </c>
      <c r="C82" s="6"/>
      <c r="D82" s="6">
        <v>-2000</v>
      </c>
      <c r="E82" s="6"/>
      <c r="F82" s="6"/>
      <c r="G82" s="6">
        <v>-8035</v>
      </c>
      <c r="H82" s="6"/>
      <c r="I82" s="6"/>
      <c r="J82" s="6"/>
      <c r="K82" s="6">
        <v>-10035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-1552.75</v>
      </c>
      <c r="D86" s="6">
        <v>-7342.9</v>
      </c>
      <c r="E86" s="6">
        <v>-4418.25</v>
      </c>
      <c r="F86" s="6">
        <v>-4180</v>
      </c>
      <c r="G86" s="6">
        <v>-4424.1000000000004</v>
      </c>
      <c r="H86" s="6">
        <v>-2601.75</v>
      </c>
      <c r="I86" s="6">
        <v>-3814.85</v>
      </c>
      <c r="J86" s="6">
        <v>-3128.3</v>
      </c>
      <c r="K86" s="6">
        <v>-31462.9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-4878.59</v>
      </c>
      <c r="D90" s="6">
        <v>-828.81</v>
      </c>
      <c r="E90" s="6">
        <v>-9751.6200000000008</v>
      </c>
      <c r="F90" s="6">
        <v>-9012.7900000000009</v>
      </c>
      <c r="G90" s="6">
        <v>-4858.62</v>
      </c>
      <c r="H90" s="6">
        <v>-5620</v>
      </c>
      <c r="I90" s="6">
        <v>-11105.2</v>
      </c>
      <c r="J90" s="6">
        <v>-95870.01</v>
      </c>
      <c r="K90" s="6">
        <v>-141925.64000000001</v>
      </c>
    </row>
    <row r="91" spans="1:11">
      <c r="A91" t="s">
        <v>165</v>
      </c>
      <c r="B91" t="s">
        <v>166</v>
      </c>
      <c r="C91" s="6">
        <v>-2774.59</v>
      </c>
      <c r="D91" s="6">
        <v>2431.19</v>
      </c>
      <c r="E91" s="6">
        <v>-1137.29</v>
      </c>
      <c r="F91" s="6">
        <v>-305.61</v>
      </c>
      <c r="G91" s="6">
        <v>-2090.62</v>
      </c>
      <c r="H91" s="6"/>
      <c r="I91" s="6">
        <v>-1821.27</v>
      </c>
      <c r="J91" s="6"/>
      <c r="K91" s="6">
        <v>-5698.19</v>
      </c>
    </row>
    <row r="92" spans="1:11">
      <c r="A92" t="s">
        <v>167</v>
      </c>
      <c r="B92" t="s">
        <v>168</v>
      </c>
      <c r="C92" s="6">
        <v>-1964</v>
      </c>
      <c r="D92" s="6">
        <v>-3260</v>
      </c>
      <c r="E92" s="6">
        <v>-5937.97</v>
      </c>
      <c r="F92" s="6">
        <v>-4057.18</v>
      </c>
      <c r="G92" s="6">
        <v>-2528</v>
      </c>
      <c r="H92" s="6">
        <v>-3850</v>
      </c>
      <c r="I92" s="6">
        <v>-3623.93</v>
      </c>
      <c r="J92" s="6">
        <v>-10660.01</v>
      </c>
      <c r="K92" s="6">
        <v>-35881.089999999997</v>
      </c>
    </row>
    <row r="93" spans="1:11">
      <c r="A93" t="s">
        <v>169</v>
      </c>
      <c r="B93" t="s">
        <v>170</v>
      </c>
      <c r="C93" s="6"/>
      <c r="D93" s="6"/>
      <c r="E93" s="6">
        <v>-466.36</v>
      </c>
      <c r="F93" s="6"/>
      <c r="G93" s="6"/>
      <c r="H93" s="6"/>
      <c r="I93" s="6"/>
      <c r="J93" s="6"/>
      <c r="K93" s="6">
        <v>-466.36</v>
      </c>
    </row>
    <row r="94" spans="1:11">
      <c r="A94" t="s">
        <v>171</v>
      </c>
      <c r="B94" t="s">
        <v>172</v>
      </c>
      <c r="C94" s="6">
        <v>-140</v>
      </c>
      <c r="D94" s="6"/>
      <c r="E94" s="6">
        <v>-2210</v>
      </c>
      <c r="F94" s="6">
        <v>-4650</v>
      </c>
      <c r="G94" s="6">
        <v>-240</v>
      </c>
      <c r="H94" s="6">
        <v>-1770</v>
      </c>
      <c r="I94" s="6">
        <v>-5660</v>
      </c>
      <c r="J94" s="6">
        <v>-85210</v>
      </c>
      <c r="K94" s="6">
        <v>-99880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>
        <v>-2365.33</v>
      </c>
      <c r="E96" s="6">
        <v>-4347</v>
      </c>
      <c r="F96" s="6">
        <v>-747.66</v>
      </c>
      <c r="G96" s="6"/>
      <c r="H96" s="6"/>
      <c r="I96" s="6"/>
      <c r="J96" s="6">
        <v>-1712.25</v>
      </c>
      <c r="K96" s="6">
        <v>-9172.24</v>
      </c>
    </row>
    <row r="97" spans="1:11">
      <c r="A97" t="s">
        <v>176</v>
      </c>
      <c r="B97" t="s">
        <v>177</v>
      </c>
      <c r="C97" s="6">
        <v>-3880</v>
      </c>
      <c r="D97" s="6">
        <v>-870</v>
      </c>
      <c r="E97" s="6"/>
      <c r="F97" s="6"/>
      <c r="G97" s="6"/>
      <c r="H97" s="6"/>
      <c r="I97" s="6"/>
      <c r="J97" s="6"/>
      <c r="K97" s="6">
        <v>-4750</v>
      </c>
    </row>
    <row r="98" spans="1:11">
      <c r="A98" t="s">
        <v>178</v>
      </c>
      <c r="B98" t="s">
        <v>179</v>
      </c>
      <c r="C98" s="6">
        <v>3880</v>
      </c>
      <c r="D98" s="6"/>
      <c r="E98" s="6">
        <v>-4347</v>
      </c>
      <c r="F98" s="6"/>
      <c r="G98" s="6"/>
      <c r="H98" s="6"/>
      <c r="I98" s="6"/>
      <c r="J98" s="6">
        <v>-30</v>
      </c>
      <c r="K98" s="6">
        <v>-497</v>
      </c>
    </row>
    <row r="99" spans="1:11">
      <c r="A99" t="s">
        <v>180</v>
      </c>
      <c r="B99" t="s">
        <v>181</v>
      </c>
      <c r="C99" s="6"/>
      <c r="D99" s="6">
        <v>-1495.33</v>
      </c>
      <c r="E99" s="6"/>
      <c r="F99" s="6">
        <v>-747.66</v>
      </c>
      <c r="G99" s="6"/>
      <c r="H99" s="6"/>
      <c r="I99" s="6"/>
      <c r="J99" s="6">
        <v>-1682.25</v>
      </c>
      <c r="K99" s="6">
        <v>-3925.24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-5120.7299999999996</v>
      </c>
      <c r="D101" s="6">
        <v>-5120.7299999999996</v>
      </c>
      <c r="E101" s="6">
        <v>-5120.7299999999996</v>
      </c>
      <c r="F101" s="6">
        <v>-5120.7299999999996</v>
      </c>
      <c r="G101" s="6">
        <v>-5120.7299999999996</v>
      </c>
      <c r="H101" s="6">
        <v>-5120.7299999999996</v>
      </c>
      <c r="I101" s="6">
        <v>-5120.7299999999996</v>
      </c>
      <c r="J101" s="6">
        <v>-5120.7299999999996</v>
      </c>
      <c r="K101" s="6">
        <v>-40965.839999999997</v>
      </c>
    </row>
    <row r="102" spans="1:11">
      <c r="A102" t="s">
        <v>185</v>
      </c>
      <c r="B102" t="s">
        <v>186</v>
      </c>
      <c r="C102" s="6">
        <v>-434.1</v>
      </c>
      <c r="D102" s="6">
        <v>-434.1</v>
      </c>
      <c r="E102" s="6">
        <v>-434.1</v>
      </c>
      <c r="F102" s="6">
        <v>-434.1</v>
      </c>
      <c r="G102" s="6">
        <v>-434.1</v>
      </c>
      <c r="H102" s="6">
        <v>-434.1</v>
      </c>
      <c r="I102" s="6">
        <v>-434.1</v>
      </c>
      <c r="J102" s="6">
        <v>-434.1</v>
      </c>
      <c r="K102" s="6">
        <v>-3472.8</v>
      </c>
    </row>
    <row r="103" spans="1:11">
      <c r="A103" t="s">
        <v>187</v>
      </c>
      <c r="B103" t="s">
        <v>188</v>
      </c>
      <c r="C103" s="6">
        <v>-4686.63</v>
      </c>
      <c r="D103" s="6">
        <v>-4686.63</v>
      </c>
      <c r="E103" s="6">
        <v>-4686.63</v>
      </c>
      <c r="F103" s="6">
        <v>-4686.63</v>
      </c>
      <c r="G103" s="6">
        <v>-4686.63</v>
      </c>
      <c r="H103" s="6">
        <v>-4686.63</v>
      </c>
      <c r="I103" s="6">
        <v>-4686.63</v>
      </c>
      <c r="J103" s="6">
        <v>-4686.63</v>
      </c>
      <c r="K103" s="6">
        <v>-37493.040000000001</v>
      </c>
    </row>
    <row r="104" spans="1:11">
      <c r="A104">
        <v>25</v>
      </c>
      <c r="B104" t="s">
        <v>189</v>
      </c>
      <c r="C104" s="6">
        <v>-155.19</v>
      </c>
      <c r="D104" s="6">
        <v>-239.26</v>
      </c>
      <c r="E104" s="6"/>
      <c r="F104" s="6">
        <v>-662.25</v>
      </c>
      <c r="G104" s="6">
        <v>-557.25</v>
      </c>
      <c r="H104" s="6">
        <v>-212.5</v>
      </c>
      <c r="I104" s="6">
        <v>-541.87</v>
      </c>
      <c r="J104" s="6">
        <v>-36259.74</v>
      </c>
      <c r="K104" s="6">
        <v>-38628.06</v>
      </c>
    </row>
    <row r="105" spans="1:11">
      <c r="A105" t="s">
        <v>190</v>
      </c>
      <c r="B105" t="s">
        <v>191</v>
      </c>
      <c r="C105" s="6">
        <v>-155.19</v>
      </c>
      <c r="D105" s="6">
        <v>-239.26</v>
      </c>
      <c r="E105" s="6"/>
      <c r="F105" s="6">
        <v>-662.25</v>
      </c>
      <c r="G105" s="6">
        <v>-557.25</v>
      </c>
      <c r="H105" s="6">
        <v>-212.5</v>
      </c>
      <c r="I105" s="6">
        <v>-541.87</v>
      </c>
      <c r="J105" s="6">
        <v>-36259.74</v>
      </c>
      <c r="K105" s="6">
        <v>-38628.06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-7470</v>
      </c>
      <c r="D107" s="6">
        <v>7470</v>
      </c>
      <c r="E107" s="6"/>
      <c r="F107" s="6"/>
      <c r="G107" s="6"/>
      <c r="H107" s="6">
        <v>-5000</v>
      </c>
      <c r="I107" s="6"/>
      <c r="J107" s="6"/>
      <c r="K107" s="6">
        <v>-5000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-7470</v>
      </c>
      <c r="D109" s="6">
        <v>7470</v>
      </c>
      <c r="E109" s="6"/>
      <c r="F109" s="6"/>
      <c r="G109" s="6"/>
      <c r="H109" s="6">
        <v>-5000</v>
      </c>
      <c r="I109" s="6"/>
      <c r="J109" s="6"/>
      <c r="K109" s="6">
        <v>-5000</v>
      </c>
    </row>
    <row r="110" spans="1:11">
      <c r="A110">
        <v>27</v>
      </c>
      <c r="B110" t="s">
        <v>199</v>
      </c>
      <c r="C110" s="6">
        <v>-14276.89</v>
      </c>
      <c r="D110" s="6">
        <v>-12734.68</v>
      </c>
      <c r="E110" s="6">
        <v>-12501.18</v>
      </c>
      <c r="F110" s="6">
        <v>-13179</v>
      </c>
      <c r="G110" s="6">
        <v>-12349.85</v>
      </c>
      <c r="H110" s="6">
        <v>-12406.02</v>
      </c>
      <c r="I110" s="6">
        <v>-12138.59</v>
      </c>
      <c r="J110" s="6">
        <v>-12506.02</v>
      </c>
      <c r="K110" s="6">
        <v>-102092.23</v>
      </c>
    </row>
    <row r="111" spans="1:11">
      <c r="A111" t="s">
        <v>200</v>
      </c>
      <c r="B111" t="s">
        <v>201</v>
      </c>
      <c r="C111" s="6">
        <v>-3476.89</v>
      </c>
      <c r="D111" s="6">
        <v>-1934.68</v>
      </c>
      <c r="E111" s="6">
        <v>-1701.18</v>
      </c>
      <c r="F111" s="6">
        <v>-2379</v>
      </c>
      <c r="G111" s="6">
        <v>-1549.85</v>
      </c>
      <c r="H111" s="6">
        <v>-1606.02</v>
      </c>
      <c r="I111" s="6">
        <v>-1338.59</v>
      </c>
      <c r="J111" s="6">
        <v>-1706.02</v>
      </c>
      <c r="K111" s="6">
        <v>-15692.23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>
        <v>-8317.57</v>
      </c>
      <c r="D114" s="6">
        <v>-7614.88</v>
      </c>
      <c r="E114" s="6">
        <v>1.5</v>
      </c>
      <c r="F114" s="6">
        <v>-7878.69</v>
      </c>
      <c r="G114" s="6">
        <v>2.25</v>
      </c>
      <c r="H114" s="6">
        <v>-5559.21</v>
      </c>
      <c r="I114" s="6">
        <v>-5826.52</v>
      </c>
      <c r="J114" s="6"/>
      <c r="K114" s="6">
        <v>-35193.120000000003</v>
      </c>
    </row>
    <row r="115" spans="1:11">
      <c r="A115" t="s">
        <v>207</v>
      </c>
      <c r="B115" t="s">
        <v>208</v>
      </c>
      <c r="C115" s="6">
        <v>-8322.07</v>
      </c>
      <c r="D115" s="6">
        <v>-7615.13</v>
      </c>
      <c r="E115" s="6"/>
      <c r="F115" s="6">
        <v>-7879.39</v>
      </c>
      <c r="G115" s="6"/>
      <c r="H115" s="6">
        <v>-5559.21</v>
      </c>
      <c r="I115" s="6">
        <v>-5828.27</v>
      </c>
      <c r="J115" s="6"/>
      <c r="K115" s="6">
        <v>-35204.07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3.25</v>
      </c>
      <c r="D117" s="6">
        <v>0.5</v>
      </c>
      <c r="E117" s="6">
        <v>1</v>
      </c>
      <c r="F117" s="6">
        <v>-0.75</v>
      </c>
      <c r="G117" s="6">
        <v>4</v>
      </c>
      <c r="H117" s="6">
        <v>-1.25</v>
      </c>
      <c r="I117" s="6">
        <v>-1</v>
      </c>
      <c r="J117" s="6"/>
      <c r="K117" s="6">
        <v>5.75</v>
      </c>
    </row>
    <row r="118" spans="1:11">
      <c r="A118" t="s">
        <v>213</v>
      </c>
      <c r="B118" t="s">
        <v>214</v>
      </c>
      <c r="C118" s="6">
        <v>1.25</v>
      </c>
      <c r="D118" s="6">
        <v>-0.25</v>
      </c>
      <c r="E118" s="6">
        <v>0.5</v>
      </c>
      <c r="F118" s="6">
        <v>1.25</v>
      </c>
      <c r="G118" s="6">
        <v>-1.75</v>
      </c>
      <c r="H118" s="6">
        <v>1.25</v>
      </c>
      <c r="I118" s="6">
        <v>2.75</v>
      </c>
      <c r="J118" s="6"/>
      <c r="K118" s="6">
        <v>5</v>
      </c>
    </row>
    <row r="119" spans="1:11">
      <c r="A119" t="s">
        <v>215</v>
      </c>
      <c r="B119" t="s">
        <v>216</v>
      </c>
      <c r="C119" s="6"/>
      <c r="D119" s="6"/>
      <c r="E119" s="6"/>
      <c r="F119" s="6">
        <v>0.2</v>
      </c>
      <c r="G119" s="6"/>
      <c r="H119" s="6"/>
      <c r="I119" s="6"/>
      <c r="J119" s="6"/>
      <c r="K119" s="6">
        <v>0.2</v>
      </c>
    </row>
    <row r="120" spans="1:11" s="7" customFormat="1">
      <c r="A120" s="7">
        <v>29</v>
      </c>
      <c r="B120" s="7" t="s">
        <v>217</v>
      </c>
      <c r="C120" s="8">
        <v>834802.31</v>
      </c>
      <c r="D120" s="8">
        <v>699349.41</v>
      </c>
      <c r="E120" s="8">
        <v>700323.65</v>
      </c>
      <c r="F120" s="8">
        <v>791721.31</v>
      </c>
      <c r="G120" s="8">
        <v>1019791.75</v>
      </c>
      <c r="H120" s="8">
        <v>945723.01</v>
      </c>
      <c r="I120" s="8">
        <v>983435.84</v>
      </c>
      <c r="J120" s="8">
        <v>982360.66</v>
      </c>
      <c r="K120" s="8">
        <v>6957507.9400000004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0.215</v>
      </c>
      <c r="D121" s="9">
        <f t="shared" ref="D121:K121" si="1">IF(D$10=0," ",ROUND(D120/D$10,3))</f>
        <v>0.186</v>
      </c>
      <c r="E121" s="9">
        <f t="shared" si="1"/>
        <v>0.193</v>
      </c>
      <c r="F121" s="9">
        <f t="shared" si="1"/>
        <v>0.20799999999999999</v>
      </c>
      <c r="G121" s="9">
        <f t="shared" si="1"/>
        <v>0.217</v>
      </c>
      <c r="H121" s="9">
        <f t="shared" si="1"/>
        <v>0.20399999999999999</v>
      </c>
      <c r="I121" s="9">
        <f t="shared" si="1"/>
        <v>0.20499999999999999</v>
      </c>
      <c r="J121" s="9">
        <f t="shared" si="1"/>
        <v>0.19400000000000001</v>
      </c>
      <c r="K121" s="9">
        <f t="shared" si="1"/>
        <v>0.20300000000000001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-243367.25</v>
      </c>
      <c r="D123" s="6">
        <v>-283126.34000000003</v>
      </c>
      <c r="E123" s="6">
        <v>-253283.24</v>
      </c>
      <c r="F123" s="6">
        <v>-296531.87</v>
      </c>
      <c r="G123" s="6">
        <v>-361600.96</v>
      </c>
      <c r="H123" s="6">
        <v>-299355.67</v>
      </c>
      <c r="I123" s="6">
        <v>-301474.24</v>
      </c>
      <c r="J123" s="6">
        <v>-486463.13</v>
      </c>
      <c r="K123" s="6">
        <v>-2525202.7000000002</v>
      </c>
    </row>
    <row r="124" spans="1:11">
      <c r="A124" t="s">
        <v>221</v>
      </c>
      <c r="B124" t="s">
        <v>222</v>
      </c>
      <c r="C124" s="6">
        <v>-215965.78</v>
      </c>
      <c r="D124" s="6">
        <v>-258498.75</v>
      </c>
      <c r="E124" s="6">
        <v>-226230.96</v>
      </c>
      <c r="F124" s="6">
        <v>-269135.52</v>
      </c>
      <c r="G124" s="6">
        <v>-329523.15000000002</v>
      </c>
      <c r="H124" s="6">
        <v>-275644.21000000002</v>
      </c>
      <c r="I124" s="6">
        <v>-273001.58</v>
      </c>
      <c r="J124" s="6">
        <v>-370394.13</v>
      </c>
      <c r="K124" s="6">
        <v>-2218394.08</v>
      </c>
    </row>
    <row r="125" spans="1:11">
      <c r="A125" t="s">
        <v>223</v>
      </c>
      <c r="B125" t="s">
        <v>224</v>
      </c>
      <c r="C125" s="6">
        <v>-19045.990000000002</v>
      </c>
      <c r="D125" s="6">
        <v>-18064.099999999999</v>
      </c>
      <c r="E125" s="6">
        <v>-15599.48</v>
      </c>
      <c r="F125" s="6">
        <v>-16004.56</v>
      </c>
      <c r="G125" s="6">
        <v>-15834.34</v>
      </c>
      <c r="H125" s="6">
        <v>-16485.439999999999</v>
      </c>
      <c r="I125" s="6">
        <v>-16028.87</v>
      </c>
      <c r="J125" s="6">
        <v>-16692.97</v>
      </c>
      <c r="K125" s="6">
        <v>-133755.75</v>
      </c>
    </row>
    <row r="126" spans="1:11">
      <c r="A126" t="s">
        <v>225</v>
      </c>
      <c r="B126" t="s">
        <v>226</v>
      </c>
      <c r="C126" s="6"/>
      <c r="D126" s="6">
        <v>-3800</v>
      </c>
      <c r="E126" s="6"/>
      <c r="F126" s="6"/>
      <c r="G126" s="6">
        <v>-9835</v>
      </c>
      <c r="H126" s="6"/>
      <c r="I126" s="6"/>
      <c r="J126" s="6">
        <v>-1800</v>
      </c>
      <c r="K126" s="6">
        <v>-15435</v>
      </c>
    </row>
    <row r="127" spans="1:11">
      <c r="A127" t="s">
        <v>227</v>
      </c>
      <c r="B127" t="s">
        <v>228</v>
      </c>
      <c r="C127" s="6">
        <v>-4878.59</v>
      </c>
      <c r="D127" s="6">
        <v>-828.81</v>
      </c>
      <c r="E127" s="6">
        <v>-9751.6200000000008</v>
      </c>
      <c r="F127" s="6">
        <v>-9012.7900000000009</v>
      </c>
      <c r="G127" s="6">
        <v>-4858.62</v>
      </c>
      <c r="H127" s="6">
        <v>-5620</v>
      </c>
      <c r="I127" s="6">
        <v>-11105.2</v>
      </c>
      <c r="J127" s="6">
        <v>-95870.01</v>
      </c>
      <c r="K127" s="6">
        <v>-141925.64000000001</v>
      </c>
    </row>
    <row r="128" spans="1:11">
      <c r="A128" t="s">
        <v>229</v>
      </c>
      <c r="B128" t="s">
        <v>230</v>
      </c>
      <c r="C128" s="4">
        <v>-3476.89</v>
      </c>
      <c r="D128" s="4">
        <v>-1934.68</v>
      </c>
      <c r="E128" s="4">
        <v>-1701.18</v>
      </c>
      <c r="F128" s="4">
        <v>-2379</v>
      </c>
      <c r="G128" s="4">
        <v>-1549.85</v>
      </c>
      <c r="H128" s="4">
        <v>-1606.02</v>
      </c>
      <c r="I128" s="4">
        <v>-1338.59</v>
      </c>
      <c r="J128" s="4">
        <v>-1706.02</v>
      </c>
      <c r="K128" s="4">
        <v>-15692.23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9" width="11.75" bestFit="1" customWidth="1"/>
    <col min="10" max="10" width="12.3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4543</v>
      </c>
      <c r="C5" s="11">
        <v>4543</v>
      </c>
      <c r="D5" s="11">
        <v>4543</v>
      </c>
      <c r="E5" s="11">
        <v>4543</v>
      </c>
      <c r="F5" s="11">
        <v>4543</v>
      </c>
      <c r="G5" s="11">
        <v>4543</v>
      </c>
      <c r="H5" s="11">
        <v>4543</v>
      </c>
      <c r="I5" s="11">
        <v>4543</v>
      </c>
      <c r="J5" s="11">
        <v>4543</v>
      </c>
      <c r="K5" s="11">
        <v>4543</v>
      </c>
    </row>
    <row r="6" spans="1:52" s="13" customFormat="1" ht="28.5">
      <c r="A6" s="12" t="s">
        <v>8</v>
      </c>
      <c r="B6" s="13" t="s">
        <v>487</v>
      </c>
      <c r="C6" s="13" t="s">
        <v>487</v>
      </c>
      <c r="D6" s="13" t="s">
        <v>487</v>
      </c>
      <c r="E6" s="13" t="s">
        <v>487</v>
      </c>
      <c r="F6" s="13" t="s">
        <v>487</v>
      </c>
      <c r="G6" s="13" t="s">
        <v>487</v>
      </c>
      <c r="H6" s="13" t="s">
        <v>487</v>
      </c>
      <c r="I6" s="13" t="s">
        <v>487</v>
      </c>
      <c r="J6" s="13" t="s">
        <v>487</v>
      </c>
      <c r="K6" s="13" t="s">
        <v>487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4</v>
      </c>
      <c r="C8" s="11">
        <v>4</v>
      </c>
      <c r="D8" s="11">
        <v>4</v>
      </c>
      <c r="E8" s="11">
        <v>4</v>
      </c>
      <c r="F8" s="11">
        <v>4</v>
      </c>
      <c r="G8" s="11">
        <v>4</v>
      </c>
      <c r="H8" s="11">
        <v>4</v>
      </c>
      <c r="I8" s="11">
        <v>4</v>
      </c>
      <c r="J8" s="11">
        <v>4</v>
      </c>
      <c r="K8" s="11">
        <v>4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1167313.6200000001</v>
      </c>
      <c r="D10" s="8">
        <v>1225444.6599999999</v>
      </c>
      <c r="E10" s="8">
        <v>1092709.93</v>
      </c>
      <c r="F10" s="8">
        <v>1079750.23</v>
      </c>
      <c r="G10" s="8">
        <v>1283767.19</v>
      </c>
      <c r="H10" s="8">
        <v>1511235.27</v>
      </c>
      <c r="I10" s="8">
        <v>1332944.3600000001</v>
      </c>
      <c r="J10" s="8">
        <v>1611160.53</v>
      </c>
      <c r="K10" s="8">
        <v>10304325.789999999</v>
      </c>
    </row>
    <row r="11" spans="1:52">
      <c r="A11" t="s">
        <v>25</v>
      </c>
      <c r="B11" t="s">
        <v>26</v>
      </c>
      <c r="C11" s="6">
        <v>1167313.6200000001</v>
      </c>
      <c r="D11" s="6">
        <v>1225444.6599999999</v>
      </c>
      <c r="E11" s="6">
        <v>1092709.93</v>
      </c>
      <c r="F11" s="6">
        <v>1079750.23</v>
      </c>
      <c r="G11" s="6">
        <v>1283767.19</v>
      </c>
      <c r="H11" s="6">
        <v>1511235.27</v>
      </c>
      <c r="I11" s="6">
        <v>1332944.3600000001</v>
      </c>
      <c r="J11" s="6">
        <v>1611160.53</v>
      </c>
      <c r="K11" s="6">
        <v>10304325.789999999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-734331.21</v>
      </c>
      <c r="D13" s="6">
        <v>-772390.73</v>
      </c>
      <c r="E13" s="6">
        <v>-673612.75</v>
      </c>
      <c r="F13" s="6">
        <v>-654395.41</v>
      </c>
      <c r="G13" s="6">
        <v>-796159.26</v>
      </c>
      <c r="H13" s="6">
        <v>-967274.6</v>
      </c>
      <c r="I13" s="6">
        <v>-819274.86</v>
      </c>
      <c r="J13" s="6">
        <v>-1014327.74</v>
      </c>
      <c r="K13" s="6">
        <v>-6431766.5599999996</v>
      </c>
    </row>
    <row r="14" spans="1:52">
      <c r="A14">
        <v>3</v>
      </c>
      <c r="B14" t="s">
        <v>30</v>
      </c>
      <c r="C14" s="6">
        <v>432982.41</v>
      </c>
      <c r="D14" s="6">
        <v>453053.93</v>
      </c>
      <c r="E14" s="6">
        <v>419097.18</v>
      </c>
      <c r="F14" s="6">
        <v>425354.82</v>
      </c>
      <c r="G14" s="6">
        <v>487607.93</v>
      </c>
      <c r="H14" s="6">
        <v>543960.67000000004</v>
      </c>
      <c r="I14" s="6">
        <v>513669.5</v>
      </c>
      <c r="J14" s="6">
        <v>596832.79</v>
      </c>
      <c r="K14" s="6">
        <v>3872559.23</v>
      </c>
    </row>
    <row r="15" spans="1:52" s="7" customFormat="1">
      <c r="A15" s="7">
        <v>4</v>
      </c>
      <c r="B15" s="7" t="s">
        <v>31</v>
      </c>
      <c r="C15" s="9">
        <f>IF(C$10=0," ",ROUND(C14/C$10,3))</f>
        <v>0.371</v>
      </c>
      <c r="D15" s="9">
        <f t="shared" ref="D15:K15" si="0">IF(D$10=0," ",ROUND(D14/D$10,3))</f>
        <v>0.37</v>
      </c>
      <c r="E15" s="9">
        <f t="shared" si="0"/>
        <v>0.38400000000000001</v>
      </c>
      <c r="F15" s="9">
        <f t="shared" si="0"/>
        <v>0.39400000000000002</v>
      </c>
      <c r="G15" s="9">
        <f t="shared" si="0"/>
        <v>0.38</v>
      </c>
      <c r="H15" s="9">
        <f t="shared" si="0"/>
        <v>0.36</v>
      </c>
      <c r="I15" s="9">
        <f t="shared" si="0"/>
        <v>0.38500000000000001</v>
      </c>
      <c r="J15" s="9">
        <f t="shared" si="0"/>
        <v>0.37</v>
      </c>
      <c r="K15" s="9">
        <f t="shared" si="0"/>
        <v>0.376</v>
      </c>
    </row>
    <row r="16" spans="1:52">
      <c r="A16">
        <v>5</v>
      </c>
      <c r="B16" t="s">
        <v>32</v>
      </c>
      <c r="C16" s="6">
        <v>-37168.54</v>
      </c>
      <c r="D16" s="6">
        <v>-34052.1</v>
      </c>
      <c r="E16" s="6">
        <v>-34783.85</v>
      </c>
      <c r="F16" s="6">
        <v>-17560.89</v>
      </c>
      <c r="G16" s="6">
        <v>-19152.689999999999</v>
      </c>
      <c r="H16" s="6">
        <v>-15749.66</v>
      </c>
      <c r="I16" s="6">
        <v>-18261.05</v>
      </c>
      <c r="J16" s="6">
        <v>-22307.46</v>
      </c>
      <c r="K16" s="6">
        <v>-199036.24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-32805.01</v>
      </c>
      <c r="D18" s="6">
        <v>-29695.8</v>
      </c>
      <c r="E18" s="6">
        <v>-31316.25</v>
      </c>
      <c r="F18" s="6">
        <v>-13207.08</v>
      </c>
      <c r="G18" s="6">
        <v>-14325.58</v>
      </c>
      <c r="H18" s="6">
        <v>-8300.24</v>
      </c>
      <c r="I18" s="6">
        <v>-12509.61</v>
      </c>
      <c r="J18" s="6">
        <v>-17038.349999999999</v>
      </c>
      <c r="K18" s="6">
        <v>-159197.92000000001</v>
      </c>
    </row>
    <row r="19" spans="1:11">
      <c r="A19" t="s">
        <v>35</v>
      </c>
      <c r="B19" t="s">
        <v>36</v>
      </c>
      <c r="C19" s="6">
        <v>1812.12</v>
      </c>
      <c r="D19" s="6">
        <v>2346.89</v>
      </c>
      <c r="E19" s="6">
        <v>-22746.33</v>
      </c>
      <c r="F19" s="6">
        <v>63.34</v>
      </c>
      <c r="G19" s="6">
        <v>885.99</v>
      </c>
      <c r="H19" s="6">
        <v>-0.94</v>
      </c>
      <c r="I19" s="6">
        <v>-917.29</v>
      </c>
      <c r="J19" s="6">
        <v>7230.07</v>
      </c>
      <c r="K19" s="6">
        <v>-11326.15</v>
      </c>
    </row>
    <row r="20" spans="1:11">
      <c r="A20" t="s">
        <v>37</v>
      </c>
      <c r="B20" t="s">
        <v>38</v>
      </c>
      <c r="C20" s="6">
        <v>-346.56</v>
      </c>
      <c r="D20" s="6">
        <v>-813.58</v>
      </c>
      <c r="E20" s="6"/>
      <c r="F20" s="6">
        <v>-1697.23</v>
      </c>
      <c r="G20" s="6"/>
      <c r="H20" s="6">
        <v>-716.06</v>
      </c>
      <c r="I20" s="6">
        <v>-1469.45</v>
      </c>
      <c r="J20" s="6"/>
      <c r="K20" s="6">
        <v>-5042.88</v>
      </c>
    </row>
    <row r="21" spans="1:11">
      <c r="A21" t="s">
        <v>39</v>
      </c>
      <c r="B21" t="s">
        <v>40</v>
      </c>
      <c r="C21" s="6">
        <v>-19314.03</v>
      </c>
      <c r="D21" s="6">
        <v>-19331.04</v>
      </c>
      <c r="E21" s="6">
        <v>6398.28</v>
      </c>
      <c r="F21" s="6">
        <v>-10104.27</v>
      </c>
      <c r="G21" s="6">
        <v>-12235.57</v>
      </c>
      <c r="H21" s="6">
        <v>-12252.83</v>
      </c>
      <c r="I21" s="6">
        <v>917.29</v>
      </c>
      <c r="J21" s="6">
        <v>-7230.07</v>
      </c>
      <c r="K21" s="6">
        <v>-73152.240000000005</v>
      </c>
    </row>
    <row r="22" spans="1:11">
      <c r="A22" t="s">
        <v>41</v>
      </c>
      <c r="B22" t="s">
        <v>42</v>
      </c>
      <c r="C22" s="6">
        <v>-14956.54</v>
      </c>
      <c r="D22" s="6">
        <v>-11898.07</v>
      </c>
      <c r="E22" s="6">
        <v>-14968.2</v>
      </c>
      <c r="F22" s="6">
        <v>-1468.92</v>
      </c>
      <c r="G22" s="6">
        <v>-2976</v>
      </c>
      <c r="H22" s="6">
        <v>4669.59</v>
      </c>
      <c r="I22" s="6">
        <v>-11040.16</v>
      </c>
      <c r="J22" s="6">
        <v>-17038.349999999999</v>
      </c>
      <c r="K22" s="6">
        <v>-69676.649999999994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-4363.53</v>
      </c>
      <c r="D26" s="6">
        <v>-4356.3</v>
      </c>
      <c r="E26" s="6">
        <v>-3467.6</v>
      </c>
      <c r="F26" s="6">
        <v>-4353.8100000000004</v>
      </c>
      <c r="G26" s="6">
        <v>-4827.1099999999997</v>
      </c>
      <c r="H26" s="6">
        <v>-7449.42</v>
      </c>
      <c r="I26" s="6">
        <v>-5751.44</v>
      </c>
      <c r="J26" s="6">
        <v>-5269.11</v>
      </c>
      <c r="K26" s="6">
        <v>-39838.32</v>
      </c>
    </row>
    <row r="27" spans="1:11">
      <c r="A27" t="s">
        <v>49</v>
      </c>
      <c r="B27" t="s">
        <v>50</v>
      </c>
      <c r="C27" s="6">
        <v>-4363.53</v>
      </c>
      <c r="D27" s="6">
        <v>-4356.3</v>
      </c>
      <c r="E27" s="6">
        <v>-3467.6</v>
      </c>
      <c r="F27" s="6">
        <v>-4353.8100000000004</v>
      </c>
      <c r="G27" s="6">
        <v>-4827.1099999999997</v>
      </c>
      <c r="H27" s="6">
        <v>-7449.42</v>
      </c>
      <c r="I27" s="6">
        <v>-5751.44</v>
      </c>
      <c r="J27" s="6">
        <v>-5269.11</v>
      </c>
      <c r="K27" s="6">
        <v>-39838.32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395813.87</v>
      </c>
      <c r="D31" s="8">
        <v>419001.83</v>
      </c>
      <c r="E31" s="8">
        <v>384313.33</v>
      </c>
      <c r="F31" s="8">
        <v>407793.93</v>
      </c>
      <c r="G31" s="8">
        <v>468455.24</v>
      </c>
      <c r="H31" s="8">
        <v>528211.01</v>
      </c>
      <c r="I31" s="8">
        <v>495408.45</v>
      </c>
      <c r="J31" s="8">
        <v>574525.32999999996</v>
      </c>
      <c r="K31" s="8">
        <v>3673522.99</v>
      </c>
    </row>
    <row r="32" spans="1:11" s="7" customFormat="1">
      <c r="A32" s="7">
        <v>11</v>
      </c>
      <c r="B32" s="7" t="s">
        <v>58</v>
      </c>
      <c r="C32" s="8">
        <v>-35278.79</v>
      </c>
      <c r="D32" s="8">
        <v>-37127.379999999997</v>
      </c>
      <c r="E32" s="8">
        <v>-31843.27</v>
      </c>
      <c r="F32" s="8">
        <v>-35944.5</v>
      </c>
      <c r="G32" s="8">
        <v>-41916.19</v>
      </c>
      <c r="H32" s="8">
        <v>-43767.040000000001</v>
      </c>
      <c r="I32" s="8">
        <v>-34081.699999999997</v>
      </c>
      <c r="J32" s="8">
        <v>-47616.42</v>
      </c>
      <c r="K32" s="8">
        <v>-307575.28999999998</v>
      </c>
    </row>
    <row r="33" spans="1:11">
      <c r="A33">
        <v>12</v>
      </c>
      <c r="B33" t="s">
        <v>59</v>
      </c>
      <c r="C33" s="6">
        <v>-388494.1</v>
      </c>
      <c r="D33" s="6">
        <v>-439410.28</v>
      </c>
      <c r="E33" s="6">
        <v>-425082.35</v>
      </c>
      <c r="F33" s="6">
        <v>-414888.51</v>
      </c>
      <c r="G33" s="6">
        <v>-435656.36</v>
      </c>
      <c r="H33" s="6">
        <v>-411406.17</v>
      </c>
      <c r="I33" s="6">
        <v>-450855.4</v>
      </c>
      <c r="J33" s="6">
        <v>-456757.73</v>
      </c>
      <c r="K33" s="6">
        <v>-3422550.9</v>
      </c>
    </row>
    <row r="34" spans="1:11">
      <c r="A34">
        <v>13</v>
      </c>
      <c r="B34" t="s">
        <v>60</v>
      </c>
      <c r="C34" s="6">
        <v>-137972.68</v>
      </c>
      <c r="D34" s="6">
        <v>-169664.02</v>
      </c>
      <c r="E34" s="6">
        <v>-171972.44</v>
      </c>
      <c r="F34" s="6">
        <v>-148226.10999999999</v>
      </c>
      <c r="G34" s="6">
        <v>-173956.83</v>
      </c>
      <c r="H34" s="6">
        <v>-169070.32</v>
      </c>
      <c r="I34" s="6">
        <v>-193496.12</v>
      </c>
      <c r="J34" s="6">
        <v>-198731.4</v>
      </c>
      <c r="K34" s="6">
        <v>-1363089.92</v>
      </c>
    </row>
    <row r="35" spans="1:11">
      <c r="A35" t="s">
        <v>61</v>
      </c>
      <c r="B35" t="s">
        <v>62</v>
      </c>
      <c r="C35" s="6">
        <v>-84880</v>
      </c>
      <c r="D35" s="6">
        <v>-98433</v>
      </c>
      <c r="E35" s="6">
        <v>-107868</v>
      </c>
      <c r="F35" s="6">
        <v>-90116</v>
      </c>
      <c r="G35" s="6">
        <v>-111304</v>
      </c>
      <c r="H35" s="6">
        <v>-99830</v>
      </c>
      <c r="I35" s="6">
        <v>-110730</v>
      </c>
      <c r="J35" s="6">
        <v>-110860</v>
      </c>
      <c r="K35" s="6">
        <v>-814021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-8750</v>
      </c>
      <c r="D37" s="6">
        <v>-8750</v>
      </c>
      <c r="E37" s="6">
        <v>-10000</v>
      </c>
      <c r="F37" s="6">
        <v>-10000</v>
      </c>
      <c r="G37" s="6">
        <v>-10000</v>
      </c>
      <c r="H37" s="6">
        <v>-10000</v>
      </c>
      <c r="I37" s="6">
        <v>-10000</v>
      </c>
      <c r="J37" s="6">
        <v>-10000</v>
      </c>
      <c r="K37" s="6">
        <v>-77500</v>
      </c>
    </row>
    <row r="38" spans="1:11">
      <c r="A38" t="s">
        <v>67</v>
      </c>
      <c r="B38" t="s">
        <v>68</v>
      </c>
      <c r="C38" s="6">
        <v>-22100.76</v>
      </c>
      <c r="D38" s="6">
        <v>-6637.1</v>
      </c>
      <c r="E38" s="6">
        <v>-15174.62</v>
      </c>
      <c r="F38" s="6">
        <v>-10779.04</v>
      </c>
      <c r="G38" s="6">
        <v>-8760.0499999999993</v>
      </c>
      <c r="H38" s="6">
        <v>-5080.87</v>
      </c>
      <c r="I38" s="6">
        <v>-4872.16</v>
      </c>
      <c r="J38" s="6">
        <v>-6608.34</v>
      </c>
      <c r="K38" s="6">
        <v>-80012.94</v>
      </c>
    </row>
    <row r="39" spans="1:11">
      <c r="A39" t="s">
        <v>69</v>
      </c>
      <c r="B39" t="s">
        <v>70</v>
      </c>
      <c r="C39" s="6">
        <v>-10000</v>
      </c>
      <c r="D39" s="6">
        <v>-25000</v>
      </c>
      <c r="E39" s="6">
        <v>-20000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-159000</v>
      </c>
    </row>
    <row r="40" spans="1:11">
      <c r="A40" t="s">
        <v>71</v>
      </c>
      <c r="B40" t="s">
        <v>72</v>
      </c>
      <c r="C40" s="6">
        <v>-5953</v>
      </c>
      <c r="D40" s="6">
        <v>-19134</v>
      </c>
      <c r="E40" s="6">
        <v>-2623</v>
      </c>
      <c r="F40" s="6">
        <v>-222.4</v>
      </c>
      <c r="G40" s="6">
        <v>-12720.4</v>
      </c>
      <c r="H40" s="6">
        <v>-26511.8</v>
      </c>
      <c r="I40" s="6">
        <v>-18566</v>
      </c>
      <c r="J40" s="6">
        <v>-13926.4</v>
      </c>
      <c r="K40" s="6">
        <v>-99657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-21964.29</v>
      </c>
      <c r="J41" s="6">
        <v>-23365</v>
      </c>
      <c r="K41" s="6">
        <v>-55615</v>
      </c>
    </row>
    <row r="42" spans="1:11">
      <c r="A42" t="s">
        <v>75</v>
      </c>
      <c r="B42" t="s">
        <v>76</v>
      </c>
      <c r="C42" s="6"/>
      <c r="D42" s="6"/>
      <c r="E42" s="6">
        <v>-2195</v>
      </c>
      <c r="F42" s="6">
        <v>-1410</v>
      </c>
      <c r="G42" s="6">
        <v>-100</v>
      </c>
      <c r="H42" s="6">
        <v>1165</v>
      </c>
      <c r="I42" s="6"/>
      <c r="J42" s="6"/>
      <c r="K42" s="6">
        <v>-2540</v>
      </c>
    </row>
    <row r="43" spans="1:11">
      <c r="A43" t="s">
        <v>77</v>
      </c>
      <c r="B43" t="s">
        <v>78</v>
      </c>
      <c r="C43" s="6">
        <v>-1725.25</v>
      </c>
      <c r="D43" s="6">
        <v>-1725.25</v>
      </c>
      <c r="E43" s="6">
        <v>-1562.15</v>
      </c>
      <c r="F43" s="6">
        <v>-2161</v>
      </c>
      <c r="G43" s="6">
        <v>-2161</v>
      </c>
      <c r="H43" s="6">
        <v>-2161</v>
      </c>
      <c r="I43" s="6">
        <v>-2636</v>
      </c>
      <c r="J43" s="6">
        <v>-3111</v>
      </c>
      <c r="K43" s="6">
        <v>-17242.650000000001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-2897</v>
      </c>
      <c r="D45" s="6">
        <v>-2858</v>
      </c>
      <c r="E45" s="6">
        <v>-2883</v>
      </c>
      <c r="F45" s="6">
        <v>-2451</v>
      </c>
      <c r="G45" s="6">
        <v>-2959</v>
      </c>
      <c r="H45" s="6">
        <v>-2765</v>
      </c>
      <c r="I45" s="6">
        <v>-3061</v>
      </c>
      <c r="J45" s="6">
        <v>-3094</v>
      </c>
      <c r="K45" s="6">
        <v>-22968</v>
      </c>
    </row>
    <row r="46" spans="1:11">
      <c r="A46" t="s">
        <v>83</v>
      </c>
      <c r="B46" t="s">
        <v>84</v>
      </c>
      <c r="C46" s="6"/>
      <c r="D46" s="6">
        <v>-3090</v>
      </c>
      <c r="E46" s="6"/>
      <c r="F46" s="6">
        <v>-3420</v>
      </c>
      <c r="G46" s="6"/>
      <c r="H46" s="6">
        <v>-2220</v>
      </c>
      <c r="I46" s="6"/>
      <c r="J46" s="6">
        <v>-2100</v>
      </c>
      <c r="K46" s="6">
        <v>-10830</v>
      </c>
    </row>
    <row r="47" spans="1:11">
      <c r="A47" t="s">
        <v>85</v>
      </c>
      <c r="B47" t="s">
        <v>86</v>
      </c>
      <c r="C47" s="6">
        <v>-1666.67</v>
      </c>
      <c r="D47" s="6">
        <v>-4036.67</v>
      </c>
      <c r="E47" s="6">
        <v>-9666.67</v>
      </c>
      <c r="F47" s="6">
        <v>-1666.67</v>
      </c>
      <c r="G47" s="6">
        <v>-1666.67</v>
      </c>
      <c r="H47" s="6">
        <v>-1666.65</v>
      </c>
      <c r="I47" s="6">
        <v>-1666.67</v>
      </c>
      <c r="J47" s="6">
        <v>-1666.66</v>
      </c>
      <c r="K47" s="6">
        <v>-23703.33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-171885.96</v>
      </c>
      <c r="D49" s="6">
        <v>-171885.96</v>
      </c>
      <c r="E49" s="6">
        <v>-171885.96</v>
      </c>
      <c r="F49" s="6">
        <v>-171885.96</v>
      </c>
      <c r="G49" s="6">
        <v>-167648.38</v>
      </c>
      <c r="H49" s="6">
        <v>-166840</v>
      </c>
      <c r="I49" s="6">
        <v>-166840</v>
      </c>
      <c r="J49" s="6">
        <v>-177117.27</v>
      </c>
      <c r="K49" s="6">
        <v>-1365989.49</v>
      </c>
    </row>
    <row r="50" spans="1:11">
      <c r="A50" t="s">
        <v>90</v>
      </c>
      <c r="B50" t="s">
        <v>91</v>
      </c>
      <c r="C50" s="6">
        <v>-61821.33</v>
      </c>
      <c r="D50" s="6">
        <v>-61821.33</v>
      </c>
      <c r="E50" s="6">
        <v>-61821.33</v>
      </c>
      <c r="F50" s="6">
        <v>-61821.33</v>
      </c>
      <c r="G50" s="6">
        <v>-61821.33</v>
      </c>
      <c r="H50" s="6">
        <v>-61821.33</v>
      </c>
      <c r="I50" s="6">
        <v>-61821.33</v>
      </c>
      <c r="J50" s="6">
        <v>-70956.69</v>
      </c>
      <c r="K50" s="6">
        <v>-503706</v>
      </c>
    </row>
    <row r="51" spans="1:11">
      <c r="A51" t="s">
        <v>92</v>
      </c>
      <c r="B51" t="s">
        <v>93</v>
      </c>
      <c r="C51" s="6">
        <v>-97291</v>
      </c>
      <c r="D51" s="6">
        <v>-97291</v>
      </c>
      <c r="E51" s="6">
        <v>-97291</v>
      </c>
      <c r="F51" s="6">
        <v>-97291</v>
      </c>
      <c r="G51" s="6">
        <v>-98038.1</v>
      </c>
      <c r="H51" s="6">
        <v>-97291</v>
      </c>
      <c r="I51" s="6">
        <v>-97291</v>
      </c>
      <c r="J51" s="6">
        <v>-97291</v>
      </c>
      <c r="K51" s="6">
        <v>-779075.1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-8107.63</v>
      </c>
      <c r="D53" s="6">
        <v>-8107.63</v>
      </c>
      <c r="E53" s="6">
        <v>-8107.63</v>
      </c>
      <c r="F53" s="6">
        <v>-8107.63</v>
      </c>
      <c r="G53" s="6">
        <v>-7788.95</v>
      </c>
      <c r="H53" s="6">
        <v>-7727.67</v>
      </c>
      <c r="I53" s="6">
        <v>-7727.67</v>
      </c>
      <c r="J53" s="6">
        <v>-8869.58</v>
      </c>
      <c r="K53" s="6">
        <v>-64544.39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>
        <v>-4666</v>
      </c>
      <c r="D56" s="6">
        <v>-4666</v>
      </c>
      <c r="E56" s="6">
        <v>-4666</v>
      </c>
      <c r="F56" s="6">
        <v>-4666</v>
      </c>
      <c r="G56" s="6"/>
      <c r="H56" s="6"/>
      <c r="I56" s="6"/>
      <c r="J56" s="6"/>
      <c r="K56" s="6">
        <v>-18664</v>
      </c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-21869.98</v>
      </c>
      <c r="D60" s="6">
        <v>-22402.77</v>
      </c>
      <c r="E60" s="6">
        <v>-22523.96</v>
      </c>
      <c r="F60" s="6">
        <v>-23334.78</v>
      </c>
      <c r="G60" s="6">
        <v>-22820.23</v>
      </c>
      <c r="H60" s="6">
        <v>-19119.650000000001</v>
      </c>
      <c r="I60" s="6">
        <v>-19752.55</v>
      </c>
      <c r="J60" s="6">
        <v>-17714.82</v>
      </c>
      <c r="K60" s="6">
        <v>-169538.74</v>
      </c>
    </row>
    <row r="61" spans="1:11">
      <c r="A61" t="s">
        <v>111</v>
      </c>
      <c r="B61" t="s">
        <v>112</v>
      </c>
      <c r="C61" s="6">
        <v>-8422.44</v>
      </c>
      <c r="D61" s="6">
        <v>-8703.19</v>
      </c>
      <c r="E61" s="6">
        <v>-8422.44</v>
      </c>
      <c r="F61" s="6">
        <v>-8703.19</v>
      </c>
      <c r="G61" s="6">
        <v>-8703.19</v>
      </c>
      <c r="H61" s="6">
        <v>-8422.44</v>
      </c>
      <c r="I61" s="6">
        <v>-8703.19</v>
      </c>
      <c r="J61" s="6">
        <v>-8422.44</v>
      </c>
      <c r="K61" s="6">
        <v>-68502.52</v>
      </c>
    </row>
    <row r="62" spans="1:11">
      <c r="A62" t="s">
        <v>113</v>
      </c>
      <c r="B62" t="s">
        <v>114</v>
      </c>
      <c r="C62" s="6">
        <v>-1093.97</v>
      </c>
      <c r="D62" s="6">
        <v>-934.25</v>
      </c>
      <c r="E62" s="6">
        <v>-904.11</v>
      </c>
      <c r="F62" s="6">
        <v>-934.25</v>
      </c>
      <c r="G62" s="6">
        <v>-933.18</v>
      </c>
      <c r="H62" s="6">
        <v>-2624.65</v>
      </c>
      <c r="I62" s="6">
        <v>-2712.14</v>
      </c>
      <c r="J62" s="6">
        <v>-2552.5100000000002</v>
      </c>
      <c r="K62" s="6">
        <v>-12689.06</v>
      </c>
    </row>
    <row r="63" spans="1:11">
      <c r="A63" t="s">
        <v>115</v>
      </c>
      <c r="B63" t="s">
        <v>116</v>
      </c>
      <c r="C63" s="6">
        <v>-11711.66</v>
      </c>
      <c r="D63" s="6">
        <v>-12102.02</v>
      </c>
      <c r="E63" s="6">
        <v>-12555.5</v>
      </c>
      <c r="F63" s="6">
        <v>-13034.03</v>
      </c>
      <c r="G63" s="6">
        <v>-12520.55</v>
      </c>
      <c r="H63" s="6">
        <v>-7430.65</v>
      </c>
      <c r="I63" s="6">
        <v>-7677.49</v>
      </c>
      <c r="J63" s="6">
        <v>-6150.72</v>
      </c>
      <c r="K63" s="6">
        <v>-83182.62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-641.91</v>
      </c>
      <c r="D65" s="6">
        <v>-663.31</v>
      </c>
      <c r="E65" s="6">
        <v>-641.91</v>
      </c>
      <c r="F65" s="6">
        <v>-663.31</v>
      </c>
      <c r="G65" s="6">
        <v>-663.31</v>
      </c>
      <c r="H65" s="6">
        <v>-641.91</v>
      </c>
      <c r="I65" s="6">
        <v>-659.73</v>
      </c>
      <c r="J65" s="6">
        <v>-589.15</v>
      </c>
      <c r="K65" s="6">
        <v>-5164.54</v>
      </c>
    </row>
    <row r="66" spans="1:11">
      <c r="A66">
        <v>17</v>
      </c>
      <c r="B66" t="s">
        <v>121</v>
      </c>
      <c r="C66" s="6">
        <v>-56765.48</v>
      </c>
      <c r="D66" s="6">
        <v>-75457.53</v>
      </c>
      <c r="E66" s="6">
        <v>-58699.99</v>
      </c>
      <c r="F66" s="6">
        <v>-71441.66</v>
      </c>
      <c r="G66" s="6">
        <v>-71230.92</v>
      </c>
      <c r="H66" s="6">
        <v>-56376.2</v>
      </c>
      <c r="I66" s="6">
        <v>-70766.73</v>
      </c>
      <c r="J66" s="6">
        <v>-63194.239999999998</v>
      </c>
      <c r="K66" s="6">
        <v>-523932.75</v>
      </c>
    </row>
    <row r="67" spans="1:11">
      <c r="A67">
        <v>18</v>
      </c>
      <c r="B67" t="s">
        <v>122</v>
      </c>
      <c r="C67" s="6">
        <v>-10324.89</v>
      </c>
      <c r="D67" s="6">
        <v>-9642.9699999999993</v>
      </c>
      <c r="E67" s="6">
        <v>-10107.879999999999</v>
      </c>
      <c r="F67" s="6">
        <v>-10646.17</v>
      </c>
      <c r="G67" s="6">
        <v>-9212.89</v>
      </c>
      <c r="H67" s="6">
        <v>-10413.43</v>
      </c>
      <c r="I67" s="6">
        <v>-10596.67</v>
      </c>
      <c r="J67" s="6">
        <v>-10709.16</v>
      </c>
      <c r="K67" s="6">
        <v>-81654.06</v>
      </c>
    </row>
    <row r="68" spans="1:11">
      <c r="A68" t="s">
        <v>123</v>
      </c>
      <c r="B68" t="s">
        <v>124</v>
      </c>
      <c r="C68" s="6">
        <v>-874.89</v>
      </c>
      <c r="D68" s="6">
        <v>-692.97</v>
      </c>
      <c r="E68" s="6">
        <v>-657.88</v>
      </c>
      <c r="F68" s="6">
        <v>-846.17</v>
      </c>
      <c r="G68" s="6">
        <v>-562.89</v>
      </c>
      <c r="H68" s="6">
        <v>-963.43</v>
      </c>
      <c r="I68" s="6">
        <v>-796.67</v>
      </c>
      <c r="J68" s="6">
        <v>-909.16</v>
      </c>
      <c r="K68" s="6">
        <v>-6304.06</v>
      </c>
    </row>
    <row r="69" spans="1:11">
      <c r="A69" t="s">
        <v>125</v>
      </c>
      <c r="B69" t="s">
        <v>126</v>
      </c>
      <c r="C69" s="6">
        <v>-2450</v>
      </c>
      <c r="D69" s="6">
        <v>-2100</v>
      </c>
      <c r="E69" s="6">
        <v>-2450</v>
      </c>
      <c r="F69" s="6">
        <v>-2800</v>
      </c>
      <c r="G69" s="6">
        <v>-2100</v>
      </c>
      <c r="H69" s="6">
        <v>-2450</v>
      </c>
      <c r="I69" s="6">
        <v>-2800</v>
      </c>
      <c r="J69" s="6">
        <v>-2800</v>
      </c>
      <c r="K69" s="6">
        <v>-19950</v>
      </c>
    </row>
    <row r="70" spans="1:11">
      <c r="A70" t="s">
        <v>127</v>
      </c>
      <c r="B70" t="s">
        <v>128</v>
      </c>
      <c r="C70" s="6">
        <v>-7000</v>
      </c>
      <c r="D70" s="6">
        <v>-6850</v>
      </c>
      <c r="E70" s="6">
        <v>-7000</v>
      </c>
      <c r="F70" s="6">
        <v>-7000</v>
      </c>
      <c r="G70" s="6">
        <v>-6550</v>
      </c>
      <c r="H70" s="6">
        <v>-7000</v>
      </c>
      <c r="I70" s="6">
        <v>-7000</v>
      </c>
      <c r="J70" s="6">
        <v>-7000</v>
      </c>
      <c r="K70" s="6">
        <v>-55400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-12607.94</v>
      </c>
      <c r="D76" s="6">
        <v>-13286.6</v>
      </c>
      <c r="E76" s="6">
        <v>-13873.36</v>
      </c>
      <c r="F76" s="6">
        <v>-15142.86</v>
      </c>
      <c r="G76" s="6">
        <v>-12543.91</v>
      </c>
      <c r="H76" s="6">
        <v>-14113.69</v>
      </c>
      <c r="I76" s="6">
        <v>-13861.31</v>
      </c>
      <c r="J76" s="6">
        <v>-12775.47</v>
      </c>
      <c r="K76" s="6">
        <v>-108205.14</v>
      </c>
    </row>
    <row r="77" spans="1:11">
      <c r="A77" t="s">
        <v>140</v>
      </c>
      <c r="B77" t="s">
        <v>141</v>
      </c>
      <c r="C77" s="6">
        <v>-32.619999999999997</v>
      </c>
      <c r="D77" s="6">
        <v>-32.619999999999997</v>
      </c>
      <c r="E77" s="6">
        <v>-65.239999999999995</v>
      </c>
      <c r="F77" s="6">
        <v>-32.619999999999997</v>
      </c>
      <c r="G77" s="6">
        <v>-32.619999999999997</v>
      </c>
      <c r="H77" s="6">
        <v>-32.619999999999997</v>
      </c>
      <c r="I77" s="6"/>
      <c r="J77" s="6">
        <v>-69.42</v>
      </c>
      <c r="K77" s="6">
        <v>-297.76</v>
      </c>
    </row>
    <row r="78" spans="1:11">
      <c r="A78" t="s">
        <v>142</v>
      </c>
      <c r="B78" t="s">
        <v>143</v>
      </c>
      <c r="C78" s="6">
        <v>-12575.32</v>
      </c>
      <c r="D78" s="6">
        <v>-13253.98</v>
      </c>
      <c r="E78" s="6">
        <v>-13808.12</v>
      </c>
      <c r="F78" s="6">
        <v>-15110.24</v>
      </c>
      <c r="G78" s="6">
        <v>-12511.29</v>
      </c>
      <c r="H78" s="6">
        <v>-14081.07</v>
      </c>
      <c r="I78" s="6">
        <v>-13861.31</v>
      </c>
      <c r="J78" s="6">
        <v>-12706.05</v>
      </c>
      <c r="K78" s="6">
        <v>-107907.38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-7808.42</v>
      </c>
      <c r="D80" s="6">
        <v>-17850.88</v>
      </c>
      <c r="E80" s="6">
        <v>-10499.06</v>
      </c>
      <c r="F80" s="6">
        <v>-10189.030000000001</v>
      </c>
      <c r="G80" s="6">
        <v>-16810.7</v>
      </c>
      <c r="H80" s="6">
        <v>-8808.35</v>
      </c>
      <c r="I80" s="6">
        <v>-8753.7099999999991</v>
      </c>
      <c r="J80" s="6">
        <v>-12067.81</v>
      </c>
      <c r="K80" s="6">
        <v>-92787.96</v>
      </c>
    </row>
    <row r="81" spans="1:11">
      <c r="A81" t="s">
        <v>147</v>
      </c>
      <c r="B81" t="s">
        <v>148</v>
      </c>
      <c r="C81" s="6"/>
      <c r="D81" s="6">
        <v>-1800</v>
      </c>
      <c r="E81" s="6"/>
      <c r="F81" s="6"/>
      <c r="G81" s="6">
        <v>-1800</v>
      </c>
      <c r="H81" s="6"/>
      <c r="I81" s="6"/>
      <c r="J81" s="6">
        <v>-1800</v>
      </c>
      <c r="K81" s="6">
        <v>-5400</v>
      </c>
    </row>
    <row r="82" spans="1:11">
      <c r="A82" t="s">
        <v>149</v>
      </c>
      <c r="B82" t="s">
        <v>150</v>
      </c>
      <c r="C82" s="6"/>
      <c r="D82" s="6"/>
      <c r="E82" s="6"/>
      <c r="F82" s="6"/>
      <c r="G82" s="6">
        <v>-4585</v>
      </c>
      <c r="H82" s="6"/>
      <c r="I82" s="6"/>
      <c r="J82" s="6">
        <v>-275.7</v>
      </c>
      <c r="K82" s="6">
        <v>-4860.7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-2600.61</v>
      </c>
      <c r="D86" s="6">
        <v>-10800.88</v>
      </c>
      <c r="E86" s="6">
        <v>-5239.2299999999996</v>
      </c>
      <c r="F86" s="6">
        <v>-4937.66</v>
      </c>
      <c r="G86" s="6">
        <v>-5168.45</v>
      </c>
      <c r="H86" s="6">
        <v>-3566.98</v>
      </c>
      <c r="I86" s="6">
        <v>-3531.06</v>
      </c>
      <c r="J86" s="6">
        <v>-4702.55</v>
      </c>
      <c r="K86" s="6">
        <v>-40547.42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-2418.62</v>
      </c>
      <c r="D90" s="6">
        <v>-4544.6499999999996</v>
      </c>
      <c r="E90" s="6">
        <v>-400</v>
      </c>
      <c r="F90" s="6">
        <v>-10968.17</v>
      </c>
      <c r="G90" s="6">
        <v>-17290</v>
      </c>
      <c r="H90" s="6">
        <v>-6336.62</v>
      </c>
      <c r="I90" s="6">
        <v>-8440</v>
      </c>
      <c r="J90" s="6">
        <v>-11837.98</v>
      </c>
      <c r="K90" s="6">
        <v>-62236.04</v>
      </c>
    </row>
    <row r="91" spans="1:11">
      <c r="A91" t="s">
        <v>165</v>
      </c>
      <c r="B91" t="s">
        <v>166</v>
      </c>
      <c r="C91" s="6">
        <v>-310.62</v>
      </c>
      <c r="D91" s="6">
        <v>-1361.69</v>
      </c>
      <c r="E91" s="6"/>
      <c r="F91" s="6">
        <v>-397.54</v>
      </c>
      <c r="G91" s="6">
        <v>-1780</v>
      </c>
      <c r="H91" s="6">
        <v>-310.62</v>
      </c>
      <c r="I91" s="6"/>
      <c r="J91" s="6">
        <v>-551.14</v>
      </c>
      <c r="K91" s="6">
        <v>-4711.6099999999997</v>
      </c>
    </row>
    <row r="92" spans="1:11">
      <c r="A92" t="s">
        <v>167</v>
      </c>
      <c r="B92" t="s">
        <v>168</v>
      </c>
      <c r="C92" s="6">
        <v>-2108</v>
      </c>
      <c r="D92" s="6">
        <v>-3182.96</v>
      </c>
      <c r="E92" s="6">
        <v>-400</v>
      </c>
      <c r="F92" s="6">
        <v>-2185.63</v>
      </c>
      <c r="G92" s="6">
        <v>-1979</v>
      </c>
      <c r="H92" s="6">
        <v>-1626</v>
      </c>
      <c r="I92" s="6"/>
      <c r="J92" s="6">
        <v>-8466.84</v>
      </c>
      <c r="K92" s="6">
        <v>-19948.43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>
        <v>-8385</v>
      </c>
      <c r="G94" s="6">
        <v>-13531</v>
      </c>
      <c r="H94" s="6">
        <v>-4400</v>
      </c>
      <c r="I94" s="6">
        <v>-8440</v>
      </c>
      <c r="J94" s="6">
        <v>-2820</v>
      </c>
      <c r="K94" s="6">
        <v>-37576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>
        <v>-1495.33</v>
      </c>
      <c r="E96" s="6"/>
      <c r="F96" s="6">
        <v>-5039.8599999999997</v>
      </c>
      <c r="G96" s="6"/>
      <c r="H96" s="6"/>
      <c r="I96" s="6"/>
      <c r="J96" s="6">
        <v>-150</v>
      </c>
      <c r="K96" s="6">
        <v>-6685.19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>
        <v>-4292.2</v>
      </c>
      <c r="G98" s="6"/>
      <c r="H98" s="6"/>
      <c r="I98" s="6"/>
      <c r="J98" s="6">
        <v>-150</v>
      </c>
      <c r="K98" s="6">
        <v>-4442.2</v>
      </c>
    </row>
    <row r="99" spans="1:11">
      <c r="A99" t="s">
        <v>180</v>
      </c>
      <c r="B99" t="s">
        <v>181</v>
      </c>
      <c r="C99" s="6"/>
      <c r="D99" s="6">
        <v>-1495.33</v>
      </c>
      <c r="E99" s="6"/>
      <c r="F99" s="6">
        <v>-747.66</v>
      </c>
      <c r="G99" s="6"/>
      <c r="H99" s="6"/>
      <c r="I99" s="6"/>
      <c r="J99" s="6"/>
      <c r="K99" s="6">
        <v>-2242.9899999999998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-2655.54</v>
      </c>
      <c r="D101" s="6">
        <v>-2655.54</v>
      </c>
      <c r="E101" s="6">
        <v>-2655.54</v>
      </c>
      <c r="F101" s="6">
        <v>-2655.54</v>
      </c>
      <c r="G101" s="6">
        <v>-2655.54</v>
      </c>
      <c r="H101" s="6">
        <v>-2655.54</v>
      </c>
      <c r="I101" s="6">
        <v>-2655.54</v>
      </c>
      <c r="J101" s="6">
        <v>-2655.54</v>
      </c>
      <c r="K101" s="6">
        <v>-21244.32</v>
      </c>
    </row>
    <row r="102" spans="1:11">
      <c r="A102" t="s">
        <v>185</v>
      </c>
      <c r="B102" t="s">
        <v>186</v>
      </c>
      <c r="C102" s="6">
        <v>-301.13</v>
      </c>
      <c r="D102" s="6">
        <v>-301.13</v>
      </c>
      <c r="E102" s="6">
        <v>-301.13</v>
      </c>
      <c r="F102" s="6">
        <v>-301.13</v>
      </c>
      <c r="G102" s="6">
        <v>-301.13</v>
      </c>
      <c r="H102" s="6">
        <v>-301.13</v>
      </c>
      <c r="I102" s="6">
        <v>-301.13</v>
      </c>
      <c r="J102" s="6">
        <v>-301.13</v>
      </c>
      <c r="K102" s="6">
        <v>-2409.04</v>
      </c>
    </row>
    <row r="103" spans="1:11">
      <c r="A103" t="s">
        <v>187</v>
      </c>
      <c r="B103" t="s">
        <v>188</v>
      </c>
      <c r="C103" s="6">
        <v>-2354.41</v>
      </c>
      <c r="D103" s="6">
        <v>-2354.41</v>
      </c>
      <c r="E103" s="6">
        <v>-2354.41</v>
      </c>
      <c r="F103" s="6">
        <v>-2354.41</v>
      </c>
      <c r="G103" s="6">
        <v>-2354.41</v>
      </c>
      <c r="H103" s="6">
        <v>-2354.41</v>
      </c>
      <c r="I103" s="6">
        <v>-2354.41</v>
      </c>
      <c r="J103" s="6">
        <v>-2354.41</v>
      </c>
      <c r="K103" s="6">
        <v>-18835.28</v>
      </c>
    </row>
    <row r="104" spans="1:11">
      <c r="A104">
        <v>25</v>
      </c>
      <c r="B104" t="s">
        <v>189</v>
      </c>
      <c r="C104" s="6">
        <v>-24.26</v>
      </c>
      <c r="D104" s="6">
        <v>-56.95</v>
      </c>
      <c r="E104" s="6">
        <v>-8375.0499999999993</v>
      </c>
      <c r="F104" s="6">
        <v>-118.81</v>
      </c>
      <c r="G104" s="6"/>
      <c r="H104" s="6">
        <v>-50.19</v>
      </c>
      <c r="I104" s="6">
        <v>-10059.879999999999</v>
      </c>
      <c r="J104" s="6"/>
      <c r="K104" s="6">
        <v>-18685.14</v>
      </c>
    </row>
    <row r="105" spans="1:11">
      <c r="A105" t="s">
        <v>190</v>
      </c>
      <c r="B105" t="s">
        <v>191</v>
      </c>
      <c r="C105" s="6">
        <v>-24.26</v>
      </c>
      <c r="D105" s="6">
        <v>-56.95</v>
      </c>
      <c r="E105" s="6">
        <v>-8375.0499999999993</v>
      </c>
      <c r="F105" s="6">
        <v>-118.81</v>
      </c>
      <c r="G105" s="6"/>
      <c r="H105" s="6">
        <v>-50.19</v>
      </c>
      <c r="I105" s="6">
        <v>-10059.879999999999</v>
      </c>
      <c r="J105" s="6"/>
      <c r="K105" s="6">
        <v>-18685.14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-1580</v>
      </c>
      <c r="D107" s="6">
        <v>1580</v>
      </c>
      <c r="E107" s="6"/>
      <c r="F107" s="6"/>
      <c r="G107" s="6"/>
      <c r="H107" s="6"/>
      <c r="I107" s="6"/>
      <c r="J107" s="6">
        <v>-1000</v>
      </c>
      <c r="K107" s="6">
        <v>-1000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-1580</v>
      </c>
      <c r="D109" s="6">
        <v>1580</v>
      </c>
      <c r="E109" s="6"/>
      <c r="F109" s="6"/>
      <c r="G109" s="6"/>
      <c r="H109" s="6"/>
      <c r="I109" s="6"/>
      <c r="J109" s="6">
        <v>-1000</v>
      </c>
      <c r="K109" s="6">
        <v>-1000</v>
      </c>
    </row>
    <row r="110" spans="1:11">
      <c r="A110">
        <v>27</v>
      </c>
      <c r="B110" t="s">
        <v>199</v>
      </c>
      <c r="C110" s="6">
        <v>-11824.38</v>
      </c>
      <c r="D110" s="6">
        <v>-11844.32</v>
      </c>
      <c r="E110" s="6">
        <v>-11864.1</v>
      </c>
      <c r="F110" s="6">
        <v>-11923.96</v>
      </c>
      <c r="G110" s="6">
        <v>-11793.38</v>
      </c>
      <c r="H110" s="6">
        <v>-11686.02</v>
      </c>
      <c r="I110" s="6">
        <v>-12165.18</v>
      </c>
      <c r="J110" s="6">
        <v>-11998.28</v>
      </c>
      <c r="K110" s="6">
        <v>-95099.62</v>
      </c>
    </row>
    <row r="111" spans="1:11">
      <c r="A111" t="s">
        <v>200</v>
      </c>
      <c r="B111" t="s">
        <v>201</v>
      </c>
      <c r="C111" s="6">
        <v>-1024.3800000000001</v>
      </c>
      <c r="D111" s="6">
        <v>-1044.32</v>
      </c>
      <c r="E111" s="6">
        <v>-1064.0999999999999</v>
      </c>
      <c r="F111" s="6">
        <v>-1123.96</v>
      </c>
      <c r="G111" s="6">
        <v>-993.38</v>
      </c>
      <c r="H111" s="6">
        <v>-886.02</v>
      </c>
      <c r="I111" s="6">
        <v>-1365.18</v>
      </c>
      <c r="J111" s="6">
        <v>-1198.28</v>
      </c>
      <c r="K111" s="6">
        <v>-8699.6200000000008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>
        <v>-6526.43</v>
      </c>
      <c r="D114" s="6">
        <v>-14735.29</v>
      </c>
      <c r="E114" s="6"/>
      <c r="F114" s="6">
        <v>-3832.26</v>
      </c>
      <c r="G114" s="6">
        <v>0.5</v>
      </c>
      <c r="H114" s="6">
        <v>-1387.36</v>
      </c>
      <c r="I114" s="6">
        <v>-3309.44</v>
      </c>
      <c r="J114" s="6"/>
      <c r="K114" s="6">
        <v>-29790.28</v>
      </c>
    </row>
    <row r="115" spans="1:11">
      <c r="A115" t="s">
        <v>207</v>
      </c>
      <c r="B115" t="s">
        <v>208</v>
      </c>
      <c r="C115" s="6">
        <v>-6586.43</v>
      </c>
      <c r="D115" s="6">
        <v>-14748.54</v>
      </c>
      <c r="E115" s="6"/>
      <c r="F115" s="6">
        <v>-3831.96</v>
      </c>
      <c r="G115" s="6"/>
      <c r="H115" s="6">
        <v>-1387.25</v>
      </c>
      <c r="I115" s="6">
        <v>-3399.44</v>
      </c>
      <c r="J115" s="6"/>
      <c r="K115" s="6">
        <v>-29953.62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>
        <v>13.25</v>
      </c>
      <c r="E117" s="6"/>
      <c r="F117" s="6"/>
      <c r="G117" s="6"/>
      <c r="H117" s="6"/>
      <c r="I117" s="6">
        <v>90</v>
      </c>
      <c r="J117" s="6"/>
      <c r="K117" s="6">
        <v>103.25</v>
      </c>
    </row>
    <row r="118" spans="1:11">
      <c r="A118" t="s">
        <v>213</v>
      </c>
      <c r="B118" t="s">
        <v>214</v>
      </c>
      <c r="C118" s="6"/>
      <c r="D118" s="6"/>
      <c r="E118" s="6"/>
      <c r="F118" s="6">
        <v>-0.5</v>
      </c>
      <c r="G118" s="6">
        <v>0.5</v>
      </c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>
        <v>60</v>
      </c>
      <c r="D119" s="6"/>
      <c r="E119" s="6"/>
      <c r="F119" s="6">
        <v>0.2</v>
      </c>
      <c r="G119" s="6"/>
      <c r="H119" s="6">
        <v>-0.11</v>
      </c>
      <c r="I119" s="6"/>
      <c r="J119" s="6"/>
      <c r="K119" s="6">
        <v>60.09</v>
      </c>
    </row>
    <row r="120" spans="1:11" s="7" customFormat="1">
      <c r="A120" s="7">
        <v>29</v>
      </c>
      <c r="B120" s="7" t="s">
        <v>217</v>
      </c>
      <c r="C120" s="8">
        <v>-27959.02</v>
      </c>
      <c r="D120" s="8">
        <v>-57535.83</v>
      </c>
      <c r="E120" s="8">
        <v>-72612.289999999994</v>
      </c>
      <c r="F120" s="8">
        <v>-43039.08</v>
      </c>
      <c r="G120" s="8">
        <v>-9117.31</v>
      </c>
      <c r="H120" s="8">
        <v>73037.8</v>
      </c>
      <c r="I120" s="8">
        <v>10471.35</v>
      </c>
      <c r="J120" s="8">
        <v>70151.179999999993</v>
      </c>
      <c r="K120" s="8">
        <v>-56603.199999999997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-2.4E-2</v>
      </c>
      <c r="D121" s="9">
        <f t="shared" ref="D121:K121" si="1">IF(D$10=0," ",ROUND(D120/D$10,3))</f>
        <v>-4.7E-2</v>
      </c>
      <c r="E121" s="9">
        <f t="shared" si="1"/>
        <v>-6.6000000000000003E-2</v>
      </c>
      <c r="F121" s="9">
        <f t="shared" si="1"/>
        <v>-0.04</v>
      </c>
      <c r="G121" s="9">
        <f t="shared" si="1"/>
        <v>-7.0000000000000001E-3</v>
      </c>
      <c r="H121" s="9">
        <f t="shared" si="1"/>
        <v>4.8000000000000001E-2</v>
      </c>
      <c r="I121" s="9">
        <f t="shared" si="1"/>
        <v>8.0000000000000002E-3</v>
      </c>
      <c r="J121" s="9">
        <f t="shared" si="1"/>
        <v>4.3999999999999997E-2</v>
      </c>
      <c r="K121" s="9">
        <f t="shared" si="1"/>
        <v>-5.0000000000000001E-3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-154023.62</v>
      </c>
      <c r="D123" s="6">
        <v>-190339.59</v>
      </c>
      <c r="E123" s="6">
        <v>-187309.9</v>
      </c>
      <c r="F123" s="6">
        <v>-175461.1</v>
      </c>
      <c r="G123" s="6">
        <v>-211169.12</v>
      </c>
      <c r="H123" s="6">
        <v>-190406.65</v>
      </c>
      <c r="I123" s="6">
        <v>-217162.61</v>
      </c>
      <c r="J123" s="6">
        <v>-226618.83</v>
      </c>
      <c r="K123" s="6">
        <v>-1552491.42</v>
      </c>
    </row>
    <row r="124" spans="1:11">
      <c r="A124" t="s">
        <v>221</v>
      </c>
      <c r="B124" t="s">
        <v>222</v>
      </c>
      <c r="C124" s="6">
        <v>-137972.68</v>
      </c>
      <c r="D124" s="6">
        <v>-169664.02</v>
      </c>
      <c r="E124" s="6">
        <v>-171972.44</v>
      </c>
      <c r="F124" s="6">
        <v>-148226.10999999999</v>
      </c>
      <c r="G124" s="6">
        <v>-173956.83</v>
      </c>
      <c r="H124" s="6">
        <v>-169070.32</v>
      </c>
      <c r="I124" s="6">
        <v>-193496.12</v>
      </c>
      <c r="J124" s="6">
        <v>-198731.4</v>
      </c>
      <c r="K124" s="6">
        <v>-1363089.92</v>
      </c>
    </row>
    <row r="125" spans="1:11">
      <c r="A125" t="s">
        <v>223</v>
      </c>
      <c r="B125" t="s">
        <v>224</v>
      </c>
      <c r="C125" s="6">
        <v>-12607.94</v>
      </c>
      <c r="D125" s="6">
        <v>-13286.6</v>
      </c>
      <c r="E125" s="6">
        <v>-13873.36</v>
      </c>
      <c r="F125" s="6">
        <v>-15142.86</v>
      </c>
      <c r="G125" s="6">
        <v>-12543.91</v>
      </c>
      <c r="H125" s="6">
        <v>-14113.69</v>
      </c>
      <c r="I125" s="6">
        <v>-13861.31</v>
      </c>
      <c r="J125" s="6">
        <v>-12775.47</v>
      </c>
      <c r="K125" s="6">
        <v>-108205.14</v>
      </c>
    </row>
    <row r="126" spans="1:11">
      <c r="A126" t="s">
        <v>225</v>
      </c>
      <c r="B126" t="s">
        <v>226</v>
      </c>
      <c r="C126" s="6"/>
      <c r="D126" s="6">
        <v>-1800</v>
      </c>
      <c r="E126" s="6"/>
      <c r="F126" s="6"/>
      <c r="G126" s="6">
        <v>-6385</v>
      </c>
      <c r="H126" s="6"/>
      <c r="I126" s="6"/>
      <c r="J126" s="6">
        <v>-2075.6999999999998</v>
      </c>
      <c r="K126" s="6">
        <v>-10260.700000000001</v>
      </c>
    </row>
    <row r="127" spans="1:11">
      <c r="A127" t="s">
        <v>227</v>
      </c>
      <c r="B127" t="s">
        <v>228</v>
      </c>
      <c r="C127" s="6">
        <v>-2418.62</v>
      </c>
      <c r="D127" s="6">
        <v>-4544.6499999999996</v>
      </c>
      <c r="E127" s="6">
        <v>-400</v>
      </c>
      <c r="F127" s="6">
        <v>-10968.17</v>
      </c>
      <c r="G127" s="6">
        <v>-17290</v>
      </c>
      <c r="H127" s="6">
        <v>-6336.62</v>
      </c>
      <c r="I127" s="6">
        <v>-8440</v>
      </c>
      <c r="J127" s="6">
        <v>-11837.98</v>
      </c>
      <c r="K127" s="6">
        <v>-62236.04</v>
      </c>
    </row>
    <row r="128" spans="1:11">
      <c r="A128" t="s">
        <v>229</v>
      </c>
      <c r="B128" t="s">
        <v>230</v>
      </c>
      <c r="C128" s="4">
        <v>-1024.3800000000001</v>
      </c>
      <c r="D128" s="4">
        <v>-1044.32</v>
      </c>
      <c r="E128" s="4">
        <v>-1064.0999999999999</v>
      </c>
      <c r="F128" s="4">
        <v>-1123.96</v>
      </c>
      <c r="G128">
        <v>-993.38</v>
      </c>
      <c r="H128">
        <v>-886.02</v>
      </c>
      <c r="I128" s="4">
        <v>-1365.18</v>
      </c>
      <c r="J128" s="4">
        <v>-1198.28</v>
      </c>
      <c r="K128" s="4">
        <v>-8699.6200000000008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7" width="10.875" bestFit="1" customWidth="1"/>
    <col min="8" max="8" width="11.75" bestFit="1" customWidth="1"/>
    <col min="9" max="9" width="10.875" bestFit="1" customWidth="1"/>
    <col min="10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4541</v>
      </c>
      <c r="C5" s="11">
        <v>4541</v>
      </c>
      <c r="D5" s="11">
        <v>4541</v>
      </c>
      <c r="E5" s="11">
        <v>4541</v>
      </c>
      <c r="F5" s="11">
        <v>4541</v>
      </c>
      <c r="G5" s="11">
        <v>4541</v>
      </c>
      <c r="H5" s="11">
        <v>4541</v>
      </c>
      <c r="I5" s="11">
        <v>4541</v>
      </c>
      <c r="J5" s="11">
        <v>4541</v>
      </c>
      <c r="K5" s="11">
        <v>4541</v>
      </c>
    </row>
    <row r="6" spans="1:52" s="13" customFormat="1" ht="28.5">
      <c r="A6" s="12" t="s">
        <v>8</v>
      </c>
      <c r="B6" s="13" t="s">
        <v>486</v>
      </c>
      <c r="C6" s="13" t="s">
        <v>486</v>
      </c>
      <c r="D6" s="13" t="s">
        <v>486</v>
      </c>
      <c r="E6" s="13" t="s">
        <v>486</v>
      </c>
      <c r="F6" s="13" t="s">
        <v>486</v>
      </c>
      <c r="G6" s="13" t="s">
        <v>486</v>
      </c>
      <c r="H6" s="13" t="s">
        <v>486</v>
      </c>
      <c r="I6" s="13" t="s">
        <v>486</v>
      </c>
      <c r="J6" s="13" t="s">
        <v>486</v>
      </c>
      <c r="K6" s="13" t="s">
        <v>486</v>
      </c>
    </row>
    <row r="7" spans="1:52" s="11" customFormat="1">
      <c r="A7" s="10" t="s">
        <v>10</v>
      </c>
      <c r="B7" s="11" t="s">
        <v>11</v>
      </c>
      <c r="C7" s="11" t="s">
        <v>11</v>
      </c>
      <c r="D7" s="11" t="s">
        <v>11</v>
      </c>
      <c r="E7" s="11" t="s">
        <v>11</v>
      </c>
      <c r="F7" s="11" t="s">
        <v>11</v>
      </c>
      <c r="G7" s="11" t="s">
        <v>11</v>
      </c>
      <c r="H7" s="11" t="s">
        <v>11</v>
      </c>
      <c r="I7" s="11" t="s">
        <v>11</v>
      </c>
      <c r="J7" s="11" t="s">
        <v>11</v>
      </c>
      <c r="K7" s="11" t="s">
        <v>11</v>
      </c>
    </row>
    <row r="8" spans="1:52" s="11" customFormat="1">
      <c r="A8" s="10" t="s">
        <v>12</v>
      </c>
      <c r="B8" s="11">
        <v>6</v>
      </c>
      <c r="C8" s="11">
        <v>6</v>
      </c>
      <c r="D8" s="11">
        <v>6</v>
      </c>
      <c r="E8" s="11">
        <v>6</v>
      </c>
      <c r="F8" s="11">
        <v>6</v>
      </c>
      <c r="G8" s="11">
        <v>6</v>
      </c>
      <c r="H8" s="11">
        <v>6</v>
      </c>
      <c r="I8" s="11">
        <v>6</v>
      </c>
      <c r="J8" s="11">
        <v>6</v>
      </c>
      <c r="K8" s="11">
        <v>6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807122.78</v>
      </c>
      <c r="D10" s="8">
        <v>822985.44</v>
      </c>
      <c r="E10" s="8">
        <v>846309.48</v>
      </c>
      <c r="F10" s="8">
        <v>962322.2</v>
      </c>
      <c r="G10" s="8">
        <v>999817.17</v>
      </c>
      <c r="H10" s="8">
        <v>1016371.13</v>
      </c>
      <c r="I10" s="8">
        <v>999025.39</v>
      </c>
      <c r="J10" s="8">
        <v>1011247.38</v>
      </c>
      <c r="K10" s="8">
        <v>7465200.9699999997</v>
      </c>
    </row>
    <row r="11" spans="1:52">
      <c r="A11" t="s">
        <v>25</v>
      </c>
      <c r="B11" t="s">
        <v>26</v>
      </c>
      <c r="C11" s="6">
        <v>807122.78</v>
      </c>
      <c r="D11" s="6">
        <v>822985.44</v>
      </c>
      <c r="E11" s="6">
        <v>846309.48</v>
      </c>
      <c r="F11" s="6">
        <v>962322.2</v>
      </c>
      <c r="G11" s="6">
        <v>999817.17</v>
      </c>
      <c r="H11" s="6">
        <v>1016371.13</v>
      </c>
      <c r="I11" s="6">
        <v>999025.39</v>
      </c>
      <c r="J11" s="6">
        <v>1011247.38</v>
      </c>
      <c r="K11" s="6">
        <v>7465200.9699999997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-535818.78</v>
      </c>
      <c r="D13" s="6">
        <v>-588075.73</v>
      </c>
      <c r="E13" s="6">
        <v>-577786.61</v>
      </c>
      <c r="F13" s="6">
        <v>-644556.52</v>
      </c>
      <c r="G13" s="6">
        <v>-672257.66</v>
      </c>
      <c r="H13" s="6">
        <v>-703274.48</v>
      </c>
      <c r="I13" s="6">
        <v>-686126.74</v>
      </c>
      <c r="J13" s="6">
        <v>-672040.28</v>
      </c>
      <c r="K13" s="6">
        <v>-5079936.8</v>
      </c>
    </row>
    <row r="14" spans="1:52">
      <c r="A14">
        <v>3</v>
      </c>
      <c r="B14" t="s">
        <v>30</v>
      </c>
      <c r="C14" s="6">
        <v>271304</v>
      </c>
      <c r="D14" s="6">
        <v>234909.71</v>
      </c>
      <c r="E14" s="6">
        <v>268522.87</v>
      </c>
      <c r="F14" s="6">
        <v>317765.68</v>
      </c>
      <c r="G14" s="6">
        <v>327559.51</v>
      </c>
      <c r="H14" s="6">
        <v>313096.65000000002</v>
      </c>
      <c r="I14" s="6">
        <v>312898.65000000002</v>
      </c>
      <c r="J14" s="6">
        <v>339207.1</v>
      </c>
      <c r="K14" s="6">
        <v>2385264.17</v>
      </c>
    </row>
    <row r="15" spans="1:52" s="7" customFormat="1">
      <c r="A15" s="7">
        <v>4</v>
      </c>
      <c r="B15" s="7" t="s">
        <v>31</v>
      </c>
      <c r="C15" s="9">
        <f>IF(C$10=0," ",ROUND(C14/C$10,3))</f>
        <v>0.33600000000000002</v>
      </c>
      <c r="D15" s="9">
        <f t="shared" ref="D15:K15" si="0">IF(D$10=0," ",ROUND(D14/D$10,3))</f>
        <v>0.28499999999999998</v>
      </c>
      <c r="E15" s="9">
        <f t="shared" si="0"/>
        <v>0.317</v>
      </c>
      <c r="F15" s="9">
        <f t="shared" si="0"/>
        <v>0.33</v>
      </c>
      <c r="G15" s="9">
        <f t="shared" si="0"/>
        <v>0.32800000000000001</v>
      </c>
      <c r="H15" s="9">
        <f t="shared" si="0"/>
        <v>0.308</v>
      </c>
      <c r="I15" s="9">
        <f t="shared" si="0"/>
        <v>0.313</v>
      </c>
      <c r="J15" s="9">
        <f t="shared" si="0"/>
        <v>0.33500000000000002</v>
      </c>
      <c r="K15" s="9">
        <f t="shared" si="0"/>
        <v>0.32</v>
      </c>
    </row>
    <row r="16" spans="1:52">
      <c r="A16">
        <v>5</v>
      </c>
      <c r="B16" t="s">
        <v>32</v>
      </c>
      <c r="C16" s="6">
        <v>-37681.08</v>
      </c>
      <c r="D16" s="6">
        <v>-33847.68</v>
      </c>
      <c r="E16" s="6">
        <v>-36220.379999999997</v>
      </c>
      <c r="F16" s="6">
        <v>-17236.57</v>
      </c>
      <c r="G16" s="6">
        <v>-18357.64</v>
      </c>
      <c r="H16" s="6">
        <v>-11530.42</v>
      </c>
      <c r="I16" s="6">
        <v>-16056.86</v>
      </c>
      <c r="J16" s="6">
        <v>-20346.05</v>
      </c>
      <c r="K16" s="6">
        <v>-191276.68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-33872.239999999998</v>
      </c>
      <c r="D18" s="6">
        <v>-30881.919999999998</v>
      </c>
      <c r="E18" s="6">
        <v>-33121.24</v>
      </c>
      <c r="F18" s="6">
        <v>-13810.35</v>
      </c>
      <c r="G18" s="6">
        <v>-14750.82</v>
      </c>
      <c r="H18" s="6">
        <v>-7805.42</v>
      </c>
      <c r="I18" s="6">
        <v>-12493.4</v>
      </c>
      <c r="J18" s="6">
        <v>-16402.97</v>
      </c>
      <c r="K18" s="6">
        <v>-163138.35999999999</v>
      </c>
    </row>
    <row r="19" spans="1:11">
      <c r="A19" t="s">
        <v>35</v>
      </c>
      <c r="B19" t="s">
        <v>36</v>
      </c>
      <c r="C19" s="6">
        <v>2213.11</v>
      </c>
      <c r="D19" s="6">
        <v>-22926.28</v>
      </c>
      <c r="E19" s="6">
        <v>2714.09</v>
      </c>
      <c r="F19" s="6">
        <v>1984.82</v>
      </c>
      <c r="G19" s="6">
        <v>-14581.68</v>
      </c>
      <c r="H19" s="6">
        <v>359.82</v>
      </c>
      <c r="I19" s="6">
        <v>2832.27</v>
      </c>
      <c r="J19" s="6">
        <v>-20420.68</v>
      </c>
      <c r="K19" s="6">
        <v>-47824.53</v>
      </c>
    </row>
    <row r="20" spans="1:11">
      <c r="A20" t="s">
        <v>37</v>
      </c>
      <c r="B20" t="s">
        <v>38</v>
      </c>
      <c r="C20" s="6">
        <v>-619.09</v>
      </c>
      <c r="D20" s="6">
        <v>-864.51</v>
      </c>
      <c r="E20" s="6">
        <v>-1743.89</v>
      </c>
      <c r="F20" s="6">
        <v>-1800.27</v>
      </c>
      <c r="G20" s="6">
        <v>-716.23</v>
      </c>
      <c r="H20" s="6">
        <v>-1558.87</v>
      </c>
      <c r="I20" s="6">
        <v>-2120.13</v>
      </c>
      <c r="J20" s="6">
        <v>-2115.31</v>
      </c>
      <c r="K20" s="6">
        <v>-11538.3</v>
      </c>
    </row>
    <row r="21" spans="1:11">
      <c r="A21" t="s">
        <v>39</v>
      </c>
      <c r="B21" t="s">
        <v>40</v>
      </c>
      <c r="C21" s="6">
        <v>-20284.400000000001</v>
      </c>
      <c r="D21" s="6">
        <v>5263.75</v>
      </c>
      <c r="E21" s="6">
        <v>-20004.400000000001</v>
      </c>
      <c r="F21" s="6">
        <v>-12484.4</v>
      </c>
      <c r="G21" s="6">
        <v>2895.2</v>
      </c>
      <c r="H21" s="6">
        <v>-11883.08</v>
      </c>
      <c r="I21" s="6">
        <v>-2832.27</v>
      </c>
      <c r="J21" s="6">
        <v>20420.68</v>
      </c>
      <c r="K21" s="6">
        <v>-38908.92</v>
      </c>
    </row>
    <row r="22" spans="1:11">
      <c r="A22" t="s">
        <v>41</v>
      </c>
      <c r="B22" t="s">
        <v>42</v>
      </c>
      <c r="C22" s="6">
        <v>-15181.86</v>
      </c>
      <c r="D22" s="6">
        <v>-12354.88</v>
      </c>
      <c r="E22" s="6">
        <v>-14087.04</v>
      </c>
      <c r="F22" s="6">
        <v>-1510.5</v>
      </c>
      <c r="G22" s="6">
        <v>-2348.11</v>
      </c>
      <c r="H22" s="6">
        <v>5276.71</v>
      </c>
      <c r="I22" s="6">
        <v>-10373.27</v>
      </c>
      <c r="J22" s="6">
        <v>-14287.66</v>
      </c>
      <c r="K22" s="6">
        <v>-64866.61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-3808.84</v>
      </c>
      <c r="D26" s="6">
        <v>-2965.76</v>
      </c>
      <c r="E26" s="6">
        <v>-3099.14</v>
      </c>
      <c r="F26" s="6">
        <v>-3426.22</v>
      </c>
      <c r="G26" s="6">
        <v>-3606.82</v>
      </c>
      <c r="H26" s="6">
        <v>-3725</v>
      </c>
      <c r="I26" s="6">
        <v>-3563.46</v>
      </c>
      <c r="J26" s="6">
        <v>-3943.08</v>
      </c>
      <c r="K26" s="6">
        <v>-28138.32</v>
      </c>
    </row>
    <row r="27" spans="1:11">
      <c r="A27" t="s">
        <v>49</v>
      </c>
      <c r="B27" t="s">
        <v>50</v>
      </c>
      <c r="C27" s="6">
        <v>-3808.84</v>
      </c>
      <c r="D27" s="6">
        <v>-2965.76</v>
      </c>
      <c r="E27" s="6">
        <v>-3099.14</v>
      </c>
      <c r="F27" s="6">
        <v>-3426.22</v>
      </c>
      <c r="G27" s="6">
        <v>-3606.82</v>
      </c>
      <c r="H27" s="6">
        <v>-3725</v>
      </c>
      <c r="I27" s="6">
        <v>-3563.46</v>
      </c>
      <c r="J27" s="6">
        <v>-3943.08</v>
      </c>
      <c r="K27" s="6">
        <v>-28138.32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233622.92</v>
      </c>
      <c r="D31" s="8">
        <v>201062.03</v>
      </c>
      <c r="E31" s="8">
        <v>232302.49</v>
      </c>
      <c r="F31" s="8">
        <v>300529.11</v>
      </c>
      <c r="G31" s="8">
        <v>309201.87</v>
      </c>
      <c r="H31" s="8">
        <v>301566.23</v>
      </c>
      <c r="I31" s="8">
        <v>296841.78999999998</v>
      </c>
      <c r="J31" s="8">
        <v>318861.05</v>
      </c>
      <c r="K31" s="8">
        <v>2193987.4900000002</v>
      </c>
    </row>
    <row r="32" spans="1:11" s="7" customFormat="1">
      <c r="A32" s="7">
        <v>11</v>
      </c>
      <c r="B32" s="7" t="s">
        <v>58</v>
      </c>
      <c r="C32" s="8">
        <v>-15703.47</v>
      </c>
      <c r="D32" s="8">
        <v>-14638.84</v>
      </c>
      <c r="E32" s="8">
        <v>-17646.919999999998</v>
      </c>
      <c r="F32" s="8">
        <v>-15367.69</v>
      </c>
      <c r="G32" s="8">
        <v>-24232.82</v>
      </c>
      <c r="H32" s="8">
        <v>-22883.040000000001</v>
      </c>
      <c r="I32" s="8">
        <v>-21047.439999999999</v>
      </c>
      <c r="J32" s="8">
        <v>-24475.200000000001</v>
      </c>
      <c r="K32" s="8">
        <v>-155995.42000000001</v>
      </c>
    </row>
    <row r="33" spans="1:11">
      <c r="A33">
        <v>12</v>
      </c>
      <c r="B33" t="s">
        <v>59</v>
      </c>
      <c r="C33" s="6">
        <v>-404439.8</v>
      </c>
      <c r="D33" s="6">
        <v>-433383.43</v>
      </c>
      <c r="E33" s="6">
        <v>-404393.4</v>
      </c>
      <c r="F33" s="6">
        <v>-415511.83</v>
      </c>
      <c r="G33" s="6">
        <v>-404783.87</v>
      </c>
      <c r="H33" s="6">
        <v>-410123.85</v>
      </c>
      <c r="I33" s="6">
        <v>-401027.04</v>
      </c>
      <c r="J33" s="6">
        <v>-484118.38</v>
      </c>
      <c r="K33" s="6">
        <v>-3357781.6</v>
      </c>
    </row>
    <row r="34" spans="1:11">
      <c r="A34">
        <v>13</v>
      </c>
      <c r="B34" t="s">
        <v>60</v>
      </c>
      <c r="C34" s="6">
        <v>-113660.09</v>
      </c>
      <c r="D34" s="6">
        <v>-118126.9</v>
      </c>
      <c r="E34" s="6">
        <v>-121654.02</v>
      </c>
      <c r="F34" s="6">
        <v>-122976.06</v>
      </c>
      <c r="G34" s="6">
        <v>-113250.74</v>
      </c>
      <c r="H34" s="6">
        <v>-124627.14</v>
      </c>
      <c r="I34" s="6">
        <v>-112330.8</v>
      </c>
      <c r="J34" s="6">
        <v>-155870.6</v>
      </c>
      <c r="K34" s="6">
        <v>-982496.35</v>
      </c>
    </row>
    <row r="35" spans="1:11">
      <c r="A35" t="s">
        <v>61</v>
      </c>
      <c r="B35" t="s">
        <v>62</v>
      </c>
      <c r="C35" s="6">
        <v>-79906</v>
      </c>
      <c r="D35" s="6">
        <v>-75586</v>
      </c>
      <c r="E35" s="6">
        <v>-82780</v>
      </c>
      <c r="F35" s="6">
        <v>-84160</v>
      </c>
      <c r="G35" s="6">
        <v>-77665</v>
      </c>
      <c r="H35" s="6">
        <v>-85946</v>
      </c>
      <c r="I35" s="6">
        <v>-89765</v>
      </c>
      <c r="J35" s="6">
        <v>-92765</v>
      </c>
      <c r="K35" s="6">
        <v>-668573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-2000</v>
      </c>
      <c r="E37" s="6">
        <v>-2000</v>
      </c>
      <c r="F37" s="6">
        <v>-2000</v>
      </c>
      <c r="G37" s="6">
        <v>-1000</v>
      </c>
      <c r="H37" s="6">
        <v>-4520</v>
      </c>
      <c r="I37" s="6">
        <v>-5800</v>
      </c>
      <c r="J37" s="6">
        <v>-5800</v>
      </c>
      <c r="K37" s="6">
        <v>-24120</v>
      </c>
    </row>
    <row r="38" spans="1:11">
      <c r="A38" t="s">
        <v>67</v>
      </c>
      <c r="B38" t="s">
        <v>68</v>
      </c>
      <c r="C38" s="6">
        <v>-9603.1</v>
      </c>
      <c r="D38" s="6">
        <v>-13475.09</v>
      </c>
      <c r="E38" s="6">
        <v>-8362.2199999999993</v>
      </c>
      <c r="F38" s="6">
        <v>-2298.7399999999998</v>
      </c>
      <c r="G38" s="6">
        <v>-4181.93</v>
      </c>
      <c r="H38" s="6">
        <v>-8158.3</v>
      </c>
      <c r="I38" s="6">
        <v>-1925.57</v>
      </c>
      <c r="J38" s="6">
        <v>-4736.47</v>
      </c>
      <c r="K38" s="6">
        <v>-52741.42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-3573.39</v>
      </c>
      <c r="D40" s="6">
        <v>-7753.21</v>
      </c>
      <c r="E40" s="6">
        <v>-16130.2</v>
      </c>
      <c r="F40" s="6">
        <v>-8139.72</v>
      </c>
      <c r="G40" s="6">
        <v>-7541.12</v>
      </c>
      <c r="H40" s="6">
        <v>-9376.2900000000009</v>
      </c>
      <c r="I40" s="6">
        <v>1024.8499999999999</v>
      </c>
      <c r="J40" s="6">
        <v>-20006.919999999998</v>
      </c>
      <c r="K40" s="6">
        <v>-71496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/>
      <c r="I41" s="6">
        <v>2857.14</v>
      </c>
      <c r="J41" s="6">
        <v>-10000</v>
      </c>
      <c r="K41" s="6">
        <v>-15000</v>
      </c>
    </row>
    <row r="42" spans="1:11">
      <c r="A42" t="s">
        <v>75</v>
      </c>
      <c r="B42" t="s">
        <v>76</v>
      </c>
      <c r="C42" s="6"/>
      <c r="D42" s="6"/>
      <c r="E42" s="6">
        <v>-640</v>
      </c>
      <c r="F42" s="6">
        <v>-635</v>
      </c>
      <c r="G42" s="6"/>
      <c r="H42" s="6">
        <v>30</v>
      </c>
      <c r="I42" s="6"/>
      <c r="J42" s="6"/>
      <c r="K42" s="6">
        <v>-1245</v>
      </c>
    </row>
    <row r="43" spans="1:11">
      <c r="A43" t="s">
        <v>77</v>
      </c>
      <c r="B43" t="s">
        <v>78</v>
      </c>
      <c r="C43" s="6">
        <v>-3698.6</v>
      </c>
      <c r="D43" s="6">
        <v>-3593.6</v>
      </c>
      <c r="E43" s="6">
        <v>-3593.6</v>
      </c>
      <c r="F43" s="6">
        <v>-4068.6</v>
      </c>
      <c r="G43" s="6">
        <v>-3517.55</v>
      </c>
      <c r="H43" s="6">
        <v>-3517.55</v>
      </c>
      <c r="I43" s="6">
        <v>-3517.55</v>
      </c>
      <c r="J43" s="6">
        <v>-3517.55</v>
      </c>
      <c r="K43" s="6">
        <v>-29024.6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-2129</v>
      </c>
      <c r="D45" s="6">
        <v>-1969</v>
      </c>
      <c r="E45" s="6">
        <v>-2248</v>
      </c>
      <c r="F45" s="6">
        <v>-2349</v>
      </c>
      <c r="G45" s="6">
        <v>-1908</v>
      </c>
      <c r="H45" s="6">
        <v>-2199</v>
      </c>
      <c r="I45" s="6">
        <v>-2288</v>
      </c>
      <c r="J45" s="6">
        <v>-2288</v>
      </c>
      <c r="K45" s="6">
        <v>-17378</v>
      </c>
    </row>
    <row r="46" spans="1:11">
      <c r="A46" t="s">
        <v>83</v>
      </c>
      <c r="B46" t="s">
        <v>84</v>
      </c>
      <c r="C46" s="6"/>
      <c r="D46" s="6"/>
      <c r="E46" s="6">
        <v>-1150</v>
      </c>
      <c r="F46" s="6">
        <v>-575</v>
      </c>
      <c r="G46" s="6">
        <v>-830</v>
      </c>
      <c r="H46" s="6">
        <v>-2190</v>
      </c>
      <c r="I46" s="6"/>
      <c r="J46" s="6">
        <v>-1840</v>
      </c>
      <c r="K46" s="6">
        <v>-6585</v>
      </c>
    </row>
    <row r="47" spans="1:11">
      <c r="A47" t="s">
        <v>85</v>
      </c>
      <c r="B47" t="s">
        <v>86</v>
      </c>
      <c r="C47" s="6">
        <v>-3750</v>
      </c>
      <c r="D47" s="6">
        <v>-3750</v>
      </c>
      <c r="E47" s="6">
        <v>5250</v>
      </c>
      <c r="F47" s="6">
        <v>-3750</v>
      </c>
      <c r="G47" s="6">
        <v>-3750</v>
      </c>
      <c r="H47" s="6">
        <v>1250</v>
      </c>
      <c r="I47" s="6">
        <v>-2916.67</v>
      </c>
      <c r="J47" s="6">
        <v>-2916.66</v>
      </c>
      <c r="K47" s="6">
        <v>-14333.33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-205408.75</v>
      </c>
      <c r="D49" s="6">
        <v>-205641.56</v>
      </c>
      <c r="E49" s="6">
        <v>-205641.56</v>
      </c>
      <c r="F49" s="6">
        <v>-205641.56</v>
      </c>
      <c r="G49" s="6">
        <v>-206590.31</v>
      </c>
      <c r="H49" s="6">
        <v>-206590.31</v>
      </c>
      <c r="I49" s="6">
        <v>-206590.31</v>
      </c>
      <c r="J49" s="6">
        <v>-206590.31</v>
      </c>
      <c r="K49" s="6">
        <v>-1648694.67</v>
      </c>
    </row>
    <row r="50" spans="1:11">
      <c r="A50" t="s">
        <v>90</v>
      </c>
      <c r="B50" t="s">
        <v>91</v>
      </c>
      <c r="C50" s="6">
        <v>-58822.5</v>
      </c>
      <c r="D50" s="6">
        <v>-58822.5</v>
      </c>
      <c r="E50" s="6">
        <v>-58822.5</v>
      </c>
      <c r="F50" s="6">
        <v>-58822.5</v>
      </c>
      <c r="G50" s="6">
        <v>-59771.25</v>
      </c>
      <c r="H50" s="6">
        <v>-59771.25</v>
      </c>
      <c r="I50" s="6">
        <v>-59771.25</v>
      </c>
      <c r="J50" s="6">
        <v>-59771.25</v>
      </c>
      <c r="K50" s="6">
        <v>-474375</v>
      </c>
    </row>
    <row r="51" spans="1:11">
      <c r="A51" t="s">
        <v>92</v>
      </c>
      <c r="B51" t="s">
        <v>93</v>
      </c>
      <c r="C51" s="6">
        <v>-99618.75</v>
      </c>
      <c r="D51" s="6">
        <v>-99618.75</v>
      </c>
      <c r="E51" s="6">
        <v>-99618.75</v>
      </c>
      <c r="F51" s="6">
        <v>-99618.75</v>
      </c>
      <c r="G51" s="6">
        <v>-39847.5</v>
      </c>
      <c r="H51" s="6">
        <v>-39847.5</v>
      </c>
      <c r="I51" s="6">
        <v>-39847.5</v>
      </c>
      <c r="J51" s="6">
        <v>-39847.5</v>
      </c>
      <c r="K51" s="6">
        <v>-557865</v>
      </c>
    </row>
    <row r="52" spans="1:11">
      <c r="A52" t="s">
        <v>94</v>
      </c>
      <c r="B52" t="s">
        <v>95</v>
      </c>
      <c r="C52" s="6">
        <v>-39847.5</v>
      </c>
      <c r="D52" s="6">
        <v>-39847.5</v>
      </c>
      <c r="E52" s="6">
        <v>-39847.5</v>
      </c>
      <c r="F52" s="6">
        <v>-39847.5</v>
      </c>
      <c r="G52" s="6">
        <v>-99618.75</v>
      </c>
      <c r="H52" s="6">
        <v>-99618.75</v>
      </c>
      <c r="I52" s="6">
        <v>-99618.75</v>
      </c>
      <c r="J52" s="6">
        <v>-99618.75</v>
      </c>
      <c r="K52" s="6">
        <v>-557865</v>
      </c>
    </row>
    <row r="53" spans="1:11">
      <c r="A53" t="s">
        <v>96</v>
      </c>
      <c r="B53" t="s">
        <v>97</v>
      </c>
      <c r="C53" s="6">
        <v>-7120</v>
      </c>
      <c r="D53" s="6">
        <v>-7352.81</v>
      </c>
      <c r="E53" s="6">
        <v>-7352.81</v>
      </c>
      <c r="F53" s="6">
        <v>-7352.81</v>
      </c>
      <c r="G53" s="6">
        <v>-7352.81</v>
      </c>
      <c r="H53" s="6">
        <v>-7352.81</v>
      </c>
      <c r="I53" s="6">
        <v>-7352.81</v>
      </c>
      <c r="J53" s="6">
        <v>-7352.81</v>
      </c>
      <c r="K53" s="6">
        <v>-58589.67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-23456.83</v>
      </c>
      <c r="D60" s="6">
        <v>-24053.3</v>
      </c>
      <c r="E60" s="6">
        <v>-23266.51</v>
      </c>
      <c r="F60" s="6">
        <v>-23981.13</v>
      </c>
      <c r="G60" s="6">
        <v>-22592.01</v>
      </c>
      <c r="H60" s="6">
        <v>-15252.44</v>
      </c>
      <c r="I60" s="6">
        <v>-15758.17</v>
      </c>
      <c r="J60" s="6">
        <v>-12868.55</v>
      </c>
      <c r="K60" s="6">
        <v>-161228.94</v>
      </c>
    </row>
    <row r="61" spans="1:11">
      <c r="A61" t="s">
        <v>111</v>
      </c>
      <c r="B61" t="s">
        <v>112</v>
      </c>
      <c r="C61" s="6">
        <v>-8256.08</v>
      </c>
      <c r="D61" s="6">
        <v>-8531.2800000000007</v>
      </c>
      <c r="E61" s="6">
        <v>-8256.08</v>
      </c>
      <c r="F61" s="6">
        <v>-8531.2800000000007</v>
      </c>
      <c r="G61" s="6">
        <v>-8531.2800000000007</v>
      </c>
      <c r="H61" s="6">
        <v>-8256.08</v>
      </c>
      <c r="I61" s="6">
        <v>-8531.2800000000007</v>
      </c>
      <c r="J61" s="6">
        <v>-8256.08</v>
      </c>
      <c r="K61" s="6">
        <v>-67149.440000000002</v>
      </c>
    </row>
    <row r="62" spans="1:11">
      <c r="A62" t="s">
        <v>113</v>
      </c>
      <c r="B62" t="s">
        <v>114</v>
      </c>
      <c r="C62" s="6">
        <v>-1521.92</v>
      </c>
      <c r="D62" s="6">
        <v>-1387.22</v>
      </c>
      <c r="E62" s="6">
        <v>-1346.58</v>
      </c>
      <c r="F62" s="6">
        <v>-1391.46</v>
      </c>
      <c r="G62" s="6">
        <v>-1390.39</v>
      </c>
      <c r="H62" s="6">
        <v>-1883.56</v>
      </c>
      <c r="I62" s="6">
        <v>-1946.34</v>
      </c>
      <c r="J62" s="6">
        <v>-1883.56</v>
      </c>
      <c r="K62" s="6">
        <v>-12751.03</v>
      </c>
    </row>
    <row r="63" spans="1:11">
      <c r="A63" t="s">
        <v>115</v>
      </c>
      <c r="B63" t="s">
        <v>116</v>
      </c>
      <c r="C63" s="6">
        <v>-13277.81</v>
      </c>
      <c r="D63" s="6">
        <v>-13720.39</v>
      </c>
      <c r="E63" s="6">
        <v>-13277.81</v>
      </c>
      <c r="F63" s="6">
        <v>-13714.24</v>
      </c>
      <c r="G63" s="6">
        <v>-12506.48</v>
      </c>
      <c r="H63" s="6">
        <v>-4954.24</v>
      </c>
      <c r="I63" s="6">
        <v>-5118.26</v>
      </c>
      <c r="J63" s="6">
        <v>-2587.77</v>
      </c>
      <c r="K63" s="6">
        <v>-79157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-401.02</v>
      </c>
      <c r="D65" s="6">
        <v>-414.41</v>
      </c>
      <c r="E65" s="6">
        <v>-386.04</v>
      </c>
      <c r="F65" s="6">
        <v>-344.15</v>
      </c>
      <c r="G65" s="6">
        <v>-163.86</v>
      </c>
      <c r="H65" s="6">
        <v>-158.56</v>
      </c>
      <c r="I65" s="6">
        <v>-162.29</v>
      </c>
      <c r="J65" s="6">
        <v>-141.13999999999999</v>
      </c>
      <c r="K65" s="6">
        <v>-2171.4699999999998</v>
      </c>
    </row>
    <row r="66" spans="1:11">
      <c r="A66">
        <v>17</v>
      </c>
      <c r="B66" t="s">
        <v>121</v>
      </c>
      <c r="C66" s="6">
        <v>-61914.13</v>
      </c>
      <c r="D66" s="6">
        <v>-85561.67</v>
      </c>
      <c r="E66" s="6">
        <v>-53831.31</v>
      </c>
      <c r="F66" s="6">
        <v>-62913.08</v>
      </c>
      <c r="G66" s="6">
        <v>-62350.81</v>
      </c>
      <c r="H66" s="6">
        <v>-63653.96</v>
      </c>
      <c r="I66" s="6">
        <v>-66347.759999999995</v>
      </c>
      <c r="J66" s="6">
        <v>-108788.92</v>
      </c>
      <c r="K66" s="6">
        <v>-565361.64</v>
      </c>
    </row>
    <row r="67" spans="1:11">
      <c r="A67">
        <v>18</v>
      </c>
      <c r="B67" t="s">
        <v>122</v>
      </c>
      <c r="C67" s="6">
        <v>-14560</v>
      </c>
      <c r="D67" s="6">
        <v>-14560</v>
      </c>
      <c r="E67" s="6">
        <v>-14560</v>
      </c>
      <c r="F67" s="6">
        <v>-16309.99</v>
      </c>
      <c r="G67" s="6">
        <v>-14560</v>
      </c>
      <c r="H67" s="6">
        <v>-18185</v>
      </c>
      <c r="I67" s="6">
        <v>-14950</v>
      </c>
      <c r="J67" s="6">
        <v>-14170</v>
      </c>
      <c r="K67" s="6">
        <v>-121854.99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-5070</v>
      </c>
      <c r="D69" s="6">
        <v>-5070</v>
      </c>
      <c r="E69" s="6">
        <v>-5070</v>
      </c>
      <c r="F69" s="6">
        <v>-5070</v>
      </c>
      <c r="G69" s="6">
        <v>-5070</v>
      </c>
      <c r="H69" s="6">
        <v>-5070</v>
      </c>
      <c r="I69" s="6">
        <v>-5460</v>
      </c>
      <c r="J69" s="6">
        <v>-4680</v>
      </c>
      <c r="K69" s="6">
        <v>-40560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-11239.99</v>
      </c>
      <c r="G70" s="6">
        <v>-9490</v>
      </c>
      <c r="H70" s="6">
        <v>-11115</v>
      </c>
      <c r="I70" s="6">
        <v>-9490</v>
      </c>
      <c r="J70" s="6">
        <v>-9490</v>
      </c>
      <c r="K70" s="6">
        <v>-79294.990000000005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-16217.67</v>
      </c>
      <c r="D76" s="6">
        <v>-18602.29</v>
      </c>
      <c r="E76" s="6">
        <v>-15906.71</v>
      </c>
      <c r="F76" s="6">
        <v>-18915.560000000001</v>
      </c>
      <c r="G76" s="6">
        <v>-17080.439999999999</v>
      </c>
      <c r="H76" s="6">
        <v>-18156.91</v>
      </c>
      <c r="I76" s="6">
        <v>-20950.09</v>
      </c>
      <c r="J76" s="6">
        <v>-19668.7</v>
      </c>
      <c r="K76" s="6">
        <v>-145498.37</v>
      </c>
    </row>
    <row r="77" spans="1:11">
      <c r="A77" t="s">
        <v>140</v>
      </c>
      <c r="B77" t="s">
        <v>141</v>
      </c>
      <c r="C77" s="6"/>
      <c r="D77" s="6">
        <v>-190</v>
      </c>
      <c r="E77" s="6">
        <v>-76</v>
      </c>
      <c r="F77" s="6">
        <v>-95</v>
      </c>
      <c r="G77" s="6">
        <v>-95</v>
      </c>
      <c r="H77" s="6">
        <v>-57</v>
      </c>
      <c r="I77" s="6">
        <v>-76</v>
      </c>
      <c r="J77" s="6">
        <v>-57</v>
      </c>
      <c r="K77" s="6">
        <v>-646</v>
      </c>
    </row>
    <row r="78" spans="1:11">
      <c r="A78" t="s">
        <v>142</v>
      </c>
      <c r="B78" t="s">
        <v>143</v>
      </c>
      <c r="C78" s="6">
        <v>-16217.67</v>
      </c>
      <c r="D78" s="6">
        <v>-18412.29</v>
      </c>
      <c r="E78" s="6">
        <v>-15830.71</v>
      </c>
      <c r="F78" s="6">
        <v>-18820.560000000001</v>
      </c>
      <c r="G78" s="6">
        <v>-16985.439999999999</v>
      </c>
      <c r="H78" s="6">
        <v>-18099.91</v>
      </c>
      <c r="I78" s="6">
        <v>-20874.09</v>
      </c>
      <c r="J78" s="6">
        <v>-19611.7</v>
      </c>
      <c r="K78" s="6">
        <v>-144852.37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-7015.26</v>
      </c>
      <c r="D80" s="6">
        <v>-27692.93</v>
      </c>
      <c r="E80" s="6">
        <v>-8923.66</v>
      </c>
      <c r="F80" s="6">
        <v>-8980.39</v>
      </c>
      <c r="G80" s="6">
        <v>-11259.73</v>
      </c>
      <c r="H80" s="6">
        <v>-9241.36</v>
      </c>
      <c r="I80" s="6">
        <v>-8768.4599999999991</v>
      </c>
      <c r="J80" s="6">
        <v>-11930.07</v>
      </c>
      <c r="K80" s="6">
        <v>-93811.86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-12160</v>
      </c>
      <c r="E82" s="6"/>
      <c r="F82" s="6"/>
      <c r="G82" s="6"/>
      <c r="H82" s="6">
        <v>-1010</v>
      </c>
      <c r="I82" s="6"/>
      <c r="J82" s="6"/>
      <c r="K82" s="6">
        <v>-13170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-1807.45</v>
      </c>
      <c r="D86" s="6">
        <v>-8282.93</v>
      </c>
      <c r="E86" s="6">
        <v>-3663.83</v>
      </c>
      <c r="F86" s="6">
        <v>-3729.02</v>
      </c>
      <c r="G86" s="6">
        <v>-4002.48</v>
      </c>
      <c r="H86" s="6">
        <v>-2989.99</v>
      </c>
      <c r="I86" s="6">
        <v>-3545.81</v>
      </c>
      <c r="J86" s="6">
        <v>-4640.51</v>
      </c>
      <c r="K86" s="6">
        <v>-32662.02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-2862.62</v>
      </c>
      <c r="D90" s="6"/>
      <c r="E90" s="6">
        <v>-2222.62</v>
      </c>
      <c r="F90" s="6">
        <v>-3795.42</v>
      </c>
      <c r="G90" s="6">
        <v>-5260</v>
      </c>
      <c r="H90" s="6">
        <v>-914.62</v>
      </c>
      <c r="I90" s="6">
        <v>-7585</v>
      </c>
      <c r="J90" s="6">
        <v>-35459.47</v>
      </c>
      <c r="K90" s="6">
        <v>-58099.75</v>
      </c>
    </row>
    <row r="91" spans="1:11">
      <c r="A91" t="s">
        <v>165</v>
      </c>
      <c r="B91" t="s">
        <v>166</v>
      </c>
      <c r="C91" s="6">
        <v>-1192.6199999999999</v>
      </c>
      <c r="D91" s="6"/>
      <c r="E91" s="6">
        <v>-310.62</v>
      </c>
      <c r="F91" s="6">
        <v>-358.88</v>
      </c>
      <c r="G91" s="6"/>
      <c r="H91" s="6">
        <v>-310.62</v>
      </c>
      <c r="I91" s="6"/>
      <c r="J91" s="6">
        <v>-550.58000000000004</v>
      </c>
      <c r="K91" s="6">
        <v>-2723.32</v>
      </c>
    </row>
    <row r="92" spans="1:11">
      <c r="A92" t="s">
        <v>167</v>
      </c>
      <c r="B92" t="s">
        <v>168</v>
      </c>
      <c r="C92" s="6">
        <v>-1670</v>
      </c>
      <c r="D92" s="6"/>
      <c r="E92" s="6">
        <v>-1912</v>
      </c>
      <c r="F92" s="6">
        <v>-2120.54</v>
      </c>
      <c r="G92" s="6">
        <v>-2660</v>
      </c>
      <c r="H92" s="6">
        <v>-604</v>
      </c>
      <c r="I92" s="6">
        <v>-1300</v>
      </c>
      <c r="J92" s="6">
        <v>-32088.89</v>
      </c>
      <c r="K92" s="6">
        <v>-42355.43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>
        <v>-1316</v>
      </c>
      <c r="G94" s="6">
        <v>-2600</v>
      </c>
      <c r="H94" s="6"/>
      <c r="I94" s="6">
        <v>-6285</v>
      </c>
      <c r="J94" s="6">
        <v>-2820</v>
      </c>
      <c r="K94" s="6">
        <v>-13021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>
        <v>-30</v>
      </c>
      <c r="K96" s="6">
        <v>-30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>
        <v>-30</v>
      </c>
      <c r="K98" s="6">
        <v>-30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-2157.5</v>
      </c>
      <c r="D101" s="6">
        <v>-2157.5</v>
      </c>
      <c r="E101" s="6">
        <v>-2157.5</v>
      </c>
      <c r="F101" s="6">
        <v>-2157.5</v>
      </c>
      <c r="G101" s="6">
        <v>-2157.5</v>
      </c>
      <c r="H101" s="6">
        <v>-2157.5</v>
      </c>
      <c r="I101" s="6">
        <v>-2157.5</v>
      </c>
      <c r="J101" s="6">
        <v>-2157.5</v>
      </c>
      <c r="K101" s="6">
        <v>-17260</v>
      </c>
    </row>
    <row r="102" spans="1:11">
      <c r="A102" t="s">
        <v>185</v>
      </c>
      <c r="B102" t="s">
        <v>186</v>
      </c>
      <c r="C102" s="6">
        <v>-262.32</v>
      </c>
      <c r="D102" s="6">
        <v>-262.32</v>
      </c>
      <c r="E102" s="6">
        <v>-262.32</v>
      </c>
      <c r="F102" s="6">
        <v>-262.32</v>
      </c>
      <c r="G102" s="6">
        <v>-262.32</v>
      </c>
      <c r="H102" s="6">
        <v>-262.32</v>
      </c>
      <c r="I102" s="6">
        <v>-262.32</v>
      </c>
      <c r="J102" s="6">
        <v>-262.32</v>
      </c>
      <c r="K102" s="6">
        <v>-2098.56</v>
      </c>
    </row>
    <row r="103" spans="1:11">
      <c r="A103" t="s">
        <v>187</v>
      </c>
      <c r="B103" t="s">
        <v>188</v>
      </c>
      <c r="C103" s="6">
        <v>-1895.18</v>
      </c>
      <c r="D103" s="6">
        <v>-1895.18</v>
      </c>
      <c r="E103" s="6">
        <v>-1895.18</v>
      </c>
      <c r="F103" s="6">
        <v>-1895.18</v>
      </c>
      <c r="G103" s="6">
        <v>-1895.18</v>
      </c>
      <c r="H103" s="6">
        <v>-1895.18</v>
      </c>
      <c r="I103" s="6">
        <v>-1895.18</v>
      </c>
      <c r="J103" s="6">
        <v>-1895.18</v>
      </c>
      <c r="K103" s="6">
        <v>-15161.44</v>
      </c>
    </row>
    <row r="104" spans="1:11">
      <c r="A104">
        <v>25</v>
      </c>
      <c r="B104" t="s">
        <v>189</v>
      </c>
      <c r="C104" s="6">
        <v>-43.34</v>
      </c>
      <c r="D104" s="6">
        <v>-8583.2999999999993</v>
      </c>
      <c r="E104" s="6">
        <v>-122.07</v>
      </c>
      <c r="F104" s="6">
        <v>-126.02</v>
      </c>
      <c r="G104" s="6">
        <v>-1070.8599999999999</v>
      </c>
      <c r="H104" s="6">
        <v>-109.12</v>
      </c>
      <c r="I104" s="6">
        <v>-148.41</v>
      </c>
      <c r="J104" s="6">
        <v>-11786.79</v>
      </c>
      <c r="K104" s="6">
        <v>-21989.91</v>
      </c>
    </row>
    <row r="105" spans="1:11">
      <c r="A105" t="s">
        <v>190</v>
      </c>
      <c r="B105" t="s">
        <v>191</v>
      </c>
      <c r="C105" s="6">
        <v>-43.34</v>
      </c>
      <c r="D105" s="6">
        <v>-8583.2999999999993</v>
      </c>
      <c r="E105" s="6">
        <v>-122.07</v>
      </c>
      <c r="F105" s="6">
        <v>-126.02</v>
      </c>
      <c r="G105" s="6">
        <v>-1070.8599999999999</v>
      </c>
      <c r="H105" s="6">
        <v>-109.12</v>
      </c>
      <c r="I105" s="6">
        <v>-148.41</v>
      </c>
      <c r="J105" s="6">
        <v>-11786.79</v>
      </c>
      <c r="K105" s="6">
        <v>-21989.91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-9806.84</v>
      </c>
      <c r="D110" s="6">
        <v>-9651.19</v>
      </c>
      <c r="E110" s="6">
        <v>-8614.81</v>
      </c>
      <c r="F110" s="6">
        <v>-9857.08</v>
      </c>
      <c r="G110" s="6">
        <v>-9033.35</v>
      </c>
      <c r="H110" s="6">
        <v>-9253.6200000000008</v>
      </c>
      <c r="I110" s="6">
        <v>-8881.0400000000009</v>
      </c>
      <c r="J110" s="6">
        <v>-9247.9599999999991</v>
      </c>
      <c r="K110" s="6">
        <v>-74345.89</v>
      </c>
    </row>
    <row r="111" spans="1:11">
      <c r="A111" t="s">
        <v>200</v>
      </c>
      <c r="B111" t="s">
        <v>201</v>
      </c>
      <c r="C111" s="6">
        <v>-1606.84</v>
      </c>
      <c r="D111" s="6">
        <v>-1451.19</v>
      </c>
      <c r="E111" s="6">
        <v>-414.81</v>
      </c>
      <c r="F111" s="6">
        <v>-1657.08</v>
      </c>
      <c r="G111" s="6">
        <v>-833.35</v>
      </c>
      <c r="H111" s="6">
        <v>-1053.6199999999999</v>
      </c>
      <c r="I111" s="6">
        <v>-681.04</v>
      </c>
      <c r="J111" s="6">
        <v>-1047.96</v>
      </c>
      <c r="K111" s="6">
        <v>-8745.89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-8200</v>
      </c>
      <c r="D113" s="6">
        <v>-8200</v>
      </c>
      <c r="E113" s="6">
        <v>-8200</v>
      </c>
      <c r="F113" s="6">
        <v>-8200</v>
      </c>
      <c r="G113" s="6">
        <v>-8200</v>
      </c>
      <c r="H113" s="6">
        <v>-8200</v>
      </c>
      <c r="I113" s="6">
        <v>-8200</v>
      </c>
      <c r="J113" s="6">
        <v>-8200</v>
      </c>
      <c r="K113" s="6">
        <v>-65600</v>
      </c>
    </row>
    <row r="114" spans="1:11">
      <c r="A114">
        <v>28</v>
      </c>
      <c r="B114" t="s">
        <v>206</v>
      </c>
      <c r="C114" s="6">
        <v>-8305.9</v>
      </c>
      <c r="D114" s="6">
        <v>-3439.46</v>
      </c>
      <c r="E114" s="6">
        <v>-448.94</v>
      </c>
      <c r="F114" s="6">
        <v>-1896.12</v>
      </c>
      <c r="G114" s="6">
        <v>-1053.93</v>
      </c>
      <c r="H114" s="6">
        <v>-4760.83</v>
      </c>
      <c r="I114" s="6">
        <v>-2032.26</v>
      </c>
      <c r="J114" s="6">
        <v>-4338.43</v>
      </c>
      <c r="K114" s="6">
        <v>-26275.87</v>
      </c>
    </row>
    <row r="115" spans="1:11">
      <c r="A115" t="s">
        <v>207</v>
      </c>
      <c r="B115" t="s">
        <v>208</v>
      </c>
      <c r="C115" s="6">
        <v>-8305.9</v>
      </c>
      <c r="D115" s="6">
        <v>-3439.46</v>
      </c>
      <c r="E115" s="6">
        <v>-448.94</v>
      </c>
      <c r="F115" s="6">
        <v>-1896.37</v>
      </c>
      <c r="G115" s="6">
        <v>-1053.93</v>
      </c>
      <c r="H115" s="6">
        <v>-4760.83</v>
      </c>
      <c r="I115" s="6">
        <v>-2032.26</v>
      </c>
      <c r="J115" s="6">
        <v>-4338.43</v>
      </c>
      <c r="K115" s="6">
        <v>-26276.12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>
        <v>1</v>
      </c>
      <c r="G117" s="6"/>
      <c r="H117" s="6"/>
      <c r="I117" s="6"/>
      <c r="J117" s="6"/>
      <c r="K117" s="6">
        <v>1</v>
      </c>
    </row>
    <row r="118" spans="1:11">
      <c r="A118" t="s">
        <v>213</v>
      </c>
      <c r="B118" t="s">
        <v>214</v>
      </c>
      <c r="C118" s="6"/>
      <c r="D118" s="6"/>
      <c r="E118" s="6"/>
      <c r="F118" s="6">
        <v>-0.75</v>
      </c>
      <c r="G118" s="6"/>
      <c r="H118" s="6"/>
      <c r="I118" s="6"/>
      <c r="J118" s="6"/>
      <c r="K118" s="6">
        <v>-0.75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-186520.35</v>
      </c>
      <c r="D120" s="8">
        <v>-246960.24</v>
      </c>
      <c r="E120" s="8">
        <v>-189737.83</v>
      </c>
      <c r="F120" s="8">
        <v>-130350.41</v>
      </c>
      <c r="G120" s="8">
        <v>-119814.82</v>
      </c>
      <c r="H120" s="8">
        <v>-131440.66</v>
      </c>
      <c r="I120" s="8">
        <v>-125232.69</v>
      </c>
      <c r="J120" s="8">
        <v>-189732.53</v>
      </c>
      <c r="K120" s="8">
        <v>-1319789.53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-0.23100000000000001</v>
      </c>
      <c r="D121" s="9">
        <f t="shared" ref="D121:K121" si="1">IF(D$10=0," ",ROUND(D120/D$10,3))</f>
        <v>-0.3</v>
      </c>
      <c r="E121" s="9">
        <f t="shared" si="1"/>
        <v>-0.224</v>
      </c>
      <c r="F121" s="9">
        <f t="shared" si="1"/>
        <v>-0.13500000000000001</v>
      </c>
      <c r="G121" s="9">
        <f t="shared" si="1"/>
        <v>-0.12</v>
      </c>
      <c r="H121" s="9">
        <f t="shared" si="1"/>
        <v>-0.129</v>
      </c>
      <c r="I121" s="9">
        <f t="shared" si="1"/>
        <v>-0.125</v>
      </c>
      <c r="J121" s="9">
        <f t="shared" si="1"/>
        <v>-0.188</v>
      </c>
      <c r="K121" s="9">
        <f t="shared" si="1"/>
        <v>-0.17699999999999999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-134347.22</v>
      </c>
      <c r="D123" s="6">
        <v>-152340.38</v>
      </c>
      <c r="E123" s="6">
        <v>-140198.16</v>
      </c>
      <c r="F123" s="6">
        <v>-147344.12</v>
      </c>
      <c r="G123" s="6">
        <v>-138424.53</v>
      </c>
      <c r="H123" s="6">
        <v>-145762.29</v>
      </c>
      <c r="I123" s="6">
        <v>-141546.93</v>
      </c>
      <c r="J123" s="6">
        <v>-214046.73</v>
      </c>
      <c r="K123" s="6">
        <v>-1214010.3600000001</v>
      </c>
    </row>
    <row r="124" spans="1:11">
      <c r="A124" t="s">
        <v>221</v>
      </c>
      <c r="B124" t="s">
        <v>222</v>
      </c>
      <c r="C124" s="6">
        <v>-113660.09</v>
      </c>
      <c r="D124" s="6">
        <v>-118126.9</v>
      </c>
      <c r="E124" s="6">
        <v>-121654.02</v>
      </c>
      <c r="F124" s="6">
        <v>-122976.06</v>
      </c>
      <c r="G124" s="6">
        <v>-113250.74</v>
      </c>
      <c r="H124" s="6">
        <v>-124627.14</v>
      </c>
      <c r="I124" s="6">
        <v>-112330.8</v>
      </c>
      <c r="J124" s="6">
        <v>-155870.6</v>
      </c>
      <c r="K124" s="6">
        <v>-982496.35</v>
      </c>
    </row>
    <row r="125" spans="1:11">
      <c r="A125" t="s">
        <v>223</v>
      </c>
      <c r="B125" t="s">
        <v>224</v>
      </c>
      <c r="C125" s="6">
        <v>-16217.67</v>
      </c>
      <c r="D125" s="6">
        <v>-18602.29</v>
      </c>
      <c r="E125" s="6">
        <v>-15906.71</v>
      </c>
      <c r="F125" s="6">
        <v>-18915.560000000001</v>
      </c>
      <c r="G125" s="6">
        <v>-17080.439999999999</v>
      </c>
      <c r="H125" s="6">
        <v>-18156.91</v>
      </c>
      <c r="I125" s="6">
        <v>-20950.09</v>
      </c>
      <c r="J125" s="6">
        <v>-19668.7</v>
      </c>
      <c r="K125" s="6">
        <v>-145498.37</v>
      </c>
    </row>
    <row r="126" spans="1:11">
      <c r="A126" t="s">
        <v>225</v>
      </c>
      <c r="B126" t="s">
        <v>226</v>
      </c>
      <c r="C126" s="6"/>
      <c r="D126" s="6">
        <v>-14160</v>
      </c>
      <c r="E126" s="6"/>
      <c r="F126" s="6"/>
      <c r="G126" s="6">
        <v>-2000</v>
      </c>
      <c r="H126" s="6">
        <v>-1010</v>
      </c>
      <c r="I126" s="6"/>
      <c r="J126" s="6">
        <v>-2000</v>
      </c>
      <c r="K126" s="6">
        <v>-19170</v>
      </c>
    </row>
    <row r="127" spans="1:11">
      <c r="A127" t="s">
        <v>227</v>
      </c>
      <c r="B127" t="s">
        <v>228</v>
      </c>
      <c r="C127" s="6">
        <v>-2862.62</v>
      </c>
      <c r="D127" s="6"/>
      <c r="E127" s="6">
        <v>-2222.62</v>
      </c>
      <c r="F127" s="6">
        <v>-3795.42</v>
      </c>
      <c r="G127" s="6">
        <v>-5260</v>
      </c>
      <c r="H127" s="6">
        <v>-914.62</v>
      </c>
      <c r="I127" s="6">
        <v>-7585</v>
      </c>
      <c r="J127" s="6">
        <v>-35459.47</v>
      </c>
      <c r="K127" s="6">
        <v>-58099.75</v>
      </c>
    </row>
    <row r="128" spans="1:11">
      <c r="A128" t="s">
        <v>229</v>
      </c>
      <c r="B128" t="s">
        <v>230</v>
      </c>
      <c r="C128" s="4">
        <v>-1606.84</v>
      </c>
      <c r="D128" s="4">
        <v>-1451.19</v>
      </c>
      <c r="E128">
        <v>-414.81</v>
      </c>
      <c r="F128" s="4">
        <v>-1657.08</v>
      </c>
      <c r="G128">
        <v>-833.35</v>
      </c>
      <c r="H128" s="4">
        <v>-1053.6199999999999</v>
      </c>
      <c r="I128">
        <v>-681.04</v>
      </c>
      <c r="J128" s="4">
        <v>-1047.96</v>
      </c>
      <c r="K128" s="4">
        <v>-8745.89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4540</v>
      </c>
      <c r="C5" s="11">
        <v>4540</v>
      </c>
      <c r="D5" s="11">
        <v>4540</v>
      </c>
      <c r="E5" s="11">
        <v>4540</v>
      </c>
      <c r="F5" s="11">
        <v>4540</v>
      </c>
      <c r="G5" s="11">
        <v>4540</v>
      </c>
      <c r="H5" s="11">
        <v>4540</v>
      </c>
      <c r="I5" s="11">
        <v>4540</v>
      </c>
      <c r="J5" s="11">
        <v>4540</v>
      </c>
      <c r="K5" s="11">
        <v>4540</v>
      </c>
    </row>
    <row r="6" spans="1:52" s="13" customFormat="1" ht="28.5">
      <c r="A6" s="12" t="s">
        <v>8</v>
      </c>
      <c r="B6" s="13" t="s">
        <v>485</v>
      </c>
      <c r="C6" s="13" t="s">
        <v>485</v>
      </c>
      <c r="D6" s="13" t="s">
        <v>485</v>
      </c>
      <c r="E6" s="13" t="s">
        <v>485</v>
      </c>
      <c r="F6" s="13" t="s">
        <v>485</v>
      </c>
      <c r="G6" s="13" t="s">
        <v>485</v>
      </c>
      <c r="H6" s="13" t="s">
        <v>485</v>
      </c>
      <c r="I6" s="13" t="s">
        <v>485</v>
      </c>
      <c r="J6" s="13" t="s">
        <v>485</v>
      </c>
      <c r="K6" s="13" t="s">
        <v>485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818950.01</v>
      </c>
      <c r="D10" s="8">
        <v>833205.58</v>
      </c>
      <c r="E10" s="8">
        <v>705958.14</v>
      </c>
      <c r="F10" s="8">
        <v>810987.32</v>
      </c>
      <c r="G10" s="8">
        <v>912306.55</v>
      </c>
      <c r="H10" s="8">
        <v>995468.83</v>
      </c>
      <c r="I10" s="8">
        <v>760501.3</v>
      </c>
      <c r="J10" s="8">
        <v>712774.54</v>
      </c>
      <c r="K10" s="8">
        <v>6550152.2699999996</v>
      </c>
    </row>
    <row r="11" spans="1:52">
      <c r="A11" t="s">
        <v>25</v>
      </c>
      <c r="B11" t="s">
        <v>26</v>
      </c>
      <c r="C11" s="6">
        <v>818950.01</v>
      </c>
      <c r="D11" s="6">
        <v>833205.58</v>
      </c>
      <c r="E11" s="6">
        <v>705958.14</v>
      </c>
      <c r="F11" s="6">
        <v>810987.32</v>
      </c>
      <c r="G11" s="6">
        <v>912306.55</v>
      </c>
      <c r="H11" s="6">
        <v>995468.83</v>
      </c>
      <c r="I11" s="6">
        <v>760501.3</v>
      </c>
      <c r="J11" s="6">
        <v>712774.54</v>
      </c>
      <c r="K11" s="6">
        <v>6550152.2699999996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-526470.12</v>
      </c>
      <c r="D13" s="6">
        <v>-587030.69999999995</v>
      </c>
      <c r="E13" s="6">
        <v>-480882.43</v>
      </c>
      <c r="F13" s="6">
        <v>-520962.25</v>
      </c>
      <c r="G13" s="6">
        <v>-619222.31999999995</v>
      </c>
      <c r="H13" s="6">
        <v>-688669.34</v>
      </c>
      <c r="I13" s="6">
        <v>-505839.69</v>
      </c>
      <c r="J13" s="6">
        <v>-499126.24</v>
      </c>
      <c r="K13" s="6">
        <v>-4428203.09</v>
      </c>
    </row>
    <row r="14" spans="1:52">
      <c r="A14">
        <v>3</v>
      </c>
      <c r="B14" t="s">
        <v>30</v>
      </c>
      <c r="C14" s="6">
        <v>292479.89</v>
      </c>
      <c r="D14" s="6">
        <v>246174.88</v>
      </c>
      <c r="E14" s="6">
        <v>225075.71</v>
      </c>
      <c r="F14" s="6">
        <v>290025.07</v>
      </c>
      <c r="G14" s="6">
        <v>293084.23</v>
      </c>
      <c r="H14" s="6">
        <v>306799.49</v>
      </c>
      <c r="I14" s="6">
        <v>254661.61</v>
      </c>
      <c r="J14" s="6">
        <v>213648.3</v>
      </c>
      <c r="K14" s="6">
        <v>2121949.1800000002</v>
      </c>
    </row>
    <row r="15" spans="1:52" s="7" customFormat="1">
      <c r="A15" s="7">
        <v>4</v>
      </c>
      <c r="B15" s="7" t="s">
        <v>31</v>
      </c>
      <c r="C15" s="9">
        <f>IF(C$10=0," ",ROUND(C14/C$10,3))</f>
        <v>0.35699999999999998</v>
      </c>
      <c r="D15" s="9">
        <f t="shared" ref="D15:K15" si="0">IF(D$10=0," ",ROUND(D14/D$10,3))</f>
        <v>0.29499999999999998</v>
      </c>
      <c r="E15" s="9">
        <f t="shared" si="0"/>
        <v>0.31900000000000001</v>
      </c>
      <c r="F15" s="9">
        <f t="shared" si="0"/>
        <v>0.35799999999999998</v>
      </c>
      <c r="G15" s="9">
        <f t="shared" si="0"/>
        <v>0.32100000000000001</v>
      </c>
      <c r="H15" s="9">
        <f t="shared" si="0"/>
        <v>0.308</v>
      </c>
      <c r="I15" s="9">
        <f t="shared" si="0"/>
        <v>0.33500000000000002</v>
      </c>
      <c r="J15" s="9">
        <f t="shared" si="0"/>
        <v>0.3</v>
      </c>
      <c r="K15" s="9">
        <f t="shared" si="0"/>
        <v>0.32400000000000001</v>
      </c>
    </row>
    <row r="16" spans="1:52">
      <c r="A16">
        <v>5</v>
      </c>
      <c r="B16" t="s">
        <v>32</v>
      </c>
      <c r="C16" s="6">
        <v>-28252.46</v>
      </c>
      <c r="D16" s="6">
        <v>-26822.71</v>
      </c>
      <c r="E16" s="6">
        <v>-29033.439999999999</v>
      </c>
      <c r="F16" s="6">
        <v>-14005.66</v>
      </c>
      <c r="G16" s="6">
        <v>-15354.85</v>
      </c>
      <c r="H16" s="6">
        <v>-10992</v>
      </c>
      <c r="I16" s="6">
        <v>-13226.78</v>
      </c>
      <c r="J16" s="6">
        <v>-16493.96</v>
      </c>
      <c r="K16" s="6">
        <v>-154181.85999999999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-25292.38</v>
      </c>
      <c r="D18" s="6">
        <v>-24321.35</v>
      </c>
      <c r="E18" s="6">
        <v>-26590.36</v>
      </c>
      <c r="F18" s="6">
        <v>-11150.11</v>
      </c>
      <c r="G18" s="6">
        <v>-12145.35</v>
      </c>
      <c r="H18" s="6">
        <v>-6454.63</v>
      </c>
      <c r="I18" s="6">
        <v>-10470.09</v>
      </c>
      <c r="J18" s="6">
        <v>-13739.94</v>
      </c>
      <c r="K18" s="6">
        <v>-130164.21</v>
      </c>
    </row>
    <row r="19" spans="1:11">
      <c r="A19" t="s">
        <v>35</v>
      </c>
      <c r="B19" t="s">
        <v>36</v>
      </c>
      <c r="C19" s="6">
        <v>-1422.09</v>
      </c>
      <c r="D19" s="6">
        <v>1153.42</v>
      </c>
      <c r="E19" s="6">
        <v>4980.3</v>
      </c>
      <c r="F19" s="6">
        <v>-6980.3</v>
      </c>
      <c r="G19" s="6">
        <v>-11293.97</v>
      </c>
      <c r="H19" s="6">
        <v>-1494.93</v>
      </c>
      <c r="I19" s="6">
        <v>2778.59</v>
      </c>
      <c r="J19" s="6">
        <v>-15535.73</v>
      </c>
      <c r="K19" s="6">
        <v>-27814.71</v>
      </c>
    </row>
    <row r="20" spans="1:11">
      <c r="A20" t="s">
        <v>37</v>
      </c>
      <c r="B20" t="s">
        <v>38</v>
      </c>
      <c r="C20" s="6">
        <v>-216.76</v>
      </c>
      <c r="D20" s="6">
        <v>-778.31</v>
      </c>
      <c r="E20" s="6"/>
      <c r="F20" s="6">
        <v>-883.05</v>
      </c>
      <c r="G20" s="6"/>
      <c r="H20" s="6">
        <v>-355.29</v>
      </c>
      <c r="I20" s="6">
        <v>-522.39</v>
      </c>
      <c r="J20" s="6">
        <v>-408.46</v>
      </c>
      <c r="K20" s="6">
        <v>-3164.26</v>
      </c>
    </row>
    <row r="21" spans="1:11">
      <c r="A21" t="s">
        <v>39</v>
      </c>
      <c r="B21" t="s">
        <v>40</v>
      </c>
      <c r="C21" s="6">
        <v>-12071.73</v>
      </c>
      <c r="D21" s="6">
        <v>-15063.72</v>
      </c>
      <c r="E21" s="6">
        <v>-18861.29</v>
      </c>
      <c r="F21" s="6">
        <v>-1496.78</v>
      </c>
      <c r="G21" s="6">
        <v>1671.7</v>
      </c>
      <c r="H21" s="6">
        <v>-8034.14</v>
      </c>
      <c r="I21" s="6">
        <v>-2778.59</v>
      </c>
      <c r="J21" s="6">
        <v>15535.73</v>
      </c>
      <c r="K21" s="6">
        <v>-41098.82</v>
      </c>
    </row>
    <row r="22" spans="1:11">
      <c r="A22" t="s">
        <v>41</v>
      </c>
      <c r="B22" t="s">
        <v>42</v>
      </c>
      <c r="C22" s="6">
        <v>-11581.8</v>
      </c>
      <c r="D22" s="6">
        <v>-9632.74</v>
      </c>
      <c r="E22" s="6">
        <v>-12709.37</v>
      </c>
      <c r="F22" s="6">
        <v>-1789.98</v>
      </c>
      <c r="G22" s="6">
        <v>-2523.08</v>
      </c>
      <c r="H22" s="6">
        <v>3429.73</v>
      </c>
      <c r="I22" s="6">
        <v>-9947.7000000000007</v>
      </c>
      <c r="J22" s="6">
        <v>-13331.48</v>
      </c>
      <c r="K22" s="6">
        <v>-58086.42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-2960.08</v>
      </c>
      <c r="D26" s="6">
        <v>-2501.36</v>
      </c>
      <c r="E26" s="6">
        <v>-2443.08</v>
      </c>
      <c r="F26" s="6">
        <v>-2855.55</v>
      </c>
      <c r="G26" s="6">
        <v>-3209.5</v>
      </c>
      <c r="H26" s="6">
        <v>-4537.37</v>
      </c>
      <c r="I26" s="6">
        <v>-2756.69</v>
      </c>
      <c r="J26" s="6">
        <v>-2754.02</v>
      </c>
      <c r="K26" s="6">
        <v>-24017.65</v>
      </c>
    </row>
    <row r="27" spans="1:11">
      <c r="A27" t="s">
        <v>49</v>
      </c>
      <c r="B27" t="s">
        <v>50</v>
      </c>
      <c r="C27" s="6">
        <v>-2960.08</v>
      </c>
      <c r="D27" s="6">
        <v>-2501.36</v>
      </c>
      <c r="E27" s="6">
        <v>-2443.08</v>
      </c>
      <c r="F27" s="6">
        <v>-3155.55</v>
      </c>
      <c r="G27" s="6">
        <v>-3209.5</v>
      </c>
      <c r="H27" s="6">
        <v>-4537.37</v>
      </c>
      <c r="I27" s="6">
        <v>-2756.69</v>
      </c>
      <c r="J27" s="6">
        <v>-2754.02</v>
      </c>
      <c r="K27" s="6">
        <v>-24317.65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>
        <v>300</v>
      </c>
      <c r="G30" s="6"/>
      <c r="H30" s="6"/>
      <c r="I30" s="6"/>
      <c r="J30" s="6"/>
      <c r="K30" s="6">
        <v>300</v>
      </c>
    </row>
    <row r="31" spans="1:11" s="7" customFormat="1">
      <c r="A31" s="7">
        <v>10</v>
      </c>
      <c r="B31" s="7" t="s">
        <v>57</v>
      </c>
      <c r="C31" s="8">
        <v>264227.43</v>
      </c>
      <c r="D31" s="8">
        <v>219352.17</v>
      </c>
      <c r="E31" s="8">
        <v>196042.27</v>
      </c>
      <c r="F31" s="8">
        <v>276019.40999999997</v>
      </c>
      <c r="G31" s="8">
        <v>277729.38</v>
      </c>
      <c r="H31" s="8">
        <v>295807.49</v>
      </c>
      <c r="I31" s="8">
        <v>241434.83</v>
      </c>
      <c r="J31" s="8">
        <v>197154.34</v>
      </c>
      <c r="K31" s="8">
        <v>1967767.32</v>
      </c>
    </row>
    <row r="32" spans="1:11" s="7" customFormat="1">
      <c r="A32" s="7">
        <v>11</v>
      </c>
      <c r="B32" s="7" t="s">
        <v>58</v>
      </c>
      <c r="C32" s="8">
        <v>-23845.24</v>
      </c>
      <c r="D32" s="8">
        <v>-23375.24</v>
      </c>
      <c r="E32" s="8">
        <v>-19637.490000000002</v>
      </c>
      <c r="F32" s="8">
        <v>-21767.66</v>
      </c>
      <c r="G32" s="8">
        <v>-28869.8</v>
      </c>
      <c r="H32" s="8">
        <v>-31958.05</v>
      </c>
      <c r="I32" s="8">
        <v>-23415.71</v>
      </c>
      <c r="J32" s="8">
        <v>-25870.31</v>
      </c>
      <c r="K32" s="8">
        <v>-198739.5</v>
      </c>
    </row>
    <row r="33" spans="1:11">
      <c r="A33">
        <v>12</v>
      </c>
      <c r="B33" t="s">
        <v>59</v>
      </c>
      <c r="C33" s="6">
        <v>-249565.4</v>
      </c>
      <c r="D33" s="6">
        <v>-256993.33</v>
      </c>
      <c r="E33" s="6">
        <v>-256434.97</v>
      </c>
      <c r="F33" s="6">
        <v>-263243.40000000002</v>
      </c>
      <c r="G33" s="6">
        <v>-282452.40999999997</v>
      </c>
      <c r="H33" s="6">
        <v>-261531.89</v>
      </c>
      <c r="I33" s="6">
        <v>-249275.11</v>
      </c>
      <c r="J33" s="6">
        <v>-270759.07</v>
      </c>
      <c r="K33" s="6">
        <v>-2090255.58</v>
      </c>
    </row>
    <row r="34" spans="1:11">
      <c r="A34">
        <v>13</v>
      </c>
      <c r="B34" t="s">
        <v>60</v>
      </c>
      <c r="C34" s="6">
        <v>-106115.55</v>
      </c>
      <c r="D34" s="6">
        <v>-102186.63</v>
      </c>
      <c r="E34" s="6">
        <v>-116144.82</v>
      </c>
      <c r="F34" s="6">
        <v>-116362.77</v>
      </c>
      <c r="G34" s="6">
        <v>-126395.67</v>
      </c>
      <c r="H34" s="6">
        <v>-105728.16</v>
      </c>
      <c r="I34" s="6">
        <v>-81782.09</v>
      </c>
      <c r="J34" s="6">
        <v>-105018.94</v>
      </c>
      <c r="K34" s="6">
        <v>-859734.63</v>
      </c>
    </row>
    <row r="35" spans="1:11">
      <c r="A35" t="s">
        <v>61</v>
      </c>
      <c r="B35" t="s">
        <v>62</v>
      </c>
      <c r="C35" s="6">
        <v>-69092</v>
      </c>
      <c r="D35" s="6">
        <v>-67395</v>
      </c>
      <c r="E35" s="6">
        <v>-75834</v>
      </c>
      <c r="F35" s="6">
        <v>-79046</v>
      </c>
      <c r="G35" s="6">
        <v>-73659</v>
      </c>
      <c r="H35" s="6">
        <v>-73786</v>
      </c>
      <c r="I35" s="6">
        <v>-59806</v>
      </c>
      <c r="J35" s="6">
        <v>-73476</v>
      </c>
      <c r="K35" s="6">
        <v>-572094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-2000</v>
      </c>
      <c r="E37" s="6">
        <v>-2000</v>
      </c>
      <c r="F37" s="6">
        <v>-1000</v>
      </c>
      <c r="G37" s="6">
        <v>-1000</v>
      </c>
      <c r="H37" s="6">
        <v>-1000</v>
      </c>
      <c r="I37" s="6">
        <v>-1000</v>
      </c>
      <c r="J37" s="6">
        <v>-1000</v>
      </c>
      <c r="K37" s="6">
        <v>-11000</v>
      </c>
    </row>
    <row r="38" spans="1:11">
      <c r="A38" t="s">
        <v>67</v>
      </c>
      <c r="B38" t="s">
        <v>68</v>
      </c>
      <c r="C38" s="6">
        <v>-11066.38</v>
      </c>
      <c r="D38" s="6">
        <v>-8598.8700000000008</v>
      </c>
      <c r="E38" s="6">
        <v>-6354.08</v>
      </c>
      <c r="F38" s="6">
        <v>-3761.51</v>
      </c>
      <c r="G38" s="6">
        <v>-7747.87</v>
      </c>
      <c r="H38" s="6">
        <v>-3212.2</v>
      </c>
      <c r="I38" s="6">
        <v>-2240</v>
      </c>
      <c r="J38" s="6">
        <v>-2814.12</v>
      </c>
      <c r="K38" s="6">
        <v>-45795.03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-5720.78</v>
      </c>
      <c r="D40" s="6">
        <v>-5005.22</v>
      </c>
      <c r="E40" s="6">
        <v>-5561.2</v>
      </c>
      <c r="F40" s="6">
        <v>-8136.52</v>
      </c>
      <c r="G40" s="6">
        <v>-23367.919999999998</v>
      </c>
      <c r="H40" s="6">
        <v>-12811.89</v>
      </c>
      <c r="I40" s="6">
        <v>-5033.4799999999996</v>
      </c>
      <c r="J40" s="6">
        <v>-6971.06</v>
      </c>
      <c r="K40" s="6">
        <v>-72608.070000000007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-2857.14</v>
      </c>
      <c r="H41" s="6"/>
      <c r="I41" s="6">
        <v>2857.14</v>
      </c>
      <c r="J41" s="6"/>
      <c r="K41" s="6">
        <v>-6000</v>
      </c>
    </row>
    <row r="42" spans="1:11">
      <c r="A42" t="s">
        <v>75</v>
      </c>
      <c r="B42" t="s">
        <v>76</v>
      </c>
      <c r="C42" s="6"/>
      <c r="D42" s="6"/>
      <c r="E42" s="6">
        <v>-535</v>
      </c>
      <c r="F42" s="6">
        <v>-420</v>
      </c>
      <c r="G42" s="6"/>
      <c r="H42" s="6">
        <v>15</v>
      </c>
      <c r="I42" s="6"/>
      <c r="J42" s="6"/>
      <c r="K42" s="6">
        <v>-940</v>
      </c>
    </row>
    <row r="43" spans="1:11">
      <c r="A43" t="s">
        <v>77</v>
      </c>
      <c r="B43" t="s">
        <v>78</v>
      </c>
      <c r="C43" s="6">
        <v>-3053.72</v>
      </c>
      <c r="D43" s="6">
        <v>-3037.87</v>
      </c>
      <c r="E43" s="6">
        <v>-3037.87</v>
      </c>
      <c r="F43" s="6">
        <v>-2474.0700000000002</v>
      </c>
      <c r="G43" s="6">
        <v>-2474.0700000000002</v>
      </c>
      <c r="H43" s="6">
        <v>-2596.42</v>
      </c>
      <c r="I43" s="6">
        <v>-2596.42</v>
      </c>
      <c r="J43" s="6">
        <v>-2596.42</v>
      </c>
      <c r="K43" s="6">
        <v>-21866.86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-2266</v>
      </c>
      <c r="D45" s="6">
        <v>-2183</v>
      </c>
      <c r="E45" s="6">
        <v>-2236</v>
      </c>
      <c r="F45" s="6">
        <v>-2608</v>
      </c>
      <c r="G45" s="6">
        <v>-2373</v>
      </c>
      <c r="H45" s="6">
        <v>-2260</v>
      </c>
      <c r="I45" s="6">
        <v>-1880</v>
      </c>
      <c r="J45" s="6">
        <v>-2253</v>
      </c>
      <c r="K45" s="6">
        <v>-18059</v>
      </c>
    </row>
    <row r="46" spans="1:11">
      <c r="A46" t="s">
        <v>83</v>
      </c>
      <c r="B46" t="s">
        <v>84</v>
      </c>
      <c r="C46" s="6"/>
      <c r="D46" s="6">
        <v>-1050</v>
      </c>
      <c r="E46" s="6">
        <v>-2670</v>
      </c>
      <c r="F46" s="6"/>
      <c r="G46" s="6"/>
      <c r="H46" s="6">
        <v>-2160</v>
      </c>
      <c r="I46" s="6"/>
      <c r="J46" s="6">
        <v>-1825</v>
      </c>
      <c r="K46" s="6">
        <v>-7705</v>
      </c>
    </row>
    <row r="47" spans="1:11">
      <c r="A47" t="s">
        <v>85</v>
      </c>
      <c r="B47" t="s">
        <v>86</v>
      </c>
      <c r="C47" s="6">
        <v>-2916.67</v>
      </c>
      <c r="D47" s="6">
        <v>-2916.67</v>
      </c>
      <c r="E47" s="6">
        <v>-7916.67</v>
      </c>
      <c r="F47" s="6">
        <v>-2916.67</v>
      </c>
      <c r="G47" s="6">
        <v>-2916.67</v>
      </c>
      <c r="H47" s="6">
        <v>2083.35</v>
      </c>
      <c r="I47" s="6">
        <v>-2083.33</v>
      </c>
      <c r="J47" s="6">
        <v>-2083.34</v>
      </c>
      <c r="K47" s="6">
        <v>-21666.67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-87211.43</v>
      </c>
      <c r="D49" s="6">
        <v>-85226.75</v>
      </c>
      <c r="E49" s="6">
        <v>-85226.75</v>
      </c>
      <c r="F49" s="6">
        <v>-87760.75</v>
      </c>
      <c r="G49" s="6">
        <v>-87760.75</v>
      </c>
      <c r="H49" s="6">
        <v>-87760.75</v>
      </c>
      <c r="I49" s="6">
        <v>-87760.75</v>
      </c>
      <c r="J49" s="6">
        <v>-87760.75</v>
      </c>
      <c r="K49" s="6">
        <v>-696468.68</v>
      </c>
    </row>
    <row r="50" spans="1:11">
      <c r="A50" t="s">
        <v>90</v>
      </c>
      <c r="B50" t="s">
        <v>91</v>
      </c>
      <c r="C50" s="6">
        <v>-32776</v>
      </c>
      <c r="D50" s="6">
        <v>-32776</v>
      </c>
      <c r="E50" s="6">
        <v>-32776</v>
      </c>
      <c r="F50" s="6">
        <v>-32776</v>
      </c>
      <c r="G50" s="6">
        <v>-32776</v>
      </c>
      <c r="H50" s="6">
        <v>-32776</v>
      </c>
      <c r="I50" s="6">
        <v>-32776</v>
      </c>
      <c r="J50" s="6">
        <v>-32776</v>
      </c>
      <c r="K50" s="6">
        <v>-262208</v>
      </c>
    </row>
    <row r="51" spans="1:11">
      <c r="A51" t="s">
        <v>92</v>
      </c>
      <c r="B51" t="s">
        <v>93</v>
      </c>
      <c r="C51" s="6">
        <v>-46786</v>
      </c>
      <c r="D51" s="6">
        <v>-46786</v>
      </c>
      <c r="E51" s="6">
        <v>-46786</v>
      </c>
      <c r="F51" s="6">
        <v>-49125</v>
      </c>
      <c r="G51" s="6">
        <v>-49125</v>
      </c>
      <c r="H51" s="6">
        <v>-49125</v>
      </c>
      <c r="I51" s="6">
        <v>-49125</v>
      </c>
      <c r="J51" s="6">
        <v>-49125</v>
      </c>
      <c r="K51" s="6">
        <v>-385983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-5883.43</v>
      </c>
      <c r="D53" s="6">
        <v>-3898.75</v>
      </c>
      <c r="E53" s="6">
        <v>-3898.75</v>
      </c>
      <c r="F53" s="6">
        <v>-4093.75</v>
      </c>
      <c r="G53" s="6">
        <v>-4093.75</v>
      </c>
      <c r="H53" s="6">
        <v>-4093.75</v>
      </c>
      <c r="I53" s="6">
        <v>-4093.75</v>
      </c>
      <c r="J53" s="6">
        <v>-4093.75</v>
      </c>
      <c r="K53" s="6">
        <v>-34149.68</v>
      </c>
    </row>
    <row r="54" spans="1:11">
      <c r="A54" t="s">
        <v>98</v>
      </c>
      <c r="B54" t="s">
        <v>99</v>
      </c>
      <c r="C54" s="6">
        <v>-1766</v>
      </c>
      <c r="D54" s="6">
        <v>-1766</v>
      </c>
      <c r="E54" s="6">
        <v>-1766</v>
      </c>
      <c r="F54" s="6">
        <v>-1766</v>
      </c>
      <c r="G54" s="6">
        <v>-1766</v>
      </c>
      <c r="H54" s="6">
        <v>-1766</v>
      </c>
      <c r="I54" s="6">
        <v>-1766</v>
      </c>
      <c r="J54" s="6">
        <v>-1766</v>
      </c>
      <c r="K54" s="6">
        <v>-14128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-15791.66</v>
      </c>
      <c r="D60" s="6">
        <v>-13881.3</v>
      </c>
      <c r="E60" s="6">
        <v>-12963.67</v>
      </c>
      <c r="F60" s="6">
        <v>-13688.86</v>
      </c>
      <c r="G60" s="6">
        <v>-13630.54</v>
      </c>
      <c r="H60" s="6">
        <v>-13008.13</v>
      </c>
      <c r="I60" s="6">
        <v>-13390.99</v>
      </c>
      <c r="J60" s="6">
        <v>-13096.98</v>
      </c>
      <c r="K60" s="6">
        <v>-109452.13</v>
      </c>
    </row>
    <row r="61" spans="1:11">
      <c r="A61" t="s">
        <v>111</v>
      </c>
      <c r="B61" t="s">
        <v>112</v>
      </c>
      <c r="C61" s="6">
        <v>-8934.14</v>
      </c>
      <c r="D61" s="6">
        <v>-9231.9500000000007</v>
      </c>
      <c r="E61" s="6">
        <v>-8934.14</v>
      </c>
      <c r="F61" s="6">
        <v>-9231.9500000000007</v>
      </c>
      <c r="G61" s="6">
        <v>-9231.9500000000007</v>
      </c>
      <c r="H61" s="6">
        <v>-8934.14</v>
      </c>
      <c r="I61" s="6">
        <v>-9231.9500000000007</v>
      </c>
      <c r="J61" s="6">
        <v>-8934.14</v>
      </c>
      <c r="K61" s="6">
        <v>-72664.36</v>
      </c>
    </row>
    <row r="62" spans="1:11">
      <c r="A62" t="s">
        <v>113</v>
      </c>
      <c r="B62" t="s">
        <v>114</v>
      </c>
      <c r="C62" s="6">
        <v>-1710.28</v>
      </c>
      <c r="D62" s="6">
        <v>-1675.99</v>
      </c>
      <c r="E62" s="6">
        <v>-1621.92</v>
      </c>
      <c r="F62" s="6">
        <v>-1675.99</v>
      </c>
      <c r="G62" s="6">
        <v>-1642.18</v>
      </c>
      <c r="H62" s="6">
        <v>-1406.49</v>
      </c>
      <c r="I62" s="6">
        <v>-1404.2</v>
      </c>
      <c r="J62" s="6">
        <v>-1358.9</v>
      </c>
      <c r="K62" s="6">
        <v>-12495.95</v>
      </c>
    </row>
    <row r="63" spans="1:11">
      <c r="A63" t="s">
        <v>115</v>
      </c>
      <c r="B63" t="s">
        <v>116</v>
      </c>
      <c r="C63" s="6">
        <v>-4885.7</v>
      </c>
      <c r="D63" s="6">
        <v>-2703.1</v>
      </c>
      <c r="E63" s="6">
        <v>-2074.73</v>
      </c>
      <c r="F63" s="6">
        <v>-2143.88</v>
      </c>
      <c r="G63" s="6">
        <v>-2143.88</v>
      </c>
      <c r="H63" s="6">
        <v>-2074.73</v>
      </c>
      <c r="I63" s="6">
        <v>-2143.88</v>
      </c>
      <c r="J63" s="6">
        <v>-2228.59</v>
      </c>
      <c r="K63" s="6">
        <v>-20398.490000000002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-261.54000000000002</v>
      </c>
      <c r="D65" s="6">
        <v>-270.26</v>
      </c>
      <c r="E65" s="6">
        <v>-332.88</v>
      </c>
      <c r="F65" s="6">
        <v>-637.04</v>
      </c>
      <c r="G65" s="6">
        <v>-612.53</v>
      </c>
      <c r="H65" s="6">
        <v>-592.77</v>
      </c>
      <c r="I65" s="6">
        <v>-610.96</v>
      </c>
      <c r="J65" s="6">
        <v>-575.35</v>
      </c>
      <c r="K65" s="6">
        <v>-3893.33</v>
      </c>
    </row>
    <row r="66" spans="1:11">
      <c r="A66">
        <v>17</v>
      </c>
      <c r="B66" t="s">
        <v>121</v>
      </c>
      <c r="C66" s="6">
        <v>-40446.76</v>
      </c>
      <c r="D66" s="6">
        <v>-55698.65</v>
      </c>
      <c r="E66" s="6">
        <v>-42099.73</v>
      </c>
      <c r="F66" s="6">
        <v>-45431.02</v>
      </c>
      <c r="G66" s="6">
        <v>-54665.45</v>
      </c>
      <c r="H66" s="6">
        <v>-55034.85</v>
      </c>
      <c r="I66" s="6">
        <v>-66341.279999999999</v>
      </c>
      <c r="J66" s="6">
        <v>-64882.400000000001</v>
      </c>
      <c r="K66" s="6">
        <v>-424600.14</v>
      </c>
    </row>
    <row r="67" spans="1:11">
      <c r="A67">
        <v>18</v>
      </c>
      <c r="B67" t="s">
        <v>122</v>
      </c>
      <c r="C67" s="6">
        <v>-7010</v>
      </c>
      <c r="D67" s="6">
        <v>-3120</v>
      </c>
      <c r="E67" s="6">
        <v>-3510</v>
      </c>
      <c r="F67" s="6">
        <v>-4093.33</v>
      </c>
      <c r="G67" s="6">
        <v>-3510</v>
      </c>
      <c r="H67" s="6">
        <v>-6203.33</v>
      </c>
      <c r="I67" s="6">
        <v>-3510</v>
      </c>
      <c r="J67" s="6">
        <v>-3510</v>
      </c>
      <c r="K67" s="6">
        <v>-34466.660000000003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-3510</v>
      </c>
      <c r="D69" s="6">
        <v>-3120</v>
      </c>
      <c r="E69" s="6">
        <v>-3510</v>
      </c>
      <c r="F69" s="6">
        <v>-3510</v>
      </c>
      <c r="G69" s="6">
        <v>-3510</v>
      </c>
      <c r="H69" s="6">
        <v>-3120</v>
      </c>
      <c r="I69" s="6">
        <v>-3510</v>
      </c>
      <c r="J69" s="6">
        <v>-3510</v>
      </c>
      <c r="K69" s="6">
        <v>-27300</v>
      </c>
    </row>
    <row r="70" spans="1:11">
      <c r="A70" t="s">
        <v>127</v>
      </c>
      <c r="B70" t="s">
        <v>128</v>
      </c>
      <c r="C70" s="6">
        <v>-3500</v>
      </c>
      <c r="D70" s="6"/>
      <c r="E70" s="6"/>
      <c r="F70" s="6">
        <v>-583.33000000000004</v>
      </c>
      <c r="G70" s="6"/>
      <c r="H70" s="6">
        <v>-1083.33</v>
      </c>
      <c r="I70" s="6"/>
      <c r="J70" s="6"/>
      <c r="K70" s="6">
        <v>-5166.66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-13996.52</v>
      </c>
      <c r="D76" s="6">
        <v>-15199.84</v>
      </c>
      <c r="E76" s="6">
        <v>-14623.86</v>
      </c>
      <c r="F76" s="6">
        <v>-15179.71</v>
      </c>
      <c r="G76" s="6">
        <v>-13937.15</v>
      </c>
      <c r="H76" s="6">
        <v>-14334.5</v>
      </c>
      <c r="I76" s="6">
        <v>-14736.74</v>
      </c>
      <c r="J76" s="6">
        <v>-14985.36</v>
      </c>
      <c r="K76" s="6">
        <v>-116993.68</v>
      </c>
    </row>
    <row r="77" spans="1:11">
      <c r="A77" t="s">
        <v>140</v>
      </c>
      <c r="B77" t="s">
        <v>141</v>
      </c>
      <c r="C77" s="6">
        <v>-18</v>
      </c>
      <c r="D77" s="6">
        <v>-18</v>
      </c>
      <c r="E77" s="6">
        <v>-18</v>
      </c>
      <c r="F77" s="6">
        <v>-18</v>
      </c>
      <c r="G77" s="6">
        <v>-18</v>
      </c>
      <c r="H77" s="6">
        <v>-36</v>
      </c>
      <c r="I77" s="6">
        <v>-18</v>
      </c>
      <c r="J77" s="6">
        <v>-36</v>
      </c>
      <c r="K77" s="6">
        <v>-180</v>
      </c>
    </row>
    <row r="78" spans="1:11">
      <c r="A78" t="s">
        <v>142</v>
      </c>
      <c r="B78" t="s">
        <v>143</v>
      </c>
      <c r="C78" s="6">
        <v>-13978.52</v>
      </c>
      <c r="D78" s="6">
        <v>-15181.84</v>
      </c>
      <c r="E78" s="6">
        <v>-14605.86</v>
      </c>
      <c r="F78" s="6">
        <v>-15161.71</v>
      </c>
      <c r="G78" s="6">
        <v>-13919.15</v>
      </c>
      <c r="H78" s="6">
        <v>-14298.5</v>
      </c>
      <c r="I78" s="6">
        <v>-14718.74</v>
      </c>
      <c r="J78" s="6">
        <v>-14949.36</v>
      </c>
      <c r="K78" s="6">
        <v>-116813.68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-21824.21</v>
      </c>
      <c r="E80" s="6">
        <v>-10068.959999999999</v>
      </c>
      <c r="F80" s="6">
        <v>-10071.780000000001</v>
      </c>
      <c r="G80" s="6">
        <v>-15865.09</v>
      </c>
      <c r="H80" s="6">
        <v>-12017.53</v>
      </c>
      <c r="I80" s="6">
        <v>-11118.04</v>
      </c>
      <c r="J80" s="6">
        <v>-13037.19</v>
      </c>
      <c r="K80" s="6">
        <v>-101184.11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-2410</v>
      </c>
      <c r="E82" s="6"/>
      <c r="F82" s="6"/>
      <c r="G82" s="6">
        <v>-3000</v>
      </c>
      <c r="H82" s="6">
        <v>-2840</v>
      </c>
      <c r="I82" s="6">
        <v>-1500</v>
      </c>
      <c r="J82" s="6"/>
      <c r="K82" s="6">
        <v>-9750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-12164.21</v>
      </c>
      <c r="E86" s="6">
        <v>-4809.13</v>
      </c>
      <c r="F86" s="6">
        <v>-4820.41</v>
      </c>
      <c r="G86" s="6">
        <v>-5607.84</v>
      </c>
      <c r="H86" s="6">
        <v>-3936.16</v>
      </c>
      <c r="I86" s="6">
        <v>-4395.3900000000003</v>
      </c>
      <c r="J86" s="6">
        <v>-5747.63</v>
      </c>
      <c r="K86" s="6">
        <v>-43454.27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-10138.799999999999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-10138.799999999999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-150</v>
      </c>
      <c r="D90" s="6">
        <v>-3119.7</v>
      </c>
      <c r="E90" s="6">
        <v>-2431.11</v>
      </c>
      <c r="F90" s="6">
        <v>-2282.79</v>
      </c>
      <c r="G90" s="6">
        <v>-5047.7</v>
      </c>
      <c r="H90" s="6">
        <v>-7501.44</v>
      </c>
      <c r="I90" s="6">
        <v>-22352</v>
      </c>
      <c r="J90" s="6">
        <v>-9659.15</v>
      </c>
      <c r="K90" s="6">
        <v>-52543.89</v>
      </c>
    </row>
    <row r="91" spans="1:11">
      <c r="A91" t="s">
        <v>165</v>
      </c>
      <c r="B91" t="s">
        <v>166</v>
      </c>
      <c r="C91" s="6">
        <v>-150</v>
      </c>
      <c r="D91" s="6">
        <v>-517.70000000000005</v>
      </c>
      <c r="E91" s="6">
        <v>-490.65</v>
      </c>
      <c r="F91" s="6">
        <v>-188.79</v>
      </c>
      <c r="G91" s="6">
        <v>-2297.6999999999998</v>
      </c>
      <c r="H91" s="6">
        <v>-427.1</v>
      </c>
      <c r="I91" s="6"/>
      <c r="J91" s="6">
        <v>-1037.33</v>
      </c>
      <c r="K91" s="6">
        <v>-5109.2700000000004</v>
      </c>
    </row>
    <row r="92" spans="1:11">
      <c r="A92" t="s">
        <v>167</v>
      </c>
      <c r="B92" t="s">
        <v>168</v>
      </c>
      <c r="C92" s="6"/>
      <c r="D92" s="6">
        <v>-2602</v>
      </c>
      <c r="E92" s="6">
        <v>-1940.46</v>
      </c>
      <c r="F92" s="6">
        <v>-2094</v>
      </c>
      <c r="G92" s="6">
        <v>-2750</v>
      </c>
      <c r="H92" s="6">
        <v>-7074.34</v>
      </c>
      <c r="I92" s="6">
        <v>-18050</v>
      </c>
      <c r="J92" s="6">
        <v>-4561.82</v>
      </c>
      <c r="K92" s="6">
        <v>-39072.620000000003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-4302</v>
      </c>
      <c r="J94" s="6">
        <v>-4060</v>
      </c>
      <c r="K94" s="6">
        <v>-8362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>
        <v>-750</v>
      </c>
      <c r="I96" s="6"/>
      <c r="J96" s="6"/>
      <c r="K96" s="6">
        <v>-750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>
        <v>-750</v>
      </c>
      <c r="I100" s="6"/>
      <c r="J100" s="6"/>
      <c r="K100" s="6">
        <v>-750</v>
      </c>
    </row>
    <row r="101" spans="1:11">
      <c r="A101">
        <v>24</v>
      </c>
      <c r="B101" t="s">
        <v>184</v>
      </c>
      <c r="C101" s="6">
        <v>-2196.4899999999998</v>
      </c>
      <c r="D101" s="6">
        <v>-2196.4899999999998</v>
      </c>
      <c r="E101" s="6">
        <v>-2196.4899999999998</v>
      </c>
      <c r="F101" s="6">
        <v>-2196.4899999999998</v>
      </c>
      <c r="G101" s="6">
        <v>-2196.4899999999998</v>
      </c>
      <c r="H101" s="6">
        <v>-2196.4899999999998</v>
      </c>
      <c r="I101" s="6">
        <v>-2196.4899999999998</v>
      </c>
      <c r="J101" s="6">
        <v>-2196.4899999999998</v>
      </c>
      <c r="K101" s="6">
        <v>-17571.919999999998</v>
      </c>
    </row>
    <row r="102" spans="1:11">
      <c r="A102" t="s">
        <v>185</v>
      </c>
      <c r="B102" t="s">
        <v>186</v>
      </c>
      <c r="C102" s="6">
        <v>-278.44</v>
      </c>
      <c r="D102" s="6">
        <v>-278.44</v>
      </c>
      <c r="E102" s="6">
        <v>-278.44</v>
      </c>
      <c r="F102" s="6">
        <v>-278.44</v>
      </c>
      <c r="G102" s="6">
        <v>-278.44</v>
      </c>
      <c r="H102" s="6">
        <v>-278.44</v>
      </c>
      <c r="I102" s="6">
        <v>-278.44</v>
      </c>
      <c r="J102" s="6">
        <v>-278.44</v>
      </c>
      <c r="K102" s="6">
        <v>-2227.52</v>
      </c>
    </row>
    <row r="103" spans="1:11">
      <c r="A103" t="s">
        <v>187</v>
      </c>
      <c r="B103" t="s">
        <v>188</v>
      </c>
      <c r="C103" s="6">
        <v>-1918.05</v>
      </c>
      <c r="D103" s="6">
        <v>-1918.05</v>
      </c>
      <c r="E103" s="6">
        <v>-1918.05</v>
      </c>
      <c r="F103" s="6">
        <v>-1918.05</v>
      </c>
      <c r="G103" s="6">
        <v>-1918.05</v>
      </c>
      <c r="H103" s="6">
        <v>-1918.05</v>
      </c>
      <c r="I103" s="6">
        <v>-1918.05</v>
      </c>
      <c r="J103" s="6">
        <v>-1918.05</v>
      </c>
      <c r="K103" s="6">
        <v>-15344.4</v>
      </c>
    </row>
    <row r="104" spans="1:11">
      <c r="A104">
        <v>25</v>
      </c>
      <c r="B104" t="s">
        <v>189</v>
      </c>
      <c r="C104" s="6">
        <v>-114.72</v>
      </c>
      <c r="D104" s="6">
        <v>-54.48</v>
      </c>
      <c r="E104" s="6"/>
      <c r="F104" s="6">
        <v>-550.42999999999995</v>
      </c>
      <c r="G104" s="6">
        <v>-5735.05</v>
      </c>
      <c r="H104" s="6">
        <v>-129.52000000000001</v>
      </c>
      <c r="I104" s="6">
        <v>-36.57</v>
      </c>
      <c r="J104" s="6">
        <v>-10682.58</v>
      </c>
      <c r="K104" s="6">
        <v>-17303.349999999999</v>
      </c>
    </row>
    <row r="105" spans="1:11">
      <c r="A105" t="s">
        <v>190</v>
      </c>
      <c r="B105" t="s">
        <v>191</v>
      </c>
      <c r="C105" s="6">
        <v>-114.72</v>
      </c>
      <c r="D105" s="6">
        <v>-54.48</v>
      </c>
      <c r="E105" s="6"/>
      <c r="F105" s="6">
        <v>-550.42999999999995</v>
      </c>
      <c r="G105" s="6">
        <v>-5735.05</v>
      </c>
      <c r="H105" s="6">
        <v>-129.52000000000001</v>
      </c>
      <c r="I105" s="6">
        <v>-36.57</v>
      </c>
      <c r="J105" s="6">
        <v>-10682.58</v>
      </c>
      <c r="K105" s="6">
        <v>-17303.349999999999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-8045.3</v>
      </c>
      <c r="D110" s="6">
        <v>-6705.67</v>
      </c>
      <c r="E110" s="6">
        <v>-6927.64</v>
      </c>
      <c r="F110" s="6">
        <v>-8685.67</v>
      </c>
      <c r="G110" s="6">
        <v>-6952.84</v>
      </c>
      <c r="H110" s="6">
        <v>-6565.96</v>
      </c>
      <c r="I110" s="6">
        <v>-6749.89</v>
      </c>
      <c r="J110" s="6">
        <v>-6685.13</v>
      </c>
      <c r="K110" s="6">
        <v>-57318.1</v>
      </c>
    </row>
    <row r="111" spans="1:11">
      <c r="A111" t="s">
        <v>200</v>
      </c>
      <c r="B111" t="s">
        <v>201</v>
      </c>
      <c r="C111" s="6">
        <v>-2645.3</v>
      </c>
      <c r="D111" s="6">
        <v>-1305.67</v>
      </c>
      <c r="E111" s="6">
        <v>-1527.64</v>
      </c>
      <c r="F111" s="6">
        <v>-2100.67</v>
      </c>
      <c r="G111" s="6">
        <v>-1552.84</v>
      </c>
      <c r="H111" s="6">
        <v>-1165.96</v>
      </c>
      <c r="I111" s="6">
        <v>-1349.89</v>
      </c>
      <c r="J111" s="6">
        <v>-1285.1300000000001</v>
      </c>
      <c r="K111" s="6">
        <v>-12933.1</v>
      </c>
    </row>
    <row r="112" spans="1:11">
      <c r="A112" t="s">
        <v>202</v>
      </c>
      <c r="B112" t="s">
        <v>203</v>
      </c>
      <c r="C112" s="6"/>
      <c r="D112" s="6"/>
      <c r="E112" s="6"/>
      <c r="F112" s="6">
        <v>-1185</v>
      </c>
      <c r="G112" s="6"/>
      <c r="H112" s="6"/>
      <c r="I112" s="6"/>
      <c r="J112" s="6"/>
      <c r="K112" s="6">
        <v>-1185</v>
      </c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-807.42</v>
      </c>
      <c r="D114" s="6">
        <v>-2603.2600000000002</v>
      </c>
      <c r="E114" s="6">
        <v>-971.14</v>
      </c>
      <c r="F114" s="6">
        <v>-954.07</v>
      </c>
      <c r="G114" s="6"/>
      <c r="H114" s="6">
        <v>-3298.35</v>
      </c>
      <c r="I114" s="6">
        <v>-3568.89</v>
      </c>
      <c r="J114" s="6">
        <v>-4126.5</v>
      </c>
      <c r="K114" s="6">
        <v>-16329.63</v>
      </c>
    </row>
    <row r="115" spans="1:11">
      <c r="A115" t="s">
        <v>207</v>
      </c>
      <c r="B115" t="s">
        <v>208</v>
      </c>
      <c r="C115" s="6">
        <v>-807.42</v>
      </c>
      <c r="D115" s="6">
        <v>-2603.2600000000002</v>
      </c>
      <c r="E115" s="6">
        <v>-971.14</v>
      </c>
      <c r="F115" s="6">
        <v>-954.07</v>
      </c>
      <c r="G115" s="6"/>
      <c r="H115" s="6">
        <v>-3298.35</v>
      </c>
      <c r="I115" s="6">
        <v>-3568.89</v>
      </c>
      <c r="J115" s="6">
        <v>-4226.5</v>
      </c>
      <c r="K115" s="6">
        <v>-16429.63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>
        <v>100</v>
      </c>
      <c r="K117" s="6">
        <v>100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-9183.2099999999991</v>
      </c>
      <c r="D120" s="8">
        <v>-61016.4</v>
      </c>
      <c r="E120" s="8">
        <v>-80030.19</v>
      </c>
      <c r="F120" s="8">
        <v>-8991.65</v>
      </c>
      <c r="G120" s="8">
        <v>-33592.83</v>
      </c>
      <c r="H120" s="8">
        <v>2317.5500000000002</v>
      </c>
      <c r="I120" s="8">
        <v>-31255.99</v>
      </c>
      <c r="J120" s="8">
        <v>-99475.04</v>
      </c>
      <c r="K120" s="8">
        <v>-321227.76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-1.0999999999999999E-2</v>
      </c>
      <c r="D121" s="9">
        <f t="shared" ref="D121:K121" si="1">IF(D$10=0," ",ROUND(D120/D$10,3))</f>
        <v>-7.2999999999999995E-2</v>
      </c>
      <c r="E121" s="9">
        <f t="shared" si="1"/>
        <v>-0.113</v>
      </c>
      <c r="F121" s="9">
        <f t="shared" si="1"/>
        <v>-1.0999999999999999E-2</v>
      </c>
      <c r="G121" s="9">
        <f t="shared" si="1"/>
        <v>-3.6999999999999998E-2</v>
      </c>
      <c r="H121" s="9">
        <f t="shared" si="1"/>
        <v>2E-3</v>
      </c>
      <c r="I121" s="9">
        <f t="shared" si="1"/>
        <v>-4.1000000000000002E-2</v>
      </c>
      <c r="J121" s="9">
        <f t="shared" si="1"/>
        <v>-0.14000000000000001</v>
      </c>
      <c r="K121" s="9">
        <f t="shared" si="1"/>
        <v>-4.9000000000000002E-2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-122907.37</v>
      </c>
      <c r="D123" s="6">
        <v>-126221.84</v>
      </c>
      <c r="E123" s="6">
        <v>-134727.43</v>
      </c>
      <c r="F123" s="6">
        <v>-137110.94</v>
      </c>
      <c r="G123" s="6">
        <v>-151933.35999999999</v>
      </c>
      <c r="H123" s="6">
        <v>-131570.06</v>
      </c>
      <c r="I123" s="6">
        <v>-121720.72</v>
      </c>
      <c r="J123" s="6">
        <v>-132948.57999999999</v>
      </c>
      <c r="K123" s="6">
        <v>-1059140.3</v>
      </c>
    </row>
    <row r="124" spans="1:11">
      <c r="A124" t="s">
        <v>221</v>
      </c>
      <c r="B124" t="s">
        <v>222</v>
      </c>
      <c r="C124" s="6">
        <v>-106115.55</v>
      </c>
      <c r="D124" s="6">
        <v>-102186.63</v>
      </c>
      <c r="E124" s="6">
        <v>-116144.82</v>
      </c>
      <c r="F124" s="6">
        <v>-116362.77</v>
      </c>
      <c r="G124" s="6">
        <v>-126395.67</v>
      </c>
      <c r="H124" s="6">
        <v>-105728.16</v>
      </c>
      <c r="I124" s="6">
        <v>-81782.09</v>
      </c>
      <c r="J124" s="6">
        <v>-105018.94</v>
      </c>
      <c r="K124" s="6">
        <v>-859734.63</v>
      </c>
    </row>
    <row r="125" spans="1:11">
      <c r="A125" t="s">
        <v>223</v>
      </c>
      <c r="B125" t="s">
        <v>224</v>
      </c>
      <c r="C125" s="6">
        <v>-13996.52</v>
      </c>
      <c r="D125" s="6">
        <v>-15199.84</v>
      </c>
      <c r="E125" s="6">
        <v>-14623.86</v>
      </c>
      <c r="F125" s="6">
        <v>-15179.71</v>
      </c>
      <c r="G125" s="6">
        <v>-13937.15</v>
      </c>
      <c r="H125" s="6">
        <v>-14334.5</v>
      </c>
      <c r="I125" s="6">
        <v>-14736.74</v>
      </c>
      <c r="J125" s="6">
        <v>-14985.36</v>
      </c>
      <c r="K125" s="6">
        <v>-116993.68</v>
      </c>
    </row>
    <row r="126" spans="1:11">
      <c r="A126" t="s">
        <v>225</v>
      </c>
      <c r="B126" t="s">
        <v>226</v>
      </c>
      <c r="C126" s="6"/>
      <c r="D126" s="6">
        <v>-4410</v>
      </c>
      <c r="E126" s="6"/>
      <c r="F126" s="6"/>
      <c r="G126" s="6">
        <v>-5000</v>
      </c>
      <c r="H126" s="6">
        <v>-2840</v>
      </c>
      <c r="I126" s="6">
        <v>-1500</v>
      </c>
      <c r="J126" s="6">
        <v>-2000</v>
      </c>
      <c r="K126" s="6">
        <v>-15750</v>
      </c>
    </row>
    <row r="127" spans="1:11">
      <c r="A127" t="s">
        <v>227</v>
      </c>
      <c r="B127" t="s">
        <v>228</v>
      </c>
      <c r="C127" s="6">
        <v>-150</v>
      </c>
      <c r="D127" s="6">
        <v>-3119.7</v>
      </c>
      <c r="E127" s="6">
        <v>-2431.11</v>
      </c>
      <c r="F127" s="6">
        <v>-2282.79</v>
      </c>
      <c r="G127" s="6">
        <v>-5047.7</v>
      </c>
      <c r="H127" s="6">
        <v>-7501.44</v>
      </c>
      <c r="I127" s="6">
        <v>-22352</v>
      </c>
      <c r="J127" s="6">
        <v>-9659.15</v>
      </c>
      <c r="K127" s="6">
        <v>-52543.89</v>
      </c>
    </row>
    <row r="128" spans="1:11">
      <c r="A128" t="s">
        <v>229</v>
      </c>
      <c r="B128" t="s">
        <v>230</v>
      </c>
      <c r="C128" s="4">
        <v>-2645.3</v>
      </c>
      <c r="D128" s="4">
        <v>-1305.67</v>
      </c>
      <c r="E128" s="4">
        <v>-1527.64</v>
      </c>
      <c r="F128" s="4">
        <v>-3285.67</v>
      </c>
      <c r="G128" s="4">
        <v>-1552.84</v>
      </c>
      <c r="H128" s="4">
        <v>-1165.96</v>
      </c>
      <c r="I128" s="4">
        <v>-1349.89</v>
      </c>
      <c r="J128" s="4">
        <v>-1285.1300000000001</v>
      </c>
      <c r="K128" s="4">
        <v>-14118.1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1.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4539</v>
      </c>
      <c r="C5" s="11">
        <v>4539</v>
      </c>
      <c r="D5" s="11">
        <v>4539</v>
      </c>
      <c r="E5" s="11">
        <v>4539</v>
      </c>
      <c r="F5" s="11">
        <v>4539</v>
      </c>
      <c r="G5" s="11">
        <v>4539</v>
      </c>
      <c r="H5" s="11">
        <v>4539</v>
      </c>
      <c r="I5" s="11">
        <v>4539</v>
      </c>
      <c r="J5" s="11">
        <v>4539</v>
      </c>
      <c r="K5" s="11">
        <v>4539</v>
      </c>
    </row>
    <row r="6" spans="1:52" s="13" customFormat="1" ht="28.5">
      <c r="A6" s="12" t="s">
        <v>8</v>
      </c>
      <c r="B6" s="13" t="s">
        <v>484</v>
      </c>
      <c r="C6" s="13" t="s">
        <v>484</v>
      </c>
      <c r="D6" s="13" t="s">
        <v>484</v>
      </c>
      <c r="E6" s="13" t="s">
        <v>484</v>
      </c>
      <c r="F6" s="13" t="s">
        <v>484</v>
      </c>
      <c r="G6" s="13" t="s">
        <v>484</v>
      </c>
      <c r="H6" s="13" t="s">
        <v>484</v>
      </c>
      <c r="I6" s="13" t="s">
        <v>484</v>
      </c>
      <c r="J6" s="13" t="s">
        <v>484</v>
      </c>
      <c r="K6" s="13" t="s">
        <v>484</v>
      </c>
    </row>
    <row r="7" spans="1:52" s="11" customFormat="1">
      <c r="A7" s="10" t="s">
        <v>10</v>
      </c>
      <c r="B7" s="11" t="s">
        <v>11</v>
      </c>
      <c r="C7" s="11" t="s">
        <v>11</v>
      </c>
      <c r="D7" s="11" t="s">
        <v>11</v>
      </c>
      <c r="E7" s="11" t="s">
        <v>11</v>
      </c>
      <c r="F7" s="11" t="s">
        <v>11</v>
      </c>
      <c r="G7" s="11" t="s">
        <v>11</v>
      </c>
      <c r="H7" s="11" t="s">
        <v>11</v>
      </c>
      <c r="I7" s="11" t="s">
        <v>11</v>
      </c>
      <c r="J7" s="11" t="s">
        <v>11</v>
      </c>
      <c r="K7" s="11" t="s">
        <v>11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1183097.1200000001</v>
      </c>
      <c r="D10" s="8">
        <v>1205175.52</v>
      </c>
      <c r="E10" s="8">
        <v>1159725.8500000001</v>
      </c>
      <c r="F10" s="8">
        <v>1290023.47</v>
      </c>
      <c r="G10" s="8">
        <v>1533171.13</v>
      </c>
      <c r="H10" s="8">
        <v>1534183.96</v>
      </c>
      <c r="I10" s="8">
        <v>1336138.44</v>
      </c>
      <c r="J10" s="8">
        <v>1322843.22</v>
      </c>
      <c r="K10" s="8">
        <v>10564358.710000001</v>
      </c>
    </row>
    <row r="11" spans="1:52">
      <c r="A11" t="s">
        <v>25</v>
      </c>
      <c r="B11" t="s">
        <v>26</v>
      </c>
      <c r="C11" s="6">
        <v>1183097.1200000001</v>
      </c>
      <c r="D11" s="6">
        <v>1205175.52</v>
      </c>
      <c r="E11" s="6">
        <v>1159725.8500000001</v>
      </c>
      <c r="F11" s="6">
        <v>1290023.47</v>
      </c>
      <c r="G11" s="6">
        <v>1533171.13</v>
      </c>
      <c r="H11" s="6">
        <v>1534183.96</v>
      </c>
      <c r="I11" s="6">
        <v>1336138.44</v>
      </c>
      <c r="J11" s="6">
        <v>1322843.22</v>
      </c>
      <c r="K11" s="6">
        <v>10564358.710000001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-742650.57</v>
      </c>
      <c r="D13" s="6">
        <v>-788802.29</v>
      </c>
      <c r="E13" s="6">
        <v>-760826.55</v>
      </c>
      <c r="F13" s="6">
        <v>-822494.61</v>
      </c>
      <c r="G13" s="6">
        <v>-997575.36</v>
      </c>
      <c r="H13" s="6">
        <v>-992248.66</v>
      </c>
      <c r="I13" s="6">
        <v>-868747.75</v>
      </c>
      <c r="J13" s="6">
        <v>-835390.5</v>
      </c>
      <c r="K13" s="6">
        <v>-6808736.29</v>
      </c>
    </row>
    <row r="14" spans="1:52">
      <c r="A14">
        <v>3</v>
      </c>
      <c r="B14" t="s">
        <v>30</v>
      </c>
      <c r="C14" s="6">
        <v>440446.55</v>
      </c>
      <c r="D14" s="6">
        <v>416373.23</v>
      </c>
      <c r="E14" s="6">
        <v>398899.3</v>
      </c>
      <c r="F14" s="6">
        <v>467528.86</v>
      </c>
      <c r="G14" s="6">
        <v>535595.77</v>
      </c>
      <c r="H14" s="6">
        <v>541935.30000000005</v>
      </c>
      <c r="I14" s="6">
        <v>467390.69</v>
      </c>
      <c r="J14" s="6">
        <v>487452.72</v>
      </c>
      <c r="K14" s="6">
        <v>3755622.42</v>
      </c>
    </row>
    <row r="15" spans="1:52" s="7" customFormat="1">
      <c r="A15" s="7">
        <v>4</v>
      </c>
      <c r="B15" s="7" t="s">
        <v>31</v>
      </c>
      <c r="C15" s="9">
        <f>IF(C$10=0," ",ROUND(C14/C$10,3))</f>
        <v>0.372</v>
      </c>
      <c r="D15" s="9">
        <f t="shared" ref="D15:K15" si="0">IF(D$10=0," ",ROUND(D14/D$10,3))</f>
        <v>0.34499999999999997</v>
      </c>
      <c r="E15" s="9">
        <f t="shared" si="0"/>
        <v>0.34399999999999997</v>
      </c>
      <c r="F15" s="9">
        <f t="shared" si="0"/>
        <v>0.36199999999999999</v>
      </c>
      <c r="G15" s="9">
        <f t="shared" si="0"/>
        <v>0.34899999999999998</v>
      </c>
      <c r="H15" s="9">
        <f t="shared" si="0"/>
        <v>0.35299999999999998</v>
      </c>
      <c r="I15" s="9">
        <f t="shared" si="0"/>
        <v>0.35</v>
      </c>
      <c r="J15" s="9">
        <f t="shared" si="0"/>
        <v>0.36799999999999999</v>
      </c>
      <c r="K15" s="9">
        <f t="shared" si="0"/>
        <v>0.35499999999999998</v>
      </c>
    </row>
    <row r="16" spans="1:52">
      <c r="A16">
        <v>5</v>
      </c>
      <c r="B16" t="s">
        <v>32</v>
      </c>
      <c r="C16" s="6">
        <v>-22727.17</v>
      </c>
      <c r="D16" s="6">
        <v>-21593.79</v>
      </c>
      <c r="E16" s="6">
        <v>-23929.75</v>
      </c>
      <c r="F16" s="6">
        <v>-13093.74</v>
      </c>
      <c r="G16" s="6">
        <v>-16524.97</v>
      </c>
      <c r="H16" s="6">
        <v>-11491.25</v>
      </c>
      <c r="I16" s="6">
        <v>-13218.18</v>
      </c>
      <c r="J16" s="6">
        <v>-14968.88</v>
      </c>
      <c r="K16" s="6">
        <v>-137547.73000000001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-18232.89</v>
      </c>
      <c r="D18" s="6">
        <v>-17040.689999999999</v>
      </c>
      <c r="E18" s="6">
        <v>-19145.03</v>
      </c>
      <c r="F18" s="6">
        <v>-7968.64</v>
      </c>
      <c r="G18" s="6">
        <v>-9195.49</v>
      </c>
      <c r="H18" s="6">
        <v>-4989.03</v>
      </c>
      <c r="I18" s="6">
        <v>-7469.25</v>
      </c>
      <c r="J18" s="6">
        <v>-9713.7099999999991</v>
      </c>
      <c r="K18" s="6">
        <v>-93754.73</v>
      </c>
    </row>
    <row r="19" spans="1:11">
      <c r="A19" t="s">
        <v>35</v>
      </c>
      <c r="B19" t="s">
        <v>36</v>
      </c>
      <c r="C19" s="6">
        <v>5453.58</v>
      </c>
      <c r="D19" s="6">
        <v>662.36</v>
      </c>
      <c r="E19" s="6">
        <v>-11973.02</v>
      </c>
      <c r="F19" s="6">
        <v>-7931.75</v>
      </c>
      <c r="G19" s="6">
        <v>-2671.06</v>
      </c>
      <c r="H19" s="6">
        <v>877.57</v>
      </c>
      <c r="I19" s="6">
        <v>-1920.99</v>
      </c>
      <c r="J19" s="6">
        <v>-22024.7</v>
      </c>
      <c r="K19" s="6">
        <v>-39528.01</v>
      </c>
    </row>
    <row r="20" spans="1:11">
      <c r="A20" t="s">
        <v>37</v>
      </c>
      <c r="B20" t="s">
        <v>38</v>
      </c>
      <c r="C20" s="6">
        <v>-470.36</v>
      </c>
      <c r="D20" s="6">
        <v>-262.39</v>
      </c>
      <c r="E20" s="6">
        <v>-368.03</v>
      </c>
      <c r="F20" s="6">
        <v>-521.04999999999995</v>
      </c>
      <c r="G20" s="6">
        <v>-183.67</v>
      </c>
      <c r="H20" s="6">
        <v>-379.11</v>
      </c>
      <c r="I20" s="6">
        <v>-1133.18</v>
      </c>
      <c r="J20" s="6">
        <v>-1815.8</v>
      </c>
      <c r="K20" s="6">
        <v>-5133.59</v>
      </c>
    </row>
    <row r="21" spans="1:11">
      <c r="A21" t="s">
        <v>39</v>
      </c>
      <c r="B21" t="s">
        <v>40</v>
      </c>
      <c r="C21" s="6">
        <v>-15181.07</v>
      </c>
      <c r="D21" s="6">
        <v>-10408.57</v>
      </c>
      <c r="E21" s="6">
        <v>1978.72</v>
      </c>
      <c r="F21" s="6">
        <v>1873.44</v>
      </c>
      <c r="G21" s="6">
        <v>-4614.16</v>
      </c>
      <c r="H21" s="6">
        <v>-8242.9500000000007</v>
      </c>
      <c r="I21" s="6">
        <v>1920.99</v>
      </c>
      <c r="J21" s="6">
        <v>22024.7</v>
      </c>
      <c r="K21" s="6">
        <v>-10648.9</v>
      </c>
    </row>
    <row r="22" spans="1:11">
      <c r="A22" t="s">
        <v>41</v>
      </c>
      <c r="B22" t="s">
        <v>42</v>
      </c>
      <c r="C22" s="6">
        <v>-8035.04</v>
      </c>
      <c r="D22" s="6">
        <v>-7032.09</v>
      </c>
      <c r="E22" s="6">
        <v>-8782.7000000000007</v>
      </c>
      <c r="F22" s="6">
        <v>-1389.28</v>
      </c>
      <c r="G22" s="6">
        <v>-1726.6</v>
      </c>
      <c r="H22" s="6">
        <v>2755.46</v>
      </c>
      <c r="I22" s="6">
        <v>-6336.07</v>
      </c>
      <c r="J22" s="6">
        <v>-7897.91</v>
      </c>
      <c r="K22" s="6">
        <v>-38444.230000000003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-4494.28</v>
      </c>
      <c r="D26" s="6">
        <v>-4553.1000000000004</v>
      </c>
      <c r="E26" s="6">
        <v>-4784.72</v>
      </c>
      <c r="F26" s="6">
        <v>-5125.1000000000004</v>
      </c>
      <c r="G26" s="6">
        <v>-7329.48</v>
      </c>
      <c r="H26" s="6">
        <v>-6502.22</v>
      </c>
      <c r="I26" s="6">
        <v>-5748.93</v>
      </c>
      <c r="J26" s="6">
        <v>-5255.17</v>
      </c>
      <c r="K26" s="6">
        <v>-43793</v>
      </c>
    </row>
    <row r="27" spans="1:11">
      <c r="A27" t="s">
        <v>49</v>
      </c>
      <c r="B27" t="s">
        <v>50</v>
      </c>
      <c r="C27" s="6">
        <v>-4494.28</v>
      </c>
      <c r="D27" s="6">
        <v>-4553.1000000000004</v>
      </c>
      <c r="E27" s="6">
        <v>-4784.72</v>
      </c>
      <c r="F27" s="6">
        <v>-5125.1000000000004</v>
      </c>
      <c r="G27" s="6">
        <v>-7329.48</v>
      </c>
      <c r="H27" s="6">
        <v>-6502.22</v>
      </c>
      <c r="I27" s="6">
        <v>-5748.93</v>
      </c>
      <c r="J27" s="6">
        <v>-5255.17</v>
      </c>
      <c r="K27" s="6">
        <v>-43793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417719.38</v>
      </c>
      <c r="D31" s="8">
        <v>394779.44</v>
      </c>
      <c r="E31" s="8">
        <v>374969.55</v>
      </c>
      <c r="F31" s="8">
        <v>454435.12</v>
      </c>
      <c r="G31" s="8">
        <v>519070.8</v>
      </c>
      <c r="H31" s="8">
        <v>530444.05000000005</v>
      </c>
      <c r="I31" s="8">
        <v>454172.51</v>
      </c>
      <c r="J31" s="8">
        <v>472483.84000000003</v>
      </c>
      <c r="K31" s="8">
        <v>3618074.69</v>
      </c>
    </row>
    <row r="32" spans="1:11" s="7" customFormat="1">
      <c r="A32" s="7">
        <v>11</v>
      </c>
      <c r="B32" s="7" t="s">
        <v>58</v>
      </c>
      <c r="C32" s="8">
        <v>-18570.89</v>
      </c>
      <c r="D32" s="8">
        <v>-17660.849999999999</v>
      </c>
      <c r="E32" s="8">
        <v>-18875.95</v>
      </c>
      <c r="F32" s="8">
        <v>-22494.35</v>
      </c>
      <c r="G32" s="8">
        <v>-31834.81</v>
      </c>
      <c r="H32" s="8">
        <v>-28325.15</v>
      </c>
      <c r="I32" s="8">
        <v>-25425.15</v>
      </c>
      <c r="J32" s="8">
        <v>-26139.91</v>
      </c>
      <c r="K32" s="8">
        <v>-189327.06</v>
      </c>
    </row>
    <row r="33" spans="1:11">
      <c r="A33">
        <v>12</v>
      </c>
      <c r="B33" t="s">
        <v>59</v>
      </c>
      <c r="C33" s="6">
        <v>-257845.21</v>
      </c>
      <c r="D33" s="6">
        <v>-281640.52</v>
      </c>
      <c r="E33" s="6">
        <v>-263693.94</v>
      </c>
      <c r="F33" s="6">
        <v>-277768.31</v>
      </c>
      <c r="G33" s="6">
        <v>-281243.14</v>
      </c>
      <c r="H33" s="6">
        <v>-334700.58</v>
      </c>
      <c r="I33" s="6">
        <v>-261621.21</v>
      </c>
      <c r="J33" s="6">
        <v>-304994.99</v>
      </c>
      <c r="K33" s="6">
        <v>-2263507.9</v>
      </c>
    </row>
    <row r="34" spans="1:11">
      <c r="A34">
        <v>13</v>
      </c>
      <c r="B34" t="s">
        <v>60</v>
      </c>
      <c r="C34" s="6">
        <v>-146052.70000000001</v>
      </c>
      <c r="D34" s="6">
        <v>-149767.20000000001</v>
      </c>
      <c r="E34" s="6">
        <v>-141947.20000000001</v>
      </c>
      <c r="F34" s="6">
        <v>-166110.07999999999</v>
      </c>
      <c r="G34" s="6">
        <v>-157623.59</v>
      </c>
      <c r="H34" s="6">
        <v>-196922.43</v>
      </c>
      <c r="I34" s="6">
        <v>-129450.97</v>
      </c>
      <c r="J34" s="6">
        <v>-164320.63</v>
      </c>
      <c r="K34" s="6">
        <v>-1252194.8</v>
      </c>
    </row>
    <row r="35" spans="1:11">
      <c r="A35" t="s">
        <v>61</v>
      </c>
      <c r="B35" t="s">
        <v>62</v>
      </c>
      <c r="C35" s="6">
        <v>-98277</v>
      </c>
      <c r="D35" s="6">
        <v>-99897</v>
      </c>
      <c r="E35" s="6">
        <v>-99897</v>
      </c>
      <c r="F35" s="6">
        <v>-103257</v>
      </c>
      <c r="G35" s="6">
        <v>-99897</v>
      </c>
      <c r="H35" s="6">
        <v>-99897</v>
      </c>
      <c r="I35" s="6">
        <v>-85288</v>
      </c>
      <c r="J35" s="6">
        <v>-84798</v>
      </c>
      <c r="K35" s="6">
        <v>-771208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-1000</v>
      </c>
      <c r="E37" s="6">
        <v>-3000</v>
      </c>
      <c r="F37" s="6">
        <v>-3000</v>
      </c>
      <c r="G37" s="6">
        <v>-3000</v>
      </c>
      <c r="H37" s="6">
        <v>-7800</v>
      </c>
      <c r="I37" s="6">
        <v>-5600</v>
      </c>
      <c r="J37" s="6">
        <v>-5600</v>
      </c>
      <c r="K37" s="6">
        <v>-30000</v>
      </c>
    </row>
    <row r="38" spans="1:11">
      <c r="A38" t="s">
        <v>67</v>
      </c>
      <c r="B38" t="s">
        <v>68</v>
      </c>
      <c r="C38" s="6">
        <v>-11700</v>
      </c>
      <c r="D38" s="6">
        <v>-10220</v>
      </c>
      <c r="E38" s="6">
        <v>-6160</v>
      </c>
      <c r="F38" s="6">
        <v>-5180</v>
      </c>
      <c r="G38" s="6">
        <v>-13440</v>
      </c>
      <c r="H38" s="6">
        <v>-11480</v>
      </c>
      <c r="I38" s="6">
        <v>-11095</v>
      </c>
      <c r="J38" s="6">
        <v>-7560</v>
      </c>
      <c r="K38" s="6">
        <v>-76835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-164000</v>
      </c>
    </row>
    <row r="40" spans="1:11">
      <c r="A40" t="s">
        <v>71</v>
      </c>
      <c r="B40" t="s">
        <v>72</v>
      </c>
      <c r="C40" s="6">
        <v>-3857.8</v>
      </c>
      <c r="D40" s="6">
        <v>-10617.8</v>
      </c>
      <c r="E40" s="6">
        <v>-6617.8</v>
      </c>
      <c r="F40" s="6">
        <v>-15410.68</v>
      </c>
      <c r="G40" s="6">
        <v>-8668.48</v>
      </c>
      <c r="H40" s="6">
        <v>-32778.03</v>
      </c>
      <c r="I40" s="6">
        <v>-10787.56</v>
      </c>
      <c r="J40" s="6">
        <v>-17581.52</v>
      </c>
      <c r="K40" s="6">
        <v>-106319.67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>
        <v>-15000</v>
      </c>
      <c r="I41" s="6">
        <v>4285.71</v>
      </c>
      <c r="J41" s="6">
        <v>-17000</v>
      </c>
      <c r="K41" s="6">
        <v>-38000</v>
      </c>
    </row>
    <row r="42" spans="1:11">
      <c r="A42" t="s">
        <v>75</v>
      </c>
      <c r="B42" t="s">
        <v>76</v>
      </c>
      <c r="C42" s="6"/>
      <c r="D42" s="6"/>
      <c r="E42" s="6">
        <v>-240</v>
      </c>
      <c r="F42" s="6">
        <v>-1030</v>
      </c>
      <c r="G42" s="6"/>
      <c r="H42" s="6"/>
      <c r="I42" s="6"/>
      <c r="J42" s="6"/>
      <c r="K42" s="6">
        <v>-1270</v>
      </c>
    </row>
    <row r="43" spans="1:11">
      <c r="A43" t="s">
        <v>77</v>
      </c>
      <c r="B43" t="s">
        <v>78</v>
      </c>
      <c r="C43" s="6">
        <v>-2523.9</v>
      </c>
      <c r="D43" s="6">
        <v>-2564.4</v>
      </c>
      <c r="E43" s="6">
        <v>-2564.4</v>
      </c>
      <c r="F43" s="6">
        <v>-2564.4</v>
      </c>
      <c r="G43" s="6">
        <v>-2564.4</v>
      </c>
      <c r="H43" s="6">
        <v>-2564.4</v>
      </c>
      <c r="I43" s="6">
        <v>-1879.45</v>
      </c>
      <c r="J43" s="6">
        <v>-1879.45</v>
      </c>
      <c r="K43" s="6">
        <v>-19104.8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-2904</v>
      </c>
      <c r="D45" s="6">
        <v>-2968</v>
      </c>
      <c r="E45" s="6">
        <v>-2968</v>
      </c>
      <c r="F45" s="6">
        <v>-2968</v>
      </c>
      <c r="G45" s="6">
        <v>-2968</v>
      </c>
      <c r="H45" s="6">
        <v>-2968</v>
      </c>
      <c r="I45" s="6">
        <v>-2420</v>
      </c>
      <c r="J45" s="6">
        <v>-2420</v>
      </c>
      <c r="K45" s="6">
        <v>-22584</v>
      </c>
    </row>
    <row r="46" spans="1:11">
      <c r="A46" t="s">
        <v>83</v>
      </c>
      <c r="B46" t="s">
        <v>84</v>
      </c>
      <c r="C46" s="6">
        <v>-3290</v>
      </c>
      <c r="D46" s="6"/>
      <c r="E46" s="6"/>
      <c r="F46" s="6">
        <v>-4200</v>
      </c>
      <c r="G46" s="6">
        <v>-300</v>
      </c>
      <c r="H46" s="6">
        <v>-1935</v>
      </c>
      <c r="I46" s="6"/>
      <c r="J46" s="6">
        <v>-1815</v>
      </c>
      <c r="K46" s="6">
        <v>-11540</v>
      </c>
    </row>
    <row r="47" spans="1:11">
      <c r="A47" t="s">
        <v>85</v>
      </c>
      <c r="B47" t="s">
        <v>86</v>
      </c>
      <c r="C47" s="6">
        <v>-2500</v>
      </c>
      <c r="D47" s="6">
        <v>-2500</v>
      </c>
      <c r="E47" s="6">
        <v>-500</v>
      </c>
      <c r="F47" s="6">
        <v>-2500</v>
      </c>
      <c r="G47" s="6">
        <v>-2500</v>
      </c>
      <c r="H47" s="6">
        <v>-2500</v>
      </c>
      <c r="I47" s="6">
        <v>3333.33</v>
      </c>
      <c r="J47" s="6">
        <v>-1666.66</v>
      </c>
      <c r="K47" s="6">
        <v>-11333.33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-71001</v>
      </c>
      <c r="D49" s="6">
        <v>-71001</v>
      </c>
      <c r="E49" s="6">
        <v>-71001</v>
      </c>
      <c r="F49" s="6">
        <v>-71001</v>
      </c>
      <c r="G49" s="6">
        <v>-71001</v>
      </c>
      <c r="H49" s="6">
        <v>-71001</v>
      </c>
      <c r="I49" s="6">
        <v>-71001</v>
      </c>
      <c r="J49" s="6">
        <v>-71001</v>
      </c>
      <c r="K49" s="6">
        <v>-568008</v>
      </c>
    </row>
    <row r="50" spans="1:11">
      <c r="A50" t="s">
        <v>90</v>
      </c>
      <c r="B50" t="s">
        <v>91</v>
      </c>
      <c r="C50" s="6">
        <v>-71001</v>
      </c>
      <c r="D50" s="6">
        <v>-71001</v>
      </c>
      <c r="E50" s="6">
        <v>-71001</v>
      </c>
      <c r="F50" s="6">
        <v>-71001</v>
      </c>
      <c r="G50" s="6">
        <v>-71001</v>
      </c>
      <c r="H50" s="6">
        <v>-71001</v>
      </c>
      <c r="I50" s="6">
        <v>-71001</v>
      </c>
      <c r="J50" s="6">
        <v>-71001</v>
      </c>
      <c r="K50" s="6">
        <v>-568008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-4253.5200000000004</v>
      </c>
      <c r="D60" s="6">
        <v>-3729.1</v>
      </c>
      <c r="E60" s="6">
        <v>-3485.03</v>
      </c>
      <c r="F60" s="6">
        <v>-3601.21</v>
      </c>
      <c r="G60" s="6">
        <v>-3601.21</v>
      </c>
      <c r="H60" s="6">
        <v>-5457.63</v>
      </c>
      <c r="I60" s="6">
        <v>-5636.96</v>
      </c>
      <c r="J60" s="6">
        <v>-4463.4399999999996</v>
      </c>
      <c r="K60" s="6">
        <v>-34228.1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-546.57000000000005</v>
      </c>
      <c r="D62" s="6">
        <v>-467.13</v>
      </c>
      <c r="E62" s="6">
        <v>-452.05</v>
      </c>
      <c r="F62" s="6">
        <v>-467.13</v>
      </c>
      <c r="G62" s="6">
        <v>-467.13</v>
      </c>
      <c r="H62" s="6">
        <v>-2424.65</v>
      </c>
      <c r="I62" s="6">
        <v>-2505.4899999999998</v>
      </c>
      <c r="J62" s="6">
        <v>-2424.65</v>
      </c>
      <c r="K62" s="6">
        <v>-9754.7999999999993</v>
      </c>
    </row>
    <row r="63" spans="1:11">
      <c r="A63" t="s">
        <v>115</v>
      </c>
      <c r="B63" t="s">
        <v>116</v>
      </c>
      <c r="C63" s="6">
        <v>-3579.39</v>
      </c>
      <c r="D63" s="6">
        <v>-3130.15</v>
      </c>
      <c r="E63" s="6">
        <v>-2905.42</v>
      </c>
      <c r="F63" s="6">
        <v>-3002.26</v>
      </c>
      <c r="G63" s="6">
        <v>-3002.26</v>
      </c>
      <c r="H63" s="6">
        <v>-2905.42</v>
      </c>
      <c r="I63" s="6">
        <v>-3001.22</v>
      </c>
      <c r="J63" s="6">
        <v>-1928.65</v>
      </c>
      <c r="K63" s="6">
        <v>-23454.77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-127.56</v>
      </c>
      <c r="D65" s="6">
        <v>-131.82</v>
      </c>
      <c r="E65" s="6">
        <v>-127.56</v>
      </c>
      <c r="F65" s="6">
        <v>-131.82</v>
      </c>
      <c r="G65" s="6">
        <v>-131.82</v>
      </c>
      <c r="H65" s="6">
        <v>-127.56</v>
      </c>
      <c r="I65" s="6">
        <v>-130.25</v>
      </c>
      <c r="J65" s="6">
        <v>-110.14</v>
      </c>
      <c r="K65" s="6">
        <v>-1018.53</v>
      </c>
    </row>
    <row r="66" spans="1:11">
      <c r="A66">
        <v>17</v>
      </c>
      <c r="B66" t="s">
        <v>121</v>
      </c>
      <c r="C66" s="6">
        <v>-36537.99</v>
      </c>
      <c r="D66" s="6">
        <v>-57143.22</v>
      </c>
      <c r="E66" s="6">
        <v>-47260.71</v>
      </c>
      <c r="F66" s="6">
        <v>-37056.019999999997</v>
      </c>
      <c r="G66" s="6">
        <v>-49017.34</v>
      </c>
      <c r="H66" s="6">
        <v>-61319.519999999997</v>
      </c>
      <c r="I66" s="6">
        <v>-55532.28</v>
      </c>
      <c r="J66" s="6">
        <v>-65209.919999999998</v>
      </c>
      <c r="K66" s="6">
        <v>-409077</v>
      </c>
    </row>
    <row r="67" spans="1:11">
      <c r="A67">
        <v>18</v>
      </c>
      <c r="B67" t="s">
        <v>122</v>
      </c>
      <c r="C67" s="6">
        <v>-3676.18</v>
      </c>
      <c r="D67" s="6">
        <v>-3265.41</v>
      </c>
      <c r="E67" s="6">
        <v>-3283.82</v>
      </c>
      <c r="F67" s="6">
        <v>-3652.46</v>
      </c>
      <c r="G67" s="6">
        <v>-3728.02</v>
      </c>
      <c r="H67" s="6">
        <v>-5266.39</v>
      </c>
      <c r="I67" s="6">
        <v>-3815.14</v>
      </c>
      <c r="J67" s="6">
        <v>-3707.06</v>
      </c>
      <c r="K67" s="6">
        <v>-30394.48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-3676.18</v>
      </c>
      <c r="D69" s="6">
        <v>-3265.41</v>
      </c>
      <c r="E69" s="6">
        <v>-3283.82</v>
      </c>
      <c r="F69" s="6">
        <v>-3652.46</v>
      </c>
      <c r="G69" s="6">
        <v>-3728.02</v>
      </c>
      <c r="H69" s="6">
        <v>-3266.39</v>
      </c>
      <c r="I69" s="6">
        <v>-3815.14</v>
      </c>
      <c r="J69" s="6">
        <v>-3707.06</v>
      </c>
      <c r="K69" s="6">
        <v>-28394.48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-9642.94</v>
      </c>
      <c r="D76" s="6">
        <v>-9901.06</v>
      </c>
      <c r="E76" s="6">
        <v>-9901.06</v>
      </c>
      <c r="F76" s="6">
        <v>-9901.07</v>
      </c>
      <c r="G76" s="6">
        <v>-7454.7</v>
      </c>
      <c r="H76" s="6">
        <v>-9678.67</v>
      </c>
      <c r="I76" s="6">
        <v>-9678.67</v>
      </c>
      <c r="J76" s="6">
        <v>-8913.6200000000008</v>
      </c>
      <c r="K76" s="6">
        <v>-75071.789999999994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-9642.94</v>
      </c>
      <c r="D78" s="6">
        <v>-9901.06</v>
      </c>
      <c r="E78" s="6">
        <v>-9901.06</v>
      </c>
      <c r="F78" s="6">
        <v>-9901.07</v>
      </c>
      <c r="G78" s="6">
        <v>-7454.7</v>
      </c>
      <c r="H78" s="6">
        <v>-9678.67</v>
      </c>
      <c r="I78" s="6">
        <v>-9678.67</v>
      </c>
      <c r="J78" s="6">
        <v>-8913.6200000000008</v>
      </c>
      <c r="K78" s="6">
        <v>-75071.789999999994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-7015.21</v>
      </c>
      <c r="D80" s="6">
        <v>-26094.5</v>
      </c>
      <c r="E80" s="6">
        <v>-13537.43</v>
      </c>
      <c r="F80" s="6">
        <v>-7092.92</v>
      </c>
      <c r="G80" s="6">
        <v>-13546.41</v>
      </c>
      <c r="H80" s="6">
        <v>-21180.53</v>
      </c>
      <c r="I80" s="6">
        <v>-12866.58</v>
      </c>
      <c r="J80" s="6">
        <v>-22254.34</v>
      </c>
      <c r="K80" s="6">
        <v>-123587.92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-12640</v>
      </c>
      <c r="E82" s="6">
        <v>-5170</v>
      </c>
      <c r="F82" s="6"/>
      <c r="G82" s="6">
        <v>-2150</v>
      </c>
      <c r="H82" s="6">
        <v>-5750</v>
      </c>
      <c r="I82" s="6">
        <v>-5030</v>
      </c>
      <c r="J82" s="6">
        <v>-11850</v>
      </c>
      <c r="K82" s="6">
        <v>-42590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-1807.4</v>
      </c>
      <c r="D86" s="6">
        <v>-6204.5</v>
      </c>
      <c r="E86" s="6">
        <v>-3107.6</v>
      </c>
      <c r="F86" s="6">
        <v>-1841.55</v>
      </c>
      <c r="G86" s="6">
        <v>-4139.16</v>
      </c>
      <c r="H86" s="6">
        <v>-10189.16</v>
      </c>
      <c r="I86" s="6">
        <v>-2613.9299999999998</v>
      </c>
      <c r="J86" s="6">
        <v>-3114.78</v>
      </c>
      <c r="K86" s="6">
        <v>-33018.080000000002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-549.54</v>
      </c>
      <c r="D90" s="6">
        <v>-3065</v>
      </c>
      <c r="E90" s="6">
        <v>-2240.63</v>
      </c>
      <c r="F90" s="6">
        <v>-1884.93</v>
      </c>
      <c r="G90" s="6">
        <v>-5776.63</v>
      </c>
      <c r="H90" s="6">
        <v>-7577.62</v>
      </c>
      <c r="I90" s="6">
        <v>-10659.63</v>
      </c>
      <c r="J90" s="6">
        <v>-10206.549999999999</v>
      </c>
      <c r="K90" s="6">
        <v>-41960.53</v>
      </c>
    </row>
    <row r="91" spans="1:11">
      <c r="A91" t="s">
        <v>165</v>
      </c>
      <c r="B91" t="s">
        <v>166</v>
      </c>
      <c r="C91" s="6"/>
      <c r="D91" s="6"/>
      <c r="E91" s="6">
        <v>-770.2</v>
      </c>
      <c r="F91" s="6">
        <v>-844.03</v>
      </c>
      <c r="G91" s="6">
        <v>-2192.2800000000002</v>
      </c>
      <c r="H91" s="6">
        <v>-310.62</v>
      </c>
      <c r="I91" s="6">
        <v>-600</v>
      </c>
      <c r="J91" s="6">
        <v>-1219.6300000000001</v>
      </c>
      <c r="K91" s="6">
        <v>-5936.76</v>
      </c>
    </row>
    <row r="92" spans="1:11">
      <c r="A92" t="s">
        <v>167</v>
      </c>
      <c r="B92" t="s">
        <v>168</v>
      </c>
      <c r="C92" s="6">
        <v>-549.54</v>
      </c>
      <c r="D92" s="6">
        <v>-3065</v>
      </c>
      <c r="E92" s="6">
        <v>-1122.43</v>
      </c>
      <c r="F92" s="6">
        <v>-872.9</v>
      </c>
      <c r="G92" s="6">
        <v>-3584.35</v>
      </c>
      <c r="H92" s="6">
        <v>-6597</v>
      </c>
      <c r="I92" s="6">
        <v>-5869.63</v>
      </c>
      <c r="J92" s="6">
        <v>-5586.92</v>
      </c>
      <c r="K92" s="6">
        <v>-27247.77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>
        <v>-348</v>
      </c>
      <c r="F94" s="6">
        <v>-168</v>
      </c>
      <c r="G94" s="6"/>
      <c r="H94" s="6">
        <v>-670</v>
      </c>
      <c r="I94" s="6">
        <v>-4190</v>
      </c>
      <c r="J94" s="6">
        <v>-3400</v>
      </c>
      <c r="K94" s="6">
        <v>-8776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-40</v>
      </c>
      <c r="D96" s="6"/>
      <c r="E96" s="6">
        <v>-330</v>
      </c>
      <c r="F96" s="6">
        <v>-494</v>
      </c>
      <c r="G96" s="6">
        <v>-472</v>
      </c>
      <c r="H96" s="6"/>
      <c r="I96" s="6">
        <v>-690</v>
      </c>
      <c r="J96" s="6">
        <v>-62</v>
      </c>
      <c r="K96" s="6">
        <v>-2088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-40</v>
      </c>
      <c r="D98" s="6"/>
      <c r="E98" s="6">
        <v>-330</v>
      </c>
      <c r="F98" s="6">
        <v>-494</v>
      </c>
      <c r="G98" s="6">
        <v>-472</v>
      </c>
      <c r="H98" s="6"/>
      <c r="I98" s="6">
        <v>-690</v>
      </c>
      <c r="J98" s="6">
        <v>-62</v>
      </c>
      <c r="K98" s="6">
        <v>-2088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-2682.51</v>
      </c>
      <c r="D101" s="6">
        <v>-2682.51</v>
      </c>
      <c r="E101" s="6">
        <v>-2682.51</v>
      </c>
      <c r="F101" s="6">
        <v>-2682.51</v>
      </c>
      <c r="G101" s="6">
        <v>-2682.51</v>
      </c>
      <c r="H101" s="6">
        <v>-2682.51</v>
      </c>
      <c r="I101" s="6">
        <v>-2682.51</v>
      </c>
      <c r="J101" s="6">
        <v>-2682.51</v>
      </c>
      <c r="K101" s="6">
        <v>-21460.080000000002</v>
      </c>
    </row>
    <row r="102" spans="1:11">
      <c r="A102" t="s">
        <v>185</v>
      </c>
      <c r="B102" t="s">
        <v>186</v>
      </c>
      <c r="C102" s="6">
        <v>-201.83</v>
      </c>
      <c r="D102" s="6">
        <v>-201.83</v>
      </c>
      <c r="E102" s="6">
        <v>-201.83</v>
      </c>
      <c r="F102" s="6">
        <v>-201.83</v>
      </c>
      <c r="G102" s="6">
        <v>-201.83</v>
      </c>
      <c r="H102" s="6">
        <v>-201.83</v>
      </c>
      <c r="I102" s="6">
        <v>-201.83</v>
      </c>
      <c r="J102" s="6">
        <v>-201.83</v>
      </c>
      <c r="K102" s="6">
        <v>-1614.64</v>
      </c>
    </row>
    <row r="103" spans="1:11">
      <c r="A103" t="s">
        <v>187</v>
      </c>
      <c r="B103" t="s">
        <v>188</v>
      </c>
      <c r="C103" s="6">
        <v>-2480.6799999999998</v>
      </c>
      <c r="D103" s="6">
        <v>-2480.6799999999998</v>
      </c>
      <c r="E103" s="6">
        <v>-2480.6799999999998</v>
      </c>
      <c r="F103" s="6">
        <v>-2480.6799999999998</v>
      </c>
      <c r="G103" s="6">
        <v>-2480.6799999999998</v>
      </c>
      <c r="H103" s="6">
        <v>-2480.6799999999998</v>
      </c>
      <c r="I103" s="6">
        <v>-2480.6799999999998</v>
      </c>
      <c r="J103" s="6">
        <v>-2480.6799999999998</v>
      </c>
      <c r="K103" s="6">
        <v>-19845.439999999999</v>
      </c>
    </row>
    <row r="104" spans="1:11">
      <c r="A104">
        <v>25</v>
      </c>
      <c r="B104" t="s">
        <v>189</v>
      </c>
      <c r="C104" s="6">
        <v>-32.93</v>
      </c>
      <c r="D104" s="6">
        <v>-18.37</v>
      </c>
      <c r="E104" s="6">
        <v>-863.87</v>
      </c>
      <c r="F104" s="6">
        <v>-591.69000000000005</v>
      </c>
      <c r="G104" s="6">
        <v>-2203</v>
      </c>
      <c r="H104" s="6">
        <v>-26.54</v>
      </c>
      <c r="I104" s="6">
        <v>-213.79</v>
      </c>
      <c r="J104" s="6">
        <v>-6523.28</v>
      </c>
      <c r="K104" s="6">
        <v>-10473.469999999999</v>
      </c>
    </row>
    <row r="105" spans="1:11">
      <c r="A105" t="s">
        <v>190</v>
      </c>
      <c r="B105" t="s">
        <v>191</v>
      </c>
      <c r="C105" s="6">
        <v>-32.93</v>
      </c>
      <c r="D105" s="6">
        <v>-18.37</v>
      </c>
      <c r="E105" s="6">
        <v>-863.87</v>
      </c>
      <c r="F105" s="6">
        <v>-591.69000000000005</v>
      </c>
      <c r="G105" s="6">
        <v>-2203</v>
      </c>
      <c r="H105" s="6">
        <v>-26.54</v>
      </c>
      <c r="I105" s="6">
        <v>-213.79</v>
      </c>
      <c r="J105" s="6">
        <v>-6523.28</v>
      </c>
      <c r="K105" s="6">
        <v>-10473.469999999999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-1000</v>
      </c>
      <c r="D107" s="6"/>
      <c r="E107" s="6"/>
      <c r="F107" s="6"/>
      <c r="G107" s="6">
        <v>-2000</v>
      </c>
      <c r="H107" s="6"/>
      <c r="I107" s="6">
        <v>-200</v>
      </c>
      <c r="J107" s="6"/>
      <c r="K107" s="6">
        <v>-3200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-1000</v>
      </c>
      <c r="D109" s="6"/>
      <c r="E109" s="6"/>
      <c r="F109" s="6"/>
      <c r="G109" s="6">
        <v>-2000</v>
      </c>
      <c r="H109" s="6"/>
      <c r="I109" s="6">
        <v>-200</v>
      </c>
      <c r="J109" s="6"/>
      <c r="K109" s="6">
        <v>-3200</v>
      </c>
    </row>
    <row r="110" spans="1:11">
      <c r="A110">
        <v>27</v>
      </c>
      <c r="B110" t="s">
        <v>199</v>
      </c>
      <c r="C110" s="6">
        <v>-9460.25</v>
      </c>
      <c r="D110" s="6">
        <v>-8900.32</v>
      </c>
      <c r="E110" s="6">
        <v>-9612.7800000000007</v>
      </c>
      <c r="F110" s="6">
        <v>-9849.83</v>
      </c>
      <c r="G110" s="6">
        <v>-9023.56</v>
      </c>
      <c r="H110" s="6">
        <v>-9060.92</v>
      </c>
      <c r="I110" s="6">
        <v>-9602.42</v>
      </c>
      <c r="J110" s="6">
        <v>-9148.5499999999993</v>
      </c>
      <c r="K110" s="6">
        <v>-74658.63</v>
      </c>
    </row>
    <row r="111" spans="1:11">
      <c r="A111" t="s">
        <v>200</v>
      </c>
      <c r="B111" t="s">
        <v>201</v>
      </c>
      <c r="C111" s="6">
        <v>-1260.25</v>
      </c>
      <c r="D111" s="6">
        <v>-700.32</v>
      </c>
      <c r="E111" s="6">
        <v>-1412.78</v>
      </c>
      <c r="F111" s="6">
        <v>-1649.83</v>
      </c>
      <c r="G111" s="6">
        <v>-823.56</v>
      </c>
      <c r="H111" s="6">
        <v>-860.92</v>
      </c>
      <c r="I111" s="6">
        <v>-1402.42</v>
      </c>
      <c r="J111" s="6">
        <v>-948.55</v>
      </c>
      <c r="K111" s="6">
        <v>-9058.6299999999992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-8200</v>
      </c>
      <c r="D113" s="6">
        <v>-8200</v>
      </c>
      <c r="E113" s="6">
        <v>-8200</v>
      </c>
      <c r="F113" s="6">
        <v>-8200</v>
      </c>
      <c r="G113" s="6">
        <v>-8200</v>
      </c>
      <c r="H113" s="6">
        <v>-8200</v>
      </c>
      <c r="I113" s="6">
        <v>-8200</v>
      </c>
      <c r="J113" s="6">
        <v>-8200</v>
      </c>
      <c r="K113" s="6">
        <v>-65600</v>
      </c>
    </row>
    <row r="114" spans="1:11">
      <c r="A114">
        <v>28</v>
      </c>
      <c r="B114" t="s">
        <v>206</v>
      </c>
      <c r="C114" s="6">
        <v>-1493.43</v>
      </c>
      <c r="D114" s="6">
        <v>-2341.0500000000002</v>
      </c>
      <c r="E114" s="6">
        <v>-3933.61</v>
      </c>
      <c r="F114" s="6">
        <v>-31.61</v>
      </c>
      <c r="G114" s="6">
        <v>-1255.51</v>
      </c>
      <c r="H114" s="6">
        <v>-4971.34</v>
      </c>
      <c r="I114" s="6">
        <v>-4248.54</v>
      </c>
      <c r="J114" s="6">
        <v>-1712.01</v>
      </c>
      <c r="K114" s="6">
        <v>-19987.099999999999</v>
      </c>
    </row>
    <row r="115" spans="1:11">
      <c r="A115" t="s">
        <v>207</v>
      </c>
      <c r="B115" t="s">
        <v>208</v>
      </c>
      <c r="C115" s="6">
        <v>-1493.43</v>
      </c>
      <c r="D115" s="6">
        <v>-2341.0500000000002</v>
      </c>
      <c r="E115" s="6">
        <v>-3913.61</v>
      </c>
      <c r="F115" s="6">
        <v>-31.61</v>
      </c>
      <c r="G115" s="6">
        <v>-1255.51</v>
      </c>
      <c r="H115" s="6">
        <v>-4971.34</v>
      </c>
      <c r="I115" s="6">
        <v>-4248.54</v>
      </c>
      <c r="J115" s="6">
        <v>-1712.01</v>
      </c>
      <c r="K115" s="6">
        <v>-19967.099999999999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>
        <v>-20</v>
      </c>
      <c r="F117" s="6"/>
      <c r="G117" s="6"/>
      <c r="H117" s="6"/>
      <c r="I117" s="6"/>
      <c r="J117" s="6"/>
      <c r="K117" s="6">
        <v>-20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141303.28</v>
      </c>
      <c r="D120" s="8">
        <v>95478.07</v>
      </c>
      <c r="E120" s="8">
        <v>92399.66</v>
      </c>
      <c r="F120" s="8">
        <v>154172.46</v>
      </c>
      <c r="G120" s="8">
        <v>205992.85</v>
      </c>
      <c r="H120" s="8">
        <v>167418.32</v>
      </c>
      <c r="I120" s="8">
        <v>167126.15</v>
      </c>
      <c r="J120" s="8">
        <v>141348.94</v>
      </c>
      <c r="K120" s="8">
        <v>1165239.73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0.11899999999999999</v>
      </c>
      <c r="D121" s="9">
        <f t="shared" ref="D121:K121" si="1">IF(D$10=0," ",ROUND(D120/D$10,3))</f>
        <v>7.9000000000000001E-2</v>
      </c>
      <c r="E121" s="9">
        <f t="shared" si="1"/>
        <v>0.08</v>
      </c>
      <c r="F121" s="9">
        <f t="shared" si="1"/>
        <v>0.12</v>
      </c>
      <c r="G121" s="9">
        <f t="shared" si="1"/>
        <v>0.13400000000000001</v>
      </c>
      <c r="H121" s="9">
        <f t="shared" si="1"/>
        <v>0.109</v>
      </c>
      <c r="I121" s="9">
        <f t="shared" si="1"/>
        <v>0.125</v>
      </c>
      <c r="J121" s="9">
        <f t="shared" si="1"/>
        <v>0.107</v>
      </c>
      <c r="K121" s="9">
        <f t="shared" si="1"/>
        <v>0.11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-157505.43</v>
      </c>
      <c r="D123" s="6">
        <v>-178073.58</v>
      </c>
      <c r="E123" s="6">
        <v>-160671.67000000001</v>
      </c>
      <c r="F123" s="6">
        <v>-179545.91</v>
      </c>
      <c r="G123" s="6">
        <v>-175828.48000000001</v>
      </c>
      <c r="H123" s="6">
        <v>-220789.64</v>
      </c>
      <c r="I123" s="6">
        <v>-156221.69</v>
      </c>
      <c r="J123" s="6">
        <v>-198239.35</v>
      </c>
      <c r="K123" s="6">
        <v>-1426875.75</v>
      </c>
    </row>
    <row r="124" spans="1:11">
      <c r="A124" t="s">
        <v>221</v>
      </c>
      <c r="B124" t="s">
        <v>222</v>
      </c>
      <c r="C124" s="6">
        <v>-146052.70000000001</v>
      </c>
      <c r="D124" s="6">
        <v>-149767.20000000001</v>
      </c>
      <c r="E124" s="6">
        <v>-141947.20000000001</v>
      </c>
      <c r="F124" s="6">
        <v>-166110.07999999999</v>
      </c>
      <c r="G124" s="6">
        <v>-157623.59</v>
      </c>
      <c r="H124" s="6">
        <v>-196922.43</v>
      </c>
      <c r="I124" s="6">
        <v>-129450.97</v>
      </c>
      <c r="J124" s="6">
        <v>-164320.63</v>
      </c>
      <c r="K124" s="6">
        <v>-1252194.8</v>
      </c>
    </row>
    <row r="125" spans="1:11">
      <c r="A125" t="s">
        <v>223</v>
      </c>
      <c r="B125" t="s">
        <v>224</v>
      </c>
      <c r="C125" s="6">
        <v>-9642.94</v>
      </c>
      <c r="D125" s="6">
        <v>-9901.06</v>
      </c>
      <c r="E125" s="6">
        <v>-9901.06</v>
      </c>
      <c r="F125" s="6">
        <v>-9901.07</v>
      </c>
      <c r="G125" s="6">
        <v>-7454.7</v>
      </c>
      <c r="H125" s="6">
        <v>-9678.67</v>
      </c>
      <c r="I125" s="6">
        <v>-9678.67</v>
      </c>
      <c r="J125" s="6">
        <v>-8913.6200000000008</v>
      </c>
      <c r="K125" s="6">
        <v>-75071.789999999994</v>
      </c>
    </row>
    <row r="126" spans="1:11">
      <c r="A126" t="s">
        <v>225</v>
      </c>
      <c r="B126" t="s">
        <v>226</v>
      </c>
      <c r="C126" s="6"/>
      <c r="D126" s="6">
        <v>-14640</v>
      </c>
      <c r="E126" s="6">
        <v>-5170</v>
      </c>
      <c r="F126" s="6"/>
      <c r="G126" s="6">
        <v>-4150</v>
      </c>
      <c r="H126" s="6">
        <v>-5750</v>
      </c>
      <c r="I126" s="6">
        <v>-5030</v>
      </c>
      <c r="J126" s="6">
        <v>-13850</v>
      </c>
      <c r="K126" s="6">
        <v>-48590</v>
      </c>
    </row>
    <row r="127" spans="1:11">
      <c r="A127" t="s">
        <v>227</v>
      </c>
      <c r="B127" t="s">
        <v>228</v>
      </c>
      <c r="C127" s="6">
        <v>-549.54</v>
      </c>
      <c r="D127" s="6">
        <v>-3065</v>
      </c>
      <c r="E127" s="6">
        <v>-2240.63</v>
      </c>
      <c r="F127" s="6">
        <v>-1884.93</v>
      </c>
      <c r="G127" s="6">
        <v>-5776.63</v>
      </c>
      <c r="H127" s="6">
        <v>-7577.62</v>
      </c>
      <c r="I127" s="6">
        <v>-10659.63</v>
      </c>
      <c r="J127" s="6">
        <v>-10206.549999999999</v>
      </c>
      <c r="K127" s="6">
        <v>-41960.53</v>
      </c>
    </row>
    <row r="128" spans="1:11">
      <c r="A128" t="s">
        <v>229</v>
      </c>
      <c r="B128" t="s">
        <v>230</v>
      </c>
      <c r="C128" s="4">
        <v>-1260.25</v>
      </c>
      <c r="D128">
        <v>-700.32</v>
      </c>
      <c r="E128" s="4">
        <v>-1412.78</v>
      </c>
      <c r="F128" s="4">
        <v>-1649.83</v>
      </c>
      <c r="G128">
        <v>-823.56</v>
      </c>
      <c r="H128">
        <v>-860.92</v>
      </c>
      <c r="I128" s="4">
        <v>-1402.42</v>
      </c>
      <c r="J128">
        <v>-948.55</v>
      </c>
      <c r="K128" s="4">
        <v>-9058.6299999999992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4537</v>
      </c>
      <c r="C5" s="11">
        <v>4537</v>
      </c>
      <c r="D5" s="11">
        <v>4537</v>
      </c>
      <c r="E5" s="11">
        <v>4537</v>
      </c>
      <c r="F5" s="11">
        <v>4537</v>
      </c>
      <c r="G5" s="11">
        <v>4537</v>
      </c>
      <c r="H5" s="11">
        <v>4537</v>
      </c>
      <c r="I5" s="11">
        <v>4537</v>
      </c>
      <c r="J5" s="11">
        <v>4537</v>
      </c>
      <c r="K5" s="11">
        <v>4537</v>
      </c>
    </row>
    <row r="6" spans="1:52" s="13" customFormat="1" ht="28.5">
      <c r="A6" s="12" t="s">
        <v>8</v>
      </c>
      <c r="B6" s="13" t="s">
        <v>483</v>
      </c>
      <c r="C6" s="13" t="s">
        <v>483</v>
      </c>
      <c r="D6" s="13" t="s">
        <v>483</v>
      </c>
      <c r="E6" s="13" t="s">
        <v>483</v>
      </c>
      <c r="F6" s="13" t="s">
        <v>483</v>
      </c>
      <c r="G6" s="13" t="s">
        <v>483</v>
      </c>
      <c r="H6" s="13" t="s">
        <v>483</v>
      </c>
      <c r="I6" s="13" t="s">
        <v>483</v>
      </c>
      <c r="J6" s="13" t="s">
        <v>483</v>
      </c>
      <c r="K6" s="13" t="s">
        <v>483</v>
      </c>
    </row>
    <row r="7" spans="1:52" s="11" customFormat="1">
      <c r="A7" s="10" t="s">
        <v>10</v>
      </c>
      <c r="B7" s="11" t="s">
        <v>11</v>
      </c>
      <c r="C7" s="11" t="s">
        <v>11</v>
      </c>
      <c r="D7" s="11" t="s">
        <v>11</v>
      </c>
      <c r="E7" s="11" t="s">
        <v>11</v>
      </c>
      <c r="F7" s="11" t="s">
        <v>11</v>
      </c>
      <c r="G7" s="11" t="s">
        <v>11</v>
      </c>
      <c r="H7" s="11" t="s">
        <v>11</v>
      </c>
      <c r="I7" s="11" t="s">
        <v>11</v>
      </c>
      <c r="J7" s="11" t="s">
        <v>11</v>
      </c>
      <c r="K7" s="11" t="s">
        <v>11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2177400.52</v>
      </c>
      <c r="D10" s="8">
        <v>2556406.19</v>
      </c>
      <c r="E10" s="8">
        <v>2312570</v>
      </c>
      <c r="F10" s="8">
        <v>2608613.4700000002</v>
      </c>
      <c r="G10" s="8">
        <v>2823650.7</v>
      </c>
      <c r="H10" s="8">
        <v>2882260.9</v>
      </c>
      <c r="I10" s="8">
        <v>2551321.77</v>
      </c>
      <c r="J10" s="8">
        <v>2693341.89</v>
      </c>
      <c r="K10" s="8">
        <v>20605565.440000001</v>
      </c>
    </row>
    <row r="11" spans="1:52">
      <c r="A11" t="s">
        <v>25</v>
      </c>
      <c r="B11" t="s">
        <v>26</v>
      </c>
      <c r="C11" s="6">
        <v>2177400.52</v>
      </c>
      <c r="D11" s="6">
        <v>2556406.19</v>
      </c>
      <c r="E11" s="6">
        <v>2312570</v>
      </c>
      <c r="F11" s="6">
        <v>2608613.4700000002</v>
      </c>
      <c r="G11" s="6">
        <v>2823650.7</v>
      </c>
      <c r="H11" s="6">
        <v>2882260.9</v>
      </c>
      <c r="I11" s="6">
        <v>2551321.77</v>
      </c>
      <c r="J11" s="6">
        <v>2693341.89</v>
      </c>
      <c r="K11" s="6">
        <v>20605565.440000001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-1450318.46</v>
      </c>
      <c r="D13" s="6">
        <v>-1745177.91</v>
      </c>
      <c r="E13" s="6">
        <v>-1540413.03</v>
      </c>
      <c r="F13" s="6">
        <v>-1735289.75</v>
      </c>
      <c r="G13" s="6">
        <v>-1911450.62</v>
      </c>
      <c r="H13" s="6">
        <v>-1941030.23</v>
      </c>
      <c r="I13" s="6">
        <v>-1717746.81</v>
      </c>
      <c r="J13" s="6">
        <v>-1823164.26</v>
      </c>
      <c r="K13" s="6">
        <v>-13864591.07</v>
      </c>
    </row>
    <row r="14" spans="1:52">
      <c r="A14">
        <v>3</v>
      </c>
      <c r="B14" t="s">
        <v>30</v>
      </c>
      <c r="C14" s="6">
        <v>727082.06</v>
      </c>
      <c r="D14" s="6">
        <v>811228.28</v>
      </c>
      <c r="E14" s="6">
        <v>772156.97</v>
      </c>
      <c r="F14" s="6">
        <v>873323.72</v>
      </c>
      <c r="G14" s="6">
        <v>912200.08</v>
      </c>
      <c r="H14" s="6">
        <v>941230.67</v>
      </c>
      <c r="I14" s="6">
        <v>833574.96</v>
      </c>
      <c r="J14" s="6">
        <v>870177.63</v>
      </c>
      <c r="K14" s="6">
        <v>6740974.3700000001</v>
      </c>
    </row>
    <row r="15" spans="1:52" s="7" customFormat="1">
      <c r="A15" s="7">
        <v>4</v>
      </c>
      <c r="B15" s="7" t="s">
        <v>31</v>
      </c>
      <c r="C15" s="9">
        <f>IF(C$10=0," ",ROUND(C14/C$10,3))</f>
        <v>0.33400000000000002</v>
      </c>
      <c r="D15" s="9">
        <f t="shared" ref="D15:K15" si="0">IF(D$10=0," ",ROUND(D14/D$10,3))</f>
        <v>0.317</v>
      </c>
      <c r="E15" s="9">
        <f t="shared" si="0"/>
        <v>0.33400000000000002</v>
      </c>
      <c r="F15" s="9">
        <f t="shared" si="0"/>
        <v>0.33500000000000002</v>
      </c>
      <c r="G15" s="9">
        <f t="shared" si="0"/>
        <v>0.32300000000000001</v>
      </c>
      <c r="H15" s="9">
        <f t="shared" si="0"/>
        <v>0.32700000000000001</v>
      </c>
      <c r="I15" s="9">
        <f t="shared" si="0"/>
        <v>0.32700000000000001</v>
      </c>
      <c r="J15" s="9">
        <f t="shared" si="0"/>
        <v>0.32300000000000001</v>
      </c>
      <c r="K15" s="9">
        <f t="shared" si="0"/>
        <v>0.32700000000000001</v>
      </c>
    </row>
    <row r="16" spans="1:52">
      <c r="A16">
        <v>5</v>
      </c>
      <c r="B16" t="s">
        <v>32</v>
      </c>
      <c r="C16" s="6">
        <v>-42658.239999999998</v>
      </c>
      <c r="D16" s="6">
        <v>-45029.2</v>
      </c>
      <c r="E16" s="6">
        <v>-47719.63</v>
      </c>
      <c r="F16" s="6">
        <v>-27565.45</v>
      </c>
      <c r="G16" s="6">
        <v>-29479.37</v>
      </c>
      <c r="H16" s="6">
        <v>-24365.79</v>
      </c>
      <c r="I16" s="6">
        <v>-26342.71</v>
      </c>
      <c r="J16" s="6">
        <v>-32586.18</v>
      </c>
      <c r="K16" s="6">
        <v>-275746.57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-31743.45</v>
      </c>
      <c r="D18" s="6">
        <v>-32480.76</v>
      </c>
      <c r="E18" s="6">
        <v>-34316.47</v>
      </c>
      <c r="F18" s="6">
        <v>-13927.41</v>
      </c>
      <c r="G18" s="6">
        <v>-14393.74</v>
      </c>
      <c r="H18" s="6">
        <v>-8153.77</v>
      </c>
      <c r="I18" s="6">
        <v>-12839.3</v>
      </c>
      <c r="J18" s="6">
        <v>-17273.990000000002</v>
      </c>
      <c r="K18" s="6">
        <v>-165128.89000000001</v>
      </c>
    </row>
    <row r="19" spans="1:11">
      <c r="A19" t="s">
        <v>35</v>
      </c>
      <c r="B19" t="s">
        <v>36</v>
      </c>
      <c r="C19" s="6">
        <v>2699.52</v>
      </c>
      <c r="D19" s="6">
        <v>-426.64</v>
      </c>
      <c r="E19" s="6">
        <v>840.5</v>
      </c>
      <c r="F19" s="6">
        <v>-1367.15</v>
      </c>
      <c r="G19" s="6">
        <v>-103520.02</v>
      </c>
      <c r="H19" s="6">
        <v>-1046.82</v>
      </c>
      <c r="I19" s="6">
        <v>4430.42</v>
      </c>
      <c r="J19" s="6">
        <v>-33458.78</v>
      </c>
      <c r="K19" s="6">
        <v>-131848.97</v>
      </c>
    </row>
    <row r="20" spans="1:11">
      <c r="A20" t="s">
        <v>37</v>
      </c>
      <c r="B20" t="s">
        <v>38</v>
      </c>
      <c r="C20" s="6">
        <v>1118.18</v>
      </c>
      <c r="D20" s="6">
        <v>-960.55</v>
      </c>
      <c r="E20" s="6">
        <v>-926.78</v>
      </c>
      <c r="F20" s="6">
        <v>-1584.75</v>
      </c>
      <c r="G20" s="6"/>
      <c r="H20" s="6">
        <v>-1858.17</v>
      </c>
      <c r="I20" s="6"/>
      <c r="J20" s="6">
        <v>-3741.83</v>
      </c>
      <c r="K20" s="6">
        <v>-7953.9</v>
      </c>
    </row>
    <row r="21" spans="1:11">
      <c r="A21" t="s">
        <v>39</v>
      </c>
      <c r="B21" t="s">
        <v>40</v>
      </c>
      <c r="C21" s="6">
        <v>-19635.07</v>
      </c>
      <c r="D21" s="6">
        <v>-18150.330000000002</v>
      </c>
      <c r="E21" s="6">
        <v>-18754.759999999998</v>
      </c>
      <c r="F21" s="6">
        <v>-9221.43</v>
      </c>
      <c r="G21" s="6">
        <v>92116.44</v>
      </c>
      <c r="H21" s="6">
        <v>-10990.72</v>
      </c>
      <c r="I21" s="6">
        <v>-4430.42</v>
      </c>
      <c r="J21" s="6">
        <v>33458.78</v>
      </c>
      <c r="K21" s="6">
        <v>44392.49</v>
      </c>
    </row>
    <row r="22" spans="1:11">
      <c r="A22" t="s">
        <v>41</v>
      </c>
      <c r="B22" t="s">
        <v>42</v>
      </c>
      <c r="C22" s="6">
        <v>-15926.08</v>
      </c>
      <c r="D22" s="6">
        <v>-12943.24</v>
      </c>
      <c r="E22" s="6">
        <v>-15475.43</v>
      </c>
      <c r="F22" s="6">
        <v>-1754.08</v>
      </c>
      <c r="G22" s="6">
        <v>-2990.16</v>
      </c>
      <c r="H22" s="6">
        <v>5741.94</v>
      </c>
      <c r="I22" s="6">
        <v>-12839.3</v>
      </c>
      <c r="J22" s="6">
        <v>-13532.16</v>
      </c>
      <c r="K22" s="6">
        <v>-69718.509999999995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-10914.79</v>
      </c>
      <c r="D26" s="6">
        <v>-12548.44</v>
      </c>
      <c r="E26" s="6">
        <v>-13403.16</v>
      </c>
      <c r="F26" s="6">
        <v>-13638.04</v>
      </c>
      <c r="G26" s="6">
        <v>-15085.63</v>
      </c>
      <c r="H26" s="6">
        <v>-16212.02</v>
      </c>
      <c r="I26" s="6">
        <v>-13503.41</v>
      </c>
      <c r="J26" s="6">
        <v>-15312.19</v>
      </c>
      <c r="K26" s="6">
        <v>-110617.68</v>
      </c>
    </row>
    <row r="27" spans="1:11">
      <c r="A27" t="s">
        <v>49</v>
      </c>
      <c r="B27" t="s">
        <v>50</v>
      </c>
      <c r="C27" s="6">
        <v>-10914.79</v>
      </c>
      <c r="D27" s="6">
        <v>-12548.44</v>
      </c>
      <c r="E27" s="6">
        <v>-13403.16</v>
      </c>
      <c r="F27" s="6">
        <v>-13638.04</v>
      </c>
      <c r="G27" s="6">
        <v>-15085.63</v>
      </c>
      <c r="H27" s="6">
        <v>-16212.02</v>
      </c>
      <c r="I27" s="6">
        <v>-13503.41</v>
      </c>
      <c r="J27" s="6">
        <v>-15312.19</v>
      </c>
      <c r="K27" s="6">
        <v>-110617.68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684423.82</v>
      </c>
      <c r="D31" s="8">
        <v>766199.08</v>
      </c>
      <c r="E31" s="8">
        <v>724437.34</v>
      </c>
      <c r="F31" s="8">
        <v>845758.27</v>
      </c>
      <c r="G31" s="8">
        <v>882720.71</v>
      </c>
      <c r="H31" s="8">
        <v>916864.88</v>
      </c>
      <c r="I31" s="8">
        <v>807232.25</v>
      </c>
      <c r="J31" s="8">
        <v>837591.45</v>
      </c>
      <c r="K31" s="8">
        <v>6465227.7999999998</v>
      </c>
    </row>
    <row r="32" spans="1:11" s="7" customFormat="1">
      <c r="A32" s="7">
        <v>11</v>
      </c>
      <c r="B32" s="7" t="s">
        <v>58</v>
      </c>
      <c r="C32" s="8">
        <v>-37590.83</v>
      </c>
      <c r="D32" s="8">
        <v>-38520.22</v>
      </c>
      <c r="E32" s="8">
        <v>-37641.040000000001</v>
      </c>
      <c r="F32" s="8">
        <v>-40306.94</v>
      </c>
      <c r="G32" s="8">
        <v>-52896.22</v>
      </c>
      <c r="H32" s="8">
        <v>-56661.41</v>
      </c>
      <c r="I32" s="8">
        <v>-50990.13</v>
      </c>
      <c r="J32" s="8">
        <v>-50953.99</v>
      </c>
      <c r="K32" s="8">
        <v>-365560.78</v>
      </c>
    </row>
    <row r="33" spans="1:11">
      <c r="A33">
        <v>12</v>
      </c>
      <c r="B33" t="s">
        <v>59</v>
      </c>
      <c r="C33" s="6">
        <v>-441165.75</v>
      </c>
      <c r="D33" s="6">
        <v>-490301.37</v>
      </c>
      <c r="E33" s="6">
        <v>-480521.19</v>
      </c>
      <c r="F33" s="6">
        <v>-508655.35</v>
      </c>
      <c r="G33" s="6">
        <v>-474576.1</v>
      </c>
      <c r="H33" s="6">
        <v>-486102.75</v>
      </c>
      <c r="I33" s="6">
        <v>-519437.87</v>
      </c>
      <c r="J33" s="6">
        <v>-502287.07</v>
      </c>
      <c r="K33" s="6">
        <v>-3903047.45</v>
      </c>
    </row>
    <row r="34" spans="1:11">
      <c r="A34">
        <v>13</v>
      </c>
      <c r="B34" t="s">
        <v>60</v>
      </c>
      <c r="C34" s="6">
        <v>-175954.7</v>
      </c>
      <c r="D34" s="6">
        <v>-180823.02</v>
      </c>
      <c r="E34" s="6">
        <v>-204856.52</v>
      </c>
      <c r="F34" s="6">
        <v>-232921.71</v>
      </c>
      <c r="G34" s="6">
        <v>-176046.6</v>
      </c>
      <c r="H34" s="6">
        <v>-199589.29</v>
      </c>
      <c r="I34" s="6">
        <v>-176026.3</v>
      </c>
      <c r="J34" s="6">
        <v>-210501.39</v>
      </c>
      <c r="K34" s="6">
        <v>-1556719.53</v>
      </c>
    </row>
    <row r="35" spans="1:11">
      <c r="A35" t="s">
        <v>61</v>
      </c>
      <c r="B35" t="s">
        <v>62</v>
      </c>
      <c r="C35" s="6">
        <v>-126344</v>
      </c>
      <c r="D35" s="6">
        <v>-113145</v>
      </c>
      <c r="E35" s="6">
        <v>-146825</v>
      </c>
      <c r="F35" s="6">
        <v>-144645</v>
      </c>
      <c r="G35" s="6">
        <v>-113812</v>
      </c>
      <c r="H35" s="6">
        <v>-125326</v>
      </c>
      <c r="I35" s="6">
        <v>-112670</v>
      </c>
      <c r="J35" s="6">
        <v>-109400</v>
      </c>
      <c r="K35" s="6">
        <v>-992167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-2000</v>
      </c>
      <c r="E37" s="6">
        <v>-2000</v>
      </c>
      <c r="F37" s="6">
        <v>-2000</v>
      </c>
      <c r="G37" s="6">
        <v>-2000</v>
      </c>
      <c r="H37" s="6">
        <v>-9640</v>
      </c>
      <c r="I37" s="6">
        <v>-7360</v>
      </c>
      <c r="J37" s="6">
        <v>-13000</v>
      </c>
      <c r="K37" s="6">
        <v>-40000</v>
      </c>
    </row>
    <row r="38" spans="1:11">
      <c r="A38" t="s">
        <v>67</v>
      </c>
      <c r="B38" t="s">
        <v>68</v>
      </c>
      <c r="C38" s="6">
        <v>-21514.06</v>
      </c>
      <c r="D38" s="6">
        <v>-13453.71</v>
      </c>
      <c r="E38" s="6">
        <v>-11420.27</v>
      </c>
      <c r="F38" s="6">
        <v>-3019.86</v>
      </c>
      <c r="G38" s="6">
        <v>-1986.84</v>
      </c>
      <c r="H38" s="6">
        <v>-14844.59</v>
      </c>
      <c r="I38" s="6">
        <v>-15585.67</v>
      </c>
      <c r="J38" s="6">
        <v>-20830.97</v>
      </c>
      <c r="K38" s="6">
        <v>-102655.97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-40000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-184000</v>
      </c>
    </row>
    <row r="40" spans="1:11">
      <c r="A40" t="s">
        <v>71</v>
      </c>
      <c r="B40" t="s">
        <v>72</v>
      </c>
      <c r="C40" s="6">
        <v>12366.86</v>
      </c>
      <c r="D40" s="6">
        <v>-17504.060000000001</v>
      </c>
      <c r="E40" s="6">
        <v>-15910</v>
      </c>
      <c r="F40" s="6">
        <v>-22561.599999999999</v>
      </c>
      <c r="G40" s="6">
        <v>-22937.599999999999</v>
      </c>
      <c r="H40" s="6">
        <v>-15904.7</v>
      </c>
      <c r="I40" s="6">
        <v>-15794.17</v>
      </c>
      <c r="J40" s="6">
        <v>-15342.26</v>
      </c>
      <c r="K40" s="6">
        <v>-113587.53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-3535.71</v>
      </c>
      <c r="H41" s="6"/>
      <c r="I41" s="6">
        <v>4285.71</v>
      </c>
      <c r="J41" s="6">
        <v>-15000</v>
      </c>
      <c r="K41" s="6">
        <v>-20250</v>
      </c>
    </row>
    <row r="42" spans="1:11">
      <c r="A42" t="s">
        <v>75</v>
      </c>
      <c r="B42" t="s">
        <v>76</v>
      </c>
      <c r="C42" s="6"/>
      <c r="D42" s="6"/>
      <c r="E42" s="6">
        <v>-1630</v>
      </c>
      <c r="F42" s="6">
        <v>-1615</v>
      </c>
      <c r="G42" s="6">
        <v>60</v>
      </c>
      <c r="H42" s="6">
        <v>630</v>
      </c>
      <c r="I42" s="6"/>
      <c r="J42" s="6"/>
      <c r="K42" s="6">
        <v>-2555</v>
      </c>
    </row>
    <row r="43" spans="1:11">
      <c r="A43" t="s">
        <v>77</v>
      </c>
      <c r="B43" t="s">
        <v>78</v>
      </c>
      <c r="C43" s="6">
        <v>-5022.5</v>
      </c>
      <c r="D43" s="6">
        <v>-4533.25</v>
      </c>
      <c r="E43" s="6">
        <v>-4533.25</v>
      </c>
      <c r="F43" s="6">
        <v>-5008.25</v>
      </c>
      <c r="G43" s="6">
        <v>-4649.45</v>
      </c>
      <c r="H43" s="6">
        <v>-4994</v>
      </c>
      <c r="I43" s="6">
        <v>-4942.5</v>
      </c>
      <c r="J43" s="6">
        <v>-4942.5</v>
      </c>
      <c r="K43" s="6">
        <v>-38625.699999999997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-3746</v>
      </c>
      <c r="D45" s="6">
        <v>-3342</v>
      </c>
      <c r="E45" s="6">
        <v>-4398</v>
      </c>
      <c r="F45" s="6">
        <v>-4322</v>
      </c>
      <c r="G45" s="6">
        <v>-3435</v>
      </c>
      <c r="H45" s="6">
        <v>-3850</v>
      </c>
      <c r="I45" s="6">
        <v>-3403</v>
      </c>
      <c r="J45" s="6">
        <v>-3289</v>
      </c>
      <c r="K45" s="6">
        <v>-29785</v>
      </c>
    </row>
    <row r="46" spans="1:11">
      <c r="A46" t="s">
        <v>83</v>
      </c>
      <c r="B46" t="s">
        <v>84</v>
      </c>
      <c r="C46" s="6">
        <v>-5945</v>
      </c>
      <c r="D46" s="6">
        <v>-3095</v>
      </c>
      <c r="E46" s="6">
        <v>-2390</v>
      </c>
      <c r="F46" s="6"/>
      <c r="G46" s="6"/>
      <c r="H46" s="6">
        <v>-1910</v>
      </c>
      <c r="I46" s="6">
        <v>-2640</v>
      </c>
      <c r="J46" s="6">
        <v>-1780</v>
      </c>
      <c r="K46" s="6">
        <v>-17760</v>
      </c>
    </row>
    <row r="47" spans="1:11">
      <c r="A47" t="s">
        <v>85</v>
      </c>
      <c r="B47" t="s">
        <v>86</v>
      </c>
      <c r="C47" s="6">
        <v>-3750</v>
      </c>
      <c r="D47" s="6">
        <v>-3750</v>
      </c>
      <c r="E47" s="6">
        <v>4250</v>
      </c>
      <c r="F47" s="6">
        <v>-3750</v>
      </c>
      <c r="G47" s="6">
        <v>-3750</v>
      </c>
      <c r="H47" s="6">
        <v>-3750</v>
      </c>
      <c r="I47" s="6">
        <v>2083.33</v>
      </c>
      <c r="J47" s="6">
        <v>-2916.66</v>
      </c>
      <c r="K47" s="6">
        <v>-15333.33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-179038.8</v>
      </c>
      <c r="D49" s="6">
        <v>-179038.8</v>
      </c>
      <c r="E49" s="6">
        <v>-179038.8</v>
      </c>
      <c r="F49" s="6">
        <v>-179038.8</v>
      </c>
      <c r="G49" s="6">
        <v>-179038.8</v>
      </c>
      <c r="H49" s="6">
        <v>-179038.8</v>
      </c>
      <c r="I49" s="6">
        <v>-179038.8</v>
      </c>
      <c r="J49" s="6">
        <v>-179038.8</v>
      </c>
      <c r="K49" s="6">
        <v>-1432310.4</v>
      </c>
    </row>
    <row r="50" spans="1:11">
      <c r="A50" t="s">
        <v>90</v>
      </c>
      <c r="B50" t="s">
        <v>91</v>
      </c>
      <c r="C50" s="6">
        <v>-62464.32</v>
      </c>
      <c r="D50" s="6">
        <v>-62464.32</v>
      </c>
      <c r="E50" s="6">
        <v>-62464.32</v>
      </c>
      <c r="F50" s="6">
        <v>-62464.32</v>
      </c>
      <c r="G50" s="6">
        <v>-62464.32</v>
      </c>
      <c r="H50" s="6">
        <v>-62464.32</v>
      </c>
      <c r="I50" s="6">
        <v>-62464.32</v>
      </c>
      <c r="J50" s="6">
        <v>-62464.32</v>
      </c>
      <c r="K50" s="6">
        <v>-499714.56</v>
      </c>
    </row>
    <row r="51" spans="1:11">
      <c r="A51" t="s">
        <v>92</v>
      </c>
      <c r="B51" t="s">
        <v>93</v>
      </c>
      <c r="C51" s="6">
        <v>-93696.48</v>
      </c>
      <c r="D51" s="6">
        <v>-93696.48</v>
      </c>
      <c r="E51" s="6">
        <v>-93696.48</v>
      </c>
      <c r="F51" s="6">
        <v>-93696.48</v>
      </c>
      <c r="G51" s="6">
        <v>-93696.48</v>
      </c>
      <c r="H51" s="6">
        <v>-93696.48</v>
      </c>
      <c r="I51" s="6">
        <v>-93696.48</v>
      </c>
      <c r="J51" s="6">
        <v>-93696.48</v>
      </c>
      <c r="K51" s="6">
        <v>-749571.84</v>
      </c>
    </row>
    <row r="52" spans="1:11">
      <c r="A52" t="s">
        <v>94</v>
      </c>
      <c r="B52" t="s">
        <v>95</v>
      </c>
      <c r="C52" s="6">
        <v>-20664</v>
      </c>
      <c r="D52" s="6">
        <v>-20664</v>
      </c>
      <c r="E52" s="6">
        <v>-20664</v>
      </c>
      <c r="F52" s="6">
        <v>-20664</v>
      </c>
      <c r="G52" s="6">
        <v>-20664</v>
      </c>
      <c r="H52" s="6">
        <v>-20664</v>
      </c>
      <c r="I52" s="6">
        <v>-20664</v>
      </c>
      <c r="J52" s="6">
        <v>-20664</v>
      </c>
      <c r="K52" s="6">
        <v>-165312</v>
      </c>
    </row>
    <row r="53" spans="1:11">
      <c r="A53" t="s">
        <v>96</v>
      </c>
      <c r="B53" t="s">
        <v>97</v>
      </c>
      <c r="C53" s="6">
        <v>-1672.8</v>
      </c>
      <c r="D53" s="6">
        <v>-1672.8</v>
      </c>
      <c r="E53" s="6">
        <v>-1672.8</v>
      </c>
      <c r="F53" s="6">
        <v>-1672.8</v>
      </c>
      <c r="G53" s="6">
        <v>-1672.8</v>
      </c>
      <c r="H53" s="6">
        <v>-1672.8</v>
      </c>
      <c r="I53" s="6">
        <v>-1672.8</v>
      </c>
      <c r="J53" s="6">
        <v>-1672.8</v>
      </c>
      <c r="K53" s="6">
        <v>-13382.4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>
        <v>-541.20000000000005</v>
      </c>
      <c r="D55" s="6">
        <v>-541.20000000000005</v>
      </c>
      <c r="E55" s="6">
        <v>-541.20000000000005</v>
      </c>
      <c r="F55" s="6">
        <v>-541.20000000000005</v>
      </c>
      <c r="G55" s="6">
        <v>-541.20000000000005</v>
      </c>
      <c r="H55" s="6">
        <v>-541.20000000000005</v>
      </c>
      <c r="I55" s="6">
        <v>-541.20000000000005</v>
      </c>
      <c r="J55" s="6">
        <v>-541.20000000000005</v>
      </c>
      <c r="K55" s="6">
        <v>-4329.6000000000004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-6960.27</v>
      </c>
      <c r="D60" s="6">
        <v>-7649.38</v>
      </c>
      <c r="E60" s="6">
        <v>-7243.83</v>
      </c>
      <c r="F60" s="6">
        <v>-7485.26</v>
      </c>
      <c r="G60" s="6">
        <v>-7517.31</v>
      </c>
      <c r="H60" s="6">
        <v>-7914.78</v>
      </c>
      <c r="I60" s="6">
        <v>-8177.01</v>
      </c>
      <c r="J60" s="6">
        <v>-7963.28</v>
      </c>
      <c r="K60" s="6">
        <v>-60911.12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-1173.97</v>
      </c>
      <c r="D62" s="6">
        <v>-1115.44</v>
      </c>
      <c r="E62" s="6">
        <v>-1079.45</v>
      </c>
      <c r="F62" s="6">
        <v>-1115.44</v>
      </c>
      <c r="G62" s="6">
        <v>-1114.3699999999999</v>
      </c>
      <c r="H62" s="6">
        <v>-1616.43</v>
      </c>
      <c r="I62" s="6">
        <v>-1670.32</v>
      </c>
      <c r="J62" s="6">
        <v>-1616.43</v>
      </c>
      <c r="K62" s="6">
        <v>-10501.85</v>
      </c>
    </row>
    <row r="63" spans="1:11">
      <c r="A63" t="s">
        <v>115</v>
      </c>
      <c r="B63" t="s">
        <v>116</v>
      </c>
      <c r="C63" s="6">
        <v>-4517.08</v>
      </c>
      <c r="D63" s="6">
        <v>-5222.41</v>
      </c>
      <c r="E63" s="6">
        <v>-4895.16</v>
      </c>
      <c r="F63" s="6">
        <v>-5058.29</v>
      </c>
      <c r="G63" s="6">
        <v>-5079.66</v>
      </c>
      <c r="H63" s="6">
        <v>-5002.01</v>
      </c>
      <c r="I63" s="6">
        <v>-5168.7</v>
      </c>
      <c r="J63" s="6">
        <v>-5067.93</v>
      </c>
      <c r="K63" s="6">
        <v>-40011.24</v>
      </c>
    </row>
    <row r="64" spans="1:11">
      <c r="A64" t="s">
        <v>117</v>
      </c>
      <c r="B64" t="s">
        <v>118</v>
      </c>
      <c r="C64" s="6">
        <v>-775.35</v>
      </c>
      <c r="D64" s="6">
        <v>-801.18</v>
      </c>
      <c r="E64" s="6">
        <v>-775.35</v>
      </c>
      <c r="F64" s="6">
        <v>-801.18</v>
      </c>
      <c r="G64" s="6">
        <v>-801.18</v>
      </c>
      <c r="H64" s="6">
        <v>-775.35</v>
      </c>
      <c r="I64" s="6">
        <v>-801.18</v>
      </c>
      <c r="J64" s="6">
        <v>-775.35</v>
      </c>
      <c r="K64" s="6">
        <v>-6306.12</v>
      </c>
    </row>
    <row r="65" spans="1:11">
      <c r="A65" t="s">
        <v>119</v>
      </c>
      <c r="B65" t="s">
        <v>120</v>
      </c>
      <c r="C65" s="6">
        <v>-493.87</v>
      </c>
      <c r="D65" s="6">
        <v>-510.35</v>
      </c>
      <c r="E65" s="6">
        <v>-493.87</v>
      </c>
      <c r="F65" s="6">
        <v>-510.35</v>
      </c>
      <c r="G65" s="6">
        <v>-522.1</v>
      </c>
      <c r="H65" s="6">
        <v>-520.99</v>
      </c>
      <c r="I65" s="6">
        <v>-536.80999999999995</v>
      </c>
      <c r="J65" s="6">
        <v>-503.57</v>
      </c>
      <c r="K65" s="6">
        <v>-4091.91</v>
      </c>
    </row>
    <row r="66" spans="1:11">
      <c r="A66">
        <v>17</v>
      </c>
      <c r="B66" t="s">
        <v>121</v>
      </c>
      <c r="C66" s="6">
        <v>-79211.98</v>
      </c>
      <c r="D66" s="6">
        <v>-122790.17</v>
      </c>
      <c r="E66" s="6">
        <v>-89382.04</v>
      </c>
      <c r="F66" s="6">
        <v>-89209.58</v>
      </c>
      <c r="G66" s="6">
        <v>-111973.39</v>
      </c>
      <c r="H66" s="6">
        <v>-99559.88</v>
      </c>
      <c r="I66" s="6">
        <v>-156195.76</v>
      </c>
      <c r="J66" s="6">
        <v>-104783.6</v>
      </c>
      <c r="K66" s="6">
        <v>-853106.4</v>
      </c>
    </row>
    <row r="67" spans="1:11">
      <c r="A67">
        <v>18</v>
      </c>
      <c r="B67" t="s">
        <v>122</v>
      </c>
      <c r="C67" s="6">
        <v>-16396.97</v>
      </c>
      <c r="D67" s="6">
        <v>-16752.349999999999</v>
      </c>
      <c r="E67" s="6">
        <v>-16283.82</v>
      </c>
      <c r="F67" s="6">
        <v>-18449.939999999999</v>
      </c>
      <c r="G67" s="6">
        <v>-16728.02</v>
      </c>
      <c r="H67" s="6">
        <v>-19891.39</v>
      </c>
      <c r="I67" s="6">
        <v>-16196.29</v>
      </c>
      <c r="J67" s="6">
        <v>-16707.060000000001</v>
      </c>
      <c r="K67" s="6">
        <v>-137405.84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-6906.97</v>
      </c>
      <c r="D69" s="6">
        <v>-7262.35</v>
      </c>
      <c r="E69" s="6">
        <v>-6793.82</v>
      </c>
      <c r="F69" s="6">
        <v>-7209.95</v>
      </c>
      <c r="G69" s="6">
        <v>-7238.02</v>
      </c>
      <c r="H69" s="6">
        <v>-6776.39</v>
      </c>
      <c r="I69" s="6">
        <v>-6706.29</v>
      </c>
      <c r="J69" s="6">
        <v>-7217.06</v>
      </c>
      <c r="K69" s="6">
        <v>-56110.85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-11239.99</v>
      </c>
      <c r="G70" s="6">
        <v>-9490</v>
      </c>
      <c r="H70" s="6">
        <v>-11115</v>
      </c>
      <c r="I70" s="6">
        <v>-9490</v>
      </c>
      <c r="J70" s="6">
        <v>-9490</v>
      </c>
      <c r="K70" s="6">
        <v>-79294.990000000005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-36442.15</v>
      </c>
      <c r="D76" s="6">
        <v>-35047.15</v>
      </c>
      <c r="E76" s="6">
        <v>-38741.699999999997</v>
      </c>
      <c r="F76" s="6">
        <v>-37276.85</v>
      </c>
      <c r="G76" s="6">
        <v>-36497</v>
      </c>
      <c r="H76" s="6">
        <v>-39551.550000000003</v>
      </c>
      <c r="I76" s="6">
        <v>-35902</v>
      </c>
      <c r="J76" s="6">
        <v>-21244.5</v>
      </c>
      <c r="K76" s="6">
        <v>-280702.90000000002</v>
      </c>
    </row>
    <row r="77" spans="1:11">
      <c r="A77" t="s">
        <v>140</v>
      </c>
      <c r="B77" t="s">
        <v>141</v>
      </c>
      <c r="C77" s="6">
        <v>-80</v>
      </c>
      <c r="D77" s="6">
        <v>-40</v>
      </c>
      <c r="E77" s="6">
        <v>-60</v>
      </c>
      <c r="F77" s="6">
        <v>-60</v>
      </c>
      <c r="G77" s="6">
        <v>-40</v>
      </c>
      <c r="H77" s="6">
        <v>-60</v>
      </c>
      <c r="I77" s="6">
        <v>-40</v>
      </c>
      <c r="J77" s="6"/>
      <c r="K77" s="6">
        <v>-380</v>
      </c>
    </row>
    <row r="78" spans="1:11">
      <c r="A78" t="s">
        <v>142</v>
      </c>
      <c r="B78" t="s">
        <v>143</v>
      </c>
      <c r="C78" s="6">
        <v>-21925</v>
      </c>
      <c r="D78" s="6">
        <v>-20570</v>
      </c>
      <c r="E78" s="6">
        <v>-21965</v>
      </c>
      <c r="F78" s="6">
        <v>-21260</v>
      </c>
      <c r="G78" s="6">
        <v>-21260</v>
      </c>
      <c r="H78" s="6">
        <v>-22015</v>
      </c>
      <c r="I78" s="6">
        <v>-20665</v>
      </c>
      <c r="J78" s="6">
        <v>-21244.5</v>
      </c>
      <c r="K78" s="6">
        <v>-170904.5</v>
      </c>
    </row>
    <row r="79" spans="1:11">
      <c r="A79" t="s">
        <v>144</v>
      </c>
      <c r="B79" t="s">
        <v>145</v>
      </c>
      <c r="C79" s="6">
        <v>-14437.15</v>
      </c>
      <c r="D79" s="6">
        <v>-14437.15</v>
      </c>
      <c r="E79" s="6">
        <v>-16716.7</v>
      </c>
      <c r="F79" s="6">
        <v>-15956.85</v>
      </c>
      <c r="G79" s="6">
        <v>-15197</v>
      </c>
      <c r="H79" s="6">
        <v>-17476.55</v>
      </c>
      <c r="I79" s="6">
        <v>-15197</v>
      </c>
      <c r="J79" s="6"/>
      <c r="K79" s="6">
        <v>-109418.4</v>
      </c>
    </row>
    <row r="80" spans="1:11">
      <c r="A80">
        <v>20</v>
      </c>
      <c r="B80" t="s">
        <v>146</v>
      </c>
      <c r="C80" s="6">
        <v>-7181.31</v>
      </c>
      <c r="D80" s="6">
        <v>-43677.9</v>
      </c>
      <c r="E80" s="6">
        <v>-11977.86</v>
      </c>
      <c r="F80" s="6">
        <v>-11575.57</v>
      </c>
      <c r="G80" s="6">
        <v>-14911.95</v>
      </c>
      <c r="H80" s="6">
        <v>-16523.04</v>
      </c>
      <c r="I80" s="6">
        <v>-13702.55</v>
      </c>
      <c r="J80" s="6">
        <v>-13116.51</v>
      </c>
      <c r="K80" s="6">
        <v>-132666.69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-25945</v>
      </c>
      <c r="E82" s="6"/>
      <c r="F82" s="6"/>
      <c r="G82" s="6">
        <v>-1000</v>
      </c>
      <c r="H82" s="6">
        <v>-6800</v>
      </c>
      <c r="I82" s="6">
        <v>-3400</v>
      </c>
      <c r="J82" s="6"/>
      <c r="K82" s="6">
        <v>-37145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-10482.9</v>
      </c>
      <c r="E86" s="6">
        <v>-6718.03</v>
      </c>
      <c r="F86" s="6">
        <v>-6324.2</v>
      </c>
      <c r="G86" s="6">
        <v>-6654.7</v>
      </c>
      <c r="H86" s="6">
        <v>-4481.67</v>
      </c>
      <c r="I86" s="6">
        <v>-5079.8999999999996</v>
      </c>
      <c r="J86" s="6">
        <v>-5826.95</v>
      </c>
      <c r="K86" s="6">
        <v>-47541.85</v>
      </c>
    </row>
    <row r="87" spans="1:11">
      <c r="A87">
        <v>21</v>
      </c>
      <c r="B87" t="s">
        <v>159</v>
      </c>
      <c r="C87" s="6">
        <v>-945</v>
      </c>
      <c r="D87" s="6">
        <v>-1456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-10719.8</v>
      </c>
    </row>
    <row r="88" spans="1:11">
      <c r="A88" t="s">
        <v>160</v>
      </c>
      <c r="B88" t="s">
        <v>161</v>
      </c>
      <c r="C88" s="6">
        <v>-945</v>
      </c>
      <c r="D88" s="6">
        <v>-1456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-10719.8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-5977.7</v>
      </c>
      <c r="D90" s="6">
        <v>-11499.7</v>
      </c>
      <c r="E90" s="6">
        <v>-5280.11</v>
      </c>
      <c r="F90" s="6">
        <v>-5630</v>
      </c>
      <c r="G90" s="6">
        <v>-8379.6299999999992</v>
      </c>
      <c r="H90" s="6">
        <v>-5371.42</v>
      </c>
      <c r="I90" s="6">
        <v>-71112.7</v>
      </c>
      <c r="J90" s="6">
        <v>-17924.740000000002</v>
      </c>
      <c r="K90" s="6">
        <v>-131176</v>
      </c>
    </row>
    <row r="91" spans="1:11">
      <c r="A91" t="s">
        <v>165</v>
      </c>
      <c r="B91" t="s">
        <v>166</v>
      </c>
      <c r="C91" s="6">
        <v>-517.70000000000005</v>
      </c>
      <c r="D91" s="6">
        <v>-685.7</v>
      </c>
      <c r="E91" s="6">
        <v>-2310.67</v>
      </c>
      <c r="F91" s="6"/>
      <c r="G91" s="6">
        <v>-2537.75</v>
      </c>
      <c r="H91" s="6"/>
      <c r="I91" s="6">
        <v>-1210.7</v>
      </c>
      <c r="J91" s="6">
        <v>-778.6</v>
      </c>
      <c r="K91" s="6">
        <v>-8041.12</v>
      </c>
    </row>
    <row r="92" spans="1:11">
      <c r="A92" t="s">
        <v>167</v>
      </c>
      <c r="B92" t="s">
        <v>168</v>
      </c>
      <c r="C92" s="6">
        <v>-5460</v>
      </c>
      <c r="D92" s="6">
        <v>-10814</v>
      </c>
      <c r="E92" s="6">
        <v>-2969.44</v>
      </c>
      <c r="F92" s="6">
        <v>-4090</v>
      </c>
      <c r="G92" s="6">
        <v>-2440.5700000000002</v>
      </c>
      <c r="H92" s="6">
        <v>-4590</v>
      </c>
      <c r="I92" s="6">
        <v>-61462</v>
      </c>
      <c r="J92" s="6">
        <v>-14326.14</v>
      </c>
      <c r="K92" s="6">
        <v>-106152.15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>
        <v>-181.31</v>
      </c>
      <c r="H93" s="6">
        <v>-781.42</v>
      </c>
      <c r="I93" s="6"/>
      <c r="J93" s="6"/>
      <c r="K93" s="6">
        <v>-962.73</v>
      </c>
    </row>
    <row r="94" spans="1:11">
      <c r="A94" t="s">
        <v>171</v>
      </c>
      <c r="B94" t="s">
        <v>172</v>
      </c>
      <c r="C94" s="6"/>
      <c r="D94" s="6"/>
      <c r="E94" s="6"/>
      <c r="F94" s="6">
        <v>-1540</v>
      </c>
      <c r="G94" s="6">
        <v>-3220</v>
      </c>
      <c r="H94" s="6"/>
      <c r="I94" s="6">
        <v>-8440</v>
      </c>
      <c r="J94" s="6">
        <v>-2820</v>
      </c>
      <c r="K94" s="6">
        <v>-16020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-740</v>
      </c>
      <c r="F96" s="6"/>
      <c r="G96" s="6">
        <v>-862</v>
      </c>
      <c r="H96" s="6"/>
      <c r="I96" s="6">
        <v>-663</v>
      </c>
      <c r="J96" s="6">
        <v>-1558</v>
      </c>
      <c r="K96" s="6">
        <v>-3823</v>
      </c>
    </row>
    <row r="97" spans="1:11">
      <c r="A97" t="s">
        <v>176</v>
      </c>
      <c r="B97" t="s">
        <v>177</v>
      </c>
      <c r="C97" s="6"/>
      <c r="D97" s="6"/>
      <c r="E97" s="6">
        <v>-500</v>
      </c>
      <c r="F97" s="6"/>
      <c r="G97" s="6">
        <v>-440</v>
      </c>
      <c r="H97" s="6"/>
      <c r="I97" s="6"/>
      <c r="J97" s="6">
        <v>-740</v>
      </c>
      <c r="K97" s="6">
        <v>-1680</v>
      </c>
    </row>
    <row r="98" spans="1:11">
      <c r="A98" t="s">
        <v>178</v>
      </c>
      <c r="B98" t="s">
        <v>179</v>
      </c>
      <c r="C98" s="6"/>
      <c r="D98" s="6"/>
      <c r="E98" s="6">
        <v>-240</v>
      </c>
      <c r="F98" s="6"/>
      <c r="G98" s="6">
        <v>-422</v>
      </c>
      <c r="H98" s="6"/>
      <c r="I98" s="6"/>
      <c r="J98" s="6">
        <v>-818</v>
      </c>
      <c r="K98" s="6">
        <v>-1480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-663</v>
      </c>
      <c r="J100" s="6"/>
      <c r="K100" s="6">
        <v>-663</v>
      </c>
    </row>
    <row r="101" spans="1:11">
      <c r="A101">
        <v>24</v>
      </c>
      <c r="B101" t="s">
        <v>184</v>
      </c>
      <c r="C101" s="6">
        <v>-3861.13</v>
      </c>
      <c r="D101" s="6">
        <v>-3861.13</v>
      </c>
      <c r="E101" s="6">
        <v>-3861.13</v>
      </c>
      <c r="F101" s="6">
        <v>-3861.13</v>
      </c>
      <c r="G101" s="6">
        <v>-3861.13</v>
      </c>
      <c r="H101" s="6">
        <v>-3861.13</v>
      </c>
      <c r="I101" s="6">
        <v>-3861.13</v>
      </c>
      <c r="J101" s="6">
        <v>-3861.13</v>
      </c>
      <c r="K101" s="6">
        <v>-30889.040000000001</v>
      </c>
    </row>
    <row r="102" spans="1:11">
      <c r="A102" t="s">
        <v>185</v>
      </c>
      <c r="B102" t="s">
        <v>186</v>
      </c>
      <c r="C102" s="6">
        <v>-322.36</v>
      </c>
      <c r="D102" s="6">
        <v>-322.36</v>
      </c>
      <c r="E102" s="6">
        <v>-322.36</v>
      </c>
      <c r="F102" s="6">
        <v>-322.36</v>
      </c>
      <c r="G102" s="6">
        <v>-322.36</v>
      </c>
      <c r="H102" s="6">
        <v>-322.36</v>
      </c>
      <c r="I102" s="6">
        <v>-322.36</v>
      </c>
      <c r="J102" s="6">
        <v>-322.36</v>
      </c>
      <c r="K102" s="6">
        <v>-2578.88</v>
      </c>
    </row>
    <row r="103" spans="1:11">
      <c r="A103" t="s">
        <v>187</v>
      </c>
      <c r="B103" t="s">
        <v>188</v>
      </c>
      <c r="C103" s="6">
        <v>-3538.77</v>
      </c>
      <c r="D103" s="6">
        <v>-3538.77</v>
      </c>
      <c r="E103" s="6">
        <v>-3538.77</v>
      </c>
      <c r="F103" s="6">
        <v>-3538.77</v>
      </c>
      <c r="G103" s="6">
        <v>-3538.77</v>
      </c>
      <c r="H103" s="6">
        <v>-3538.77</v>
      </c>
      <c r="I103" s="6">
        <v>-3538.77</v>
      </c>
      <c r="J103" s="6">
        <v>-3538.77</v>
      </c>
      <c r="K103" s="6">
        <v>-28310.16</v>
      </c>
    </row>
    <row r="104" spans="1:11">
      <c r="A104">
        <v>25</v>
      </c>
      <c r="B104" t="s">
        <v>189</v>
      </c>
      <c r="C104" s="6"/>
      <c r="D104" s="6">
        <v>-97.1</v>
      </c>
      <c r="E104" s="6">
        <v>-64.87</v>
      </c>
      <c r="F104" s="6">
        <v>-206.63</v>
      </c>
      <c r="G104" s="6">
        <v>-20723.62</v>
      </c>
      <c r="H104" s="6">
        <v>-203.35</v>
      </c>
      <c r="I104" s="6"/>
      <c r="J104" s="6">
        <v>-19441.03</v>
      </c>
      <c r="K104" s="6">
        <v>-40736.6</v>
      </c>
    </row>
    <row r="105" spans="1:11">
      <c r="A105" t="s">
        <v>190</v>
      </c>
      <c r="B105" t="s">
        <v>191</v>
      </c>
      <c r="C105" s="6"/>
      <c r="D105" s="6">
        <v>-97.1</v>
      </c>
      <c r="E105" s="6">
        <v>-64.87</v>
      </c>
      <c r="F105" s="6">
        <v>-206.63</v>
      </c>
      <c r="G105" s="6">
        <v>-20723.62</v>
      </c>
      <c r="H105" s="6">
        <v>-203.35</v>
      </c>
      <c r="I105" s="6"/>
      <c r="J105" s="6">
        <v>-19441.03</v>
      </c>
      <c r="K105" s="6">
        <v>-40736.6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-6454.2</v>
      </c>
      <c r="D110" s="6">
        <v>-6358.12</v>
      </c>
      <c r="E110" s="6">
        <v>-6366.42</v>
      </c>
      <c r="F110" s="6">
        <v>-6770.89</v>
      </c>
      <c r="G110" s="6">
        <v>-6619.09</v>
      </c>
      <c r="H110" s="6">
        <v>-6374.24</v>
      </c>
      <c r="I110" s="6">
        <v>-7143.41</v>
      </c>
      <c r="J110" s="6">
        <v>-6597.91</v>
      </c>
      <c r="K110" s="6">
        <v>-52684.28</v>
      </c>
    </row>
    <row r="111" spans="1:11">
      <c r="A111" t="s">
        <v>200</v>
      </c>
      <c r="B111" t="s">
        <v>201</v>
      </c>
      <c r="C111" s="6">
        <v>-1054.2</v>
      </c>
      <c r="D111" s="6">
        <v>-958.12</v>
      </c>
      <c r="E111" s="6">
        <v>-966.42</v>
      </c>
      <c r="F111" s="6">
        <v>-1370.89</v>
      </c>
      <c r="G111" s="6">
        <v>-1219.0899999999999</v>
      </c>
      <c r="H111" s="6">
        <v>-974.24</v>
      </c>
      <c r="I111" s="6">
        <v>-1743.41</v>
      </c>
      <c r="J111" s="6">
        <v>-1142.9100000000001</v>
      </c>
      <c r="K111" s="6">
        <v>-9429.2800000000007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>
        <v>-55</v>
      </c>
      <c r="K112" s="6">
        <v>-55</v>
      </c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-1953.52</v>
      </c>
      <c r="D114" s="6">
        <v>-4040.72</v>
      </c>
      <c r="E114" s="6">
        <v>-4695.6000000000004</v>
      </c>
      <c r="F114" s="6">
        <v>-4021.82</v>
      </c>
      <c r="G114" s="6">
        <v>-1969.82</v>
      </c>
      <c r="H114" s="6">
        <v>-5746.03</v>
      </c>
      <c r="I114" s="6">
        <v>-5542.02</v>
      </c>
      <c r="J114" s="6">
        <v>-4332.72</v>
      </c>
      <c r="K114" s="6">
        <v>-32302.25</v>
      </c>
    </row>
    <row r="115" spans="1:11">
      <c r="A115" t="s">
        <v>207</v>
      </c>
      <c r="B115" t="s">
        <v>208</v>
      </c>
      <c r="C115" s="6">
        <v>-1953.52</v>
      </c>
      <c r="D115" s="6">
        <v>-4040.72</v>
      </c>
      <c r="E115" s="6">
        <v>-4695.6000000000004</v>
      </c>
      <c r="F115" s="6">
        <v>-4021.82</v>
      </c>
      <c r="G115" s="6">
        <v>-1969.82</v>
      </c>
      <c r="H115" s="6">
        <v>-5746.03</v>
      </c>
      <c r="I115" s="6">
        <v>-5541.52</v>
      </c>
      <c r="J115" s="6">
        <v>-4332.72</v>
      </c>
      <c r="K115" s="6">
        <v>-32301.75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>
        <v>-0.5</v>
      </c>
      <c r="J118" s="6"/>
      <c r="K118" s="6">
        <v>-0.5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205667.24</v>
      </c>
      <c r="D120" s="8">
        <v>237377.49</v>
      </c>
      <c r="E120" s="8">
        <v>206275.11</v>
      </c>
      <c r="F120" s="8">
        <v>296795.98</v>
      </c>
      <c r="G120" s="8">
        <v>355248.39</v>
      </c>
      <c r="H120" s="8">
        <v>374100.72</v>
      </c>
      <c r="I120" s="8">
        <v>236804.25</v>
      </c>
      <c r="J120" s="8">
        <v>284350.39</v>
      </c>
      <c r="K120" s="8">
        <v>2196619.5699999998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9.4E-2</v>
      </c>
      <c r="D121" s="9">
        <f t="shared" ref="D121:K121" si="1">IF(D$10=0," ",ROUND(D120/D$10,3))</f>
        <v>9.2999999999999999E-2</v>
      </c>
      <c r="E121" s="9">
        <f t="shared" si="1"/>
        <v>8.8999999999999996E-2</v>
      </c>
      <c r="F121" s="9">
        <f t="shared" si="1"/>
        <v>0.114</v>
      </c>
      <c r="G121" s="9">
        <f t="shared" si="1"/>
        <v>0.126</v>
      </c>
      <c r="H121" s="9">
        <f t="shared" si="1"/>
        <v>0.13</v>
      </c>
      <c r="I121" s="9">
        <f t="shared" si="1"/>
        <v>9.2999999999999999E-2</v>
      </c>
      <c r="J121" s="9">
        <f t="shared" si="1"/>
        <v>0.106</v>
      </c>
      <c r="K121" s="9">
        <f t="shared" si="1"/>
        <v>0.107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-219428.75</v>
      </c>
      <c r="D123" s="6">
        <v>-256272.99</v>
      </c>
      <c r="E123" s="6">
        <v>-249844.75</v>
      </c>
      <c r="F123" s="6">
        <v>-277199.45</v>
      </c>
      <c r="G123" s="6">
        <v>-225142.32</v>
      </c>
      <c r="H123" s="6">
        <v>-252286.5</v>
      </c>
      <c r="I123" s="6">
        <v>-288184.40999999997</v>
      </c>
      <c r="J123" s="6">
        <v>-252868.54</v>
      </c>
      <c r="K123" s="6">
        <v>-2021227.71</v>
      </c>
    </row>
    <row r="124" spans="1:11">
      <c r="A124" t="s">
        <v>221</v>
      </c>
      <c r="B124" t="s">
        <v>222</v>
      </c>
      <c r="C124" s="6">
        <v>-175954.7</v>
      </c>
      <c r="D124" s="6">
        <v>-180823.02</v>
      </c>
      <c r="E124" s="6">
        <v>-204856.52</v>
      </c>
      <c r="F124" s="6">
        <v>-232921.71</v>
      </c>
      <c r="G124" s="6">
        <v>-176046.6</v>
      </c>
      <c r="H124" s="6">
        <v>-199589.29</v>
      </c>
      <c r="I124" s="6">
        <v>-176026.3</v>
      </c>
      <c r="J124" s="6">
        <v>-210501.39</v>
      </c>
      <c r="K124" s="6">
        <v>-1556719.53</v>
      </c>
    </row>
    <row r="125" spans="1:11">
      <c r="A125" t="s">
        <v>223</v>
      </c>
      <c r="B125" t="s">
        <v>224</v>
      </c>
      <c r="C125" s="6">
        <v>-36442.15</v>
      </c>
      <c r="D125" s="6">
        <v>-35047.15</v>
      </c>
      <c r="E125" s="6">
        <v>-38741.699999999997</v>
      </c>
      <c r="F125" s="6">
        <v>-37276.85</v>
      </c>
      <c r="G125" s="6">
        <v>-36497</v>
      </c>
      <c r="H125" s="6">
        <v>-39551.550000000003</v>
      </c>
      <c r="I125" s="6">
        <v>-35902</v>
      </c>
      <c r="J125" s="6">
        <v>-21244.5</v>
      </c>
      <c r="K125" s="6">
        <v>-280702.90000000002</v>
      </c>
    </row>
    <row r="126" spans="1:11">
      <c r="A126" t="s">
        <v>225</v>
      </c>
      <c r="B126" t="s">
        <v>226</v>
      </c>
      <c r="C126" s="6"/>
      <c r="D126" s="6">
        <v>-27945</v>
      </c>
      <c r="E126" s="6"/>
      <c r="F126" s="6"/>
      <c r="G126" s="6">
        <v>-3000</v>
      </c>
      <c r="H126" s="6">
        <v>-6800</v>
      </c>
      <c r="I126" s="6">
        <v>-3400</v>
      </c>
      <c r="J126" s="6">
        <v>-2000</v>
      </c>
      <c r="K126" s="6">
        <v>-43145</v>
      </c>
    </row>
    <row r="127" spans="1:11">
      <c r="A127" t="s">
        <v>227</v>
      </c>
      <c r="B127" t="s">
        <v>228</v>
      </c>
      <c r="C127" s="6">
        <v>-5977.7</v>
      </c>
      <c r="D127" s="6">
        <v>-11499.7</v>
      </c>
      <c r="E127" s="6">
        <v>-5280.11</v>
      </c>
      <c r="F127" s="6">
        <v>-5630</v>
      </c>
      <c r="G127" s="6">
        <v>-8379.6299999999992</v>
      </c>
      <c r="H127" s="6">
        <v>-5371.42</v>
      </c>
      <c r="I127" s="6">
        <v>-71112.7</v>
      </c>
      <c r="J127" s="6">
        <v>-17924.740000000002</v>
      </c>
      <c r="K127" s="6">
        <v>-131176</v>
      </c>
    </row>
    <row r="128" spans="1:11">
      <c r="A128" t="s">
        <v>229</v>
      </c>
      <c r="B128" t="s">
        <v>230</v>
      </c>
      <c r="C128" s="4">
        <v>-1054.2</v>
      </c>
      <c r="D128">
        <v>-958.12</v>
      </c>
      <c r="E128">
        <v>-966.42</v>
      </c>
      <c r="F128" s="4">
        <v>-1370.89</v>
      </c>
      <c r="G128" s="4">
        <v>-1219.0899999999999</v>
      </c>
      <c r="H128">
        <v>-974.24</v>
      </c>
      <c r="I128" s="4">
        <v>-1743.41</v>
      </c>
      <c r="J128" s="4">
        <v>-1197.9100000000001</v>
      </c>
      <c r="K128" s="4">
        <v>-9484.2800000000007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4535</v>
      </c>
      <c r="C5" s="11">
        <v>4535</v>
      </c>
      <c r="D5" s="11">
        <v>4535</v>
      </c>
      <c r="E5" s="11">
        <v>4535</v>
      </c>
      <c r="F5" s="11">
        <v>4535</v>
      </c>
      <c r="G5" s="11">
        <v>4535</v>
      </c>
      <c r="H5" s="11">
        <v>4535</v>
      </c>
      <c r="I5" s="11">
        <v>4535</v>
      </c>
      <c r="J5" s="11">
        <v>4535</v>
      </c>
      <c r="K5" s="11">
        <v>4535</v>
      </c>
    </row>
    <row r="6" spans="1:52" s="13" customFormat="1" ht="28.5">
      <c r="A6" s="12" t="s">
        <v>8</v>
      </c>
      <c r="B6" s="13" t="s">
        <v>482</v>
      </c>
      <c r="C6" s="13" t="s">
        <v>482</v>
      </c>
      <c r="D6" s="13" t="s">
        <v>482</v>
      </c>
      <c r="E6" s="13" t="s">
        <v>482</v>
      </c>
      <c r="F6" s="13" t="s">
        <v>482</v>
      </c>
      <c r="G6" s="13" t="s">
        <v>482</v>
      </c>
      <c r="H6" s="13" t="s">
        <v>482</v>
      </c>
      <c r="I6" s="13" t="s">
        <v>482</v>
      </c>
      <c r="J6" s="13" t="s">
        <v>482</v>
      </c>
      <c r="K6" s="13" t="s">
        <v>482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9</v>
      </c>
      <c r="C8" s="11">
        <v>9</v>
      </c>
      <c r="D8" s="11">
        <v>9</v>
      </c>
      <c r="E8" s="11">
        <v>9</v>
      </c>
      <c r="F8" s="11">
        <v>9</v>
      </c>
      <c r="G8" s="11">
        <v>9</v>
      </c>
      <c r="H8" s="11">
        <v>9</v>
      </c>
      <c r="I8" s="11">
        <v>9</v>
      </c>
      <c r="J8" s="11">
        <v>9</v>
      </c>
      <c r="K8" s="11">
        <v>9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4248274.55</v>
      </c>
      <c r="D10" s="8">
        <v>3843097.02</v>
      </c>
      <c r="E10" s="8">
        <v>3816720.19</v>
      </c>
      <c r="F10" s="8">
        <v>4467193</v>
      </c>
      <c r="G10" s="8">
        <v>4598608.1500000004</v>
      </c>
      <c r="H10" s="8">
        <v>4154465.25</v>
      </c>
      <c r="I10" s="8">
        <v>4205805.3099999996</v>
      </c>
      <c r="J10" s="8">
        <v>4026575.18</v>
      </c>
      <c r="K10" s="8">
        <v>33360738.649999999</v>
      </c>
    </row>
    <row r="11" spans="1:52">
      <c r="A11" t="s">
        <v>25</v>
      </c>
      <c r="B11" t="s">
        <v>26</v>
      </c>
      <c r="C11" s="6">
        <v>4248274.55</v>
      </c>
      <c r="D11" s="6">
        <v>3843097.02</v>
      </c>
      <c r="E11" s="6">
        <v>3816720.19</v>
      </c>
      <c r="F11" s="6">
        <v>4467193</v>
      </c>
      <c r="G11" s="6">
        <v>4598608.1500000004</v>
      </c>
      <c r="H11" s="6">
        <v>4154465.25</v>
      </c>
      <c r="I11" s="6">
        <v>4205805.3099999996</v>
      </c>
      <c r="J11" s="6">
        <v>4026575.18</v>
      </c>
      <c r="K11" s="6">
        <v>33360738.649999999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-2701542.94</v>
      </c>
      <c r="D13" s="6">
        <v>-2495492.5099999998</v>
      </c>
      <c r="E13" s="6">
        <v>-2393731.98</v>
      </c>
      <c r="F13" s="6">
        <v>-2783425.33</v>
      </c>
      <c r="G13" s="6">
        <v>-2924692.96</v>
      </c>
      <c r="H13" s="6">
        <v>-2761844.46</v>
      </c>
      <c r="I13" s="6">
        <v>-2700078.64</v>
      </c>
      <c r="J13" s="6">
        <v>-2490397.65</v>
      </c>
      <c r="K13" s="6">
        <v>-21251206.469999999</v>
      </c>
    </row>
    <row r="14" spans="1:52">
      <c r="A14">
        <v>3</v>
      </c>
      <c r="B14" t="s">
        <v>30</v>
      </c>
      <c r="C14" s="6">
        <v>1546731.61</v>
      </c>
      <c r="D14" s="6">
        <v>1347604.51</v>
      </c>
      <c r="E14" s="6">
        <v>1422988.21</v>
      </c>
      <c r="F14" s="6">
        <v>1683767.67</v>
      </c>
      <c r="G14" s="6">
        <v>1673915.19</v>
      </c>
      <c r="H14" s="6">
        <v>1392620.79</v>
      </c>
      <c r="I14" s="6">
        <v>1505726.67</v>
      </c>
      <c r="J14" s="6">
        <v>1536177.53</v>
      </c>
      <c r="K14" s="6">
        <v>12109532.18</v>
      </c>
    </row>
    <row r="15" spans="1:52" s="7" customFormat="1">
      <c r="A15" s="7">
        <v>4</v>
      </c>
      <c r="B15" s="7" t="s">
        <v>31</v>
      </c>
      <c r="C15" s="9">
        <f>IF(C$10=0," ",ROUND(C14/C$10,3))</f>
        <v>0.36399999999999999</v>
      </c>
      <c r="D15" s="9">
        <f t="shared" ref="D15:K15" si="0">IF(D$10=0," ",ROUND(D14/D$10,3))</f>
        <v>0.35099999999999998</v>
      </c>
      <c r="E15" s="9">
        <f t="shared" si="0"/>
        <v>0.373</v>
      </c>
      <c r="F15" s="9">
        <f t="shared" si="0"/>
        <v>0.377</v>
      </c>
      <c r="G15" s="9">
        <f t="shared" si="0"/>
        <v>0.36399999999999999</v>
      </c>
      <c r="H15" s="9">
        <f t="shared" si="0"/>
        <v>0.33500000000000002</v>
      </c>
      <c r="I15" s="9">
        <f t="shared" si="0"/>
        <v>0.35799999999999998</v>
      </c>
      <c r="J15" s="9">
        <f t="shared" si="0"/>
        <v>0.38200000000000001</v>
      </c>
      <c r="K15" s="9">
        <f t="shared" si="0"/>
        <v>0.36299999999999999</v>
      </c>
    </row>
    <row r="16" spans="1:52">
      <c r="A16">
        <v>5</v>
      </c>
      <c r="B16" t="s">
        <v>32</v>
      </c>
      <c r="C16" s="6">
        <v>-66436.12</v>
      </c>
      <c r="D16" s="6">
        <v>-62312.51</v>
      </c>
      <c r="E16" s="6">
        <v>-67956.09</v>
      </c>
      <c r="F16" s="6">
        <v>-39127.82</v>
      </c>
      <c r="G16" s="6">
        <v>-39836.28</v>
      </c>
      <c r="H16" s="6">
        <v>-26862.01</v>
      </c>
      <c r="I16" s="6">
        <v>-36267.5</v>
      </c>
      <c r="J16" s="6">
        <v>-40646.69</v>
      </c>
      <c r="K16" s="6">
        <v>-379445.02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-52007.06</v>
      </c>
      <c r="D18" s="6">
        <v>-49978.31</v>
      </c>
      <c r="E18" s="6">
        <v>-55469.32</v>
      </c>
      <c r="F18" s="6">
        <v>-23782.89</v>
      </c>
      <c r="G18" s="6">
        <v>-24444.34</v>
      </c>
      <c r="H18" s="6">
        <v>-13329.66</v>
      </c>
      <c r="I18" s="6">
        <v>-21712.66</v>
      </c>
      <c r="J18" s="6">
        <v>-27827.86</v>
      </c>
      <c r="K18" s="6">
        <v>-268552.09999999998</v>
      </c>
    </row>
    <row r="19" spans="1:11">
      <c r="A19" t="s">
        <v>35</v>
      </c>
      <c r="B19" t="s">
        <v>36</v>
      </c>
      <c r="C19" s="6">
        <v>-1358.85</v>
      </c>
      <c r="D19" s="6">
        <v>3418.98</v>
      </c>
      <c r="E19" s="6">
        <v>-2231.23</v>
      </c>
      <c r="F19" s="6">
        <v>-288.08</v>
      </c>
      <c r="G19" s="6">
        <v>-22106.51</v>
      </c>
      <c r="H19" s="6">
        <v>3964.25</v>
      </c>
      <c r="I19" s="6">
        <v>-1320.37</v>
      </c>
      <c r="J19" s="6"/>
      <c r="K19" s="6">
        <v>-19921.810000000001</v>
      </c>
    </row>
    <row r="20" spans="1:11">
      <c r="A20" t="s">
        <v>37</v>
      </c>
      <c r="B20" t="s">
        <v>38</v>
      </c>
      <c r="C20" s="6">
        <v>-1243.68</v>
      </c>
      <c r="D20" s="6"/>
      <c r="E20" s="6"/>
      <c r="F20" s="6">
        <v>-6058.33</v>
      </c>
      <c r="G20" s="6">
        <v>-141.85</v>
      </c>
      <c r="H20" s="6">
        <v>-344.9</v>
      </c>
      <c r="I20" s="6"/>
      <c r="J20" s="6"/>
      <c r="K20" s="6">
        <v>-7788.76</v>
      </c>
    </row>
    <row r="21" spans="1:11">
      <c r="A21" t="s">
        <v>39</v>
      </c>
      <c r="B21" t="s">
        <v>40</v>
      </c>
      <c r="C21" s="6">
        <v>-26387.61</v>
      </c>
      <c r="D21" s="6">
        <v>-32003.46</v>
      </c>
      <c r="E21" s="6">
        <v>-26725.47</v>
      </c>
      <c r="F21" s="6">
        <v>-17793.310000000001</v>
      </c>
      <c r="G21" s="6">
        <v>2740.24</v>
      </c>
      <c r="H21" s="6">
        <v>-23643.03</v>
      </c>
      <c r="I21" s="6">
        <v>1320.37</v>
      </c>
      <c r="J21" s="6"/>
      <c r="K21" s="6">
        <v>-122492.27</v>
      </c>
    </row>
    <row r="22" spans="1:11">
      <c r="A22" t="s">
        <v>41</v>
      </c>
      <c r="B22" t="s">
        <v>42</v>
      </c>
      <c r="C22" s="6">
        <v>-23016.92</v>
      </c>
      <c r="D22" s="6">
        <v>-21393.83</v>
      </c>
      <c r="E22" s="6">
        <v>-26512.62</v>
      </c>
      <c r="F22" s="6">
        <v>356.83</v>
      </c>
      <c r="G22" s="6">
        <v>-4936.22</v>
      </c>
      <c r="H22" s="6">
        <v>6694.02</v>
      </c>
      <c r="I22" s="6">
        <v>-21712.66</v>
      </c>
      <c r="J22" s="6">
        <v>-27827.86</v>
      </c>
      <c r="K22" s="6">
        <v>-118349.26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-14429.06</v>
      </c>
      <c r="D26" s="6">
        <v>-12334.2</v>
      </c>
      <c r="E26" s="6">
        <v>-12486.77</v>
      </c>
      <c r="F26" s="6">
        <v>-15344.93</v>
      </c>
      <c r="G26" s="6">
        <v>-15391.94</v>
      </c>
      <c r="H26" s="6">
        <v>-13532.35</v>
      </c>
      <c r="I26" s="6">
        <v>-14554.84</v>
      </c>
      <c r="J26" s="6">
        <v>-12818.83</v>
      </c>
      <c r="K26" s="6">
        <v>-110892.92</v>
      </c>
    </row>
    <row r="27" spans="1:11">
      <c r="A27" t="s">
        <v>49</v>
      </c>
      <c r="B27" t="s">
        <v>50</v>
      </c>
      <c r="C27" s="6">
        <v>-14429.06</v>
      </c>
      <c r="D27" s="6">
        <v>-12334.2</v>
      </c>
      <c r="E27" s="6">
        <v>-12486.77</v>
      </c>
      <c r="F27" s="6">
        <v>-15344.93</v>
      </c>
      <c r="G27" s="6">
        <v>-15391.94</v>
      </c>
      <c r="H27" s="6">
        <v>-13532.35</v>
      </c>
      <c r="I27" s="6">
        <v>-14554.84</v>
      </c>
      <c r="J27" s="6">
        <v>-12818.83</v>
      </c>
      <c r="K27" s="6">
        <v>-110892.92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1480295.49</v>
      </c>
      <c r="D31" s="8">
        <v>1285292</v>
      </c>
      <c r="E31" s="8">
        <v>1355032.12</v>
      </c>
      <c r="F31" s="8">
        <v>1644639.85</v>
      </c>
      <c r="G31" s="8">
        <v>1634078.91</v>
      </c>
      <c r="H31" s="8">
        <v>1365758.78</v>
      </c>
      <c r="I31" s="8">
        <v>1469459.17</v>
      </c>
      <c r="J31" s="8">
        <v>1495530.84</v>
      </c>
      <c r="K31" s="8">
        <v>11730087.16</v>
      </c>
    </row>
    <row r="32" spans="1:11" s="7" customFormat="1">
      <c r="A32" s="7">
        <v>11</v>
      </c>
      <c r="B32" s="7" t="s">
        <v>58</v>
      </c>
      <c r="C32" s="8">
        <v>-52823.38</v>
      </c>
      <c r="D32" s="8">
        <v>-50203.82</v>
      </c>
      <c r="E32" s="8">
        <v>-44148.39</v>
      </c>
      <c r="F32" s="8">
        <v>-49169.35</v>
      </c>
      <c r="G32" s="8">
        <v>-62336</v>
      </c>
      <c r="H32" s="8">
        <v>-56721.14</v>
      </c>
      <c r="I32" s="8">
        <v>-70512.92</v>
      </c>
      <c r="J32" s="8">
        <v>-58463.71</v>
      </c>
      <c r="K32" s="8">
        <v>-444378.71</v>
      </c>
    </row>
    <row r="33" spans="1:11">
      <c r="A33">
        <v>12</v>
      </c>
      <c r="B33" t="s">
        <v>59</v>
      </c>
      <c r="C33" s="6">
        <v>-778171.69</v>
      </c>
      <c r="D33" s="6">
        <v>-559105.39</v>
      </c>
      <c r="E33" s="6">
        <v>-652980.44999999995</v>
      </c>
      <c r="F33" s="6">
        <v>-691005.45</v>
      </c>
      <c r="G33" s="6">
        <v>-682829.11</v>
      </c>
      <c r="H33" s="6">
        <v>-672335.92</v>
      </c>
      <c r="I33" s="6">
        <v>-585218.66</v>
      </c>
      <c r="J33" s="6">
        <v>-648507.28</v>
      </c>
      <c r="K33" s="6">
        <v>-5270153.95</v>
      </c>
    </row>
    <row r="34" spans="1:11">
      <c r="A34">
        <v>13</v>
      </c>
      <c r="B34" t="s">
        <v>60</v>
      </c>
      <c r="C34" s="6">
        <v>-335343.64</v>
      </c>
      <c r="D34" s="6">
        <v>-253834.62</v>
      </c>
      <c r="E34" s="6">
        <v>-305940.15999999997</v>
      </c>
      <c r="F34" s="6">
        <v>-323082.71999999997</v>
      </c>
      <c r="G34" s="6">
        <v>-288383.78999999998</v>
      </c>
      <c r="H34" s="6">
        <v>-327799.81</v>
      </c>
      <c r="I34" s="6">
        <v>-224060.05</v>
      </c>
      <c r="J34" s="6">
        <v>-297421.23</v>
      </c>
      <c r="K34" s="6">
        <v>-2355866.02</v>
      </c>
    </row>
    <row r="35" spans="1:11">
      <c r="A35" t="s">
        <v>61</v>
      </c>
      <c r="B35" t="s">
        <v>62</v>
      </c>
      <c r="C35" s="6">
        <v>-183525</v>
      </c>
      <c r="D35" s="6">
        <v>-148636</v>
      </c>
      <c r="E35" s="6">
        <v>-177606</v>
      </c>
      <c r="F35" s="6">
        <v>-184130</v>
      </c>
      <c r="G35" s="6">
        <v>-167390</v>
      </c>
      <c r="H35" s="6">
        <v>-206926</v>
      </c>
      <c r="I35" s="6">
        <v>-146460</v>
      </c>
      <c r="J35" s="6">
        <v>-184552</v>
      </c>
      <c r="K35" s="6">
        <v>-1399225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-34000</v>
      </c>
      <c r="D37" s="6">
        <v>-25400</v>
      </c>
      <c r="E37" s="6">
        <v>-32500</v>
      </c>
      <c r="F37" s="6">
        <v>-30200</v>
      </c>
      <c r="G37" s="6">
        <v>-28450</v>
      </c>
      <c r="H37" s="6">
        <v>-44100</v>
      </c>
      <c r="I37" s="6">
        <v>-25500</v>
      </c>
      <c r="J37" s="6">
        <v>-37000</v>
      </c>
      <c r="K37" s="6">
        <v>-257150</v>
      </c>
    </row>
    <row r="38" spans="1:11">
      <c r="A38" t="s">
        <v>67</v>
      </c>
      <c r="B38" t="s">
        <v>68</v>
      </c>
      <c r="C38" s="6">
        <v>-16276.03</v>
      </c>
      <c r="D38" s="6">
        <v>-7317.29</v>
      </c>
      <c r="E38" s="6">
        <v>-23331.84</v>
      </c>
      <c r="F38" s="6">
        <v>-3737.88</v>
      </c>
      <c r="G38" s="6">
        <v>-2490.41</v>
      </c>
      <c r="H38" s="6">
        <v>-2588.1799999999998</v>
      </c>
      <c r="I38" s="6"/>
      <c r="J38" s="6">
        <v>-6166.25</v>
      </c>
      <c r="K38" s="6">
        <v>-61907.88</v>
      </c>
    </row>
    <row r="39" spans="1:11">
      <c r="A39" t="s">
        <v>69</v>
      </c>
      <c r="B39" t="s">
        <v>70</v>
      </c>
      <c r="C39" s="6">
        <v>-80000</v>
      </c>
      <c r="D39" s="6">
        <v>-30000</v>
      </c>
      <c r="E39" s="6">
        <v>-40000</v>
      </c>
      <c r="F39" s="6">
        <v>-40000</v>
      </c>
      <c r="G39" s="6">
        <v>-39000</v>
      </c>
      <c r="H39" s="6">
        <v>-50000</v>
      </c>
      <c r="I39" s="6">
        <v>-40000</v>
      </c>
      <c r="J39" s="6">
        <v>-24000</v>
      </c>
      <c r="K39" s="6">
        <v>-343000</v>
      </c>
    </row>
    <row r="40" spans="1:11">
      <c r="A40" t="s">
        <v>71</v>
      </c>
      <c r="B40" t="s">
        <v>72</v>
      </c>
      <c r="C40" s="6">
        <v>-1727.99</v>
      </c>
      <c r="D40" s="6">
        <v>-7488.21</v>
      </c>
      <c r="E40" s="6">
        <v>-7188.2</v>
      </c>
      <c r="F40" s="6">
        <v>-25724.52</v>
      </c>
      <c r="G40" s="6">
        <v>-19968.919999999998</v>
      </c>
      <c r="H40" s="6">
        <v>-16217.51</v>
      </c>
      <c r="I40" s="6">
        <v>-15311.86</v>
      </c>
      <c r="J40" s="6">
        <v>-36085.06</v>
      </c>
      <c r="K40" s="6">
        <v>-129712.27</v>
      </c>
    </row>
    <row r="41" spans="1:11">
      <c r="A41" t="s">
        <v>73</v>
      </c>
      <c r="B41" t="s">
        <v>74</v>
      </c>
      <c r="C41" s="6"/>
      <c r="D41" s="6"/>
      <c r="E41" s="6"/>
      <c r="F41" s="6">
        <v>-12000</v>
      </c>
      <c r="G41" s="6">
        <v>-12825.14</v>
      </c>
      <c r="H41" s="6"/>
      <c r="I41" s="6">
        <v>12857.14</v>
      </c>
      <c r="J41" s="6"/>
      <c r="K41" s="6">
        <v>-11968</v>
      </c>
    </row>
    <row r="42" spans="1:11">
      <c r="A42" t="s">
        <v>75</v>
      </c>
      <c r="B42" t="s">
        <v>76</v>
      </c>
      <c r="C42" s="6"/>
      <c r="D42" s="6"/>
      <c r="E42" s="6">
        <v>-6690</v>
      </c>
      <c r="F42" s="6">
        <v>-8170</v>
      </c>
      <c r="G42" s="6">
        <v>444</v>
      </c>
      <c r="H42" s="6">
        <v>4260</v>
      </c>
      <c r="I42" s="6"/>
      <c r="J42" s="6"/>
      <c r="K42" s="6">
        <v>-10156</v>
      </c>
    </row>
    <row r="43" spans="1:11">
      <c r="A43" t="s">
        <v>77</v>
      </c>
      <c r="B43" t="s">
        <v>78</v>
      </c>
      <c r="C43" s="6">
        <v>-7741.62</v>
      </c>
      <c r="D43" s="6">
        <v>-6433.12</v>
      </c>
      <c r="E43" s="6">
        <v>-7534.12</v>
      </c>
      <c r="F43" s="6">
        <v>-6760.32</v>
      </c>
      <c r="G43" s="6">
        <v>-5743.32</v>
      </c>
      <c r="H43" s="6">
        <v>-7555.12</v>
      </c>
      <c r="I43" s="6">
        <v>-5053</v>
      </c>
      <c r="J43" s="6">
        <v>-5009.25</v>
      </c>
      <c r="K43" s="6">
        <v>-51829.87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-6048</v>
      </c>
      <c r="D45" s="6">
        <v>-5016</v>
      </c>
      <c r="E45" s="6">
        <v>-6045</v>
      </c>
      <c r="F45" s="6">
        <v>-6110</v>
      </c>
      <c r="G45" s="6">
        <v>-5690</v>
      </c>
      <c r="H45" s="6">
        <v>-6638</v>
      </c>
      <c r="I45" s="6">
        <v>-4889</v>
      </c>
      <c r="J45" s="6">
        <v>-6182</v>
      </c>
      <c r="K45" s="6">
        <v>-46618</v>
      </c>
    </row>
    <row r="46" spans="1:11">
      <c r="A46" t="s">
        <v>83</v>
      </c>
      <c r="B46" t="s">
        <v>84</v>
      </c>
      <c r="C46" s="6">
        <v>225</v>
      </c>
      <c r="D46" s="6">
        <v>-6625</v>
      </c>
      <c r="E46" s="6">
        <v>-5795</v>
      </c>
      <c r="F46" s="6"/>
      <c r="G46" s="6">
        <v>-1020</v>
      </c>
      <c r="H46" s="6">
        <v>-1785</v>
      </c>
      <c r="I46" s="6">
        <v>-3870</v>
      </c>
      <c r="J46" s="6">
        <v>-1760</v>
      </c>
      <c r="K46" s="6">
        <v>-20630</v>
      </c>
    </row>
    <row r="47" spans="1:11">
      <c r="A47" t="s">
        <v>85</v>
      </c>
      <c r="B47" t="s">
        <v>86</v>
      </c>
      <c r="C47" s="6">
        <v>-6250</v>
      </c>
      <c r="D47" s="6">
        <v>-16919</v>
      </c>
      <c r="E47" s="6">
        <v>750</v>
      </c>
      <c r="F47" s="6">
        <v>-6250</v>
      </c>
      <c r="G47" s="6">
        <v>-6250</v>
      </c>
      <c r="H47" s="6">
        <v>3750</v>
      </c>
      <c r="I47" s="6">
        <v>4166.67</v>
      </c>
      <c r="J47" s="6">
        <v>3333.33</v>
      </c>
      <c r="K47" s="6">
        <v>-23669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-241821</v>
      </c>
      <c r="D49" s="6">
        <v>-241821</v>
      </c>
      <c r="E49" s="6">
        <v>-241821</v>
      </c>
      <c r="F49" s="6">
        <v>-253336</v>
      </c>
      <c r="G49" s="6">
        <v>-256626</v>
      </c>
      <c r="H49" s="6">
        <v>-230306</v>
      </c>
      <c r="I49" s="6">
        <v>-243466</v>
      </c>
      <c r="J49" s="6">
        <v>-243466</v>
      </c>
      <c r="K49" s="6">
        <v>-1952663</v>
      </c>
    </row>
    <row r="50" spans="1:11">
      <c r="A50" t="s">
        <v>90</v>
      </c>
      <c r="B50" t="s">
        <v>91</v>
      </c>
      <c r="C50" s="6">
        <v>-111954</v>
      </c>
      <c r="D50" s="6">
        <v>-111954</v>
      </c>
      <c r="E50" s="6">
        <v>-111954</v>
      </c>
      <c r="F50" s="6">
        <v>-111954</v>
      </c>
      <c r="G50" s="6">
        <v>-111954</v>
      </c>
      <c r="H50" s="6">
        <v>-111954</v>
      </c>
      <c r="I50" s="6">
        <v>-111954</v>
      </c>
      <c r="J50" s="6">
        <v>-111954</v>
      </c>
      <c r="K50" s="6">
        <v>-895632</v>
      </c>
    </row>
    <row r="51" spans="1:11">
      <c r="A51" t="s">
        <v>92</v>
      </c>
      <c r="B51" t="s">
        <v>93</v>
      </c>
      <c r="C51" s="6">
        <v>-111108</v>
      </c>
      <c r="D51" s="6">
        <v>-111108</v>
      </c>
      <c r="E51" s="6">
        <v>-111108</v>
      </c>
      <c r="F51" s="6">
        <v>-111108</v>
      </c>
      <c r="G51" s="6">
        <v>-111108</v>
      </c>
      <c r="H51" s="6">
        <v>-111108</v>
      </c>
      <c r="I51" s="6">
        <v>-111108</v>
      </c>
      <c r="J51" s="6">
        <v>-111108</v>
      </c>
      <c r="K51" s="6">
        <v>-888864</v>
      </c>
    </row>
    <row r="52" spans="1:11">
      <c r="A52" t="s">
        <v>94</v>
      </c>
      <c r="B52" t="s">
        <v>95</v>
      </c>
      <c r="C52" s="6">
        <v>-4800</v>
      </c>
      <c r="D52" s="6">
        <v>-4800</v>
      </c>
      <c r="E52" s="6">
        <v>-4800</v>
      </c>
      <c r="F52" s="6">
        <v>-4800</v>
      </c>
      <c r="G52" s="6">
        <v>-4800</v>
      </c>
      <c r="H52" s="6">
        <v>-4800</v>
      </c>
      <c r="I52" s="6">
        <v>-4800</v>
      </c>
      <c r="J52" s="6">
        <v>-4800</v>
      </c>
      <c r="K52" s="6">
        <v>-38400</v>
      </c>
    </row>
    <row r="53" spans="1:11">
      <c r="A53" t="s">
        <v>96</v>
      </c>
      <c r="B53" t="s">
        <v>97</v>
      </c>
      <c r="C53" s="6">
        <v>-13959</v>
      </c>
      <c r="D53" s="6">
        <v>-13959</v>
      </c>
      <c r="E53" s="6">
        <v>-13959</v>
      </c>
      <c r="F53" s="6">
        <v>-13959</v>
      </c>
      <c r="G53" s="6">
        <v>-13959</v>
      </c>
      <c r="H53" s="6">
        <v>-13959</v>
      </c>
      <c r="I53" s="6">
        <v>-13959</v>
      </c>
      <c r="J53" s="6">
        <v>-13959</v>
      </c>
      <c r="K53" s="6">
        <v>-111672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>
        <v>-11515</v>
      </c>
      <c r="G55" s="6">
        <v>-14805</v>
      </c>
      <c r="H55" s="6">
        <v>11515</v>
      </c>
      <c r="I55" s="6">
        <v>-1645</v>
      </c>
      <c r="J55" s="6">
        <v>-1645</v>
      </c>
      <c r="K55" s="6">
        <v>-18095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-11404.26</v>
      </c>
      <c r="D60" s="6">
        <v>-11617.06</v>
      </c>
      <c r="E60" s="6">
        <v>-22775.54</v>
      </c>
      <c r="F60" s="6">
        <v>-24311.47</v>
      </c>
      <c r="G60" s="6">
        <v>-24595.5</v>
      </c>
      <c r="H60" s="6">
        <v>-25084.68</v>
      </c>
      <c r="I60" s="6">
        <v>-25919.26</v>
      </c>
      <c r="J60" s="6">
        <v>-25106.52</v>
      </c>
      <c r="K60" s="6">
        <v>-170814.29</v>
      </c>
    </row>
    <row r="61" spans="1:11">
      <c r="A61" t="s">
        <v>111</v>
      </c>
      <c r="B61" t="s">
        <v>112</v>
      </c>
      <c r="C61" s="6"/>
      <c r="D61" s="6"/>
      <c r="E61" s="6">
        <v>-9972.6</v>
      </c>
      <c r="F61" s="6">
        <v>-11041.1</v>
      </c>
      <c r="G61" s="6">
        <v>-11041.1</v>
      </c>
      <c r="H61" s="6">
        <v>-10684.93</v>
      </c>
      <c r="I61" s="6">
        <v>-11041.1</v>
      </c>
      <c r="J61" s="6">
        <v>-10684.93</v>
      </c>
      <c r="K61" s="6">
        <v>-64465.760000000002</v>
      </c>
    </row>
    <row r="62" spans="1:11">
      <c r="A62" t="s">
        <v>113</v>
      </c>
      <c r="B62" t="s">
        <v>114</v>
      </c>
      <c r="C62" s="6">
        <v>-3975.88</v>
      </c>
      <c r="D62" s="6">
        <v>-2738.47</v>
      </c>
      <c r="E62" s="6">
        <v>-2650.13</v>
      </c>
      <c r="F62" s="6">
        <v>-2738.47</v>
      </c>
      <c r="G62" s="6">
        <v>-2851.27</v>
      </c>
      <c r="H62" s="6">
        <v>-5080.3500000000004</v>
      </c>
      <c r="I62" s="6">
        <v>-5249.69</v>
      </c>
      <c r="J62" s="6">
        <v>-5080.3500000000004</v>
      </c>
      <c r="K62" s="6">
        <v>-30364.61</v>
      </c>
    </row>
    <row r="63" spans="1:11">
      <c r="A63" t="s">
        <v>115</v>
      </c>
      <c r="B63" t="s">
        <v>116</v>
      </c>
      <c r="C63" s="6">
        <v>-7182.79</v>
      </c>
      <c r="D63" s="6">
        <v>-8624.7999999999993</v>
      </c>
      <c r="E63" s="6">
        <v>-9907.2199999999993</v>
      </c>
      <c r="F63" s="6">
        <v>-10157.15</v>
      </c>
      <c r="G63" s="6">
        <v>-10154.870000000001</v>
      </c>
      <c r="H63" s="6">
        <v>-8777.4599999999991</v>
      </c>
      <c r="I63" s="6">
        <v>-9070.02</v>
      </c>
      <c r="J63" s="6">
        <v>-8819.5400000000009</v>
      </c>
      <c r="K63" s="6">
        <v>-72693.850000000006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-245.59</v>
      </c>
      <c r="D65" s="6">
        <v>-253.79</v>
      </c>
      <c r="E65" s="6">
        <v>-245.59</v>
      </c>
      <c r="F65" s="6">
        <v>-374.75</v>
      </c>
      <c r="G65" s="6">
        <v>-548.26</v>
      </c>
      <c r="H65" s="6">
        <v>-541.94000000000005</v>
      </c>
      <c r="I65" s="6">
        <v>-558.45000000000005</v>
      </c>
      <c r="J65" s="6">
        <v>-521.70000000000005</v>
      </c>
      <c r="K65" s="6">
        <v>-3290.07</v>
      </c>
    </row>
    <row r="66" spans="1:11">
      <c r="A66">
        <v>17</v>
      </c>
      <c r="B66" t="s">
        <v>121</v>
      </c>
      <c r="C66" s="6">
        <v>-189602.79</v>
      </c>
      <c r="D66" s="6">
        <v>-51832.71</v>
      </c>
      <c r="E66" s="6">
        <v>-82443.75</v>
      </c>
      <c r="F66" s="6">
        <v>-90275.26</v>
      </c>
      <c r="G66" s="6">
        <v>-113223.82</v>
      </c>
      <c r="H66" s="6">
        <v>-89145.43</v>
      </c>
      <c r="I66" s="6">
        <v>-91773.35</v>
      </c>
      <c r="J66" s="6">
        <v>-82513.53</v>
      </c>
      <c r="K66" s="6">
        <v>-790810.64</v>
      </c>
    </row>
    <row r="67" spans="1:11">
      <c r="A67">
        <v>18</v>
      </c>
      <c r="B67" t="s">
        <v>122</v>
      </c>
      <c r="C67" s="6">
        <v>-18225.11</v>
      </c>
      <c r="D67" s="6">
        <v>-19136.900000000001</v>
      </c>
      <c r="E67" s="6">
        <v>-18669.72</v>
      </c>
      <c r="F67" s="6">
        <v>-18821.95</v>
      </c>
      <c r="G67" s="6">
        <v>-19586.16</v>
      </c>
      <c r="H67" s="6">
        <v>-19378.87</v>
      </c>
      <c r="I67" s="6">
        <v>-20102.490000000002</v>
      </c>
      <c r="J67" s="6">
        <v>-19321.02</v>
      </c>
      <c r="K67" s="6">
        <v>-153242.22</v>
      </c>
    </row>
    <row r="68" spans="1:11">
      <c r="A68" t="s">
        <v>123</v>
      </c>
      <c r="B68" t="s">
        <v>124</v>
      </c>
      <c r="C68" s="6">
        <v>-2870.07</v>
      </c>
      <c r="D68" s="6">
        <v>-2646.9</v>
      </c>
      <c r="E68" s="6">
        <v>-2179.7199999999998</v>
      </c>
      <c r="F68" s="6">
        <v>-2964.62</v>
      </c>
      <c r="G68" s="6">
        <v>-2746.16</v>
      </c>
      <c r="H68" s="6">
        <v>-2538.87</v>
      </c>
      <c r="I68" s="6">
        <v>-2912.49</v>
      </c>
      <c r="J68" s="6">
        <v>-2481.02</v>
      </c>
      <c r="K68" s="6">
        <v>-21339.85</v>
      </c>
    </row>
    <row r="69" spans="1:11">
      <c r="A69" t="s">
        <v>125</v>
      </c>
      <c r="B69" t="s">
        <v>126</v>
      </c>
      <c r="C69" s="6">
        <v>-6300</v>
      </c>
      <c r="D69" s="6">
        <v>-7000</v>
      </c>
      <c r="E69" s="6">
        <v>-7000</v>
      </c>
      <c r="F69" s="6">
        <v>-7000</v>
      </c>
      <c r="G69" s="6">
        <v>-7350</v>
      </c>
      <c r="H69" s="6">
        <v>-7350</v>
      </c>
      <c r="I69" s="6">
        <v>-7700</v>
      </c>
      <c r="J69" s="6">
        <v>-7350</v>
      </c>
      <c r="K69" s="6">
        <v>-57050</v>
      </c>
    </row>
    <row r="70" spans="1:11">
      <c r="A70" t="s">
        <v>127</v>
      </c>
      <c r="B70" t="s">
        <v>128</v>
      </c>
      <c r="C70" s="6">
        <v>-9055.0400000000009</v>
      </c>
      <c r="D70" s="6">
        <v>-9490</v>
      </c>
      <c r="E70" s="6">
        <v>-9490</v>
      </c>
      <c r="F70" s="6">
        <v>-8857.33</v>
      </c>
      <c r="G70" s="6">
        <v>-9490</v>
      </c>
      <c r="H70" s="6">
        <v>-9490</v>
      </c>
      <c r="I70" s="6">
        <v>-9490</v>
      </c>
      <c r="J70" s="6">
        <v>-9490</v>
      </c>
      <c r="K70" s="6">
        <v>-74852.37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-23699.46</v>
      </c>
      <c r="D76" s="6">
        <v>-21987.37</v>
      </c>
      <c r="E76" s="6">
        <v>-22113.67</v>
      </c>
      <c r="F76" s="6">
        <v>-19856.990000000002</v>
      </c>
      <c r="G76" s="6">
        <v>-21144.81</v>
      </c>
      <c r="H76" s="6">
        <v>-22227.64</v>
      </c>
      <c r="I76" s="6">
        <v>-21173.39</v>
      </c>
      <c r="J76" s="6">
        <v>-20196.759999999998</v>
      </c>
      <c r="K76" s="6">
        <v>-172400.09</v>
      </c>
    </row>
    <row r="77" spans="1:11">
      <c r="A77" t="s">
        <v>140</v>
      </c>
      <c r="B77" t="s">
        <v>141</v>
      </c>
      <c r="C77" s="6">
        <v>-102.5</v>
      </c>
      <c r="D77" s="6"/>
      <c r="E77" s="6">
        <v>-61.5</v>
      </c>
      <c r="F77" s="6">
        <v>-82</v>
      </c>
      <c r="G77" s="6">
        <v>-41</v>
      </c>
      <c r="H77" s="6">
        <v>17.649999999999999</v>
      </c>
      <c r="I77" s="6"/>
      <c r="J77" s="6"/>
      <c r="K77" s="6">
        <v>-269.35000000000002</v>
      </c>
    </row>
    <row r="78" spans="1:11">
      <c r="A78" t="s">
        <v>142</v>
      </c>
      <c r="B78" t="s">
        <v>143</v>
      </c>
      <c r="C78" s="6">
        <v>-23596.959999999999</v>
      </c>
      <c r="D78" s="6">
        <v>-21987.37</v>
      </c>
      <c r="E78" s="6">
        <v>-22052.17</v>
      </c>
      <c r="F78" s="6">
        <v>-19774.990000000002</v>
      </c>
      <c r="G78" s="6">
        <v>-21103.81</v>
      </c>
      <c r="H78" s="6">
        <v>-22245.29</v>
      </c>
      <c r="I78" s="6">
        <v>-21173.39</v>
      </c>
      <c r="J78" s="6">
        <v>-20196.759999999998</v>
      </c>
      <c r="K78" s="6">
        <v>-172130.74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-7290.59</v>
      </c>
      <c r="D80" s="6">
        <v>-21666</v>
      </c>
      <c r="E80" s="6">
        <v>-13505.29</v>
      </c>
      <c r="F80" s="6">
        <v>-7135.88</v>
      </c>
      <c r="G80" s="6">
        <v>-20600.62</v>
      </c>
      <c r="H80" s="6">
        <v>-9007.32</v>
      </c>
      <c r="I80" s="6">
        <v>-13120.04</v>
      </c>
      <c r="J80" s="6">
        <v>-12104.57</v>
      </c>
      <c r="K80" s="6">
        <v>-104430.31</v>
      </c>
    </row>
    <row r="81" spans="1:11">
      <c r="A81" t="s">
        <v>147</v>
      </c>
      <c r="B81" t="s">
        <v>148</v>
      </c>
      <c r="C81" s="6"/>
      <c r="D81" s="6">
        <v>-2300</v>
      </c>
      <c r="E81" s="6"/>
      <c r="F81" s="6"/>
      <c r="G81" s="6">
        <v>-2300</v>
      </c>
      <c r="H81" s="6"/>
      <c r="I81" s="6"/>
      <c r="J81" s="6">
        <v>-2300</v>
      </c>
      <c r="K81" s="6">
        <v>-6900</v>
      </c>
    </row>
    <row r="82" spans="1:11">
      <c r="A82" t="s">
        <v>149</v>
      </c>
      <c r="B82" t="s">
        <v>150</v>
      </c>
      <c r="C82" s="6"/>
      <c r="D82" s="6">
        <v>-3110</v>
      </c>
      <c r="E82" s="6">
        <v>-3110</v>
      </c>
      <c r="F82" s="6">
        <v>3071.3</v>
      </c>
      <c r="G82" s="6">
        <v>-6555</v>
      </c>
      <c r="H82" s="6"/>
      <c r="I82" s="6">
        <v>-3550</v>
      </c>
      <c r="J82" s="6"/>
      <c r="K82" s="6">
        <v>-13253.7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-2082.7800000000002</v>
      </c>
      <c r="D86" s="6">
        <v>-11006</v>
      </c>
      <c r="E86" s="6">
        <v>-5135.46</v>
      </c>
      <c r="F86" s="6">
        <v>-4955.8100000000004</v>
      </c>
      <c r="G86" s="6">
        <v>-6488.37</v>
      </c>
      <c r="H86" s="6">
        <v>-3765.95</v>
      </c>
      <c r="I86" s="6">
        <v>-4347.3900000000003</v>
      </c>
      <c r="J86" s="6">
        <v>-4515.01</v>
      </c>
      <c r="K86" s="6">
        <v>-42296.77</v>
      </c>
    </row>
    <row r="87" spans="1:11">
      <c r="A87">
        <v>21</v>
      </c>
      <c r="B87" t="s">
        <v>159</v>
      </c>
      <c r="C87" s="6">
        <v>-995</v>
      </c>
      <c r="D87" s="6">
        <v>-1456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-10769.8</v>
      </c>
    </row>
    <row r="88" spans="1:11">
      <c r="A88" t="s">
        <v>160</v>
      </c>
      <c r="B88" t="s">
        <v>161</v>
      </c>
      <c r="C88" s="6">
        <v>-995</v>
      </c>
      <c r="D88" s="6">
        <v>-1456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-10769.8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-103047.08</v>
      </c>
      <c r="D90" s="6">
        <v>24891.35</v>
      </c>
      <c r="E90" s="6">
        <v>-3854.27</v>
      </c>
      <c r="F90" s="6">
        <v>-10644.04</v>
      </c>
      <c r="G90" s="6">
        <v>-7960.07</v>
      </c>
      <c r="H90" s="6">
        <v>-4092.04</v>
      </c>
      <c r="I90" s="6">
        <v>-8662.25</v>
      </c>
      <c r="J90" s="6">
        <v>-7876</v>
      </c>
      <c r="K90" s="6">
        <v>-121244.4</v>
      </c>
    </row>
    <row r="91" spans="1:11">
      <c r="A91" t="s">
        <v>165</v>
      </c>
      <c r="B91" t="s">
        <v>166</v>
      </c>
      <c r="C91" s="6">
        <v>-207.08</v>
      </c>
      <c r="D91" s="6">
        <v>-512.62</v>
      </c>
      <c r="E91" s="6">
        <v>-593.79999999999995</v>
      </c>
      <c r="F91" s="6">
        <v>-172.9</v>
      </c>
      <c r="G91" s="6">
        <v>-800.4</v>
      </c>
      <c r="H91" s="6">
        <v>-310.62</v>
      </c>
      <c r="I91" s="6">
        <v>-375.57</v>
      </c>
      <c r="J91" s="6"/>
      <c r="K91" s="6">
        <v>-2972.99</v>
      </c>
    </row>
    <row r="92" spans="1:11">
      <c r="A92" t="s">
        <v>167</v>
      </c>
      <c r="B92" t="s">
        <v>168</v>
      </c>
      <c r="C92" s="6">
        <v>-5880</v>
      </c>
      <c r="D92" s="6">
        <v>-4881.03</v>
      </c>
      <c r="E92" s="6">
        <v>-2270.4699999999998</v>
      </c>
      <c r="F92" s="6">
        <v>-7036.82</v>
      </c>
      <c r="G92" s="6">
        <v>-6919.67</v>
      </c>
      <c r="H92" s="6">
        <v>-3000</v>
      </c>
      <c r="I92" s="6">
        <v>-4036.68</v>
      </c>
      <c r="J92" s="6">
        <v>-4914</v>
      </c>
      <c r="K92" s="6">
        <v>-38938.67</v>
      </c>
    </row>
    <row r="93" spans="1:11">
      <c r="A93" t="s">
        <v>169</v>
      </c>
      <c r="B93" t="s">
        <v>170</v>
      </c>
      <c r="C93" s="6"/>
      <c r="D93" s="6"/>
      <c r="E93" s="6"/>
      <c r="F93" s="6">
        <v>-738.32</v>
      </c>
      <c r="G93" s="6"/>
      <c r="H93" s="6">
        <v>-781.42</v>
      </c>
      <c r="I93" s="6"/>
      <c r="J93" s="6"/>
      <c r="K93" s="6">
        <v>-1519.74</v>
      </c>
    </row>
    <row r="94" spans="1:11">
      <c r="A94" t="s">
        <v>171</v>
      </c>
      <c r="B94" t="s">
        <v>172</v>
      </c>
      <c r="C94" s="6">
        <v>-96960</v>
      </c>
      <c r="D94" s="6">
        <v>30285</v>
      </c>
      <c r="E94" s="6">
        <v>-990</v>
      </c>
      <c r="F94" s="6">
        <v>-2696</v>
      </c>
      <c r="G94" s="6">
        <v>-240</v>
      </c>
      <c r="H94" s="6"/>
      <c r="I94" s="6">
        <v>-4250</v>
      </c>
      <c r="J94" s="6">
        <v>-2962</v>
      </c>
      <c r="K94" s="6">
        <v>-77813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470</v>
      </c>
      <c r="D96" s="6">
        <v>-890.56</v>
      </c>
      <c r="E96" s="6"/>
      <c r="F96" s="6">
        <v>-360</v>
      </c>
      <c r="G96" s="6">
        <v>-2132</v>
      </c>
      <c r="H96" s="6"/>
      <c r="I96" s="6">
        <v>-2896</v>
      </c>
      <c r="J96" s="6"/>
      <c r="K96" s="6">
        <v>-5808.56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>
        <v>-2144</v>
      </c>
      <c r="J97" s="6"/>
      <c r="K97" s="6">
        <v>-2144</v>
      </c>
    </row>
    <row r="98" spans="1:11">
      <c r="A98" t="s">
        <v>178</v>
      </c>
      <c r="B98" t="s">
        <v>179</v>
      </c>
      <c r="C98" s="6">
        <v>470</v>
      </c>
      <c r="D98" s="6">
        <v>-470</v>
      </c>
      <c r="E98" s="6"/>
      <c r="F98" s="6">
        <v>-360</v>
      </c>
      <c r="G98" s="6">
        <v>-2132</v>
      </c>
      <c r="H98" s="6"/>
      <c r="I98" s="6">
        <v>-752</v>
      </c>
      <c r="J98" s="6"/>
      <c r="K98" s="6">
        <v>-3244</v>
      </c>
    </row>
    <row r="99" spans="1:11">
      <c r="A99" t="s">
        <v>180</v>
      </c>
      <c r="B99" t="s">
        <v>181</v>
      </c>
      <c r="C99" s="6"/>
      <c r="D99" s="6">
        <v>-420.56</v>
      </c>
      <c r="E99" s="6"/>
      <c r="F99" s="6"/>
      <c r="G99" s="6"/>
      <c r="H99" s="6"/>
      <c r="I99" s="6"/>
      <c r="J99" s="6"/>
      <c r="K99" s="6">
        <v>-420.56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-5275.01</v>
      </c>
      <c r="D101" s="6">
        <v>-5275.01</v>
      </c>
      <c r="E101" s="6">
        <v>-5275.01</v>
      </c>
      <c r="F101" s="6">
        <v>-5275.01</v>
      </c>
      <c r="G101" s="6">
        <v>-5275.01</v>
      </c>
      <c r="H101" s="6">
        <v>-5275.01</v>
      </c>
      <c r="I101" s="6">
        <v>-5275.01</v>
      </c>
      <c r="J101" s="6">
        <v>-5275.01</v>
      </c>
      <c r="K101" s="6">
        <v>-42200.08</v>
      </c>
    </row>
    <row r="102" spans="1:11">
      <c r="A102" t="s">
        <v>185</v>
      </c>
      <c r="B102" t="s">
        <v>186</v>
      </c>
      <c r="C102" s="6">
        <v>-461.1</v>
      </c>
      <c r="D102" s="6">
        <v>-461.1</v>
      </c>
      <c r="E102" s="6">
        <v>-461.1</v>
      </c>
      <c r="F102" s="6">
        <v>-461.1</v>
      </c>
      <c r="G102" s="6">
        <v>-461.1</v>
      </c>
      <c r="H102" s="6">
        <v>-461.1</v>
      </c>
      <c r="I102" s="6">
        <v>-461.1</v>
      </c>
      <c r="J102" s="6">
        <v>-461.1</v>
      </c>
      <c r="K102" s="6">
        <v>-3688.8</v>
      </c>
    </row>
    <row r="103" spans="1:11">
      <c r="A103" t="s">
        <v>187</v>
      </c>
      <c r="B103" t="s">
        <v>188</v>
      </c>
      <c r="C103" s="6">
        <v>-4813.91</v>
      </c>
      <c r="D103" s="6">
        <v>-4813.91</v>
      </c>
      <c r="E103" s="6">
        <v>-4813.91</v>
      </c>
      <c r="F103" s="6">
        <v>-4813.91</v>
      </c>
      <c r="G103" s="6">
        <v>-4813.91</v>
      </c>
      <c r="H103" s="6">
        <v>-4813.91</v>
      </c>
      <c r="I103" s="6">
        <v>-4813.91</v>
      </c>
      <c r="J103" s="6">
        <v>-4813.91</v>
      </c>
      <c r="K103" s="6">
        <v>-38511.279999999999</v>
      </c>
    </row>
    <row r="104" spans="1:11">
      <c r="A104">
        <v>25</v>
      </c>
      <c r="B104" t="s">
        <v>189</v>
      </c>
      <c r="C104" s="6">
        <v>-182.18</v>
      </c>
      <c r="D104" s="6"/>
      <c r="E104" s="6">
        <v>-156.19</v>
      </c>
      <c r="F104" s="6">
        <v>-444.25</v>
      </c>
      <c r="G104" s="6">
        <v>-18135.79</v>
      </c>
      <c r="H104" s="6">
        <v>-24.14</v>
      </c>
      <c r="I104" s="6">
        <v>-92.43</v>
      </c>
      <c r="J104" s="6"/>
      <c r="K104" s="6">
        <v>-19034.98</v>
      </c>
    </row>
    <row r="105" spans="1:11">
      <c r="A105" t="s">
        <v>190</v>
      </c>
      <c r="B105" t="s">
        <v>191</v>
      </c>
      <c r="C105" s="6">
        <v>-182.18</v>
      </c>
      <c r="D105" s="6"/>
      <c r="E105" s="6">
        <v>-156.19</v>
      </c>
      <c r="F105" s="6">
        <v>-444.25</v>
      </c>
      <c r="G105" s="6">
        <v>-18135.79</v>
      </c>
      <c r="H105" s="6">
        <v>-24.14</v>
      </c>
      <c r="I105" s="6">
        <v>-92.43</v>
      </c>
      <c r="J105" s="6"/>
      <c r="K105" s="6">
        <v>-19034.98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-10669</v>
      </c>
      <c r="D107" s="6">
        <v>10669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-10669</v>
      </c>
      <c r="D109" s="6">
        <v>10669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-19597.419999999998</v>
      </c>
      <c r="D110" s="6">
        <v>-16921.22</v>
      </c>
      <c r="E110" s="6">
        <v>-17139.07</v>
      </c>
      <c r="F110" s="6">
        <v>-16648.53</v>
      </c>
      <c r="G110" s="6">
        <v>-16968.23</v>
      </c>
      <c r="H110" s="6">
        <v>-17703.28</v>
      </c>
      <c r="I110" s="6">
        <v>-16140.41</v>
      </c>
      <c r="J110" s="6">
        <v>-17741.169999999998</v>
      </c>
      <c r="K110" s="6">
        <v>-138859.32999999999</v>
      </c>
    </row>
    <row r="111" spans="1:11">
      <c r="A111" t="s">
        <v>200</v>
      </c>
      <c r="B111" t="s">
        <v>201</v>
      </c>
      <c r="C111" s="6">
        <v>-4197.42</v>
      </c>
      <c r="D111" s="6">
        <v>-1521.22</v>
      </c>
      <c r="E111" s="6">
        <v>-1739.07</v>
      </c>
      <c r="F111" s="6">
        <v>-1248.53</v>
      </c>
      <c r="G111" s="6">
        <v>-1568.23</v>
      </c>
      <c r="H111" s="6">
        <v>-2303.2800000000002</v>
      </c>
      <c r="I111" s="6">
        <v>-740.41</v>
      </c>
      <c r="J111" s="6">
        <v>-2341.17</v>
      </c>
      <c r="K111" s="6">
        <v>-15659.33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-15400</v>
      </c>
      <c r="D113" s="6">
        <v>-15400</v>
      </c>
      <c r="E113" s="6">
        <v>-15400</v>
      </c>
      <c r="F113" s="6">
        <v>-15400</v>
      </c>
      <c r="G113" s="6">
        <v>-15400</v>
      </c>
      <c r="H113" s="6">
        <v>-15400</v>
      </c>
      <c r="I113" s="6">
        <v>-15400</v>
      </c>
      <c r="J113" s="6">
        <v>-15400</v>
      </c>
      <c r="K113" s="6">
        <v>-123200</v>
      </c>
    </row>
    <row r="114" spans="1:11">
      <c r="A114">
        <v>28</v>
      </c>
      <c r="B114" t="s">
        <v>206</v>
      </c>
      <c r="C114" s="6">
        <v>-1091.94</v>
      </c>
      <c r="D114" s="6">
        <v>-60</v>
      </c>
      <c r="E114" s="6">
        <v>-360</v>
      </c>
      <c r="F114" s="6">
        <v>-9671.86</v>
      </c>
      <c r="G114" s="6"/>
      <c r="H114" s="6">
        <v>-9399.4</v>
      </c>
      <c r="I114" s="6">
        <v>-2238.67</v>
      </c>
      <c r="J114" s="6">
        <v>1</v>
      </c>
      <c r="K114" s="6">
        <v>-22820.87</v>
      </c>
    </row>
    <row r="115" spans="1:11">
      <c r="A115" t="s">
        <v>207</v>
      </c>
      <c r="B115" t="s">
        <v>208</v>
      </c>
      <c r="C115" s="6">
        <v>-2294.94</v>
      </c>
      <c r="D115" s="6"/>
      <c r="E115" s="6"/>
      <c r="F115" s="6">
        <v>-9284.86</v>
      </c>
      <c r="G115" s="6"/>
      <c r="H115" s="6">
        <v>-9399.4</v>
      </c>
      <c r="I115" s="6">
        <v>-2239.17</v>
      </c>
      <c r="J115" s="6"/>
      <c r="K115" s="6">
        <v>-23218.37</v>
      </c>
    </row>
    <row r="116" spans="1:11">
      <c r="A116" t="s">
        <v>209</v>
      </c>
      <c r="B116" t="s">
        <v>210</v>
      </c>
      <c r="C116" s="6"/>
      <c r="D116" s="6"/>
      <c r="E116" s="6"/>
      <c r="F116" s="6">
        <v>-387</v>
      </c>
      <c r="G116" s="6"/>
      <c r="H116" s="6"/>
      <c r="I116" s="6"/>
      <c r="J116" s="6"/>
      <c r="K116" s="6">
        <v>-387</v>
      </c>
    </row>
    <row r="117" spans="1:11">
      <c r="A117" t="s">
        <v>211</v>
      </c>
      <c r="B117" t="s">
        <v>212</v>
      </c>
      <c r="C117" s="6">
        <v>360</v>
      </c>
      <c r="D117" s="6"/>
      <c r="E117" s="6">
        <v>-360</v>
      </c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>
        <v>0.5</v>
      </c>
      <c r="J118" s="6">
        <v>1</v>
      </c>
      <c r="K118" s="6">
        <v>1.5</v>
      </c>
    </row>
    <row r="119" spans="1:11">
      <c r="A119" t="s">
        <v>215</v>
      </c>
      <c r="B119" t="s">
        <v>216</v>
      </c>
      <c r="C119" s="6">
        <v>843</v>
      </c>
      <c r="D119" s="6">
        <v>-60</v>
      </c>
      <c r="E119" s="6"/>
      <c r="F119" s="6"/>
      <c r="G119" s="6"/>
      <c r="H119" s="6"/>
      <c r="I119" s="6"/>
      <c r="J119" s="6"/>
      <c r="K119" s="6">
        <v>783</v>
      </c>
    </row>
    <row r="120" spans="1:11" s="7" customFormat="1">
      <c r="A120" s="7">
        <v>29</v>
      </c>
      <c r="B120" s="7" t="s">
        <v>217</v>
      </c>
      <c r="C120" s="8">
        <v>649300.42000000004</v>
      </c>
      <c r="D120" s="8">
        <v>675982.79</v>
      </c>
      <c r="E120" s="8">
        <v>657903.28</v>
      </c>
      <c r="F120" s="8">
        <v>904465.05</v>
      </c>
      <c r="G120" s="8">
        <v>888913.8</v>
      </c>
      <c r="H120" s="8">
        <v>636701.72</v>
      </c>
      <c r="I120" s="8">
        <v>813727.59</v>
      </c>
      <c r="J120" s="8">
        <v>788559.85</v>
      </c>
      <c r="K120" s="8">
        <v>6015554.5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0.153</v>
      </c>
      <c r="D121" s="9">
        <f t="shared" ref="D121:K121" si="1">IF(D$10=0," ",ROUND(D120/D$10,3))</f>
        <v>0.17599999999999999</v>
      </c>
      <c r="E121" s="9">
        <f t="shared" si="1"/>
        <v>0.17199999999999999</v>
      </c>
      <c r="F121" s="9">
        <f t="shared" si="1"/>
        <v>0.20200000000000001</v>
      </c>
      <c r="G121" s="9">
        <f t="shared" si="1"/>
        <v>0.193</v>
      </c>
      <c r="H121" s="9">
        <f t="shared" si="1"/>
        <v>0.153</v>
      </c>
      <c r="I121" s="9">
        <f t="shared" si="1"/>
        <v>0.193</v>
      </c>
      <c r="J121" s="9">
        <f t="shared" si="1"/>
        <v>0.19600000000000001</v>
      </c>
      <c r="K121" s="9">
        <f t="shared" si="1"/>
        <v>0.18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-466287.6</v>
      </c>
      <c r="D123" s="6">
        <v>-257861.86</v>
      </c>
      <c r="E123" s="6">
        <v>-336757.17</v>
      </c>
      <c r="F123" s="6">
        <v>-351760.98</v>
      </c>
      <c r="G123" s="6">
        <v>-327911.90000000002</v>
      </c>
      <c r="H123" s="6">
        <v>-356422.77</v>
      </c>
      <c r="I123" s="6">
        <v>-258186.1</v>
      </c>
      <c r="J123" s="6">
        <v>-330135.15999999997</v>
      </c>
      <c r="K123" s="6">
        <v>-2685323.54</v>
      </c>
    </row>
    <row r="124" spans="1:11">
      <c r="A124" t="s">
        <v>221</v>
      </c>
      <c r="B124" t="s">
        <v>222</v>
      </c>
      <c r="C124" s="6">
        <v>-335343.64</v>
      </c>
      <c r="D124" s="6">
        <v>-253834.62</v>
      </c>
      <c r="E124" s="6">
        <v>-305940.15999999997</v>
      </c>
      <c r="F124" s="6">
        <v>-323082.71999999997</v>
      </c>
      <c r="G124" s="6">
        <v>-288383.78999999998</v>
      </c>
      <c r="H124" s="6">
        <v>-327799.81</v>
      </c>
      <c r="I124" s="6">
        <v>-224060.05</v>
      </c>
      <c r="J124" s="6">
        <v>-297421.23</v>
      </c>
      <c r="K124" s="6">
        <v>-2355866.02</v>
      </c>
    </row>
    <row r="125" spans="1:11">
      <c r="A125" t="s">
        <v>223</v>
      </c>
      <c r="B125" t="s">
        <v>224</v>
      </c>
      <c r="C125" s="6">
        <v>-23699.46</v>
      </c>
      <c r="D125" s="6">
        <v>-21987.37</v>
      </c>
      <c r="E125" s="6">
        <v>-22113.67</v>
      </c>
      <c r="F125" s="6">
        <v>-19856.990000000002</v>
      </c>
      <c r="G125" s="6">
        <v>-21144.81</v>
      </c>
      <c r="H125" s="6">
        <v>-22227.64</v>
      </c>
      <c r="I125" s="6">
        <v>-21173.39</v>
      </c>
      <c r="J125" s="6">
        <v>-20196.759999999998</v>
      </c>
      <c r="K125" s="6">
        <v>-172400.09</v>
      </c>
    </row>
    <row r="126" spans="1:11">
      <c r="A126" t="s">
        <v>225</v>
      </c>
      <c r="B126" t="s">
        <v>226</v>
      </c>
      <c r="C126" s="6"/>
      <c r="D126" s="6">
        <v>-5410</v>
      </c>
      <c r="E126" s="6">
        <v>-3110</v>
      </c>
      <c r="F126" s="6">
        <v>3071.3</v>
      </c>
      <c r="G126" s="6">
        <v>-8855</v>
      </c>
      <c r="H126" s="6"/>
      <c r="I126" s="6">
        <v>-3550</v>
      </c>
      <c r="J126" s="6">
        <v>-2300</v>
      </c>
      <c r="K126" s="6">
        <v>-20153.7</v>
      </c>
    </row>
    <row r="127" spans="1:11">
      <c r="A127" t="s">
        <v>227</v>
      </c>
      <c r="B127" t="s">
        <v>228</v>
      </c>
      <c r="C127" s="6">
        <v>-103047.08</v>
      </c>
      <c r="D127" s="6">
        <v>24891.35</v>
      </c>
      <c r="E127" s="6">
        <v>-3854.27</v>
      </c>
      <c r="F127" s="6">
        <v>-10644.04</v>
      </c>
      <c r="G127" s="6">
        <v>-7960.07</v>
      </c>
      <c r="H127" s="6">
        <v>-4092.04</v>
      </c>
      <c r="I127" s="6">
        <v>-8662.25</v>
      </c>
      <c r="J127" s="6">
        <v>-7876</v>
      </c>
      <c r="K127" s="6">
        <v>-121244.4</v>
      </c>
    </row>
    <row r="128" spans="1:11">
      <c r="A128" t="s">
        <v>229</v>
      </c>
      <c r="B128" t="s">
        <v>230</v>
      </c>
      <c r="C128" s="4">
        <v>-4197.42</v>
      </c>
      <c r="D128" s="4">
        <v>-1521.22</v>
      </c>
      <c r="E128" s="4">
        <v>-1739.07</v>
      </c>
      <c r="F128" s="4">
        <v>-1248.53</v>
      </c>
      <c r="G128" s="4">
        <v>-1568.23</v>
      </c>
      <c r="H128" s="4">
        <v>-2303.2800000000002</v>
      </c>
      <c r="I128">
        <v>-740.41</v>
      </c>
      <c r="J128" s="4">
        <v>-2341.17</v>
      </c>
      <c r="K128" s="4">
        <v>-15659.33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4529</v>
      </c>
      <c r="C5" s="11">
        <v>4529</v>
      </c>
      <c r="D5" s="11">
        <v>4529</v>
      </c>
      <c r="E5" s="11">
        <v>4529</v>
      </c>
      <c r="F5" s="11">
        <v>4529</v>
      </c>
      <c r="G5" s="11">
        <v>4529</v>
      </c>
      <c r="H5" s="11">
        <v>4529</v>
      </c>
      <c r="I5" s="11">
        <v>4529</v>
      </c>
      <c r="J5" s="11">
        <v>4529</v>
      </c>
      <c r="K5" s="11">
        <v>4529</v>
      </c>
    </row>
    <row r="6" spans="1:52" s="13" customFormat="1" ht="28.5">
      <c r="A6" s="12" t="s">
        <v>8</v>
      </c>
      <c r="B6" s="13" t="s">
        <v>481</v>
      </c>
      <c r="C6" s="13" t="s">
        <v>481</v>
      </c>
      <c r="D6" s="13" t="s">
        <v>481</v>
      </c>
      <c r="E6" s="13" t="s">
        <v>481</v>
      </c>
      <c r="F6" s="13" t="s">
        <v>481</v>
      </c>
      <c r="G6" s="13" t="s">
        <v>481</v>
      </c>
      <c r="H6" s="13" t="s">
        <v>481</v>
      </c>
      <c r="I6" s="13" t="s">
        <v>481</v>
      </c>
      <c r="J6" s="13" t="s">
        <v>481</v>
      </c>
      <c r="K6" s="13" t="s">
        <v>481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645902.17000000004</v>
      </c>
      <c r="D10" s="8">
        <v>791814.21</v>
      </c>
      <c r="E10" s="8">
        <v>707287.25</v>
      </c>
      <c r="F10" s="8">
        <v>763867.01</v>
      </c>
      <c r="G10" s="8">
        <v>851272.67</v>
      </c>
      <c r="H10" s="8">
        <v>996099.87</v>
      </c>
      <c r="I10" s="8">
        <v>744908.48</v>
      </c>
      <c r="J10" s="8">
        <v>693481.29</v>
      </c>
      <c r="K10" s="8">
        <v>6194632.9500000002</v>
      </c>
    </row>
    <row r="11" spans="1:52">
      <c r="A11" t="s">
        <v>25</v>
      </c>
      <c r="B11" t="s">
        <v>26</v>
      </c>
      <c r="C11" s="6">
        <v>645902.17000000004</v>
      </c>
      <c r="D11" s="6">
        <v>791814.21</v>
      </c>
      <c r="E11" s="6">
        <v>707287.25</v>
      </c>
      <c r="F11" s="6">
        <v>763867.01</v>
      </c>
      <c r="G11" s="6">
        <v>851272.67</v>
      </c>
      <c r="H11" s="6">
        <v>996099.87</v>
      </c>
      <c r="I11" s="6">
        <v>744908.48</v>
      </c>
      <c r="J11" s="6">
        <v>693481.29</v>
      </c>
      <c r="K11" s="6">
        <v>6194632.9500000002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-386741.42</v>
      </c>
      <c r="D13" s="6">
        <v>-508903.81</v>
      </c>
      <c r="E13" s="6">
        <v>-437392.32</v>
      </c>
      <c r="F13" s="6">
        <v>-462835.35</v>
      </c>
      <c r="G13" s="6">
        <v>-539786.17000000004</v>
      </c>
      <c r="H13" s="6">
        <v>-641881.86</v>
      </c>
      <c r="I13" s="6">
        <v>-456253.75</v>
      </c>
      <c r="J13" s="6">
        <v>-440159.9</v>
      </c>
      <c r="K13" s="6">
        <v>-3873954.58</v>
      </c>
    </row>
    <row r="14" spans="1:52">
      <c r="A14">
        <v>3</v>
      </c>
      <c r="B14" t="s">
        <v>30</v>
      </c>
      <c r="C14" s="6">
        <v>259160.75</v>
      </c>
      <c r="D14" s="6">
        <v>282910.40000000002</v>
      </c>
      <c r="E14" s="6">
        <v>269894.93</v>
      </c>
      <c r="F14" s="6">
        <v>301031.65999999997</v>
      </c>
      <c r="G14" s="6">
        <v>311486.5</v>
      </c>
      <c r="H14" s="6">
        <v>354218.01</v>
      </c>
      <c r="I14" s="6">
        <v>288654.73</v>
      </c>
      <c r="J14" s="6">
        <v>253321.39</v>
      </c>
      <c r="K14" s="6">
        <v>2320678.37</v>
      </c>
    </row>
    <row r="15" spans="1:52" s="7" customFormat="1">
      <c r="A15" s="7">
        <v>4</v>
      </c>
      <c r="B15" s="7" t="s">
        <v>31</v>
      </c>
      <c r="C15" s="9">
        <f>IF(C$10=0," ",ROUND(C14/C$10,3))</f>
        <v>0.40100000000000002</v>
      </c>
      <c r="D15" s="9">
        <f t="shared" ref="D15:K15" si="0">IF(D$10=0," ",ROUND(D14/D$10,3))</f>
        <v>0.35699999999999998</v>
      </c>
      <c r="E15" s="9">
        <f t="shared" si="0"/>
        <v>0.38200000000000001</v>
      </c>
      <c r="F15" s="9">
        <f t="shared" si="0"/>
        <v>0.39400000000000002</v>
      </c>
      <c r="G15" s="9">
        <f t="shared" si="0"/>
        <v>0.36599999999999999</v>
      </c>
      <c r="H15" s="9">
        <f t="shared" si="0"/>
        <v>0.35599999999999998</v>
      </c>
      <c r="I15" s="9">
        <f t="shared" si="0"/>
        <v>0.38800000000000001</v>
      </c>
      <c r="J15" s="9">
        <f t="shared" si="0"/>
        <v>0.36499999999999999</v>
      </c>
      <c r="K15" s="9">
        <f t="shared" si="0"/>
        <v>0.375</v>
      </c>
    </row>
    <row r="16" spans="1:52">
      <c r="A16">
        <v>5</v>
      </c>
      <c r="B16" t="s">
        <v>32</v>
      </c>
      <c r="C16" s="6">
        <v>-20600.54</v>
      </c>
      <c r="D16" s="6">
        <v>-18997.189999999999</v>
      </c>
      <c r="E16" s="6">
        <v>-20920.759999999998</v>
      </c>
      <c r="F16" s="6">
        <v>-10406.92</v>
      </c>
      <c r="G16" s="6">
        <v>-11064.91</v>
      </c>
      <c r="H16" s="6">
        <v>-8051.78</v>
      </c>
      <c r="I16" s="6">
        <v>-9685.24</v>
      </c>
      <c r="J16" s="6">
        <v>-11261.42</v>
      </c>
      <c r="K16" s="6">
        <v>-110988.76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-18639.34</v>
      </c>
      <c r="D18" s="6">
        <v>-16593.12</v>
      </c>
      <c r="E18" s="6">
        <v>-18290.28</v>
      </c>
      <c r="F18" s="6">
        <v>-7681.38</v>
      </c>
      <c r="G18" s="6">
        <v>-8304.14</v>
      </c>
      <c r="H18" s="6">
        <v>-4400.3599999999997</v>
      </c>
      <c r="I18" s="6">
        <v>-6901.72</v>
      </c>
      <c r="J18" s="6">
        <v>-9052.67</v>
      </c>
      <c r="K18" s="6">
        <v>-89863.01</v>
      </c>
    </row>
    <row r="19" spans="1:11">
      <c r="A19" t="s">
        <v>35</v>
      </c>
      <c r="B19" t="s">
        <v>36</v>
      </c>
      <c r="C19" s="6">
        <v>112.03</v>
      </c>
      <c r="D19" s="6">
        <v>-6138.55</v>
      </c>
      <c r="E19" s="6">
        <v>12858.54</v>
      </c>
      <c r="F19" s="6">
        <v>-8269.48</v>
      </c>
      <c r="G19" s="6">
        <v>689.66</v>
      </c>
      <c r="H19" s="6">
        <v>-10233.5</v>
      </c>
      <c r="I19" s="6">
        <v>-12572.01</v>
      </c>
      <c r="J19" s="6">
        <v>-4673.18</v>
      </c>
      <c r="K19" s="6">
        <v>-28226.49</v>
      </c>
    </row>
    <row r="20" spans="1:11">
      <c r="A20" t="s">
        <v>37</v>
      </c>
      <c r="B20" t="s">
        <v>38</v>
      </c>
      <c r="C20" s="6">
        <v>-3052.98</v>
      </c>
      <c r="D20" s="6"/>
      <c r="E20" s="6">
        <v>-1420.54</v>
      </c>
      <c r="F20" s="6"/>
      <c r="G20" s="6">
        <v>-267</v>
      </c>
      <c r="H20" s="6">
        <v>-727.78</v>
      </c>
      <c r="I20" s="6">
        <v>-960.91</v>
      </c>
      <c r="J20" s="6"/>
      <c r="K20" s="6">
        <v>-6429.21</v>
      </c>
    </row>
    <row r="21" spans="1:11">
      <c r="A21" t="s">
        <v>39</v>
      </c>
      <c r="B21" t="s">
        <v>40</v>
      </c>
      <c r="C21" s="6">
        <v>-10056.370000000001</v>
      </c>
      <c r="D21" s="6">
        <v>-3351.68</v>
      </c>
      <c r="E21" s="6">
        <v>-22406.63</v>
      </c>
      <c r="F21" s="6">
        <v>2429.5700000000002</v>
      </c>
      <c r="G21" s="6">
        <v>-7268.7</v>
      </c>
      <c r="H21" s="6">
        <v>3737.18</v>
      </c>
      <c r="I21" s="6">
        <v>12572.01</v>
      </c>
      <c r="J21" s="6">
        <v>4673.18</v>
      </c>
      <c r="K21" s="6">
        <v>-19671.439999999999</v>
      </c>
    </row>
    <row r="22" spans="1:11">
      <c r="A22" t="s">
        <v>41</v>
      </c>
      <c r="B22" t="s">
        <v>42</v>
      </c>
      <c r="C22" s="6">
        <v>-5642.02</v>
      </c>
      <c r="D22" s="6">
        <v>-7102.89</v>
      </c>
      <c r="E22" s="6">
        <v>-7321.65</v>
      </c>
      <c r="F22" s="6">
        <v>-1841.47</v>
      </c>
      <c r="G22" s="6">
        <v>-1458.1</v>
      </c>
      <c r="H22" s="6">
        <v>2823.74</v>
      </c>
      <c r="I22" s="6">
        <v>-5940.81</v>
      </c>
      <c r="J22" s="6">
        <v>-9052.67</v>
      </c>
      <c r="K22" s="6">
        <v>-35535.870000000003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-1961.2</v>
      </c>
      <c r="D26" s="6">
        <v>-2404.0700000000002</v>
      </c>
      <c r="E26" s="6">
        <v>-2630.48</v>
      </c>
      <c r="F26" s="6">
        <v>-2725.54</v>
      </c>
      <c r="G26" s="6">
        <v>-2760.77</v>
      </c>
      <c r="H26" s="6">
        <v>-3651.42</v>
      </c>
      <c r="I26" s="6">
        <v>-2783.52</v>
      </c>
      <c r="J26" s="6">
        <v>-2208.75</v>
      </c>
      <c r="K26" s="6">
        <v>-21125.75</v>
      </c>
    </row>
    <row r="27" spans="1:11">
      <c r="A27" t="s">
        <v>49</v>
      </c>
      <c r="B27" t="s">
        <v>50</v>
      </c>
      <c r="C27" s="6">
        <v>-1961.2</v>
      </c>
      <c r="D27" s="6">
        <v>-2404.0700000000002</v>
      </c>
      <c r="E27" s="6">
        <v>-2630.48</v>
      </c>
      <c r="F27" s="6">
        <v>-2725.54</v>
      </c>
      <c r="G27" s="6">
        <v>-2760.77</v>
      </c>
      <c r="H27" s="6">
        <v>-3651.42</v>
      </c>
      <c r="I27" s="6">
        <v>-2783.52</v>
      </c>
      <c r="J27" s="6">
        <v>-2208.75</v>
      </c>
      <c r="K27" s="6">
        <v>-21125.75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238560.21</v>
      </c>
      <c r="D31" s="8">
        <v>263913.21000000002</v>
      </c>
      <c r="E31" s="8">
        <v>248974.17</v>
      </c>
      <c r="F31" s="8">
        <v>290624.74</v>
      </c>
      <c r="G31" s="8">
        <v>300421.59000000003</v>
      </c>
      <c r="H31" s="8">
        <v>346166.23</v>
      </c>
      <c r="I31" s="8">
        <v>278969.49</v>
      </c>
      <c r="J31" s="8">
        <v>242059.97</v>
      </c>
      <c r="K31" s="8">
        <v>2209689.61</v>
      </c>
    </row>
    <row r="32" spans="1:11" s="7" customFormat="1">
      <c r="A32" s="7">
        <v>11</v>
      </c>
      <c r="B32" s="7" t="s">
        <v>58</v>
      </c>
      <c r="C32" s="8">
        <v>-14231.32</v>
      </c>
      <c r="D32" s="8">
        <v>-15915.19</v>
      </c>
      <c r="E32" s="8">
        <v>-13351.43</v>
      </c>
      <c r="F32" s="8">
        <v>-15417.99</v>
      </c>
      <c r="G32" s="8">
        <v>-21836.09</v>
      </c>
      <c r="H32" s="8">
        <v>-21949.37</v>
      </c>
      <c r="I32" s="8">
        <v>-17633.830000000002</v>
      </c>
      <c r="J32" s="8">
        <v>-18299.97</v>
      </c>
      <c r="K32" s="8">
        <v>-138635.19</v>
      </c>
    </row>
    <row r="33" spans="1:11">
      <c r="A33">
        <v>12</v>
      </c>
      <c r="B33" t="s">
        <v>59</v>
      </c>
      <c r="C33" s="6">
        <v>-246100.66</v>
      </c>
      <c r="D33" s="6">
        <v>-271113.74</v>
      </c>
      <c r="E33" s="6">
        <v>-253038.71</v>
      </c>
      <c r="F33" s="6">
        <v>-249728.93</v>
      </c>
      <c r="G33" s="6">
        <v>-253922.75</v>
      </c>
      <c r="H33" s="6">
        <v>-283173.63</v>
      </c>
      <c r="I33" s="6">
        <v>-277037.15000000002</v>
      </c>
      <c r="J33" s="6">
        <v>-263386.40000000002</v>
      </c>
      <c r="K33" s="6">
        <v>-2097501.9700000002</v>
      </c>
    </row>
    <row r="34" spans="1:11">
      <c r="A34">
        <v>13</v>
      </c>
      <c r="B34" t="s">
        <v>60</v>
      </c>
      <c r="C34" s="6">
        <v>-102199.81</v>
      </c>
      <c r="D34" s="6">
        <v>-117555.15</v>
      </c>
      <c r="E34" s="6">
        <v>-109222.13</v>
      </c>
      <c r="F34" s="6">
        <v>-109624.44</v>
      </c>
      <c r="G34" s="6">
        <v>-111451.93</v>
      </c>
      <c r="H34" s="6">
        <v>-133965.66</v>
      </c>
      <c r="I34" s="6">
        <v>-104194.7</v>
      </c>
      <c r="J34" s="6">
        <v>-109827.14</v>
      </c>
      <c r="K34" s="6">
        <v>-898040.96</v>
      </c>
    </row>
    <row r="35" spans="1:11">
      <c r="A35" t="s">
        <v>61</v>
      </c>
      <c r="B35" t="s">
        <v>62</v>
      </c>
      <c r="C35" s="6">
        <v>-78386</v>
      </c>
      <c r="D35" s="6">
        <v>-77601</v>
      </c>
      <c r="E35" s="6">
        <v>-78231</v>
      </c>
      <c r="F35" s="6">
        <v>-74696</v>
      </c>
      <c r="G35" s="6">
        <v>-75186</v>
      </c>
      <c r="H35" s="6">
        <v>-72946</v>
      </c>
      <c r="I35" s="6">
        <v>-71406</v>
      </c>
      <c r="J35" s="6">
        <v>-66996</v>
      </c>
      <c r="K35" s="6">
        <v>-595448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>
        <v>-1000</v>
      </c>
      <c r="E37" s="6">
        <v>-1000</v>
      </c>
      <c r="F37" s="6">
        <v>-1000</v>
      </c>
      <c r="G37" s="6">
        <v>-1000</v>
      </c>
      <c r="H37" s="6">
        <v>-1000</v>
      </c>
      <c r="I37" s="6">
        <v>-1000</v>
      </c>
      <c r="J37" s="6"/>
      <c r="K37" s="6">
        <v>-6000</v>
      </c>
    </row>
    <row r="38" spans="1:11">
      <c r="A38" t="s">
        <v>67</v>
      </c>
      <c r="B38" t="s">
        <v>68</v>
      </c>
      <c r="C38" s="6">
        <v>-5869.05</v>
      </c>
      <c r="D38" s="6">
        <v>-7603.41</v>
      </c>
      <c r="E38" s="6">
        <v>-5384.58</v>
      </c>
      <c r="F38" s="6">
        <v>-5013.09</v>
      </c>
      <c r="G38" s="6">
        <v>-5505.24</v>
      </c>
      <c r="H38" s="6">
        <v>-5650.09</v>
      </c>
      <c r="I38" s="6">
        <v>-4804.42</v>
      </c>
      <c r="J38" s="6">
        <v>-6370.06</v>
      </c>
      <c r="K38" s="6">
        <v>-46199.94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2812.59</v>
      </c>
      <c r="D40" s="6">
        <v>-12703.39</v>
      </c>
      <c r="E40" s="6">
        <v>-10964.2</v>
      </c>
      <c r="F40" s="6">
        <v>-3253</v>
      </c>
      <c r="G40" s="6">
        <v>-7781.2</v>
      </c>
      <c r="H40" s="6">
        <v>-23487.200000000001</v>
      </c>
      <c r="I40" s="6">
        <v>530.92999999999995</v>
      </c>
      <c r="J40" s="6">
        <v>-6367.66</v>
      </c>
      <c r="K40" s="6">
        <v>-61213.13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-2857.14</v>
      </c>
      <c r="H41" s="6">
        <v>-10000</v>
      </c>
      <c r="I41" s="6">
        <v>-8392.86</v>
      </c>
      <c r="J41" s="6">
        <v>-21250</v>
      </c>
      <c r="K41" s="6">
        <v>-48500</v>
      </c>
    </row>
    <row r="42" spans="1:11">
      <c r="A42" t="s">
        <v>75</v>
      </c>
      <c r="B42" t="s">
        <v>76</v>
      </c>
      <c r="C42" s="6"/>
      <c r="D42" s="6"/>
      <c r="E42" s="6">
        <v>-520</v>
      </c>
      <c r="F42" s="6">
        <v>-540</v>
      </c>
      <c r="G42" s="6"/>
      <c r="H42" s="6">
        <v>20</v>
      </c>
      <c r="I42" s="6"/>
      <c r="J42" s="6"/>
      <c r="K42" s="6">
        <v>-1040</v>
      </c>
    </row>
    <row r="43" spans="1:11">
      <c r="A43" t="s">
        <v>77</v>
      </c>
      <c r="B43" t="s">
        <v>78</v>
      </c>
      <c r="C43" s="6">
        <v>-3385.02</v>
      </c>
      <c r="D43" s="6">
        <v>-3385.02</v>
      </c>
      <c r="E43" s="6">
        <v>-3860.02</v>
      </c>
      <c r="F43" s="6">
        <v>-3860.02</v>
      </c>
      <c r="G43" s="6">
        <v>-3860.02</v>
      </c>
      <c r="H43" s="6">
        <v>-3860.02</v>
      </c>
      <c r="I43" s="6">
        <v>-3860.02</v>
      </c>
      <c r="J43" s="6">
        <v>-3362.42</v>
      </c>
      <c r="K43" s="6">
        <v>-29432.560000000001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-1929</v>
      </c>
      <c r="D45" s="6">
        <v>-1929</v>
      </c>
      <c r="E45" s="6">
        <v>-1929</v>
      </c>
      <c r="F45" s="6">
        <v>-1929</v>
      </c>
      <c r="G45" s="6">
        <v>-1929</v>
      </c>
      <c r="H45" s="6">
        <v>-1929</v>
      </c>
      <c r="I45" s="6">
        <v>-1929</v>
      </c>
      <c r="J45" s="6">
        <v>-1756</v>
      </c>
      <c r="K45" s="6">
        <v>-15259</v>
      </c>
    </row>
    <row r="46" spans="1:11">
      <c r="A46" t="s">
        <v>83</v>
      </c>
      <c r="B46" t="s">
        <v>84</v>
      </c>
      <c r="C46" s="6">
        <v>-2110</v>
      </c>
      <c r="D46" s="6"/>
      <c r="E46" s="6"/>
      <c r="F46" s="6"/>
      <c r="G46" s="6"/>
      <c r="H46" s="6">
        <v>-1780</v>
      </c>
      <c r="I46" s="6"/>
      <c r="J46" s="6">
        <v>-1725</v>
      </c>
      <c r="K46" s="6">
        <v>-5615</v>
      </c>
    </row>
    <row r="47" spans="1:11">
      <c r="A47" t="s">
        <v>85</v>
      </c>
      <c r="B47" t="s">
        <v>86</v>
      </c>
      <c r="C47" s="6">
        <v>-3333.33</v>
      </c>
      <c r="D47" s="6">
        <v>-3333.33</v>
      </c>
      <c r="E47" s="6">
        <v>2666.67</v>
      </c>
      <c r="F47" s="6">
        <v>-3333.33</v>
      </c>
      <c r="G47" s="6">
        <v>-3333.33</v>
      </c>
      <c r="H47" s="6">
        <v>-3333.35</v>
      </c>
      <c r="I47" s="6">
        <v>-3333.33</v>
      </c>
      <c r="J47" s="6">
        <v>10000</v>
      </c>
      <c r="K47" s="6">
        <v>-7333.33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-102900</v>
      </c>
      <c r="D49" s="6">
        <v>-103950</v>
      </c>
      <c r="E49" s="6">
        <v>-103950</v>
      </c>
      <c r="F49" s="6">
        <v>-103950</v>
      </c>
      <c r="G49" s="6">
        <v>-103950</v>
      </c>
      <c r="H49" s="6">
        <v>-103950</v>
      </c>
      <c r="I49" s="6">
        <v>-103950</v>
      </c>
      <c r="J49" s="6">
        <v>-103950</v>
      </c>
      <c r="K49" s="6">
        <v>-830550</v>
      </c>
    </row>
    <row r="50" spans="1:11">
      <c r="A50" t="s">
        <v>90</v>
      </c>
      <c r="B50" t="s">
        <v>91</v>
      </c>
      <c r="C50" s="6">
        <v>-92400</v>
      </c>
      <c r="D50" s="6">
        <v>-92400</v>
      </c>
      <c r="E50" s="6">
        <v>-92400</v>
      </c>
      <c r="F50" s="6">
        <v>-92400</v>
      </c>
      <c r="G50" s="6">
        <v>-92400</v>
      </c>
      <c r="H50" s="6">
        <v>-92400</v>
      </c>
      <c r="I50" s="6">
        <v>-92400</v>
      </c>
      <c r="J50" s="6">
        <v>-92400</v>
      </c>
      <c r="K50" s="6">
        <v>-739200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-10500</v>
      </c>
      <c r="D53" s="6">
        <v>-11550</v>
      </c>
      <c r="E53" s="6">
        <v>-11550</v>
      </c>
      <c r="F53" s="6">
        <v>-11550</v>
      </c>
      <c r="G53" s="6">
        <v>-11550</v>
      </c>
      <c r="H53" s="6">
        <v>-11550</v>
      </c>
      <c r="I53" s="6">
        <v>-11550</v>
      </c>
      <c r="J53" s="6">
        <v>-11550</v>
      </c>
      <c r="K53" s="6">
        <v>-91350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-12216.11</v>
      </c>
      <c r="D60" s="6">
        <v>-10606.58</v>
      </c>
      <c r="E60" s="6">
        <v>-9799.66</v>
      </c>
      <c r="F60" s="6">
        <v>-10154.209999999999</v>
      </c>
      <c r="G60" s="6">
        <v>-10186.17</v>
      </c>
      <c r="H60" s="6">
        <v>-10397.469999999999</v>
      </c>
      <c r="I60" s="6">
        <v>-10742.47</v>
      </c>
      <c r="J60" s="6">
        <v>-10579.52</v>
      </c>
      <c r="K60" s="6">
        <v>-84682.19</v>
      </c>
    </row>
    <row r="61" spans="1:11">
      <c r="A61" t="s">
        <v>111</v>
      </c>
      <c r="B61" t="s">
        <v>112</v>
      </c>
      <c r="C61" s="6">
        <v>-5761.64</v>
      </c>
      <c r="D61" s="6">
        <v>-5953.69</v>
      </c>
      <c r="E61" s="6">
        <v>-5761.64</v>
      </c>
      <c r="F61" s="6">
        <v>-5953.69</v>
      </c>
      <c r="G61" s="6">
        <v>-5953.69</v>
      </c>
      <c r="H61" s="6">
        <v>-5761.64</v>
      </c>
      <c r="I61" s="6">
        <v>-5953.69</v>
      </c>
      <c r="J61" s="6">
        <v>-5761.64</v>
      </c>
      <c r="K61" s="6">
        <v>-46861.32</v>
      </c>
    </row>
    <row r="62" spans="1:11">
      <c r="A62" t="s">
        <v>113</v>
      </c>
      <c r="B62" t="s">
        <v>114</v>
      </c>
      <c r="C62" s="6">
        <v>-750.69</v>
      </c>
      <c r="D62" s="6">
        <v>-775.71</v>
      </c>
      <c r="E62" s="6">
        <v>-750.69</v>
      </c>
      <c r="F62" s="6">
        <v>-775.71</v>
      </c>
      <c r="G62" s="6">
        <v>-774.64</v>
      </c>
      <c r="H62" s="6">
        <v>-1287.67</v>
      </c>
      <c r="I62" s="6">
        <v>-1330.59</v>
      </c>
      <c r="J62" s="6">
        <v>-1287.67</v>
      </c>
      <c r="K62" s="6">
        <v>-7733.37</v>
      </c>
    </row>
    <row r="63" spans="1:11">
      <c r="A63" t="s">
        <v>115</v>
      </c>
      <c r="B63" t="s">
        <v>116</v>
      </c>
      <c r="C63" s="6">
        <v>-5175.7299999999996</v>
      </c>
      <c r="D63" s="6">
        <v>-3331.52</v>
      </c>
      <c r="E63" s="6">
        <v>-2759.28</v>
      </c>
      <c r="F63" s="6">
        <v>-2880.97</v>
      </c>
      <c r="G63" s="6">
        <v>-2938.51</v>
      </c>
      <c r="H63" s="6">
        <v>-2845.59</v>
      </c>
      <c r="I63" s="6">
        <v>-2940.43</v>
      </c>
      <c r="J63" s="6">
        <v>-2984.24</v>
      </c>
      <c r="K63" s="6">
        <v>-25856.27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-528.04999999999995</v>
      </c>
      <c r="D65" s="6">
        <v>-545.66</v>
      </c>
      <c r="E65" s="6">
        <v>-528.04999999999995</v>
      </c>
      <c r="F65" s="6">
        <v>-543.84</v>
      </c>
      <c r="G65" s="6">
        <v>-519.33000000000004</v>
      </c>
      <c r="H65" s="6">
        <v>-502.57</v>
      </c>
      <c r="I65" s="6">
        <v>-517.76</v>
      </c>
      <c r="J65" s="6">
        <v>-545.97</v>
      </c>
      <c r="K65" s="6">
        <v>-4231.2299999999996</v>
      </c>
    </row>
    <row r="66" spans="1:11">
      <c r="A66">
        <v>17</v>
      </c>
      <c r="B66" t="s">
        <v>121</v>
      </c>
      <c r="C66" s="6">
        <v>-28784.74</v>
      </c>
      <c r="D66" s="6">
        <v>-39002.01</v>
      </c>
      <c r="E66" s="6">
        <v>-30066.92</v>
      </c>
      <c r="F66" s="6">
        <v>-26000.28</v>
      </c>
      <c r="G66" s="6">
        <v>-28334.65</v>
      </c>
      <c r="H66" s="6">
        <v>-34860.5</v>
      </c>
      <c r="I66" s="6">
        <v>-58149.98</v>
      </c>
      <c r="J66" s="6">
        <v>-39029.74</v>
      </c>
      <c r="K66" s="6">
        <v>-284228.82</v>
      </c>
    </row>
    <row r="67" spans="1:11">
      <c r="A67">
        <v>18</v>
      </c>
      <c r="B67" t="s">
        <v>122</v>
      </c>
      <c r="C67" s="6">
        <v>-3510</v>
      </c>
      <c r="D67" s="6">
        <v>-4110</v>
      </c>
      <c r="E67" s="6">
        <v>-3120</v>
      </c>
      <c r="F67" s="6">
        <v>-3810</v>
      </c>
      <c r="G67" s="6">
        <v>-3510</v>
      </c>
      <c r="H67" s="6">
        <v>-5510</v>
      </c>
      <c r="I67" s="6">
        <v>-3510</v>
      </c>
      <c r="J67" s="6">
        <v>-3420</v>
      </c>
      <c r="K67" s="6">
        <v>-30500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-3510</v>
      </c>
      <c r="D69" s="6">
        <v>-3510</v>
      </c>
      <c r="E69" s="6">
        <v>-3120</v>
      </c>
      <c r="F69" s="6">
        <v>-3510</v>
      </c>
      <c r="G69" s="6">
        <v>-3510</v>
      </c>
      <c r="H69" s="6">
        <v>-3510</v>
      </c>
      <c r="I69" s="6">
        <v>-3510</v>
      </c>
      <c r="J69" s="6">
        <v>-3120</v>
      </c>
      <c r="K69" s="6">
        <v>-27300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>
        <v>-600</v>
      </c>
      <c r="E71" s="6"/>
      <c r="F71" s="6">
        <v>-300</v>
      </c>
      <c r="G71" s="6"/>
      <c r="H71" s="6"/>
      <c r="I71" s="6"/>
      <c r="J71" s="6">
        <v>-300</v>
      </c>
      <c r="K71" s="6">
        <v>-1200</v>
      </c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-1130.68</v>
      </c>
      <c r="D76" s="6">
        <v>-1863.12</v>
      </c>
      <c r="E76" s="6">
        <v>-1671.1</v>
      </c>
      <c r="F76" s="6">
        <v>-1411.4</v>
      </c>
      <c r="G76" s="6">
        <v>-1741.13</v>
      </c>
      <c r="H76" s="6">
        <v>-1130.01</v>
      </c>
      <c r="I76" s="6">
        <v>-1203.24</v>
      </c>
      <c r="J76" s="6">
        <v>-1435.5</v>
      </c>
      <c r="K76" s="6">
        <v>-11586.18</v>
      </c>
    </row>
    <row r="77" spans="1:11">
      <c r="A77" t="s">
        <v>140</v>
      </c>
      <c r="B77" t="s">
        <v>141</v>
      </c>
      <c r="C77" s="6"/>
      <c r="D77" s="6">
        <v>-500</v>
      </c>
      <c r="E77" s="6"/>
      <c r="F77" s="6"/>
      <c r="G77" s="6"/>
      <c r="H77" s="6"/>
      <c r="I77" s="6"/>
      <c r="J77" s="6"/>
      <c r="K77" s="6">
        <v>-500</v>
      </c>
    </row>
    <row r="78" spans="1:11">
      <c r="A78" t="s">
        <v>142</v>
      </c>
      <c r="B78" t="s">
        <v>143</v>
      </c>
      <c r="C78" s="6">
        <v>-1130.68</v>
      </c>
      <c r="D78" s="6">
        <v>-1363.12</v>
      </c>
      <c r="E78" s="6">
        <v>-1671.1</v>
      </c>
      <c r="F78" s="6">
        <v>-1411.4</v>
      </c>
      <c r="G78" s="6">
        <v>-1741.13</v>
      </c>
      <c r="H78" s="6">
        <v>-1130.01</v>
      </c>
      <c r="I78" s="6">
        <v>-1203.24</v>
      </c>
      <c r="J78" s="6">
        <v>-1435.5</v>
      </c>
      <c r="K78" s="6">
        <v>-11086.18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-7501.31</v>
      </c>
      <c r="D80" s="6">
        <v>-20535.75</v>
      </c>
      <c r="E80" s="6">
        <v>-9185.98</v>
      </c>
      <c r="F80" s="6">
        <v>-9272.92</v>
      </c>
      <c r="G80" s="6">
        <v>-12461.65</v>
      </c>
      <c r="H80" s="6">
        <v>-10717.02</v>
      </c>
      <c r="I80" s="6">
        <v>-12322.45</v>
      </c>
      <c r="J80" s="6">
        <v>-10795.31</v>
      </c>
      <c r="K80" s="6">
        <v>-92792.39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-7130</v>
      </c>
      <c r="E82" s="6"/>
      <c r="F82" s="6"/>
      <c r="G82" s="6">
        <v>-1000</v>
      </c>
      <c r="H82" s="6">
        <v>-1570</v>
      </c>
      <c r="I82" s="6">
        <v>-3550</v>
      </c>
      <c r="J82" s="6"/>
      <c r="K82" s="6">
        <v>-13250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-2293.5</v>
      </c>
      <c r="D86" s="6">
        <v>-6155.75</v>
      </c>
      <c r="E86" s="6">
        <v>-3926.15</v>
      </c>
      <c r="F86" s="6">
        <v>-4021.55</v>
      </c>
      <c r="G86" s="6">
        <v>-4204.3999999999996</v>
      </c>
      <c r="H86" s="6">
        <v>-3905.65</v>
      </c>
      <c r="I86" s="6">
        <v>-3549.8</v>
      </c>
      <c r="J86" s="6">
        <v>-3505.75</v>
      </c>
      <c r="K86" s="6">
        <v>-31562.55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-2136.8000000000002</v>
      </c>
      <c r="D90" s="6">
        <v>378.4</v>
      </c>
      <c r="E90" s="6">
        <v>-3200</v>
      </c>
      <c r="F90" s="6">
        <v>-1629.91</v>
      </c>
      <c r="G90" s="6"/>
      <c r="H90" s="6">
        <v>-5960</v>
      </c>
      <c r="I90" s="6">
        <v>-27299</v>
      </c>
      <c r="J90" s="6">
        <v>-13470.43</v>
      </c>
      <c r="K90" s="6">
        <v>-53317.74</v>
      </c>
    </row>
    <row r="91" spans="1:11">
      <c r="A91" t="s">
        <v>165</v>
      </c>
      <c r="B91" t="s">
        <v>166</v>
      </c>
      <c r="C91" s="6">
        <v>-2136.8000000000002</v>
      </c>
      <c r="D91" s="6">
        <v>1864.1</v>
      </c>
      <c r="E91" s="6"/>
      <c r="F91" s="6">
        <v>-153.27000000000001</v>
      </c>
      <c r="G91" s="6"/>
      <c r="H91" s="6"/>
      <c r="I91" s="6"/>
      <c r="J91" s="6">
        <v>-548.59</v>
      </c>
      <c r="K91" s="6">
        <v>-974.56</v>
      </c>
    </row>
    <row r="92" spans="1:11">
      <c r="A92" t="s">
        <v>167</v>
      </c>
      <c r="B92" t="s">
        <v>168</v>
      </c>
      <c r="C92" s="6"/>
      <c r="D92" s="6">
        <v>-1485.7</v>
      </c>
      <c r="E92" s="6">
        <v>-1400</v>
      </c>
      <c r="F92" s="6">
        <v>-1476.64</v>
      </c>
      <c r="G92" s="6"/>
      <c r="H92" s="6">
        <v>-4365</v>
      </c>
      <c r="I92" s="6">
        <v>-27299</v>
      </c>
      <c r="J92" s="6">
        <v>-10521.84</v>
      </c>
      <c r="K92" s="6">
        <v>-46548.18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>
        <v>-1800</v>
      </c>
      <c r="F94" s="6"/>
      <c r="G94" s="6"/>
      <c r="H94" s="6">
        <v>-1595</v>
      </c>
      <c r="I94" s="6"/>
      <c r="J94" s="6">
        <v>-2400</v>
      </c>
      <c r="K94" s="6">
        <v>-5795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>
        <v>-750</v>
      </c>
      <c r="I96" s="6"/>
      <c r="J96" s="6"/>
      <c r="K96" s="6">
        <v>-750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>
        <v>-750</v>
      </c>
      <c r="I100" s="6"/>
      <c r="J100" s="6"/>
      <c r="K100" s="6">
        <v>-750</v>
      </c>
    </row>
    <row r="101" spans="1:11">
      <c r="A101">
        <v>24</v>
      </c>
      <c r="B101" t="s">
        <v>184</v>
      </c>
      <c r="C101" s="6">
        <v>-2190.5700000000002</v>
      </c>
      <c r="D101" s="6">
        <v>-2190.5700000000002</v>
      </c>
      <c r="E101" s="6">
        <v>-2190.5700000000002</v>
      </c>
      <c r="F101" s="6">
        <v>-2190.5700000000002</v>
      </c>
      <c r="G101" s="6">
        <v>-2190.5700000000002</v>
      </c>
      <c r="H101" s="6">
        <v>-2190.5700000000002</v>
      </c>
      <c r="I101" s="6">
        <v>-2190.5700000000002</v>
      </c>
      <c r="J101" s="6">
        <v>-2190.5700000000002</v>
      </c>
      <c r="K101" s="6">
        <v>-17524.560000000001</v>
      </c>
    </row>
    <row r="102" spans="1:11">
      <c r="A102" t="s">
        <v>185</v>
      </c>
      <c r="B102" t="s">
        <v>186</v>
      </c>
      <c r="C102" s="6">
        <v>-193.5</v>
      </c>
      <c r="D102" s="6">
        <v>-193.5</v>
      </c>
      <c r="E102" s="6">
        <v>-193.5</v>
      </c>
      <c r="F102" s="6">
        <v>-193.5</v>
      </c>
      <c r="G102" s="6">
        <v>-193.5</v>
      </c>
      <c r="H102" s="6">
        <v>-193.5</v>
      </c>
      <c r="I102" s="6">
        <v>-193.5</v>
      </c>
      <c r="J102" s="6">
        <v>-193.5</v>
      </c>
      <c r="K102" s="6">
        <v>-1548</v>
      </c>
    </row>
    <row r="103" spans="1:11">
      <c r="A103" t="s">
        <v>187</v>
      </c>
      <c r="B103" t="s">
        <v>188</v>
      </c>
      <c r="C103" s="6">
        <v>-1997.07</v>
      </c>
      <c r="D103" s="6">
        <v>-1997.07</v>
      </c>
      <c r="E103" s="6">
        <v>-1997.07</v>
      </c>
      <c r="F103" s="6">
        <v>-1997.07</v>
      </c>
      <c r="G103" s="6">
        <v>-1997.07</v>
      </c>
      <c r="H103" s="6">
        <v>-1997.07</v>
      </c>
      <c r="I103" s="6">
        <v>-1997.07</v>
      </c>
      <c r="J103" s="6">
        <v>-1997.07</v>
      </c>
      <c r="K103" s="6">
        <v>-15976.56</v>
      </c>
    </row>
    <row r="104" spans="1:11">
      <c r="A104">
        <v>25</v>
      </c>
      <c r="B104" t="s">
        <v>189</v>
      </c>
      <c r="C104" s="6">
        <v>-213.71</v>
      </c>
      <c r="D104" s="6">
        <v>-3690.01</v>
      </c>
      <c r="E104" s="6">
        <v>-99.44</v>
      </c>
      <c r="F104" s="6">
        <v>-578.86</v>
      </c>
      <c r="G104" s="6">
        <v>-18.690000000000001</v>
      </c>
      <c r="H104" s="6">
        <v>-767.29</v>
      </c>
      <c r="I104" s="6">
        <v>-4849.08</v>
      </c>
      <c r="J104" s="6">
        <v>-327.12</v>
      </c>
      <c r="K104" s="6">
        <v>-10544.2</v>
      </c>
    </row>
    <row r="105" spans="1:11">
      <c r="A105" t="s">
        <v>190</v>
      </c>
      <c r="B105" t="s">
        <v>191</v>
      </c>
      <c r="C105" s="6">
        <v>-213.71</v>
      </c>
      <c r="D105" s="6">
        <v>-3690.01</v>
      </c>
      <c r="E105" s="6">
        <v>-99.44</v>
      </c>
      <c r="F105" s="6">
        <v>-578.86</v>
      </c>
      <c r="G105" s="6">
        <v>-18.690000000000001</v>
      </c>
      <c r="H105" s="6">
        <v>-767.29</v>
      </c>
      <c r="I105" s="6">
        <v>-4849.08</v>
      </c>
      <c r="J105" s="6">
        <v>-327.12</v>
      </c>
      <c r="K105" s="6">
        <v>-10544.2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-7241.79</v>
      </c>
      <c r="D110" s="6">
        <v>-6130.96</v>
      </c>
      <c r="E110" s="6">
        <v>-6015.99</v>
      </c>
      <c r="F110" s="6">
        <v>-6218.62</v>
      </c>
      <c r="G110" s="6">
        <v>-5946.79</v>
      </c>
      <c r="H110" s="6">
        <v>-6151.37</v>
      </c>
      <c r="I110" s="6">
        <v>-5900.89</v>
      </c>
      <c r="J110" s="6">
        <v>-6180.02</v>
      </c>
      <c r="K110" s="6">
        <v>-49786.43</v>
      </c>
    </row>
    <row r="111" spans="1:11">
      <c r="A111" t="s">
        <v>200</v>
      </c>
      <c r="B111" t="s">
        <v>201</v>
      </c>
      <c r="C111" s="6">
        <v>-1841.79</v>
      </c>
      <c r="D111" s="6">
        <v>-730.96</v>
      </c>
      <c r="E111" s="6">
        <v>-615.99</v>
      </c>
      <c r="F111" s="6">
        <v>-818.62</v>
      </c>
      <c r="G111" s="6">
        <v>-546.79</v>
      </c>
      <c r="H111" s="6">
        <v>-751.37</v>
      </c>
      <c r="I111" s="6">
        <v>-500.89</v>
      </c>
      <c r="J111" s="6">
        <v>-780.02</v>
      </c>
      <c r="K111" s="6">
        <v>-6586.43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-3914.88</v>
      </c>
      <c r="D114" s="6">
        <v>15</v>
      </c>
      <c r="E114" s="6">
        <v>-3708.84</v>
      </c>
      <c r="F114" s="6">
        <v>-13</v>
      </c>
      <c r="G114" s="6">
        <v>-1590.82</v>
      </c>
      <c r="H114" s="6">
        <v>-809.24</v>
      </c>
      <c r="I114" s="6">
        <v>0.25</v>
      </c>
      <c r="J114" s="6">
        <v>-1210.79</v>
      </c>
      <c r="K114" s="6">
        <v>-11232.32</v>
      </c>
    </row>
    <row r="115" spans="1:11">
      <c r="A115" t="s">
        <v>207</v>
      </c>
      <c r="B115" t="s">
        <v>208</v>
      </c>
      <c r="C115" s="6">
        <v>-3895.88</v>
      </c>
      <c r="D115" s="6"/>
      <c r="E115" s="6">
        <v>-3708.84</v>
      </c>
      <c r="F115" s="6">
        <v>-13</v>
      </c>
      <c r="G115" s="6">
        <v>-1590.82</v>
      </c>
      <c r="H115" s="6">
        <v>-795.74</v>
      </c>
      <c r="I115" s="6"/>
      <c r="J115" s="6">
        <v>-1180.79</v>
      </c>
      <c r="K115" s="6">
        <v>-11185.07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-19</v>
      </c>
      <c r="D117" s="6">
        <v>15</v>
      </c>
      <c r="E117" s="6"/>
      <c r="F117" s="6"/>
      <c r="G117" s="6"/>
      <c r="H117" s="6">
        <v>-13.5</v>
      </c>
      <c r="I117" s="6"/>
      <c r="J117" s="6">
        <v>-30</v>
      </c>
      <c r="K117" s="6">
        <v>-47.5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>
        <v>0.25</v>
      </c>
      <c r="J118" s="6"/>
      <c r="K118" s="6">
        <v>0.25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-21771.77</v>
      </c>
      <c r="D120" s="8">
        <v>-23115.72</v>
      </c>
      <c r="E120" s="8">
        <v>-17415.97</v>
      </c>
      <c r="F120" s="8">
        <v>25477.82</v>
      </c>
      <c r="G120" s="8">
        <v>24662.75</v>
      </c>
      <c r="H120" s="8">
        <v>41043.230000000003</v>
      </c>
      <c r="I120" s="8">
        <v>-15701.49</v>
      </c>
      <c r="J120" s="8">
        <v>-39626.400000000001</v>
      </c>
      <c r="K120" s="8">
        <v>-26447.55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-3.4000000000000002E-2</v>
      </c>
      <c r="D121" s="9">
        <f t="shared" ref="D121:K121" si="1">IF(D$10=0," ",ROUND(D120/D$10,3))</f>
        <v>-2.9000000000000001E-2</v>
      </c>
      <c r="E121" s="9">
        <f t="shared" si="1"/>
        <v>-2.5000000000000001E-2</v>
      </c>
      <c r="F121" s="9">
        <f t="shared" si="1"/>
        <v>3.3000000000000002E-2</v>
      </c>
      <c r="G121" s="9">
        <f t="shared" si="1"/>
        <v>2.9000000000000001E-2</v>
      </c>
      <c r="H121" s="9">
        <f t="shared" si="1"/>
        <v>4.1000000000000002E-2</v>
      </c>
      <c r="I121" s="9">
        <f t="shared" si="1"/>
        <v>-2.1000000000000001E-2</v>
      </c>
      <c r="J121" s="9">
        <f t="shared" si="1"/>
        <v>-5.7000000000000002E-2</v>
      </c>
      <c r="K121" s="9">
        <f t="shared" si="1"/>
        <v>-4.0000000000000001E-3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-107309.08</v>
      </c>
      <c r="D123" s="6">
        <v>-128900.83</v>
      </c>
      <c r="E123" s="6">
        <v>-114709.22</v>
      </c>
      <c r="F123" s="6">
        <v>-113484.37</v>
      </c>
      <c r="G123" s="6">
        <v>-116739.85</v>
      </c>
      <c r="H123" s="6">
        <v>-143377.04</v>
      </c>
      <c r="I123" s="6">
        <v>-136747.82999999999</v>
      </c>
      <c r="J123" s="6">
        <v>-127513.09</v>
      </c>
      <c r="K123" s="6">
        <v>-988781.31</v>
      </c>
    </row>
    <row r="124" spans="1:11">
      <c r="A124" t="s">
        <v>221</v>
      </c>
      <c r="B124" t="s">
        <v>222</v>
      </c>
      <c r="C124" s="6">
        <v>-102199.81</v>
      </c>
      <c r="D124" s="6">
        <v>-117555.15</v>
      </c>
      <c r="E124" s="6">
        <v>-109222.13</v>
      </c>
      <c r="F124" s="6">
        <v>-109624.44</v>
      </c>
      <c r="G124" s="6">
        <v>-111451.93</v>
      </c>
      <c r="H124" s="6">
        <v>-133965.66</v>
      </c>
      <c r="I124" s="6">
        <v>-104194.7</v>
      </c>
      <c r="J124" s="6">
        <v>-109827.14</v>
      </c>
      <c r="K124" s="6">
        <v>-898040.96</v>
      </c>
    </row>
    <row r="125" spans="1:11">
      <c r="A125" t="s">
        <v>223</v>
      </c>
      <c r="B125" t="s">
        <v>224</v>
      </c>
      <c r="C125" s="6">
        <v>-1130.68</v>
      </c>
      <c r="D125" s="6">
        <v>-1863.12</v>
      </c>
      <c r="E125" s="6">
        <v>-1671.1</v>
      </c>
      <c r="F125" s="6">
        <v>-1411.4</v>
      </c>
      <c r="G125" s="6">
        <v>-1741.13</v>
      </c>
      <c r="H125" s="6">
        <v>-1130.01</v>
      </c>
      <c r="I125" s="6">
        <v>-1203.24</v>
      </c>
      <c r="J125" s="6">
        <v>-1435.5</v>
      </c>
      <c r="K125" s="6">
        <v>-11586.18</v>
      </c>
    </row>
    <row r="126" spans="1:11">
      <c r="A126" t="s">
        <v>225</v>
      </c>
      <c r="B126" t="s">
        <v>226</v>
      </c>
      <c r="C126" s="6"/>
      <c r="D126" s="6">
        <v>-9130</v>
      </c>
      <c r="E126" s="6"/>
      <c r="F126" s="6"/>
      <c r="G126" s="6">
        <v>-3000</v>
      </c>
      <c r="H126" s="6">
        <v>-1570</v>
      </c>
      <c r="I126" s="6">
        <v>-3550</v>
      </c>
      <c r="J126" s="6">
        <v>-2000</v>
      </c>
      <c r="K126" s="6">
        <v>-19250</v>
      </c>
    </row>
    <row r="127" spans="1:11">
      <c r="A127" t="s">
        <v>227</v>
      </c>
      <c r="B127" t="s">
        <v>228</v>
      </c>
      <c r="C127" s="6">
        <v>-2136.8000000000002</v>
      </c>
      <c r="D127" s="6">
        <v>378.4</v>
      </c>
      <c r="E127" s="6">
        <v>-3200</v>
      </c>
      <c r="F127" s="6">
        <v>-1629.91</v>
      </c>
      <c r="G127" s="6"/>
      <c r="H127" s="6">
        <v>-5960</v>
      </c>
      <c r="I127" s="6">
        <v>-27299</v>
      </c>
      <c r="J127" s="6">
        <v>-13470.43</v>
      </c>
      <c r="K127" s="6">
        <v>-53317.74</v>
      </c>
    </row>
    <row r="128" spans="1:11">
      <c r="A128" t="s">
        <v>229</v>
      </c>
      <c r="B128" t="s">
        <v>230</v>
      </c>
      <c r="C128" s="4">
        <v>-1841.79</v>
      </c>
      <c r="D128">
        <v>-730.96</v>
      </c>
      <c r="E128">
        <v>-615.99</v>
      </c>
      <c r="F128">
        <v>-818.62</v>
      </c>
      <c r="G128">
        <v>-546.79</v>
      </c>
      <c r="H128">
        <v>-751.37</v>
      </c>
      <c r="I128">
        <v>-500.89</v>
      </c>
      <c r="J128">
        <v>-780.02</v>
      </c>
      <c r="K128" s="4">
        <v>-6586.43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4528</v>
      </c>
      <c r="C5" s="11">
        <v>4528</v>
      </c>
      <c r="D5" s="11">
        <v>4528</v>
      </c>
      <c r="E5" s="11">
        <v>4528</v>
      </c>
      <c r="F5" s="11">
        <v>4528</v>
      </c>
      <c r="G5" s="11">
        <v>4528</v>
      </c>
      <c r="H5" s="11">
        <v>4528</v>
      </c>
      <c r="I5" s="11">
        <v>4528</v>
      </c>
      <c r="J5" s="11">
        <v>4528</v>
      </c>
      <c r="K5" s="11">
        <v>4528</v>
      </c>
    </row>
    <row r="6" spans="1:52" s="13" customFormat="1" ht="28.5">
      <c r="A6" s="12" t="s">
        <v>8</v>
      </c>
      <c r="B6" s="13" t="s">
        <v>480</v>
      </c>
      <c r="C6" s="13" t="s">
        <v>480</v>
      </c>
      <c r="D6" s="13" t="s">
        <v>480</v>
      </c>
      <c r="E6" s="13" t="s">
        <v>480</v>
      </c>
      <c r="F6" s="13" t="s">
        <v>480</v>
      </c>
      <c r="G6" s="13" t="s">
        <v>480</v>
      </c>
      <c r="H6" s="13" t="s">
        <v>480</v>
      </c>
      <c r="I6" s="13" t="s">
        <v>480</v>
      </c>
      <c r="J6" s="13" t="s">
        <v>480</v>
      </c>
      <c r="K6" s="13" t="s">
        <v>480</v>
      </c>
    </row>
    <row r="7" spans="1:52" s="11" customFormat="1">
      <c r="A7" s="10" t="s">
        <v>10</v>
      </c>
      <c r="B7" s="11" t="s">
        <v>11</v>
      </c>
      <c r="C7" s="11" t="s">
        <v>11</v>
      </c>
      <c r="D7" s="11" t="s">
        <v>11</v>
      </c>
      <c r="E7" s="11" t="s">
        <v>11</v>
      </c>
      <c r="F7" s="11" t="s">
        <v>11</v>
      </c>
      <c r="G7" s="11" t="s">
        <v>11</v>
      </c>
      <c r="H7" s="11" t="s">
        <v>11</v>
      </c>
      <c r="I7" s="11" t="s">
        <v>11</v>
      </c>
      <c r="J7" s="11" t="s">
        <v>11</v>
      </c>
      <c r="K7" s="11" t="s">
        <v>11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1756612.74</v>
      </c>
      <c r="D10" s="8">
        <v>1812188.53</v>
      </c>
      <c r="E10" s="8">
        <v>1618957.27</v>
      </c>
      <c r="F10" s="8">
        <v>1772422.51</v>
      </c>
      <c r="G10" s="8">
        <v>2028462.87</v>
      </c>
      <c r="H10" s="8">
        <v>2089906.18</v>
      </c>
      <c r="I10" s="8">
        <v>1800949.4</v>
      </c>
      <c r="J10" s="8">
        <v>1783084</v>
      </c>
      <c r="K10" s="8">
        <v>14662583.5</v>
      </c>
    </row>
    <row r="11" spans="1:52">
      <c r="A11" t="s">
        <v>25</v>
      </c>
      <c r="B11" t="s">
        <v>26</v>
      </c>
      <c r="C11" s="6">
        <v>1756612.74</v>
      </c>
      <c r="D11" s="6">
        <v>1812188.53</v>
      </c>
      <c r="E11" s="6">
        <v>1618957.27</v>
      </c>
      <c r="F11" s="6">
        <v>1772422.51</v>
      </c>
      <c r="G11" s="6">
        <v>2028462.87</v>
      </c>
      <c r="H11" s="6">
        <v>2089906.18</v>
      </c>
      <c r="I11" s="6">
        <v>1800949.4</v>
      </c>
      <c r="J11" s="6">
        <v>1783084</v>
      </c>
      <c r="K11" s="6">
        <v>14662583.5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-1113414.73</v>
      </c>
      <c r="D13" s="6">
        <v>-1191116.5</v>
      </c>
      <c r="E13" s="6">
        <v>-1023224.24</v>
      </c>
      <c r="F13" s="6">
        <v>-1108391.0900000001</v>
      </c>
      <c r="G13" s="6">
        <v>-1294970.47</v>
      </c>
      <c r="H13" s="6">
        <v>-1369714.37</v>
      </c>
      <c r="I13" s="6">
        <v>-1175308.1200000001</v>
      </c>
      <c r="J13" s="6">
        <v>-1157846.93</v>
      </c>
      <c r="K13" s="6">
        <v>-9433986.4499999993</v>
      </c>
    </row>
    <row r="14" spans="1:52">
      <c r="A14">
        <v>3</v>
      </c>
      <c r="B14" t="s">
        <v>30</v>
      </c>
      <c r="C14" s="6">
        <v>643198.01</v>
      </c>
      <c r="D14" s="6">
        <v>621072.03</v>
      </c>
      <c r="E14" s="6">
        <v>595733.03</v>
      </c>
      <c r="F14" s="6">
        <v>664031.42000000004</v>
      </c>
      <c r="G14" s="6">
        <v>733492.4</v>
      </c>
      <c r="H14" s="6">
        <v>720191.81</v>
      </c>
      <c r="I14" s="6">
        <v>625641.28</v>
      </c>
      <c r="J14" s="6">
        <v>625237.06999999995</v>
      </c>
      <c r="K14" s="6">
        <v>5228597.05</v>
      </c>
    </row>
    <row r="15" spans="1:52" s="7" customFormat="1">
      <c r="A15" s="7">
        <v>4</v>
      </c>
      <c r="B15" s="7" t="s">
        <v>31</v>
      </c>
      <c r="C15" s="9">
        <f>IF(C$10=0," ",ROUND(C14/C$10,3))</f>
        <v>0.36599999999999999</v>
      </c>
      <c r="D15" s="9">
        <f t="shared" ref="D15:K15" si="0">IF(D$10=0," ",ROUND(D14/D$10,3))</f>
        <v>0.34300000000000003</v>
      </c>
      <c r="E15" s="9">
        <f t="shared" si="0"/>
        <v>0.36799999999999999</v>
      </c>
      <c r="F15" s="9">
        <f t="shared" si="0"/>
        <v>0.375</v>
      </c>
      <c r="G15" s="9">
        <f t="shared" si="0"/>
        <v>0.36199999999999999</v>
      </c>
      <c r="H15" s="9">
        <f t="shared" si="0"/>
        <v>0.34499999999999997</v>
      </c>
      <c r="I15" s="9">
        <f t="shared" si="0"/>
        <v>0.34699999999999998</v>
      </c>
      <c r="J15" s="9">
        <f t="shared" si="0"/>
        <v>0.35099999999999998</v>
      </c>
      <c r="K15" s="9">
        <f t="shared" si="0"/>
        <v>0.35699999999999998</v>
      </c>
    </row>
    <row r="16" spans="1:52">
      <c r="A16">
        <v>5</v>
      </c>
      <c r="B16" t="s">
        <v>32</v>
      </c>
      <c r="C16" s="6">
        <v>-32773.050000000003</v>
      </c>
      <c r="D16" s="6">
        <v>-32625.07</v>
      </c>
      <c r="E16" s="6">
        <v>-34324.5</v>
      </c>
      <c r="F16" s="6">
        <v>-18797.77</v>
      </c>
      <c r="G16" s="6">
        <v>-21935.65</v>
      </c>
      <c r="H16" s="6">
        <v>-16507.82</v>
      </c>
      <c r="I16" s="6">
        <v>-17363.21</v>
      </c>
      <c r="J16" s="6">
        <v>-21718.89</v>
      </c>
      <c r="K16" s="6">
        <v>-196045.96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-26663.98</v>
      </c>
      <c r="D18" s="6">
        <v>-26479.43</v>
      </c>
      <c r="E18" s="6">
        <v>-28003.759999999998</v>
      </c>
      <c r="F18" s="6">
        <v>-11150.45</v>
      </c>
      <c r="G18" s="6">
        <v>-12572.04</v>
      </c>
      <c r="H18" s="6">
        <v>-6396.28</v>
      </c>
      <c r="I18" s="6">
        <v>-9951.0300000000007</v>
      </c>
      <c r="J18" s="6">
        <v>-13650.51</v>
      </c>
      <c r="K18" s="6">
        <v>-134867.48000000001</v>
      </c>
    </row>
    <row r="19" spans="1:11">
      <c r="A19" t="s">
        <v>35</v>
      </c>
      <c r="B19" t="s">
        <v>36</v>
      </c>
      <c r="C19" s="6">
        <v>-3972.03</v>
      </c>
      <c r="D19" s="6">
        <v>-5557.18</v>
      </c>
      <c r="E19" s="6">
        <v>-36825.629999999997</v>
      </c>
      <c r="F19" s="6">
        <v>-803.82</v>
      </c>
      <c r="G19" s="6">
        <v>-19093.48</v>
      </c>
      <c r="H19" s="6">
        <v>-289.14</v>
      </c>
      <c r="I19" s="6">
        <v>-32452.74</v>
      </c>
      <c r="J19" s="6"/>
      <c r="K19" s="6">
        <v>-98994.02</v>
      </c>
    </row>
    <row r="20" spans="1:11">
      <c r="A20" t="s">
        <v>37</v>
      </c>
      <c r="B20" t="s">
        <v>38</v>
      </c>
      <c r="C20" s="6">
        <v>-628.74</v>
      </c>
      <c r="D20" s="6">
        <v>-503.4</v>
      </c>
      <c r="E20" s="6"/>
      <c r="F20" s="6">
        <v>-1479.84</v>
      </c>
      <c r="G20" s="6">
        <v>-1086.8</v>
      </c>
      <c r="H20" s="6">
        <v>-0.1</v>
      </c>
      <c r="I20" s="6">
        <v>-3601.54</v>
      </c>
      <c r="J20" s="6"/>
      <c r="K20" s="6">
        <v>-7300.42</v>
      </c>
    </row>
    <row r="21" spans="1:11">
      <c r="A21" t="s">
        <v>39</v>
      </c>
      <c r="B21" t="s">
        <v>40</v>
      </c>
      <c r="C21" s="6">
        <v>-10253.56</v>
      </c>
      <c r="D21" s="6">
        <v>-9587.4</v>
      </c>
      <c r="E21" s="6">
        <v>22206.799999999999</v>
      </c>
      <c r="F21" s="6">
        <v>-7673.52</v>
      </c>
      <c r="G21" s="6">
        <v>9133.16</v>
      </c>
      <c r="H21" s="6">
        <v>-9153.7800000000007</v>
      </c>
      <c r="I21" s="6">
        <v>32452.74</v>
      </c>
      <c r="J21" s="6"/>
      <c r="K21" s="6">
        <v>27124.44</v>
      </c>
    </row>
    <row r="22" spans="1:11">
      <c r="A22" t="s">
        <v>41</v>
      </c>
      <c r="B22" t="s">
        <v>42</v>
      </c>
      <c r="C22" s="6">
        <v>-11809.65</v>
      </c>
      <c r="D22" s="6">
        <v>-10831.45</v>
      </c>
      <c r="E22" s="6">
        <v>-13384.93</v>
      </c>
      <c r="F22" s="6">
        <v>-1193.27</v>
      </c>
      <c r="G22" s="6">
        <v>-1524.92</v>
      </c>
      <c r="H22" s="6">
        <v>3046.74</v>
      </c>
      <c r="I22" s="6">
        <v>-6349.49</v>
      </c>
      <c r="J22" s="6">
        <v>-13650.51</v>
      </c>
      <c r="K22" s="6">
        <v>-55697.48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-6109.07</v>
      </c>
      <c r="D26" s="6">
        <v>-6145.64</v>
      </c>
      <c r="E26" s="6">
        <v>-6320.74</v>
      </c>
      <c r="F26" s="6">
        <v>-7647.32</v>
      </c>
      <c r="G26" s="6">
        <v>-9363.61</v>
      </c>
      <c r="H26" s="6">
        <v>-10111.540000000001</v>
      </c>
      <c r="I26" s="6">
        <v>-7412.18</v>
      </c>
      <c r="J26" s="6">
        <v>-8068.38</v>
      </c>
      <c r="K26" s="6">
        <v>-61178.48</v>
      </c>
    </row>
    <row r="27" spans="1:11">
      <c r="A27" t="s">
        <v>49</v>
      </c>
      <c r="B27" t="s">
        <v>50</v>
      </c>
      <c r="C27" s="6">
        <v>-6109.07</v>
      </c>
      <c r="D27" s="6">
        <v>-6145.64</v>
      </c>
      <c r="E27" s="6">
        <v>-6320.74</v>
      </c>
      <c r="F27" s="6">
        <v>-7647.32</v>
      </c>
      <c r="G27" s="6">
        <v>-9363.61</v>
      </c>
      <c r="H27" s="6">
        <v>-10111.540000000001</v>
      </c>
      <c r="I27" s="6">
        <v>-7412.18</v>
      </c>
      <c r="J27" s="6">
        <v>-8068.38</v>
      </c>
      <c r="K27" s="6">
        <v>-61178.48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610424.96</v>
      </c>
      <c r="D31" s="8">
        <v>588446.96</v>
      </c>
      <c r="E31" s="8">
        <v>561408.53</v>
      </c>
      <c r="F31" s="8">
        <v>645233.65</v>
      </c>
      <c r="G31" s="8">
        <v>711556.75</v>
      </c>
      <c r="H31" s="8">
        <v>703683.99</v>
      </c>
      <c r="I31" s="8">
        <v>608278.06999999995</v>
      </c>
      <c r="J31" s="8">
        <v>603518.18000000005</v>
      </c>
      <c r="K31" s="8">
        <v>5032551.09</v>
      </c>
    </row>
    <row r="32" spans="1:11" s="7" customFormat="1">
      <c r="A32" s="7">
        <v>11</v>
      </c>
      <c r="B32" s="7" t="s">
        <v>58</v>
      </c>
      <c r="C32" s="8">
        <v>-26803.59</v>
      </c>
      <c r="D32" s="8">
        <v>-27029.26</v>
      </c>
      <c r="E32" s="8">
        <v>-27554.93</v>
      </c>
      <c r="F32" s="8">
        <v>-24924.560000000001</v>
      </c>
      <c r="G32" s="8">
        <v>-38774.639999999999</v>
      </c>
      <c r="H32" s="8">
        <v>-35972.36</v>
      </c>
      <c r="I32" s="8">
        <v>-33537.81</v>
      </c>
      <c r="J32" s="8">
        <v>-37095.019999999997</v>
      </c>
      <c r="K32" s="8">
        <v>-251692.17</v>
      </c>
    </row>
    <row r="33" spans="1:11">
      <c r="A33">
        <v>12</v>
      </c>
      <c r="B33" t="s">
        <v>59</v>
      </c>
      <c r="C33" s="6">
        <v>-340423.63</v>
      </c>
      <c r="D33" s="6">
        <v>-327925.45</v>
      </c>
      <c r="E33" s="6">
        <v>-346875.19</v>
      </c>
      <c r="F33" s="6">
        <v>-331094.06</v>
      </c>
      <c r="G33" s="6">
        <v>-326233.44</v>
      </c>
      <c r="H33" s="6">
        <v>-362893.78</v>
      </c>
      <c r="I33" s="6">
        <v>-340872.28</v>
      </c>
      <c r="J33" s="6">
        <v>-343156.74</v>
      </c>
      <c r="K33" s="6">
        <v>-2719474.57</v>
      </c>
    </row>
    <row r="34" spans="1:11">
      <c r="A34">
        <v>13</v>
      </c>
      <c r="B34" t="s">
        <v>60</v>
      </c>
      <c r="C34" s="6">
        <v>-164047.95000000001</v>
      </c>
      <c r="D34" s="6">
        <v>-148841.06</v>
      </c>
      <c r="E34" s="6">
        <v>-171061.97</v>
      </c>
      <c r="F34" s="6">
        <v>-155285.18</v>
      </c>
      <c r="G34" s="6">
        <v>-185042.21</v>
      </c>
      <c r="H34" s="6">
        <v>-184585.93</v>
      </c>
      <c r="I34" s="6">
        <v>-141097.20000000001</v>
      </c>
      <c r="J34" s="6">
        <v>-165078.09</v>
      </c>
      <c r="K34" s="6">
        <v>-1315039.5900000001</v>
      </c>
    </row>
    <row r="35" spans="1:11">
      <c r="A35" t="s">
        <v>61</v>
      </c>
      <c r="B35" t="s">
        <v>62</v>
      </c>
      <c r="C35" s="6">
        <v>-107101</v>
      </c>
      <c r="D35" s="6">
        <v>-104236</v>
      </c>
      <c r="E35" s="6">
        <v>-117909</v>
      </c>
      <c r="F35" s="6">
        <v>-109389</v>
      </c>
      <c r="G35" s="6">
        <v>-120030</v>
      </c>
      <c r="H35" s="6">
        <v>-101039</v>
      </c>
      <c r="I35" s="6">
        <v>-103609</v>
      </c>
      <c r="J35" s="6">
        <v>-108894</v>
      </c>
      <c r="K35" s="6">
        <v>-872207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-1000</v>
      </c>
      <c r="E37" s="6"/>
      <c r="F37" s="6">
        <v>-1000</v>
      </c>
      <c r="G37" s="6">
        <v>-1000</v>
      </c>
      <c r="H37" s="6">
        <v>-5800</v>
      </c>
      <c r="I37" s="6">
        <v>-6280</v>
      </c>
      <c r="J37" s="6">
        <v>-6000</v>
      </c>
      <c r="K37" s="6">
        <v>-22080</v>
      </c>
    </row>
    <row r="38" spans="1:11">
      <c r="A38" t="s">
        <v>67</v>
      </c>
      <c r="B38" t="s">
        <v>68</v>
      </c>
      <c r="C38" s="6">
        <v>-11093.4</v>
      </c>
      <c r="D38" s="6">
        <v>-4025</v>
      </c>
      <c r="E38" s="6">
        <v>-3454.68</v>
      </c>
      <c r="F38" s="6">
        <v>-2385.17</v>
      </c>
      <c r="G38" s="6">
        <v>-2713.24</v>
      </c>
      <c r="H38" s="6">
        <v>-4157.8999999999996</v>
      </c>
      <c r="I38" s="6">
        <v>-3108</v>
      </c>
      <c r="J38" s="6">
        <v>-8945.4699999999993</v>
      </c>
      <c r="K38" s="6">
        <v>-39882.86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-164000</v>
      </c>
    </row>
    <row r="40" spans="1:11">
      <c r="A40" t="s">
        <v>71</v>
      </c>
      <c r="B40" t="s">
        <v>72</v>
      </c>
      <c r="C40" s="6">
        <v>-12338.92</v>
      </c>
      <c r="D40" s="6">
        <v>-7867.48</v>
      </c>
      <c r="E40" s="6">
        <v>-11323.2</v>
      </c>
      <c r="F40" s="6">
        <v>-2333.92</v>
      </c>
      <c r="G40" s="6">
        <v>-23804.32</v>
      </c>
      <c r="H40" s="6">
        <v>-38472.19</v>
      </c>
      <c r="I40" s="6">
        <v>1399.35</v>
      </c>
      <c r="J40" s="6">
        <v>-2690.12</v>
      </c>
      <c r="K40" s="6">
        <v>-97430.8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4285.71</v>
      </c>
      <c r="J41" s="6"/>
      <c r="K41" s="6">
        <v>-6000</v>
      </c>
    </row>
    <row r="42" spans="1:11">
      <c r="A42" t="s">
        <v>75</v>
      </c>
      <c r="B42" t="s">
        <v>76</v>
      </c>
      <c r="C42" s="6"/>
      <c r="D42" s="6"/>
      <c r="E42" s="6">
        <v>-1005</v>
      </c>
      <c r="F42" s="6">
        <v>-1745</v>
      </c>
      <c r="G42" s="6"/>
      <c r="H42" s="6">
        <v>675</v>
      </c>
      <c r="I42" s="6"/>
      <c r="J42" s="6"/>
      <c r="K42" s="6">
        <v>-2075</v>
      </c>
    </row>
    <row r="43" spans="1:11">
      <c r="A43" t="s">
        <v>77</v>
      </c>
      <c r="B43" t="s">
        <v>78</v>
      </c>
      <c r="C43" s="6">
        <v>-5450.63</v>
      </c>
      <c r="D43" s="6">
        <v>-4294.58</v>
      </c>
      <c r="E43" s="6">
        <v>-5323.09</v>
      </c>
      <c r="F43" s="6">
        <v>-5323.09</v>
      </c>
      <c r="G43" s="6">
        <v>-5683.94</v>
      </c>
      <c r="H43" s="6">
        <v>-4833.84</v>
      </c>
      <c r="I43" s="6">
        <v>-4344.59</v>
      </c>
      <c r="J43" s="6">
        <v>-5308.84</v>
      </c>
      <c r="K43" s="6">
        <v>-40562.6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-3314</v>
      </c>
      <c r="D45" s="6">
        <v>-3668</v>
      </c>
      <c r="E45" s="6">
        <v>-3577</v>
      </c>
      <c r="F45" s="6">
        <v>-3359</v>
      </c>
      <c r="G45" s="6">
        <v>-3775</v>
      </c>
      <c r="H45" s="6">
        <v>-2968</v>
      </c>
      <c r="I45" s="6">
        <v>-3109</v>
      </c>
      <c r="J45" s="6">
        <v>-3348</v>
      </c>
      <c r="K45" s="6">
        <v>-27118</v>
      </c>
    </row>
    <row r="46" spans="1:11">
      <c r="A46" t="s">
        <v>83</v>
      </c>
      <c r="B46" t="s">
        <v>84</v>
      </c>
      <c r="C46" s="6"/>
      <c r="D46" s="6"/>
      <c r="E46" s="6">
        <v>-3720</v>
      </c>
      <c r="F46" s="6"/>
      <c r="G46" s="6"/>
      <c r="H46" s="6">
        <v>-1740</v>
      </c>
      <c r="I46" s="6">
        <v>-2165</v>
      </c>
      <c r="J46" s="6">
        <v>-1725</v>
      </c>
      <c r="K46" s="6">
        <v>-9350</v>
      </c>
    </row>
    <row r="47" spans="1:11">
      <c r="A47" t="s">
        <v>85</v>
      </c>
      <c r="B47" t="s">
        <v>86</v>
      </c>
      <c r="C47" s="6">
        <v>-3750</v>
      </c>
      <c r="D47" s="6">
        <v>-3750</v>
      </c>
      <c r="E47" s="6">
        <v>-4750</v>
      </c>
      <c r="F47" s="6">
        <v>-3750</v>
      </c>
      <c r="G47" s="6">
        <v>-3750</v>
      </c>
      <c r="H47" s="6">
        <v>-6250</v>
      </c>
      <c r="I47" s="6">
        <v>-4166.67</v>
      </c>
      <c r="J47" s="6">
        <v>-4166.66</v>
      </c>
      <c r="K47" s="6">
        <v>-34333.33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-103840</v>
      </c>
      <c r="D49" s="6">
        <v>-92625</v>
      </c>
      <c r="E49" s="6">
        <v>-92625</v>
      </c>
      <c r="F49" s="6">
        <v>-92625</v>
      </c>
      <c r="G49" s="6">
        <v>-57050.71</v>
      </c>
      <c r="H49" s="6">
        <v>-91000</v>
      </c>
      <c r="I49" s="6">
        <v>-92625</v>
      </c>
      <c r="J49" s="6">
        <v>-92625</v>
      </c>
      <c r="K49" s="6">
        <v>-715015.71</v>
      </c>
    </row>
    <row r="50" spans="1:11">
      <c r="A50" t="s">
        <v>90</v>
      </c>
      <c r="B50" t="s">
        <v>91</v>
      </c>
      <c r="C50" s="6">
        <v>-13000</v>
      </c>
      <c r="D50" s="6">
        <v>-13000</v>
      </c>
      <c r="E50" s="6">
        <v>-13000</v>
      </c>
      <c r="F50" s="6">
        <v>-13000</v>
      </c>
      <c r="G50" s="6">
        <v>-13000</v>
      </c>
      <c r="H50" s="6">
        <v>-13000</v>
      </c>
      <c r="I50" s="6">
        <v>-13000</v>
      </c>
      <c r="J50" s="6">
        <v>-13000</v>
      </c>
      <c r="K50" s="6">
        <v>-104000</v>
      </c>
    </row>
    <row r="51" spans="1:11">
      <c r="A51" t="s">
        <v>92</v>
      </c>
      <c r="B51" t="s">
        <v>93</v>
      </c>
      <c r="C51" s="6">
        <v>-78000</v>
      </c>
      <c r="D51" s="6">
        <v>-78000</v>
      </c>
      <c r="E51" s="6">
        <v>-78000</v>
      </c>
      <c r="F51" s="6">
        <v>-78000</v>
      </c>
      <c r="G51" s="6">
        <v>-78000</v>
      </c>
      <c r="H51" s="6">
        <v>-78000</v>
      </c>
      <c r="I51" s="6">
        <v>-78000</v>
      </c>
      <c r="J51" s="6">
        <v>-78000</v>
      </c>
      <c r="K51" s="6">
        <v>-624000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-12840</v>
      </c>
      <c r="D53" s="6">
        <v>-1625</v>
      </c>
      <c r="E53" s="6">
        <v>-1625</v>
      </c>
      <c r="F53" s="6">
        <v>-1625</v>
      </c>
      <c r="G53" s="6">
        <v>33949.29</v>
      </c>
      <c r="H53" s="6"/>
      <c r="I53" s="6">
        <v>-1625</v>
      </c>
      <c r="J53" s="6">
        <v>-1625</v>
      </c>
      <c r="K53" s="6">
        <v>12984.29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-26150.7</v>
      </c>
      <c r="D60" s="6">
        <v>-24881.37</v>
      </c>
      <c r="E60" s="6">
        <v>-23585.15</v>
      </c>
      <c r="F60" s="6">
        <v>-23089.5</v>
      </c>
      <c r="G60" s="6">
        <v>-23880.36</v>
      </c>
      <c r="H60" s="6">
        <v>-25517.69</v>
      </c>
      <c r="I60" s="6">
        <v>-25586.400000000001</v>
      </c>
      <c r="J60" s="6">
        <v>-24485.53</v>
      </c>
      <c r="K60" s="6">
        <v>-197176.7</v>
      </c>
    </row>
    <row r="61" spans="1:11">
      <c r="A61" t="s">
        <v>111</v>
      </c>
      <c r="B61" t="s">
        <v>112</v>
      </c>
      <c r="C61" s="6">
        <v>-13027.4</v>
      </c>
      <c r="D61" s="6">
        <v>-13461.64</v>
      </c>
      <c r="E61" s="6">
        <v>-13027.4</v>
      </c>
      <c r="F61" s="6">
        <v>-13461.64</v>
      </c>
      <c r="G61" s="6">
        <v>-13461.64</v>
      </c>
      <c r="H61" s="6">
        <v>-13027.4</v>
      </c>
      <c r="I61" s="6">
        <v>-13461.64</v>
      </c>
      <c r="J61" s="6">
        <v>-13027.4</v>
      </c>
      <c r="K61" s="6">
        <v>-105956.16</v>
      </c>
    </row>
    <row r="62" spans="1:11">
      <c r="A62" t="s">
        <v>113</v>
      </c>
      <c r="B62" t="s">
        <v>114</v>
      </c>
      <c r="C62" s="6">
        <v>-541.63</v>
      </c>
      <c r="D62" s="6">
        <v>-559.70000000000005</v>
      </c>
      <c r="E62" s="6">
        <v>-541.63</v>
      </c>
      <c r="F62" s="6">
        <v>-452.97</v>
      </c>
      <c r="G62" s="6">
        <v>-1245.6600000000001</v>
      </c>
      <c r="H62" s="6">
        <v>-3646</v>
      </c>
      <c r="I62" s="6">
        <v>-3756.88</v>
      </c>
      <c r="J62" s="6">
        <v>-3635.69</v>
      </c>
      <c r="K62" s="6">
        <v>-14380.16</v>
      </c>
    </row>
    <row r="63" spans="1:11">
      <c r="A63" t="s">
        <v>115</v>
      </c>
      <c r="B63" t="s">
        <v>116</v>
      </c>
      <c r="C63" s="6">
        <v>-11815.84</v>
      </c>
      <c r="D63" s="6">
        <v>-10068.67</v>
      </c>
      <c r="E63" s="6">
        <v>-9250.2900000000009</v>
      </c>
      <c r="F63" s="6">
        <v>-8383.5300000000007</v>
      </c>
      <c r="G63" s="6">
        <v>-8383.5300000000007</v>
      </c>
      <c r="H63" s="6">
        <v>-8111.17</v>
      </c>
      <c r="I63" s="6">
        <v>-7614.71</v>
      </c>
      <c r="J63" s="6">
        <v>-7167.56</v>
      </c>
      <c r="K63" s="6">
        <v>-70795.3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-765.83</v>
      </c>
      <c r="D65" s="6">
        <v>-791.36</v>
      </c>
      <c r="E65" s="6">
        <v>-765.83</v>
      </c>
      <c r="F65" s="6">
        <v>-791.36</v>
      </c>
      <c r="G65" s="6">
        <v>-789.53</v>
      </c>
      <c r="H65" s="6">
        <v>-733.12</v>
      </c>
      <c r="I65" s="6">
        <v>-753.17</v>
      </c>
      <c r="J65" s="6">
        <v>-654.88</v>
      </c>
      <c r="K65" s="6">
        <v>-6045.08</v>
      </c>
    </row>
    <row r="66" spans="1:11">
      <c r="A66">
        <v>17</v>
      </c>
      <c r="B66" t="s">
        <v>121</v>
      </c>
      <c r="C66" s="6">
        <v>-46384.98</v>
      </c>
      <c r="D66" s="6">
        <v>-61578.02</v>
      </c>
      <c r="E66" s="6">
        <v>-59603.07</v>
      </c>
      <c r="F66" s="6">
        <v>-60094.38</v>
      </c>
      <c r="G66" s="6">
        <v>-60260.160000000003</v>
      </c>
      <c r="H66" s="6">
        <v>-61790.16</v>
      </c>
      <c r="I66" s="6">
        <v>-81563.679999999993</v>
      </c>
      <c r="J66" s="6">
        <v>-60968.12</v>
      </c>
      <c r="K66" s="6">
        <v>-492242.57</v>
      </c>
    </row>
    <row r="67" spans="1:11">
      <c r="A67">
        <v>18</v>
      </c>
      <c r="B67" t="s">
        <v>122</v>
      </c>
      <c r="C67" s="6">
        <v>-14170</v>
      </c>
      <c r="D67" s="6">
        <v>-14950</v>
      </c>
      <c r="E67" s="6">
        <v>-13932.75</v>
      </c>
      <c r="F67" s="6">
        <v>-15296.08</v>
      </c>
      <c r="G67" s="6">
        <v>-14614.5</v>
      </c>
      <c r="H67" s="6">
        <v>-18185</v>
      </c>
      <c r="I67" s="6">
        <v>-14636.29</v>
      </c>
      <c r="J67" s="6">
        <v>-14560</v>
      </c>
      <c r="K67" s="6">
        <v>-120344.62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-4680</v>
      </c>
      <c r="D69" s="6">
        <v>-5460</v>
      </c>
      <c r="E69" s="6">
        <v>-4680</v>
      </c>
      <c r="F69" s="6">
        <v>-5460</v>
      </c>
      <c r="G69" s="6">
        <v>-5124.5</v>
      </c>
      <c r="H69" s="6">
        <v>-5070</v>
      </c>
      <c r="I69" s="6">
        <v>-5146.29</v>
      </c>
      <c r="J69" s="6">
        <v>-5070</v>
      </c>
      <c r="K69" s="6">
        <v>-40690.79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-9252.75</v>
      </c>
      <c r="F70" s="6">
        <v>-9836.08</v>
      </c>
      <c r="G70" s="6">
        <v>-9490</v>
      </c>
      <c r="H70" s="6">
        <v>-11115</v>
      </c>
      <c r="I70" s="6">
        <v>-9490</v>
      </c>
      <c r="J70" s="6">
        <v>-9490</v>
      </c>
      <c r="K70" s="6">
        <v>-77653.83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-8644.4599999999991</v>
      </c>
      <c r="D76" s="6">
        <v>-14991.32</v>
      </c>
      <c r="E76" s="6">
        <v>-11991.94</v>
      </c>
      <c r="F76" s="6">
        <v>-13217.89</v>
      </c>
      <c r="G76" s="6">
        <v>-13329.56</v>
      </c>
      <c r="H76" s="6">
        <v>-13050.04</v>
      </c>
      <c r="I76" s="6">
        <v>-14222.97</v>
      </c>
      <c r="J76" s="6">
        <v>-12728.32</v>
      </c>
      <c r="K76" s="6">
        <v>-102176.5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-8644.4599999999991</v>
      </c>
      <c r="D78" s="6">
        <v>-14991.32</v>
      </c>
      <c r="E78" s="6">
        <v>-11991.94</v>
      </c>
      <c r="F78" s="6">
        <v>-13217.89</v>
      </c>
      <c r="G78" s="6">
        <v>-13329.56</v>
      </c>
      <c r="H78" s="6">
        <v>-13050.04</v>
      </c>
      <c r="I78" s="6">
        <v>-14222.97</v>
      </c>
      <c r="J78" s="6">
        <v>-12728.32</v>
      </c>
      <c r="K78" s="6">
        <v>-102176.5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-8294.52</v>
      </c>
      <c r="D80" s="6">
        <v>-15831.86</v>
      </c>
      <c r="E80" s="6">
        <v>-10455.84</v>
      </c>
      <c r="F80" s="6">
        <v>-10363.49</v>
      </c>
      <c r="G80" s="6">
        <v>-12251.56</v>
      </c>
      <c r="H80" s="6">
        <v>-12540.93</v>
      </c>
      <c r="I80" s="6">
        <v>-14038.86</v>
      </c>
      <c r="J80" s="6">
        <v>-11727.67</v>
      </c>
      <c r="K80" s="6">
        <v>-95504.73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-2080</v>
      </c>
      <c r="E82" s="6"/>
      <c r="F82" s="6">
        <v>-88.79</v>
      </c>
      <c r="G82" s="6"/>
      <c r="H82" s="6">
        <v>-3500</v>
      </c>
      <c r="I82" s="6">
        <v>-3600</v>
      </c>
      <c r="J82" s="6"/>
      <c r="K82" s="6">
        <v>-9268.7900000000009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-3086.71</v>
      </c>
      <c r="D86" s="6">
        <v>-6501.86</v>
      </c>
      <c r="E86" s="6">
        <v>-5196.01</v>
      </c>
      <c r="F86" s="6">
        <v>-5023.33</v>
      </c>
      <c r="G86" s="6">
        <v>-4994.3100000000004</v>
      </c>
      <c r="H86" s="6">
        <v>-3799.56</v>
      </c>
      <c r="I86" s="6">
        <v>-5216.21</v>
      </c>
      <c r="J86" s="6">
        <v>-4438.1099999999997</v>
      </c>
      <c r="K86" s="6">
        <v>-38256.1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-10138.799999999999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-10138.799999999999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-2621.7</v>
      </c>
      <c r="D90" s="6">
        <v>-3043.92</v>
      </c>
      <c r="E90" s="6">
        <v>-1248</v>
      </c>
      <c r="F90" s="6">
        <v>-4725.41</v>
      </c>
      <c r="G90" s="6">
        <v>-6702</v>
      </c>
      <c r="H90" s="6">
        <v>-1690</v>
      </c>
      <c r="I90" s="6">
        <v>-9368.2999999999993</v>
      </c>
      <c r="J90" s="6">
        <v>-11733.9</v>
      </c>
      <c r="K90" s="6">
        <v>-41133.230000000003</v>
      </c>
    </row>
    <row r="91" spans="1:11">
      <c r="A91" t="s">
        <v>165</v>
      </c>
      <c r="B91" t="s">
        <v>166</v>
      </c>
      <c r="C91" s="6">
        <v>-1797.7</v>
      </c>
      <c r="D91" s="6">
        <v>1431.08</v>
      </c>
      <c r="E91" s="6"/>
      <c r="F91" s="6">
        <v>-1153.51</v>
      </c>
      <c r="G91" s="6"/>
      <c r="H91" s="6"/>
      <c r="I91" s="6">
        <v>-1068.69</v>
      </c>
      <c r="J91" s="6">
        <v>-624.64</v>
      </c>
      <c r="K91" s="6">
        <v>-3213.46</v>
      </c>
    </row>
    <row r="92" spans="1:11">
      <c r="A92" t="s">
        <v>167</v>
      </c>
      <c r="B92" t="s">
        <v>168</v>
      </c>
      <c r="C92" s="6">
        <v>-824</v>
      </c>
      <c r="D92" s="6">
        <v>-4475</v>
      </c>
      <c r="E92" s="6">
        <v>-1248</v>
      </c>
      <c r="F92" s="6">
        <v>-3199</v>
      </c>
      <c r="G92" s="6">
        <v>-5277</v>
      </c>
      <c r="H92" s="6">
        <v>-1690</v>
      </c>
      <c r="I92" s="6">
        <v>-5567.08</v>
      </c>
      <c r="J92" s="6">
        <v>-8289.26</v>
      </c>
      <c r="K92" s="6">
        <v>-30569.34</v>
      </c>
    </row>
    <row r="93" spans="1:11">
      <c r="A93" t="s">
        <v>169</v>
      </c>
      <c r="B93" t="s">
        <v>170</v>
      </c>
      <c r="C93" s="6"/>
      <c r="D93" s="6"/>
      <c r="E93" s="6"/>
      <c r="F93" s="6">
        <v>-372.9</v>
      </c>
      <c r="G93" s="6"/>
      <c r="H93" s="6"/>
      <c r="I93" s="6">
        <v>-549.53</v>
      </c>
      <c r="J93" s="6"/>
      <c r="K93" s="6">
        <v>-922.43</v>
      </c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-1425</v>
      </c>
      <c r="H94" s="6"/>
      <c r="I94" s="6">
        <v>-2183</v>
      </c>
      <c r="J94" s="6">
        <v>-2820</v>
      </c>
      <c r="K94" s="6">
        <v>-6428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>
        <v>-172</v>
      </c>
      <c r="G96" s="6"/>
      <c r="H96" s="6"/>
      <c r="I96" s="6">
        <v>-245</v>
      </c>
      <c r="J96" s="6"/>
      <c r="K96" s="6">
        <v>-417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>
        <v>-172</v>
      </c>
      <c r="G98" s="6"/>
      <c r="H98" s="6"/>
      <c r="I98" s="6">
        <v>-245</v>
      </c>
      <c r="J98" s="6"/>
      <c r="K98" s="6">
        <v>-417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-3237.18</v>
      </c>
      <c r="D101" s="6">
        <v>-3237.18</v>
      </c>
      <c r="E101" s="6">
        <v>-3237.18</v>
      </c>
      <c r="F101" s="6">
        <v>-3237.18</v>
      </c>
      <c r="G101" s="6">
        <v>-3237.18</v>
      </c>
      <c r="H101" s="6">
        <v>-3237.18</v>
      </c>
      <c r="I101" s="6">
        <v>-3237.18</v>
      </c>
      <c r="J101" s="6">
        <v>-3237.18</v>
      </c>
      <c r="K101" s="6">
        <v>-25897.439999999999</v>
      </c>
    </row>
    <row r="102" spans="1:11">
      <c r="A102" t="s">
        <v>185</v>
      </c>
      <c r="B102" t="s">
        <v>186</v>
      </c>
      <c r="C102" s="6">
        <v>-231.04</v>
      </c>
      <c r="D102" s="6">
        <v>-231.04</v>
      </c>
      <c r="E102" s="6">
        <v>-231.04</v>
      </c>
      <c r="F102" s="6">
        <v>-231.04</v>
      </c>
      <c r="G102" s="6">
        <v>-231.04</v>
      </c>
      <c r="H102" s="6">
        <v>-231.04</v>
      </c>
      <c r="I102" s="6">
        <v>-231.04</v>
      </c>
      <c r="J102" s="6">
        <v>-231.04</v>
      </c>
      <c r="K102" s="6">
        <v>-1848.32</v>
      </c>
    </row>
    <row r="103" spans="1:11">
      <c r="A103" t="s">
        <v>187</v>
      </c>
      <c r="B103" t="s">
        <v>188</v>
      </c>
      <c r="C103" s="6">
        <v>-3006.14</v>
      </c>
      <c r="D103" s="6">
        <v>-3006.14</v>
      </c>
      <c r="E103" s="6">
        <v>-3006.14</v>
      </c>
      <c r="F103" s="6">
        <v>-3006.14</v>
      </c>
      <c r="G103" s="6">
        <v>-3006.14</v>
      </c>
      <c r="H103" s="6">
        <v>-3006.14</v>
      </c>
      <c r="I103" s="6">
        <v>-3006.14</v>
      </c>
      <c r="J103" s="6">
        <v>-3006.14</v>
      </c>
      <c r="K103" s="6">
        <v>-24049.119999999999</v>
      </c>
    </row>
    <row r="104" spans="1:11">
      <c r="A104">
        <v>25</v>
      </c>
      <c r="B104" t="s">
        <v>189</v>
      </c>
      <c r="C104" s="6">
        <v>-322.05</v>
      </c>
      <c r="D104" s="6">
        <v>-424.24</v>
      </c>
      <c r="E104" s="6">
        <v>-11111.44</v>
      </c>
      <c r="F104" s="6">
        <v>-159.86000000000001</v>
      </c>
      <c r="G104" s="6">
        <v>-1412.62</v>
      </c>
      <c r="H104" s="6">
        <v>-20.25</v>
      </c>
      <c r="I104" s="6">
        <v>-15309.02</v>
      </c>
      <c r="J104" s="6"/>
      <c r="K104" s="6">
        <v>-28759.48</v>
      </c>
    </row>
    <row r="105" spans="1:11">
      <c r="A105" t="s">
        <v>190</v>
      </c>
      <c r="B105" t="s">
        <v>191</v>
      </c>
      <c r="C105" s="6">
        <v>-322.05</v>
      </c>
      <c r="D105" s="6">
        <v>-424.24</v>
      </c>
      <c r="E105" s="6">
        <v>-11111.44</v>
      </c>
      <c r="F105" s="6">
        <v>-159.86000000000001</v>
      </c>
      <c r="G105" s="6">
        <v>-1412.62</v>
      </c>
      <c r="H105" s="6">
        <v>-20.25</v>
      </c>
      <c r="I105" s="6">
        <v>-15309.02</v>
      </c>
      <c r="J105" s="6"/>
      <c r="K105" s="6">
        <v>-28759.48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-6240.49</v>
      </c>
      <c r="D110" s="6">
        <v>-6366.27</v>
      </c>
      <c r="E110" s="6">
        <v>-6255.44</v>
      </c>
      <c r="F110" s="6">
        <v>-7278.55</v>
      </c>
      <c r="G110" s="6">
        <v>-7392.82</v>
      </c>
      <c r="H110" s="6">
        <v>-6283.09</v>
      </c>
      <c r="I110" s="6">
        <v>-7609.09</v>
      </c>
      <c r="J110" s="6">
        <v>-6981.05</v>
      </c>
      <c r="K110" s="6">
        <v>-54406.8</v>
      </c>
    </row>
    <row r="111" spans="1:11">
      <c r="A111" t="s">
        <v>200</v>
      </c>
      <c r="B111" t="s">
        <v>201</v>
      </c>
      <c r="C111" s="6">
        <v>-840.49</v>
      </c>
      <c r="D111" s="6">
        <v>-966.27</v>
      </c>
      <c r="E111" s="6">
        <v>-855.44</v>
      </c>
      <c r="F111" s="6">
        <v>-1878.55</v>
      </c>
      <c r="G111" s="6">
        <v>-1992.82</v>
      </c>
      <c r="H111" s="6">
        <v>-883.09</v>
      </c>
      <c r="I111" s="6">
        <v>-2209.09</v>
      </c>
      <c r="J111" s="6">
        <v>-1581.05</v>
      </c>
      <c r="K111" s="6">
        <v>-11206.8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-1909.58</v>
      </c>
      <c r="D114" s="6">
        <v>-1858.23</v>
      </c>
      <c r="E114" s="6">
        <v>0.05</v>
      </c>
      <c r="F114" s="6">
        <v>-4227.17</v>
      </c>
      <c r="G114" s="6">
        <v>101.21</v>
      </c>
      <c r="H114" s="6">
        <v>-4745.9399999999996</v>
      </c>
      <c r="I114" s="6">
        <v>-824.31</v>
      </c>
      <c r="J114" s="6"/>
      <c r="K114" s="6">
        <v>-13463.97</v>
      </c>
    </row>
    <row r="115" spans="1:11">
      <c r="A115" t="s">
        <v>207</v>
      </c>
      <c r="B115" t="s">
        <v>208</v>
      </c>
      <c r="C115" s="6">
        <v>-1909.58</v>
      </c>
      <c r="D115" s="6">
        <v>-1858.23</v>
      </c>
      <c r="E115" s="6"/>
      <c r="F115" s="6">
        <v>-4227.2700000000004</v>
      </c>
      <c r="G115" s="6">
        <v>-399.54</v>
      </c>
      <c r="H115" s="6">
        <v>-4745.9399999999996</v>
      </c>
      <c r="I115" s="6">
        <v>-824.31</v>
      </c>
      <c r="J115" s="6"/>
      <c r="K115" s="6">
        <v>-13964.87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>
        <v>500.75</v>
      </c>
      <c r="H117" s="6"/>
      <c r="I117" s="6"/>
      <c r="J117" s="6"/>
      <c r="K117" s="6">
        <v>500.75</v>
      </c>
    </row>
    <row r="118" spans="1:11">
      <c r="A118" t="s">
        <v>213</v>
      </c>
      <c r="B118" t="s">
        <v>214</v>
      </c>
      <c r="C118" s="6"/>
      <c r="D118" s="6"/>
      <c r="E118" s="6">
        <v>0.05</v>
      </c>
      <c r="F118" s="6">
        <v>0.1</v>
      </c>
      <c r="G118" s="6"/>
      <c r="H118" s="6"/>
      <c r="I118" s="6"/>
      <c r="J118" s="6"/>
      <c r="K118" s="6">
        <v>0.15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243197.74</v>
      </c>
      <c r="D120" s="8">
        <v>233492.25</v>
      </c>
      <c r="E120" s="8">
        <v>186978.41</v>
      </c>
      <c r="F120" s="8">
        <v>289215.03000000003</v>
      </c>
      <c r="G120" s="8">
        <v>346548.67</v>
      </c>
      <c r="H120" s="8">
        <v>304817.84999999998</v>
      </c>
      <c r="I120" s="8">
        <v>233867.98</v>
      </c>
      <c r="J120" s="8">
        <v>223266.42</v>
      </c>
      <c r="K120" s="8">
        <v>2061384.35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0.13800000000000001</v>
      </c>
      <c r="D121" s="9">
        <f t="shared" ref="D121:K121" si="1">IF(D$10=0," ",ROUND(D120/D$10,3))</f>
        <v>0.129</v>
      </c>
      <c r="E121" s="9">
        <f t="shared" si="1"/>
        <v>0.115</v>
      </c>
      <c r="F121" s="9">
        <f t="shared" si="1"/>
        <v>0.16300000000000001</v>
      </c>
      <c r="G121" s="9">
        <f t="shared" si="1"/>
        <v>0.17100000000000001</v>
      </c>
      <c r="H121" s="9">
        <f t="shared" si="1"/>
        <v>0.14599999999999999</v>
      </c>
      <c r="I121" s="9">
        <f t="shared" si="1"/>
        <v>0.13</v>
      </c>
      <c r="J121" s="9">
        <f t="shared" si="1"/>
        <v>0.125</v>
      </c>
      <c r="K121" s="9">
        <f t="shared" si="1"/>
        <v>0.14099999999999999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-176154.6</v>
      </c>
      <c r="D123" s="6">
        <v>-171922.57</v>
      </c>
      <c r="E123" s="6">
        <v>-185157.35</v>
      </c>
      <c r="F123" s="6">
        <v>-175195.82</v>
      </c>
      <c r="G123" s="6">
        <v>-209066.59</v>
      </c>
      <c r="H123" s="6">
        <v>-203709.06</v>
      </c>
      <c r="I123" s="6">
        <v>-170497.56</v>
      </c>
      <c r="J123" s="6">
        <v>-193121.36</v>
      </c>
      <c r="K123" s="6">
        <v>-1484824.91</v>
      </c>
    </row>
    <row r="124" spans="1:11">
      <c r="A124" t="s">
        <v>221</v>
      </c>
      <c r="B124" t="s">
        <v>222</v>
      </c>
      <c r="C124" s="6">
        <v>-164047.95000000001</v>
      </c>
      <c r="D124" s="6">
        <v>-148841.06</v>
      </c>
      <c r="E124" s="6">
        <v>-171061.97</v>
      </c>
      <c r="F124" s="6">
        <v>-155285.18</v>
      </c>
      <c r="G124" s="6">
        <v>-185042.21</v>
      </c>
      <c r="H124" s="6">
        <v>-184585.93</v>
      </c>
      <c r="I124" s="6">
        <v>-141097.20000000001</v>
      </c>
      <c r="J124" s="6">
        <v>-165078.09</v>
      </c>
      <c r="K124" s="6">
        <v>-1315039.5900000001</v>
      </c>
    </row>
    <row r="125" spans="1:11">
      <c r="A125" t="s">
        <v>223</v>
      </c>
      <c r="B125" t="s">
        <v>224</v>
      </c>
      <c r="C125" s="6">
        <v>-8644.4599999999991</v>
      </c>
      <c r="D125" s="6">
        <v>-14991.32</v>
      </c>
      <c r="E125" s="6">
        <v>-11991.94</v>
      </c>
      <c r="F125" s="6">
        <v>-13217.89</v>
      </c>
      <c r="G125" s="6">
        <v>-13329.56</v>
      </c>
      <c r="H125" s="6">
        <v>-13050.04</v>
      </c>
      <c r="I125" s="6">
        <v>-14222.97</v>
      </c>
      <c r="J125" s="6">
        <v>-12728.32</v>
      </c>
      <c r="K125" s="6">
        <v>-102176.5</v>
      </c>
    </row>
    <row r="126" spans="1:11">
      <c r="A126" t="s">
        <v>225</v>
      </c>
      <c r="B126" t="s">
        <v>226</v>
      </c>
      <c r="C126" s="6"/>
      <c r="D126" s="6">
        <v>-4080</v>
      </c>
      <c r="E126" s="6"/>
      <c r="F126" s="6">
        <v>-88.79</v>
      </c>
      <c r="G126" s="6">
        <v>-2000</v>
      </c>
      <c r="H126" s="6">
        <v>-3500</v>
      </c>
      <c r="I126" s="6">
        <v>-3600</v>
      </c>
      <c r="J126" s="6">
        <v>-2000</v>
      </c>
      <c r="K126" s="6">
        <v>-15268.79</v>
      </c>
    </row>
    <row r="127" spans="1:11">
      <c r="A127" t="s">
        <v>227</v>
      </c>
      <c r="B127" t="s">
        <v>228</v>
      </c>
      <c r="C127" s="6">
        <v>-2621.7</v>
      </c>
      <c r="D127" s="6">
        <v>-3043.92</v>
      </c>
      <c r="E127" s="6">
        <v>-1248</v>
      </c>
      <c r="F127" s="6">
        <v>-4725.41</v>
      </c>
      <c r="G127" s="6">
        <v>-6702</v>
      </c>
      <c r="H127" s="6">
        <v>-1690</v>
      </c>
      <c r="I127" s="6">
        <v>-9368.2999999999993</v>
      </c>
      <c r="J127" s="6">
        <v>-11733.9</v>
      </c>
      <c r="K127" s="6">
        <v>-41133.230000000003</v>
      </c>
    </row>
    <row r="128" spans="1:11">
      <c r="A128" t="s">
        <v>229</v>
      </c>
      <c r="B128" t="s">
        <v>230</v>
      </c>
      <c r="C128">
        <v>-840.49</v>
      </c>
      <c r="D128">
        <v>-966.27</v>
      </c>
      <c r="E128">
        <v>-855.44</v>
      </c>
      <c r="F128" s="4">
        <v>-1878.55</v>
      </c>
      <c r="G128" s="4">
        <v>-1992.82</v>
      </c>
      <c r="H128">
        <v>-883.09</v>
      </c>
      <c r="I128" s="4">
        <v>-2209.09</v>
      </c>
      <c r="J128" s="4">
        <v>-1581.05</v>
      </c>
      <c r="K128" s="4">
        <v>-11206.8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7" width="10.875" bestFit="1" customWidth="1"/>
    <col min="8" max="8" width="11.75" bestFit="1" customWidth="1"/>
    <col min="9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4527</v>
      </c>
      <c r="C5" s="11">
        <v>4527</v>
      </c>
      <c r="D5" s="11">
        <v>4527</v>
      </c>
      <c r="E5" s="11">
        <v>4527</v>
      </c>
      <c r="F5" s="11">
        <v>4527</v>
      </c>
      <c r="G5" s="11">
        <v>4527</v>
      </c>
      <c r="H5" s="11">
        <v>4527</v>
      </c>
      <c r="I5" s="11">
        <v>4527</v>
      </c>
      <c r="J5" s="11">
        <v>4527</v>
      </c>
      <c r="K5" s="11">
        <v>4527</v>
      </c>
    </row>
    <row r="6" spans="1:52" s="13" customFormat="1" ht="28.5">
      <c r="A6" s="12" t="s">
        <v>8</v>
      </c>
      <c r="B6" s="13" t="s">
        <v>479</v>
      </c>
      <c r="C6" s="13" t="s">
        <v>479</v>
      </c>
      <c r="D6" s="13" t="s">
        <v>479</v>
      </c>
      <c r="E6" s="13" t="s">
        <v>479</v>
      </c>
      <c r="F6" s="13" t="s">
        <v>479</v>
      </c>
      <c r="G6" s="13" t="s">
        <v>479</v>
      </c>
      <c r="H6" s="13" t="s">
        <v>479</v>
      </c>
      <c r="I6" s="13" t="s">
        <v>479</v>
      </c>
      <c r="J6" s="13" t="s">
        <v>479</v>
      </c>
      <c r="K6" s="13" t="s">
        <v>479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2</v>
      </c>
      <c r="C8" s="11">
        <v>2</v>
      </c>
      <c r="D8" s="11">
        <v>2</v>
      </c>
      <c r="E8" s="11">
        <v>2</v>
      </c>
      <c r="F8" s="11">
        <v>2</v>
      </c>
      <c r="G8" s="11">
        <v>2</v>
      </c>
      <c r="H8" s="11">
        <v>2</v>
      </c>
      <c r="I8" s="11">
        <v>2</v>
      </c>
      <c r="J8" s="11">
        <v>2</v>
      </c>
      <c r="K8" s="11">
        <v>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887846.65</v>
      </c>
      <c r="D10" s="8">
        <v>917647.61</v>
      </c>
      <c r="E10" s="8">
        <v>861508.05</v>
      </c>
      <c r="F10" s="8">
        <v>877123.45</v>
      </c>
      <c r="G10" s="8">
        <v>909221.66</v>
      </c>
      <c r="H10" s="8">
        <v>1080505.5900000001</v>
      </c>
      <c r="I10" s="8">
        <v>793693.29</v>
      </c>
      <c r="J10" s="8">
        <v>851675.44</v>
      </c>
      <c r="K10" s="8">
        <v>7179221.7400000002</v>
      </c>
    </row>
    <row r="11" spans="1:52">
      <c r="A11" t="s">
        <v>25</v>
      </c>
      <c r="B11" t="s">
        <v>26</v>
      </c>
      <c r="C11" s="6">
        <v>887846.65</v>
      </c>
      <c r="D11" s="6">
        <v>917647.61</v>
      </c>
      <c r="E11" s="6">
        <v>861508.05</v>
      </c>
      <c r="F11" s="6">
        <v>877123.45</v>
      </c>
      <c r="G11" s="6">
        <v>909221.66</v>
      </c>
      <c r="H11" s="6">
        <v>1080505.5900000001</v>
      </c>
      <c r="I11" s="6">
        <v>793693.29</v>
      </c>
      <c r="J11" s="6">
        <v>851675.44</v>
      </c>
      <c r="K11" s="6">
        <v>7179221.7400000002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-537578.30000000005</v>
      </c>
      <c r="D13" s="6">
        <v>-569345.06000000006</v>
      </c>
      <c r="E13" s="6">
        <v>-513294.71</v>
      </c>
      <c r="F13" s="6">
        <v>-526357.97</v>
      </c>
      <c r="G13" s="6">
        <v>-550715.02</v>
      </c>
      <c r="H13" s="6">
        <v>-657385.78</v>
      </c>
      <c r="I13" s="6">
        <v>-464084.17</v>
      </c>
      <c r="J13" s="6">
        <v>-512873.94</v>
      </c>
      <c r="K13" s="6">
        <v>-4331634.95</v>
      </c>
    </row>
    <row r="14" spans="1:52">
      <c r="A14">
        <v>3</v>
      </c>
      <c r="B14" t="s">
        <v>30</v>
      </c>
      <c r="C14" s="6">
        <v>350268.35</v>
      </c>
      <c r="D14" s="6">
        <v>348302.55</v>
      </c>
      <c r="E14" s="6">
        <v>348213.34</v>
      </c>
      <c r="F14" s="6">
        <v>350765.48</v>
      </c>
      <c r="G14" s="6">
        <v>358506.64</v>
      </c>
      <c r="H14" s="6">
        <v>423119.81</v>
      </c>
      <c r="I14" s="6">
        <v>329609.12</v>
      </c>
      <c r="J14" s="6">
        <v>338801.5</v>
      </c>
      <c r="K14" s="6">
        <v>2847586.79</v>
      </c>
    </row>
    <row r="15" spans="1:52" s="7" customFormat="1">
      <c r="A15" s="7">
        <v>4</v>
      </c>
      <c r="B15" s="7" t="s">
        <v>31</v>
      </c>
      <c r="C15" s="9">
        <f>IF(C$10=0," ",ROUND(C14/C$10,3))</f>
        <v>0.39500000000000002</v>
      </c>
      <c r="D15" s="9">
        <f t="shared" ref="D15:K15" si="0">IF(D$10=0," ",ROUND(D14/D$10,3))</f>
        <v>0.38</v>
      </c>
      <c r="E15" s="9">
        <f t="shared" si="0"/>
        <v>0.40400000000000003</v>
      </c>
      <c r="F15" s="9">
        <f t="shared" si="0"/>
        <v>0.4</v>
      </c>
      <c r="G15" s="9">
        <f t="shared" si="0"/>
        <v>0.39400000000000002</v>
      </c>
      <c r="H15" s="9">
        <f t="shared" si="0"/>
        <v>0.39200000000000002</v>
      </c>
      <c r="I15" s="9">
        <f t="shared" si="0"/>
        <v>0.41499999999999998</v>
      </c>
      <c r="J15" s="9">
        <f t="shared" si="0"/>
        <v>0.39800000000000002</v>
      </c>
      <c r="K15" s="9">
        <f t="shared" si="0"/>
        <v>0.39700000000000002</v>
      </c>
    </row>
    <row r="16" spans="1:52">
      <c r="A16">
        <v>5</v>
      </c>
      <c r="B16" t="s">
        <v>32</v>
      </c>
      <c r="C16" s="6">
        <v>-22854.5</v>
      </c>
      <c r="D16" s="6">
        <v>-21203.59</v>
      </c>
      <c r="E16" s="6">
        <v>-21802.98</v>
      </c>
      <c r="F16" s="6">
        <v>-10504.27</v>
      </c>
      <c r="G16" s="6">
        <v>-11130.94</v>
      </c>
      <c r="H16" s="6">
        <v>-7661.55</v>
      </c>
      <c r="I16" s="6">
        <v>-9016.1299999999992</v>
      </c>
      <c r="J16" s="6">
        <v>-11299.91</v>
      </c>
      <c r="K16" s="6">
        <v>-115473.87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-20947.12</v>
      </c>
      <c r="D18" s="6">
        <v>-19142.150000000001</v>
      </c>
      <c r="E18" s="6">
        <v>-19937.490000000002</v>
      </c>
      <c r="F18" s="6">
        <v>-8399.06</v>
      </c>
      <c r="G18" s="6">
        <v>-8682.64</v>
      </c>
      <c r="H18" s="6">
        <v>-4597.6400000000003</v>
      </c>
      <c r="I18" s="6">
        <v>-7185.95</v>
      </c>
      <c r="J18" s="6">
        <v>-9404.02</v>
      </c>
      <c r="K18" s="6">
        <v>-98296.07</v>
      </c>
    </row>
    <row r="19" spans="1:11">
      <c r="A19" t="s">
        <v>35</v>
      </c>
      <c r="B19" t="s">
        <v>36</v>
      </c>
      <c r="C19" s="6">
        <v>-700.22</v>
      </c>
      <c r="D19" s="6">
        <v>-424.77</v>
      </c>
      <c r="E19" s="6">
        <v>10674.79</v>
      </c>
      <c r="F19" s="6">
        <v>-2304.52</v>
      </c>
      <c r="G19" s="6">
        <v>1277.8699999999999</v>
      </c>
      <c r="H19" s="6">
        <v>1354.54</v>
      </c>
      <c r="I19" s="6">
        <v>-281.08999999999997</v>
      </c>
      <c r="J19" s="6">
        <v>1244.31</v>
      </c>
      <c r="K19" s="6">
        <v>10840.91</v>
      </c>
    </row>
    <row r="20" spans="1:11">
      <c r="A20" t="s">
        <v>37</v>
      </c>
      <c r="B20" t="s">
        <v>38</v>
      </c>
      <c r="C20" s="6">
        <v>-90.38</v>
      </c>
      <c r="D20" s="6"/>
      <c r="E20" s="6"/>
      <c r="F20" s="6">
        <v>-141.49</v>
      </c>
      <c r="G20" s="6"/>
      <c r="H20" s="6">
        <v>-1625.58</v>
      </c>
      <c r="I20" s="6">
        <v>-241.1</v>
      </c>
      <c r="J20" s="6"/>
      <c r="K20" s="6">
        <v>-2098.5500000000002</v>
      </c>
    </row>
    <row r="21" spans="1:11">
      <c r="A21" t="s">
        <v>39</v>
      </c>
      <c r="B21" t="s">
        <v>40</v>
      </c>
      <c r="C21" s="6">
        <v>-10475.35</v>
      </c>
      <c r="D21" s="6">
        <v>-10523.35</v>
      </c>
      <c r="E21" s="6">
        <v>-21082.78</v>
      </c>
      <c r="F21" s="6">
        <v>-4081.02</v>
      </c>
      <c r="G21" s="6">
        <v>-8156.78</v>
      </c>
      <c r="H21" s="6">
        <v>-8142.11</v>
      </c>
      <c r="I21" s="6">
        <v>281.08999999999997</v>
      </c>
      <c r="J21" s="6">
        <v>-1244.31</v>
      </c>
      <c r="K21" s="6">
        <v>-63424.61</v>
      </c>
    </row>
    <row r="22" spans="1:11">
      <c r="A22" t="s">
        <v>41</v>
      </c>
      <c r="B22" t="s">
        <v>42</v>
      </c>
      <c r="C22" s="6">
        <v>-9681.17</v>
      </c>
      <c r="D22" s="6">
        <v>-8194.0300000000007</v>
      </c>
      <c r="E22" s="6">
        <v>-9529.5</v>
      </c>
      <c r="F22" s="6">
        <v>-1872.03</v>
      </c>
      <c r="G22" s="6">
        <v>-1803.73</v>
      </c>
      <c r="H22" s="6">
        <v>3815.51</v>
      </c>
      <c r="I22" s="6">
        <v>-6944.85</v>
      </c>
      <c r="J22" s="6">
        <v>-9404.02</v>
      </c>
      <c r="K22" s="6">
        <v>-43613.82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-1907.38</v>
      </c>
      <c r="D26" s="6">
        <v>-2061.44</v>
      </c>
      <c r="E26" s="6">
        <v>-1865.49</v>
      </c>
      <c r="F26" s="6">
        <v>-2105.21</v>
      </c>
      <c r="G26" s="6">
        <v>-2448.3000000000002</v>
      </c>
      <c r="H26" s="6">
        <v>-3063.91</v>
      </c>
      <c r="I26" s="6">
        <v>-1830.18</v>
      </c>
      <c r="J26" s="6">
        <v>-1895.89</v>
      </c>
      <c r="K26" s="6">
        <v>-17177.8</v>
      </c>
    </row>
    <row r="27" spans="1:11">
      <c r="A27" t="s">
        <v>49</v>
      </c>
      <c r="B27" t="s">
        <v>50</v>
      </c>
      <c r="C27" s="6">
        <v>-1907.38</v>
      </c>
      <c r="D27" s="6">
        <v>-2061.44</v>
      </c>
      <c r="E27" s="6">
        <v>-1865.49</v>
      </c>
      <c r="F27" s="6">
        <v>-2105.21</v>
      </c>
      <c r="G27" s="6">
        <v>-2448.3000000000002</v>
      </c>
      <c r="H27" s="6">
        <v>-3063.91</v>
      </c>
      <c r="I27" s="6">
        <v>-1830.18</v>
      </c>
      <c r="J27" s="6">
        <v>-1895.89</v>
      </c>
      <c r="K27" s="6">
        <v>-17177.8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327413.84999999998</v>
      </c>
      <c r="D31" s="8">
        <v>327098.96000000002</v>
      </c>
      <c r="E31" s="8">
        <v>326410.36</v>
      </c>
      <c r="F31" s="8">
        <v>340261.21</v>
      </c>
      <c r="G31" s="8">
        <v>347375.7</v>
      </c>
      <c r="H31" s="8">
        <v>415458.26</v>
      </c>
      <c r="I31" s="8">
        <v>320592.99</v>
      </c>
      <c r="J31" s="8">
        <v>327501.59000000003</v>
      </c>
      <c r="K31" s="8">
        <v>2732112.92</v>
      </c>
    </row>
    <row r="32" spans="1:11" s="7" customFormat="1">
      <c r="A32" s="7">
        <v>11</v>
      </c>
      <c r="B32" s="7" t="s">
        <v>58</v>
      </c>
      <c r="C32" s="8">
        <v>-19040.400000000001</v>
      </c>
      <c r="D32" s="8">
        <v>-15307.36</v>
      </c>
      <c r="E32" s="8">
        <v>-14129.76</v>
      </c>
      <c r="F32" s="8">
        <v>-18646.38</v>
      </c>
      <c r="G32" s="8">
        <v>-23652.45</v>
      </c>
      <c r="H32" s="8">
        <v>-30316.560000000001</v>
      </c>
      <c r="I32" s="8">
        <v>-27716.959999999999</v>
      </c>
      <c r="J32" s="8">
        <v>-37583.5</v>
      </c>
      <c r="K32" s="8">
        <v>-186393.37</v>
      </c>
    </row>
    <row r="33" spans="1:11">
      <c r="A33">
        <v>12</v>
      </c>
      <c r="B33" t="s">
        <v>59</v>
      </c>
      <c r="C33" s="6">
        <v>-228202.63</v>
      </c>
      <c r="D33" s="6">
        <v>-272952.76</v>
      </c>
      <c r="E33" s="6">
        <v>-260350.82</v>
      </c>
      <c r="F33" s="6">
        <v>-264480.01</v>
      </c>
      <c r="G33" s="6">
        <v>-249787.29</v>
      </c>
      <c r="H33" s="6">
        <v>-258838.63</v>
      </c>
      <c r="I33" s="6">
        <v>-272941.8</v>
      </c>
      <c r="J33" s="6">
        <v>-341636.81</v>
      </c>
      <c r="K33" s="6">
        <v>-2149190.75</v>
      </c>
    </row>
    <row r="34" spans="1:11">
      <c r="A34">
        <v>13</v>
      </c>
      <c r="B34" t="s">
        <v>60</v>
      </c>
      <c r="C34" s="6">
        <v>-86726.02</v>
      </c>
      <c r="D34" s="6">
        <v>-125031.34</v>
      </c>
      <c r="E34" s="6">
        <v>-109441.5</v>
      </c>
      <c r="F34" s="6">
        <v>-113675.73</v>
      </c>
      <c r="G34" s="6">
        <v>-104932.87</v>
      </c>
      <c r="H34" s="6">
        <v>-107865.85</v>
      </c>
      <c r="I34" s="6">
        <v>-113558.5</v>
      </c>
      <c r="J34" s="6">
        <v>-118372.82</v>
      </c>
      <c r="K34" s="6">
        <v>-879604.63</v>
      </c>
    </row>
    <row r="35" spans="1:11">
      <c r="A35" t="s">
        <v>61</v>
      </c>
      <c r="B35" t="s">
        <v>62</v>
      </c>
      <c r="C35" s="6">
        <v>-61069</v>
      </c>
      <c r="D35" s="6">
        <v>-71517</v>
      </c>
      <c r="E35" s="6">
        <v>-71809</v>
      </c>
      <c r="F35" s="6">
        <v>-73239</v>
      </c>
      <c r="G35" s="6">
        <v>-68109</v>
      </c>
      <c r="H35" s="6">
        <v>-72169</v>
      </c>
      <c r="I35" s="6">
        <v>-77217</v>
      </c>
      <c r="J35" s="6">
        <v>-73649</v>
      </c>
      <c r="K35" s="6">
        <v>-568778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-1000</v>
      </c>
      <c r="E37" s="6">
        <v>-1000</v>
      </c>
      <c r="F37" s="6">
        <v>-1000</v>
      </c>
      <c r="G37" s="6">
        <v>-1000</v>
      </c>
      <c r="H37" s="6">
        <v>-1000</v>
      </c>
      <c r="I37" s="6">
        <v>-2000</v>
      </c>
      <c r="J37" s="6">
        <v>-2000</v>
      </c>
      <c r="K37" s="6">
        <v>-10000</v>
      </c>
    </row>
    <row r="38" spans="1:11">
      <c r="A38" t="s">
        <v>67</v>
      </c>
      <c r="B38" t="s">
        <v>68</v>
      </c>
      <c r="C38" s="6">
        <v>-8775.49</v>
      </c>
      <c r="D38" s="6">
        <v>-11203.81</v>
      </c>
      <c r="E38" s="6">
        <v>-9902.9699999999993</v>
      </c>
      <c r="F38" s="6">
        <v>-5980</v>
      </c>
      <c r="G38" s="6">
        <v>-4645</v>
      </c>
      <c r="H38" s="6">
        <v>-3963.3</v>
      </c>
      <c r="I38" s="6">
        <v>-5804.9</v>
      </c>
      <c r="J38" s="6">
        <v>-5163.13</v>
      </c>
      <c r="K38" s="6">
        <v>-55438.6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3053</v>
      </c>
      <c r="D40" s="6">
        <v>-13616</v>
      </c>
      <c r="E40" s="6">
        <v>-10460</v>
      </c>
      <c r="F40" s="6">
        <v>-4147.2</v>
      </c>
      <c r="G40" s="6">
        <v>-9123.2000000000007</v>
      </c>
      <c r="H40" s="6">
        <v>-12284.02</v>
      </c>
      <c r="I40" s="6">
        <v>527.79</v>
      </c>
      <c r="J40" s="6">
        <v>-8234.0400000000009</v>
      </c>
      <c r="K40" s="6">
        <v>-54283.67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-2857.14</v>
      </c>
      <c r="H41" s="6"/>
      <c r="I41" s="6">
        <v>-8392.86</v>
      </c>
      <c r="J41" s="6">
        <v>-3750</v>
      </c>
      <c r="K41" s="6">
        <v>-21000</v>
      </c>
    </row>
    <row r="42" spans="1:11">
      <c r="A42" t="s">
        <v>75</v>
      </c>
      <c r="B42" t="s">
        <v>76</v>
      </c>
      <c r="C42" s="6"/>
      <c r="D42" s="6"/>
      <c r="E42" s="6">
        <v>-3975</v>
      </c>
      <c r="F42" s="6">
        <v>-4015</v>
      </c>
      <c r="G42" s="6"/>
      <c r="H42" s="6">
        <v>2350</v>
      </c>
      <c r="I42" s="6"/>
      <c r="J42" s="6"/>
      <c r="K42" s="6">
        <v>-5640</v>
      </c>
    </row>
    <row r="43" spans="1:11">
      <c r="A43" t="s">
        <v>77</v>
      </c>
      <c r="B43" t="s">
        <v>78</v>
      </c>
      <c r="C43" s="6">
        <v>-3253.53</v>
      </c>
      <c r="D43" s="6">
        <v>-3253.53</v>
      </c>
      <c r="E43" s="6">
        <v>-3253.53</v>
      </c>
      <c r="F43" s="6">
        <v>-3253.53</v>
      </c>
      <c r="G43" s="6">
        <v>-3253.53</v>
      </c>
      <c r="H43" s="6">
        <v>-3253.53</v>
      </c>
      <c r="I43" s="6">
        <v>-3253.53</v>
      </c>
      <c r="J43" s="6">
        <v>-3768.65</v>
      </c>
      <c r="K43" s="6">
        <v>-26543.360000000001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-1931</v>
      </c>
      <c r="D45" s="6">
        <v>-2291</v>
      </c>
      <c r="E45" s="6">
        <v>-2291</v>
      </c>
      <c r="F45" s="6">
        <v>-2291</v>
      </c>
      <c r="G45" s="6">
        <v>-2195</v>
      </c>
      <c r="H45" s="6">
        <v>-2056</v>
      </c>
      <c r="I45" s="6">
        <v>-2513</v>
      </c>
      <c r="J45" s="6">
        <v>-2333</v>
      </c>
      <c r="K45" s="6">
        <v>-17901</v>
      </c>
    </row>
    <row r="46" spans="1:11">
      <c r="A46" t="s">
        <v>83</v>
      </c>
      <c r="B46" t="s">
        <v>84</v>
      </c>
      <c r="C46" s="6"/>
      <c r="D46" s="6">
        <v>-5600</v>
      </c>
      <c r="E46" s="6"/>
      <c r="F46" s="6"/>
      <c r="G46" s="6"/>
      <c r="H46" s="6">
        <v>-1740</v>
      </c>
      <c r="I46" s="6">
        <v>-1155</v>
      </c>
      <c r="J46" s="6">
        <v>-1725</v>
      </c>
      <c r="K46" s="6">
        <v>-10220</v>
      </c>
    </row>
    <row r="47" spans="1:11">
      <c r="A47" t="s">
        <v>85</v>
      </c>
      <c r="B47" t="s">
        <v>86</v>
      </c>
      <c r="C47" s="6">
        <v>-3750</v>
      </c>
      <c r="D47" s="6">
        <v>-6550</v>
      </c>
      <c r="E47" s="6">
        <v>3250</v>
      </c>
      <c r="F47" s="6">
        <v>-3750</v>
      </c>
      <c r="G47" s="6">
        <v>-3750</v>
      </c>
      <c r="H47" s="6">
        <v>-3750</v>
      </c>
      <c r="I47" s="6">
        <v>-3750</v>
      </c>
      <c r="J47" s="6">
        <v>-5750</v>
      </c>
      <c r="K47" s="6">
        <v>-27800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-70962.33</v>
      </c>
      <c r="D49" s="6">
        <v>-70253.36</v>
      </c>
      <c r="E49" s="6">
        <v>-70253.36</v>
      </c>
      <c r="F49" s="6">
        <v>-72840.36</v>
      </c>
      <c r="G49" s="6">
        <v>-61505.18</v>
      </c>
      <c r="H49" s="6">
        <v>-70253.36</v>
      </c>
      <c r="I49" s="6">
        <v>-83068.03</v>
      </c>
      <c r="J49" s="6">
        <v>-83068.03</v>
      </c>
      <c r="K49" s="6">
        <v>-582204.01</v>
      </c>
    </row>
    <row r="50" spans="1:11">
      <c r="A50" t="s">
        <v>90</v>
      </c>
      <c r="B50" t="s">
        <v>91</v>
      </c>
      <c r="C50" s="6">
        <v>-36459.33</v>
      </c>
      <c r="D50" s="6">
        <v>-36459.33</v>
      </c>
      <c r="E50" s="6">
        <v>-36459.33</v>
      </c>
      <c r="F50" s="6">
        <v>-36459.33</v>
      </c>
      <c r="G50" s="6">
        <v>-36459.33</v>
      </c>
      <c r="H50" s="6">
        <v>-36459.33</v>
      </c>
      <c r="I50" s="6">
        <v>-44932</v>
      </c>
      <c r="J50" s="6">
        <v>-44932</v>
      </c>
      <c r="K50" s="6">
        <v>-308619.98</v>
      </c>
    </row>
    <row r="51" spans="1:11">
      <c r="A51" t="s">
        <v>92</v>
      </c>
      <c r="B51" t="s">
        <v>93</v>
      </c>
      <c r="C51" s="6">
        <v>-7761</v>
      </c>
      <c r="D51" s="6">
        <v>-7761</v>
      </c>
      <c r="E51" s="6">
        <v>-7761</v>
      </c>
      <c r="F51" s="6">
        <v>-7761</v>
      </c>
      <c r="G51" s="6">
        <v>-7761</v>
      </c>
      <c r="H51" s="6">
        <v>-7761</v>
      </c>
      <c r="I51" s="6">
        <v>-7761</v>
      </c>
      <c r="J51" s="6">
        <v>-7761</v>
      </c>
      <c r="K51" s="6">
        <v>-62088</v>
      </c>
    </row>
    <row r="52" spans="1:11">
      <c r="A52" t="s">
        <v>94</v>
      </c>
      <c r="B52" t="s">
        <v>95</v>
      </c>
      <c r="C52" s="6">
        <v>-25612</v>
      </c>
      <c r="D52" s="6">
        <v>-25612</v>
      </c>
      <c r="E52" s="6">
        <v>-25612</v>
      </c>
      <c r="F52" s="6">
        <v>-25612</v>
      </c>
      <c r="G52" s="6">
        <v>-25612</v>
      </c>
      <c r="H52" s="6">
        <v>-25612</v>
      </c>
      <c r="I52" s="6">
        <v>-29954</v>
      </c>
      <c r="J52" s="6">
        <v>-29954</v>
      </c>
      <c r="K52" s="6">
        <v>-213580</v>
      </c>
    </row>
    <row r="53" spans="1:11">
      <c r="A53" t="s">
        <v>96</v>
      </c>
      <c r="B53" t="s">
        <v>97</v>
      </c>
      <c r="C53" s="6">
        <v>-1130</v>
      </c>
      <c r="D53" s="6">
        <v>-421.03</v>
      </c>
      <c r="E53" s="6">
        <v>-421.03</v>
      </c>
      <c r="F53" s="6">
        <v>-421.03</v>
      </c>
      <c r="G53" s="6">
        <v>8327.15</v>
      </c>
      <c r="H53" s="6">
        <v>-421.03</v>
      </c>
      <c r="I53" s="6">
        <v>-421.03</v>
      </c>
      <c r="J53" s="6">
        <v>-421.03</v>
      </c>
      <c r="K53" s="6">
        <v>4670.97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>
        <v>-2587</v>
      </c>
      <c r="G55" s="6"/>
      <c r="H55" s="6"/>
      <c r="I55" s="6"/>
      <c r="J55" s="6"/>
      <c r="K55" s="6">
        <v>-2587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-25400.86</v>
      </c>
      <c r="D60" s="6">
        <v>-26284.84</v>
      </c>
      <c r="E60" s="6">
        <v>-26076.36</v>
      </c>
      <c r="F60" s="6">
        <v>-26954.21</v>
      </c>
      <c r="G60" s="6">
        <v>-26872.91</v>
      </c>
      <c r="H60" s="6">
        <v>-26307.77</v>
      </c>
      <c r="I60" s="6">
        <v>-27183.15</v>
      </c>
      <c r="J60" s="6">
        <v>-26290.35</v>
      </c>
      <c r="K60" s="6">
        <v>-211370.45</v>
      </c>
    </row>
    <row r="61" spans="1:11">
      <c r="A61" t="s">
        <v>111</v>
      </c>
      <c r="B61" t="s">
        <v>112</v>
      </c>
      <c r="C61" s="6">
        <v>-12507.12</v>
      </c>
      <c r="D61" s="6">
        <v>-12924.03</v>
      </c>
      <c r="E61" s="6">
        <v>-12507.12</v>
      </c>
      <c r="F61" s="6">
        <v>-12924.03</v>
      </c>
      <c r="G61" s="6">
        <v>-12924.03</v>
      </c>
      <c r="H61" s="6">
        <v>-12507.12</v>
      </c>
      <c r="I61" s="6">
        <v>-12924.03</v>
      </c>
      <c r="J61" s="6">
        <v>-12507.12</v>
      </c>
      <c r="K61" s="6">
        <v>-101724.6</v>
      </c>
    </row>
    <row r="62" spans="1:11">
      <c r="A62" t="s">
        <v>113</v>
      </c>
      <c r="B62" t="s">
        <v>114</v>
      </c>
      <c r="C62" s="6">
        <v>-1023.29</v>
      </c>
      <c r="D62" s="6">
        <v>-1057.4000000000001</v>
      </c>
      <c r="E62" s="6">
        <v>-1023.29</v>
      </c>
      <c r="F62" s="6">
        <v>-1057.4000000000001</v>
      </c>
      <c r="G62" s="6">
        <v>-977.06</v>
      </c>
      <c r="H62" s="6">
        <v>-1483.56</v>
      </c>
      <c r="I62" s="6">
        <v>-1533.01</v>
      </c>
      <c r="J62" s="6">
        <v>-1483.56</v>
      </c>
      <c r="K62" s="6">
        <v>-9638.57</v>
      </c>
    </row>
    <row r="63" spans="1:11">
      <c r="A63" t="s">
        <v>115</v>
      </c>
      <c r="B63" t="s">
        <v>116</v>
      </c>
      <c r="C63" s="6">
        <v>-10985.13</v>
      </c>
      <c r="D63" s="6">
        <v>-11388.55</v>
      </c>
      <c r="E63" s="6">
        <v>-11660.63</v>
      </c>
      <c r="F63" s="6">
        <v>-12057.92</v>
      </c>
      <c r="G63" s="6">
        <v>-12057.92</v>
      </c>
      <c r="H63" s="6">
        <v>-11668.96</v>
      </c>
      <c r="I63" s="6">
        <v>-12057.92</v>
      </c>
      <c r="J63" s="6">
        <v>-11668.96</v>
      </c>
      <c r="K63" s="6">
        <v>-93545.99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-885.32</v>
      </c>
      <c r="D65" s="6">
        <v>-914.86</v>
      </c>
      <c r="E65" s="6">
        <v>-885.32</v>
      </c>
      <c r="F65" s="6">
        <v>-914.86</v>
      </c>
      <c r="G65" s="6">
        <v>-913.9</v>
      </c>
      <c r="H65" s="6">
        <v>-648.13</v>
      </c>
      <c r="I65" s="6">
        <v>-668.19</v>
      </c>
      <c r="J65" s="6">
        <v>-630.71</v>
      </c>
      <c r="K65" s="6">
        <v>-6461.29</v>
      </c>
    </row>
    <row r="66" spans="1:11">
      <c r="A66">
        <v>17</v>
      </c>
      <c r="B66" t="s">
        <v>121</v>
      </c>
      <c r="C66" s="6">
        <v>-45113.42</v>
      </c>
      <c r="D66" s="6">
        <v>-51383.22</v>
      </c>
      <c r="E66" s="6">
        <v>-54579.6</v>
      </c>
      <c r="F66" s="6">
        <v>-51009.71</v>
      </c>
      <c r="G66" s="6">
        <v>-56476.33</v>
      </c>
      <c r="H66" s="6">
        <v>-54411.65</v>
      </c>
      <c r="I66" s="6">
        <v>-49132.12</v>
      </c>
      <c r="J66" s="6">
        <v>-113905.61</v>
      </c>
      <c r="K66" s="6">
        <v>-476011.66</v>
      </c>
    </row>
    <row r="67" spans="1:11">
      <c r="A67">
        <v>18</v>
      </c>
      <c r="B67" t="s">
        <v>122</v>
      </c>
      <c r="C67" s="6">
        <v>-10247.85</v>
      </c>
      <c r="D67" s="6">
        <v>-8346.33</v>
      </c>
      <c r="E67" s="6">
        <v>-12488.3</v>
      </c>
      <c r="F67" s="6">
        <v>-14411.25</v>
      </c>
      <c r="G67" s="6">
        <v>-13980.32</v>
      </c>
      <c r="H67" s="6">
        <v>-15350.54</v>
      </c>
      <c r="I67" s="6">
        <v>-15018.04</v>
      </c>
      <c r="J67" s="6">
        <v>-14196.47</v>
      </c>
      <c r="K67" s="6">
        <v>-104039.1</v>
      </c>
    </row>
    <row r="68" spans="1:11">
      <c r="A68" t="s">
        <v>123</v>
      </c>
      <c r="B68" t="s">
        <v>124</v>
      </c>
      <c r="C68" s="6">
        <v>-711.18</v>
      </c>
      <c r="D68" s="6">
        <v>-626.33000000000004</v>
      </c>
      <c r="E68" s="6">
        <v>-588.29999999999995</v>
      </c>
      <c r="F68" s="6">
        <v>-711.25</v>
      </c>
      <c r="G68" s="6">
        <v>-630.32000000000005</v>
      </c>
      <c r="H68" s="6">
        <v>-730.54</v>
      </c>
      <c r="I68" s="6">
        <v>-683.04</v>
      </c>
      <c r="J68" s="6">
        <v>-561.47</v>
      </c>
      <c r="K68" s="6">
        <v>-5242.43</v>
      </c>
    </row>
    <row r="69" spans="1:11">
      <c r="A69" t="s">
        <v>125</v>
      </c>
      <c r="B69" t="s">
        <v>126</v>
      </c>
      <c r="C69" s="6">
        <v>-4550</v>
      </c>
      <c r="D69" s="6">
        <v>-4200</v>
      </c>
      <c r="E69" s="6">
        <v>-4200</v>
      </c>
      <c r="F69" s="6">
        <v>-4900</v>
      </c>
      <c r="G69" s="6">
        <v>-4550</v>
      </c>
      <c r="H69" s="6">
        <v>-4550</v>
      </c>
      <c r="I69" s="6">
        <v>-4900</v>
      </c>
      <c r="J69" s="6">
        <v>-4200</v>
      </c>
      <c r="K69" s="6">
        <v>-36050</v>
      </c>
    </row>
    <row r="70" spans="1:11">
      <c r="A70" t="s">
        <v>127</v>
      </c>
      <c r="B70" t="s">
        <v>128</v>
      </c>
      <c r="C70" s="6">
        <v>-4986.67</v>
      </c>
      <c r="D70" s="6">
        <v>-3520</v>
      </c>
      <c r="E70" s="6">
        <v>-7700</v>
      </c>
      <c r="F70" s="6">
        <v>-8800</v>
      </c>
      <c r="G70" s="6">
        <v>-8800</v>
      </c>
      <c r="H70" s="6">
        <v>-10070</v>
      </c>
      <c r="I70" s="6">
        <v>-9435</v>
      </c>
      <c r="J70" s="6">
        <v>-9435</v>
      </c>
      <c r="K70" s="6">
        <v>-62746.67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-6996.25</v>
      </c>
      <c r="D76" s="6">
        <v>-7474.55</v>
      </c>
      <c r="E76" s="6">
        <v>-7019.93</v>
      </c>
      <c r="F76" s="6">
        <v>-7313.59</v>
      </c>
      <c r="G76" s="6">
        <v>-7038.06</v>
      </c>
      <c r="H76" s="6">
        <v>-6898</v>
      </c>
      <c r="I76" s="6">
        <v>-7334.95</v>
      </c>
      <c r="J76" s="6">
        <v>-7146.24</v>
      </c>
      <c r="K76" s="6">
        <v>-57221.57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-6996.25</v>
      </c>
      <c r="D78" s="6">
        <v>-7474.55</v>
      </c>
      <c r="E78" s="6">
        <v>-7019.93</v>
      </c>
      <c r="F78" s="6">
        <v>-7313.59</v>
      </c>
      <c r="G78" s="6">
        <v>-7038.06</v>
      </c>
      <c r="H78" s="6">
        <v>-6898</v>
      </c>
      <c r="I78" s="6">
        <v>-7334.95</v>
      </c>
      <c r="J78" s="6">
        <v>-7146.24</v>
      </c>
      <c r="K78" s="6">
        <v>-57221.57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-15364.99</v>
      </c>
      <c r="E80" s="6">
        <v>-12062.06</v>
      </c>
      <c r="F80" s="6">
        <v>-9524.81</v>
      </c>
      <c r="G80" s="6">
        <v>-12111.4</v>
      </c>
      <c r="H80" s="6">
        <v>-12598.65</v>
      </c>
      <c r="I80" s="6">
        <v>-8645.91</v>
      </c>
      <c r="J80" s="6">
        <v>-10596.02</v>
      </c>
      <c r="K80" s="6">
        <v>-88085.15</v>
      </c>
    </row>
    <row r="81" spans="1:11">
      <c r="A81" t="s">
        <v>147</v>
      </c>
      <c r="B81" t="s">
        <v>148</v>
      </c>
      <c r="C81" s="6"/>
      <c r="D81" s="6">
        <v>-2200</v>
      </c>
      <c r="E81" s="6"/>
      <c r="F81" s="6"/>
      <c r="G81" s="6">
        <v>-2200</v>
      </c>
      <c r="H81" s="6"/>
      <c r="I81" s="6"/>
      <c r="J81" s="6">
        <v>-2200</v>
      </c>
      <c r="K81" s="6">
        <v>-6600</v>
      </c>
    </row>
    <row r="82" spans="1:11">
      <c r="A82" t="s">
        <v>149</v>
      </c>
      <c r="B82" t="s">
        <v>150</v>
      </c>
      <c r="C82" s="6"/>
      <c r="D82" s="6"/>
      <c r="E82" s="6">
        <v>-3245</v>
      </c>
      <c r="F82" s="6"/>
      <c r="G82" s="6"/>
      <c r="H82" s="6">
        <v>-3820</v>
      </c>
      <c r="I82" s="6"/>
      <c r="J82" s="6"/>
      <c r="K82" s="6">
        <v>-7065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-7914.99</v>
      </c>
      <c r="E86" s="6">
        <v>-3557.23</v>
      </c>
      <c r="F86" s="6">
        <v>-4273.4399999999996</v>
      </c>
      <c r="G86" s="6">
        <v>-4654.1499999999996</v>
      </c>
      <c r="H86" s="6">
        <v>-3537.28</v>
      </c>
      <c r="I86" s="6">
        <v>-3423.26</v>
      </c>
      <c r="J86" s="6">
        <v>-3106.46</v>
      </c>
      <c r="K86" s="6">
        <v>-32440.31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-148</v>
      </c>
      <c r="D90" s="6">
        <v>-2316</v>
      </c>
      <c r="E90" s="6">
        <v>-280.8</v>
      </c>
      <c r="F90" s="6">
        <v>-1383.25</v>
      </c>
      <c r="G90" s="6">
        <v>-3258</v>
      </c>
      <c r="H90" s="6">
        <v>-2425.9299999999998</v>
      </c>
      <c r="I90" s="6">
        <v>-1359</v>
      </c>
      <c r="J90" s="6">
        <v>-66081.38</v>
      </c>
      <c r="K90" s="6">
        <v>-77252.36</v>
      </c>
    </row>
    <row r="91" spans="1:11">
      <c r="A91" t="s">
        <v>165</v>
      </c>
      <c r="B91" t="s">
        <v>166</v>
      </c>
      <c r="C91" s="6">
        <v>-178</v>
      </c>
      <c r="D91" s="6"/>
      <c r="E91" s="6"/>
      <c r="F91" s="6">
        <v>-39.25</v>
      </c>
      <c r="G91" s="6">
        <v>-1780</v>
      </c>
      <c r="H91" s="6">
        <v>-1599.01</v>
      </c>
      <c r="I91" s="6">
        <v>-80</v>
      </c>
      <c r="J91" s="6">
        <v>-54.21</v>
      </c>
      <c r="K91" s="6">
        <v>-3730.47</v>
      </c>
    </row>
    <row r="92" spans="1:11">
      <c r="A92" t="s">
        <v>167</v>
      </c>
      <c r="B92" t="s">
        <v>168</v>
      </c>
      <c r="C92" s="6">
        <v>30</v>
      </c>
      <c r="D92" s="6">
        <v>-2316</v>
      </c>
      <c r="E92" s="6">
        <v>-280.8</v>
      </c>
      <c r="F92" s="6">
        <v>-1344</v>
      </c>
      <c r="G92" s="6">
        <v>-1478</v>
      </c>
      <c r="H92" s="6">
        <v>-697.01</v>
      </c>
      <c r="I92" s="6">
        <v>-1279</v>
      </c>
      <c r="J92" s="6">
        <v>-63207.17</v>
      </c>
      <c r="K92" s="6">
        <v>-70571.98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-129.91</v>
      </c>
      <c r="I93" s="6"/>
      <c r="J93" s="6"/>
      <c r="K93" s="6">
        <v>-129.91</v>
      </c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>
        <v>-2820</v>
      </c>
      <c r="K94" s="6">
        <v>-2820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>
        <v>-800</v>
      </c>
      <c r="E96" s="6">
        <v>-2860</v>
      </c>
      <c r="F96" s="6">
        <v>-1587.66</v>
      </c>
      <c r="G96" s="6">
        <v>-360</v>
      </c>
      <c r="H96" s="6">
        <v>-660</v>
      </c>
      <c r="I96" s="6"/>
      <c r="J96" s="6">
        <v>-1200</v>
      </c>
      <c r="K96" s="6">
        <v>-7467.66</v>
      </c>
    </row>
    <row r="97" spans="1:11">
      <c r="A97" t="s">
        <v>176</v>
      </c>
      <c r="B97" t="s">
        <v>177</v>
      </c>
      <c r="C97" s="6"/>
      <c r="D97" s="6"/>
      <c r="E97" s="6">
        <v>-2540</v>
      </c>
      <c r="F97" s="6"/>
      <c r="G97" s="6"/>
      <c r="H97" s="6"/>
      <c r="I97" s="6"/>
      <c r="J97" s="6"/>
      <c r="K97" s="6">
        <v>-2540</v>
      </c>
    </row>
    <row r="98" spans="1:11">
      <c r="A98" t="s">
        <v>178</v>
      </c>
      <c r="B98" t="s">
        <v>179</v>
      </c>
      <c r="C98" s="6"/>
      <c r="D98" s="6">
        <v>-500</v>
      </c>
      <c r="E98" s="6">
        <v>-320</v>
      </c>
      <c r="F98" s="6">
        <v>-690</v>
      </c>
      <c r="G98" s="6">
        <v>-360</v>
      </c>
      <c r="H98" s="6">
        <v>-660</v>
      </c>
      <c r="I98" s="6"/>
      <c r="J98" s="6">
        <v>-1200</v>
      </c>
      <c r="K98" s="6">
        <v>-3730</v>
      </c>
    </row>
    <row r="99" spans="1:11">
      <c r="A99" t="s">
        <v>180</v>
      </c>
      <c r="B99" t="s">
        <v>181</v>
      </c>
      <c r="C99" s="6"/>
      <c r="D99" s="6"/>
      <c r="E99" s="6"/>
      <c r="F99" s="6">
        <v>-747.66</v>
      </c>
      <c r="G99" s="6"/>
      <c r="H99" s="6"/>
      <c r="I99" s="6"/>
      <c r="J99" s="6"/>
      <c r="K99" s="6">
        <v>-747.66</v>
      </c>
    </row>
    <row r="100" spans="1:11">
      <c r="A100" t="s">
        <v>182</v>
      </c>
      <c r="B100" t="s">
        <v>183</v>
      </c>
      <c r="C100" s="6"/>
      <c r="D100" s="6">
        <v>-300</v>
      </c>
      <c r="E100" s="6"/>
      <c r="F100" s="6">
        <v>-150</v>
      </c>
      <c r="G100" s="6"/>
      <c r="H100" s="6"/>
      <c r="I100" s="6"/>
      <c r="J100" s="6"/>
      <c r="K100" s="6">
        <v>-450</v>
      </c>
    </row>
    <row r="101" spans="1:11">
      <c r="A101">
        <v>24</v>
      </c>
      <c r="B101" t="s">
        <v>184</v>
      </c>
      <c r="C101" s="6">
        <v>-2670.43</v>
      </c>
      <c r="D101" s="6">
        <v>-2670.43</v>
      </c>
      <c r="E101" s="6">
        <v>-2670.43</v>
      </c>
      <c r="F101" s="6">
        <v>-2670.43</v>
      </c>
      <c r="G101" s="6">
        <v>-2670.43</v>
      </c>
      <c r="H101" s="6">
        <v>-2670.43</v>
      </c>
      <c r="I101" s="6">
        <v>-2670.43</v>
      </c>
      <c r="J101" s="6">
        <v>-2670.43</v>
      </c>
      <c r="K101" s="6">
        <v>-21363.439999999999</v>
      </c>
    </row>
    <row r="102" spans="1:11">
      <c r="A102" t="s">
        <v>185</v>
      </c>
      <c r="B102" t="s">
        <v>186</v>
      </c>
      <c r="C102" s="6">
        <v>-218.08</v>
      </c>
      <c r="D102" s="6">
        <v>-218.08</v>
      </c>
      <c r="E102" s="6">
        <v>-218.08</v>
      </c>
      <c r="F102" s="6">
        <v>-218.08</v>
      </c>
      <c r="G102" s="6">
        <v>-218.08</v>
      </c>
      <c r="H102" s="6">
        <v>-218.08</v>
      </c>
      <c r="I102" s="6">
        <v>-218.08</v>
      </c>
      <c r="J102" s="6">
        <v>-218.08</v>
      </c>
      <c r="K102" s="6">
        <v>-1744.64</v>
      </c>
    </row>
    <row r="103" spans="1:11">
      <c r="A103" t="s">
        <v>187</v>
      </c>
      <c r="B103" t="s">
        <v>188</v>
      </c>
      <c r="C103" s="6">
        <v>-2452.35</v>
      </c>
      <c r="D103" s="6">
        <v>-2452.35</v>
      </c>
      <c r="E103" s="6">
        <v>-2452.35</v>
      </c>
      <c r="F103" s="6">
        <v>-2452.35</v>
      </c>
      <c r="G103" s="6">
        <v>-2452.35</v>
      </c>
      <c r="H103" s="6">
        <v>-2452.35</v>
      </c>
      <c r="I103" s="6">
        <v>-2452.35</v>
      </c>
      <c r="J103" s="6">
        <v>-2452.35</v>
      </c>
      <c r="K103" s="6">
        <v>-19618.8</v>
      </c>
    </row>
    <row r="104" spans="1:11">
      <c r="A104">
        <v>25</v>
      </c>
      <c r="B104" t="s">
        <v>189</v>
      </c>
      <c r="C104" s="6">
        <v>-55.35</v>
      </c>
      <c r="D104" s="6">
        <v>-29.73</v>
      </c>
      <c r="E104" s="6"/>
      <c r="F104" s="6">
        <v>-171.22</v>
      </c>
      <c r="G104" s="6">
        <v>-4798.72</v>
      </c>
      <c r="H104" s="6">
        <v>-113.79</v>
      </c>
      <c r="I104" s="6">
        <v>-36.56</v>
      </c>
      <c r="J104" s="6"/>
      <c r="K104" s="6">
        <v>-5205.37</v>
      </c>
    </row>
    <row r="105" spans="1:11">
      <c r="A105" t="s">
        <v>190</v>
      </c>
      <c r="B105" t="s">
        <v>191</v>
      </c>
      <c r="C105" s="6">
        <v>-55.35</v>
      </c>
      <c r="D105" s="6">
        <v>-29.73</v>
      </c>
      <c r="E105" s="6"/>
      <c r="F105" s="6">
        <v>-171.22</v>
      </c>
      <c r="G105" s="6">
        <v>-4798.72</v>
      </c>
      <c r="H105" s="6">
        <v>-113.79</v>
      </c>
      <c r="I105" s="6">
        <v>-36.56</v>
      </c>
      <c r="J105" s="6"/>
      <c r="K105" s="6">
        <v>-5205.37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-2800</v>
      </c>
      <c r="D107" s="6">
        <v>2800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-2800</v>
      </c>
      <c r="D109" s="6">
        <v>2800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-12665.68</v>
      </c>
      <c r="D110" s="6">
        <v>-11490.04</v>
      </c>
      <c r="E110" s="6">
        <v>-12388.15</v>
      </c>
      <c r="F110" s="6">
        <v>-11760.28</v>
      </c>
      <c r="G110" s="6">
        <v>-11735.4</v>
      </c>
      <c r="H110" s="6">
        <v>-11875.25</v>
      </c>
      <c r="I110" s="6">
        <v>-11954.16</v>
      </c>
      <c r="J110" s="6">
        <v>-11945.93</v>
      </c>
      <c r="K110" s="6">
        <v>-95814.89</v>
      </c>
    </row>
    <row r="111" spans="1:11">
      <c r="A111" t="s">
        <v>200</v>
      </c>
      <c r="B111" t="s">
        <v>201</v>
      </c>
      <c r="C111" s="6">
        <v>-1865.68</v>
      </c>
      <c r="D111" s="6">
        <v>-690.04</v>
      </c>
      <c r="E111" s="6">
        <v>-1588.15</v>
      </c>
      <c r="F111" s="6">
        <v>-960.28</v>
      </c>
      <c r="G111" s="6">
        <v>-935.4</v>
      </c>
      <c r="H111" s="6">
        <v>-1075.25</v>
      </c>
      <c r="I111" s="6">
        <v>-1154.1600000000001</v>
      </c>
      <c r="J111" s="6">
        <v>-1145.93</v>
      </c>
      <c r="K111" s="6">
        <v>-9414.89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>
        <v>-1353.55</v>
      </c>
      <c r="D114" s="6">
        <v>-4766.1499999999996</v>
      </c>
      <c r="E114" s="6">
        <v>-3884.93</v>
      </c>
      <c r="F114" s="6">
        <v>-1262.22</v>
      </c>
      <c r="G114" s="6">
        <v>401</v>
      </c>
      <c r="H114" s="6">
        <v>-894.06</v>
      </c>
      <c r="I114" s="6">
        <v>-1188.07</v>
      </c>
      <c r="J114" s="6">
        <v>-69.14</v>
      </c>
      <c r="K114" s="6">
        <v>-13017.12</v>
      </c>
    </row>
    <row r="115" spans="1:11">
      <c r="A115" t="s">
        <v>207</v>
      </c>
      <c r="B115" t="s">
        <v>208</v>
      </c>
      <c r="C115" s="6">
        <v>-1353.55</v>
      </c>
      <c r="D115" s="6">
        <v>-4777.8999999999996</v>
      </c>
      <c r="E115" s="6">
        <v>-3883.68</v>
      </c>
      <c r="F115" s="6">
        <v>-1262.97</v>
      </c>
      <c r="G115" s="6"/>
      <c r="H115" s="6">
        <v>-894.56</v>
      </c>
      <c r="I115" s="6">
        <v>-1186.32</v>
      </c>
      <c r="J115" s="6">
        <v>-69.39</v>
      </c>
      <c r="K115" s="6">
        <v>-13428.37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1</v>
      </c>
      <c r="D117" s="6">
        <v>12.25</v>
      </c>
      <c r="E117" s="6">
        <v>-1</v>
      </c>
      <c r="F117" s="6">
        <v>1</v>
      </c>
      <c r="G117" s="6">
        <v>400.75</v>
      </c>
      <c r="H117" s="6">
        <v>-1</v>
      </c>
      <c r="I117" s="6">
        <v>-1</v>
      </c>
      <c r="J117" s="6"/>
      <c r="K117" s="6">
        <v>412</v>
      </c>
    </row>
    <row r="118" spans="1:11">
      <c r="A118" t="s">
        <v>213</v>
      </c>
      <c r="B118" t="s">
        <v>214</v>
      </c>
      <c r="C118" s="6">
        <v>-1</v>
      </c>
      <c r="D118" s="6">
        <v>-0.5</v>
      </c>
      <c r="E118" s="6">
        <v>-0.25</v>
      </c>
      <c r="F118" s="6">
        <v>-0.25</v>
      </c>
      <c r="G118" s="6">
        <v>0.25</v>
      </c>
      <c r="H118" s="6">
        <v>1.5</v>
      </c>
      <c r="I118" s="6">
        <v>-0.75</v>
      </c>
      <c r="J118" s="6">
        <v>0.25</v>
      </c>
      <c r="K118" s="6">
        <v>-0.75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80170.820000000007</v>
      </c>
      <c r="D120" s="8">
        <v>38838.839999999997</v>
      </c>
      <c r="E120" s="8">
        <v>51929.78</v>
      </c>
      <c r="F120" s="8">
        <v>57134.82</v>
      </c>
      <c r="G120" s="8">
        <v>73935.960000000006</v>
      </c>
      <c r="H120" s="8">
        <v>126303.07</v>
      </c>
      <c r="I120" s="8">
        <v>19934.23</v>
      </c>
      <c r="J120" s="8">
        <v>-51718.720000000001</v>
      </c>
      <c r="K120" s="8">
        <v>396528.8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0.09</v>
      </c>
      <c r="D121" s="9">
        <f t="shared" ref="D121:K121" si="1">IF(D$10=0," ",ROUND(D120/D$10,3))</f>
        <v>4.2000000000000003E-2</v>
      </c>
      <c r="E121" s="9">
        <f t="shared" si="1"/>
        <v>0.06</v>
      </c>
      <c r="F121" s="9">
        <f t="shared" si="1"/>
        <v>6.5000000000000002E-2</v>
      </c>
      <c r="G121" s="9">
        <f t="shared" si="1"/>
        <v>8.1000000000000003E-2</v>
      </c>
      <c r="H121" s="9">
        <f t="shared" si="1"/>
        <v>0.11700000000000001</v>
      </c>
      <c r="I121" s="9">
        <f t="shared" si="1"/>
        <v>2.5000000000000001E-2</v>
      </c>
      <c r="J121" s="9">
        <f t="shared" si="1"/>
        <v>-6.0999999999999999E-2</v>
      </c>
      <c r="K121" s="9">
        <f t="shared" si="1"/>
        <v>5.5E-2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-95735.95</v>
      </c>
      <c r="D123" s="6">
        <v>-137711.93</v>
      </c>
      <c r="E123" s="6">
        <v>-121575.38</v>
      </c>
      <c r="F123" s="6">
        <v>-123332.85</v>
      </c>
      <c r="G123" s="6">
        <v>-118364.33</v>
      </c>
      <c r="H123" s="6">
        <v>-122085.03</v>
      </c>
      <c r="I123" s="6">
        <v>-123406.61</v>
      </c>
      <c r="J123" s="6">
        <v>-194946.37</v>
      </c>
      <c r="K123" s="6">
        <v>-1037158.45</v>
      </c>
    </row>
    <row r="124" spans="1:11">
      <c r="A124" t="s">
        <v>221</v>
      </c>
      <c r="B124" t="s">
        <v>222</v>
      </c>
      <c r="C124" s="6">
        <v>-86726.02</v>
      </c>
      <c r="D124" s="6">
        <v>-125031.34</v>
      </c>
      <c r="E124" s="6">
        <v>-109441.5</v>
      </c>
      <c r="F124" s="6">
        <v>-113675.73</v>
      </c>
      <c r="G124" s="6">
        <v>-104932.87</v>
      </c>
      <c r="H124" s="6">
        <v>-107865.85</v>
      </c>
      <c r="I124" s="6">
        <v>-113558.5</v>
      </c>
      <c r="J124" s="6">
        <v>-118372.82</v>
      </c>
      <c r="K124" s="6">
        <v>-879604.63</v>
      </c>
    </row>
    <row r="125" spans="1:11">
      <c r="A125" t="s">
        <v>223</v>
      </c>
      <c r="B125" t="s">
        <v>224</v>
      </c>
      <c r="C125" s="6">
        <v>-6996.25</v>
      </c>
      <c r="D125" s="6">
        <v>-7474.55</v>
      </c>
      <c r="E125" s="6">
        <v>-7019.93</v>
      </c>
      <c r="F125" s="6">
        <v>-7313.59</v>
      </c>
      <c r="G125" s="6">
        <v>-7038.06</v>
      </c>
      <c r="H125" s="6">
        <v>-6898</v>
      </c>
      <c r="I125" s="6">
        <v>-7334.95</v>
      </c>
      <c r="J125" s="6">
        <v>-7146.24</v>
      </c>
      <c r="K125" s="6">
        <v>-57221.57</v>
      </c>
    </row>
    <row r="126" spans="1:11">
      <c r="A126" t="s">
        <v>225</v>
      </c>
      <c r="B126" t="s">
        <v>226</v>
      </c>
      <c r="C126" s="6"/>
      <c r="D126" s="6">
        <v>-2200</v>
      </c>
      <c r="E126" s="6">
        <v>-3245</v>
      </c>
      <c r="F126" s="6"/>
      <c r="G126" s="6">
        <v>-2200</v>
      </c>
      <c r="H126" s="6">
        <v>-3820</v>
      </c>
      <c r="I126" s="6"/>
      <c r="J126" s="6">
        <v>-2200</v>
      </c>
      <c r="K126" s="6">
        <v>-13665</v>
      </c>
    </row>
    <row r="127" spans="1:11">
      <c r="A127" t="s">
        <v>227</v>
      </c>
      <c r="B127" t="s">
        <v>228</v>
      </c>
      <c r="C127" s="6">
        <v>-148</v>
      </c>
      <c r="D127" s="6">
        <v>-2316</v>
      </c>
      <c r="E127" s="6">
        <v>-280.8</v>
      </c>
      <c r="F127" s="6">
        <v>-1383.25</v>
      </c>
      <c r="G127" s="6">
        <v>-3258</v>
      </c>
      <c r="H127" s="6">
        <v>-2425.9299999999998</v>
      </c>
      <c r="I127" s="6">
        <v>-1359</v>
      </c>
      <c r="J127" s="6">
        <v>-66081.38</v>
      </c>
      <c r="K127" s="6">
        <v>-77252.36</v>
      </c>
    </row>
    <row r="128" spans="1:11">
      <c r="A128" t="s">
        <v>229</v>
      </c>
      <c r="B128" t="s">
        <v>230</v>
      </c>
      <c r="C128" s="4">
        <v>-1865.68</v>
      </c>
      <c r="D128">
        <v>-690.04</v>
      </c>
      <c r="E128" s="4">
        <v>-1588.15</v>
      </c>
      <c r="F128">
        <v>-960.28</v>
      </c>
      <c r="G128">
        <v>-935.4</v>
      </c>
      <c r="H128" s="4">
        <v>-1075.25</v>
      </c>
      <c r="I128" s="4">
        <v>-1154.1600000000001</v>
      </c>
      <c r="J128" s="4">
        <v>-1145.93</v>
      </c>
      <c r="K128" s="4">
        <v>-9414.89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4" width="10.875" bestFit="1" customWidth="1"/>
    <col min="5" max="8" width="11.75" bestFit="1" customWidth="1"/>
    <col min="9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4526</v>
      </c>
      <c r="C5" s="11">
        <v>4526</v>
      </c>
      <c r="D5" s="11">
        <v>4526</v>
      </c>
      <c r="E5" s="11">
        <v>4526</v>
      </c>
      <c r="F5" s="11">
        <v>4526</v>
      </c>
      <c r="G5" s="11">
        <v>4526</v>
      </c>
      <c r="H5" s="11">
        <v>4526</v>
      </c>
      <c r="I5" s="11">
        <v>4526</v>
      </c>
      <c r="J5" s="11">
        <v>4526</v>
      </c>
      <c r="K5" s="11">
        <v>4526</v>
      </c>
    </row>
    <row r="6" spans="1:52" s="13" customFormat="1" ht="28.5">
      <c r="A6" s="12" t="s">
        <v>8</v>
      </c>
      <c r="B6" s="13" t="s">
        <v>478</v>
      </c>
      <c r="C6" s="13" t="s">
        <v>478</v>
      </c>
      <c r="D6" s="13" t="s">
        <v>478</v>
      </c>
      <c r="E6" s="13" t="s">
        <v>478</v>
      </c>
      <c r="F6" s="13" t="s">
        <v>478</v>
      </c>
      <c r="G6" s="13" t="s">
        <v>478</v>
      </c>
      <c r="H6" s="13" t="s">
        <v>478</v>
      </c>
      <c r="I6" s="13" t="s">
        <v>478</v>
      </c>
      <c r="J6" s="13" t="s">
        <v>478</v>
      </c>
      <c r="K6" s="13" t="s">
        <v>478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9</v>
      </c>
      <c r="C8" s="11">
        <v>9</v>
      </c>
      <c r="D8" s="11">
        <v>9</v>
      </c>
      <c r="E8" s="11">
        <v>9</v>
      </c>
      <c r="F8" s="11">
        <v>9</v>
      </c>
      <c r="G8" s="11">
        <v>9</v>
      </c>
      <c r="H8" s="11">
        <v>9</v>
      </c>
      <c r="I8" s="11">
        <v>9</v>
      </c>
      <c r="J8" s="11">
        <v>9</v>
      </c>
      <c r="K8" s="11">
        <v>9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893384.78</v>
      </c>
      <c r="D10" s="8">
        <v>804135.39</v>
      </c>
      <c r="E10" s="8">
        <v>1012811.27</v>
      </c>
      <c r="F10" s="8">
        <v>1192038.6299999999</v>
      </c>
      <c r="G10" s="8">
        <v>1197017.32</v>
      </c>
      <c r="H10" s="8">
        <v>1053502.3899999999</v>
      </c>
      <c r="I10" s="8">
        <v>954831.31</v>
      </c>
      <c r="J10" s="8">
        <v>883770.99</v>
      </c>
      <c r="K10" s="8">
        <v>7991492.0800000001</v>
      </c>
    </row>
    <row r="11" spans="1:52">
      <c r="A11" t="s">
        <v>25</v>
      </c>
      <c r="B11" t="s">
        <v>26</v>
      </c>
      <c r="C11" s="6">
        <v>893384.78</v>
      </c>
      <c r="D11" s="6">
        <v>804135.39</v>
      </c>
      <c r="E11" s="6">
        <v>1012811.27</v>
      </c>
      <c r="F11" s="6">
        <v>1192038.6299999999</v>
      </c>
      <c r="G11" s="6">
        <v>1197017.32</v>
      </c>
      <c r="H11" s="6">
        <v>1053502.3899999999</v>
      </c>
      <c r="I11" s="6">
        <v>954831.31</v>
      </c>
      <c r="J11" s="6">
        <v>883770.99</v>
      </c>
      <c r="K11" s="6">
        <v>7991492.0800000001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-510487.98</v>
      </c>
      <c r="D13" s="6">
        <v>-476722.08</v>
      </c>
      <c r="E13" s="6">
        <v>-576819.19999999995</v>
      </c>
      <c r="F13" s="6">
        <v>-637721.67000000004</v>
      </c>
      <c r="G13" s="6">
        <v>-677537.18</v>
      </c>
      <c r="H13" s="6">
        <v>-629825.84</v>
      </c>
      <c r="I13" s="6">
        <v>-545454.35</v>
      </c>
      <c r="J13" s="6">
        <v>-497399.96</v>
      </c>
      <c r="K13" s="6">
        <v>-4551968.26</v>
      </c>
    </row>
    <row r="14" spans="1:52">
      <c r="A14">
        <v>3</v>
      </c>
      <c r="B14" t="s">
        <v>30</v>
      </c>
      <c r="C14" s="6">
        <v>382896.8</v>
      </c>
      <c r="D14" s="6">
        <v>327413.31</v>
      </c>
      <c r="E14" s="6">
        <v>435992.07</v>
      </c>
      <c r="F14" s="6">
        <v>554316.96</v>
      </c>
      <c r="G14" s="6">
        <v>519480.14</v>
      </c>
      <c r="H14" s="6">
        <v>423676.55</v>
      </c>
      <c r="I14" s="6">
        <v>409376.96</v>
      </c>
      <c r="J14" s="6">
        <v>386371.03</v>
      </c>
      <c r="K14" s="6">
        <v>3439523.82</v>
      </c>
    </row>
    <row r="15" spans="1:52" s="7" customFormat="1">
      <c r="A15" s="7">
        <v>4</v>
      </c>
      <c r="B15" s="7" t="s">
        <v>31</v>
      </c>
      <c r="C15" s="9">
        <f>IF(C$10=0," ",ROUND(C14/C$10,3))</f>
        <v>0.42899999999999999</v>
      </c>
      <c r="D15" s="9">
        <f t="shared" ref="D15:K15" si="0">IF(D$10=0," ",ROUND(D14/D$10,3))</f>
        <v>0.40699999999999997</v>
      </c>
      <c r="E15" s="9">
        <f t="shared" si="0"/>
        <v>0.43</v>
      </c>
      <c r="F15" s="9">
        <f t="shared" si="0"/>
        <v>0.46500000000000002</v>
      </c>
      <c r="G15" s="9">
        <f t="shared" si="0"/>
        <v>0.434</v>
      </c>
      <c r="H15" s="9">
        <f t="shared" si="0"/>
        <v>0.40200000000000002</v>
      </c>
      <c r="I15" s="9">
        <f t="shared" si="0"/>
        <v>0.42899999999999999</v>
      </c>
      <c r="J15" s="9">
        <f t="shared" si="0"/>
        <v>0.437</v>
      </c>
      <c r="K15" s="9">
        <f t="shared" si="0"/>
        <v>0.43</v>
      </c>
    </row>
    <row r="16" spans="1:52">
      <c r="A16">
        <v>5</v>
      </c>
      <c r="B16" t="s">
        <v>32</v>
      </c>
      <c r="C16" s="6">
        <v>-24517.49</v>
      </c>
      <c r="D16" s="6">
        <v>-23341.91</v>
      </c>
      <c r="E16" s="6">
        <v>-24360.47</v>
      </c>
      <c r="F16" s="6">
        <v>-10958.63</v>
      </c>
      <c r="G16" s="6">
        <v>-11963.69</v>
      </c>
      <c r="H16" s="6">
        <v>-6246.4</v>
      </c>
      <c r="I16" s="6">
        <v>-9646.89</v>
      </c>
      <c r="J16" s="6">
        <v>-12535.42</v>
      </c>
      <c r="K16" s="6">
        <v>-123570.9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-23913.09</v>
      </c>
      <c r="D18" s="6">
        <v>-22526.62</v>
      </c>
      <c r="E18" s="6">
        <v>-23312.06</v>
      </c>
      <c r="F18" s="6">
        <v>-9593.5400000000009</v>
      </c>
      <c r="G18" s="6">
        <v>-10530.23</v>
      </c>
      <c r="H18" s="6">
        <v>-5636.29</v>
      </c>
      <c r="I18" s="6">
        <v>-8578.19</v>
      </c>
      <c r="J18" s="6">
        <v>-11216.87</v>
      </c>
      <c r="K18" s="6">
        <v>-115306.89</v>
      </c>
    </row>
    <row r="19" spans="1:11">
      <c r="A19" t="s">
        <v>35</v>
      </c>
      <c r="B19" t="s">
        <v>36</v>
      </c>
      <c r="C19" s="6">
        <v>-1894.81</v>
      </c>
      <c r="D19" s="6">
        <v>-2202.4699999999998</v>
      </c>
      <c r="E19" s="6">
        <v>-2263.4499999999998</v>
      </c>
      <c r="F19" s="6">
        <v>-52.67</v>
      </c>
      <c r="G19" s="6">
        <v>1026.57</v>
      </c>
      <c r="H19" s="6">
        <v>11923.64</v>
      </c>
      <c r="I19" s="6">
        <v>-669.68</v>
      </c>
      <c r="J19" s="6">
        <v>-663.06</v>
      </c>
      <c r="K19" s="6">
        <v>5204.07</v>
      </c>
    </row>
    <row r="20" spans="1:11">
      <c r="A20" t="s">
        <v>37</v>
      </c>
      <c r="B20" t="s">
        <v>38</v>
      </c>
      <c r="C20" s="6"/>
      <c r="D20" s="6"/>
      <c r="E20" s="6"/>
      <c r="F20" s="6">
        <v>-3685.73</v>
      </c>
      <c r="G20" s="6">
        <v>-3688.78</v>
      </c>
      <c r="H20" s="6"/>
      <c r="I20" s="6"/>
      <c r="J20" s="6">
        <v>-1527.61</v>
      </c>
      <c r="K20" s="6">
        <v>-8902.1200000000008</v>
      </c>
    </row>
    <row r="21" spans="1:11">
      <c r="A21" t="s">
        <v>39</v>
      </c>
      <c r="B21" t="s">
        <v>40</v>
      </c>
      <c r="C21" s="6">
        <v>-10863.14</v>
      </c>
      <c r="D21" s="6">
        <v>-10681.35</v>
      </c>
      <c r="E21" s="6">
        <v>-9906.17</v>
      </c>
      <c r="F21" s="6">
        <v>-7241</v>
      </c>
      <c r="G21" s="6">
        <v>-9369.25</v>
      </c>
      <c r="H21" s="6">
        <v>-20244.580000000002</v>
      </c>
      <c r="I21" s="6">
        <v>669.68</v>
      </c>
      <c r="J21" s="6">
        <v>663.06</v>
      </c>
      <c r="K21" s="6">
        <v>-66972.75</v>
      </c>
    </row>
    <row r="22" spans="1:11">
      <c r="A22" t="s">
        <v>41</v>
      </c>
      <c r="B22" t="s">
        <v>42</v>
      </c>
      <c r="C22" s="6">
        <v>-11155.14</v>
      </c>
      <c r="D22" s="6">
        <v>-9642.7999999999993</v>
      </c>
      <c r="E22" s="6">
        <v>-11142.44</v>
      </c>
      <c r="F22" s="6">
        <v>1385.86</v>
      </c>
      <c r="G22" s="6">
        <v>1501.23</v>
      </c>
      <c r="H22" s="6">
        <v>2684.65</v>
      </c>
      <c r="I22" s="6">
        <v>-8578.19</v>
      </c>
      <c r="J22" s="6">
        <v>-9689.26</v>
      </c>
      <c r="K22" s="6">
        <v>-44636.09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-604.4</v>
      </c>
      <c r="D26" s="6">
        <v>-815.29</v>
      </c>
      <c r="E26" s="6">
        <v>-1048.4100000000001</v>
      </c>
      <c r="F26" s="6">
        <v>-1365.09</v>
      </c>
      <c r="G26" s="6">
        <v>-1433.46</v>
      </c>
      <c r="H26" s="6">
        <v>-610.11</v>
      </c>
      <c r="I26" s="6">
        <v>-1068.7</v>
      </c>
      <c r="J26" s="6">
        <v>-1318.55</v>
      </c>
      <c r="K26" s="6">
        <v>-8264.01</v>
      </c>
    </row>
    <row r="27" spans="1:11">
      <c r="A27" t="s">
        <v>49</v>
      </c>
      <c r="B27" t="s">
        <v>50</v>
      </c>
      <c r="C27" s="6">
        <v>-604.4</v>
      </c>
      <c r="D27" s="6">
        <v>-815.29</v>
      </c>
      <c r="E27" s="6">
        <v>-1048.4100000000001</v>
      </c>
      <c r="F27" s="6">
        <v>-1365.09</v>
      </c>
      <c r="G27" s="6">
        <v>-1433.46</v>
      </c>
      <c r="H27" s="6">
        <v>-610.11</v>
      </c>
      <c r="I27" s="6">
        <v>-1068.7</v>
      </c>
      <c r="J27" s="6">
        <v>-1318.55</v>
      </c>
      <c r="K27" s="6">
        <v>-8264.01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358379.31</v>
      </c>
      <c r="D31" s="8">
        <v>304071.40000000002</v>
      </c>
      <c r="E31" s="8">
        <v>411631.6</v>
      </c>
      <c r="F31" s="8">
        <v>543358.32999999996</v>
      </c>
      <c r="G31" s="8">
        <v>507516.45</v>
      </c>
      <c r="H31" s="8">
        <v>417430.15</v>
      </c>
      <c r="I31" s="8">
        <v>399730.07</v>
      </c>
      <c r="J31" s="8">
        <v>373835.61</v>
      </c>
      <c r="K31" s="8">
        <v>3315952.92</v>
      </c>
    </row>
    <row r="32" spans="1:11" s="7" customFormat="1">
      <c r="A32" s="7">
        <v>11</v>
      </c>
      <c r="B32" s="7" t="s">
        <v>58</v>
      </c>
      <c r="C32" s="8">
        <v>-37837.18</v>
      </c>
      <c r="D32" s="8">
        <v>-35401.17</v>
      </c>
      <c r="E32" s="8">
        <v>-39412.959999999999</v>
      </c>
      <c r="F32" s="8">
        <v>-39477.97</v>
      </c>
      <c r="G32" s="8">
        <v>-45959.93</v>
      </c>
      <c r="H32" s="8">
        <v>-45619.86</v>
      </c>
      <c r="I32" s="8">
        <v>-38265.21</v>
      </c>
      <c r="J32" s="8">
        <v>-43223.06</v>
      </c>
      <c r="K32" s="8">
        <v>-325197.34000000003</v>
      </c>
    </row>
    <row r="33" spans="1:11">
      <c r="A33">
        <v>12</v>
      </c>
      <c r="B33" t="s">
        <v>59</v>
      </c>
      <c r="C33" s="6">
        <v>-301862.18</v>
      </c>
      <c r="D33" s="6">
        <v>-323232.34000000003</v>
      </c>
      <c r="E33" s="6">
        <v>-291548.96000000002</v>
      </c>
      <c r="F33" s="6">
        <v>-336283.87</v>
      </c>
      <c r="G33" s="6">
        <v>-317863.67</v>
      </c>
      <c r="H33" s="6">
        <v>-316509.49</v>
      </c>
      <c r="I33" s="6">
        <v>-312805.49</v>
      </c>
      <c r="J33" s="6">
        <v>-320223.98</v>
      </c>
      <c r="K33" s="6">
        <v>-2520329.98</v>
      </c>
    </row>
    <row r="34" spans="1:11">
      <c r="A34">
        <v>13</v>
      </c>
      <c r="B34" t="s">
        <v>60</v>
      </c>
      <c r="C34" s="6">
        <v>-129147.38</v>
      </c>
      <c r="D34" s="6">
        <v>-132583.51</v>
      </c>
      <c r="E34" s="6">
        <v>-105705.26</v>
      </c>
      <c r="F34" s="6">
        <v>-145806.35999999999</v>
      </c>
      <c r="G34" s="6">
        <v>-121133</v>
      </c>
      <c r="H34" s="6">
        <v>-117297.16</v>
      </c>
      <c r="I34" s="6">
        <v>-126405.5</v>
      </c>
      <c r="J34" s="6">
        <v>-114884.24</v>
      </c>
      <c r="K34" s="6">
        <v>-992962.41</v>
      </c>
    </row>
    <row r="35" spans="1:11">
      <c r="A35" t="s">
        <v>61</v>
      </c>
      <c r="B35" t="s">
        <v>62</v>
      </c>
      <c r="C35" s="6">
        <v>-95051</v>
      </c>
      <c r="D35" s="6">
        <v>-90754</v>
      </c>
      <c r="E35" s="6">
        <v>-87464</v>
      </c>
      <c r="F35" s="6">
        <v>-89564</v>
      </c>
      <c r="G35" s="6">
        <v>-88084</v>
      </c>
      <c r="H35" s="6">
        <v>-91354</v>
      </c>
      <c r="I35" s="6">
        <v>-89204</v>
      </c>
      <c r="J35" s="6">
        <v>-87104</v>
      </c>
      <c r="K35" s="6">
        <v>-718579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-1000</v>
      </c>
      <c r="E37" s="6">
        <v>-1000</v>
      </c>
      <c r="F37" s="6">
        <v>-1000</v>
      </c>
      <c r="G37" s="6">
        <v>-1000</v>
      </c>
      <c r="H37" s="6">
        <v>-1000</v>
      </c>
      <c r="I37" s="6">
        <v>-1000</v>
      </c>
      <c r="J37" s="6">
        <v>-1000</v>
      </c>
      <c r="K37" s="6">
        <v>-8000</v>
      </c>
    </row>
    <row r="38" spans="1:11">
      <c r="A38" t="s">
        <v>67</v>
      </c>
      <c r="B38" t="s">
        <v>68</v>
      </c>
      <c r="C38" s="6">
        <v>-3497.29</v>
      </c>
      <c r="D38" s="6">
        <v>-3075.42</v>
      </c>
      <c r="E38" s="6">
        <v>-2727.17</v>
      </c>
      <c r="F38" s="6">
        <v>-1670.07</v>
      </c>
      <c r="G38" s="6">
        <v>-1147.57</v>
      </c>
      <c r="H38" s="6">
        <v>-2622.65</v>
      </c>
      <c r="I38" s="6">
        <v>-1912.55</v>
      </c>
      <c r="J38" s="6">
        <v>-1815.94</v>
      </c>
      <c r="K38" s="6">
        <v>-18468.66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-6000</v>
      </c>
      <c r="D40" s="6">
        <v>-12462</v>
      </c>
      <c r="E40" s="6">
        <v>-2018</v>
      </c>
      <c r="F40" s="6">
        <v>-29821.200000000001</v>
      </c>
      <c r="G40" s="6">
        <v>-9693.2000000000007</v>
      </c>
      <c r="H40" s="6">
        <v>-2299.4</v>
      </c>
      <c r="I40" s="6">
        <v>-11295</v>
      </c>
      <c r="J40" s="6">
        <v>-403.2</v>
      </c>
      <c r="K40" s="6">
        <v>-73992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/>
      <c r="I41" s="6">
        <v>-4642.8599999999997</v>
      </c>
      <c r="J41" s="6">
        <v>-2500</v>
      </c>
      <c r="K41" s="6">
        <v>-15000</v>
      </c>
    </row>
    <row r="42" spans="1:11">
      <c r="A42" t="s">
        <v>75</v>
      </c>
      <c r="B42" t="s">
        <v>76</v>
      </c>
      <c r="C42" s="6"/>
      <c r="D42" s="6"/>
      <c r="E42" s="6">
        <v>-145</v>
      </c>
      <c r="F42" s="6">
        <v>-400</v>
      </c>
      <c r="G42" s="6"/>
      <c r="H42" s="6">
        <v>55</v>
      </c>
      <c r="I42" s="6"/>
      <c r="J42" s="6"/>
      <c r="K42" s="6">
        <v>-490</v>
      </c>
    </row>
    <row r="43" spans="1:11">
      <c r="A43" t="s">
        <v>77</v>
      </c>
      <c r="B43" t="s">
        <v>78</v>
      </c>
      <c r="C43" s="6">
        <v>-2369.7600000000002</v>
      </c>
      <c r="D43" s="6">
        <v>-2369.7600000000002</v>
      </c>
      <c r="E43" s="6">
        <v>-2369.7600000000002</v>
      </c>
      <c r="F43" s="6">
        <v>-2369.7600000000002</v>
      </c>
      <c r="G43" s="6">
        <v>-2369.7600000000002</v>
      </c>
      <c r="H43" s="6">
        <v>-2369.7600000000002</v>
      </c>
      <c r="I43" s="6">
        <v>-2369.7600000000002</v>
      </c>
      <c r="J43" s="6">
        <v>-2369.7600000000002</v>
      </c>
      <c r="K43" s="6">
        <v>-18958.080000000002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-2696</v>
      </c>
      <c r="D45" s="6">
        <v>-2648</v>
      </c>
      <c r="E45" s="6">
        <v>-2648</v>
      </c>
      <c r="F45" s="6">
        <v>-2648</v>
      </c>
      <c r="G45" s="6">
        <v>-2648</v>
      </c>
      <c r="H45" s="6">
        <v>-2648</v>
      </c>
      <c r="I45" s="6">
        <v>-2648</v>
      </c>
      <c r="J45" s="6">
        <v>-2648</v>
      </c>
      <c r="K45" s="6">
        <v>-21232</v>
      </c>
    </row>
    <row r="46" spans="1:11">
      <c r="A46" t="s">
        <v>83</v>
      </c>
      <c r="B46" t="s">
        <v>84</v>
      </c>
      <c r="C46" s="6">
        <v>-5200</v>
      </c>
      <c r="D46" s="6">
        <v>-2880</v>
      </c>
      <c r="E46" s="6"/>
      <c r="F46" s="6"/>
      <c r="G46" s="6"/>
      <c r="H46" s="6">
        <v>-1725</v>
      </c>
      <c r="I46" s="6"/>
      <c r="J46" s="6">
        <v>-1710</v>
      </c>
      <c r="K46" s="6">
        <v>-11515</v>
      </c>
    </row>
    <row r="47" spans="1:11">
      <c r="A47" t="s">
        <v>85</v>
      </c>
      <c r="B47" t="s">
        <v>86</v>
      </c>
      <c r="C47" s="6">
        <v>-3333.33</v>
      </c>
      <c r="D47" s="6">
        <v>-7394.33</v>
      </c>
      <c r="E47" s="6">
        <v>2666.67</v>
      </c>
      <c r="F47" s="6">
        <v>-3333.33</v>
      </c>
      <c r="G47" s="6">
        <v>-3333.33</v>
      </c>
      <c r="H47" s="6">
        <v>-3333.35</v>
      </c>
      <c r="I47" s="6">
        <v>-3333.33</v>
      </c>
      <c r="J47" s="6">
        <v>-3333.34</v>
      </c>
      <c r="K47" s="6">
        <v>-24727.67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-106554.18</v>
      </c>
      <c r="D49" s="6">
        <v>-115429.7</v>
      </c>
      <c r="E49" s="6">
        <v>-115429.7</v>
      </c>
      <c r="F49" s="6">
        <v>-115429.7</v>
      </c>
      <c r="G49" s="6">
        <v>-115429.7</v>
      </c>
      <c r="H49" s="6">
        <v>-115429.7</v>
      </c>
      <c r="I49" s="6">
        <v>-115429.7</v>
      </c>
      <c r="J49" s="6">
        <v>-115429.7</v>
      </c>
      <c r="K49" s="6">
        <v>-914562.08</v>
      </c>
    </row>
    <row r="50" spans="1:11">
      <c r="A50" t="s">
        <v>90</v>
      </c>
      <c r="B50" t="s">
        <v>91</v>
      </c>
      <c r="C50" s="6">
        <v>-102604.18</v>
      </c>
      <c r="D50" s="6">
        <v>-102604.18</v>
      </c>
      <c r="E50" s="6">
        <v>-102604.18</v>
      </c>
      <c r="F50" s="6">
        <v>-102604.18</v>
      </c>
      <c r="G50" s="6">
        <v>-102604.18</v>
      </c>
      <c r="H50" s="6">
        <v>-102604.18</v>
      </c>
      <c r="I50" s="6">
        <v>-102604.18</v>
      </c>
      <c r="J50" s="6">
        <v>-102604.18</v>
      </c>
      <c r="K50" s="6">
        <v>-820833.44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-3950</v>
      </c>
      <c r="D53" s="6">
        <v>-12825.52</v>
      </c>
      <c r="E53" s="6">
        <v>-12825.52</v>
      </c>
      <c r="F53" s="6">
        <v>-12825.52</v>
      </c>
      <c r="G53" s="6">
        <v>-12825.52</v>
      </c>
      <c r="H53" s="6">
        <v>-12825.52</v>
      </c>
      <c r="I53" s="6">
        <v>-12825.52</v>
      </c>
      <c r="J53" s="6">
        <v>-12825.52</v>
      </c>
      <c r="K53" s="6">
        <v>-93728.639999999999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-10459.34</v>
      </c>
      <c r="D60" s="6">
        <v>-10710.33</v>
      </c>
      <c r="E60" s="6">
        <v>-11055.25</v>
      </c>
      <c r="F60" s="6">
        <v>-11475.75</v>
      </c>
      <c r="G60" s="6">
        <v>-12267.37</v>
      </c>
      <c r="H60" s="6">
        <v>-12510.25</v>
      </c>
      <c r="I60" s="6">
        <v>-8325.0499999999993</v>
      </c>
      <c r="J60" s="6">
        <v>-6700.33</v>
      </c>
      <c r="K60" s="6">
        <v>-83503.67</v>
      </c>
    </row>
    <row r="61" spans="1:11">
      <c r="A61" t="s">
        <v>111</v>
      </c>
      <c r="B61" t="s">
        <v>112</v>
      </c>
      <c r="C61" s="6">
        <v>-5953.93</v>
      </c>
      <c r="D61" s="6">
        <v>-6152.4</v>
      </c>
      <c r="E61" s="6">
        <v>-5953.93</v>
      </c>
      <c r="F61" s="6">
        <v>-6152.4</v>
      </c>
      <c r="G61" s="6">
        <v>-6152.4</v>
      </c>
      <c r="H61" s="6">
        <v>-5953.93</v>
      </c>
      <c r="I61" s="6">
        <v>-1480.85</v>
      </c>
      <c r="J61" s="6"/>
      <c r="K61" s="6">
        <v>-37799.839999999997</v>
      </c>
    </row>
    <row r="62" spans="1:11">
      <c r="A62" t="s">
        <v>113</v>
      </c>
      <c r="B62" t="s">
        <v>114</v>
      </c>
      <c r="C62" s="6">
        <v>-1064.3800000000001</v>
      </c>
      <c r="D62" s="6">
        <v>-1002.2</v>
      </c>
      <c r="E62" s="6">
        <v>-969.86</v>
      </c>
      <c r="F62" s="6">
        <v>-1002.2</v>
      </c>
      <c r="G62" s="6">
        <v>-1793.82</v>
      </c>
      <c r="H62" s="6">
        <v>-2273.96</v>
      </c>
      <c r="I62" s="6">
        <v>-2349.77</v>
      </c>
      <c r="J62" s="6">
        <v>-2273.96</v>
      </c>
      <c r="K62" s="6">
        <v>-12730.15</v>
      </c>
    </row>
    <row r="63" spans="1:11">
      <c r="A63" t="s">
        <v>115</v>
      </c>
      <c r="B63" t="s">
        <v>116</v>
      </c>
      <c r="C63" s="6">
        <v>-3214.84</v>
      </c>
      <c r="D63" s="6">
        <v>-3322</v>
      </c>
      <c r="E63" s="6">
        <v>-3905.27</v>
      </c>
      <c r="F63" s="6">
        <v>-4087.42</v>
      </c>
      <c r="G63" s="6">
        <v>-4087.42</v>
      </c>
      <c r="H63" s="6">
        <v>-4056.17</v>
      </c>
      <c r="I63" s="6">
        <v>-4260.7</v>
      </c>
      <c r="J63" s="6">
        <v>-4200.18</v>
      </c>
      <c r="K63" s="6">
        <v>-31134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-226.19</v>
      </c>
      <c r="D65" s="6">
        <v>-233.73</v>
      </c>
      <c r="E65" s="6">
        <v>-226.19</v>
      </c>
      <c r="F65" s="6">
        <v>-233.73</v>
      </c>
      <c r="G65" s="6">
        <v>-233.73</v>
      </c>
      <c r="H65" s="6">
        <v>-226.19</v>
      </c>
      <c r="I65" s="6">
        <v>-233.73</v>
      </c>
      <c r="J65" s="6">
        <v>-226.19</v>
      </c>
      <c r="K65" s="6">
        <v>-1839.68</v>
      </c>
    </row>
    <row r="66" spans="1:11">
      <c r="A66">
        <v>17</v>
      </c>
      <c r="B66" t="s">
        <v>121</v>
      </c>
      <c r="C66" s="6">
        <v>-55701.279999999999</v>
      </c>
      <c r="D66" s="6">
        <v>-64508.800000000003</v>
      </c>
      <c r="E66" s="6">
        <v>-59358.75</v>
      </c>
      <c r="F66" s="6">
        <v>-63572.06</v>
      </c>
      <c r="G66" s="6">
        <v>-69033.600000000006</v>
      </c>
      <c r="H66" s="6">
        <v>-71272.38</v>
      </c>
      <c r="I66" s="6">
        <v>-62645.24</v>
      </c>
      <c r="J66" s="6">
        <v>-83209.710000000006</v>
      </c>
      <c r="K66" s="6">
        <v>-529301.81999999995</v>
      </c>
    </row>
    <row r="67" spans="1:11">
      <c r="A67">
        <v>18</v>
      </c>
      <c r="B67" t="s">
        <v>122</v>
      </c>
      <c r="C67" s="6">
        <v>-2837.77</v>
      </c>
      <c r="D67" s="6">
        <v>-3430.95</v>
      </c>
      <c r="E67" s="6">
        <v>-3464.6</v>
      </c>
      <c r="F67" s="6">
        <v>-4080.52</v>
      </c>
      <c r="G67" s="6">
        <v>-4060.84</v>
      </c>
      <c r="H67" s="6">
        <v>-3521.88</v>
      </c>
      <c r="I67" s="6">
        <v>-3927.96</v>
      </c>
      <c r="J67" s="6">
        <v>-3791.39</v>
      </c>
      <c r="K67" s="6">
        <v>-29115.91</v>
      </c>
    </row>
    <row r="68" spans="1:11">
      <c r="A68" t="s">
        <v>123</v>
      </c>
      <c r="B68" t="s">
        <v>124</v>
      </c>
      <c r="C68" s="6">
        <v>-737.77</v>
      </c>
      <c r="D68" s="6">
        <v>-630.95000000000005</v>
      </c>
      <c r="E68" s="6">
        <v>-664.6</v>
      </c>
      <c r="F68" s="6">
        <v>-930.52</v>
      </c>
      <c r="G68" s="6">
        <v>-910.84</v>
      </c>
      <c r="H68" s="6">
        <v>-721.88</v>
      </c>
      <c r="I68" s="6">
        <v>-777.96</v>
      </c>
      <c r="J68" s="6">
        <v>-641.39</v>
      </c>
      <c r="K68" s="6">
        <v>-6015.91</v>
      </c>
    </row>
    <row r="69" spans="1:11">
      <c r="A69" t="s">
        <v>125</v>
      </c>
      <c r="B69" t="s">
        <v>126</v>
      </c>
      <c r="C69" s="6">
        <v>-2100</v>
      </c>
      <c r="D69" s="6">
        <v>-2800</v>
      </c>
      <c r="E69" s="6">
        <v>-2800</v>
      </c>
      <c r="F69" s="6">
        <v>-3150</v>
      </c>
      <c r="G69" s="6">
        <v>-3150</v>
      </c>
      <c r="H69" s="6">
        <v>-2800</v>
      </c>
      <c r="I69" s="6">
        <v>-3150</v>
      </c>
      <c r="J69" s="6">
        <v>-3150</v>
      </c>
      <c r="K69" s="6">
        <v>-23100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-20957.95</v>
      </c>
      <c r="D76" s="6">
        <v>-23048.39</v>
      </c>
      <c r="E76" s="6">
        <v>-25785.19</v>
      </c>
      <c r="F76" s="6">
        <v>-23926.86</v>
      </c>
      <c r="G76" s="6">
        <v>-25662.83</v>
      </c>
      <c r="H76" s="6">
        <v>-24700.3</v>
      </c>
      <c r="I76" s="6">
        <v>-24071</v>
      </c>
      <c r="J76" s="6">
        <v>-23330.36</v>
      </c>
      <c r="K76" s="6">
        <v>-191482.88</v>
      </c>
    </row>
    <row r="77" spans="1:11">
      <c r="A77" t="s">
        <v>140</v>
      </c>
      <c r="B77" t="s">
        <v>141</v>
      </c>
      <c r="C77" s="6"/>
      <c r="D77" s="6">
        <v>-1000</v>
      </c>
      <c r="E77" s="6">
        <v>-1000</v>
      </c>
      <c r="F77" s="6">
        <v>-1000</v>
      </c>
      <c r="G77" s="6">
        <v>-1000</v>
      </c>
      <c r="H77" s="6">
        <v>-1000</v>
      </c>
      <c r="I77" s="6">
        <v>-1000</v>
      </c>
      <c r="J77" s="6"/>
      <c r="K77" s="6">
        <v>-6000</v>
      </c>
    </row>
    <row r="78" spans="1:11">
      <c r="A78" t="s">
        <v>142</v>
      </c>
      <c r="B78" t="s">
        <v>143</v>
      </c>
      <c r="C78" s="6">
        <v>-20957.95</v>
      </c>
      <c r="D78" s="6">
        <v>-22048.39</v>
      </c>
      <c r="E78" s="6">
        <v>-24785.19</v>
      </c>
      <c r="F78" s="6">
        <v>-22926.86</v>
      </c>
      <c r="G78" s="6">
        <v>-24662.83</v>
      </c>
      <c r="H78" s="6">
        <v>-23700.3</v>
      </c>
      <c r="I78" s="6">
        <v>-23071</v>
      </c>
      <c r="J78" s="6">
        <v>-23330.36</v>
      </c>
      <c r="K78" s="6">
        <v>-185482.88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-14334.57</v>
      </c>
      <c r="E80" s="6">
        <v>-8455</v>
      </c>
      <c r="F80" s="6">
        <v>-9022.33</v>
      </c>
      <c r="G80" s="6">
        <v>-11867.15</v>
      </c>
      <c r="H80" s="6">
        <v>-10397.030000000001</v>
      </c>
      <c r="I80" s="6">
        <v>-8109.32</v>
      </c>
      <c r="J80" s="6">
        <v>-23204.75</v>
      </c>
      <c r="K80" s="6">
        <v>-92571.46</v>
      </c>
    </row>
    <row r="81" spans="1:11">
      <c r="A81" t="s">
        <v>147</v>
      </c>
      <c r="B81" t="s">
        <v>148</v>
      </c>
      <c r="C81" s="6"/>
      <c r="D81" s="6">
        <v>-1800</v>
      </c>
      <c r="E81" s="6"/>
      <c r="F81" s="6"/>
      <c r="G81" s="6">
        <v>-1800</v>
      </c>
      <c r="H81" s="6"/>
      <c r="I81" s="6"/>
      <c r="J81" s="6">
        <v>-1800</v>
      </c>
      <c r="K81" s="6">
        <v>-5400</v>
      </c>
    </row>
    <row r="82" spans="1:11">
      <c r="A82" t="s">
        <v>149</v>
      </c>
      <c r="B82" t="s">
        <v>150</v>
      </c>
      <c r="C82" s="6"/>
      <c r="D82" s="6">
        <v>-1182</v>
      </c>
      <c r="E82" s="6"/>
      <c r="F82" s="6"/>
      <c r="G82" s="6"/>
      <c r="H82" s="6">
        <v>-1945</v>
      </c>
      <c r="I82" s="6"/>
      <c r="J82" s="6">
        <v>-12500</v>
      </c>
      <c r="K82" s="6">
        <v>-15627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-6102.57</v>
      </c>
      <c r="E86" s="6">
        <v>-3195.17</v>
      </c>
      <c r="F86" s="6">
        <v>-3770.96</v>
      </c>
      <c r="G86" s="6">
        <v>-4809.8999999999996</v>
      </c>
      <c r="H86" s="6">
        <v>-3210.66</v>
      </c>
      <c r="I86" s="6">
        <v>-2886.67</v>
      </c>
      <c r="J86" s="6">
        <v>-3615.19</v>
      </c>
      <c r="K86" s="6">
        <v>-29564.62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>
        <v>-2908.66</v>
      </c>
      <c r="E90" s="6">
        <v>-1550</v>
      </c>
      <c r="F90" s="6">
        <v>-477.08</v>
      </c>
      <c r="G90" s="6">
        <v>-5495.24</v>
      </c>
      <c r="H90" s="6">
        <v>-4428.4399999999996</v>
      </c>
      <c r="I90" s="6">
        <v>-3146.73</v>
      </c>
      <c r="J90" s="6">
        <v>-7882.26</v>
      </c>
      <c r="K90" s="6">
        <v>-25888.41</v>
      </c>
    </row>
    <row r="91" spans="1:11">
      <c r="A91" t="s">
        <v>165</v>
      </c>
      <c r="B91" t="s">
        <v>166</v>
      </c>
      <c r="C91" s="6"/>
      <c r="D91" s="6">
        <v>-483.52</v>
      </c>
      <c r="E91" s="6"/>
      <c r="F91" s="6">
        <v>-207.08</v>
      </c>
      <c r="G91" s="6">
        <v>-2691.22</v>
      </c>
      <c r="H91" s="6">
        <v>-207.08</v>
      </c>
      <c r="I91" s="6"/>
      <c r="J91" s="6">
        <v>-207.08</v>
      </c>
      <c r="K91" s="6">
        <v>-3795.98</v>
      </c>
    </row>
    <row r="92" spans="1:11">
      <c r="A92" t="s">
        <v>167</v>
      </c>
      <c r="B92" t="s">
        <v>168</v>
      </c>
      <c r="C92" s="6"/>
      <c r="D92" s="6">
        <v>-2425.14</v>
      </c>
      <c r="E92" s="6">
        <v>-1550</v>
      </c>
      <c r="F92" s="6">
        <v>-270</v>
      </c>
      <c r="G92" s="6">
        <v>-2804.02</v>
      </c>
      <c r="H92" s="6">
        <v>-2461.36</v>
      </c>
      <c r="I92" s="6">
        <v>-1051.73</v>
      </c>
      <c r="J92" s="6">
        <v>-4855.18</v>
      </c>
      <c r="K92" s="6">
        <v>-15417.43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>
        <v>-1760</v>
      </c>
      <c r="I94" s="6">
        <v>-2095</v>
      </c>
      <c r="J94" s="6">
        <v>-2820</v>
      </c>
      <c r="K94" s="6">
        <v>-6675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-7266.93</v>
      </c>
      <c r="D96" s="6">
        <v>-7576.01</v>
      </c>
      <c r="E96" s="6">
        <v>-7573.39</v>
      </c>
      <c r="F96" s="6">
        <v>-11076.01</v>
      </c>
      <c r="G96" s="6">
        <v>-8605.92</v>
      </c>
      <c r="H96" s="6">
        <v>-8524.7999999999993</v>
      </c>
      <c r="I96" s="6">
        <v>-7791.42</v>
      </c>
      <c r="J96" s="6">
        <v>-9513.91</v>
      </c>
      <c r="K96" s="6">
        <v>-67928.39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>
        <v>-7266.93</v>
      </c>
      <c r="D99" s="6">
        <v>-7576.01</v>
      </c>
      <c r="E99" s="6">
        <v>-7573.39</v>
      </c>
      <c r="F99" s="6">
        <v>-11076.01</v>
      </c>
      <c r="G99" s="6">
        <v>-8605.92</v>
      </c>
      <c r="H99" s="6">
        <v>-8524.7999999999993</v>
      </c>
      <c r="I99" s="6">
        <v>-7791.42</v>
      </c>
      <c r="J99" s="6">
        <v>-9513.91</v>
      </c>
      <c r="K99" s="6">
        <v>-67928.39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-2584.59</v>
      </c>
      <c r="D101" s="6">
        <v>-2584.59</v>
      </c>
      <c r="E101" s="6">
        <v>-2584.59</v>
      </c>
      <c r="F101" s="6">
        <v>-2584.59</v>
      </c>
      <c r="G101" s="6">
        <v>-2584.59</v>
      </c>
      <c r="H101" s="6">
        <v>-2584.59</v>
      </c>
      <c r="I101" s="6">
        <v>-2584.59</v>
      </c>
      <c r="J101" s="6">
        <v>-2584.59</v>
      </c>
      <c r="K101" s="6">
        <v>-20676.72</v>
      </c>
    </row>
    <row r="102" spans="1:11">
      <c r="A102" t="s">
        <v>185</v>
      </c>
      <c r="B102" t="s">
        <v>186</v>
      </c>
      <c r="C102" s="6">
        <v>-196.35</v>
      </c>
      <c r="D102" s="6">
        <v>-196.35</v>
      </c>
      <c r="E102" s="6">
        <v>-196.35</v>
      </c>
      <c r="F102" s="6">
        <v>-196.35</v>
      </c>
      <c r="G102" s="6">
        <v>-196.35</v>
      </c>
      <c r="H102" s="6">
        <v>-196.35</v>
      </c>
      <c r="I102" s="6">
        <v>-196.35</v>
      </c>
      <c r="J102" s="6">
        <v>-196.35</v>
      </c>
      <c r="K102" s="6">
        <v>-1570.8</v>
      </c>
    </row>
    <row r="103" spans="1:11">
      <c r="A103" t="s">
        <v>187</v>
      </c>
      <c r="B103" t="s">
        <v>188</v>
      </c>
      <c r="C103" s="6">
        <v>-2388.2399999999998</v>
      </c>
      <c r="D103" s="6">
        <v>-2388.2399999999998</v>
      </c>
      <c r="E103" s="6">
        <v>-2388.2399999999998</v>
      </c>
      <c r="F103" s="6">
        <v>-2388.2399999999998</v>
      </c>
      <c r="G103" s="6">
        <v>-2388.2399999999998</v>
      </c>
      <c r="H103" s="6">
        <v>-2388.2399999999998</v>
      </c>
      <c r="I103" s="6">
        <v>-2388.2399999999998</v>
      </c>
      <c r="J103" s="6">
        <v>-2388.2399999999998</v>
      </c>
      <c r="K103" s="6">
        <v>-19105.919999999998</v>
      </c>
    </row>
    <row r="104" spans="1:11">
      <c r="A104">
        <v>25</v>
      </c>
      <c r="B104" t="s">
        <v>189</v>
      </c>
      <c r="C104" s="6">
        <v>-132.63999999999999</v>
      </c>
      <c r="D104" s="6">
        <v>-154.16999999999999</v>
      </c>
      <c r="E104" s="6">
        <v>-158.44</v>
      </c>
      <c r="F104" s="6">
        <v>-261.69</v>
      </c>
      <c r="G104" s="6">
        <v>-258.20999999999998</v>
      </c>
      <c r="H104" s="6">
        <v>-6823.79</v>
      </c>
      <c r="I104" s="6">
        <v>-46.88</v>
      </c>
      <c r="J104" s="6">
        <v>-153.34</v>
      </c>
      <c r="K104" s="6">
        <v>-7989.16</v>
      </c>
    </row>
    <row r="105" spans="1:11">
      <c r="A105" t="s">
        <v>190</v>
      </c>
      <c r="B105" t="s">
        <v>191</v>
      </c>
      <c r="C105" s="6">
        <v>-132.63999999999999</v>
      </c>
      <c r="D105" s="6">
        <v>-154.16999999999999</v>
      </c>
      <c r="E105" s="6">
        <v>-158.44</v>
      </c>
      <c r="F105" s="6">
        <v>-261.69</v>
      </c>
      <c r="G105" s="6">
        <v>-258.20999999999998</v>
      </c>
      <c r="H105" s="6">
        <v>-6823.79</v>
      </c>
      <c r="I105" s="6">
        <v>-46.88</v>
      </c>
      <c r="J105" s="6">
        <v>-153.34</v>
      </c>
      <c r="K105" s="6">
        <v>-7989.16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-4061</v>
      </c>
      <c r="D107" s="6">
        <v>4061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-4061</v>
      </c>
      <c r="D109" s="6">
        <v>4061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-9604.1299999999992</v>
      </c>
      <c r="D110" s="6">
        <v>-8873.25</v>
      </c>
      <c r="E110" s="6">
        <v>-8862.5400000000009</v>
      </c>
      <c r="F110" s="6">
        <v>-8615.41</v>
      </c>
      <c r="G110" s="6">
        <v>-9574.57</v>
      </c>
      <c r="H110" s="6">
        <v>-9366.0499999999993</v>
      </c>
      <c r="I110" s="6">
        <v>-8881.93</v>
      </c>
      <c r="J110" s="6">
        <v>-9463.4699999999993</v>
      </c>
      <c r="K110" s="6">
        <v>-73241.350000000006</v>
      </c>
    </row>
    <row r="111" spans="1:11">
      <c r="A111" t="s">
        <v>200</v>
      </c>
      <c r="B111" t="s">
        <v>201</v>
      </c>
      <c r="C111" s="6">
        <v>-1804.13</v>
      </c>
      <c r="D111" s="6">
        <v>-1073.25</v>
      </c>
      <c r="E111" s="6">
        <v>-1062.54</v>
      </c>
      <c r="F111" s="6">
        <v>-815.41</v>
      </c>
      <c r="G111" s="6">
        <v>-1774.57</v>
      </c>
      <c r="H111" s="6">
        <v>-1566.05</v>
      </c>
      <c r="I111" s="6">
        <v>-1081.93</v>
      </c>
      <c r="J111" s="6">
        <v>-1663.47</v>
      </c>
      <c r="K111" s="6">
        <v>-10841.35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-79.959999999999994</v>
      </c>
      <c r="D114" s="6">
        <v>-4734.21</v>
      </c>
      <c r="E114" s="6"/>
      <c r="F114" s="6">
        <v>-2602.5700000000002</v>
      </c>
      <c r="G114" s="6">
        <v>0.75</v>
      </c>
      <c r="H114" s="6">
        <v>-0.5</v>
      </c>
      <c r="I114" s="6">
        <v>-3160.41</v>
      </c>
      <c r="J114" s="6">
        <v>-3285.64</v>
      </c>
      <c r="K114" s="6">
        <v>-13862.54</v>
      </c>
    </row>
    <row r="115" spans="1:11">
      <c r="A115" t="s">
        <v>207</v>
      </c>
      <c r="B115" t="s">
        <v>208</v>
      </c>
      <c r="C115" s="6">
        <v>-80.709999999999994</v>
      </c>
      <c r="D115" s="6">
        <v>-4650.71</v>
      </c>
      <c r="E115" s="6"/>
      <c r="F115" s="6">
        <v>-2601.8200000000002</v>
      </c>
      <c r="G115" s="6"/>
      <c r="H115" s="6"/>
      <c r="I115" s="6">
        <v>-3161.41</v>
      </c>
      <c r="J115" s="6">
        <v>-3285.14</v>
      </c>
      <c r="K115" s="6">
        <v>-13779.79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>
        <v>-83</v>
      </c>
      <c r="E117" s="6"/>
      <c r="F117" s="6"/>
      <c r="G117" s="6"/>
      <c r="H117" s="6"/>
      <c r="I117" s="6">
        <v>1</v>
      </c>
      <c r="J117" s="6"/>
      <c r="K117" s="6">
        <v>-82</v>
      </c>
    </row>
    <row r="118" spans="1:11">
      <c r="A118" t="s">
        <v>213</v>
      </c>
      <c r="B118" t="s">
        <v>214</v>
      </c>
      <c r="C118" s="6">
        <v>0.75</v>
      </c>
      <c r="D118" s="6">
        <v>-0.5</v>
      </c>
      <c r="E118" s="6"/>
      <c r="F118" s="6">
        <v>-0.75</v>
      </c>
      <c r="G118" s="6">
        <v>0.75</v>
      </c>
      <c r="H118" s="6">
        <v>-0.5</v>
      </c>
      <c r="I118" s="6"/>
      <c r="J118" s="6">
        <v>-0.5</v>
      </c>
      <c r="K118" s="6">
        <v>-0.75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18679.95</v>
      </c>
      <c r="D120" s="8">
        <v>-54562.11</v>
      </c>
      <c r="E120" s="8">
        <v>80669.679999999993</v>
      </c>
      <c r="F120" s="8">
        <v>167596.49</v>
      </c>
      <c r="G120" s="8">
        <v>143692.85</v>
      </c>
      <c r="H120" s="8">
        <v>55300.800000000003</v>
      </c>
      <c r="I120" s="8">
        <v>48659.37</v>
      </c>
      <c r="J120" s="8">
        <v>10388.57</v>
      </c>
      <c r="K120" s="8">
        <v>470425.59999999998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2.1000000000000001E-2</v>
      </c>
      <c r="D121" s="9">
        <f t="shared" ref="D121:K121" si="1">IF(D$10=0," ",ROUND(D120/D$10,3))</f>
        <v>-6.8000000000000005E-2</v>
      </c>
      <c r="E121" s="9">
        <f t="shared" si="1"/>
        <v>0.08</v>
      </c>
      <c r="F121" s="9">
        <f t="shared" si="1"/>
        <v>0.14099999999999999</v>
      </c>
      <c r="G121" s="9">
        <f t="shared" si="1"/>
        <v>0.12</v>
      </c>
      <c r="H121" s="9">
        <f t="shared" si="1"/>
        <v>5.1999999999999998E-2</v>
      </c>
      <c r="I121" s="9">
        <f t="shared" si="1"/>
        <v>5.0999999999999997E-2</v>
      </c>
      <c r="J121" s="9">
        <f t="shared" si="1"/>
        <v>1.2E-2</v>
      </c>
      <c r="K121" s="9">
        <f t="shared" si="1"/>
        <v>5.8999999999999997E-2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-151909.46</v>
      </c>
      <c r="D123" s="6">
        <v>-162595.81</v>
      </c>
      <c r="E123" s="6">
        <v>-134102.99</v>
      </c>
      <c r="F123" s="6">
        <v>-171025.71</v>
      </c>
      <c r="G123" s="6">
        <v>-155865.64000000001</v>
      </c>
      <c r="H123" s="6">
        <v>-149936.95000000001</v>
      </c>
      <c r="I123" s="6">
        <v>-154705.16</v>
      </c>
      <c r="J123" s="6">
        <v>-162060.32999999999</v>
      </c>
      <c r="K123" s="6">
        <v>-1242202.05</v>
      </c>
    </row>
    <row r="124" spans="1:11">
      <c r="A124" t="s">
        <v>221</v>
      </c>
      <c r="B124" t="s">
        <v>222</v>
      </c>
      <c r="C124" s="6">
        <v>-129147.38</v>
      </c>
      <c r="D124" s="6">
        <v>-132583.51</v>
      </c>
      <c r="E124" s="6">
        <v>-105705.26</v>
      </c>
      <c r="F124" s="6">
        <v>-145806.35999999999</v>
      </c>
      <c r="G124" s="6">
        <v>-121133</v>
      </c>
      <c r="H124" s="6">
        <v>-117297.16</v>
      </c>
      <c r="I124" s="6">
        <v>-126405.5</v>
      </c>
      <c r="J124" s="6">
        <v>-114884.24</v>
      </c>
      <c r="K124" s="6">
        <v>-992962.41</v>
      </c>
    </row>
    <row r="125" spans="1:11">
      <c r="A125" t="s">
        <v>223</v>
      </c>
      <c r="B125" t="s">
        <v>224</v>
      </c>
      <c r="C125" s="6">
        <v>-20957.95</v>
      </c>
      <c r="D125" s="6">
        <v>-23048.39</v>
      </c>
      <c r="E125" s="6">
        <v>-25785.19</v>
      </c>
      <c r="F125" s="6">
        <v>-23926.86</v>
      </c>
      <c r="G125" s="6">
        <v>-25662.83</v>
      </c>
      <c r="H125" s="6">
        <v>-24700.3</v>
      </c>
      <c r="I125" s="6">
        <v>-24071</v>
      </c>
      <c r="J125" s="6">
        <v>-23330.36</v>
      </c>
      <c r="K125" s="6">
        <v>-191482.88</v>
      </c>
    </row>
    <row r="126" spans="1:11">
      <c r="A126" t="s">
        <v>225</v>
      </c>
      <c r="B126" t="s">
        <v>226</v>
      </c>
      <c r="C126" s="6"/>
      <c r="D126" s="6">
        <v>-2982</v>
      </c>
      <c r="E126" s="6"/>
      <c r="F126" s="6"/>
      <c r="G126" s="6">
        <v>-1800</v>
      </c>
      <c r="H126" s="6">
        <v>-1945</v>
      </c>
      <c r="I126" s="6"/>
      <c r="J126" s="6">
        <v>-14300</v>
      </c>
      <c r="K126" s="6">
        <v>-21027</v>
      </c>
    </row>
    <row r="127" spans="1:11">
      <c r="A127" t="s">
        <v>227</v>
      </c>
      <c r="B127" t="s">
        <v>228</v>
      </c>
      <c r="C127" s="6"/>
      <c r="D127" s="6">
        <v>-2908.66</v>
      </c>
      <c r="E127" s="6">
        <v>-1550</v>
      </c>
      <c r="F127" s="6">
        <v>-477.08</v>
      </c>
      <c r="G127" s="6">
        <v>-5495.24</v>
      </c>
      <c r="H127" s="6">
        <v>-4428.4399999999996</v>
      </c>
      <c r="I127" s="6">
        <v>-3146.73</v>
      </c>
      <c r="J127" s="6">
        <v>-7882.26</v>
      </c>
      <c r="K127" s="6">
        <v>-25888.41</v>
      </c>
    </row>
    <row r="128" spans="1:11">
      <c r="A128" t="s">
        <v>229</v>
      </c>
      <c r="B128" t="s">
        <v>230</v>
      </c>
      <c r="C128" s="4">
        <v>-1804.13</v>
      </c>
      <c r="D128" s="4">
        <v>-1073.25</v>
      </c>
      <c r="E128" s="4">
        <v>-1062.54</v>
      </c>
      <c r="F128">
        <v>-815.41</v>
      </c>
      <c r="G128" s="4">
        <v>-1774.57</v>
      </c>
      <c r="H128" s="4">
        <v>-1566.05</v>
      </c>
      <c r="I128" s="4">
        <v>-1081.93</v>
      </c>
      <c r="J128" s="4">
        <v>-1663.47</v>
      </c>
      <c r="K128" s="4">
        <v>-10841.35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4525</v>
      </c>
      <c r="C5" s="11">
        <v>4525</v>
      </c>
      <c r="D5" s="11">
        <v>4525</v>
      </c>
      <c r="E5" s="11">
        <v>4525</v>
      </c>
      <c r="F5" s="11">
        <v>4525</v>
      </c>
      <c r="G5" s="11">
        <v>4525</v>
      </c>
      <c r="H5" s="11">
        <v>4525</v>
      </c>
      <c r="I5" s="11">
        <v>4525</v>
      </c>
      <c r="J5" s="11">
        <v>4525</v>
      </c>
      <c r="K5" s="11">
        <v>4525</v>
      </c>
    </row>
    <row r="6" spans="1:52" s="13" customFormat="1" ht="42.75">
      <c r="A6" s="12" t="s">
        <v>8</v>
      </c>
      <c r="B6" s="13" t="s">
        <v>477</v>
      </c>
      <c r="C6" s="13" t="s">
        <v>477</v>
      </c>
      <c r="D6" s="13" t="s">
        <v>477</v>
      </c>
      <c r="E6" s="13" t="s">
        <v>477</v>
      </c>
      <c r="F6" s="13" t="s">
        <v>477</v>
      </c>
      <c r="G6" s="13" t="s">
        <v>477</v>
      </c>
      <c r="H6" s="13" t="s">
        <v>477</v>
      </c>
      <c r="I6" s="13" t="s">
        <v>477</v>
      </c>
      <c r="J6" s="13" t="s">
        <v>477</v>
      </c>
      <c r="K6" s="13" t="s">
        <v>477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1146154.6499999999</v>
      </c>
      <c r="D10" s="8">
        <v>1091811.43</v>
      </c>
      <c r="E10" s="8">
        <v>1003148.15</v>
      </c>
      <c r="F10" s="8">
        <v>1171303.3600000001</v>
      </c>
      <c r="G10" s="8">
        <v>1231657.1399999999</v>
      </c>
      <c r="H10" s="8">
        <v>1445559.01</v>
      </c>
      <c r="I10" s="8">
        <v>1068442.98</v>
      </c>
      <c r="J10" s="8">
        <v>1070116.8899999999</v>
      </c>
      <c r="K10" s="8">
        <v>9228193.6099999994</v>
      </c>
    </row>
    <row r="11" spans="1:52">
      <c r="A11" t="s">
        <v>25</v>
      </c>
      <c r="B11" t="s">
        <v>26</v>
      </c>
      <c r="C11" s="6">
        <v>1146154.6499999999</v>
      </c>
      <c r="D11" s="6">
        <v>1091811.43</v>
      </c>
      <c r="E11" s="6">
        <v>1003148.15</v>
      </c>
      <c r="F11" s="6">
        <v>1171303.3600000001</v>
      </c>
      <c r="G11" s="6">
        <v>1231657.1399999999</v>
      </c>
      <c r="H11" s="6">
        <v>1445559.01</v>
      </c>
      <c r="I11" s="6">
        <v>1068442.98</v>
      </c>
      <c r="J11" s="6">
        <v>1070116.8899999999</v>
      </c>
      <c r="K11" s="6">
        <v>9228193.6099999994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-707374.86</v>
      </c>
      <c r="D13" s="6">
        <v>-688678.28</v>
      </c>
      <c r="E13" s="6">
        <v>-627232.99</v>
      </c>
      <c r="F13" s="6">
        <v>-727391.12</v>
      </c>
      <c r="G13" s="6">
        <v>-796558.07</v>
      </c>
      <c r="H13" s="6">
        <v>-948505.09</v>
      </c>
      <c r="I13" s="6">
        <v>-686584.35</v>
      </c>
      <c r="J13" s="6">
        <v>-698380.53</v>
      </c>
      <c r="K13" s="6">
        <v>-5880705.29</v>
      </c>
    </row>
    <row r="14" spans="1:52">
      <c r="A14">
        <v>3</v>
      </c>
      <c r="B14" t="s">
        <v>30</v>
      </c>
      <c r="C14" s="6">
        <v>438779.79</v>
      </c>
      <c r="D14" s="6">
        <v>403133.15</v>
      </c>
      <c r="E14" s="6">
        <v>375915.16</v>
      </c>
      <c r="F14" s="6">
        <v>443912.24</v>
      </c>
      <c r="G14" s="6">
        <v>435099.07</v>
      </c>
      <c r="H14" s="6">
        <v>497053.92</v>
      </c>
      <c r="I14" s="6">
        <v>381858.63</v>
      </c>
      <c r="J14" s="6">
        <v>371736.36</v>
      </c>
      <c r="K14" s="6">
        <v>3347488.32</v>
      </c>
    </row>
    <row r="15" spans="1:52" s="7" customFormat="1">
      <c r="A15" s="7">
        <v>4</v>
      </c>
      <c r="B15" s="7" t="s">
        <v>31</v>
      </c>
      <c r="C15" s="9">
        <f>IF(C$10=0," ",ROUND(C14/C$10,3))</f>
        <v>0.38300000000000001</v>
      </c>
      <c r="D15" s="9">
        <f t="shared" ref="D15:K15" si="0">IF(D$10=0," ",ROUND(D14/D$10,3))</f>
        <v>0.36899999999999999</v>
      </c>
      <c r="E15" s="9">
        <f t="shared" si="0"/>
        <v>0.375</v>
      </c>
      <c r="F15" s="9">
        <f t="shared" si="0"/>
        <v>0.379</v>
      </c>
      <c r="G15" s="9">
        <f t="shared" si="0"/>
        <v>0.35299999999999998</v>
      </c>
      <c r="H15" s="9">
        <f t="shared" si="0"/>
        <v>0.34399999999999997</v>
      </c>
      <c r="I15" s="9">
        <f t="shared" si="0"/>
        <v>0.35699999999999998</v>
      </c>
      <c r="J15" s="9">
        <f t="shared" si="0"/>
        <v>0.34699999999999998</v>
      </c>
      <c r="K15" s="9">
        <f t="shared" si="0"/>
        <v>0.36299999999999999</v>
      </c>
    </row>
    <row r="16" spans="1:52">
      <c r="A16">
        <v>5</v>
      </c>
      <c r="B16" t="s">
        <v>32</v>
      </c>
      <c r="C16" s="6">
        <v>-27124.89</v>
      </c>
      <c r="D16" s="6">
        <v>-26509.69</v>
      </c>
      <c r="E16" s="6">
        <v>-28168.01</v>
      </c>
      <c r="F16" s="6">
        <v>-14752.12</v>
      </c>
      <c r="G16" s="6">
        <v>-16274.37</v>
      </c>
      <c r="H16" s="6">
        <v>-11624.61</v>
      </c>
      <c r="I16" s="6">
        <v>-13484.03</v>
      </c>
      <c r="J16" s="6">
        <v>-17110.189999999999</v>
      </c>
      <c r="K16" s="6">
        <v>-155047.91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-24426.3</v>
      </c>
      <c r="D18" s="6">
        <v>-24008.77</v>
      </c>
      <c r="E18" s="6">
        <v>-25702</v>
      </c>
      <c r="F18" s="6">
        <v>-11345.05</v>
      </c>
      <c r="G18" s="6">
        <v>-12773.75</v>
      </c>
      <c r="H18" s="6">
        <v>-6566.61</v>
      </c>
      <c r="I18" s="6">
        <v>-10764.1</v>
      </c>
      <c r="J18" s="6">
        <v>-14435.56</v>
      </c>
      <c r="K18" s="6">
        <v>-130022.14</v>
      </c>
    </row>
    <row r="19" spans="1:11">
      <c r="A19" t="s">
        <v>35</v>
      </c>
      <c r="B19" t="s">
        <v>36</v>
      </c>
      <c r="C19" s="6"/>
      <c r="D19" s="6"/>
      <c r="E19" s="6">
        <v>12435.88</v>
      </c>
      <c r="F19" s="6">
        <v>-195.65</v>
      </c>
      <c r="G19" s="6">
        <v>-18314.78</v>
      </c>
      <c r="H19" s="6">
        <v>-480.94</v>
      </c>
      <c r="I19" s="6">
        <v>-136.87</v>
      </c>
      <c r="J19" s="6">
        <v>-1583.77</v>
      </c>
      <c r="K19" s="6">
        <v>-8276.1299999999992</v>
      </c>
    </row>
    <row r="20" spans="1:11">
      <c r="A20" t="s">
        <v>37</v>
      </c>
      <c r="B20" t="s">
        <v>38</v>
      </c>
      <c r="C20" s="6">
        <v>-596.62</v>
      </c>
      <c r="D20" s="6"/>
      <c r="E20" s="6">
        <v>-2581.5500000000002</v>
      </c>
      <c r="F20" s="6">
        <v>1378.26</v>
      </c>
      <c r="G20" s="6">
        <v>-1248.06</v>
      </c>
      <c r="H20" s="6">
        <v>-1519.13</v>
      </c>
      <c r="I20" s="6">
        <v>-775.55</v>
      </c>
      <c r="J20" s="6">
        <v>-324.72000000000003</v>
      </c>
      <c r="K20" s="6">
        <v>-5667.37</v>
      </c>
    </row>
    <row r="21" spans="1:11">
      <c r="A21" t="s">
        <v>39</v>
      </c>
      <c r="B21" t="s">
        <v>40</v>
      </c>
      <c r="C21" s="6">
        <v>-13031.76</v>
      </c>
      <c r="D21" s="6">
        <v>-13731.52</v>
      </c>
      <c r="E21" s="6">
        <v>-25853.119999999999</v>
      </c>
      <c r="F21" s="6">
        <v>-8429.64</v>
      </c>
      <c r="G21" s="6">
        <v>8194.65</v>
      </c>
      <c r="H21" s="6">
        <v>-9213.4500000000007</v>
      </c>
      <c r="I21" s="6">
        <v>136.87</v>
      </c>
      <c r="J21" s="6">
        <v>1583.77</v>
      </c>
      <c r="K21" s="6">
        <v>-60344.2</v>
      </c>
    </row>
    <row r="22" spans="1:11">
      <c r="A22" t="s">
        <v>41</v>
      </c>
      <c r="B22" t="s">
        <v>42</v>
      </c>
      <c r="C22" s="6">
        <v>-10797.92</v>
      </c>
      <c r="D22" s="6">
        <v>-10277.25</v>
      </c>
      <c r="E22" s="6">
        <v>-9703.2099999999991</v>
      </c>
      <c r="F22" s="6">
        <v>-4098.0200000000004</v>
      </c>
      <c r="G22" s="6">
        <v>-1405.56</v>
      </c>
      <c r="H22" s="6">
        <v>4646.91</v>
      </c>
      <c r="I22" s="6">
        <v>-9988.5499999999993</v>
      </c>
      <c r="J22" s="6">
        <v>-14110.84</v>
      </c>
      <c r="K22" s="6">
        <v>-55734.44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-2698.59</v>
      </c>
      <c r="D26" s="6">
        <v>-2500.92</v>
      </c>
      <c r="E26" s="6">
        <v>-2466.0100000000002</v>
      </c>
      <c r="F26" s="6">
        <v>-3407.07</v>
      </c>
      <c r="G26" s="6">
        <v>-3500.62</v>
      </c>
      <c r="H26" s="6">
        <v>-5058</v>
      </c>
      <c r="I26" s="6">
        <v>-2719.93</v>
      </c>
      <c r="J26" s="6">
        <v>-2674.63</v>
      </c>
      <c r="K26" s="6">
        <v>-25025.77</v>
      </c>
    </row>
    <row r="27" spans="1:11">
      <c r="A27" t="s">
        <v>49</v>
      </c>
      <c r="B27" t="s">
        <v>50</v>
      </c>
      <c r="C27" s="6">
        <v>-2698.59</v>
      </c>
      <c r="D27" s="6">
        <v>-2500.92</v>
      </c>
      <c r="E27" s="6">
        <v>-2466.0100000000002</v>
      </c>
      <c r="F27" s="6">
        <v>-3407.07</v>
      </c>
      <c r="G27" s="6">
        <v>-3500.62</v>
      </c>
      <c r="H27" s="6">
        <v>-5058</v>
      </c>
      <c r="I27" s="6">
        <v>-2719.93</v>
      </c>
      <c r="J27" s="6">
        <v>-2674.63</v>
      </c>
      <c r="K27" s="6">
        <v>-25025.77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411654.9</v>
      </c>
      <c r="D31" s="8">
        <v>376623.46</v>
      </c>
      <c r="E31" s="8">
        <v>347747.15</v>
      </c>
      <c r="F31" s="8">
        <v>429160.12</v>
      </c>
      <c r="G31" s="8">
        <v>418824.7</v>
      </c>
      <c r="H31" s="8">
        <v>485429.31</v>
      </c>
      <c r="I31" s="8">
        <v>368374.6</v>
      </c>
      <c r="J31" s="8">
        <v>354626.17</v>
      </c>
      <c r="K31" s="8">
        <v>3192440.41</v>
      </c>
    </row>
    <row r="32" spans="1:11" s="7" customFormat="1">
      <c r="A32" s="7">
        <v>11</v>
      </c>
      <c r="B32" s="7" t="s">
        <v>58</v>
      </c>
      <c r="C32" s="8">
        <v>-25365.56</v>
      </c>
      <c r="D32" s="8">
        <v>-19247.560000000001</v>
      </c>
      <c r="E32" s="8">
        <v>-20955.25</v>
      </c>
      <c r="F32" s="8">
        <v>-25673.98</v>
      </c>
      <c r="G32" s="8">
        <v>-36932.660000000003</v>
      </c>
      <c r="H32" s="8">
        <v>-37970.629999999997</v>
      </c>
      <c r="I32" s="8">
        <v>-30220.12</v>
      </c>
      <c r="J32" s="8">
        <v>-26694.83</v>
      </c>
      <c r="K32" s="8">
        <v>-223060.59</v>
      </c>
    </row>
    <row r="33" spans="1:11">
      <c r="A33">
        <v>12</v>
      </c>
      <c r="B33" t="s">
        <v>59</v>
      </c>
      <c r="C33" s="6">
        <v>-322771.36</v>
      </c>
      <c r="D33" s="6">
        <v>-323618.15999999997</v>
      </c>
      <c r="E33" s="6">
        <v>-312392.40999999997</v>
      </c>
      <c r="F33" s="6">
        <v>-264795.88</v>
      </c>
      <c r="G33" s="6">
        <v>-265846.27</v>
      </c>
      <c r="H33" s="6">
        <v>-330190.48</v>
      </c>
      <c r="I33" s="6">
        <v>-277221.12</v>
      </c>
      <c r="J33" s="6">
        <v>-315638.17</v>
      </c>
      <c r="K33" s="6">
        <v>-2412473.85</v>
      </c>
    </row>
    <row r="34" spans="1:11">
      <c r="A34">
        <v>13</v>
      </c>
      <c r="B34" t="s">
        <v>60</v>
      </c>
      <c r="C34" s="6">
        <v>-161965.92000000001</v>
      </c>
      <c r="D34" s="6">
        <v>-169896.7</v>
      </c>
      <c r="E34" s="6">
        <v>-140398.70000000001</v>
      </c>
      <c r="F34" s="6">
        <v>-105793.26</v>
      </c>
      <c r="G34" s="6">
        <v>-93259.98</v>
      </c>
      <c r="H34" s="6">
        <v>-167185.82</v>
      </c>
      <c r="I34" s="6">
        <v>-117256.51</v>
      </c>
      <c r="J34" s="6">
        <v>-144514.12</v>
      </c>
      <c r="K34" s="6">
        <v>-1100271.01</v>
      </c>
    </row>
    <row r="35" spans="1:11">
      <c r="A35" t="s">
        <v>61</v>
      </c>
      <c r="B35" t="s">
        <v>62</v>
      </c>
      <c r="C35" s="6">
        <v>-98895</v>
      </c>
      <c r="D35" s="6">
        <v>-98895</v>
      </c>
      <c r="E35" s="6">
        <v>-98235</v>
      </c>
      <c r="F35" s="6">
        <v>-68069</v>
      </c>
      <c r="G35" s="6">
        <v>-97109</v>
      </c>
      <c r="H35" s="6">
        <v>-95989</v>
      </c>
      <c r="I35" s="6">
        <v>-82203</v>
      </c>
      <c r="J35" s="6">
        <v>-85936</v>
      </c>
      <c r="K35" s="6">
        <v>-725331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-7500</v>
      </c>
      <c r="D37" s="6">
        <v>-7500</v>
      </c>
      <c r="E37" s="6">
        <v>-7500</v>
      </c>
      <c r="F37" s="6">
        <v>-7500</v>
      </c>
      <c r="G37" s="6">
        <v>-7500</v>
      </c>
      <c r="H37" s="6">
        <v>-7500</v>
      </c>
      <c r="I37" s="6">
        <v>-3000</v>
      </c>
      <c r="J37" s="6">
        <v>-3000</v>
      </c>
      <c r="K37" s="6">
        <v>-51000</v>
      </c>
    </row>
    <row r="38" spans="1:11">
      <c r="A38" t="s">
        <v>67</v>
      </c>
      <c r="B38" t="s">
        <v>68</v>
      </c>
      <c r="C38" s="6">
        <v>-3677.96</v>
      </c>
      <c r="D38" s="6">
        <v>-6335.14</v>
      </c>
      <c r="E38" s="6">
        <v>-6322.44</v>
      </c>
      <c r="F38" s="6">
        <v>-3373.92</v>
      </c>
      <c r="G38" s="6">
        <v>-10755.59</v>
      </c>
      <c r="H38" s="6">
        <v>-2937.66</v>
      </c>
      <c r="I38" s="6">
        <v>-1687.04</v>
      </c>
      <c r="J38" s="6">
        <v>-3416.5</v>
      </c>
      <c r="K38" s="6">
        <v>-38506.25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-10000</v>
      </c>
      <c r="G39" s="6">
        <v>-20000</v>
      </c>
      <c r="H39" s="6">
        <v>-20000</v>
      </c>
      <c r="I39" s="6">
        <v>-10000</v>
      </c>
      <c r="J39" s="6">
        <v>-12000</v>
      </c>
      <c r="K39" s="6">
        <v>-132000</v>
      </c>
    </row>
    <row r="40" spans="1:11">
      <c r="A40" t="s">
        <v>71</v>
      </c>
      <c r="B40" t="s">
        <v>72</v>
      </c>
      <c r="C40" s="6">
        <v>-7574.9</v>
      </c>
      <c r="D40" s="6">
        <v>-14933.5</v>
      </c>
      <c r="E40" s="6">
        <v>-5592.2</v>
      </c>
      <c r="F40" s="6">
        <v>4121.6000000000004</v>
      </c>
      <c r="G40" s="6">
        <v>64237.16</v>
      </c>
      <c r="H40" s="6">
        <v>-29562.34</v>
      </c>
      <c r="I40" s="6">
        <v>-11916.83</v>
      </c>
      <c r="J40" s="6">
        <v>-9180.26</v>
      </c>
      <c r="K40" s="6">
        <v>-10401.27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4285.71</v>
      </c>
      <c r="J41" s="6">
        <v>-15000</v>
      </c>
      <c r="K41" s="6">
        <v>-21000</v>
      </c>
    </row>
    <row r="42" spans="1:11">
      <c r="A42" t="s">
        <v>75</v>
      </c>
      <c r="B42" t="s">
        <v>76</v>
      </c>
      <c r="C42" s="6"/>
      <c r="D42" s="6"/>
      <c r="E42" s="6">
        <v>-1745</v>
      </c>
      <c r="F42" s="6">
        <v>310</v>
      </c>
      <c r="G42" s="6"/>
      <c r="H42" s="6">
        <v>860</v>
      </c>
      <c r="I42" s="6"/>
      <c r="J42" s="6"/>
      <c r="K42" s="6">
        <v>-575</v>
      </c>
    </row>
    <row r="43" spans="1:11">
      <c r="A43" t="s">
        <v>77</v>
      </c>
      <c r="B43" t="s">
        <v>78</v>
      </c>
      <c r="C43" s="6">
        <v>-6287.39</v>
      </c>
      <c r="D43" s="6">
        <v>-6287.39</v>
      </c>
      <c r="E43" s="6">
        <v>-5804.39</v>
      </c>
      <c r="F43" s="6">
        <v>-3682.27</v>
      </c>
      <c r="G43" s="6">
        <v>-5647.17</v>
      </c>
      <c r="H43" s="6">
        <v>-5647.17</v>
      </c>
      <c r="I43" s="6">
        <v>-4542.0200000000004</v>
      </c>
      <c r="J43" s="6">
        <v>-4542.0200000000004</v>
      </c>
      <c r="K43" s="6">
        <v>-42439.82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-3059</v>
      </c>
      <c r="D45" s="6">
        <v>-3059</v>
      </c>
      <c r="E45" s="6">
        <v>-3033</v>
      </c>
      <c r="F45" s="6">
        <v>-2433</v>
      </c>
      <c r="G45" s="6">
        <v>-3033</v>
      </c>
      <c r="H45" s="6">
        <v>-3033</v>
      </c>
      <c r="I45" s="6">
        <v>-2515</v>
      </c>
      <c r="J45" s="6">
        <v>-2646</v>
      </c>
      <c r="K45" s="6">
        <v>-22811</v>
      </c>
    </row>
    <row r="46" spans="1:11">
      <c r="A46" t="s">
        <v>83</v>
      </c>
      <c r="B46" t="s">
        <v>84</v>
      </c>
      <c r="C46" s="6">
        <v>-5805</v>
      </c>
      <c r="D46" s="6"/>
      <c r="E46" s="6"/>
      <c r="F46" s="6"/>
      <c r="G46" s="6"/>
      <c r="H46" s="6">
        <v>-1710</v>
      </c>
      <c r="I46" s="6">
        <v>-3595</v>
      </c>
      <c r="J46" s="6">
        <v>-1710</v>
      </c>
      <c r="K46" s="6">
        <v>-12820</v>
      </c>
    </row>
    <row r="47" spans="1:11">
      <c r="A47" t="s">
        <v>85</v>
      </c>
      <c r="B47" t="s">
        <v>86</v>
      </c>
      <c r="C47" s="6">
        <v>-9166.67</v>
      </c>
      <c r="D47" s="6">
        <v>-12886.67</v>
      </c>
      <c r="E47" s="6">
        <v>7833.33</v>
      </c>
      <c r="F47" s="6">
        <v>-9166.67</v>
      </c>
      <c r="G47" s="6">
        <v>-9166.67</v>
      </c>
      <c r="H47" s="6">
        <v>-1666.65</v>
      </c>
      <c r="I47" s="6">
        <v>-2083.33</v>
      </c>
      <c r="J47" s="6">
        <v>-7083.34</v>
      </c>
      <c r="K47" s="6">
        <v>-43386.67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-94203.6</v>
      </c>
      <c r="D49" s="6">
        <v>-94286.1</v>
      </c>
      <c r="E49" s="6">
        <v>-99131.1</v>
      </c>
      <c r="F49" s="6">
        <v>-94286.1</v>
      </c>
      <c r="G49" s="6">
        <v>-94286.1</v>
      </c>
      <c r="H49" s="6">
        <v>-94286.1</v>
      </c>
      <c r="I49" s="6">
        <v>-94286.1</v>
      </c>
      <c r="J49" s="6">
        <v>-94286.1</v>
      </c>
      <c r="K49" s="6">
        <v>-759051.3</v>
      </c>
    </row>
    <row r="50" spans="1:11">
      <c r="A50" t="s">
        <v>90</v>
      </c>
      <c r="B50" t="s">
        <v>91</v>
      </c>
      <c r="C50" s="6">
        <v>-51072</v>
      </c>
      <c r="D50" s="6">
        <v>-51072</v>
      </c>
      <c r="E50" s="6">
        <v>-51072</v>
      </c>
      <c r="F50" s="6">
        <v>-51072</v>
      </c>
      <c r="G50" s="6">
        <v>-51072</v>
      </c>
      <c r="H50" s="6">
        <v>-51072</v>
      </c>
      <c r="I50" s="6">
        <v>-51072</v>
      </c>
      <c r="J50" s="6">
        <v>-51072</v>
      </c>
      <c r="K50" s="6">
        <v>-408576</v>
      </c>
    </row>
    <row r="51" spans="1:11">
      <c r="A51" t="s">
        <v>92</v>
      </c>
      <c r="B51" t="s">
        <v>93</v>
      </c>
      <c r="C51" s="6">
        <v>-33561.599999999999</v>
      </c>
      <c r="D51" s="6">
        <v>-33561.599999999999</v>
      </c>
      <c r="E51" s="6">
        <v>-33561.599999999999</v>
      </c>
      <c r="F51" s="6">
        <v>-33561.599999999999</v>
      </c>
      <c r="G51" s="6">
        <v>-33561.599999999999</v>
      </c>
      <c r="H51" s="6">
        <v>-33561.599999999999</v>
      </c>
      <c r="I51" s="6">
        <v>-33561.599999999999</v>
      </c>
      <c r="J51" s="6">
        <v>-33561.599999999999</v>
      </c>
      <c r="K51" s="6">
        <v>-268492.79999999999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-5570</v>
      </c>
      <c r="D53" s="6">
        <v>-5652.5</v>
      </c>
      <c r="E53" s="6">
        <v>-10497.5</v>
      </c>
      <c r="F53" s="6">
        <v>-5652.5</v>
      </c>
      <c r="G53" s="6">
        <v>-5652.5</v>
      </c>
      <c r="H53" s="6">
        <v>-5652.5</v>
      </c>
      <c r="I53" s="6">
        <v>-5652.5</v>
      </c>
      <c r="J53" s="6">
        <v>-5652.5</v>
      </c>
      <c r="K53" s="6">
        <v>-49982.5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>
        <v>-4000</v>
      </c>
      <c r="D56" s="6">
        <v>-4000</v>
      </c>
      <c r="E56" s="6">
        <v>-4000</v>
      </c>
      <c r="F56" s="6">
        <v>-4000</v>
      </c>
      <c r="G56" s="6">
        <v>-4000</v>
      </c>
      <c r="H56" s="6">
        <v>-4000</v>
      </c>
      <c r="I56" s="6">
        <v>-4000</v>
      </c>
      <c r="J56" s="6">
        <v>-4000</v>
      </c>
      <c r="K56" s="6">
        <v>-32000</v>
      </c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-11410.97</v>
      </c>
      <c r="D60" s="6">
        <v>-11700.01</v>
      </c>
      <c r="E60" s="6">
        <v>-10676.4</v>
      </c>
      <c r="F60" s="6">
        <v>-5522.65</v>
      </c>
      <c r="G60" s="6">
        <v>-4975.4399999999996</v>
      </c>
      <c r="H60" s="6">
        <v>-5459.65</v>
      </c>
      <c r="I60" s="6">
        <v>-5641.63</v>
      </c>
      <c r="J60" s="6">
        <v>-5458.08</v>
      </c>
      <c r="K60" s="6">
        <v>-60844.83</v>
      </c>
    </row>
    <row r="61" spans="1:11">
      <c r="A61" t="s">
        <v>111</v>
      </c>
      <c r="B61" t="s">
        <v>112</v>
      </c>
      <c r="C61" s="6">
        <v>-5690.43</v>
      </c>
      <c r="D61" s="6">
        <v>-5880.1</v>
      </c>
      <c r="E61" s="6">
        <v>-5265.75</v>
      </c>
      <c r="F61" s="6"/>
      <c r="G61" s="6"/>
      <c r="H61" s="6"/>
      <c r="I61" s="6"/>
      <c r="J61" s="6"/>
      <c r="K61" s="6">
        <v>-16836.28</v>
      </c>
    </row>
    <row r="62" spans="1:11">
      <c r="A62" t="s">
        <v>113</v>
      </c>
      <c r="B62" t="s">
        <v>114</v>
      </c>
      <c r="C62" s="6">
        <v>-1280.1400000000001</v>
      </c>
      <c r="D62" s="6">
        <v>-1231.51</v>
      </c>
      <c r="E62" s="6">
        <v>-970.25</v>
      </c>
      <c r="F62" s="6">
        <v>-934.25</v>
      </c>
      <c r="G62" s="6">
        <v>-407.75</v>
      </c>
      <c r="H62" s="6">
        <v>-1578.16</v>
      </c>
      <c r="I62" s="6">
        <v>-1630.76</v>
      </c>
      <c r="J62" s="6">
        <v>-1578.16</v>
      </c>
      <c r="K62" s="6">
        <v>-9610.98</v>
      </c>
    </row>
    <row r="63" spans="1:11">
      <c r="A63" t="s">
        <v>115</v>
      </c>
      <c r="B63" t="s">
        <v>116</v>
      </c>
      <c r="C63" s="6">
        <v>-4211.74</v>
      </c>
      <c r="D63" s="6">
        <v>-4352.12</v>
      </c>
      <c r="E63" s="6">
        <v>-4211.74</v>
      </c>
      <c r="F63" s="6">
        <v>-4352.12</v>
      </c>
      <c r="G63" s="6">
        <v>-4331.41</v>
      </c>
      <c r="H63" s="6">
        <v>-3652.83</v>
      </c>
      <c r="I63" s="6">
        <v>-3774.59</v>
      </c>
      <c r="J63" s="6">
        <v>-3652.83</v>
      </c>
      <c r="K63" s="6">
        <v>-32539.38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-228.66</v>
      </c>
      <c r="D65" s="6">
        <v>-236.28</v>
      </c>
      <c r="E65" s="6">
        <v>-228.66</v>
      </c>
      <c r="F65" s="6">
        <v>-236.28</v>
      </c>
      <c r="G65" s="6">
        <v>-236.28</v>
      </c>
      <c r="H65" s="6">
        <v>-228.66</v>
      </c>
      <c r="I65" s="6">
        <v>-236.28</v>
      </c>
      <c r="J65" s="6">
        <v>-227.09</v>
      </c>
      <c r="K65" s="6">
        <v>-1858.19</v>
      </c>
    </row>
    <row r="66" spans="1:11">
      <c r="A66">
        <v>17</v>
      </c>
      <c r="B66" t="s">
        <v>121</v>
      </c>
      <c r="C66" s="6">
        <v>-55190.87</v>
      </c>
      <c r="D66" s="6">
        <v>-47735.35</v>
      </c>
      <c r="E66" s="6">
        <v>-62186.21</v>
      </c>
      <c r="F66" s="6">
        <v>-59193.87</v>
      </c>
      <c r="G66" s="6">
        <v>-73324.75</v>
      </c>
      <c r="H66" s="6">
        <v>-63258.91</v>
      </c>
      <c r="I66" s="6">
        <v>-60036.88</v>
      </c>
      <c r="J66" s="6">
        <v>-71379.87</v>
      </c>
      <c r="K66" s="6">
        <v>-492306.71</v>
      </c>
    </row>
    <row r="67" spans="1:11">
      <c r="A67">
        <v>18</v>
      </c>
      <c r="B67" t="s">
        <v>122</v>
      </c>
      <c r="C67" s="6">
        <v>-12116.79</v>
      </c>
      <c r="D67" s="6">
        <v>-11258.62</v>
      </c>
      <c r="E67" s="6">
        <v>-11632.49</v>
      </c>
      <c r="F67" s="6">
        <v>-12774.23</v>
      </c>
      <c r="G67" s="6">
        <v>-12736.33</v>
      </c>
      <c r="H67" s="6">
        <v>-13697.82</v>
      </c>
      <c r="I67" s="6">
        <v>-13898.16</v>
      </c>
      <c r="J67" s="6">
        <v>-13299.78</v>
      </c>
      <c r="K67" s="6">
        <v>-101414.22</v>
      </c>
    </row>
    <row r="68" spans="1:11">
      <c r="A68" t="s">
        <v>123</v>
      </c>
      <c r="B68" t="s">
        <v>124</v>
      </c>
      <c r="C68" s="6">
        <v>-810.12</v>
      </c>
      <c r="D68" s="6">
        <v>-775.29</v>
      </c>
      <c r="E68" s="6">
        <v>-619.16</v>
      </c>
      <c r="F68" s="6">
        <v>-824.23</v>
      </c>
      <c r="G68" s="6">
        <v>-786.33</v>
      </c>
      <c r="H68" s="6">
        <v>-827.82</v>
      </c>
      <c r="I68" s="6">
        <v>-963.16</v>
      </c>
      <c r="J68" s="6">
        <v>-714.78</v>
      </c>
      <c r="K68" s="6">
        <v>-6320.89</v>
      </c>
    </row>
    <row r="69" spans="1:11">
      <c r="A69" t="s">
        <v>125</v>
      </c>
      <c r="B69" t="s">
        <v>126</v>
      </c>
      <c r="C69" s="6">
        <v>-2800</v>
      </c>
      <c r="D69" s="6">
        <v>-3150</v>
      </c>
      <c r="E69" s="6">
        <v>-2800</v>
      </c>
      <c r="F69" s="6">
        <v>-3150</v>
      </c>
      <c r="G69" s="6">
        <v>-3150</v>
      </c>
      <c r="H69" s="6">
        <v>-2800</v>
      </c>
      <c r="I69" s="6">
        <v>-3500</v>
      </c>
      <c r="J69" s="6">
        <v>-3150</v>
      </c>
      <c r="K69" s="6">
        <v>-24500</v>
      </c>
    </row>
    <row r="70" spans="1:11">
      <c r="A70" t="s">
        <v>127</v>
      </c>
      <c r="B70" t="s">
        <v>128</v>
      </c>
      <c r="C70" s="6">
        <v>-8506.67</v>
      </c>
      <c r="D70" s="6">
        <v>-7333.33</v>
      </c>
      <c r="E70" s="6">
        <v>-8213.33</v>
      </c>
      <c r="F70" s="6">
        <v>-8800</v>
      </c>
      <c r="G70" s="6">
        <v>-8800</v>
      </c>
      <c r="H70" s="6">
        <v>-10070</v>
      </c>
      <c r="I70" s="6">
        <v>-9435</v>
      </c>
      <c r="J70" s="6">
        <v>-9435</v>
      </c>
      <c r="K70" s="6">
        <v>-70593.33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-11308.3</v>
      </c>
      <c r="D76" s="6">
        <v>-10939.75</v>
      </c>
      <c r="E76" s="6">
        <v>-11541.9</v>
      </c>
      <c r="F76" s="6">
        <v>-11197.55</v>
      </c>
      <c r="G76" s="6">
        <v>-10882.15</v>
      </c>
      <c r="H76" s="6">
        <v>-11193</v>
      </c>
      <c r="I76" s="6">
        <v>-10747.2</v>
      </c>
      <c r="J76" s="6">
        <v>-11081.07</v>
      </c>
      <c r="K76" s="6">
        <v>-88890.92</v>
      </c>
    </row>
    <row r="77" spans="1:11">
      <c r="A77" t="s">
        <v>140</v>
      </c>
      <c r="B77" t="s">
        <v>141</v>
      </c>
      <c r="C77" s="6">
        <v>-15.2</v>
      </c>
      <c r="D77" s="6">
        <v>-15.2</v>
      </c>
      <c r="E77" s="6">
        <v>-30.4</v>
      </c>
      <c r="F77" s="6"/>
      <c r="G77" s="6">
        <v>-30.4</v>
      </c>
      <c r="H77" s="6"/>
      <c r="I77" s="6">
        <v>-45.6</v>
      </c>
      <c r="J77" s="6"/>
      <c r="K77" s="6">
        <v>-136.80000000000001</v>
      </c>
    </row>
    <row r="78" spans="1:11">
      <c r="A78" t="s">
        <v>142</v>
      </c>
      <c r="B78" t="s">
        <v>143</v>
      </c>
      <c r="C78" s="6">
        <v>-11293.1</v>
      </c>
      <c r="D78" s="6">
        <v>-10924.55</v>
      </c>
      <c r="E78" s="6">
        <v>-11511.5</v>
      </c>
      <c r="F78" s="6">
        <v>-11197.55</v>
      </c>
      <c r="G78" s="6">
        <v>-10851.75</v>
      </c>
      <c r="H78" s="6">
        <v>-11193</v>
      </c>
      <c r="I78" s="6">
        <v>-10701.6</v>
      </c>
      <c r="J78" s="6">
        <v>-11081.07</v>
      </c>
      <c r="K78" s="6">
        <v>-88754.12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-9523.5</v>
      </c>
      <c r="E80" s="6">
        <v>-13504.36</v>
      </c>
      <c r="F80" s="6">
        <v>-10754</v>
      </c>
      <c r="G80" s="6">
        <v>-15993.73</v>
      </c>
      <c r="H80" s="6">
        <v>-8044.12</v>
      </c>
      <c r="I80" s="6">
        <v>-7760.57</v>
      </c>
      <c r="J80" s="6">
        <v>-25023.1</v>
      </c>
      <c r="K80" s="6">
        <v>-97784.69</v>
      </c>
    </row>
    <row r="81" spans="1:11">
      <c r="A81" t="s">
        <v>147</v>
      </c>
      <c r="B81" t="s">
        <v>148</v>
      </c>
      <c r="C81" s="6"/>
      <c r="D81" s="6">
        <v>-2300</v>
      </c>
      <c r="E81" s="6"/>
      <c r="F81" s="6"/>
      <c r="G81" s="6">
        <v>-2300</v>
      </c>
      <c r="H81" s="6"/>
      <c r="I81" s="6"/>
      <c r="J81" s="6">
        <v>-2300</v>
      </c>
      <c r="K81" s="6">
        <v>-6900</v>
      </c>
    </row>
    <row r="82" spans="1:11">
      <c r="A82" t="s">
        <v>149</v>
      </c>
      <c r="B82" t="s">
        <v>150</v>
      </c>
      <c r="C82" s="6"/>
      <c r="D82" s="6"/>
      <c r="E82" s="6"/>
      <c r="F82" s="6">
        <v>-326.17</v>
      </c>
      <c r="G82" s="6">
        <v>-4250</v>
      </c>
      <c r="H82" s="6"/>
      <c r="I82" s="6"/>
      <c r="J82" s="6">
        <v>-14100</v>
      </c>
      <c r="K82" s="6">
        <v>-18676.169999999998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-1973.5</v>
      </c>
      <c r="E86" s="6">
        <v>-8244.5300000000007</v>
      </c>
      <c r="F86" s="6">
        <v>-5176.46</v>
      </c>
      <c r="G86" s="6">
        <v>-4186.4799999999996</v>
      </c>
      <c r="H86" s="6">
        <v>-2802.75</v>
      </c>
      <c r="I86" s="6">
        <v>-2537.92</v>
      </c>
      <c r="J86" s="6">
        <v>-3333.54</v>
      </c>
      <c r="K86" s="6">
        <v>-30228.68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-2000</v>
      </c>
      <c r="D90" s="6">
        <v>-2133.7199999999998</v>
      </c>
      <c r="E90" s="6">
        <v>-258.54000000000002</v>
      </c>
      <c r="F90" s="6">
        <v>-3567.74</v>
      </c>
      <c r="G90" s="6">
        <v>-4003.35</v>
      </c>
      <c r="H90" s="6">
        <v>-2360.08</v>
      </c>
      <c r="I90" s="6">
        <v>-2348</v>
      </c>
      <c r="J90" s="6">
        <v>-5255.16</v>
      </c>
      <c r="K90" s="6">
        <v>-21926.59</v>
      </c>
    </row>
    <row r="91" spans="1:11">
      <c r="A91" t="s">
        <v>165</v>
      </c>
      <c r="B91" t="s">
        <v>166</v>
      </c>
      <c r="C91" s="6"/>
      <c r="D91" s="6">
        <v>-369.7</v>
      </c>
      <c r="E91" s="6">
        <v>-201.54</v>
      </c>
      <c r="F91" s="6">
        <v>-581.1</v>
      </c>
      <c r="G91" s="6">
        <v>-2319.9899999999998</v>
      </c>
      <c r="H91" s="6">
        <v>-575.08000000000004</v>
      </c>
      <c r="I91" s="6">
        <v>-368</v>
      </c>
      <c r="J91" s="6">
        <v>-103.54</v>
      </c>
      <c r="K91" s="6">
        <v>-4518.95</v>
      </c>
    </row>
    <row r="92" spans="1:11">
      <c r="A92" t="s">
        <v>167</v>
      </c>
      <c r="B92" t="s">
        <v>168</v>
      </c>
      <c r="C92" s="6">
        <v>-2000</v>
      </c>
      <c r="D92" s="6">
        <v>-1764.02</v>
      </c>
      <c r="E92" s="6">
        <v>-57</v>
      </c>
      <c r="F92" s="6">
        <v>-2986.64</v>
      </c>
      <c r="G92" s="6">
        <v>-1683.36</v>
      </c>
      <c r="H92" s="6">
        <v>-1470</v>
      </c>
      <c r="I92" s="6">
        <v>-1920</v>
      </c>
      <c r="J92" s="6">
        <v>-2331.62</v>
      </c>
      <c r="K92" s="6">
        <v>-14212.64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>
        <v>-315</v>
      </c>
      <c r="I94" s="6">
        <v>-60</v>
      </c>
      <c r="J94" s="6">
        <v>-2820</v>
      </c>
      <c r="K94" s="6">
        <v>-3195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926</v>
      </c>
      <c r="D96" s="6">
        <v>-926</v>
      </c>
      <c r="E96" s="6">
        <v>-1300</v>
      </c>
      <c r="F96" s="6">
        <v>-4550.75</v>
      </c>
      <c r="G96" s="6"/>
      <c r="H96" s="6"/>
      <c r="I96" s="6">
        <v>-800</v>
      </c>
      <c r="J96" s="6"/>
      <c r="K96" s="6">
        <v>-6650.75</v>
      </c>
    </row>
    <row r="97" spans="1:11">
      <c r="A97" t="s">
        <v>176</v>
      </c>
      <c r="B97" t="s">
        <v>177</v>
      </c>
      <c r="C97" s="6"/>
      <c r="D97" s="6"/>
      <c r="E97" s="6">
        <v>-1300</v>
      </c>
      <c r="F97" s="6">
        <v>-3990</v>
      </c>
      <c r="G97" s="6"/>
      <c r="H97" s="6"/>
      <c r="I97" s="6"/>
      <c r="J97" s="6"/>
      <c r="K97" s="6">
        <v>-5290</v>
      </c>
    </row>
    <row r="98" spans="1:11">
      <c r="A98" t="s">
        <v>178</v>
      </c>
      <c r="B98" t="s">
        <v>179</v>
      </c>
      <c r="C98" s="6">
        <v>926</v>
      </c>
      <c r="D98" s="6">
        <v>-926</v>
      </c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>
        <v>-560.75</v>
      </c>
      <c r="G99" s="6"/>
      <c r="H99" s="6"/>
      <c r="I99" s="6"/>
      <c r="J99" s="6"/>
      <c r="K99" s="6">
        <v>-560.75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-2842.54</v>
      </c>
      <c r="D101" s="6">
        <v>-2842.54</v>
      </c>
      <c r="E101" s="6">
        <v>-2842.54</v>
      </c>
      <c r="F101" s="6">
        <v>-2842.54</v>
      </c>
      <c r="G101" s="6">
        <v>-2842.54</v>
      </c>
      <c r="H101" s="6">
        <v>-2842.54</v>
      </c>
      <c r="I101" s="6">
        <v>-2842.54</v>
      </c>
      <c r="J101" s="6">
        <v>-2842.54</v>
      </c>
      <c r="K101" s="6">
        <v>-22740.32</v>
      </c>
    </row>
    <row r="102" spans="1:11">
      <c r="A102" t="s">
        <v>185</v>
      </c>
      <c r="B102" t="s">
        <v>186</v>
      </c>
      <c r="C102" s="6">
        <v>-221.52</v>
      </c>
      <c r="D102" s="6">
        <v>-221.52</v>
      </c>
      <c r="E102" s="6">
        <v>-221.52</v>
      </c>
      <c r="F102" s="6">
        <v>-221.52</v>
      </c>
      <c r="G102" s="6">
        <v>-221.52</v>
      </c>
      <c r="H102" s="6">
        <v>-221.52</v>
      </c>
      <c r="I102" s="6">
        <v>-221.52</v>
      </c>
      <c r="J102" s="6">
        <v>-221.52</v>
      </c>
      <c r="K102" s="6">
        <v>-1772.16</v>
      </c>
    </row>
    <row r="103" spans="1:11">
      <c r="A103" t="s">
        <v>187</v>
      </c>
      <c r="B103" t="s">
        <v>188</v>
      </c>
      <c r="C103" s="6">
        <v>-2621.02</v>
      </c>
      <c r="D103" s="6">
        <v>-2621.02</v>
      </c>
      <c r="E103" s="6">
        <v>-2621.02</v>
      </c>
      <c r="F103" s="6">
        <v>-2621.02</v>
      </c>
      <c r="G103" s="6">
        <v>-2621.02</v>
      </c>
      <c r="H103" s="6">
        <v>-2621.02</v>
      </c>
      <c r="I103" s="6">
        <v>-2621.02</v>
      </c>
      <c r="J103" s="6">
        <v>-2621.02</v>
      </c>
      <c r="K103" s="6">
        <v>-20968.16</v>
      </c>
    </row>
    <row r="104" spans="1:11">
      <c r="A104">
        <v>25</v>
      </c>
      <c r="B104" t="s">
        <v>189</v>
      </c>
      <c r="C104" s="6">
        <v>-41.76</v>
      </c>
      <c r="D104" s="6"/>
      <c r="E104" s="6">
        <v>-180.71</v>
      </c>
      <c r="F104" s="6">
        <v>-13.7</v>
      </c>
      <c r="G104" s="6">
        <v>-8532.2199999999993</v>
      </c>
      <c r="H104" s="6">
        <v>-140.01</v>
      </c>
      <c r="I104" s="6">
        <v>-63.87</v>
      </c>
      <c r="J104" s="6">
        <v>-133.59</v>
      </c>
      <c r="K104" s="6">
        <v>-9105.86</v>
      </c>
    </row>
    <row r="105" spans="1:11">
      <c r="A105" t="s">
        <v>190</v>
      </c>
      <c r="B105" t="s">
        <v>191</v>
      </c>
      <c r="C105" s="6">
        <v>-41.76</v>
      </c>
      <c r="D105" s="6"/>
      <c r="E105" s="6">
        <v>-180.71</v>
      </c>
      <c r="F105" s="6">
        <v>-13.7</v>
      </c>
      <c r="G105" s="6">
        <v>-8532.2199999999993</v>
      </c>
      <c r="H105" s="6">
        <v>-140.01</v>
      </c>
      <c r="I105" s="6">
        <v>-63.87</v>
      </c>
      <c r="J105" s="6">
        <v>-133.59</v>
      </c>
      <c r="K105" s="6">
        <v>-9105.86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-3720</v>
      </c>
      <c r="D107" s="6">
        <v>3720</v>
      </c>
      <c r="E107" s="6"/>
      <c r="F107" s="6"/>
      <c r="G107" s="6"/>
      <c r="H107" s="6"/>
      <c r="I107" s="6"/>
      <c r="J107" s="6">
        <v>-60</v>
      </c>
      <c r="K107" s="6">
        <v>-60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-3720</v>
      </c>
      <c r="D109" s="6">
        <v>3720</v>
      </c>
      <c r="E109" s="6"/>
      <c r="F109" s="6"/>
      <c r="G109" s="6"/>
      <c r="H109" s="6"/>
      <c r="I109" s="6"/>
      <c r="J109" s="6">
        <v>-60</v>
      </c>
      <c r="K109" s="6">
        <v>-60</v>
      </c>
    </row>
    <row r="110" spans="1:11">
      <c r="A110">
        <v>27</v>
      </c>
      <c r="B110" t="s">
        <v>199</v>
      </c>
      <c r="C110" s="6">
        <v>-13432.29</v>
      </c>
      <c r="D110" s="6">
        <v>-13038.72</v>
      </c>
      <c r="E110" s="6">
        <v>-13145.7</v>
      </c>
      <c r="F110" s="6">
        <v>-13246.63</v>
      </c>
      <c r="G110" s="6">
        <v>-13507.6</v>
      </c>
      <c r="H110" s="6">
        <v>-13619.98</v>
      </c>
      <c r="I110" s="6">
        <v>-13481.16</v>
      </c>
      <c r="J110" s="6">
        <v>-13288</v>
      </c>
      <c r="K110" s="6">
        <v>-106760.08</v>
      </c>
    </row>
    <row r="111" spans="1:11">
      <c r="A111" t="s">
        <v>200</v>
      </c>
      <c r="B111" t="s">
        <v>201</v>
      </c>
      <c r="C111" s="6">
        <v>-832.29</v>
      </c>
      <c r="D111" s="6">
        <v>-438.72</v>
      </c>
      <c r="E111" s="6">
        <v>-545.70000000000005</v>
      </c>
      <c r="F111" s="6">
        <v>-646.63</v>
      </c>
      <c r="G111" s="6">
        <v>-907.6</v>
      </c>
      <c r="H111" s="6">
        <v>-1019.98</v>
      </c>
      <c r="I111" s="6">
        <v>-881.16</v>
      </c>
      <c r="J111" s="6">
        <v>-688</v>
      </c>
      <c r="K111" s="6">
        <v>-5960.08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-12600</v>
      </c>
      <c r="D113" s="6">
        <v>-12600</v>
      </c>
      <c r="E113" s="6">
        <v>-12600</v>
      </c>
      <c r="F113" s="6">
        <v>-12600</v>
      </c>
      <c r="G113" s="6">
        <v>-12600</v>
      </c>
      <c r="H113" s="6">
        <v>-12600</v>
      </c>
      <c r="I113" s="6">
        <v>-12600</v>
      </c>
      <c r="J113" s="6">
        <v>-12600</v>
      </c>
      <c r="K113" s="6">
        <v>-100800</v>
      </c>
    </row>
    <row r="114" spans="1:11">
      <c r="A114">
        <v>28</v>
      </c>
      <c r="B114" t="s">
        <v>206</v>
      </c>
      <c r="C114" s="6">
        <v>-2478.88</v>
      </c>
      <c r="D114" s="6">
        <v>132.5</v>
      </c>
      <c r="E114" s="6">
        <v>-6854.97</v>
      </c>
      <c r="F114" s="6">
        <v>678.27</v>
      </c>
      <c r="G114" s="6">
        <v>-3901.83</v>
      </c>
      <c r="H114" s="6">
        <v>-10436.36</v>
      </c>
      <c r="I114" s="6">
        <v>-7170.38</v>
      </c>
      <c r="J114" s="6">
        <v>-396.63</v>
      </c>
      <c r="K114" s="6">
        <v>-30428.28</v>
      </c>
    </row>
    <row r="115" spans="1:11">
      <c r="A115" t="s">
        <v>207</v>
      </c>
      <c r="B115" t="s">
        <v>208</v>
      </c>
      <c r="C115" s="6">
        <v>-2949.88</v>
      </c>
      <c r="D115" s="6"/>
      <c r="E115" s="6">
        <v>-6854.97</v>
      </c>
      <c r="F115" s="6">
        <v>678.02</v>
      </c>
      <c r="G115" s="6">
        <v>-5637.83</v>
      </c>
      <c r="H115" s="6">
        <v>-10436.36</v>
      </c>
      <c r="I115" s="6">
        <v>-7170.38</v>
      </c>
      <c r="J115" s="6">
        <v>-396.63</v>
      </c>
      <c r="K115" s="6">
        <v>-32768.03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>
        <v>132.5</v>
      </c>
      <c r="E117" s="6"/>
      <c r="F117" s="6"/>
      <c r="G117" s="6">
        <v>1736</v>
      </c>
      <c r="H117" s="6"/>
      <c r="I117" s="6"/>
      <c r="J117" s="6"/>
      <c r="K117" s="6">
        <v>1868.5</v>
      </c>
    </row>
    <row r="118" spans="1:11">
      <c r="A118" t="s">
        <v>213</v>
      </c>
      <c r="B118" t="s">
        <v>214</v>
      </c>
      <c r="C118" s="6"/>
      <c r="D118" s="6"/>
      <c r="E118" s="6"/>
      <c r="F118" s="6">
        <v>0.25</v>
      </c>
      <c r="G118" s="6"/>
      <c r="H118" s="6"/>
      <c r="I118" s="6"/>
      <c r="J118" s="6"/>
      <c r="K118" s="6">
        <v>0.25</v>
      </c>
    </row>
    <row r="119" spans="1:11">
      <c r="A119" t="s">
        <v>215</v>
      </c>
      <c r="B119" t="s">
        <v>216</v>
      </c>
      <c r="C119" s="6">
        <v>471</v>
      </c>
      <c r="D119" s="6"/>
      <c r="E119" s="6"/>
      <c r="F119" s="6"/>
      <c r="G119" s="6"/>
      <c r="H119" s="6"/>
      <c r="I119" s="6"/>
      <c r="J119" s="6"/>
      <c r="K119" s="6">
        <v>471</v>
      </c>
    </row>
    <row r="120" spans="1:11" s="7" customFormat="1">
      <c r="A120" s="7">
        <v>29</v>
      </c>
      <c r="B120" s="7" t="s">
        <v>217</v>
      </c>
      <c r="C120" s="8">
        <v>63517.98</v>
      </c>
      <c r="D120" s="8">
        <v>33757.74</v>
      </c>
      <c r="E120" s="8">
        <v>14399.49</v>
      </c>
      <c r="F120" s="8">
        <v>138690.26</v>
      </c>
      <c r="G120" s="8">
        <v>116045.77</v>
      </c>
      <c r="H120" s="8">
        <v>117268.2</v>
      </c>
      <c r="I120" s="8">
        <v>60933.36</v>
      </c>
      <c r="J120" s="8">
        <v>12293.17</v>
      </c>
      <c r="K120" s="8">
        <v>556905.97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5.5E-2</v>
      </c>
      <c r="D121" s="9">
        <f t="shared" ref="D121:K121" si="1">IF(D$10=0," ",ROUND(D120/D$10,3))</f>
        <v>3.1E-2</v>
      </c>
      <c r="E121" s="9">
        <f t="shared" si="1"/>
        <v>1.4E-2</v>
      </c>
      <c r="F121" s="9">
        <f t="shared" si="1"/>
        <v>0.11799999999999999</v>
      </c>
      <c r="G121" s="9">
        <f t="shared" si="1"/>
        <v>9.4E-2</v>
      </c>
      <c r="H121" s="9">
        <f t="shared" si="1"/>
        <v>8.1000000000000003E-2</v>
      </c>
      <c r="I121" s="9">
        <f t="shared" si="1"/>
        <v>5.7000000000000002E-2</v>
      </c>
      <c r="J121" s="9">
        <f t="shared" si="1"/>
        <v>1.0999999999999999E-2</v>
      </c>
      <c r="K121" s="9">
        <f t="shared" si="1"/>
        <v>0.06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-176106.51</v>
      </c>
      <c r="D123" s="6">
        <v>-185708.89</v>
      </c>
      <c r="E123" s="6">
        <v>-152744.84</v>
      </c>
      <c r="F123" s="6">
        <v>-121531.35</v>
      </c>
      <c r="G123" s="6">
        <v>-115603.08</v>
      </c>
      <c r="H123" s="6">
        <v>-181758.88</v>
      </c>
      <c r="I123" s="6">
        <v>-131232.87</v>
      </c>
      <c r="J123" s="6">
        <v>-177938.35</v>
      </c>
      <c r="K123" s="6">
        <v>-1242624.77</v>
      </c>
    </row>
    <row r="124" spans="1:11">
      <c r="A124" t="s">
        <v>221</v>
      </c>
      <c r="B124" t="s">
        <v>222</v>
      </c>
      <c r="C124" s="6">
        <v>-161965.92000000001</v>
      </c>
      <c r="D124" s="6">
        <v>-169896.7</v>
      </c>
      <c r="E124" s="6">
        <v>-140398.70000000001</v>
      </c>
      <c r="F124" s="6">
        <v>-105793.26</v>
      </c>
      <c r="G124" s="6">
        <v>-93259.98</v>
      </c>
      <c r="H124" s="6">
        <v>-167185.82</v>
      </c>
      <c r="I124" s="6">
        <v>-117256.51</v>
      </c>
      <c r="J124" s="6">
        <v>-144514.12</v>
      </c>
      <c r="K124" s="6">
        <v>-1100271.01</v>
      </c>
    </row>
    <row r="125" spans="1:11">
      <c r="A125" t="s">
        <v>223</v>
      </c>
      <c r="B125" t="s">
        <v>224</v>
      </c>
      <c r="C125" s="6">
        <v>-11308.3</v>
      </c>
      <c r="D125" s="6">
        <v>-10939.75</v>
      </c>
      <c r="E125" s="6">
        <v>-11541.9</v>
      </c>
      <c r="F125" s="6">
        <v>-11197.55</v>
      </c>
      <c r="G125" s="6">
        <v>-10882.15</v>
      </c>
      <c r="H125" s="6">
        <v>-11193</v>
      </c>
      <c r="I125" s="6">
        <v>-10747.2</v>
      </c>
      <c r="J125" s="6">
        <v>-11081.07</v>
      </c>
      <c r="K125" s="6">
        <v>-88890.92</v>
      </c>
    </row>
    <row r="126" spans="1:11">
      <c r="A126" t="s">
        <v>225</v>
      </c>
      <c r="B126" t="s">
        <v>226</v>
      </c>
      <c r="C126" s="6"/>
      <c r="D126" s="6">
        <v>-2300</v>
      </c>
      <c r="E126" s="6"/>
      <c r="F126" s="6">
        <v>-326.17</v>
      </c>
      <c r="G126" s="6">
        <v>-6550</v>
      </c>
      <c r="H126" s="6"/>
      <c r="I126" s="6"/>
      <c r="J126" s="6">
        <v>-16400</v>
      </c>
      <c r="K126" s="6">
        <v>-25576.17</v>
      </c>
    </row>
    <row r="127" spans="1:11">
      <c r="A127" t="s">
        <v>227</v>
      </c>
      <c r="B127" t="s">
        <v>228</v>
      </c>
      <c r="C127" s="6">
        <v>-2000</v>
      </c>
      <c r="D127" s="6">
        <v>-2133.7199999999998</v>
      </c>
      <c r="E127" s="6">
        <v>-258.54000000000002</v>
      </c>
      <c r="F127" s="6">
        <v>-3567.74</v>
      </c>
      <c r="G127" s="6">
        <v>-4003.35</v>
      </c>
      <c r="H127" s="6">
        <v>-2360.08</v>
      </c>
      <c r="I127" s="6">
        <v>-2348</v>
      </c>
      <c r="J127" s="6">
        <v>-5255.16</v>
      </c>
      <c r="K127" s="6">
        <v>-21926.59</v>
      </c>
    </row>
    <row r="128" spans="1:11">
      <c r="A128" t="s">
        <v>229</v>
      </c>
      <c r="B128" t="s">
        <v>230</v>
      </c>
      <c r="C128">
        <v>-832.29</v>
      </c>
      <c r="D128">
        <v>-438.72</v>
      </c>
      <c r="E128">
        <v>-545.70000000000005</v>
      </c>
      <c r="F128">
        <v>-646.63</v>
      </c>
      <c r="G128">
        <v>-907.6</v>
      </c>
      <c r="H128" s="4">
        <v>-1019.98</v>
      </c>
      <c r="I128">
        <v>-881.16</v>
      </c>
      <c r="J128">
        <v>-688</v>
      </c>
      <c r="K128" s="4">
        <v>-5960.08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4523</v>
      </c>
      <c r="C5" s="11">
        <v>4523</v>
      </c>
      <c r="D5" s="11">
        <v>4523</v>
      </c>
      <c r="E5" s="11">
        <v>4523</v>
      </c>
      <c r="F5" s="11">
        <v>4523</v>
      </c>
      <c r="G5" s="11">
        <v>4523</v>
      </c>
      <c r="H5" s="11">
        <v>4523</v>
      </c>
      <c r="I5" s="11">
        <v>4523</v>
      </c>
      <c r="J5" s="11">
        <v>4523</v>
      </c>
      <c r="K5" s="11">
        <v>4523</v>
      </c>
    </row>
    <row r="6" spans="1:52" s="13" customFormat="1" ht="28.5">
      <c r="A6" s="12" t="s">
        <v>8</v>
      </c>
      <c r="B6" s="13" t="s">
        <v>476</v>
      </c>
      <c r="C6" s="13" t="s">
        <v>476</v>
      </c>
      <c r="D6" s="13" t="s">
        <v>476</v>
      </c>
      <c r="E6" s="13" t="s">
        <v>476</v>
      </c>
      <c r="F6" s="13" t="s">
        <v>476</v>
      </c>
      <c r="G6" s="13" t="s">
        <v>476</v>
      </c>
      <c r="H6" s="13" t="s">
        <v>476</v>
      </c>
      <c r="I6" s="13" t="s">
        <v>476</v>
      </c>
      <c r="J6" s="13" t="s">
        <v>476</v>
      </c>
      <c r="K6" s="13" t="s">
        <v>476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6</v>
      </c>
      <c r="C8" s="11">
        <v>6</v>
      </c>
      <c r="D8" s="11">
        <v>6</v>
      </c>
      <c r="E8" s="11">
        <v>6</v>
      </c>
      <c r="F8" s="11">
        <v>6</v>
      </c>
      <c r="G8" s="11">
        <v>6</v>
      </c>
      <c r="H8" s="11">
        <v>6</v>
      </c>
      <c r="I8" s="11">
        <v>6</v>
      </c>
      <c r="J8" s="11">
        <v>6</v>
      </c>
      <c r="K8" s="11">
        <v>6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4409561.63</v>
      </c>
      <c r="D10" s="8">
        <v>4653067.8499999996</v>
      </c>
      <c r="E10" s="8">
        <v>5779096.4800000004</v>
      </c>
      <c r="F10" s="8">
        <v>5492498.6299999999</v>
      </c>
      <c r="G10" s="8">
        <v>6123523.0800000001</v>
      </c>
      <c r="H10" s="8">
        <v>6580139.4699999997</v>
      </c>
      <c r="I10" s="8">
        <v>5823223.4000000004</v>
      </c>
      <c r="J10" s="8">
        <v>5921678.7599999998</v>
      </c>
      <c r="K10" s="8">
        <v>44782789.299999997</v>
      </c>
    </row>
    <row r="11" spans="1:52">
      <c r="A11" t="s">
        <v>25</v>
      </c>
      <c r="B11" t="s">
        <v>26</v>
      </c>
      <c r="C11" s="6">
        <v>4409561.63</v>
      </c>
      <c r="D11" s="6">
        <v>4653067.8499999996</v>
      </c>
      <c r="E11" s="6">
        <v>5779096.4800000004</v>
      </c>
      <c r="F11" s="6">
        <v>5492498.6299999999</v>
      </c>
      <c r="G11" s="6">
        <v>6123523.0800000001</v>
      </c>
      <c r="H11" s="6">
        <v>6580139.4699999997</v>
      </c>
      <c r="I11" s="6">
        <v>5823223.4000000004</v>
      </c>
      <c r="J11" s="6">
        <v>5921678.7599999998</v>
      </c>
      <c r="K11" s="6">
        <v>44782789.299999997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-2603342.52</v>
      </c>
      <c r="D13" s="6">
        <v>-2694483.68</v>
      </c>
      <c r="E13" s="6">
        <v>-3374250.03</v>
      </c>
      <c r="F13" s="6">
        <v>-3282415.38</v>
      </c>
      <c r="G13" s="6">
        <v>-3624833.42</v>
      </c>
      <c r="H13" s="6">
        <v>-3998520.03</v>
      </c>
      <c r="I13" s="6">
        <v>-3418952.74</v>
      </c>
      <c r="J13" s="6">
        <v>-3390388.61</v>
      </c>
      <c r="K13" s="6">
        <v>-26387186.41</v>
      </c>
    </row>
    <row r="14" spans="1:52">
      <c r="A14">
        <v>3</v>
      </c>
      <c r="B14" t="s">
        <v>30</v>
      </c>
      <c r="C14" s="6">
        <v>1806219.11</v>
      </c>
      <c r="D14" s="6">
        <v>1958584.17</v>
      </c>
      <c r="E14" s="6">
        <v>2404846.4500000002</v>
      </c>
      <c r="F14" s="6">
        <v>2210083.25</v>
      </c>
      <c r="G14" s="6">
        <v>2498689.66</v>
      </c>
      <c r="H14" s="6">
        <v>2581619.44</v>
      </c>
      <c r="I14" s="6">
        <v>2404270.66</v>
      </c>
      <c r="J14" s="6">
        <v>2531290.15</v>
      </c>
      <c r="K14" s="6">
        <v>18395602.890000001</v>
      </c>
    </row>
    <row r="15" spans="1:52" s="7" customFormat="1">
      <c r="A15" s="7">
        <v>4</v>
      </c>
      <c r="B15" s="7" t="s">
        <v>31</v>
      </c>
      <c r="C15" s="9">
        <f>IF(C$10=0," ",ROUND(C14/C$10,3))</f>
        <v>0.41</v>
      </c>
      <c r="D15" s="9">
        <f t="shared" ref="D15:K15" si="0">IF(D$10=0," ",ROUND(D14/D$10,3))</f>
        <v>0.42099999999999999</v>
      </c>
      <c r="E15" s="9">
        <f t="shared" si="0"/>
        <v>0.41599999999999998</v>
      </c>
      <c r="F15" s="9">
        <f t="shared" si="0"/>
        <v>0.40200000000000002</v>
      </c>
      <c r="G15" s="9">
        <f t="shared" si="0"/>
        <v>0.40799999999999997</v>
      </c>
      <c r="H15" s="9">
        <f t="shared" si="0"/>
        <v>0.39200000000000002</v>
      </c>
      <c r="I15" s="9">
        <f t="shared" si="0"/>
        <v>0.41299999999999998</v>
      </c>
      <c r="J15" s="9">
        <f t="shared" si="0"/>
        <v>0.42699999999999999</v>
      </c>
      <c r="K15" s="9">
        <f t="shared" si="0"/>
        <v>0.41099999999999998</v>
      </c>
    </row>
    <row r="16" spans="1:52">
      <c r="A16">
        <v>5</v>
      </c>
      <c r="B16" t="s">
        <v>32</v>
      </c>
      <c r="C16" s="6">
        <v>-68263.87</v>
      </c>
      <c r="D16" s="6">
        <v>-65728.97</v>
      </c>
      <c r="E16" s="6">
        <v>-82738.95</v>
      </c>
      <c r="F16" s="6">
        <v>-42339.61</v>
      </c>
      <c r="G16" s="6">
        <v>-45384.57</v>
      </c>
      <c r="H16" s="6">
        <v>-36248.550000000003</v>
      </c>
      <c r="I16" s="6">
        <v>-43628.53</v>
      </c>
      <c r="J16" s="6">
        <v>-51173.33</v>
      </c>
      <c r="K16" s="6">
        <v>-435506.38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-54862.92</v>
      </c>
      <c r="D18" s="6">
        <v>-52194.39</v>
      </c>
      <c r="E18" s="6">
        <v>-64839.41</v>
      </c>
      <c r="F18" s="6">
        <v>-25582.58</v>
      </c>
      <c r="G18" s="6">
        <v>-27869.46</v>
      </c>
      <c r="H18" s="6">
        <v>-16345.67</v>
      </c>
      <c r="I18" s="6">
        <v>-24564.49</v>
      </c>
      <c r="J18" s="6">
        <v>-32849.83</v>
      </c>
      <c r="K18" s="6">
        <v>-299108.75</v>
      </c>
    </row>
    <row r="19" spans="1:11">
      <c r="A19" t="s">
        <v>35</v>
      </c>
      <c r="B19" t="s">
        <v>36</v>
      </c>
      <c r="C19" s="6">
        <v>-3415.61</v>
      </c>
      <c r="D19" s="6"/>
      <c r="E19" s="6">
        <v>-1575.11</v>
      </c>
      <c r="F19" s="6">
        <v>-2196.89</v>
      </c>
      <c r="G19" s="6">
        <v>-197344.93</v>
      </c>
      <c r="H19" s="6">
        <v>-85.35</v>
      </c>
      <c r="I19" s="6">
        <v>-7322.13</v>
      </c>
      <c r="J19" s="6">
        <v>-18263.5</v>
      </c>
      <c r="K19" s="6">
        <v>-230203.51999999999</v>
      </c>
    </row>
    <row r="20" spans="1:11">
      <c r="A20" t="s">
        <v>37</v>
      </c>
      <c r="B20" t="s">
        <v>38</v>
      </c>
      <c r="C20" s="6">
        <v>-2478.3200000000002</v>
      </c>
      <c r="D20" s="6">
        <v>-6684.34</v>
      </c>
      <c r="E20" s="6">
        <v>-3106.78</v>
      </c>
      <c r="F20" s="6">
        <v>-4201.83</v>
      </c>
      <c r="G20" s="6"/>
      <c r="H20" s="6">
        <v>-2191.58</v>
      </c>
      <c r="I20" s="6">
        <v>-938.16</v>
      </c>
      <c r="J20" s="6"/>
      <c r="K20" s="6">
        <v>-19601.009999999998</v>
      </c>
    </row>
    <row r="21" spans="1:11">
      <c r="A21" t="s">
        <v>39</v>
      </c>
      <c r="B21" t="s">
        <v>40</v>
      </c>
      <c r="C21" s="6">
        <v>-25854.49</v>
      </c>
      <c r="D21" s="6">
        <v>-29851.94</v>
      </c>
      <c r="E21" s="6">
        <v>-32273.07</v>
      </c>
      <c r="F21" s="6">
        <v>-17252.75</v>
      </c>
      <c r="G21" s="6">
        <v>175265.08</v>
      </c>
      <c r="H21" s="6">
        <v>-24046.02</v>
      </c>
      <c r="I21" s="6">
        <v>7322.13</v>
      </c>
      <c r="J21" s="6">
        <v>18263.5</v>
      </c>
      <c r="K21" s="6">
        <v>71572.44</v>
      </c>
    </row>
    <row r="22" spans="1:11">
      <c r="A22" t="s">
        <v>41</v>
      </c>
      <c r="B22" t="s">
        <v>42</v>
      </c>
      <c r="C22" s="6">
        <v>-23114.5</v>
      </c>
      <c r="D22" s="6">
        <v>-15658.11</v>
      </c>
      <c r="E22" s="6">
        <v>-27884.45</v>
      </c>
      <c r="F22" s="6">
        <v>-1931.11</v>
      </c>
      <c r="G22" s="6">
        <v>-5789.61</v>
      </c>
      <c r="H22" s="6">
        <v>9977.2800000000007</v>
      </c>
      <c r="I22" s="6">
        <v>-23626.33</v>
      </c>
      <c r="J22" s="6">
        <v>-32849.83</v>
      </c>
      <c r="K22" s="6">
        <v>-120876.66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-13400.95</v>
      </c>
      <c r="D26" s="6">
        <v>-13534.58</v>
      </c>
      <c r="E26" s="6">
        <v>-17899.54</v>
      </c>
      <c r="F26" s="6">
        <v>-16757.03</v>
      </c>
      <c r="G26" s="6">
        <v>-17515.11</v>
      </c>
      <c r="H26" s="6">
        <v>-19902.88</v>
      </c>
      <c r="I26" s="6">
        <v>-19064.04</v>
      </c>
      <c r="J26" s="6">
        <v>-18323.5</v>
      </c>
      <c r="K26" s="6">
        <v>-136397.63</v>
      </c>
    </row>
    <row r="27" spans="1:11">
      <c r="A27" t="s">
        <v>49</v>
      </c>
      <c r="B27" t="s">
        <v>50</v>
      </c>
      <c r="C27" s="6">
        <v>-13400.95</v>
      </c>
      <c r="D27" s="6">
        <v>-13534.58</v>
      </c>
      <c r="E27" s="6">
        <v>-17899.54</v>
      </c>
      <c r="F27" s="6">
        <v>-16757.03</v>
      </c>
      <c r="G27" s="6">
        <v>-17515.11</v>
      </c>
      <c r="H27" s="6">
        <v>-19902.88</v>
      </c>
      <c r="I27" s="6">
        <v>-19064.04</v>
      </c>
      <c r="J27" s="6">
        <v>-18323.5</v>
      </c>
      <c r="K27" s="6">
        <v>-136397.63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1737955.24</v>
      </c>
      <c r="D31" s="8">
        <v>1892855.2</v>
      </c>
      <c r="E31" s="8">
        <v>2322107.5</v>
      </c>
      <c r="F31" s="8">
        <v>2167743.64</v>
      </c>
      <c r="G31" s="8">
        <v>2453305.09</v>
      </c>
      <c r="H31" s="8">
        <v>2545370.89</v>
      </c>
      <c r="I31" s="8">
        <v>2360642.13</v>
      </c>
      <c r="J31" s="8">
        <v>2480116.8199999998</v>
      </c>
      <c r="K31" s="8">
        <v>17960096.510000002</v>
      </c>
    </row>
    <row r="32" spans="1:11" s="7" customFormat="1">
      <c r="A32" s="7">
        <v>11</v>
      </c>
      <c r="B32" s="7" t="s">
        <v>58</v>
      </c>
      <c r="C32" s="8">
        <v>-60079.11</v>
      </c>
      <c r="D32" s="8">
        <v>-69406.7</v>
      </c>
      <c r="E32" s="8">
        <v>-81768.25</v>
      </c>
      <c r="F32" s="8">
        <v>-70935.7</v>
      </c>
      <c r="G32" s="8">
        <v>-97746.49</v>
      </c>
      <c r="H32" s="8">
        <v>-98769.279999999999</v>
      </c>
      <c r="I32" s="8">
        <v>-93341.24</v>
      </c>
      <c r="J32" s="8">
        <v>-100904.58</v>
      </c>
      <c r="K32" s="8">
        <v>-672951.35</v>
      </c>
    </row>
    <row r="33" spans="1:11">
      <c r="A33">
        <v>12</v>
      </c>
      <c r="B33" t="s">
        <v>59</v>
      </c>
      <c r="C33" s="6">
        <v>-744258.93</v>
      </c>
      <c r="D33" s="6">
        <v>-788011.18</v>
      </c>
      <c r="E33" s="6">
        <v>-758363.07</v>
      </c>
      <c r="F33" s="6">
        <v>-700668.83</v>
      </c>
      <c r="G33" s="6">
        <v>-800496.1</v>
      </c>
      <c r="H33" s="6">
        <v>-881455.58</v>
      </c>
      <c r="I33" s="6">
        <v>-791632.8</v>
      </c>
      <c r="J33" s="6">
        <v>-887130.18</v>
      </c>
      <c r="K33" s="6">
        <v>-6352016.6699999999</v>
      </c>
    </row>
    <row r="34" spans="1:11">
      <c r="A34">
        <v>13</v>
      </c>
      <c r="B34" t="s">
        <v>60</v>
      </c>
      <c r="C34" s="6">
        <v>-220270.74</v>
      </c>
      <c r="D34" s="6">
        <v>-253449.22</v>
      </c>
      <c r="E34" s="6">
        <v>-237136.31</v>
      </c>
      <c r="F34" s="6">
        <v>-181619.89</v>
      </c>
      <c r="G34" s="6">
        <v>-216379.04</v>
      </c>
      <c r="H34" s="6">
        <v>-354367.02</v>
      </c>
      <c r="I34" s="6">
        <v>-258640.53</v>
      </c>
      <c r="J34" s="6">
        <v>-251081.34</v>
      </c>
      <c r="K34" s="6">
        <v>-1972944.09</v>
      </c>
    </row>
    <row r="35" spans="1:11">
      <c r="A35" t="s">
        <v>61</v>
      </c>
      <c r="B35" t="s">
        <v>62</v>
      </c>
      <c r="C35" s="6">
        <v>-135943</v>
      </c>
      <c r="D35" s="6">
        <v>-151344</v>
      </c>
      <c r="E35" s="6">
        <v>-126405</v>
      </c>
      <c r="F35" s="6">
        <v>-109134</v>
      </c>
      <c r="G35" s="6">
        <v>-134726</v>
      </c>
      <c r="H35" s="6">
        <v>-130184</v>
      </c>
      <c r="I35" s="6">
        <v>-139742</v>
      </c>
      <c r="J35" s="6">
        <v>-130027</v>
      </c>
      <c r="K35" s="6">
        <v>-1057505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-15947</v>
      </c>
      <c r="D37" s="6">
        <v>-14746</v>
      </c>
      <c r="E37" s="6">
        <v>-15720</v>
      </c>
      <c r="F37" s="6">
        <v>-14740</v>
      </c>
      <c r="G37" s="6">
        <v>-15627</v>
      </c>
      <c r="H37" s="6">
        <v>-23000</v>
      </c>
      <c r="I37" s="6">
        <v>-27593</v>
      </c>
      <c r="J37" s="6">
        <v>-23607</v>
      </c>
      <c r="K37" s="6">
        <v>-150980</v>
      </c>
    </row>
    <row r="38" spans="1:11">
      <c r="A38" t="s">
        <v>67</v>
      </c>
      <c r="B38" t="s">
        <v>68</v>
      </c>
      <c r="C38" s="6">
        <v>-19547.150000000001</v>
      </c>
      <c r="D38" s="6">
        <v>-25267.13</v>
      </c>
      <c r="E38" s="6">
        <v>-12165.72</v>
      </c>
      <c r="F38" s="6">
        <v>-9852.75</v>
      </c>
      <c r="G38" s="6">
        <v>-9762.76</v>
      </c>
      <c r="H38" s="6">
        <v>-5665.46</v>
      </c>
      <c r="I38" s="6">
        <v>-8563.94</v>
      </c>
      <c r="J38" s="6">
        <v>-6078.87</v>
      </c>
      <c r="K38" s="6">
        <v>-96903.78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-58667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-202667</v>
      </c>
    </row>
    <row r="40" spans="1:11">
      <c r="A40" t="s">
        <v>71</v>
      </c>
      <c r="B40" t="s">
        <v>72</v>
      </c>
      <c r="C40" s="6">
        <v>-7126</v>
      </c>
      <c r="D40" s="6">
        <v>-25988</v>
      </c>
      <c r="E40" s="6">
        <v>-57792</v>
      </c>
      <c r="F40" s="6">
        <v>-7370.4</v>
      </c>
      <c r="G40" s="6">
        <v>-6010.4</v>
      </c>
      <c r="H40" s="6">
        <v>-124380.8</v>
      </c>
      <c r="I40" s="6">
        <v>-38410</v>
      </c>
      <c r="J40" s="6">
        <v>-25044.400000000001</v>
      </c>
      <c r="K40" s="6">
        <v>-292122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-14432.14</v>
      </c>
      <c r="H41" s="6">
        <v>-45000</v>
      </c>
      <c r="I41" s="6">
        <v>-9642.86</v>
      </c>
      <c r="J41" s="6">
        <v>-27500</v>
      </c>
      <c r="K41" s="6">
        <v>-96575</v>
      </c>
    </row>
    <row r="42" spans="1:11">
      <c r="A42" t="s">
        <v>75</v>
      </c>
      <c r="B42" t="s">
        <v>76</v>
      </c>
      <c r="C42" s="6">
        <v>40</v>
      </c>
      <c r="D42" s="6"/>
      <c r="E42" s="6">
        <v>-1320</v>
      </c>
      <c r="F42" s="6">
        <v>-6390</v>
      </c>
      <c r="G42" s="6">
        <v>-170</v>
      </c>
      <c r="H42" s="6">
        <v>495</v>
      </c>
      <c r="I42" s="6"/>
      <c r="J42" s="6"/>
      <c r="K42" s="6">
        <v>-7345</v>
      </c>
    </row>
    <row r="43" spans="1:11">
      <c r="A43" t="s">
        <v>77</v>
      </c>
      <c r="B43" t="s">
        <v>78</v>
      </c>
      <c r="C43" s="6">
        <v>-6287.26</v>
      </c>
      <c r="D43" s="6">
        <v>-3690.76</v>
      </c>
      <c r="E43" s="6">
        <v>-2712.26</v>
      </c>
      <c r="F43" s="6">
        <v>-3214.41</v>
      </c>
      <c r="G43" s="6">
        <v>-3689.41</v>
      </c>
      <c r="H43" s="6">
        <v>-3689.41</v>
      </c>
      <c r="I43" s="6">
        <v>-3721.06</v>
      </c>
      <c r="J43" s="6">
        <v>-3689.41</v>
      </c>
      <c r="K43" s="6">
        <v>-30693.98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-4877</v>
      </c>
      <c r="D45" s="6">
        <v>-5330</v>
      </c>
      <c r="E45" s="6">
        <v>-4271</v>
      </c>
      <c r="F45" s="6">
        <v>-3835</v>
      </c>
      <c r="G45" s="6">
        <v>-4428</v>
      </c>
      <c r="H45" s="6">
        <v>-4149</v>
      </c>
      <c r="I45" s="6">
        <v>-4861</v>
      </c>
      <c r="J45" s="6">
        <v>-4238</v>
      </c>
      <c r="K45" s="6">
        <v>-35989</v>
      </c>
    </row>
    <row r="46" spans="1:11">
      <c r="A46" t="s">
        <v>83</v>
      </c>
      <c r="B46" t="s">
        <v>84</v>
      </c>
      <c r="C46" s="6">
        <v>-3500</v>
      </c>
      <c r="D46" s="6"/>
      <c r="E46" s="6"/>
      <c r="F46" s="6"/>
      <c r="G46" s="6">
        <v>-450</v>
      </c>
      <c r="H46" s="6">
        <v>-1710</v>
      </c>
      <c r="I46" s="6">
        <v>-690</v>
      </c>
      <c r="J46" s="6">
        <v>-1480</v>
      </c>
      <c r="K46" s="6">
        <v>-7830</v>
      </c>
    </row>
    <row r="47" spans="1:11">
      <c r="A47" t="s">
        <v>85</v>
      </c>
      <c r="B47" t="s">
        <v>86</v>
      </c>
      <c r="C47" s="6">
        <v>-7083.33</v>
      </c>
      <c r="D47" s="6">
        <v>-7083.33</v>
      </c>
      <c r="E47" s="6">
        <v>41916.67</v>
      </c>
      <c r="F47" s="6">
        <v>-7083.33</v>
      </c>
      <c r="G47" s="6">
        <v>-7083.33</v>
      </c>
      <c r="H47" s="6">
        <v>2916.65</v>
      </c>
      <c r="I47" s="6">
        <v>-5416.67</v>
      </c>
      <c r="J47" s="6">
        <v>-5416.66</v>
      </c>
      <c r="K47" s="6">
        <v>5666.67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-388050.68</v>
      </c>
      <c r="D49" s="6">
        <v>-388049.32</v>
      </c>
      <c r="E49" s="6">
        <v>-388050.68</v>
      </c>
      <c r="F49" s="6">
        <v>-388050.68</v>
      </c>
      <c r="G49" s="6">
        <v>-388049.32</v>
      </c>
      <c r="H49" s="6">
        <v>-388049.32</v>
      </c>
      <c r="I49" s="6">
        <v>-388050.68</v>
      </c>
      <c r="J49" s="6">
        <v>-388049.32</v>
      </c>
      <c r="K49" s="6">
        <v>-3104400</v>
      </c>
    </row>
    <row r="50" spans="1:11">
      <c r="A50" t="s">
        <v>90</v>
      </c>
      <c r="B50" t="s">
        <v>91</v>
      </c>
      <c r="C50" s="6">
        <v>-312114</v>
      </c>
      <c r="D50" s="6">
        <v>-312114</v>
      </c>
      <c r="E50" s="6">
        <v>-312114</v>
      </c>
      <c r="F50" s="6">
        <v>-312114</v>
      </c>
      <c r="G50" s="6">
        <v>-312114</v>
      </c>
      <c r="H50" s="6">
        <v>-312114</v>
      </c>
      <c r="I50" s="6">
        <v>-312114</v>
      </c>
      <c r="J50" s="6">
        <v>-312114</v>
      </c>
      <c r="K50" s="6">
        <v>-2496912</v>
      </c>
    </row>
    <row r="51" spans="1:11">
      <c r="A51" t="s">
        <v>92</v>
      </c>
      <c r="B51" t="s">
        <v>93</v>
      </c>
      <c r="C51" s="6">
        <v>-14339.59</v>
      </c>
      <c r="D51" s="6">
        <v>-14339.59</v>
      </c>
      <c r="E51" s="6">
        <v>-14339.59</v>
      </c>
      <c r="F51" s="6">
        <v>-14339.59</v>
      </c>
      <c r="G51" s="6">
        <v>-14339.59</v>
      </c>
      <c r="H51" s="6">
        <v>-14339.59</v>
      </c>
      <c r="I51" s="6">
        <v>-14339.59</v>
      </c>
      <c r="J51" s="6">
        <v>-14339.59</v>
      </c>
      <c r="K51" s="6">
        <v>-114716.72</v>
      </c>
    </row>
    <row r="52" spans="1:11">
      <c r="A52" t="s">
        <v>94</v>
      </c>
      <c r="B52" t="s">
        <v>95</v>
      </c>
      <c r="C52" s="6">
        <v>-20910.16</v>
      </c>
      <c r="D52" s="6">
        <v>-20908.8</v>
      </c>
      <c r="E52" s="6">
        <v>-20910.16</v>
      </c>
      <c r="F52" s="6">
        <v>-20910.16</v>
      </c>
      <c r="G52" s="6">
        <v>-20908.8</v>
      </c>
      <c r="H52" s="6">
        <v>-20908.8</v>
      </c>
      <c r="I52" s="6">
        <v>-20910.16</v>
      </c>
      <c r="J52" s="6">
        <v>-20908.8</v>
      </c>
      <c r="K52" s="6">
        <v>-167275.84</v>
      </c>
    </row>
    <row r="53" spans="1:11">
      <c r="A53" t="s">
        <v>96</v>
      </c>
      <c r="B53" t="s">
        <v>97</v>
      </c>
      <c r="C53" s="6">
        <v>-39014.25</v>
      </c>
      <c r="D53" s="6">
        <v>-39014.25</v>
      </c>
      <c r="E53" s="6">
        <v>-39014.25</v>
      </c>
      <c r="F53" s="6">
        <v>-39014.25</v>
      </c>
      <c r="G53" s="6">
        <v>-39014.25</v>
      </c>
      <c r="H53" s="6">
        <v>-39014.25</v>
      </c>
      <c r="I53" s="6">
        <v>-39014.25</v>
      </c>
      <c r="J53" s="6">
        <v>-39014.25</v>
      </c>
      <c r="K53" s="6">
        <v>-312114</v>
      </c>
    </row>
    <row r="54" spans="1:11">
      <c r="A54" t="s">
        <v>98</v>
      </c>
      <c r="B54" t="s">
        <v>99</v>
      </c>
      <c r="C54" s="6">
        <v>-1318</v>
      </c>
      <c r="D54" s="6">
        <v>-1318</v>
      </c>
      <c r="E54" s="6">
        <v>-1318</v>
      </c>
      <c r="F54" s="6">
        <v>-1318</v>
      </c>
      <c r="G54" s="6">
        <v>-1318</v>
      </c>
      <c r="H54" s="6">
        <v>-1318</v>
      </c>
      <c r="I54" s="6">
        <v>-1318</v>
      </c>
      <c r="J54" s="6">
        <v>-1318</v>
      </c>
      <c r="K54" s="6">
        <v>-10544</v>
      </c>
    </row>
    <row r="55" spans="1:11">
      <c r="A55" t="s">
        <v>100</v>
      </c>
      <c r="B55" t="s">
        <v>101</v>
      </c>
      <c r="C55" s="6">
        <v>-354.68</v>
      </c>
      <c r="D55" s="6">
        <v>-354.68</v>
      </c>
      <c r="E55" s="6">
        <v>-354.68</v>
      </c>
      <c r="F55" s="6">
        <v>-354.68</v>
      </c>
      <c r="G55" s="6">
        <v>-354.68</v>
      </c>
      <c r="H55" s="6">
        <v>-354.68</v>
      </c>
      <c r="I55" s="6">
        <v>-354.68</v>
      </c>
      <c r="J55" s="6">
        <v>-354.68</v>
      </c>
      <c r="K55" s="6">
        <v>-2837.44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-52982.879999999997</v>
      </c>
      <c r="D60" s="6">
        <v>-54661.73</v>
      </c>
      <c r="E60" s="6">
        <v>-52860.01</v>
      </c>
      <c r="F60" s="6">
        <v>-49679.65</v>
      </c>
      <c r="G60" s="6">
        <v>-49493.77</v>
      </c>
      <c r="H60" s="6">
        <v>-48256.39</v>
      </c>
      <c r="I60" s="6">
        <v>-50447.61</v>
      </c>
      <c r="J60" s="6">
        <v>-48896.74</v>
      </c>
      <c r="K60" s="6">
        <v>-407278.78</v>
      </c>
    </row>
    <row r="61" spans="1:11">
      <c r="A61" t="s">
        <v>111</v>
      </c>
      <c r="B61" t="s">
        <v>112</v>
      </c>
      <c r="C61" s="6">
        <v>-19082.060000000001</v>
      </c>
      <c r="D61" s="6">
        <v>-19718.13</v>
      </c>
      <c r="E61" s="6">
        <v>-19082.060000000001</v>
      </c>
      <c r="F61" s="6">
        <v>-19718.13</v>
      </c>
      <c r="G61" s="6">
        <v>-19718.13</v>
      </c>
      <c r="H61" s="6">
        <v>-19082.060000000001</v>
      </c>
      <c r="I61" s="6">
        <v>-19718.13</v>
      </c>
      <c r="J61" s="6">
        <v>-19082.060000000001</v>
      </c>
      <c r="K61" s="6">
        <v>-155200.76</v>
      </c>
    </row>
    <row r="62" spans="1:11">
      <c r="A62" t="s">
        <v>113</v>
      </c>
      <c r="B62" t="s">
        <v>114</v>
      </c>
      <c r="C62" s="6">
        <v>-8070.68</v>
      </c>
      <c r="D62" s="6">
        <v>-8242.0499999999993</v>
      </c>
      <c r="E62" s="6">
        <v>-7974.12</v>
      </c>
      <c r="F62" s="6">
        <v>-3603.31</v>
      </c>
      <c r="G62" s="6">
        <v>-3180.69</v>
      </c>
      <c r="H62" s="6">
        <v>-2998.97</v>
      </c>
      <c r="I62" s="6">
        <v>-2931.56</v>
      </c>
      <c r="J62" s="6">
        <v>-2490.36</v>
      </c>
      <c r="K62" s="6">
        <v>-39491.74</v>
      </c>
    </row>
    <row r="63" spans="1:11">
      <c r="A63" t="s">
        <v>115</v>
      </c>
      <c r="B63" t="s">
        <v>116</v>
      </c>
      <c r="C63" s="6">
        <v>-22298.78</v>
      </c>
      <c r="D63" s="6">
        <v>-23052.47</v>
      </c>
      <c r="E63" s="6">
        <v>-22272.47</v>
      </c>
      <c r="F63" s="6">
        <v>-22709.13</v>
      </c>
      <c r="G63" s="6">
        <v>-22945.87</v>
      </c>
      <c r="H63" s="6">
        <v>-22644</v>
      </c>
      <c r="I63" s="6">
        <v>-24148.84</v>
      </c>
      <c r="J63" s="6">
        <v>-23792.959999999999</v>
      </c>
      <c r="K63" s="6">
        <v>-183864.52</v>
      </c>
    </row>
    <row r="64" spans="1:11">
      <c r="A64" t="s">
        <v>117</v>
      </c>
      <c r="B64" t="s">
        <v>118</v>
      </c>
      <c r="C64" s="6">
        <v>-1270.68</v>
      </c>
      <c r="D64" s="6">
        <v>-1313.04</v>
      </c>
      <c r="E64" s="6">
        <v>-1270.68</v>
      </c>
      <c r="F64" s="6">
        <v>-1313.04</v>
      </c>
      <c r="G64" s="6">
        <v>-1313.04</v>
      </c>
      <c r="H64" s="6">
        <v>-1270.68</v>
      </c>
      <c r="I64" s="6">
        <v>-1313.04</v>
      </c>
      <c r="J64" s="6">
        <v>-1270.68</v>
      </c>
      <c r="K64" s="6">
        <v>-10334.879999999999</v>
      </c>
    </row>
    <row r="65" spans="1:11">
      <c r="A65" t="s">
        <v>119</v>
      </c>
      <c r="B65" t="s">
        <v>120</v>
      </c>
      <c r="C65" s="6">
        <v>-2260.6799999999998</v>
      </c>
      <c r="D65" s="6">
        <v>-2336.04</v>
      </c>
      <c r="E65" s="6">
        <v>-2260.6799999999998</v>
      </c>
      <c r="F65" s="6">
        <v>-2336.04</v>
      </c>
      <c r="G65" s="6">
        <v>-2336.04</v>
      </c>
      <c r="H65" s="6">
        <v>-2260.6799999999998</v>
      </c>
      <c r="I65" s="6">
        <v>-2336.04</v>
      </c>
      <c r="J65" s="6">
        <v>-2260.6799999999998</v>
      </c>
      <c r="K65" s="6">
        <v>-18386.88</v>
      </c>
    </row>
    <row r="66" spans="1:11">
      <c r="A66">
        <v>17</v>
      </c>
      <c r="B66" t="s">
        <v>121</v>
      </c>
      <c r="C66" s="6">
        <v>-82954.63</v>
      </c>
      <c r="D66" s="6">
        <v>-91850.91</v>
      </c>
      <c r="E66" s="6">
        <v>-80316.070000000007</v>
      </c>
      <c r="F66" s="6">
        <v>-81318.61</v>
      </c>
      <c r="G66" s="6">
        <v>-146573.97</v>
      </c>
      <c r="H66" s="6">
        <v>-90782.85</v>
      </c>
      <c r="I66" s="6">
        <v>-94493.98</v>
      </c>
      <c r="J66" s="6">
        <v>-199102.78</v>
      </c>
      <c r="K66" s="6">
        <v>-867393.8</v>
      </c>
    </row>
    <row r="67" spans="1:11">
      <c r="A67">
        <v>18</v>
      </c>
      <c r="B67" t="s">
        <v>122</v>
      </c>
      <c r="C67" s="6">
        <v>-21190</v>
      </c>
      <c r="D67" s="6">
        <v>-21190</v>
      </c>
      <c r="E67" s="6">
        <v>-21190</v>
      </c>
      <c r="F67" s="6">
        <v>-21580</v>
      </c>
      <c r="G67" s="6">
        <v>-21580</v>
      </c>
      <c r="H67" s="6">
        <v>-23190</v>
      </c>
      <c r="I67" s="6">
        <v>-21580</v>
      </c>
      <c r="J67" s="6">
        <v>-21945</v>
      </c>
      <c r="K67" s="6">
        <v>-173445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-11700</v>
      </c>
      <c r="D69" s="6">
        <v>-11700</v>
      </c>
      <c r="E69" s="6">
        <v>-11700</v>
      </c>
      <c r="F69" s="6">
        <v>-12090</v>
      </c>
      <c r="G69" s="6">
        <v>-12090</v>
      </c>
      <c r="H69" s="6">
        <v>-11700</v>
      </c>
      <c r="I69" s="6">
        <v>-12090</v>
      </c>
      <c r="J69" s="6">
        <v>-11700</v>
      </c>
      <c r="K69" s="6">
        <v>-94770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-75920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>
        <v>-755</v>
      </c>
      <c r="K73" s="6">
        <v>-2755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-25672.400000000001</v>
      </c>
      <c r="D76" s="6">
        <v>-24840.400000000001</v>
      </c>
      <c r="E76" s="6">
        <v>-25121.7</v>
      </c>
      <c r="F76" s="6">
        <v>-24560.35</v>
      </c>
      <c r="G76" s="6">
        <v>-25873.599999999999</v>
      </c>
      <c r="H76" s="6">
        <v>-24230.75</v>
      </c>
      <c r="I76" s="6">
        <v>-22539.96</v>
      </c>
      <c r="J76" s="6">
        <v>-24864.240000000002</v>
      </c>
      <c r="K76" s="6">
        <v>-197703.4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-25672.400000000001</v>
      </c>
      <c r="D78" s="6">
        <v>-24840.400000000001</v>
      </c>
      <c r="E78" s="6">
        <v>-25121.7</v>
      </c>
      <c r="F78" s="6">
        <v>-24560.35</v>
      </c>
      <c r="G78" s="6">
        <v>-25873.599999999999</v>
      </c>
      <c r="H78" s="6">
        <v>-24230.75</v>
      </c>
      <c r="I78" s="6">
        <v>-22539.96</v>
      </c>
      <c r="J78" s="6">
        <v>-24864.240000000002</v>
      </c>
      <c r="K78" s="6">
        <v>-197703.4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-15142.41</v>
      </c>
      <c r="D80" s="6">
        <v>-23884.34</v>
      </c>
      <c r="E80" s="6">
        <v>-14827.28</v>
      </c>
      <c r="F80" s="6">
        <v>-16236.96</v>
      </c>
      <c r="G80" s="6">
        <v>-13737</v>
      </c>
      <c r="H80" s="6">
        <v>-18540.54</v>
      </c>
      <c r="I80" s="6">
        <v>-16471.46</v>
      </c>
      <c r="J80" s="6">
        <v>-13486.93</v>
      </c>
      <c r="K80" s="6">
        <v>-132326.92000000001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>
        <v>-6510</v>
      </c>
      <c r="D82" s="6">
        <v>-3280</v>
      </c>
      <c r="E82" s="6">
        <v>-6150</v>
      </c>
      <c r="F82" s="6">
        <v>-6610</v>
      </c>
      <c r="G82" s="6">
        <v>-1500</v>
      </c>
      <c r="H82" s="6">
        <v>-700</v>
      </c>
      <c r="I82" s="6">
        <v>-5580</v>
      </c>
      <c r="J82" s="6"/>
      <c r="K82" s="6">
        <v>-30330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-3424.6</v>
      </c>
      <c r="D86" s="6">
        <v>-13354.34</v>
      </c>
      <c r="E86" s="6">
        <v>-3417.45</v>
      </c>
      <c r="F86" s="6">
        <v>-4375.59</v>
      </c>
      <c r="G86" s="6">
        <v>-4979.75</v>
      </c>
      <c r="H86" s="6">
        <v>-12599.17</v>
      </c>
      <c r="I86" s="6">
        <v>-5668.81</v>
      </c>
      <c r="J86" s="6">
        <v>-6197.37</v>
      </c>
      <c r="K86" s="6">
        <v>-54017.08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-5901</v>
      </c>
      <c r="D90" s="6">
        <v>-6543.16</v>
      </c>
      <c r="E90" s="6">
        <v>-8115</v>
      </c>
      <c r="F90" s="6">
        <v>-6066.16</v>
      </c>
      <c r="G90" s="6">
        <v>-31356.16</v>
      </c>
      <c r="H90" s="6">
        <v>-9892.2900000000009</v>
      </c>
      <c r="I90" s="6">
        <v>-11973</v>
      </c>
      <c r="J90" s="6">
        <v>-122886.14</v>
      </c>
      <c r="K90" s="6">
        <v>-202732.91</v>
      </c>
    </row>
    <row r="91" spans="1:11">
      <c r="A91" t="s">
        <v>165</v>
      </c>
      <c r="B91" t="s">
        <v>166</v>
      </c>
      <c r="C91" s="6"/>
      <c r="D91" s="6">
        <v>-687.16</v>
      </c>
      <c r="E91" s="6">
        <v>-189.72</v>
      </c>
      <c r="F91" s="6">
        <v>-414.16</v>
      </c>
      <c r="G91" s="6">
        <v>-414.16</v>
      </c>
      <c r="H91" s="6">
        <v>-1519.51</v>
      </c>
      <c r="I91" s="6"/>
      <c r="J91" s="6">
        <v>-886.45</v>
      </c>
      <c r="K91" s="6">
        <v>-4111.16</v>
      </c>
    </row>
    <row r="92" spans="1:11">
      <c r="A92" t="s">
        <v>167</v>
      </c>
      <c r="B92" t="s">
        <v>168</v>
      </c>
      <c r="C92" s="6">
        <v>-5901</v>
      </c>
      <c r="D92" s="6">
        <v>-5856</v>
      </c>
      <c r="E92" s="6">
        <v>-7925.28</v>
      </c>
      <c r="F92" s="6">
        <v>-3949</v>
      </c>
      <c r="G92" s="6">
        <v>-4314</v>
      </c>
      <c r="H92" s="6">
        <v>-8042.78</v>
      </c>
      <c r="I92" s="6">
        <v>-3533</v>
      </c>
      <c r="J92" s="6">
        <v>-18355.689999999999</v>
      </c>
      <c r="K92" s="6">
        <v>-57876.75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>
        <v>-1703</v>
      </c>
      <c r="G94" s="6">
        <v>-26628</v>
      </c>
      <c r="H94" s="6">
        <v>-330</v>
      </c>
      <c r="I94" s="6">
        <v>-8440</v>
      </c>
      <c r="J94" s="6">
        <v>-103644</v>
      </c>
      <c r="K94" s="6">
        <v>-140745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>
        <v>-800</v>
      </c>
      <c r="J96" s="6">
        <v>-53</v>
      </c>
      <c r="K96" s="6">
        <v>-853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>
        <v>-53</v>
      </c>
      <c r="K98" s="6">
        <v>-53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-2581.48</v>
      </c>
      <c r="D101" s="6">
        <v>-2581.48</v>
      </c>
      <c r="E101" s="6">
        <v>-2581.48</v>
      </c>
      <c r="F101" s="6">
        <v>-2581.48</v>
      </c>
      <c r="G101" s="6">
        <v>-2581.48</v>
      </c>
      <c r="H101" s="6">
        <v>-2581.48</v>
      </c>
      <c r="I101" s="6">
        <v>-2581.48</v>
      </c>
      <c r="J101" s="6">
        <v>-2581.48</v>
      </c>
      <c r="K101" s="6">
        <v>-20651.84</v>
      </c>
    </row>
    <row r="102" spans="1:11">
      <c r="A102" t="s">
        <v>185</v>
      </c>
      <c r="B102" t="s">
        <v>186</v>
      </c>
      <c r="C102" s="6">
        <v>-365.06</v>
      </c>
      <c r="D102" s="6">
        <v>-365.06</v>
      </c>
      <c r="E102" s="6">
        <v>-365.06</v>
      </c>
      <c r="F102" s="6">
        <v>-365.06</v>
      </c>
      <c r="G102" s="6">
        <v>-365.06</v>
      </c>
      <c r="H102" s="6">
        <v>-365.06</v>
      </c>
      <c r="I102" s="6">
        <v>-365.06</v>
      </c>
      <c r="J102" s="6">
        <v>-365.06</v>
      </c>
      <c r="K102" s="6">
        <v>-2920.48</v>
      </c>
    </row>
    <row r="103" spans="1:11">
      <c r="A103" t="s">
        <v>187</v>
      </c>
      <c r="B103" t="s">
        <v>188</v>
      </c>
      <c r="C103" s="6">
        <v>-2216.42</v>
      </c>
      <c r="D103" s="6">
        <v>-2216.42</v>
      </c>
      <c r="E103" s="6">
        <v>-2216.42</v>
      </c>
      <c r="F103" s="6">
        <v>-2216.42</v>
      </c>
      <c r="G103" s="6">
        <v>-2216.42</v>
      </c>
      <c r="H103" s="6">
        <v>-2216.42</v>
      </c>
      <c r="I103" s="6">
        <v>-2216.42</v>
      </c>
      <c r="J103" s="6">
        <v>-2216.42</v>
      </c>
      <c r="K103" s="6">
        <v>-17731.36</v>
      </c>
    </row>
    <row r="104" spans="1:11">
      <c r="A104">
        <v>25</v>
      </c>
      <c r="B104" t="s">
        <v>189</v>
      </c>
      <c r="C104" s="6">
        <v>-412.57</v>
      </c>
      <c r="D104" s="6">
        <v>-467.9</v>
      </c>
      <c r="E104" s="6">
        <v>-327.73</v>
      </c>
      <c r="F104" s="6">
        <v>-447.91</v>
      </c>
      <c r="G104" s="6">
        <v>-43041.58</v>
      </c>
      <c r="H104" s="6">
        <v>-159.38</v>
      </c>
      <c r="I104" s="6">
        <v>-578.22</v>
      </c>
      <c r="J104" s="6">
        <v>-1278.45</v>
      </c>
      <c r="K104" s="6">
        <v>-46713.74</v>
      </c>
    </row>
    <row r="105" spans="1:11">
      <c r="A105" t="s">
        <v>190</v>
      </c>
      <c r="B105" t="s">
        <v>191</v>
      </c>
      <c r="C105" s="6">
        <v>-412.57</v>
      </c>
      <c r="D105" s="6">
        <v>-467.9</v>
      </c>
      <c r="E105" s="6">
        <v>-327.73</v>
      </c>
      <c r="F105" s="6">
        <v>-447.91</v>
      </c>
      <c r="G105" s="6">
        <v>-43041.58</v>
      </c>
      <c r="H105" s="6">
        <v>-159.38</v>
      </c>
      <c r="I105" s="6">
        <v>-578.22</v>
      </c>
      <c r="J105" s="6">
        <v>-1278.45</v>
      </c>
      <c r="K105" s="6">
        <v>-46713.74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>
        <v>-50</v>
      </c>
      <c r="F107" s="6"/>
      <c r="G107" s="6">
        <v>-1000</v>
      </c>
      <c r="H107" s="6"/>
      <c r="I107" s="6"/>
      <c r="J107" s="6">
        <v>-50</v>
      </c>
      <c r="K107" s="6">
        <v>-1100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>
        <v>-50</v>
      </c>
      <c r="F109" s="6"/>
      <c r="G109" s="6">
        <v>-1000</v>
      </c>
      <c r="H109" s="6"/>
      <c r="I109" s="6"/>
      <c r="J109" s="6">
        <v>-50</v>
      </c>
      <c r="K109" s="6">
        <v>-1100</v>
      </c>
    </row>
    <row r="110" spans="1:11">
      <c r="A110">
        <v>27</v>
      </c>
      <c r="B110" t="s">
        <v>199</v>
      </c>
      <c r="C110" s="6">
        <v>-7239.88</v>
      </c>
      <c r="D110" s="6">
        <v>-6795.1</v>
      </c>
      <c r="E110" s="6">
        <v>-7227.88</v>
      </c>
      <c r="F110" s="6">
        <v>-6783.56</v>
      </c>
      <c r="G110" s="6">
        <v>-6529.15</v>
      </c>
      <c r="H110" s="6">
        <v>-6598.44</v>
      </c>
      <c r="I110" s="6">
        <v>-7521.67</v>
      </c>
      <c r="J110" s="6">
        <v>-6723.68</v>
      </c>
      <c r="K110" s="6">
        <v>-55419.360000000001</v>
      </c>
    </row>
    <row r="111" spans="1:11">
      <c r="A111" t="s">
        <v>200</v>
      </c>
      <c r="B111" t="s">
        <v>201</v>
      </c>
      <c r="C111" s="6">
        <v>-1839.88</v>
      </c>
      <c r="D111" s="6">
        <v>-1395.1</v>
      </c>
      <c r="E111" s="6">
        <v>-1827.88</v>
      </c>
      <c r="F111" s="6">
        <v>-1383.56</v>
      </c>
      <c r="G111" s="6">
        <v>-1129.1500000000001</v>
      </c>
      <c r="H111" s="6">
        <v>-1198.44</v>
      </c>
      <c r="I111" s="6">
        <v>-2121.67</v>
      </c>
      <c r="J111" s="6">
        <v>-1323.68</v>
      </c>
      <c r="K111" s="6">
        <v>-12219.36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-3869.89</v>
      </c>
      <c r="D114" s="6">
        <v>-4673.53</v>
      </c>
      <c r="E114" s="6"/>
      <c r="F114" s="6">
        <v>-2187.19</v>
      </c>
      <c r="G114" s="6"/>
      <c r="H114" s="6">
        <v>-4714.97</v>
      </c>
      <c r="I114" s="6">
        <v>-9573.19</v>
      </c>
      <c r="J114" s="6">
        <v>-5233.8599999999997</v>
      </c>
      <c r="K114" s="6">
        <v>-30252.63</v>
      </c>
    </row>
    <row r="115" spans="1:11">
      <c r="A115" t="s">
        <v>207</v>
      </c>
      <c r="B115" t="s">
        <v>208</v>
      </c>
      <c r="C115" s="6">
        <v>-3869.89</v>
      </c>
      <c r="D115" s="6">
        <v>-4674.03</v>
      </c>
      <c r="E115" s="6"/>
      <c r="F115" s="6">
        <v>-2187.19</v>
      </c>
      <c r="G115" s="6"/>
      <c r="H115" s="6">
        <v>-6013.97</v>
      </c>
      <c r="I115" s="6">
        <v>-9619.94</v>
      </c>
      <c r="J115" s="6">
        <v>-5233.8599999999997</v>
      </c>
      <c r="K115" s="6">
        <v>-31598.880000000001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>
        <v>1299</v>
      </c>
      <c r="I117" s="6">
        <v>46.75</v>
      </c>
      <c r="J117" s="6"/>
      <c r="K117" s="6">
        <v>1345.75</v>
      </c>
    </row>
    <row r="118" spans="1:11">
      <c r="A118" t="s">
        <v>213</v>
      </c>
      <c r="B118" t="s">
        <v>214</v>
      </c>
      <c r="C118" s="6"/>
      <c r="D118" s="6">
        <v>0.5</v>
      </c>
      <c r="E118" s="6"/>
      <c r="F118" s="6"/>
      <c r="G118" s="6"/>
      <c r="H118" s="6"/>
      <c r="I118" s="6"/>
      <c r="J118" s="6"/>
      <c r="K118" s="6">
        <v>0.5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933617.2</v>
      </c>
      <c r="D120" s="8">
        <v>1035437.32</v>
      </c>
      <c r="E120" s="8">
        <v>1481976.18</v>
      </c>
      <c r="F120" s="8">
        <v>1396139.11</v>
      </c>
      <c r="G120" s="8">
        <v>1555062.5</v>
      </c>
      <c r="H120" s="8">
        <v>1565146.03</v>
      </c>
      <c r="I120" s="8">
        <v>1475668.09</v>
      </c>
      <c r="J120" s="8">
        <v>1492082.06</v>
      </c>
      <c r="K120" s="8">
        <v>10935128.49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0.21199999999999999</v>
      </c>
      <c r="D121" s="9">
        <f t="shared" ref="D121:K121" si="1">IF(D$10=0," ",ROUND(D120/D$10,3))</f>
        <v>0.223</v>
      </c>
      <c r="E121" s="9">
        <f t="shared" si="1"/>
        <v>0.25600000000000001</v>
      </c>
      <c r="F121" s="9">
        <f t="shared" si="1"/>
        <v>0.254</v>
      </c>
      <c r="G121" s="9">
        <f t="shared" si="1"/>
        <v>0.254</v>
      </c>
      <c r="H121" s="9">
        <f t="shared" si="1"/>
        <v>0.23799999999999999</v>
      </c>
      <c r="I121" s="9">
        <f t="shared" si="1"/>
        <v>0.253</v>
      </c>
      <c r="J121" s="9">
        <f t="shared" si="1"/>
        <v>0.252</v>
      </c>
      <c r="K121" s="9">
        <f t="shared" si="1"/>
        <v>0.24399999999999999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-260194.02</v>
      </c>
      <c r="D123" s="6">
        <v>-291507.88</v>
      </c>
      <c r="E123" s="6">
        <v>-278350.89</v>
      </c>
      <c r="F123" s="6">
        <v>-220239.96</v>
      </c>
      <c r="G123" s="6">
        <v>-278237.95</v>
      </c>
      <c r="H123" s="6">
        <v>-390388.5</v>
      </c>
      <c r="I123" s="6">
        <v>-300855.15999999997</v>
      </c>
      <c r="J123" s="6">
        <v>-402155.4</v>
      </c>
      <c r="K123" s="6">
        <v>-2421929.7599999998</v>
      </c>
    </row>
    <row r="124" spans="1:11">
      <c r="A124" t="s">
        <v>221</v>
      </c>
      <c r="B124" t="s">
        <v>222</v>
      </c>
      <c r="C124" s="6">
        <v>-220270.74</v>
      </c>
      <c r="D124" s="6">
        <v>-253449.22</v>
      </c>
      <c r="E124" s="6">
        <v>-237136.31</v>
      </c>
      <c r="F124" s="6">
        <v>-181619.89</v>
      </c>
      <c r="G124" s="6">
        <v>-216379.04</v>
      </c>
      <c r="H124" s="6">
        <v>-354367.02</v>
      </c>
      <c r="I124" s="6">
        <v>-258640.53</v>
      </c>
      <c r="J124" s="6">
        <v>-251081.34</v>
      </c>
      <c r="K124" s="6">
        <v>-1972944.09</v>
      </c>
    </row>
    <row r="125" spans="1:11">
      <c r="A125" t="s">
        <v>223</v>
      </c>
      <c r="B125" t="s">
        <v>224</v>
      </c>
      <c r="C125" s="6">
        <v>-25672.400000000001</v>
      </c>
      <c r="D125" s="6">
        <v>-24840.400000000001</v>
      </c>
      <c r="E125" s="6">
        <v>-25121.7</v>
      </c>
      <c r="F125" s="6">
        <v>-24560.35</v>
      </c>
      <c r="G125" s="6">
        <v>-25873.599999999999</v>
      </c>
      <c r="H125" s="6">
        <v>-24230.75</v>
      </c>
      <c r="I125" s="6">
        <v>-22539.96</v>
      </c>
      <c r="J125" s="6">
        <v>-24864.240000000002</v>
      </c>
      <c r="K125" s="6">
        <v>-197703.4</v>
      </c>
    </row>
    <row r="126" spans="1:11">
      <c r="A126" t="s">
        <v>225</v>
      </c>
      <c r="B126" t="s">
        <v>226</v>
      </c>
      <c r="C126" s="6">
        <v>-6510</v>
      </c>
      <c r="D126" s="6">
        <v>-5280</v>
      </c>
      <c r="E126" s="6">
        <v>-6150</v>
      </c>
      <c r="F126" s="6">
        <v>-6610</v>
      </c>
      <c r="G126" s="6">
        <v>-3500</v>
      </c>
      <c r="H126" s="6">
        <v>-700</v>
      </c>
      <c r="I126" s="6">
        <v>-5580</v>
      </c>
      <c r="J126" s="6">
        <v>-2000</v>
      </c>
      <c r="K126" s="6">
        <v>-36330</v>
      </c>
    </row>
    <row r="127" spans="1:11">
      <c r="A127" t="s">
        <v>227</v>
      </c>
      <c r="B127" t="s">
        <v>228</v>
      </c>
      <c r="C127" s="6">
        <v>-5901</v>
      </c>
      <c r="D127" s="6">
        <v>-6543.16</v>
      </c>
      <c r="E127" s="6">
        <v>-8115</v>
      </c>
      <c r="F127" s="6">
        <v>-6066.16</v>
      </c>
      <c r="G127" s="6">
        <v>-31356.16</v>
      </c>
      <c r="H127" s="6">
        <v>-9892.2900000000009</v>
      </c>
      <c r="I127" s="6">
        <v>-11973</v>
      </c>
      <c r="J127" s="6">
        <v>-122886.14</v>
      </c>
      <c r="K127" s="6">
        <v>-202732.91</v>
      </c>
    </row>
    <row r="128" spans="1:11">
      <c r="A128" t="s">
        <v>229</v>
      </c>
      <c r="B128" t="s">
        <v>230</v>
      </c>
      <c r="C128" s="4">
        <v>-1839.88</v>
      </c>
      <c r="D128" s="4">
        <v>-1395.1</v>
      </c>
      <c r="E128" s="4">
        <v>-1827.88</v>
      </c>
      <c r="F128" s="4">
        <v>-1383.56</v>
      </c>
      <c r="G128" s="4">
        <v>-1129.1500000000001</v>
      </c>
      <c r="H128" s="4">
        <v>-1198.44</v>
      </c>
      <c r="I128" s="4">
        <v>-2121.67</v>
      </c>
      <c r="J128" s="4">
        <v>-1323.68</v>
      </c>
      <c r="K128" s="4">
        <v>-12219.36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4" width="12.375" bestFit="1" customWidth="1"/>
    <col min="5" max="6" width="11.75" bestFit="1" customWidth="1"/>
    <col min="7" max="10" width="12.3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4522</v>
      </c>
      <c r="C5" s="11">
        <v>4522</v>
      </c>
      <c r="D5" s="11">
        <v>4522</v>
      </c>
      <c r="E5" s="11">
        <v>4522</v>
      </c>
      <c r="F5" s="11">
        <v>4522</v>
      </c>
      <c r="G5" s="11">
        <v>4522</v>
      </c>
      <c r="H5" s="11">
        <v>4522</v>
      </c>
      <c r="I5" s="11">
        <v>4522</v>
      </c>
      <c r="J5" s="11">
        <v>4522</v>
      </c>
      <c r="K5" s="11">
        <v>4522</v>
      </c>
    </row>
    <row r="6" spans="1:52" s="13" customFormat="1" ht="28.5">
      <c r="A6" s="12" t="s">
        <v>8</v>
      </c>
      <c r="B6" s="13" t="s">
        <v>475</v>
      </c>
      <c r="C6" s="13" t="s">
        <v>475</v>
      </c>
      <c r="D6" s="13" t="s">
        <v>475</v>
      </c>
      <c r="E6" s="13" t="s">
        <v>475</v>
      </c>
      <c r="F6" s="13" t="s">
        <v>475</v>
      </c>
      <c r="G6" s="13" t="s">
        <v>475</v>
      </c>
      <c r="H6" s="13" t="s">
        <v>475</v>
      </c>
      <c r="I6" s="13" t="s">
        <v>475</v>
      </c>
      <c r="J6" s="13" t="s">
        <v>475</v>
      </c>
      <c r="K6" s="13" t="s">
        <v>475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2</v>
      </c>
      <c r="C8" s="11">
        <v>2</v>
      </c>
      <c r="D8" s="11">
        <v>2</v>
      </c>
      <c r="E8" s="11">
        <v>2</v>
      </c>
      <c r="F8" s="11">
        <v>2</v>
      </c>
      <c r="G8" s="11">
        <v>2</v>
      </c>
      <c r="H8" s="11">
        <v>2</v>
      </c>
      <c r="I8" s="11">
        <v>2</v>
      </c>
      <c r="J8" s="11">
        <v>2</v>
      </c>
      <c r="K8" s="11">
        <v>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1796376.89</v>
      </c>
      <c r="D10" s="8">
        <v>1722864.69</v>
      </c>
      <c r="E10" s="8">
        <v>1546273.31</v>
      </c>
      <c r="F10" s="8">
        <v>1593377.6</v>
      </c>
      <c r="G10" s="8">
        <v>1776097.81</v>
      </c>
      <c r="H10" s="8">
        <v>1829230.14</v>
      </c>
      <c r="I10" s="8">
        <v>1596439.46</v>
      </c>
      <c r="J10" s="8">
        <v>1772001.59</v>
      </c>
      <c r="K10" s="8">
        <v>13632661.49</v>
      </c>
    </row>
    <row r="11" spans="1:52">
      <c r="A11" t="s">
        <v>25</v>
      </c>
      <c r="B11" t="s">
        <v>26</v>
      </c>
      <c r="C11" s="6">
        <v>1796376.89</v>
      </c>
      <c r="D11" s="6">
        <v>1722864.69</v>
      </c>
      <c r="E11" s="6">
        <v>1546273.31</v>
      </c>
      <c r="F11" s="6">
        <v>1593377.6</v>
      </c>
      <c r="G11" s="6">
        <v>1776097.81</v>
      </c>
      <c r="H11" s="6">
        <v>1829230.14</v>
      </c>
      <c r="I11" s="6">
        <v>1596439.46</v>
      </c>
      <c r="J11" s="6">
        <v>1772001.59</v>
      </c>
      <c r="K11" s="6">
        <v>13632661.49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-1109398.72</v>
      </c>
      <c r="D13" s="6">
        <v>-1094975.29</v>
      </c>
      <c r="E13" s="6">
        <v>-967304.95</v>
      </c>
      <c r="F13" s="6">
        <v>-956979.97</v>
      </c>
      <c r="G13" s="6">
        <v>-1137634.6299999999</v>
      </c>
      <c r="H13" s="6">
        <v>-1215158.48</v>
      </c>
      <c r="I13" s="6">
        <v>-1014748.47</v>
      </c>
      <c r="J13" s="6">
        <v>-1128319.81</v>
      </c>
      <c r="K13" s="6">
        <v>-8624520.3200000003</v>
      </c>
    </row>
    <row r="14" spans="1:52">
      <c r="A14">
        <v>3</v>
      </c>
      <c r="B14" t="s">
        <v>30</v>
      </c>
      <c r="C14" s="6">
        <v>686978.17</v>
      </c>
      <c r="D14" s="6">
        <v>627889.4</v>
      </c>
      <c r="E14" s="6">
        <v>578968.36</v>
      </c>
      <c r="F14" s="6">
        <v>636397.63</v>
      </c>
      <c r="G14" s="6">
        <v>638463.18000000005</v>
      </c>
      <c r="H14" s="6">
        <v>614071.66</v>
      </c>
      <c r="I14" s="6">
        <v>581690.99</v>
      </c>
      <c r="J14" s="6">
        <v>643681.78</v>
      </c>
      <c r="K14" s="6">
        <v>5008141.17</v>
      </c>
    </row>
    <row r="15" spans="1:52" s="7" customFormat="1">
      <c r="A15" s="7">
        <v>4</v>
      </c>
      <c r="B15" s="7" t="s">
        <v>31</v>
      </c>
      <c r="C15" s="9">
        <f>IF(C$10=0," ",ROUND(C14/C$10,3))</f>
        <v>0.38200000000000001</v>
      </c>
      <c r="D15" s="9">
        <f t="shared" ref="D15:K15" si="0">IF(D$10=0," ",ROUND(D14/D$10,3))</f>
        <v>0.36399999999999999</v>
      </c>
      <c r="E15" s="9">
        <f t="shared" si="0"/>
        <v>0.374</v>
      </c>
      <c r="F15" s="9">
        <f t="shared" si="0"/>
        <v>0.39900000000000002</v>
      </c>
      <c r="G15" s="9">
        <f t="shared" si="0"/>
        <v>0.35899999999999999</v>
      </c>
      <c r="H15" s="9">
        <f t="shared" si="0"/>
        <v>0.33600000000000002</v>
      </c>
      <c r="I15" s="9">
        <f t="shared" si="0"/>
        <v>0.36399999999999999</v>
      </c>
      <c r="J15" s="9">
        <f t="shared" si="0"/>
        <v>0.36299999999999999</v>
      </c>
      <c r="K15" s="9">
        <f t="shared" si="0"/>
        <v>0.36699999999999999</v>
      </c>
    </row>
    <row r="16" spans="1:52">
      <c r="A16">
        <v>5</v>
      </c>
      <c r="B16" t="s">
        <v>32</v>
      </c>
      <c r="C16" s="6">
        <v>-34041.980000000003</v>
      </c>
      <c r="D16" s="6">
        <v>-32762.42</v>
      </c>
      <c r="E16" s="6">
        <v>-31903.4</v>
      </c>
      <c r="F16" s="6">
        <v>-15065.92</v>
      </c>
      <c r="G16" s="6">
        <v>-17104.3</v>
      </c>
      <c r="H16" s="6">
        <v>-11444.54</v>
      </c>
      <c r="I16" s="6">
        <v>-13856.31</v>
      </c>
      <c r="J16" s="6">
        <v>-17804.400000000001</v>
      </c>
      <c r="K16" s="6">
        <v>-173983.27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-30548.48</v>
      </c>
      <c r="D18" s="6">
        <v>-28748.99</v>
      </c>
      <c r="E18" s="6">
        <v>-28225.8</v>
      </c>
      <c r="F18" s="6">
        <v>-11823.95</v>
      </c>
      <c r="G18" s="6">
        <v>-12354.72</v>
      </c>
      <c r="H18" s="6">
        <v>-6721.54</v>
      </c>
      <c r="I18" s="6">
        <v>-10223.92</v>
      </c>
      <c r="J18" s="6">
        <v>-13418.16</v>
      </c>
      <c r="K18" s="6">
        <v>-142065.56</v>
      </c>
    </row>
    <row r="19" spans="1:11">
      <c r="A19" t="s">
        <v>35</v>
      </c>
      <c r="B19" t="s">
        <v>36</v>
      </c>
      <c r="C19" s="6">
        <v>-1211.1199999999999</v>
      </c>
      <c r="D19" s="6">
        <v>-10227.66</v>
      </c>
      <c r="E19" s="6">
        <v>-9653.2199999999993</v>
      </c>
      <c r="F19" s="6">
        <v>239.91</v>
      </c>
      <c r="G19" s="6">
        <v>-23254.45</v>
      </c>
      <c r="H19" s="6">
        <v>2746.32</v>
      </c>
      <c r="I19" s="6">
        <v>2756.59</v>
      </c>
      <c r="J19" s="6">
        <v>-15161.33</v>
      </c>
      <c r="K19" s="6">
        <v>-53764.959999999999</v>
      </c>
    </row>
    <row r="20" spans="1:11">
      <c r="A20" t="s">
        <v>37</v>
      </c>
      <c r="B20" t="s">
        <v>38</v>
      </c>
      <c r="C20" s="6"/>
      <c r="D20" s="6">
        <v>-0.01</v>
      </c>
      <c r="E20" s="6"/>
      <c r="F20" s="6">
        <v>-179.64</v>
      </c>
      <c r="G20" s="6"/>
      <c r="H20" s="6"/>
      <c r="I20" s="6"/>
      <c r="J20" s="6">
        <v>-441.68</v>
      </c>
      <c r="K20" s="6">
        <v>-621.33000000000004</v>
      </c>
    </row>
    <row r="21" spans="1:11">
      <c r="A21" t="s">
        <v>39</v>
      </c>
      <c r="B21" t="s">
        <v>40</v>
      </c>
      <c r="C21" s="6">
        <v>-15086.9</v>
      </c>
      <c r="D21" s="6">
        <v>-6214.97</v>
      </c>
      <c r="E21" s="6">
        <v>-5081.5200000000004</v>
      </c>
      <c r="F21" s="6">
        <v>-9229.2900000000009</v>
      </c>
      <c r="G21" s="6">
        <v>13466.3</v>
      </c>
      <c r="H21" s="6">
        <v>-12669.44</v>
      </c>
      <c r="I21" s="6">
        <v>-2756.59</v>
      </c>
      <c r="J21" s="6">
        <v>15161.33</v>
      </c>
      <c r="K21" s="6">
        <v>-22411.08</v>
      </c>
    </row>
    <row r="22" spans="1:11">
      <c r="A22" t="s">
        <v>41</v>
      </c>
      <c r="B22" t="s">
        <v>42</v>
      </c>
      <c r="C22" s="6">
        <v>-14250.46</v>
      </c>
      <c r="D22" s="6">
        <v>-12306.35</v>
      </c>
      <c r="E22" s="6">
        <v>-13491.06</v>
      </c>
      <c r="F22" s="6">
        <v>-2654.93</v>
      </c>
      <c r="G22" s="6">
        <v>-2566.5700000000002</v>
      </c>
      <c r="H22" s="6">
        <v>3201.58</v>
      </c>
      <c r="I22" s="6">
        <v>-10223.92</v>
      </c>
      <c r="J22" s="6">
        <v>-12976.48</v>
      </c>
      <c r="K22" s="6">
        <v>-65268.19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-3493.5</v>
      </c>
      <c r="D26" s="6">
        <v>-4013.43</v>
      </c>
      <c r="E26" s="6">
        <v>-3677.6</v>
      </c>
      <c r="F26" s="6">
        <v>-3241.97</v>
      </c>
      <c r="G26" s="6">
        <v>-4749.58</v>
      </c>
      <c r="H26" s="6">
        <v>-4723</v>
      </c>
      <c r="I26" s="6">
        <v>-3632.39</v>
      </c>
      <c r="J26" s="6">
        <v>-4386.24</v>
      </c>
      <c r="K26" s="6">
        <v>-31917.71</v>
      </c>
    </row>
    <row r="27" spans="1:11">
      <c r="A27" t="s">
        <v>49</v>
      </c>
      <c r="B27" t="s">
        <v>50</v>
      </c>
      <c r="C27" s="6">
        <v>-3493.5</v>
      </c>
      <c r="D27" s="6">
        <v>-4013.43</v>
      </c>
      <c r="E27" s="6">
        <v>-3677.6</v>
      </c>
      <c r="F27" s="6">
        <v>-3241.97</v>
      </c>
      <c r="G27" s="6">
        <v>-4749.58</v>
      </c>
      <c r="H27" s="6">
        <v>-4723</v>
      </c>
      <c r="I27" s="6">
        <v>-3632.39</v>
      </c>
      <c r="J27" s="6">
        <v>-4386.24</v>
      </c>
      <c r="K27" s="6">
        <v>-31917.71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652936.18999999994</v>
      </c>
      <c r="D31" s="8">
        <v>595126.98</v>
      </c>
      <c r="E31" s="8">
        <v>547064.96</v>
      </c>
      <c r="F31" s="8">
        <v>621331.71</v>
      </c>
      <c r="G31" s="8">
        <v>621358.88</v>
      </c>
      <c r="H31" s="8">
        <v>602627.12</v>
      </c>
      <c r="I31" s="8">
        <v>567834.68000000005</v>
      </c>
      <c r="J31" s="8">
        <v>625877.38</v>
      </c>
      <c r="K31" s="8">
        <v>4834157.9000000004</v>
      </c>
    </row>
    <row r="32" spans="1:11" s="7" customFormat="1">
      <c r="A32" s="7">
        <v>11</v>
      </c>
      <c r="B32" s="7" t="s">
        <v>58</v>
      </c>
      <c r="C32" s="8">
        <v>-28760.400000000001</v>
      </c>
      <c r="D32" s="8">
        <v>-26953.919999999998</v>
      </c>
      <c r="E32" s="8">
        <v>-23374.52</v>
      </c>
      <c r="F32" s="8">
        <v>-27136.34</v>
      </c>
      <c r="G32" s="8">
        <v>-33572.480000000003</v>
      </c>
      <c r="H32" s="8">
        <v>-32664.62</v>
      </c>
      <c r="I32" s="8">
        <v>-32317.52</v>
      </c>
      <c r="J32" s="8">
        <v>-34653.01</v>
      </c>
      <c r="K32" s="8">
        <v>-239432.81</v>
      </c>
    </row>
    <row r="33" spans="1:11">
      <c r="A33">
        <v>12</v>
      </c>
      <c r="B33" t="s">
        <v>59</v>
      </c>
      <c r="C33" s="6">
        <v>-268962.56</v>
      </c>
      <c r="D33" s="6">
        <v>-314675.49</v>
      </c>
      <c r="E33" s="6">
        <v>-299859.09000000003</v>
      </c>
      <c r="F33" s="6">
        <v>-302927.21999999997</v>
      </c>
      <c r="G33" s="6">
        <v>-281184.40999999997</v>
      </c>
      <c r="H33" s="6">
        <v>-253159.69</v>
      </c>
      <c r="I33" s="6">
        <v>-238627.41</v>
      </c>
      <c r="J33" s="6">
        <v>-320336.63</v>
      </c>
      <c r="K33" s="6">
        <v>-2279732.5</v>
      </c>
    </row>
    <row r="34" spans="1:11">
      <c r="A34">
        <v>13</v>
      </c>
      <c r="B34" t="s">
        <v>60</v>
      </c>
      <c r="C34" s="6">
        <v>-131755.71</v>
      </c>
      <c r="D34" s="6">
        <v>-165038.99</v>
      </c>
      <c r="E34" s="6">
        <v>-147645.23000000001</v>
      </c>
      <c r="F34" s="6">
        <v>-160402.76999999999</v>
      </c>
      <c r="G34" s="6">
        <v>-123933.79</v>
      </c>
      <c r="H34" s="6">
        <v>-103345.85</v>
      </c>
      <c r="I34" s="6">
        <v>-97427.55</v>
      </c>
      <c r="J34" s="6">
        <v>-160966.74</v>
      </c>
      <c r="K34" s="6">
        <v>-1090516.6299999999</v>
      </c>
    </row>
    <row r="35" spans="1:11">
      <c r="A35" t="s">
        <v>61</v>
      </c>
      <c r="B35" t="s">
        <v>62</v>
      </c>
      <c r="C35" s="6">
        <v>-86996</v>
      </c>
      <c r="D35" s="6">
        <v>-109996</v>
      </c>
      <c r="E35" s="6">
        <v>-108126</v>
      </c>
      <c r="F35" s="6">
        <v>-93103</v>
      </c>
      <c r="G35" s="6">
        <v>-74284</v>
      </c>
      <c r="H35" s="6">
        <v>-78721</v>
      </c>
      <c r="I35" s="6">
        <v>-67711</v>
      </c>
      <c r="J35" s="6">
        <v>-96290</v>
      </c>
      <c r="K35" s="6">
        <v>-715227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-7500</v>
      </c>
      <c r="D37" s="6">
        <v>-12000</v>
      </c>
      <c r="E37" s="6">
        <v>-12000</v>
      </c>
      <c r="F37" s="6">
        <v>-11000</v>
      </c>
      <c r="G37" s="6">
        <v>-6500</v>
      </c>
      <c r="H37" s="6">
        <v>-5500</v>
      </c>
      <c r="I37" s="6">
        <v>-5500</v>
      </c>
      <c r="J37" s="6">
        <v>-5500</v>
      </c>
      <c r="K37" s="6">
        <v>-65500</v>
      </c>
    </row>
    <row r="38" spans="1:11">
      <c r="A38" t="s">
        <v>67</v>
      </c>
      <c r="B38" t="s">
        <v>68</v>
      </c>
      <c r="C38" s="6">
        <v>-7094.59</v>
      </c>
      <c r="D38" s="6">
        <v>-8407.8700000000008</v>
      </c>
      <c r="E38" s="6">
        <v>-6354.11</v>
      </c>
      <c r="F38" s="6">
        <v>-10798.96</v>
      </c>
      <c r="G38" s="6">
        <v>-6926.05</v>
      </c>
      <c r="H38" s="6">
        <v>-11062.11</v>
      </c>
      <c r="I38" s="6">
        <v>-6885</v>
      </c>
      <c r="J38" s="6">
        <v>-13871.64</v>
      </c>
      <c r="K38" s="6">
        <v>-71400.33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-857</v>
      </c>
      <c r="D40" s="6">
        <v>-6047</v>
      </c>
      <c r="E40" s="6">
        <v>-5247</v>
      </c>
      <c r="F40" s="6">
        <v>-8028.2</v>
      </c>
      <c r="G40" s="6">
        <v>-8975.2000000000007</v>
      </c>
      <c r="H40" s="6">
        <v>-10449.02</v>
      </c>
      <c r="I40" s="6">
        <v>-3089.21</v>
      </c>
      <c r="J40" s="6">
        <v>-22709.040000000001</v>
      </c>
      <c r="K40" s="6">
        <v>-65401.67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-3785.71</v>
      </c>
      <c r="H41" s="6"/>
      <c r="I41" s="6">
        <v>4285.71</v>
      </c>
      <c r="J41" s="6"/>
      <c r="K41" s="6">
        <v>-5500</v>
      </c>
    </row>
    <row r="42" spans="1:11">
      <c r="A42" t="s">
        <v>75</v>
      </c>
      <c r="B42" t="s">
        <v>76</v>
      </c>
      <c r="C42" s="6"/>
      <c r="D42" s="6"/>
      <c r="E42" s="6">
        <v>-4885</v>
      </c>
      <c r="F42" s="6">
        <v>-6674</v>
      </c>
      <c r="G42" s="6">
        <v>45</v>
      </c>
      <c r="H42" s="6">
        <v>1385</v>
      </c>
      <c r="I42" s="6"/>
      <c r="J42" s="6"/>
      <c r="K42" s="6">
        <v>-10129</v>
      </c>
    </row>
    <row r="43" spans="1:11">
      <c r="A43" t="s">
        <v>77</v>
      </c>
      <c r="B43" t="s">
        <v>78</v>
      </c>
      <c r="C43" s="6">
        <v>-4502.12</v>
      </c>
      <c r="D43" s="6">
        <v>-4502.12</v>
      </c>
      <c r="E43" s="6">
        <v>-4502.12</v>
      </c>
      <c r="F43" s="6">
        <v>-3417.61</v>
      </c>
      <c r="G43" s="6">
        <v>-2741.83</v>
      </c>
      <c r="H43" s="6">
        <v>-2666.72</v>
      </c>
      <c r="I43" s="6">
        <v>-2666.72</v>
      </c>
      <c r="J43" s="6">
        <v>-3116.72</v>
      </c>
      <c r="K43" s="6">
        <v>-28115.96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-2431</v>
      </c>
      <c r="D45" s="6">
        <v>-3031</v>
      </c>
      <c r="E45" s="6">
        <v>-3031</v>
      </c>
      <c r="F45" s="6">
        <v>-2731</v>
      </c>
      <c r="G45" s="6">
        <v>-2116</v>
      </c>
      <c r="H45" s="6">
        <v>-2122</v>
      </c>
      <c r="I45" s="6">
        <v>-1828</v>
      </c>
      <c r="J45" s="6">
        <v>-2686</v>
      </c>
      <c r="K45" s="6">
        <v>-19976</v>
      </c>
    </row>
    <row r="46" spans="1:11">
      <c r="A46" t="s">
        <v>83</v>
      </c>
      <c r="B46" t="s">
        <v>84</v>
      </c>
      <c r="C46" s="6">
        <v>-4875</v>
      </c>
      <c r="D46" s="6">
        <v>-2405</v>
      </c>
      <c r="E46" s="6"/>
      <c r="F46" s="6">
        <v>-1150</v>
      </c>
      <c r="G46" s="6">
        <v>-1150</v>
      </c>
      <c r="H46" s="6">
        <v>-1710</v>
      </c>
      <c r="I46" s="6">
        <v>-700</v>
      </c>
      <c r="J46" s="6">
        <v>-1460</v>
      </c>
      <c r="K46" s="6">
        <v>-13450</v>
      </c>
    </row>
    <row r="47" spans="1:11">
      <c r="A47" t="s">
        <v>85</v>
      </c>
      <c r="B47" t="s">
        <v>86</v>
      </c>
      <c r="C47" s="6">
        <v>-7500</v>
      </c>
      <c r="D47" s="6">
        <v>-8650</v>
      </c>
      <c r="E47" s="6">
        <v>6500</v>
      </c>
      <c r="F47" s="6">
        <v>-7500</v>
      </c>
      <c r="G47" s="6">
        <v>-7500</v>
      </c>
      <c r="H47" s="6">
        <v>17500</v>
      </c>
      <c r="I47" s="6">
        <v>-3333.33</v>
      </c>
      <c r="J47" s="6">
        <v>-3333.34</v>
      </c>
      <c r="K47" s="6">
        <v>-13816.67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-81422.27</v>
      </c>
      <c r="D49" s="6">
        <v>-81422.27</v>
      </c>
      <c r="E49" s="6">
        <v>-81422.27</v>
      </c>
      <c r="F49" s="6">
        <v>-81422.27</v>
      </c>
      <c r="G49" s="6">
        <v>-81422.27</v>
      </c>
      <c r="H49" s="6">
        <v>-81422.27</v>
      </c>
      <c r="I49" s="6">
        <v>-81422.259999999995</v>
      </c>
      <c r="J49" s="6">
        <v>-81422.259999999995</v>
      </c>
      <c r="K49" s="6">
        <v>-651378.14</v>
      </c>
    </row>
    <row r="50" spans="1:11">
      <c r="A50" t="s">
        <v>90</v>
      </c>
      <c r="B50" t="s">
        <v>91</v>
      </c>
      <c r="C50" s="6">
        <v>-54218.67</v>
      </c>
      <c r="D50" s="6">
        <v>-54218.67</v>
      </c>
      <c r="E50" s="6">
        <v>-54218.67</v>
      </c>
      <c r="F50" s="6">
        <v>-54218.67</v>
      </c>
      <c r="G50" s="6">
        <v>-54218.67</v>
      </c>
      <c r="H50" s="6">
        <v>-54218.67</v>
      </c>
      <c r="I50" s="6">
        <v>-54218.66</v>
      </c>
      <c r="J50" s="6">
        <v>-54218.66</v>
      </c>
      <c r="K50" s="6">
        <v>-433749.34</v>
      </c>
    </row>
    <row r="51" spans="1:11">
      <c r="A51" t="s">
        <v>92</v>
      </c>
      <c r="B51" t="s">
        <v>93</v>
      </c>
      <c r="C51" s="6">
        <v>-7800.42</v>
      </c>
      <c r="D51" s="6">
        <v>-7800.42</v>
      </c>
      <c r="E51" s="6">
        <v>-7800.42</v>
      </c>
      <c r="F51" s="6">
        <v>-7800.42</v>
      </c>
      <c r="G51" s="6">
        <v>-7800.42</v>
      </c>
      <c r="H51" s="6">
        <v>-7800.42</v>
      </c>
      <c r="I51" s="6">
        <v>-7800.42</v>
      </c>
      <c r="J51" s="6">
        <v>-7800.42</v>
      </c>
      <c r="K51" s="6">
        <v>-62403.360000000001</v>
      </c>
    </row>
    <row r="52" spans="1:11">
      <c r="A52" t="s">
        <v>94</v>
      </c>
      <c r="B52" t="s">
        <v>95</v>
      </c>
      <c r="C52" s="6">
        <v>-11459.24</v>
      </c>
      <c r="D52" s="6">
        <v>-11459.24</v>
      </c>
      <c r="E52" s="6">
        <v>-11459.24</v>
      </c>
      <c r="F52" s="6">
        <v>-11459.24</v>
      </c>
      <c r="G52" s="6">
        <v>-11459.24</v>
      </c>
      <c r="H52" s="6">
        <v>-11459.24</v>
      </c>
      <c r="I52" s="6">
        <v>-11459.24</v>
      </c>
      <c r="J52" s="6">
        <v>-11459.24</v>
      </c>
      <c r="K52" s="6">
        <v>-91673.919999999998</v>
      </c>
    </row>
    <row r="53" spans="1:11">
      <c r="A53" t="s">
        <v>96</v>
      </c>
      <c r="B53" t="s">
        <v>97</v>
      </c>
      <c r="C53" s="6">
        <v>-6777.33</v>
      </c>
      <c r="D53" s="6">
        <v>-6777.33</v>
      </c>
      <c r="E53" s="6">
        <v>-6777.33</v>
      </c>
      <c r="F53" s="6">
        <v>-6777.33</v>
      </c>
      <c r="G53" s="6">
        <v>-6777.33</v>
      </c>
      <c r="H53" s="6">
        <v>-6777.33</v>
      </c>
      <c r="I53" s="6">
        <v>-6777.33</v>
      </c>
      <c r="J53" s="6">
        <v>-6777.33</v>
      </c>
      <c r="K53" s="6">
        <v>-54218.64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>
        <v>-166.61</v>
      </c>
      <c r="D55" s="6">
        <v>-166.61</v>
      </c>
      <c r="E55" s="6">
        <v>-166.61</v>
      </c>
      <c r="F55" s="6">
        <v>-166.61</v>
      </c>
      <c r="G55" s="6">
        <v>-166.61</v>
      </c>
      <c r="H55" s="6">
        <v>-166.61</v>
      </c>
      <c r="I55" s="6">
        <v>-166.61</v>
      </c>
      <c r="J55" s="6">
        <v>-166.61</v>
      </c>
      <c r="K55" s="6">
        <v>-1332.88</v>
      </c>
    </row>
    <row r="56" spans="1:11">
      <c r="A56" t="s">
        <v>102</v>
      </c>
      <c r="B56" t="s">
        <v>103</v>
      </c>
      <c r="C56" s="6">
        <v>-1000</v>
      </c>
      <c r="D56" s="6">
        <v>-1000</v>
      </c>
      <c r="E56" s="6">
        <v>-1000</v>
      </c>
      <c r="F56" s="6">
        <v>-1000</v>
      </c>
      <c r="G56" s="6">
        <v>-1000</v>
      </c>
      <c r="H56" s="6">
        <v>-1000</v>
      </c>
      <c r="I56" s="6">
        <v>-1000</v>
      </c>
      <c r="J56" s="6">
        <v>-1000</v>
      </c>
      <c r="K56" s="6">
        <v>-8000</v>
      </c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-10368.74</v>
      </c>
      <c r="D60" s="6">
        <v>-10522.17</v>
      </c>
      <c r="E60" s="6">
        <v>-6980.37</v>
      </c>
      <c r="F60" s="6">
        <v>-6986.44</v>
      </c>
      <c r="G60" s="6">
        <v>-6829.36</v>
      </c>
      <c r="H60" s="6">
        <v>-7510.3</v>
      </c>
      <c r="I60" s="6">
        <v>-7759.06</v>
      </c>
      <c r="J60" s="6">
        <v>-7569.81</v>
      </c>
      <c r="K60" s="6">
        <v>-64526.25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-472.46</v>
      </c>
      <c r="D62" s="6">
        <v>-299.24</v>
      </c>
      <c r="E62" s="6">
        <v>-289.58</v>
      </c>
      <c r="F62" s="6">
        <v>-299.24</v>
      </c>
      <c r="G62" s="6">
        <v>-188.3</v>
      </c>
      <c r="H62" s="6">
        <v>-1319.72</v>
      </c>
      <c r="I62" s="6">
        <v>-1363.71</v>
      </c>
      <c r="J62" s="6">
        <v>-1319.72</v>
      </c>
      <c r="K62" s="6">
        <v>-5551.97</v>
      </c>
    </row>
    <row r="63" spans="1:11">
      <c r="A63" t="s">
        <v>115</v>
      </c>
      <c r="B63" t="s">
        <v>116</v>
      </c>
      <c r="C63" s="6">
        <v>-9244.01</v>
      </c>
      <c r="D63" s="6">
        <v>-9548.92</v>
      </c>
      <c r="E63" s="6">
        <v>-6038.52</v>
      </c>
      <c r="F63" s="6">
        <v>-6182.04</v>
      </c>
      <c r="G63" s="6">
        <v>-6182.04</v>
      </c>
      <c r="H63" s="6">
        <v>-5982.63</v>
      </c>
      <c r="I63" s="6">
        <v>-6182.04</v>
      </c>
      <c r="J63" s="6">
        <v>-6059.56</v>
      </c>
      <c r="K63" s="6">
        <v>-55419.76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-652.27</v>
      </c>
      <c r="D65" s="6">
        <v>-674.01</v>
      </c>
      <c r="E65" s="6">
        <v>-652.27</v>
      </c>
      <c r="F65" s="6">
        <v>-505.16</v>
      </c>
      <c r="G65" s="6">
        <v>-459.02</v>
      </c>
      <c r="H65" s="6">
        <v>-207.95</v>
      </c>
      <c r="I65" s="6">
        <v>-213.31</v>
      </c>
      <c r="J65" s="6">
        <v>-190.53</v>
      </c>
      <c r="K65" s="6">
        <v>-3554.52</v>
      </c>
    </row>
    <row r="66" spans="1:11">
      <c r="A66">
        <v>17</v>
      </c>
      <c r="B66" t="s">
        <v>121</v>
      </c>
      <c r="C66" s="6">
        <v>-45415.839999999997</v>
      </c>
      <c r="D66" s="6">
        <v>-57692.06</v>
      </c>
      <c r="E66" s="6">
        <v>-63811.22</v>
      </c>
      <c r="F66" s="6">
        <v>-54115.74</v>
      </c>
      <c r="G66" s="6">
        <v>-68998.990000000005</v>
      </c>
      <c r="H66" s="6">
        <v>-60881.27</v>
      </c>
      <c r="I66" s="6">
        <v>-52018.54</v>
      </c>
      <c r="J66" s="6">
        <v>-70377.820000000007</v>
      </c>
      <c r="K66" s="6">
        <v>-473311.48</v>
      </c>
    </row>
    <row r="67" spans="1:11">
      <c r="A67">
        <v>18</v>
      </c>
      <c r="B67" t="s">
        <v>122</v>
      </c>
      <c r="C67" s="6">
        <v>-10410.35</v>
      </c>
      <c r="D67" s="6">
        <v>-13304.09</v>
      </c>
      <c r="E67" s="6">
        <v>-11935.23</v>
      </c>
      <c r="F67" s="6">
        <v>-14368.42</v>
      </c>
      <c r="G67" s="6">
        <v>-13915.91</v>
      </c>
      <c r="H67" s="6">
        <v>-15840.4</v>
      </c>
      <c r="I67" s="6">
        <v>-15578.32</v>
      </c>
      <c r="J67" s="6">
        <v>-14743.93</v>
      </c>
      <c r="K67" s="6">
        <v>-110096.65</v>
      </c>
    </row>
    <row r="68" spans="1:11">
      <c r="A68" t="s">
        <v>123</v>
      </c>
      <c r="B68" t="s">
        <v>124</v>
      </c>
      <c r="C68" s="6">
        <v>-1460.35</v>
      </c>
      <c r="D68" s="6">
        <v>-1184.0899999999999</v>
      </c>
      <c r="E68" s="6">
        <v>-988.56</v>
      </c>
      <c r="F68" s="6">
        <v>-1255.0899999999999</v>
      </c>
      <c r="G68" s="6">
        <v>-1152.58</v>
      </c>
      <c r="H68" s="6">
        <v>-1220.4000000000001</v>
      </c>
      <c r="I68" s="6">
        <v>-1238.32</v>
      </c>
      <c r="J68" s="6">
        <v>-1108.93</v>
      </c>
      <c r="K68" s="6">
        <v>-9608.32</v>
      </c>
    </row>
    <row r="69" spans="1:11">
      <c r="A69" t="s">
        <v>125</v>
      </c>
      <c r="B69" t="s">
        <v>126</v>
      </c>
      <c r="C69" s="6">
        <v>-4550</v>
      </c>
      <c r="D69" s="6">
        <v>-4200</v>
      </c>
      <c r="E69" s="6">
        <v>-4200</v>
      </c>
      <c r="F69" s="6">
        <v>-4900</v>
      </c>
      <c r="G69" s="6">
        <v>-4550</v>
      </c>
      <c r="H69" s="6">
        <v>-4550</v>
      </c>
      <c r="I69" s="6">
        <v>-4905</v>
      </c>
      <c r="J69" s="6">
        <v>-4200</v>
      </c>
      <c r="K69" s="6">
        <v>-36055</v>
      </c>
    </row>
    <row r="70" spans="1:11">
      <c r="A70" t="s">
        <v>127</v>
      </c>
      <c r="B70" t="s">
        <v>128</v>
      </c>
      <c r="C70" s="6">
        <v>-4400</v>
      </c>
      <c r="D70" s="6">
        <v>-7920</v>
      </c>
      <c r="E70" s="6">
        <v>-6746.67</v>
      </c>
      <c r="F70" s="6">
        <v>-8213.33</v>
      </c>
      <c r="G70" s="6">
        <v>-8213.33</v>
      </c>
      <c r="H70" s="6">
        <v>-10070</v>
      </c>
      <c r="I70" s="6">
        <v>-9435</v>
      </c>
      <c r="J70" s="6">
        <v>-9435</v>
      </c>
      <c r="K70" s="6">
        <v>-64433.33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-12239.79</v>
      </c>
      <c r="D76" s="6">
        <v>-11839.19</v>
      </c>
      <c r="E76" s="6">
        <v>-12528.36</v>
      </c>
      <c r="F76" s="6">
        <v>-10852.92</v>
      </c>
      <c r="G76" s="6">
        <v>-11980.8</v>
      </c>
      <c r="H76" s="6">
        <v>-11980.8</v>
      </c>
      <c r="I76" s="6">
        <v>-11827.5</v>
      </c>
      <c r="J76" s="6">
        <v>-11965.68</v>
      </c>
      <c r="K76" s="6">
        <v>-95215.039999999994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-12239.79</v>
      </c>
      <c r="D78" s="6">
        <v>-11839.19</v>
      </c>
      <c r="E78" s="6">
        <v>-12528.36</v>
      </c>
      <c r="F78" s="6">
        <v>-10852.92</v>
      </c>
      <c r="G78" s="6">
        <v>-11980.8</v>
      </c>
      <c r="H78" s="6">
        <v>-11980.8</v>
      </c>
      <c r="I78" s="6">
        <v>-11827.5</v>
      </c>
      <c r="J78" s="6">
        <v>-11965.68</v>
      </c>
      <c r="K78" s="6">
        <v>-95215.039999999994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-14053</v>
      </c>
      <c r="E80" s="6">
        <v>-19510.86</v>
      </c>
      <c r="F80" s="6">
        <v>-11810</v>
      </c>
      <c r="G80" s="6">
        <v>-17964.29</v>
      </c>
      <c r="H80" s="6">
        <v>-15087.72</v>
      </c>
      <c r="I80" s="6">
        <v>-7751.78</v>
      </c>
      <c r="J80" s="6">
        <v>-10718.45</v>
      </c>
      <c r="K80" s="6">
        <v>-104077.41</v>
      </c>
    </row>
    <row r="81" spans="1:11">
      <c r="A81" t="s">
        <v>147</v>
      </c>
      <c r="B81" t="s">
        <v>148</v>
      </c>
      <c r="C81" s="6"/>
      <c r="D81" s="6">
        <v>-2200</v>
      </c>
      <c r="E81" s="6"/>
      <c r="F81" s="6"/>
      <c r="G81" s="6">
        <v>-2200</v>
      </c>
      <c r="H81" s="6"/>
      <c r="I81" s="6"/>
      <c r="J81" s="6">
        <v>-2200</v>
      </c>
      <c r="K81" s="6">
        <v>-6600</v>
      </c>
    </row>
    <row r="82" spans="1:11">
      <c r="A82" t="s">
        <v>149</v>
      </c>
      <c r="B82" t="s">
        <v>150</v>
      </c>
      <c r="C82" s="6"/>
      <c r="D82" s="6"/>
      <c r="E82" s="6">
        <v>-11100</v>
      </c>
      <c r="F82" s="6">
        <v>-3401.87</v>
      </c>
      <c r="G82" s="6">
        <v>-6660</v>
      </c>
      <c r="H82" s="6">
        <v>-7160</v>
      </c>
      <c r="I82" s="6"/>
      <c r="J82" s="6"/>
      <c r="K82" s="6">
        <v>-28321.87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-6603</v>
      </c>
      <c r="E86" s="6">
        <v>-3151.03</v>
      </c>
      <c r="F86" s="6">
        <v>-3156.76</v>
      </c>
      <c r="G86" s="6">
        <v>-3847.04</v>
      </c>
      <c r="H86" s="6">
        <v>-2686.35</v>
      </c>
      <c r="I86" s="6">
        <v>-2529.13</v>
      </c>
      <c r="J86" s="6">
        <v>-3228.89</v>
      </c>
      <c r="K86" s="6">
        <v>-27175.7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-1242</v>
      </c>
      <c r="D90" s="6">
        <v>-3016.76</v>
      </c>
      <c r="E90" s="6">
        <v>-2419</v>
      </c>
      <c r="F90" s="6">
        <v>-2752.28</v>
      </c>
      <c r="G90" s="6">
        <v>-5448.26</v>
      </c>
      <c r="H90" s="6">
        <v>-4495.67</v>
      </c>
      <c r="I90" s="6">
        <v>-5303.95</v>
      </c>
      <c r="J90" s="6">
        <v>-10550.3</v>
      </c>
      <c r="K90" s="6">
        <v>-35228.22</v>
      </c>
    </row>
    <row r="91" spans="1:11">
      <c r="A91" t="s">
        <v>165</v>
      </c>
      <c r="B91" t="s">
        <v>166</v>
      </c>
      <c r="C91" s="6">
        <v>517</v>
      </c>
      <c r="D91" s="6">
        <v>-1521.44</v>
      </c>
      <c r="E91" s="6"/>
      <c r="F91" s="6"/>
      <c r="G91" s="6">
        <v>-1987.08</v>
      </c>
      <c r="H91" s="6">
        <v>-323.36</v>
      </c>
      <c r="I91" s="6"/>
      <c r="J91" s="6">
        <v>-207.08</v>
      </c>
      <c r="K91" s="6">
        <v>-3521.96</v>
      </c>
    </row>
    <row r="92" spans="1:11">
      <c r="A92" t="s">
        <v>167</v>
      </c>
      <c r="B92" t="s">
        <v>168</v>
      </c>
      <c r="C92" s="6">
        <v>-1759</v>
      </c>
      <c r="D92" s="6">
        <v>-1495.32</v>
      </c>
      <c r="E92" s="6">
        <v>-2227</v>
      </c>
      <c r="F92" s="6">
        <v>-710.28</v>
      </c>
      <c r="G92" s="6">
        <v>-2542.1799999999998</v>
      </c>
      <c r="H92" s="6">
        <v>-2952.35</v>
      </c>
      <c r="I92" s="6">
        <v>-3148.95</v>
      </c>
      <c r="J92" s="6">
        <v>-7523.22</v>
      </c>
      <c r="K92" s="6">
        <v>-22358.3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-671.96</v>
      </c>
      <c r="I93" s="6"/>
      <c r="J93" s="6"/>
      <c r="K93" s="6">
        <v>-671.96</v>
      </c>
    </row>
    <row r="94" spans="1:11">
      <c r="A94" t="s">
        <v>171</v>
      </c>
      <c r="B94" t="s">
        <v>172</v>
      </c>
      <c r="C94" s="6"/>
      <c r="D94" s="6"/>
      <c r="E94" s="6">
        <v>-192</v>
      </c>
      <c r="F94" s="6">
        <v>-2042</v>
      </c>
      <c r="G94" s="6">
        <v>-919</v>
      </c>
      <c r="H94" s="6">
        <v>-548</v>
      </c>
      <c r="I94" s="6">
        <v>-2155</v>
      </c>
      <c r="J94" s="6">
        <v>-2820</v>
      </c>
      <c r="K94" s="6">
        <v>-8676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627</v>
      </c>
      <c r="D96" s="6">
        <v>-2827</v>
      </c>
      <c r="E96" s="6"/>
      <c r="F96" s="6">
        <v>-2347.66</v>
      </c>
      <c r="G96" s="6"/>
      <c r="H96" s="6"/>
      <c r="I96" s="6"/>
      <c r="J96" s="6">
        <v>-2350</v>
      </c>
      <c r="K96" s="6">
        <v>-6897.66</v>
      </c>
    </row>
    <row r="97" spans="1:11">
      <c r="A97" t="s">
        <v>176</v>
      </c>
      <c r="B97" t="s">
        <v>177</v>
      </c>
      <c r="C97" s="6"/>
      <c r="D97" s="6">
        <v>-1290</v>
      </c>
      <c r="E97" s="6"/>
      <c r="F97" s="6">
        <v>-1600</v>
      </c>
      <c r="G97" s="6"/>
      <c r="H97" s="6"/>
      <c r="I97" s="6"/>
      <c r="J97" s="6">
        <v>-2350</v>
      </c>
      <c r="K97" s="6">
        <v>-5240</v>
      </c>
    </row>
    <row r="98" spans="1:11">
      <c r="A98" t="s">
        <v>178</v>
      </c>
      <c r="B98" t="s">
        <v>179</v>
      </c>
      <c r="C98" s="6">
        <v>627</v>
      </c>
      <c r="D98" s="6">
        <v>-1087</v>
      </c>
      <c r="E98" s="6"/>
      <c r="F98" s="6"/>
      <c r="G98" s="6"/>
      <c r="H98" s="6"/>
      <c r="I98" s="6"/>
      <c r="J98" s="6"/>
      <c r="K98" s="6">
        <v>-460</v>
      </c>
    </row>
    <row r="99" spans="1:11">
      <c r="A99" t="s">
        <v>180</v>
      </c>
      <c r="B99" t="s">
        <v>181</v>
      </c>
      <c r="C99" s="6"/>
      <c r="D99" s="6"/>
      <c r="E99" s="6"/>
      <c r="F99" s="6">
        <v>-747.66</v>
      </c>
      <c r="G99" s="6"/>
      <c r="H99" s="6"/>
      <c r="I99" s="6"/>
      <c r="J99" s="6"/>
      <c r="K99" s="6">
        <v>-747.66</v>
      </c>
    </row>
    <row r="100" spans="1:11">
      <c r="A100" t="s">
        <v>182</v>
      </c>
      <c r="B100" t="s">
        <v>183</v>
      </c>
      <c r="C100" s="6"/>
      <c r="D100" s="6">
        <v>-450</v>
      </c>
      <c r="E100" s="6"/>
      <c r="F100" s="6"/>
      <c r="G100" s="6"/>
      <c r="H100" s="6"/>
      <c r="I100" s="6"/>
      <c r="J100" s="6"/>
      <c r="K100" s="6">
        <v>-450</v>
      </c>
    </row>
    <row r="101" spans="1:11">
      <c r="A101">
        <v>24</v>
      </c>
      <c r="B101" t="s">
        <v>184</v>
      </c>
      <c r="C101" s="6">
        <v>-2346.1999999999998</v>
      </c>
      <c r="D101" s="6">
        <v>-2346.1999999999998</v>
      </c>
      <c r="E101" s="6">
        <v>-2346.1999999999998</v>
      </c>
      <c r="F101" s="6">
        <v>-2346.1999999999998</v>
      </c>
      <c r="G101" s="6">
        <v>-2346.1999999999998</v>
      </c>
      <c r="H101" s="6">
        <v>-2346.1999999999998</v>
      </c>
      <c r="I101" s="6">
        <v>-2346.1999999999998</v>
      </c>
      <c r="J101" s="6">
        <v>-2346.1999999999998</v>
      </c>
      <c r="K101" s="6">
        <v>-18769.599999999999</v>
      </c>
    </row>
    <row r="102" spans="1:11">
      <c r="A102" t="s">
        <v>185</v>
      </c>
      <c r="B102" t="s">
        <v>186</v>
      </c>
      <c r="C102" s="6">
        <v>-222.24</v>
      </c>
      <c r="D102" s="6">
        <v>-222.24</v>
      </c>
      <c r="E102" s="6">
        <v>-222.24</v>
      </c>
      <c r="F102" s="6">
        <v>-222.24</v>
      </c>
      <c r="G102" s="6">
        <v>-222.24</v>
      </c>
      <c r="H102" s="6">
        <v>-222.24</v>
      </c>
      <c r="I102" s="6">
        <v>-222.24</v>
      </c>
      <c r="J102" s="6">
        <v>-222.24</v>
      </c>
      <c r="K102" s="6">
        <v>-1777.92</v>
      </c>
    </row>
    <row r="103" spans="1:11">
      <c r="A103" t="s">
        <v>187</v>
      </c>
      <c r="B103" t="s">
        <v>188</v>
      </c>
      <c r="C103" s="6">
        <v>-2123.96</v>
      </c>
      <c r="D103" s="6">
        <v>-2123.96</v>
      </c>
      <c r="E103" s="6">
        <v>-2123.96</v>
      </c>
      <c r="F103" s="6">
        <v>-2123.96</v>
      </c>
      <c r="G103" s="6">
        <v>-2123.96</v>
      </c>
      <c r="H103" s="6">
        <v>-2123.96</v>
      </c>
      <c r="I103" s="6">
        <v>-2123.96</v>
      </c>
      <c r="J103" s="6">
        <v>-2123.96</v>
      </c>
      <c r="K103" s="6">
        <v>-16991.68</v>
      </c>
    </row>
    <row r="104" spans="1:11">
      <c r="A104">
        <v>25</v>
      </c>
      <c r="B104" t="s">
        <v>189</v>
      </c>
      <c r="C104" s="6">
        <v>-84.78</v>
      </c>
      <c r="D104" s="6">
        <v>-715.94</v>
      </c>
      <c r="E104" s="6">
        <v>-675.73</v>
      </c>
      <c r="F104" s="6">
        <v>-12.57</v>
      </c>
      <c r="G104" s="6">
        <v>-7711.67</v>
      </c>
      <c r="H104" s="6"/>
      <c r="I104" s="6"/>
      <c r="J104" s="6">
        <v>-8394.2099999999991</v>
      </c>
      <c r="K104" s="6">
        <v>-17594.900000000001</v>
      </c>
    </row>
    <row r="105" spans="1:11">
      <c r="A105" t="s">
        <v>190</v>
      </c>
      <c r="B105" t="s">
        <v>191</v>
      </c>
      <c r="C105" s="6">
        <v>-84.78</v>
      </c>
      <c r="D105" s="6">
        <v>-715.94</v>
      </c>
      <c r="E105" s="6">
        <v>-675.73</v>
      </c>
      <c r="F105" s="6">
        <v>-12.57</v>
      </c>
      <c r="G105" s="6">
        <v>-7711.67</v>
      </c>
      <c r="H105" s="6"/>
      <c r="I105" s="6"/>
      <c r="J105" s="6">
        <v>-8394.2099999999991</v>
      </c>
      <c r="K105" s="6">
        <v>-17594.900000000001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-1150</v>
      </c>
      <c r="D107" s="6">
        <v>1150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-1150</v>
      </c>
      <c r="D109" s="6">
        <v>1150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-8921.7099999999991</v>
      </c>
      <c r="D110" s="6">
        <v>-9042.42</v>
      </c>
      <c r="E110" s="6">
        <v>-8811.58</v>
      </c>
      <c r="F110" s="6">
        <v>-8700.94</v>
      </c>
      <c r="G110" s="6">
        <v>-8707.36</v>
      </c>
      <c r="H110" s="6">
        <v>-8658.5</v>
      </c>
      <c r="I110" s="6">
        <v>-8286.2900000000009</v>
      </c>
      <c r="J110" s="6">
        <v>-7913.97</v>
      </c>
      <c r="K110" s="6">
        <v>-69042.77</v>
      </c>
    </row>
    <row r="111" spans="1:11">
      <c r="A111" t="s">
        <v>200</v>
      </c>
      <c r="B111" t="s">
        <v>201</v>
      </c>
      <c r="C111" s="6">
        <v>-1121.71</v>
      </c>
      <c r="D111" s="6">
        <v>-1242.42</v>
      </c>
      <c r="E111" s="6">
        <v>-1011.58</v>
      </c>
      <c r="F111" s="6">
        <v>-900.94</v>
      </c>
      <c r="G111" s="6">
        <v>-907.36</v>
      </c>
      <c r="H111" s="6">
        <v>-858.5</v>
      </c>
      <c r="I111" s="6">
        <v>-486.29</v>
      </c>
      <c r="J111" s="6">
        <v>-113.97</v>
      </c>
      <c r="K111" s="6">
        <v>-6642.77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-1471.7</v>
      </c>
      <c r="D114" s="6">
        <v>-772.46</v>
      </c>
      <c r="E114" s="6">
        <v>-4659.26</v>
      </c>
      <c r="F114" s="6">
        <v>0.25</v>
      </c>
      <c r="G114" s="6">
        <v>0.5</v>
      </c>
      <c r="H114" s="6">
        <v>-1546.98</v>
      </c>
      <c r="I114" s="6">
        <v>0.5</v>
      </c>
      <c r="J114" s="6">
        <v>-1395.08</v>
      </c>
      <c r="K114" s="6">
        <v>-9844.23</v>
      </c>
    </row>
    <row r="115" spans="1:11">
      <c r="A115" t="s">
        <v>207</v>
      </c>
      <c r="B115" t="s">
        <v>208</v>
      </c>
      <c r="C115" s="6">
        <v>-1472.45</v>
      </c>
      <c r="D115" s="6">
        <v>-775.96</v>
      </c>
      <c r="E115" s="6">
        <v>-4660.51</v>
      </c>
      <c r="F115" s="6"/>
      <c r="G115" s="6"/>
      <c r="H115" s="6">
        <v>-1543.73</v>
      </c>
      <c r="I115" s="6"/>
      <c r="J115" s="6">
        <v>-1392.83</v>
      </c>
      <c r="K115" s="6">
        <v>-9845.48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1</v>
      </c>
      <c r="D117" s="6">
        <v>2.75</v>
      </c>
      <c r="E117" s="6"/>
      <c r="F117" s="6"/>
      <c r="G117" s="6"/>
      <c r="H117" s="6">
        <v>-1.5</v>
      </c>
      <c r="I117" s="6">
        <v>-1.5</v>
      </c>
      <c r="J117" s="6"/>
      <c r="K117" s="6">
        <v>0.75</v>
      </c>
    </row>
    <row r="118" spans="1:11">
      <c r="A118" t="s">
        <v>213</v>
      </c>
      <c r="B118" t="s">
        <v>214</v>
      </c>
      <c r="C118" s="6">
        <v>-0.25</v>
      </c>
      <c r="D118" s="6">
        <v>0.75</v>
      </c>
      <c r="E118" s="6">
        <v>1.25</v>
      </c>
      <c r="F118" s="6">
        <v>0.25</v>
      </c>
      <c r="G118" s="6">
        <v>0.5</v>
      </c>
      <c r="H118" s="6">
        <v>-1.75</v>
      </c>
      <c r="I118" s="6">
        <v>2</v>
      </c>
      <c r="J118" s="6">
        <v>-2.25</v>
      </c>
      <c r="K118" s="6">
        <v>0.5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355213.23</v>
      </c>
      <c r="D120" s="8">
        <v>253497.57</v>
      </c>
      <c r="E120" s="8">
        <v>223831.35</v>
      </c>
      <c r="F120" s="8">
        <v>291268.15000000002</v>
      </c>
      <c r="G120" s="8">
        <v>306601.99</v>
      </c>
      <c r="H120" s="8">
        <v>316802.81</v>
      </c>
      <c r="I120" s="8">
        <v>296889.75</v>
      </c>
      <c r="J120" s="8">
        <v>270887.74</v>
      </c>
      <c r="K120" s="8">
        <v>2314992.59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0.19800000000000001</v>
      </c>
      <c r="D121" s="9">
        <f t="shared" ref="D121:K121" si="1">IF(D$10=0," ",ROUND(D120/D$10,3))</f>
        <v>0.14699999999999999</v>
      </c>
      <c r="E121" s="9">
        <f t="shared" si="1"/>
        <v>0.14499999999999999</v>
      </c>
      <c r="F121" s="9">
        <f t="shared" si="1"/>
        <v>0.183</v>
      </c>
      <c r="G121" s="9">
        <f t="shared" si="1"/>
        <v>0.17299999999999999</v>
      </c>
      <c r="H121" s="9">
        <f t="shared" si="1"/>
        <v>0.17299999999999999</v>
      </c>
      <c r="I121" s="9">
        <f t="shared" si="1"/>
        <v>0.186</v>
      </c>
      <c r="J121" s="9">
        <f t="shared" si="1"/>
        <v>0.153</v>
      </c>
      <c r="K121" s="9">
        <f t="shared" si="1"/>
        <v>0.17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-146359.21</v>
      </c>
      <c r="D123" s="6">
        <v>-183337.36</v>
      </c>
      <c r="E123" s="6">
        <v>-174704.17</v>
      </c>
      <c r="F123" s="6">
        <v>-178310.78</v>
      </c>
      <c r="G123" s="6">
        <v>-151130.21</v>
      </c>
      <c r="H123" s="6">
        <v>-127840.82</v>
      </c>
      <c r="I123" s="6">
        <v>-115045.29</v>
      </c>
      <c r="J123" s="6">
        <v>-185796.69</v>
      </c>
      <c r="K123" s="6">
        <v>-1262524.53</v>
      </c>
    </row>
    <row r="124" spans="1:11">
      <c r="A124" t="s">
        <v>221</v>
      </c>
      <c r="B124" t="s">
        <v>222</v>
      </c>
      <c r="C124" s="6">
        <v>-131755.71</v>
      </c>
      <c r="D124" s="6">
        <v>-165038.99</v>
      </c>
      <c r="E124" s="6">
        <v>-147645.23000000001</v>
      </c>
      <c r="F124" s="6">
        <v>-160402.76999999999</v>
      </c>
      <c r="G124" s="6">
        <v>-123933.79</v>
      </c>
      <c r="H124" s="6">
        <v>-103345.85</v>
      </c>
      <c r="I124" s="6">
        <v>-97427.55</v>
      </c>
      <c r="J124" s="6">
        <v>-160966.74</v>
      </c>
      <c r="K124" s="6">
        <v>-1090516.6299999999</v>
      </c>
    </row>
    <row r="125" spans="1:11">
      <c r="A125" t="s">
        <v>223</v>
      </c>
      <c r="B125" t="s">
        <v>224</v>
      </c>
      <c r="C125" s="6">
        <v>-12239.79</v>
      </c>
      <c r="D125" s="6">
        <v>-11839.19</v>
      </c>
      <c r="E125" s="6">
        <v>-12528.36</v>
      </c>
      <c r="F125" s="6">
        <v>-10852.92</v>
      </c>
      <c r="G125" s="6">
        <v>-11980.8</v>
      </c>
      <c r="H125" s="6">
        <v>-11980.8</v>
      </c>
      <c r="I125" s="6">
        <v>-11827.5</v>
      </c>
      <c r="J125" s="6">
        <v>-11965.68</v>
      </c>
      <c r="K125" s="6">
        <v>-95215.039999999994</v>
      </c>
    </row>
    <row r="126" spans="1:11">
      <c r="A126" t="s">
        <v>225</v>
      </c>
      <c r="B126" t="s">
        <v>226</v>
      </c>
      <c r="C126" s="6"/>
      <c r="D126" s="6">
        <v>-2200</v>
      </c>
      <c r="E126" s="6">
        <v>-11100</v>
      </c>
      <c r="F126" s="6">
        <v>-3401.87</v>
      </c>
      <c r="G126" s="6">
        <v>-8860</v>
      </c>
      <c r="H126" s="6">
        <v>-7160</v>
      </c>
      <c r="I126" s="6"/>
      <c r="J126" s="6">
        <v>-2200</v>
      </c>
      <c r="K126" s="6">
        <v>-34921.870000000003</v>
      </c>
    </row>
    <row r="127" spans="1:11">
      <c r="A127" t="s">
        <v>227</v>
      </c>
      <c r="B127" t="s">
        <v>228</v>
      </c>
      <c r="C127" s="6">
        <v>-1242</v>
      </c>
      <c r="D127" s="6">
        <v>-3016.76</v>
      </c>
      <c r="E127" s="6">
        <v>-2419</v>
      </c>
      <c r="F127" s="6">
        <v>-2752.28</v>
      </c>
      <c r="G127" s="6">
        <v>-5448.26</v>
      </c>
      <c r="H127" s="6">
        <v>-4495.67</v>
      </c>
      <c r="I127" s="6">
        <v>-5303.95</v>
      </c>
      <c r="J127" s="6">
        <v>-10550.3</v>
      </c>
      <c r="K127" s="6">
        <v>-35228.22</v>
      </c>
    </row>
    <row r="128" spans="1:11">
      <c r="A128" t="s">
        <v>229</v>
      </c>
      <c r="B128" t="s">
        <v>230</v>
      </c>
      <c r="C128" s="4">
        <v>-1121.71</v>
      </c>
      <c r="D128" s="4">
        <v>-1242.42</v>
      </c>
      <c r="E128" s="4">
        <v>-1011.58</v>
      </c>
      <c r="F128">
        <v>-900.94</v>
      </c>
      <c r="G128">
        <v>-907.36</v>
      </c>
      <c r="H128">
        <v>-858.5</v>
      </c>
      <c r="I128">
        <v>-486.29</v>
      </c>
      <c r="J128">
        <v>-113.97</v>
      </c>
      <c r="K128" s="4">
        <v>-6642.77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4521</v>
      </c>
      <c r="C5" s="11">
        <v>4521</v>
      </c>
      <c r="D5" s="11">
        <v>4521</v>
      </c>
      <c r="E5" s="11">
        <v>4521</v>
      </c>
      <c r="F5" s="11">
        <v>4521</v>
      </c>
      <c r="G5" s="11">
        <v>4521</v>
      </c>
      <c r="H5" s="11">
        <v>4521</v>
      </c>
      <c r="I5" s="11">
        <v>4521</v>
      </c>
      <c r="J5" s="11">
        <v>4521</v>
      </c>
      <c r="K5" s="11">
        <v>4521</v>
      </c>
    </row>
    <row r="6" spans="1:52" s="13" customFormat="1" ht="42.75">
      <c r="A6" s="12" t="s">
        <v>8</v>
      </c>
      <c r="B6" s="13" t="s">
        <v>474</v>
      </c>
      <c r="C6" s="13" t="s">
        <v>474</v>
      </c>
      <c r="D6" s="13" t="s">
        <v>474</v>
      </c>
      <c r="E6" s="13" t="s">
        <v>474</v>
      </c>
      <c r="F6" s="13" t="s">
        <v>474</v>
      </c>
      <c r="G6" s="13" t="s">
        <v>474</v>
      </c>
      <c r="H6" s="13" t="s">
        <v>474</v>
      </c>
      <c r="I6" s="13" t="s">
        <v>474</v>
      </c>
      <c r="J6" s="13" t="s">
        <v>474</v>
      </c>
      <c r="K6" s="13" t="s">
        <v>474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1846233.97</v>
      </c>
      <c r="D10" s="8">
        <v>1832828.1</v>
      </c>
      <c r="E10" s="8">
        <v>1652934.97</v>
      </c>
      <c r="F10" s="8">
        <v>1752262.77</v>
      </c>
      <c r="G10" s="8">
        <v>2071501.39</v>
      </c>
      <c r="H10" s="8">
        <v>2101096.37</v>
      </c>
      <c r="I10" s="8">
        <v>1866929.65</v>
      </c>
      <c r="J10" s="8">
        <v>1918323.38</v>
      </c>
      <c r="K10" s="8">
        <v>15042110.6</v>
      </c>
    </row>
    <row r="11" spans="1:52">
      <c r="A11" t="s">
        <v>25</v>
      </c>
      <c r="B11" t="s">
        <v>26</v>
      </c>
      <c r="C11" s="6">
        <v>1846233.97</v>
      </c>
      <c r="D11" s="6">
        <v>1832828.1</v>
      </c>
      <c r="E11" s="6">
        <v>1652934.97</v>
      </c>
      <c r="F11" s="6">
        <v>1752262.77</v>
      </c>
      <c r="G11" s="6">
        <v>2071501.39</v>
      </c>
      <c r="H11" s="6">
        <v>2101096.37</v>
      </c>
      <c r="I11" s="6">
        <v>1866929.65</v>
      </c>
      <c r="J11" s="6">
        <v>1918323.38</v>
      </c>
      <c r="K11" s="6">
        <v>15042110.6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-1149694.47</v>
      </c>
      <c r="D13" s="6">
        <v>-1173993.7</v>
      </c>
      <c r="E13" s="6">
        <v>-1037963.97</v>
      </c>
      <c r="F13" s="6">
        <v>-1060198.8799999999</v>
      </c>
      <c r="G13" s="6">
        <v>-1289573.82</v>
      </c>
      <c r="H13" s="6">
        <v>-1354776.63</v>
      </c>
      <c r="I13" s="6">
        <v>-1194516.6499999999</v>
      </c>
      <c r="J13" s="6">
        <v>-1135807.76</v>
      </c>
      <c r="K13" s="6">
        <v>-9396525.8800000008</v>
      </c>
    </row>
    <row r="14" spans="1:52">
      <c r="A14">
        <v>3</v>
      </c>
      <c r="B14" t="s">
        <v>30</v>
      </c>
      <c r="C14" s="6">
        <v>696539.5</v>
      </c>
      <c r="D14" s="6">
        <v>658834.4</v>
      </c>
      <c r="E14" s="6">
        <v>614971</v>
      </c>
      <c r="F14" s="6">
        <v>692063.89</v>
      </c>
      <c r="G14" s="6">
        <v>781927.57</v>
      </c>
      <c r="H14" s="6">
        <v>746319.74</v>
      </c>
      <c r="I14" s="6">
        <v>672413</v>
      </c>
      <c r="J14" s="6">
        <v>782515.62</v>
      </c>
      <c r="K14" s="6">
        <v>5645584.7199999997</v>
      </c>
    </row>
    <row r="15" spans="1:52" s="7" customFormat="1">
      <c r="A15" s="7">
        <v>4</v>
      </c>
      <c r="B15" s="7" t="s">
        <v>31</v>
      </c>
      <c r="C15" s="9">
        <f>IF(C$10=0," ",ROUND(C14/C$10,3))</f>
        <v>0.377</v>
      </c>
      <c r="D15" s="9">
        <f t="shared" ref="D15:K15" si="0">IF(D$10=0," ",ROUND(D14/D$10,3))</f>
        <v>0.35899999999999999</v>
      </c>
      <c r="E15" s="9">
        <f t="shared" si="0"/>
        <v>0.372</v>
      </c>
      <c r="F15" s="9">
        <f t="shared" si="0"/>
        <v>0.39500000000000002</v>
      </c>
      <c r="G15" s="9">
        <f t="shared" si="0"/>
        <v>0.377</v>
      </c>
      <c r="H15" s="9">
        <f t="shared" si="0"/>
        <v>0.35499999999999998</v>
      </c>
      <c r="I15" s="9">
        <f t="shared" si="0"/>
        <v>0.36</v>
      </c>
      <c r="J15" s="9">
        <f t="shared" si="0"/>
        <v>0.40799999999999997</v>
      </c>
      <c r="K15" s="9">
        <f t="shared" si="0"/>
        <v>0.375</v>
      </c>
    </row>
    <row r="16" spans="1:52">
      <c r="A16">
        <v>5</v>
      </c>
      <c r="B16" t="s">
        <v>32</v>
      </c>
      <c r="C16" s="6">
        <v>-48439.63</v>
      </c>
      <c r="D16" s="6">
        <v>-45135.72</v>
      </c>
      <c r="E16" s="6">
        <v>-45872.68</v>
      </c>
      <c r="F16" s="6">
        <v>-25605.14</v>
      </c>
      <c r="G16" s="6">
        <v>-26844.1</v>
      </c>
      <c r="H16" s="6">
        <v>-21770.7</v>
      </c>
      <c r="I16" s="6">
        <v>-25582.959999999999</v>
      </c>
      <c r="J16" s="6">
        <v>-28716.67</v>
      </c>
      <c r="K16" s="6">
        <v>-267967.59999999998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-40286.160000000003</v>
      </c>
      <c r="D18" s="6">
        <v>-36724.31</v>
      </c>
      <c r="E18" s="6">
        <v>-38001.440000000002</v>
      </c>
      <c r="F18" s="6">
        <v>-16386.400000000001</v>
      </c>
      <c r="G18" s="6">
        <v>-17259.009999999998</v>
      </c>
      <c r="H18" s="6">
        <v>-9635.57</v>
      </c>
      <c r="I18" s="6">
        <v>-15222.11</v>
      </c>
      <c r="J18" s="6">
        <v>-18934.86</v>
      </c>
      <c r="K18" s="6">
        <v>-192449.86</v>
      </c>
    </row>
    <row r="19" spans="1:11">
      <c r="A19" t="s">
        <v>35</v>
      </c>
      <c r="B19" t="s">
        <v>36</v>
      </c>
      <c r="C19" s="6">
        <v>-1876.47</v>
      </c>
      <c r="D19" s="6">
        <v>910.66</v>
      </c>
      <c r="E19" s="6">
        <v>-2920.63</v>
      </c>
      <c r="F19" s="6">
        <v>-55689.85</v>
      </c>
      <c r="G19" s="6">
        <v>5050.4799999999996</v>
      </c>
      <c r="H19" s="6">
        <v>322.56</v>
      </c>
      <c r="I19" s="6">
        <v>1937.82</v>
      </c>
      <c r="J19" s="6">
        <v>-3522.01</v>
      </c>
      <c r="K19" s="6">
        <v>-55787.44</v>
      </c>
    </row>
    <row r="20" spans="1:11">
      <c r="A20" t="s">
        <v>37</v>
      </c>
      <c r="B20" t="s">
        <v>38</v>
      </c>
      <c r="C20" s="6">
        <v>-5074.54</v>
      </c>
      <c r="D20" s="6">
        <v>-1362.94</v>
      </c>
      <c r="E20" s="6">
        <v>-874.23</v>
      </c>
      <c r="F20" s="6">
        <v>-1692.39</v>
      </c>
      <c r="G20" s="6">
        <v>-5429.79</v>
      </c>
      <c r="H20" s="6">
        <v>-1103.44</v>
      </c>
      <c r="I20" s="6">
        <v>-1691.24</v>
      </c>
      <c r="J20" s="6"/>
      <c r="K20" s="6">
        <v>-17228.57</v>
      </c>
    </row>
    <row r="21" spans="1:11">
      <c r="A21" t="s">
        <v>39</v>
      </c>
      <c r="B21" t="s">
        <v>40</v>
      </c>
      <c r="C21" s="6">
        <v>-19616.73</v>
      </c>
      <c r="D21" s="6">
        <v>-21914.68</v>
      </c>
      <c r="E21" s="6">
        <v>-16917.3</v>
      </c>
      <c r="F21" s="6">
        <v>43231.78</v>
      </c>
      <c r="G21" s="6">
        <v>-18724.099999999999</v>
      </c>
      <c r="H21" s="6">
        <v>-14547.7</v>
      </c>
      <c r="I21" s="6">
        <v>-1937.82</v>
      </c>
      <c r="J21" s="6">
        <v>3522.01</v>
      </c>
      <c r="K21" s="6">
        <v>-46904.54</v>
      </c>
    </row>
    <row r="22" spans="1:11">
      <c r="A22" t="s">
        <v>41</v>
      </c>
      <c r="B22" t="s">
        <v>42</v>
      </c>
      <c r="C22" s="6">
        <v>-13718.42</v>
      </c>
      <c r="D22" s="6">
        <v>-14357.35</v>
      </c>
      <c r="E22" s="6">
        <v>-17289.28</v>
      </c>
      <c r="F22" s="6">
        <v>-2235.94</v>
      </c>
      <c r="G22" s="6">
        <v>1844.4</v>
      </c>
      <c r="H22" s="6">
        <v>5693.01</v>
      </c>
      <c r="I22" s="6">
        <v>-13530.87</v>
      </c>
      <c r="J22" s="6">
        <v>-18934.86</v>
      </c>
      <c r="K22" s="6">
        <v>-72529.31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-8153.47</v>
      </c>
      <c r="D26" s="6">
        <v>-8411.41</v>
      </c>
      <c r="E26" s="6">
        <v>-7871.24</v>
      </c>
      <c r="F26" s="6">
        <v>-9218.74</v>
      </c>
      <c r="G26" s="6">
        <v>-9585.09</v>
      </c>
      <c r="H26" s="6">
        <v>-12135.13</v>
      </c>
      <c r="I26" s="6">
        <v>-10360.85</v>
      </c>
      <c r="J26" s="6">
        <v>-9781.81</v>
      </c>
      <c r="K26" s="6">
        <v>-75517.740000000005</v>
      </c>
    </row>
    <row r="27" spans="1:11">
      <c r="A27" t="s">
        <v>49</v>
      </c>
      <c r="B27" t="s">
        <v>50</v>
      </c>
      <c r="C27" s="6">
        <v>-8153.47</v>
      </c>
      <c r="D27" s="6">
        <v>-8411.41</v>
      </c>
      <c r="E27" s="6">
        <v>-7871.24</v>
      </c>
      <c r="F27" s="6">
        <v>-9218.74</v>
      </c>
      <c r="G27" s="6">
        <v>-9585.09</v>
      </c>
      <c r="H27" s="6">
        <v>-12135.13</v>
      </c>
      <c r="I27" s="6">
        <v>-10360.85</v>
      </c>
      <c r="J27" s="6">
        <v>-9781.81</v>
      </c>
      <c r="K27" s="6">
        <v>-75517.740000000005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648099.87</v>
      </c>
      <c r="D31" s="8">
        <v>613698.68000000005</v>
      </c>
      <c r="E31" s="8">
        <v>569098.31999999995</v>
      </c>
      <c r="F31" s="8">
        <v>666458.75</v>
      </c>
      <c r="G31" s="8">
        <v>755083.47</v>
      </c>
      <c r="H31" s="8">
        <v>724549.04</v>
      </c>
      <c r="I31" s="8">
        <v>646830.04</v>
      </c>
      <c r="J31" s="8">
        <v>753798.95</v>
      </c>
      <c r="K31" s="8">
        <v>5377617.1200000001</v>
      </c>
    </row>
    <row r="32" spans="1:11" s="7" customFormat="1">
      <c r="A32" s="7">
        <v>11</v>
      </c>
      <c r="B32" s="7" t="s">
        <v>58</v>
      </c>
      <c r="C32" s="8">
        <v>-31530.58</v>
      </c>
      <c r="D32" s="8">
        <v>-25445.81</v>
      </c>
      <c r="E32" s="8">
        <v>-24264.12</v>
      </c>
      <c r="F32" s="8">
        <v>-31558.39</v>
      </c>
      <c r="G32" s="8">
        <v>-40752.25</v>
      </c>
      <c r="H32" s="8">
        <v>-44522.5</v>
      </c>
      <c r="I32" s="8">
        <v>-31500.959999999999</v>
      </c>
      <c r="J32" s="8">
        <v>-32297.360000000001</v>
      </c>
      <c r="K32" s="8">
        <v>-261871.97</v>
      </c>
    </row>
    <row r="33" spans="1:11">
      <c r="A33">
        <v>12</v>
      </c>
      <c r="B33" t="s">
        <v>59</v>
      </c>
      <c r="C33" s="6">
        <v>-486933.06</v>
      </c>
      <c r="D33" s="6">
        <v>-519979.81</v>
      </c>
      <c r="E33" s="6">
        <v>-485227.71</v>
      </c>
      <c r="F33" s="6">
        <v>-527336.51</v>
      </c>
      <c r="G33" s="6">
        <v>-509703.54</v>
      </c>
      <c r="H33" s="6">
        <v>-470872.79</v>
      </c>
      <c r="I33" s="6">
        <v>-435865.56</v>
      </c>
      <c r="J33" s="6">
        <v>-499985.37</v>
      </c>
      <c r="K33" s="6">
        <v>-3935904.35</v>
      </c>
    </row>
    <row r="34" spans="1:11">
      <c r="A34">
        <v>13</v>
      </c>
      <c r="B34" t="s">
        <v>60</v>
      </c>
      <c r="C34" s="6">
        <v>-194836</v>
      </c>
      <c r="D34" s="6">
        <v>-225992.81</v>
      </c>
      <c r="E34" s="6">
        <v>-197528.95</v>
      </c>
      <c r="F34" s="6">
        <v>-206608.77</v>
      </c>
      <c r="G34" s="6">
        <v>-198457.49</v>
      </c>
      <c r="H34" s="6">
        <v>-189800.57</v>
      </c>
      <c r="I34" s="6">
        <v>-160434.35999999999</v>
      </c>
      <c r="J34" s="6">
        <v>-203965.26</v>
      </c>
      <c r="K34" s="6">
        <v>-1577624.21</v>
      </c>
    </row>
    <row r="35" spans="1:11">
      <c r="A35" t="s">
        <v>61</v>
      </c>
      <c r="B35" t="s">
        <v>62</v>
      </c>
      <c r="C35" s="6">
        <v>-128480</v>
      </c>
      <c r="D35" s="6">
        <v>-143853</v>
      </c>
      <c r="E35" s="6">
        <v>-138253</v>
      </c>
      <c r="F35" s="6">
        <v>-137101</v>
      </c>
      <c r="G35" s="6">
        <v>-128350</v>
      </c>
      <c r="H35" s="6">
        <v>-118505</v>
      </c>
      <c r="I35" s="6">
        <v>-115890</v>
      </c>
      <c r="J35" s="6">
        <v>-126265</v>
      </c>
      <c r="K35" s="6">
        <v>-1036697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-4000</v>
      </c>
      <c r="E37" s="6">
        <v>-4000</v>
      </c>
      <c r="F37" s="6">
        <v>-3000</v>
      </c>
      <c r="G37" s="6">
        <v>-3000</v>
      </c>
      <c r="H37" s="6">
        <v>-2000</v>
      </c>
      <c r="I37" s="6">
        <v>-2000</v>
      </c>
      <c r="J37" s="6">
        <v>-3000</v>
      </c>
      <c r="K37" s="6">
        <v>-23000</v>
      </c>
    </row>
    <row r="38" spans="1:11">
      <c r="A38" t="s">
        <v>67</v>
      </c>
      <c r="B38" t="s">
        <v>68</v>
      </c>
      <c r="C38" s="6"/>
      <c r="D38" s="6">
        <v>-8010.74</v>
      </c>
      <c r="E38" s="6">
        <v>-7612.49</v>
      </c>
      <c r="F38" s="6">
        <v>-2668.12</v>
      </c>
      <c r="G38" s="6">
        <v>-2706.48</v>
      </c>
      <c r="H38" s="6">
        <v>-970.43</v>
      </c>
      <c r="I38" s="6"/>
      <c r="J38" s="6">
        <v>-2583.27</v>
      </c>
      <c r="K38" s="6">
        <v>-24551.53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-164000</v>
      </c>
    </row>
    <row r="40" spans="1:11">
      <c r="A40" t="s">
        <v>71</v>
      </c>
      <c r="B40" t="s">
        <v>72</v>
      </c>
      <c r="C40" s="6">
        <v>-15576.99</v>
      </c>
      <c r="D40" s="6">
        <v>-19110.41</v>
      </c>
      <c r="E40" s="6">
        <v>-19824.8</v>
      </c>
      <c r="F40" s="6">
        <v>-10849.24</v>
      </c>
      <c r="G40" s="6">
        <v>-20524.04</v>
      </c>
      <c r="H40" s="6">
        <v>-40852.9</v>
      </c>
      <c r="I40" s="6">
        <v>4822.8500000000004</v>
      </c>
      <c r="J40" s="6">
        <v>-17538.400000000001</v>
      </c>
      <c r="K40" s="6">
        <v>-139453.93</v>
      </c>
    </row>
    <row r="41" spans="1:11">
      <c r="A41" t="s">
        <v>73</v>
      </c>
      <c r="B41" t="s">
        <v>74</v>
      </c>
      <c r="C41" s="6"/>
      <c r="D41" s="6"/>
      <c r="E41" s="6"/>
      <c r="F41" s="6">
        <v>-8000</v>
      </c>
      <c r="G41" s="6">
        <v>-4894.71</v>
      </c>
      <c r="H41" s="6"/>
      <c r="I41" s="6">
        <v>-10714.29</v>
      </c>
      <c r="J41" s="6">
        <v>-5000</v>
      </c>
      <c r="K41" s="6">
        <v>-28609</v>
      </c>
    </row>
    <row r="42" spans="1:11">
      <c r="A42" t="s">
        <v>75</v>
      </c>
      <c r="B42" t="s">
        <v>76</v>
      </c>
      <c r="C42" s="6"/>
      <c r="D42" s="6"/>
      <c r="E42" s="6">
        <v>-2020</v>
      </c>
      <c r="F42" s="6">
        <v>-3845</v>
      </c>
      <c r="G42" s="6">
        <v>-105</v>
      </c>
      <c r="H42" s="6">
        <v>530</v>
      </c>
      <c r="I42" s="6"/>
      <c r="J42" s="6"/>
      <c r="K42" s="6">
        <v>-5440</v>
      </c>
    </row>
    <row r="43" spans="1:11">
      <c r="A43" t="s">
        <v>77</v>
      </c>
      <c r="B43" t="s">
        <v>78</v>
      </c>
      <c r="C43" s="6">
        <v>-8388.34</v>
      </c>
      <c r="D43" s="6">
        <v>-9365.99</v>
      </c>
      <c r="E43" s="6">
        <v>-9365.99</v>
      </c>
      <c r="F43" s="6">
        <v>-8338.74</v>
      </c>
      <c r="G43" s="6">
        <v>-6426.59</v>
      </c>
      <c r="H43" s="6">
        <v>-6426.59</v>
      </c>
      <c r="I43" s="6">
        <v>-6426.59</v>
      </c>
      <c r="J43" s="6">
        <v>-6921.59</v>
      </c>
      <c r="K43" s="6">
        <v>-61660.42</v>
      </c>
    </row>
    <row r="44" spans="1:11">
      <c r="A44" t="s">
        <v>79</v>
      </c>
      <c r="B44" t="s">
        <v>80</v>
      </c>
      <c r="C44" s="6"/>
      <c r="D44" s="6"/>
      <c r="E44" s="6">
        <v>-3000</v>
      </c>
      <c r="F44" s="6"/>
      <c r="G44" s="6"/>
      <c r="H44" s="6"/>
      <c r="I44" s="6"/>
      <c r="J44" s="6"/>
      <c r="K44" s="6">
        <v>-3000</v>
      </c>
    </row>
    <row r="45" spans="1:11">
      <c r="A45" t="s">
        <v>81</v>
      </c>
      <c r="B45" t="s">
        <v>82</v>
      </c>
      <c r="C45" s="6">
        <v>-3864</v>
      </c>
      <c r="D45" s="6">
        <v>-4286</v>
      </c>
      <c r="E45" s="6">
        <v>-4286</v>
      </c>
      <c r="F45" s="6">
        <v>-3640</v>
      </c>
      <c r="G45" s="6">
        <v>-3284</v>
      </c>
      <c r="H45" s="6">
        <v>-3199</v>
      </c>
      <c r="I45" s="6">
        <v>-3143</v>
      </c>
      <c r="J45" s="6">
        <v>-3542</v>
      </c>
      <c r="K45" s="6">
        <v>-29244</v>
      </c>
    </row>
    <row r="46" spans="1:11">
      <c r="A46" t="s">
        <v>83</v>
      </c>
      <c r="B46" t="s">
        <v>84</v>
      </c>
      <c r="C46" s="6">
        <v>-7360</v>
      </c>
      <c r="D46" s="6">
        <v>-700</v>
      </c>
      <c r="E46" s="6"/>
      <c r="F46" s="6"/>
      <c r="G46" s="6"/>
      <c r="H46" s="6">
        <v>-1710</v>
      </c>
      <c r="I46" s="6"/>
      <c r="J46" s="6">
        <v>-1365</v>
      </c>
      <c r="K46" s="6">
        <v>-11135</v>
      </c>
    </row>
    <row r="47" spans="1:11">
      <c r="A47" t="s">
        <v>85</v>
      </c>
      <c r="B47" t="s">
        <v>86</v>
      </c>
      <c r="C47" s="6">
        <v>-9166.67</v>
      </c>
      <c r="D47" s="6">
        <v>-16666.669999999998</v>
      </c>
      <c r="E47" s="6">
        <v>10833.33</v>
      </c>
      <c r="F47" s="6">
        <v>-9166.67</v>
      </c>
      <c r="G47" s="6">
        <v>-9166.67</v>
      </c>
      <c r="H47" s="6">
        <v>3333.35</v>
      </c>
      <c r="I47" s="6">
        <v>-7083.33</v>
      </c>
      <c r="J47" s="6">
        <v>-13750</v>
      </c>
      <c r="K47" s="6">
        <v>-50833.33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-206028.93</v>
      </c>
      <c r="D49" s="6">
        <v>-211957.2</v>
      </c>
      <c r="E49" s="6">
        <v>-211957.2</v>
      </c>
      <c r="F49" s="6">
        <v>-209563.2</v>
      </c>
      <c r="G49" s="6">
        <v>-209563.2</v>
      </c>
      <c r="H49" s="6">
        <v>-209563.2</v>
      </c>
      <c r="I49" s="6">
        <v>-209563.2</v>
      </c>
      <c r="J49" s="6">
        <v>-209563.2</v>
      </c>
      <c r="K49" s="6">
        <v>-1677759.33</v>
      </c>
    </row>
    <row r="50" spans="1:11">
      <c r="A50" t="s">
        <v>90</v>
      </c>
      <c r="B50" t="s">
        <v>91</v>
      </c>
      <c r="C50" s="6">
        <v>-103851.2</v>
      </c>
      <c r="D50" s="6">
        <v>-103851.2</v>
      </c>
      <c r="E50" s="6">
        <v>-103851.2</v>
      </c>
      <c r="F50" s="6">
        <v>-103851.2</v>
      </c>
      <c r="G50" s="6">
        <v>-103851.2</v>
      </c>
      <c r="H50" s="6">
        <v>-103851.2</v>
      </c>
      <c r="I50" s="6">
        <v>-103851.2</v>
      </c>
      <c r="J50" s="6">
        <v>-103851.2</v>
      </c>
      <c r="K50" s="6">
        <v>-830809.59999999998</v>
      </c>
    </row>
    <row r="51" spans="1:11">
      <c r="A51" t="s">
        <v>92</v>
      </c>
      <c r="B51" t="s">
        <v>93</v>
      </c>
      <c r="C51" s="6">
        <v>-29829.599999999999</v>
      </c>
      <c r="D51" s="6">
        <v>-29829.599999999999</v>
      </c>
      <c r="E51" s="6">
        <v>-29829.599999999999</v>
      </c>
      <c r="F51" s="6">
        <v>-29829.599999999999</v>
      </c>
      <c r="G51" s="6">
        <v>-29829.599999999999</v>
      </c>
      <c r="H51" s="6">
        <v>-29829.599999999999</v>
      </c>
      <c r="I51" s="6">
        <v>-29829.599999999999</v>
      </c>
      <c r="J51" s="6">
        <v>-29829.599999999999</v>
      </c>
      <c r="K51" s="6">
        <v>-238636.79999999999</v>
      </c>
    </row>
    <row r="52" spans="1:11">
      <c r="A52" t="s">
        <v>94</v>
      </c>
      <c r="B52" t="s">
        <v>95</v>
      </c>
      <c r="C52" s="6">
        <v>-69234.13</v>
      </c>
      <c r="D52" s="6">
        <v>-75126.399999999994</v>
      </c>
      <c r="E52" s="6">
        <v>-75126.399999999994</v>
      </c>
      <c r="F52" s="6">
        <v>-75126.399999999994</v>
      </c>
      <c r="G52" s="6">
        <v>-75126.399999999994</v>
      </c>
      <c r="H52" s="6">
        <v>-75126.399999999994</v>
      </c>
      <c r="I52" s="6">
        <v>-75126.399999999994</v>
      </c>
      <c r="J52" s="6">
        <v>-75126.399999999994</v>
      </c>
      <c r="K52" s="6">
        <v>-595118.93000000005</v>
      </c>
    </row>
    <row r="53" spans="1:11">
      <c r="A53" t="s">
        <v>96</v>
      </c>
      <c r="B53" t="s">
        <v>97</v>
      </c>
      <c r="C53" s="6">
        <v>-720</v>
      </c>
      <c r="D53" s="6">
        <v>-756</v>
      </c>
      <c r="E53" s="6">
        <v>-756</v>
      </c>
      <c r="F53" s="6">
        <v>-756</v>
      </c>
      <c r="G53" s="6">
        <v>-756</v>
      </c>
      <c r="H53" s="6">
        <v>-756</v>
      </c>
      <c r="I53" s="6">
        <v>-756</v>
      </c>
      <c r="J53" s="6">
        <v>-756</v>
      </c>
      <c r="K53" s="6">
        <v>-6012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>
        <v>-2394</v>
      </c>
      <c r="D55" s="6">
        <v>-2394</v>
      </c>
      <c r="E55" s="6">
        <v>-2394</v>
      </c>
      <c r="F55" s="6"/>
      <c r="G55" s="6"/>
      <c r="H55" s="6"/>
      <c r="I55" s="6"/>
      <c r="J55" s="6"/>
      <c r="K55" s="6">
        <v>-7182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-19862.68</v>
      </c>
      <c r="D60" s="6">
        <v>-17824</v>
      </c>
      <c r="E60" s="6">
        <v>-18112.88</v>
      </c>
      <c r="F60" s="6">
        <v>-17620.59</v>
      </c>
      <c r="G60" s="6">
        <v>-11530.87</v>
      </c>
      <c r="H60" s="6">
        <v>-6126.14</v>
      </c>
      <c r="I60" s="6">
        <v>-6330.37</v>
      </c>
      <c r="J60" s="6">
        <v>-6126.14</v>
      </c>
      <c r="K60" s="6">
        <v>-103533.67</v>
      </c>
    </row>
    <row r="61" spans="1:11">
      <c r="A61" t="s">
        <v>111</v>
      </c>
      <c r="B61" t="s">
        <v>112</v>
      </c>
      <c r="C61" s="6">
        <v>-2613.6799999999998</v>
      </c>
      <c r="D61" s="6"/>
      <c r="E61" s="6"/>
      <c r="F61" s="6"/>
      <c r="G61" s="6"/>
      <c r="H61" s="6"/>
      <c r="I61" s="6"/>
      <c r="J61" s="6"/>
      <c r="K61" s="6">
        <v>-2613.6799999999998</v>
      </c>
    </row>
    <row r="62" spans="1:11">
      <c r="A62" t="s">
        <v>113</v>
      </c>
      <c r="B62" t="s">
        <v>114</v>
      </c>
      <c r="C62" s="6">
        <v>-746.29</v>
      </c>
      <c r="D62" s="6">
        <v>-771.19</v>
      </c>
      <c r="E62" s="6">
        <v>-745.26</v>
      </c>
      <c r="F62" s="6">
        <v>-407.68</v>
      </c>
      <c r="G62" s="6">
        <v>-406.69</v>
      </c>
      <c r="H62" s="6">
        <v>-1501.36</v>
      </c>
      <c r="I62" s="6">
        <v>-1551.42</v>
      </c>
      <c r="J62" s="6">
        <v>-1501.36</v>
      </c>
      <c r="K62" s="6">
        <v>-7631.25</v>
      </c>
    </row>
    <row r="63" spans="1:11">
      <c r="A63" t="s">
        <v>115</v>
      </c>
      <c r="B63" t="s">
        <v>116</v>
      </c>
      <c r="C63" s="6">
        <v>-15433.01</v>
      </c>
      <c r="D63" s="6">
        <v>-15947.46</v>
      </c>
      <c r="E63" s="6">
        <v>-16299.86</v>
      </c>
      <c r="F63" s="6">
        <v>-16895.18</v>
      </c>
      <c r="G63" s="6">
        <v>-10947.01</v>
      </c>
      <c r="H63" s="6">
        <v>-4453.33</v>
      </c>
      <c r="I63" s="6">
        <v>-4601.78</v>
      </c>
      <c r="J63" s="6">
        <v>-4453.33</v>
      </c>
      <c r="K63" s="6">
        <v>-89030.96</v>
      </c>
    </row>
    <row r="64" spans="1:11">
      <c r="A64" t="s">
        <v>117</v>
      </c>
      <c r="B64" t="s">
        <v>118</v>
      </c>
      <c r="C64" s="6">
        <v>-898.25</v>
      </c>
      <c r="D64" s="6">
        <v>-928.18</v>
      </c>
      <c r="E64" s="6">
        <v>-896.31</v>
      </c>
      <c r="F64" s="6">
        <v>-140.56</v>
      </c>
      <c r="G64" s="6"/>
      <c r="H64" s="6"/>
      <c r="I64" s="6"/>
      <c r="J64" s="6"/>
      <c r="K64" s="6">
        <v>-2863.3</v>
      </c>
    </row>
    <row r="65" spans="1:11">
      <c r="A65" t="s">
        <v>119</v>
      </c>
      <c r="B65" t="s">
        <v>120</v>
      </c>
      <c r="C65" s="6">
        <v>-171.45</v>
      </c>
      <c r="D65" s="6">
        <v>-177.17</v>
      </c>
      <c r="E65" s="6">
        <v>-171.45</v>
      </c>
      <c r="F65" s="6">
        <v>-177.17</v>
      </c>
      <c r="G65" s="6">
        <v>-177.17</v>
      </c>
      <c r="H65" s="6">
        <v>-171.45</v>
      </c>
      <c r="I65" s="6">
        <v>-177.17</v>
      </c>
      <c r="J65" s="6">
        <v>-171.45</v>
      </c>
      <c r="K65" s="6">
        <v>-1394.48</v>
      </c>
    </row>
    <row r="66" spans="1:11">
      <c r="A66">
        <v>17</v>
      </c>
      <c r="B66" t="s">
        <v>121</v>
      </c>
      <c r="C66" s="6">
        <v>-66205.45</v>
      </c>
      <c r="D66" s="6">
        <v>-64205.8</v>
      </c>
      <c r="E66" s="6">
        <v>-57628.68</v>
      </c>
      <c r="F66" s="6">
        <v>-93543.95</v>
      </c>
      <c r="G66" s="6">
        <v>-90151.98</v>
      </c>
      <c r="H66" s="6">
        <v>-65382.879999999997</v>
      </c>
      <c r="I66" s="6">
        <v>-59537.63</v>
      </c>
      <c r="J66" s="6">
        <v>-80330.77</v>
      </c>
      <c r="K66" s="6">
        <v>-576987.14</v>
      </c>
    </row>
    <row r="67" spans="1:11">
      <c r="A67">
        <v>18</v>
      </c>
      <c r="B67" t="s">
        <v>122</v>
      </c>
      <c r="C67" s="6">
        <v>-14013.54</v>
      </c>
      <c r="D67" s="6">
        <v>-14402.62</v>
      </c>
      <c r="E67" s="6">
        <v>-13863.39</v>
      </c>
      <c r="F67" s="6">
        <v>-14655.24</v>
      </c>
      <c r="G67" s="6">
        <v>-14437.15</v>
      </c>
      <c r="H67" s="6">
        <v>-15730.41</v>
      </c>
      <c r="I67" s="6">
        <v>-14960</v>
      </c>
      <c r="J67" s="6">
        <v>-14979.28</v>
      </c>
      <c r="K67" s="6">
        <v>-117041.63</v>
      </c>
    </row>
    <row r="68" spans="1:11">
      <c r="A68" t="s">
        <v>123</v>
      </c>
      <c r="B68" t="s">
        <v>124</v>
      </c>
      <c r="C68" s="6">
        <v>-1013.54</v>
      </c>
      <c r="D68" s="6">
        <v>-1052.6199999999999</v>
      </c>
      <c r="E68" s="6">
        <v>-863.39</v>
      </c>
      <c r="F68" s="6">
        <v>-955.24</v>
      </c>
      <c r="G68" s="6">
        <v>-1087.1500000000001</v>
      </c>
      <c r="H68" s="6">
        <v>-1110.4100000000001</v>
      </c>
      <c r="I68" s="6">
        <v>-975</v>
      </c>
      <c r="J68" s="6">
        <v>-994.28</v>
      </c>
      <c r="K68" s="6">
        <v>-8051.63</v>
      </c>
    </row>
    <row r="69" spans="1:11">
      <c r="A69" t="s">
        <v>125</v>
      </c>
      <c r="B69" t="s">
        <v>126</v>
      </c>
      <c r="C69" s="6">
        <v>-4200</v>
      </c>
      <c r="D69" s="6">
        <v>-4550</v>
      </c>
      <c r="E69" s="6">
        <v>-4200</v>
      </c>
      <c r="F69" s="6">
        <v>-4900</v>
      </c>
      <c r="G69" s="6">
        <v>-4550</v>
      </c>
      <c r="H69" s="6">
        <v>-4550</v>
      </c>
      <c r="I69" s="6">
        <v>-4550</v>
      </c>
      <c r="J69" s="6">
        <v>-4550</v>
      </c>
      <c r="K69" s="6">
        <v>-36050</v>
      </c>
    </row>
    <row r="70" spans="1:11">
      <c r="A70" t="s">
        <v>127</v>
      </c>
      <c r="B70" t="s">
        <v>128</v>
      </c>
      <c r="C70" s="6">
        <v>-8800</v>
      </c>
      <c r="D70" s="6">
        <v>-8800</v>
      </c>
      <c r="E70" s="6">
        <v>-8800</v>
      </c>
      <c r="F70" s="6">
        <v>-8800</v>
      </c>
      <c r="G70" s="6">
        <v>-8800</v>
      </c>
      <c r="H70" s="6">
        <v>-10070</v>
      </c>
      <c r="I70" s="6">
        <v>-9435</v>
      </c>
      <c r="J70" s="6">
        <v>-9435</v>
      </c>
      <c r="K70" s="6">
        <v>-72940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-13993.57</v>
      </c>
      <c r="D76" s="6">
        <v>-14831.06</v>
      </c>
      <c r="E76" s="6">
        <v>-14094.15</v>
      </c>
      <c r="F76" s="6">
        <v>-14475.51</v>
      </c>
      <c r="G76" s="6">
        <v>-13952.22</v>
      </c>
      <c r="H76" s="6">
        <v>-13290.22</v>
      </c>
      <c r="I76" s="6">
        <v>-13921.5</v>
      </c>
      <c r="J76" s="6">
        <v>-13485.79</v>
      </c>
      <c r="K76" s="6">
        <v>-112044.02</v>
      </c>
    </row>
    <row r="77" spans="1:11">
      <c r="A77" t="s">
        <v>140</v>
      </c>
      <c r="B77" t="s">
        <v>141</v>
      </c>
      <c r="C77" s="6"/>
      <c r="D77" s="6">
        <v>-66</v>
      </c>
      <c r="E77" s="6">
        <v>-33</v>
      </c>
      <c r="F77" s="6">
        <v>-66</v>
      </c>
      <c r="G77" s="6">
        <v>-99</v>
      </c>
      <c r="H77" s="6"/>
      <c r="I77" s="6"/>
      <c r="J77" s="6"/>
      <c r="K77" s="6">
        <v>-264</v>
      </c>
    </row>
    <row r="78" spans="1:11">
      <c r="A78" t="s">
        <v>142</v>
      </c>
      <c r="B78" t="s">
        <v>143</v>
      </c>
      <c r="C78" s="6">
        <v>-13993.57</v>
      </c>
      <c r="D78" s="6">
        <v>-14765.06</v>
      </c>
      <c r="E78" s="6">
        <v>-14061.15</v>
      </c>
      <c r="F78" s="6">
        <v>-14409.51</v>
      </c>
      <c r="G78" s="6">
        <v>-13853.22</v>
      </c>
      <c r="H78" s="6">
        <v>-13290.22</v>
      </c>
      <c r="I78" s="6">
        <v>-13921.5</v>
      </c>
      <c r="J78" s="6">
        <v>-13485.79</v>
      </c>
      <c r="K78" s="6">
        <v>-111780.02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-8816.23</v>
      </c>
      <c r="D80" s="6">
        <v>-19479.419999999998</v>
      </c>
      <c r="E80" s="6">
        <v>-9914.8700000000008</v>
      </c>
      <c r="F80" s="6">
        <v>-12266.9</v>
      </c>
      <c r="G80" s="6">
        <v>-17728.240000000002</v>
      </c>
      <c r="H80" s="6">
        <v>-16089.88</v>
      </c>
      <c r="I80" s="6">
        <v>-11691.82</v>
      </c>
      <c r="J80" s="6">
        <v>-21120.18</v>
      </c>
      <c r="K80" s="6">
        <v>-117107.54</v>
      </c>
    </row>
    <row r="81" spans="1:11">
      <c r="A81" t="s">
        <v>147</v>
      </c>
      <c r="B81" t="s">
        <v>148</v>
      </c>
      <c r="C81" s="6"/>
      <c r="D81" s="6">
        <v>-1800</v>
      </c>
      <c r="E81" s="6"/>
      <c r="F81" s="6"/>
      <c r="G81" s="6">
        <v>-1800</v>
      </c>
      <c r="H81" s="6"/>
      <c r="I81" s="6"/>
      <c r="J81" s="6">
        <v>-1800</v>
      </c>
      <c r="K81" s="6">
        <v>-5400</v>
      </c>
    </row>
    <row r="82" spans="1:11">
      <c r="A82" t="s">
        <v>149</v>
      </c>
      <c r="B82" t="s">
        <v>150</v>
      </c>
      <c r="C82" s="6"/>
      <c r="D82" s="6">
        <v>-4827</v>
      </c>
      <c r="E82" s="6"/>
      <c r="F82" s="6">
        <v>-76.64</v>
      </c>
      <c r="G82" s="6">
        <v>-4660</v>
      </c>
      <c r="H82" s="6">
        <v>-2000</v>
      </c>
      <c r="I82" s="6"/>
      <c r="J82" s="6">
        <v>-8810</v>
      </c>
      <c r="K82" s="6">
        <v>-20373.64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-3608.42</v>
      </c>
      <c r="D86" s="6">
        <v>-7602.42</v>
      </c>
      <c r="E86" s="6">
        <v>-4655.04</v>
      </c>
      <c r="F86" s="6">
        <v>-6938.89</v>
      </c>
      <c r="G86" s="6">
        <v>-6010.99</v>
      </c>
      <c r="H86" s="6">
        <v>-8848.51</v>
      </c>
      <c r="I86" s="6">
        <v>-6469.17</v>
      </c>
      <c r="J86" s="6">
        <v>-5220.62</v>
      </c>
      <c r="K86" s="6">
        <v>-49354.06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-2242.65</v>
      </c>
      <c r="D90" s="6">
        <v>-4332.1899999999996</v>
      </c>
      <c r="E90" s="6">
        <v>-615.61</v>
      </c>
      <c r="F90" s="6">
        <v>-12839.96</v>
      </c>
      <c r="G90" s="6">
        <v>-26379</v>
      </c>
      <c r="H90" s="6">
        <v>-3992.34</v>
      </c>
      <c r="I90" s="6">
        <v>-2892.96</v>
      </c>
      <c r="J90" s="6">
        <v>-16779.62</v>
      </c>
      <c r="K90" s="6">
        <v>-70074.33</v>
      </c>
    </row>
    <row r="91" spans="1:11">
      <c r="A91" t="s">
        <v>165</v>
      </c>
      <c r="B91" t="s">
        <v>166</v>
      </c>
      <c r="C91" s="6">
        <v>-2242.65</v>
      </c>
      <c r="D91" s="6">
        <v>1720.95</v>
      </c>
      <c r="E91" s="6">
        <v>-405.61</v>
      </c>
      <c r="F91" s="6">
        <v>-1533.7</v>
      </c>
      <c r="G91" s="6">
        <v>-2109</v>
      </c>
      <c r="H91" s="6">
        <v>-1237.3399999999999</v>
      </c>
      <c r="I91" s="6">
        <v>-513.96</v>
      </c>
      <c r="J91" s="6">
        <v>-769.62</v>
      </c>
      <c r="K91" s="6">
        <v>-7090.93</v>
      </c>
    </row>
    <row r="92" spans="1:11">
      <c r="A92" t="s">
        <v>167</v>
      </c>
      <c r="B92" t="s">
        <v>168</v>
      </c>
      <c r="C92" s="6"/>
      <c r="D92" s="6">
        <v>-6053.14</v>
      </c>
      <c r="E92" s="6"/>
      <c r="F92" s="6">
        <v>-3956.26</v>
      </c>
      <c r="G92" s="6">
        <v>-800</v>
      </c>
      <c r="H92" s="6">
        <v>-2755</v>
      </c>
      <c r="I92" s="6">
        <v>-2319</v>
      </c>
      <c r="J92" s="6">
        <v>-13190</v>
      </c>
      <c r="K92" s="6">
        <v>-29073.4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>
        <v>-210</v>
      </c>
      <c r="F94" s="6">
        <v>-7350</v>
      </c>
      <c r="G94" s="6">
        <v>-23470</v>
      </c>
      <c r="H94" s="6"/>
      <c r="I94" s="6">
        <v>-60</v>
      </c>
      <c r="J94" s="6">
        <v>-2820</v>
      </c>
      <c r="K94" s="6">
        <v>-33910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>
        <v>-5199.75</v>
      </c>
      <c r="G96" s="6"/>
      <c r="H96" s="6"/>
      <c r="I96" s="6">
        <v>-800</v>
      </c>
      <c r="J96" s="6"/>
      <c r="K96" s="6">
        <v>-5999.75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>
        <v>-4639</v>
      </c>
      <c r="G98" s="6"/>
      <c r="H98" s="6"/>
      <c r="I98" s="6"/>
      <c r="J98" s="6"/>
      <c r="K98" s="6">
        <v>-4639</v>
      </c>
    </row>
    <row r="99" spans="1:11">
      <c r="A99" t="s">
        <v>180</v>
      </c>
      <c r="B99" t="s">
        <v>181</v>
      </c>
      <c r="C99" s="6"/>
      <c r="D99" s="6"/>
      <c r="E99" s="6"/>
      <c r="F99" s="6">
        <v>-560.75</v>
      </c>
      <c r="G99" s="6"/>
      <c r="H99" s="6"/>
      <c r="I99" s="6"/>
      <c r="J99" s="6"/>
      <c r="K99" s="6">
        <v>-560.75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-3695.25</v>
      </c>
      <c r="D101" s="6">
        <v>-3695.25</v>
      </c>
      <c r="E101" s="6">
        <v>-3695.25</v>
      </c>
      <c r="F101" s="6">
        <v>-3695.25</v>
      </c>
      <c r="G101" s="6">
        <v>-3695.25</v>
      </c>
      <c r="H101" s="6">
        <v>-3695.25</v>
      </c>
      <c r="I101" s="6">
        <v>-3695.25</v>
      </c>
      <c r="J101" s="6">
        <v>-3695.25</v>
      </c>
      <c r="K101" s="6">
        <v>-29562</v>
      </c>
    </row>
    <row r="102" spans="1:11">
      <c r="A102" t="s">
        <v>185</v>
      </c>
      <c r="B102" t="s">
        <v>186</v>
      </c>
      <c r="C102" s="6">
        <v>-331.19</v>
      </c>
      <c r="D102" s="6">
        <v>-331.19</v>
      </c>
      <c r="E102" s="6">
        <v>-331.19</v>
      </c>
      <c r="F102" s="6">
        <v>-331.19</v>
      </c>
      <c r="G102" s="6">
        <v>-331.19</v>
      </c>
      <c r="H102" s="6">
        <v>-331.19</v>
      </c>
      <c r="I102" s="6">
        <v>-331.19</v>
      </c>
      <c r="J102" s="6">
        <v>-331.19</v>
      </c>
      <c r="K102" s="6">
        <v>-2649.52</v>
      </c>
    </row>
    <row r="103" spans="1:11">
      <c r="A103" t="s">
        <v>187</v>
      </c>
      <c r="B103" t="s">
        <v>188</v>
      </c>
      <c r="C103" s="6">
        <v>-3364.06</v>
      </c>
      <c r="D103" s="6">
        <v>-3364.06</v>
      </c>
      <c r="E103" s="6">
        <v>-3364.06</v>
      </c>
      <c r="F103" s="6">
        <v>-3364.06</v>
      </c>
      <c r="G103" s="6">
        <v>-3364.06</v>
      </c>
      <c r="H103" s="6">
        <v>-3364.06</v>
      </c>
      <c r="I103" s="6">
        <v>-3364.06</v>
      </c>
      <c r="J103" s="6">
        <v>-3364.06</v>
      </c>
      <c r="K103" s="6">
        <v>-26912.48</v>
      </c>
    </row>
    <row r="104" spans="1:11">
      <c r="A104">
        <v>25</v>
      </c>
      <c r="B104" t="s">
        <v>189</v>
      </c>
      <c r="C104" s="6">
        <v>-486.57</v>
      </c>
      <c r="D104" s="6">
        <v>-95.41</v>
      </c>
      <c r="E104" s="6">
        <v>-265.64</v>
      </c>
      <c r="F104" s="6">
        <v>-12009.8</v>
      </c>
      <c r="G104" s="6">
        <v>-380.09</v>
      </c>
      <c r="H104" s="6">
        <v>-77.239999999999995</v>
      </c>
      <c r="I104" s="6">
        <v>-118.39</v>
      </c>
      <c r="J104" s="6">
        <v>-246.54</v>
      </c>
      <c r="K104" s="6">
        <v>-13679.68</v>
      </c>
    </row>
    <row r="105" spans="1:11">
      <c r="A105" t="s">
        <v>190</v>
      </c>
      <c r="B105" t="s">
        <v>191</v>
      </c>
      <c r="C105" s="6">
        <v>-486.57</v>
      </c>
      <c r="D105" s="6">
        <v>-95.41</v>
      </c>
      <c r="E105" s="6">
        <v>-265.64</v>
      </c>
      <c r="F105" s="6">
        <v>-12009.8</v>
      </c>
      <c r="G105" s="6">
        <v>-380.09</v>
      </c>
      <c r="H105" s="6">
        <v>-77.239999999999995</v>
      </c>
      <c r="I105" s="6">
        <v>-118.39</v>
      </c>
      <c r="J105" s="6">
        <v>-246.54</v>
      </c>
      <c r="K105" s="6">
        <v>-13679.68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-7500</v>
      </c>
      <c r="D107" s="6">
        <v>7500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-7500</v>
      </c>
      <c r="D109" s="6">
        <v>7500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-12671.33</v>
      </c>
      <c r="D110" s="6">
        <v>-10637.99</v>
      </c>
      <c r="E110" s="6">
        <v>-10435.9</v>
      </c>
      <c r="F110" s="6">
        <v>-10371.16</v>
      </c>
      <c r="G110" s="6">
        <v>-10236.16</v>
      </c>
      <c r="H110" s="6">
        <v>-9903.86</v>
      </c>
      <c r="I110" s="6">
        <v>-8829.39</v>
      </c>
      <c r="J110" s="6">
        <v>-10024.11</v>
      </c>
      <c r="K110" s="6">
        <v>-83109.899999999994</v>
      </c>
    </row>
    <row r="111" spans="1:11">
      <c r="A111" t="s">
        <v>200</v>
      </c>
      <c r="B111" t="s">
        <v>201</v>
      </c>
      <c r="C111" s="6">
        <v>-4871.33</v>
      </c>
      <c r="D111" s="6">
        <v>-2837.99</v>
      </c>
      <c r="E111" s="6">
        <v>-2635.9</v>
      </c>
      <c r="F111" s="6">
        <v>-2571.16</v>
      </c>
      <c r="G111" s="6">
        <v>-2436.16</v>
      </c>
      <c r="H111" s="6">
        <v>-2103.86</v>
      </c>
      <c r="I111" s="6">
        <v>-1029.3900000000001</v>
      </c>
      <c r="J111" s="6">
        <v>-2224.11</v>
      </c>
      <c r="K111" s="6">
        <v>-20709.900000000001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-1791.31</v>
      </c>
      <c r="D114" s="6">
        <v>-3306.86</v>
      </c>
      <c r="E114" s="6">
        <v>-3818.87</v>
      </c>
      <c r="F114" s="6">
        <v>-7105.38</v>
      </c>
      <c r="G114" s="6">
        <v>-2418.87</v>
      </c>
      <c r="H114" s="6">
        <v>-1678.68</v>
      </c>
      <c r="I114" s="6">
        <v>-1703.32</v>
      </c>
      <c r="J114" s="6"/>
      <c r="K114" s="6">
        <v>-21823.29</v>
      </c>
    </row>
    <row r="115" spans="1:11">
      <c r="A115" t="s">
        <v>207</v>
      </c>
      <c r="B115" t="s">
        <v>208</v>
      </c>
      <c r="C115" s="6">
        <v>-1965.31</v>
      </c>
      <c r="D115" s="6">
        <v>-3306.86</v>
      </c>
      <c r="E115" s="6">
        <v>-3818.87</v>
      </c>
      <c r="F115" s="6">
        <v>-7105.63</v>
      </c>
      <c r="G115" s="6">
        <v>-2418.87</v>
      </c>
      <c r="H115" s="6">
        <v>-1898.68</v>
      </c>
      <c r="I115" s="6">
        <v>-1703.32</v>
      </c>
      <c r="J115" s="6"/>
      <c r="K115" s="6">
        <v>-22217.54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>
        <v>220</v>
      </c>
      <c r="I117" s="6"/>
      <c r="J117" s="6"/>
      <c r="K117" s="6">
        <v>220</v>
      </c>
    </row>
    <row r="118" spans="1:11">
      <c r="A118" t="s">
        <v>213</v>
      </c>
      <c r="B118" t="s">
        <v>214</v>
      </c>
      <c r="C118" s="6"/>
      <c r="D118" s="6"/>
      <c r="E118" s="6"/>
      <c r="F118" s="6">
        <v>0.25</v>
      </c>
      <c r="G118" s="6"/>
      <c r="H118" s="6"/>
      <c r="I118" s="6"/>
      <c r="J118" s="6"/>
      <c r="K118" s="6">
        <v>0.25</v>
      </c>
    </row>
    <row r="119" spans="1:11">
      <c r="A119" t="s">
        <v>215</v>
      </c>
      <c r="B119" t="s">
        <v>216</v>
      </c>
      <c r="C119" s="6">
        <v>174</v>
      </c>
      <c r="D119" s="6"/>
      <c r="E119" s="6"/>
      <c r="F119" s="6"/>
      <c r="G119" s="6"/>
      <c r="H119" s="6"/>
      <c r="I119" s="6"/>
      <c r="J119" s="6"/>
      <c r="K119" s="6">
        <v>174</v>
      </c>
    </row>
    <row r="120" spans="1:11" s="7" customFormat="1">
      <c r="A120" s="7">
        <v>29</v>
      </c>
      <c r="B120" s="7" t="s">
        <v>217</v>
      </c>
      <c r="C120" s="8">
        <v>129636.23</v>
      </c>
      <c r="D120" s="8">
        <v>68273.06</v>
      </c>
      <c r="E120" s="8">
        <v>59606.49</v>
      </c>
      <c r="F120" s="8">
        <v>107563.85</v>
      </c>
      <c r="G120" s="8">
        <v>204627.68</v>
      </c>
      <c r="H120" s="8">
        <v>209153.75</v>
      </c>
      <c r="I120" s="8">
        <v>179463.52</v>
      </c>
      <c r="J120" s="8">
        <v>221516.22</v>
      </c>
      <c r="K120" s="8">
        <v>1179840.8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7.0000000000000007E-2</v>
      </c>
      <c r="D121" s="9">
        <f t="shared" ref="D121:K121" si="1">IF(D$10=0," ",ROUND(D120/D$10,3))</f>
        <v>3.6999999999999998E-2</v>
      </c>
      <c r="E121" s="9">
        <f t="shared" si="1"/>
        <v>3.5999999999999997E-2</v>
      </c>
      <c r="F121" s="9">
        <f t="shared" si="1"/>
        <v>6.0999999999999999E-2</v>
      </c>
      <c r="G121" s="9">
        <f t="shared" si="1"/>
        <v>9.9000000000000005E-2</v>
      </c>
      <c r="H121" s="9">
        <f t="shared" si="1"/>
        <v>0.1</v>
      </c>
      <c r="I121" s="9">
        <f t="shared" si="1"/>
        <v>9.6000000000000002E-2</v>
      </c>
      <c r="J121" s="9">
        <f t="shared" si="1"/>
        <v>0.115</v>
      </c>
      <c r="K121" s="9">
        <f t="shared" si="1"/>
        <v>7.8E-2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-215943.55</v>
      </c>
      <c r="D123" s="6">
        <v>-254621.05</v>
      </c>
      <c r="E123" s="6">
        <v>-214874.61</v>
      </c>
      <c r="F123" s="6">
        <v>-236572.04</v>
      </c>
      <c r="G123" s="6">
        <v>-247684.87</v>
      </c>
      <c r="H123" s="6">
        <v>-211186.99</v>
      </c>
      <c r="I123" s="6">
        <v>-178278.21</v>
      </c>
      <c r="J123" s="6">
        <v>-247064.78</v>
      </c>
      <c r="K123" s="6">
        <v>-1806226.1</v>
      </c>
    </row>
    <row r="124" spans="1:11">
      <c r="A124" t="s">
        <v>221</v>
      </c>
      <c r="B124" t="s">
        <v>222</v>
      </c>
      <c r="C124" s="6">
        <v>-194836</v>
      </c>
      <c r="D124" s="6">
        <v>-225992.81</v>
      </c>
      <c r="E124" s="6">
        <v>-197528.95</v>
      </c>
      <c r="F124" s="6">
        <v>-206608.77</v>
      </c>
      <c r="G124" s="6">
        <v>-198457.49</v>
      </c>
      <c r="H124" s="6">
        <v>-189800.57</v>
      </c>
      <c r="I124" s="6">
        <v>-160434.35999999999</v>
      </c>
      <c r="J124" s="6">
        <v>-203965.26</v>
      </c>
      <c r="K124" s="6">
        <v>-1577624.21</v>
      </c>
    </row>
    <row r="125" spans="1:11">
      <c r="A125" t="s">
        <v>223</v>
      </c>
      <c r="B125" t="s">
        <v>224</v>
      </c>
      <c r="C125" s="6">
        <v>-13993.57</v>
      </c>
      <c r="D125" s="6">
        <v>-14831.06</v>
      </c>
      <c r="E125" s="6">
        <v>-14094.15</v>
      </c>
      <c r="F125" s="6">
        <v>-14475.51</v>
      </c>
      <c r="G125" s="6">
        <v>-13952.22</v>
      </c>
      <c r="H125" s="6">
        <v>-13290.22</v>
      </c>
      <c r="I125" s="6">
        <v>-13921.5</v>
      </c>
      <c r="J125" s="6">
        <v>-13485.79</v>
      </c>
      <c r="K125" s="6">
        <v>-112044.02</v>
      </c>
    </row>
    <row r="126" spans="1:11">
      <c r="A126" t="s">
        <v>225</v>
      </c>
      <c r="B126" t="s">
        <v>226</v>
      </c>
      <c r="C126" s="6"/>
      <c r="D126" s="6">
        <v>-6627</v>
      </c>
      <c r="E126" s="6"/>
      <c r="F126" s="6">
        <v>-76.64</v>
      </c>
      <c r="G126" s="6">
        <v>-6460</v>
      </c>
      <c r="H126" s="6">
        <v>-2000</v>
      </c>
      <c r="I126" s="6"/>
      <c r="J126" s="6">
        <v>-10610</v>
      </c>
      <c r="K126" s="6">
        <v>-25773.64</v>
      </c>
    </row>
    <row r="127" spans="1:11">
      <c r="A127" t="s">
        <v>227</v>
      </c>
      <c r="B127" t="s">
        <v>228</v>
      </c>
      <c r="C127" s="6">
        <v>-2242.65</v>
      </c>
      <c r="D127" s="6">
        <v>-4332.1899999999996</v>
      </c>
      <c r="E127" s="6">
        <v>-615.61</v>
      </c>
      <c r="F127" s="6">
        <v>-12839.96</v>
      </c>
      <c r="G127" s="6">
        <v>-26379</v>
      </c>
      <c r="H127" s="6">
        <v>-3992.34</v>
      </c>
      <c r="I127" s="6">
        <v>-2892.96</v>
      </c>
      <c r="J127" s="6">
        <v>-16779.62</v>
      </c>
      <c r="K127" s="6">
        <v>-70074.33</v>
      </c>
    </row>
    <row r="128" spans="1:11">
      <c r="A128" t="s">
        <v>229</v>
      </c>
      <c r="B128" t="s">
        <v>230</v>
      </c>
      <c r="C128" s="4">
        <v>-4871.33</v>
      </c>
      <c r="D128" s="4">
        <v>-2837.99</v>
      </c>
      <c r="E128" s="4">
        <v>-2635.9</v>
      </c>
      <c r="F128" s="4">
        <v>-2571.16</v>
      </c>
      <c r="G128" s="4">
        <v>-2436.16</v>
      </c>
      <c r="H128" s="4">
        <v>-2103.86</v>
      </c>
      <c r="I128" s="4">
        <v>-1029.3900000000001</v>
      </c>
      <c r="J128" s="4">
        <v>-2224.11</v>
      </c>
      <c r="K128" s="4">
        <v>-20709.900000000001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4520</v>
      </c>
      <c r="C5" s="11">
        <v>4520</v>
      </c>
      <c r="D5" s="11">
        <v>4520</v>
      </c>
      <c r="E5" s="11">
        <v>4520</v>
      </c>
      <c r="F5" s="11">
        <v>4520</v>
      </c>
      <c r="G5" s="11">
        <v>4520</v>
      </c>
      <c r="H5" s="11">
        <v>4520</v>
      </c>
      <c r="I5" s="11">
        <v>4520</v>
      </c>
      <c r="J5" s="11">
        <v>4520</v>
      </c>
      <c r="K5" s="11">
        <v>4520</v>
      </c>
    </row>
    <row r="6" spans="1:52" s="13" customFormat="1" ht="28.5">
      <c r="A6" s="12" t="s">
        <v>8</v>
      </c>
      <c r="B6" s="13" t="s">
        <v>473</v>
      </c>
      <c r="C6" s="13" t="s">
        <v>473</v>
      </c>
      <c r="D6" s="13" t="s">
        <v>473</v>
      </c>
      <c r="E6" s="13" t="s">
        <v>473</v>
      </c>
      <c r="F6" s="13" t="s">
        <v>473</v>
      </c>
      <c r="G6" s="13" t="s">
        <v>473</v>
      </c>
      <c r="H6" s="13" t="s">
        <v>473</v>
      </c>
      <c r="I6" s="13" t="s">
        <v>473</v>
      </c>
      <c r="J6" s="13" t="s">
        <v>473</v>
      </c>
      <c r="K6" s="13" t="s">
        <v>473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7</v>
      </c>
      <c r="C8" s="11">
        <v>7</v>
      </c>
      <c r="D8" s="11">
        <v>7</v>
      </c>
      <c r="E8" s="11">
        <v>7</v>
      </c>
      <c r="F8" s="11">
        <v>7</v>
      </c>
      <c r="G8" s="11">
        <v>7</v>
      </c>
      <c r="H8" s="11">
        <v>7</v>
      </c>
      <c r="I8" s="11">
        <v>7</v>
      </c>
      <c r="J8" s="11">
        <v>7</v>
      </c>
      <c r="K8" s="11">
        <v>7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2487040.92</v>
      </c>
      <c r="D10" s="8">
        <v>2600632.4900000002</v>
      </c>
      <c r="E10" s="8">
        <v>2417606.88</v>
      </c>
      <c r="F10" s="8">
        <v>2444236.88</v>
      </c>
      <c r="G10" s="8">
        <v>3062230.7</v>
      </c>
      <c r="H10" s="8">
        <v>3128927.19</v>
      </c>
      <c r="I10" s="8">
        <v>2414311.4700000002</v>
      </c>
      <c r="J10" s="8">
        <v>2488562.73</v>
      </c>
      <c r="K10" s="8">
        <v>21043549.260000002</v>
      </c>
    </row>
    <row r="11" spans="1:52">
      <c r="A11" t="s">
        <v>25</v>
      </c>
      <c r="B11" t="s">
        <v>26</v>
      </c>
      <c r="C11" s="6">
        <v>2487040.92</v>
      </c>
      <c r="D11" s="6">
        <v>2600632.4900000002</v>
      </c>
      <c r="E11" s="6">
        <v>2417606.88</v>
      </c>
      <c r="F11" s="6">
        <v>2444236.88</v>
      </c>
      <c r="G11" s="6">
        <v>3062230.7</v>
      </c>
      <c r="H11" s="6">
        <v>3128927.19</v>
      </c>
      <c r="I11" s="6">
        <v>2414311.4700000002</v>
      </c>
      <c r="J11" s="6">
        <v>2488562.73</v>
      </c>
      <c r="K11" s="6">
        <v>21043549.260000002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-1623364.29</v>
      </c>
      <c r="D13" s="6">
        <v>-1740290.13</v>
      </c>
      <c r="E13" s="6">
        <v>-1575886.31</v>
      </c>
      <c r="F13" s="6">
        <v>-1582545.49</v>
      </c>
      <c r="G13" s="6">
        <v>-2044354.5600000001</v>
      </c>
      <c r="H13" s="6">
        <v>-2077762.97</v>
      </c>
      <c r="I13" s="6">
        <v>-1610650.01</v>
      </c>
      <c r="J13" s="6">
        <v>-1669894.16</v>
      </c>
      <c r="K13" s="6">
        <v>-13924747.92</v>
      </c>
    </row>
    <row r="14" spans="1:52">
      <c r="A14">
        <v>3</v>
      </c>
      <c r="B14" t="s">
        <v>30</v>
      </c>
      <c r="C14" s="6">
        <v>863676.63</v>
      </c>
      <c r="D14" s="6">
        <v>860342.36</v>
      </c>
      <c r="E14" s="6">
        <v>841720.57</v>
      </c>
      <c r="F14" s="6">
        <v>861691.39</v>
      </c>
      <c r="G14" s="6">
        <v>1017876.14</v>
      </c>
      <c r="H14" s="6">
        <v>1051164.22</v>
      </c>
      <c r="I14" s="6">
        <v>803661.46</v>
      </c>
      <c r="J14" s="6">
        <v>818668.57</v>
      </c>
      <c r="K14" s="6">
        <v>7118801.3399999999</v>
      </c>
    </row>
    <row r="15" spans="1:52" s="7" customFormat="1">
      <c r="A15" s="7">
        <v>4</v>
      </c>
      <c r="B15" s="7" t="s">
        <v>31</v>
      </c>
      <c r="C15" s="9">
        <f>IF(C$10=0," ",ROUND(C14/C$10,3))</f>
        <v>0.34699999999999998</v>
      </c>
      <c r="D15" s="9">
        <f t="shared" ref="D15:K15" si="0">IF(D$10=0," ",ROUND(D14/D$10,3))</f>
        <v>0.33100000000000002</v>
      </c>
      <c r="E15" s="9">
        <f t="shared" si="0"/>
        <v>0.34799999999999998</v>
      </c>
      <c r="F15" s="9">
        <f t="shared" si="0"/>
        <v>0.35299999999999998</v>
      </c>
      <c r="G15" s="9">
        <f t="shared" si="0"/>
        <v>0.33200000000000002</v>
      </c>
      <c r="H15" s="9">
        <f t="shared" si="0"/>
        <v>0.33600000000000002</v>
      </c>
      <c r="I15" s="9">
        <f t="shared" si="0"/>
        <v>0.33300000000000002</v>
      </c>
      <c r="J15" s="9">
        <f t="shared" si="0"/>
        <v>0.32900000000000001</v>
      </c>
      <c r="K15" s="9">
        <f t="shared" si="0"/>
        <v>0.33800000000000002</v>
      </c>
    </row>
    <row r="16" spans="1:52">
      <c r="A16">
        <v>5</v>
      </c>
      <c r="B16" t="s">
        <v>32</v>
      </c>
      <c r="C16" s="6">
        <v>-48657.81</v>
      </c>
      <c r="D16" s="6">
        <v>-47400.24</v>
      </c>
      <c r="E16" s="6">
        <v>-51539.54</v>
      </c>
      <c r="F16" s="6">
        <v>-28670.84</v>
      </c>
      <c r="G16" s="6">
        <v>-34662.839999999997</v>
      </c>
      <c r="H16" s="6">
        <v>-29226.39</v>
      </c>
      <c r="I16" s="6">
        <v>-27237.599999999999</v>
      </c>
      <c r="J16" s="6">
        <v>-33268.67</v>
      </c>
      <c r="K16" s="6">
        <v>-300663.93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-36577.32</v>
      </c>
      <c r="D18" s="6">
        <v>-35233.870000000003</v>
      </c>
      <c r="E18" s="6">
        <v>-39349.01</v>
      </c>
      <c r="F18" s="6">
        <v>-16518.2</v>
      </c>
      <c r="G18" s="6">
        <v>-19323.990000000002</v>
      </c>
      <c r="H18" s="6">
        <v>-9988.69</v>
      </c>
      <c r="I18" s="6">
        <v>-15936.17</v>
      </c>
      <c r="J18" s="6">
        <v>-21393.07</v>
      </c>
      <c r="K18" s="6">
        <v>-194320.32</v>
      </c>
    </row>
    <row r="19" spans="1:11">
      <c r="A19" t="s">
        <v>35</v>
      </c>
      <c r="B19" t="s">
        <v>36</v>
      </c>
      <c r="C19" s="6">
        <v>81.84</v>
      </c>
      <c r="D19" s="6">
        <v>-2040.75</v>
      </c>
      <c r="E19" s="6">
        <v>20907.66</v>
      </c>
      <c r="F19" s="6">
        <v>-6367.65</v>
      </c>
      <c r="G19" s="6">
        <v>-19436.97</v>
      </c>
      <c r="H19" s="6">
        <v>400.24</v>
      </c>
      <c r="I19" s="6">
        <v>-7982.52</v>
      </c>
      <c r="J19" s="6">
        <v>-16699.490000000002</v>
      </c>
      <c r="K19" s="6">
        <v>-31137.64</v>
      </c>
    </row>
    <row r="20" spans="1:11">
      <c r="A20" t="s">
        <v>37</v>
      </c>
      <c r="B20" t="s">
        <v>38</v>
      </c>
      <c r="C20" s="6"/>
      <c r="D20" s="6">
        <v>-343.95</v>
      </c>
      <c r="E20" s="6">
        <v>-1126.1500000000001</v>
      </c>
      <c r="F20" s="6">
        <v>-305.10000000000002</v>
      </c>
      <c r="G20" s="6">
        <v>-512.79</v>
      </c>
      <c r="H20" s="6">
        <v>-661.95</v>
      </c>
      <c r="I20" s="6">
        <v>-2913.96</v>
      </c>
      <c r="J20" s="6"/>
      <c r="K20" s="6">
        <v>-5863.9</v>
      </c>
    </row>
    <row r="21" spans="1:11">
      <c r="A21" t="s">
        <v>39</v>
      </c>
      <c r="B21" t="s">
        <v>40</v>
      </c>
      <c r="C21" s="6">
        <v>-19596.330000000002</v>
      </c>
      <c r="D21" s="6">
        <v>-18110.830000000002</v>
      </c>
      <c r="E21" s="6">
        <v>-41449.06</v>
      </c>
      <c r="F21" s="6">
        <v>-6190.62</v>
      </c>
      <c r="G21" s="6">
        <v>4127.3500000000004</v>
      </c>
      <c r="H21" s="6">
        <v>-15146.7</v>
      </c>
      <c r="I21" s="6">
        <v>7982.52</v>
      </c>
      <c r="J21" s="6">
        <v>16699.490000000002</v>
      </c>
      <c r="K21" s="6">
        <v>-71684.179999999993</v>
      </c>
    </row>
    <row r="22" spans="1:11">
      <c r="A22" t="s">
        <v>41</v>
      </c>
      <c r="B22" t="s">
        <v>42</v>
      </c>
      <c r="C22" s="6">
        <v>-17062.830000000002</v>
      </c>
      <c r="D22" s="6">
        <v>-14738.34</v>
      </c>
      <c r="E22" s="6">
        <v>-17681.46</v>
      </c>
      <c r="F22" s="6">
        <v>-3654.83</v>
      </c>
      <c r="G22" s="6">
        <v>-3501.58</v>
      </c>
      <c r="H22" s="6">
        <v>5419.72</v>
      </c>
      <c r="I22" s="6">
        <v>-13022.21</v>
      </c>
      <c r="J22" s="6">
        <v>-21393.07</v>
      </c>
      <c r="K22" s="6">
        <v>-85634.6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-12080.49</v>
      </c>
      <c r="D26" s="6">
        <v>-12166.37</v>
      </c>
      <c r="E26" s="6">
        <v>-12190.53</v>
      </c>
      <c r="F26" s="6">
        <v>-12152.64</v>
      </c>
      <c r="G26" s="6">
        <v>-15338.85</v>
      </c>
      <c r="H26" s="6">
        <v>-19237.7</v>
      </c>
      <c r="I26" s="6">
        <v>-11301.43</v>
      </c>
      <c r="J26" s="6">
        <v>-11875.6</v>
      </c>
      <c r="K26" s="6">
        <v>-106343.61</v>
      </c>
    </row>
    <row r="27" spans="1:11">
      <c r="A27" t="s">
        <v>49</v>
      </c>
      <c r="B27" t="s">
        <v>50</v>
      </c>
      <c r="C27" s="6">
        <v>-12080.49</v>
      </c>
      <c r="D27" s="6">
        <v>-12166.37</v>
      </c>
      <c r="E27" s="6">
        <v>-12190.53</v>
      </c>
      <c r="F27" s="6">
        <v>-12152.64</v>
      </c>
      <c r="G27" s="6">
        <v>-15338.85</v>
      </c>
      <c r="H27" s="6">
        <v>-19237.7</v>
      </c>
      <c r="I27" s="6">
        <v>-11301.43</v>
      </c>
      <c r="J27" s="6">
        <v>-11875.6</v>
      </c>
      <c r="K27" s="6">
        <v>-106343.61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815018.82</v>
      </c>
      <c r="D31" s="8">
        <v>812942.12</v>
      </c>
      <c r="E31" s="8">
        <v>790181.03</v>
      </c>
      <c r="F31" s="8">
        <v>833020.55</v>
      </c>
      <c r="G31" s="8">
        <v>983213.3</v>
      </c>
      <c r="H31" s="8">
        <v>1021937.83</v>
      </c>
      <c r="I31" s="8">
        <v>776423.86</v>
      </c>
      <c r="J31" s="8">
        <v>785399.9</v>
      </c>
      <c r="K31" s="8">
        <v>6818137.4100000001</v>
      </c>
    </row>
    <row r="32" spans="1:11" s="7" customFormat="1">
      <c r="A32" s="7">
        <v>11</v>
      </c>
      <c r="B32" s="7" t="s">
        <v>58</v>
      </c>
      <c r="C32" s="8">
        <v>-30594.66</v>
      </c>
      <c r="D32" s="8">
        <v>-28780.09</v>
      </c>
      <c r="E32" s="8">
        <v>-24752.04</v>
      </c>
      <c r="F32" s="8">
        <v>-30285.64</v>
      </c>
      <c r="G32" s="8">
        <v>-49354.32</v>
      </c>
      <c r="H32" s="8">
        <v>-42343.06</v>
      </c>
      <c r="I32" s="8">
        <v>-38763.74</v>
      </c>
      <c r="J32" s="8">
        <v>-41658.54</v>
      </c>
      <c r="K32" s="8">
        <v>-286532.09000000003</v>
      </c>
    </row>
    <row r="33" spans="1:11">
      <c r="A33">
        <v>12</v>
      </c>
      <c r="B33" t="s">
        <v>59</v>
      </c>
      <c r="C33" s="6">
        <v>-498287.78</v>
      </c>
      <c r="D33" s="6">
        <v>-514789.39</v>
      </c>
      <c r="E33" s="6">
        <v>-512370.62</v>
      </c>
      <c r="F33" s="6">
        <v>-482874.11</v>
      </c>
      <c r="G33" s="6">
        <v>-557824.73</v>
      </c>
      <c r="H33" s="6">
        <v>-516042.55</v>
      </c>
      <c r="I33" s="6">
        <v>-491917.68</v>
      </c>
      <c r="J33" s="6">
        <v>-501468.97</v>
      </c>
      <c r="K33" s="6">
        <v>-4075575.83</v>
      </c>
    </row>
    <row r="34" spans="1:11">
      <c r="A34">
        <v>13</v>
      </c>
      <c r="B34" t="s">
        <v>60</v>
      </c>
      <c r="C34" s="6">
        <v>-173701.43</v>
      </c>
      <c r="D34" s="6">
        <v>-181758.64</v>
      </c>
      <c r="E34" s="6">
        <v>-182200.38</v>
      </c>
      <c r="F34" s="6">
        <v>-164109.63</v>
      </c>
      <c r="G34" s="6">
        <v>-205316.85</v>
      </c>
      <c r="H34" s="6">
        <v>-178810</v>
      </c>
      <c r="I34" s="6">
        <v>-169785.9</v>
      </c>
      <c r="J34" s="6">
        <v>-165150.9</v>
      </c>
      <c r="K34" s="6">
        <v>-1420833.73</v>
      </c>
    </row>
    <row r="35" spans="1:11">
      <c r="A35" t="s">
        <v>61</v>
      </c>
      <c r="B35" t="s">
        <v>62</v>
      </c>
      <c r="C35" s="6">
        <v>-110507</v>
      </c>
      <c r="D35" s="6">
        <v>-114617</v>
      </c>
      <c r="E35" s="6">
        <v>-119053</v>
      </c>
      <c r="F35" s="6">
        <v>-110540</v>
      </c>
      <c r="G35" s="6">
        <v>-115533</v>
      </c>
      <c r="H35" s="6">
        <v>-107993</v>
      </c>
      <c r="I35" s="6">
        <v>-108813</v>
      </c>
      <c r="J35" s="6">
        <v>-108813</v>
      </c>
      <c r="K35" s="6">
        <v>-895869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-3000</v>
      </c>
      <c r="D37" s="6">
        <v>-3000</v>
      </c>
      <c r="E37" s="6">
        <v>-3000</v>
      </c>
      <c r="F37" s="6">
        <v>-3000</v>
      </c>
      <c r="G37" s="6">
        <v>-21000</v>
      </c>
      <c r="H37" s="6">
        <v>-7500</v>
      </c>
      <c r="I37" s="6">
        <v>-7500</v>
      </c>
      <c r="J37" s="6">
        <v>-7500</v>
      </c>
      <c r="K37" s="6">
        <v>-55500</v>
      </c>
    </row>
    <row r="38" spans="1:11">
      <c r="A38" t="s">
        <v>67</v>
      </c>
      <c r="B38" t="s">
        <v>68</v>
      </c>
      <c r="C38" s="6">
        <v>-2534.63</v>
      </c>
      <c r="D38" s="6">
        <v>-2614.6799999999998</v>
      </c>
      <c r="E38" s="6">
        <v>-11562.08</v>
      </c>
      <c r="F38" s="6">
        <v>-5477.31</v>
      </c>
      <c r="G38" s="6">
        <v>-3716.22</v>
      </c>
      <c r="H38" s="6">
        <v>-894.24</v>
      </c>
      <c r="I38" s="6">
        <v>-122.31</v>
      </c>
      <c r="J38" s="6">
        <v>-267.17</v>
      </c>
      <c r="K38" s="6">
        <v>-27188.639999999999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-10333</v>
      </c>
      <c r="F39" s="6">
        <v>-10000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-124333</v>
      </c>
    </row>
    <row r="40" spans="1:11">
      <c r="A40" t="s">
        <v>71</v>
      </c>
      <c r="B40" t="s">
        <v>72</v>
      </c>
      <c r="C40" s="6">
        <v>-31343.919999999998</v>
      </c>
      <c r="D40" s="6">
        <v>-29886.080000000002</v>
      </c>
      <c r="E40" s="6">
        <v>-17566</v>
      </c>
      <c r="F40" s="6">
        <v>1932.08</v>
      </c>
      <c r="G40" s="6">
        <v>-24733.52</v>
      </c>
      <c r="H40" s="6">
        <v>-23884.34</v>
      </c>
      <c r="I40" s="6">
        <v>-21841.23</v>
      </c>
      <c r="J40" s="6">
        <v>-7635.66</v>
      </c>
      <c r="K40" s="6">
        <v>-154958.67000000001</v>
      </c>
    </row>
    <row r="41" spans="1:11">
      <c r="A41" t="s">
        <v>73</v>
      </c>
      <c r="B41" t="s">
        <v>74</v>
      </c>
      <c r="C41" s="6"/>
      <c r="D41" s="6"/>
      <c r="E41" s="6"/>
      <c r="F41" s="6">
        <v>-8000</v>
      </c>
      <c r="G41" s="6">
        <v>-4285.71</v>
      </c>
      <c r="H41" s="6"/>
      <c r="I41" s="6">
        <v>4285.71</v>
      </c>
      <c r="J41" s="6"/>
      <c r="K41" s="6">
        <v>-8000</v>
      </c>
    </row>
    <row r="42" spans="1:11">
      <c r="A42" t="s">
        <v>75</v>
      </c>
      <c r="B42" t="s">
        <v>76</v>
      </c>
      <c r="C42" s="6"/>
      <c r="D42" s="6"/>
      <c r="E42" s="6">
        <v>-3795</v>
      </c>
      <c r="F42" s="6">
        <v>-11800</v>
      </c>
      <c r="G42" s="6"/>
      <c r="H42" s="6">
        <v>1050</v>
      </c>
      <c r="I42" s="6"/>
      <c r="J42" s="6"/>
      <c r="K42" s="6">
        <v>-14545</v>
      </c>
    </row>
    <row r="43" spans="1:11">
      <c r="A43" t="s">
        <v>77</v>
      </c>
      <c r="B43" t="s">
        <v>78</v>
      </c>
      <c r="C43" s="6">
        <v>-6059.55</v>
      </c>
      <c r="D43" s="6">
        <v>-6059.55</v>
      </c>
      <c r="E43" s="6">
        <v>-6088.97</v>
      </c>
      <c r="F43" s="6">
        <v>-6042.07</v>
      </c>
      <c r="G43" s="6">
        <v>-6042.07</v>
      </c>
      <c r="H43" s="6">
        <v>-6042.07</v>
      </c>
      <c r="I43" s="6">
        <v>-6042.07</v>
      </c>
      <c r="J43" s="6">
        <v>-6042.07</v>
      </c>
      <c r="K43" s="6">
        <v>-48418.42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-3283</v>
      </c>
      <c r="D45" s="6">
        <v>-3283</v>
      </c>
      <c r="E45" s="6">
        <v>-2969</v>
      </c>
      <c r="F45" s="6">
        <v>-3334</v>
      </c>
      <c r="G45" s="6">
        <v>-3503</v>
      </c>
      <c r="H45" s="6">
        <v>-3503</v>
      </c>
      <c r="I45" s="6">
        <v>-3503</v>
      </c>
      <c r="J45" s="6">
        <v>-3503</v>
      </c>
      <c r="K45" s="6">
        <v>-26881</v>
      </c>
    </row>
    <row r="46" spans="1:11">
      <c r="A46" t="s">
        <v>83</v>
      </c>
      <c r="B46" t="s">
        <v>84</v>
      </c>
      <c r="C46" s="6">
        <v>-1140</v>
      </c>
      <c r="D46" s="6">
        <v>-6465</v>
      </c>
      <c r="E46" s="6"/>
      <c r="F46" s="6">
        <v>-2015</v>
      </c>
      <c r="G46" s="6">
        <v>-670</v>
      </c>
      <c r="H46" s="6">
        <v>-1710</v>
      </c>
      <c r="I46" s="6"/>
      <c r="J46" s="6">
        <v>-1140</v>
      </c>
      <c r="K46" s="6">
        <v>-13140</v>
      </c>
    </row>
    <row r="47" spans="1:11">
      <c r="A47" t="s">
        <v>85</v>
      </c>
      <c r="B47" t="s">
        <v>86</v>
      </c>
      <c r="C47" s="6">
        <v>-5833.33</v>
      </c>
      <c r="D47" s="6">
        <v>-5833.33</v>
      </c>
      <c r="E47" s="6">
        <v>-7833.33</v>
      </c>
      <c r="F47" s="6">
        <v>-5833.33</v>
      </c>
      <c r="G47" s="6">
        <v>-5833.33</v>
      </c>
      <c r="H47" s="6">
        <v>-8333.35</v>
      </c>
      <c r="I47" s="6">
        <v>-6250</v>
      </c>
      <c r="J47" s="6">
        <v>-6250</v>
      </c>
      <c r="K47" s="6">
        <v>-52000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-256342.7</v>
      </c>
      <c r="D49" s="6">
        <v>-256471.58</v>
      </c>
      <c r="E49" s="6">
        <v>-256471.58</v>
      </c>
      <c r="F49" s="6">
        <v>-256471.58</v>
      </c>
      <c r="G49" s="6">
        <v>-256471.58</v>
      </c>
      <c r="H49" s="6">
        <v>-256471.58</v>
      </c>
      <c r="I49" s="6">
        <v>-256471.58</v>
      </c>
      <c r="J49" s="6">
        <v>-256471.58</v>
      </c>
      <c r="K49" s="6">
        <v>-2051643.76</v>
      </c>
    </row>
    <row r="50" spans="1:11">
      <c r="A50" t="s">
        <v>90</v>
      </c>
      <c r="B50" t="s">
        <v>91</v>
      </c>
      <c r="C50" s="6">
        <v>-125703</v>
      </c>
      <c r="D50" s="6">
        <v>-125703</v>
      </c>
      <c r="E50" s="6">
        <v>-125703</v>
      </c>
      <c r="F50" s="6">
        <v>-125703</v>
      </c>
      <c r="G50" s="6">
        <v>-125703</v>
      </c>
      <c r="H50" s="6">
        <v>-125703</v>
      </c>
      <c r="I50" s="6">
        <v>-125703</v>
      </c>
      <c r="J50" s="6">
        <v>-125703</v>
      </c>
      <c r="K50" s="6">
        <v>-1005624</v>
      </c>
    </row>
    <row r="51" spans="1:11">
      <c r="A51" t="s">
        <v>92</v>
      </c>
      <c r="B51" t="s">
        <v>93</v>
      </c>
      <c r="C51" s="6">
        <v>-43297.7</v>
      </c>
      <c r="D51" s="6">
        <v>-43297.7</v>
      </c>
      <c r="E51" s="6">
        <v>-43297.7</v>
      </c>
      <c r="F51" s="6">
        <v>-43297.7</v>
      </c>
      <c r="G51" s="6">
        <v>-43297.7</v>
      </c>
      <c r="H51" s="6">
        <v>-43297.7</v>
      </c>
      <c r="I51" s="6">
        <v>-43297.7</v>
      </c>
      <c r="J51" s="6">
        <v>-43297.7</v>
      </c>
      <c r="K51" s="6">
        <v>-346381.6</v>
      </c>
    </row>
    <row r="52" spans="1:11">
      <c r="A52" t="s">
        <v>94</v>
      </c>
      <c r="B52" t="s">
        <v>95</v>
      </c>
      <c r="C52" s="6">
        <v>-83802</v>
      </c>
      <c r="D52" s="6">
        <v>-83802</v>
      </c>
      <c r="E52" s="6">
        <v>-83802</v>
      </c>
      <c r="F52" s="6">
        <v>-83802</v>
      </c>
      <c r="G52" s="6">
        <v>-83802</v>
      </c>
      <c r="H52" s="6">
        <v>-83802</v>
      </c>
      <c r="I52" s="6">
        <v>-83802</v>
      </c>
      <c r="J52" s="6">
        <v>-83802</v>
      </c>
      <c r="K52" s="6">
        <v>-670416</v>
      </c>
    </row>
    <row r="53" spans="1:11">
      <c r="A53" t="s">
        <v>96</v>
      </c>
      <c r="B53" t="s">
        <v>97</v>
      </c>
      <c r="C53" s="6">
        <v>-3540</v>
      </c>
      <c r="D53" s="6">
        <v>-3668.88</v>
      </c>
      <c r="E53" s="6">
        <v>-3668.88</v>
      </c>
      <c r="F53" s="6">
        <v>-3668.88</v>
      </c>
      <c r="G53" s="6">
        <v>-3668.88</v>
      </c>
      <c r="H53" s="6">
        <v>-3668.88</v>
      </c>
      <c r="I53" s="6">
        <v>-3668.88</v>
      </c>
      <c r="J53" s="6">
        <v>-3668.88</v>
      </c>
      <c r="K53" s="6">
        <v>-29222.16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-10435.459999999999</v>
      </c>
      <c r="D60" s="6">
        <v>-11489</v>
      </c>
      <c r="E60" s="6">
        <v>-10809.34</v>
      </c>
      <c r="F60" s="6">
        <v>-6095.08</v>
      </c>
      <c r="G60" s="6">
        <v>-6169.31</v>
      </c>
      <c r="H60" s="6">
        <v>-8450.41</v>
      </c>
      <c r="I60" s="6">
        <v>-8682.89</v>
      </c>
      <c r="J60" s="6">
        <v>-8479.75</v>
      </c>
      <c r="K60" s="6">
        <v>-70611.240000000005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-323.27999999999997</v>
      </c>
      <c r="D62" s="6">
        <v>-334.07</v>
      </c>
      <c r="E62" s="6">
        <v>-323.27999999999997</v>
      </c>
      <c r="F62" s="6">
        <v>-334.07</v>
      </c>
      <c r="G62" s="6">
        <v>-411.92</v>
      </c>
      <c r="H62" s="6">
        <v>-2736.62</v>
      </c>
      <c r="I62" s="6">
        <v>-2778.67</v>
      </c>
      <c r="J62" s="6">
        <v>-2689.03</v>
      </c>
      <c r="K62" s="6">
        <v>-9930.94</v>
      </c>
    </row>
    <row r="63" spans="1:11">
      <c r="A63" t="s">
        <v>115</v>
      </c>
      <c r="B63" t="s">
        <v>116</v>
      </c>
      <c r="C63" s="6">
        <v>-9833.24</v>
      </c>
      <c r="D63" s="6">
        <v>-10866.7</v>
      </c>
      <c r="E63" s="6">
        <v>-10207.120000000001</v>
      </c>
      <c r="F63" s="6">
        <v>-5472.78</v>
      </c>
      <c r="G63" s="6">
        <v>-5479.36</v>
      </c>
      <c r="H63" s="6">
        <v>-5664.47</v>
      </c>
      <c r="I63" s="6">
        <v>-5853.26</v>
      </c>
      <c r="J63" s="6">
        <v>-5741.4</v>
      </c>
      <c r="K63" s="6">
        <v>-59118.33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-278.94</v>
      </c>
      <c r="D65" s="6">
        <v>-288.23</v>
      </c>
      <c r="E65" s="6">
        <v>-278.94</v>
      </c>
      <c r="F65" s="6">
        <v>-288.23</v>
      </c>
      <c r="G65" s="6">
        <v>-278.02999999999997</v>
      </c>
      <c r="H65" s="6">
        <v>-49.32</v>
      </c>
      <c r="I65" s="6">
        <v>-50.96</v>
      </c>
      <c r="J65" s="6">
        <v>-49.32</v>
      </c>
      <c r="K65" s="6">
        <v>-1561.97</v>
      </c>
    </row>
    <row r="66" spans="1:11">
      <c r="A66">
        <v>17</v>
      </c>
      <c r="B66" t="s">
        <v>121</v>
      </c>
      <c r="C66" s="6">
        <v>-57808.19</v>
      </c>
      <c r="D66" s="6">
        <v>-65070.17</v>
      </c>
      <c r="E66" s="6">
        <v>-62889.32</v>
      </c>
      <c r="F66" s="6">
        <v>-56197.82</v>
      </c>
      <c r="G66" s="6">
        <v>-89866.99</v>
      </c>
      <c r="H66" s="6">
        <v>-72310.559999999998</v>
      </c>
      <c r="I66" s="6">
        <v>-56977.31</v>
      </c>
      <c r="J66" s="6">
        <v>-71366.740000000005</v>
      </c>
      <c r="K66" s="6">
        <v>-532487.1</v>
      </c>
    </row>
    <row r="67" spans="1:11">
      <c r="A67">
        <v>18</v>
      </c>
      <c r="B67" t="s">
        <v>122</v>
      </c>
      <c r="C67" s="6">
        <v>-16230.79</v>
      </c>
      <c r="D67" s="6">
        <v>-16655.41</v>
      </c>
      <c r="E67" s="6">
        <v>-15839.45</v>
      </c>
      <c r="F67" s="6">
        <v>-16541.78</v>
      </c>
      <c r="G67" s="6">
        <v>-16229.01</v>
      </c>
      <c r="H67" s="6">
        <v>-18656.39</v>
      </c>
      <c r="I67" s="6">
        <v>-15007.24</v>
      </c>
      <c r="J67" s="6">
        <v>-16172.29</v>
      </c>
      <c r="K67" s="6">
        <v>-131332.35999999999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-6740.79</v>
      </c>
      <c r="D69" s="6">
        <v>-7165.41</v>
      </c>
      <c r="E69" s="6">
        <v>-6903.03</v>
      </c>
      <c r="F69" s="6">
        <v>-7209.95</v>
      </c>
      <c r="G69" s="6">
        <v>-6739.01</v>
      </c>
      <c r="H69" s="6">
        <v>-7166.39</v>
      </c>
      <c r="I69" s="6">
        <v>-6782.57</v>
      </c>
      <c r="J69" s="6">
        <v>-6761.37</v>
      </c>
      <c r="K69" s="6">
        <v>-55468.52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-8936.42</v>
      </c>
      <c r="F70" s="6">
        <v>-9331.83</v>
      </c>
      <c r="G70" s="6">
        <v>-9490</v>
      </c>
      <c r="H70" s="6">
        <v>-9490</v>
      </c>
      <c r="I70" s="6">
        <v>-8224.67</v>
      </c>
      <c r="J70" s="6">
        <v>-9410.92</v>
      </c>
      <c r="K70" s="6">
        <v>-73863.839999999997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-14175.05</v>
      </c>
      <c r="D76" s="6">
        <v>-14671.35</v>
      </c>
      <c r="E76" s="6">
        <v>-14789.26</v>
      </c>
      <c r="F76" s="6">
        <v>-15380.08</v>
      </c>
      <c r="G76" s="6">
        <v>-15722.37</v>
      </c>
      <c r="H76" s="6">
        <v>-14650.77</v>
      </c>
      <c r="I76" s="6">
        <v>-15581.2</v>
      </c>
      <c r="J76" s="6">
        <v>-13221.18</v>
      </c>
      <c r="K76" s="6">
        <v>-118191.26</v>
      </c>
    </row>
    <row r="77" spans="1:11">
      <c r="A77" t="s">
        <v>140</v>
      </c>
      <c r="B77" t="s">
        <v>141</v>
      </c>
      <c r="C77" s="6">
        <v>-20.65</v>
      </c>
      <c r="D77" s="6">
        <v>-20.65</v>
      </c>
      <c r="E77" s="6">
        <v>-20.65</v>
      </c>
      <c r="F77" s="6">
        <v>-61.95</v>
      </c>
      <c r="G77" s="6">
        <v>-20.65</v>
      </c>
      <c r="H77" s="6"/>
      <c r="I77" s="6">
        <v>-41.3</v>
      </c>
      <c r="J77" s="6">
        <v>-41.3</v>
      </c>
      <c r="K77" s="6">
        <v>-227.15</v>
      </c>
    </row>
    <row r="78" spans="1:11">
      <c r="A78" t="s">
        <v>142</v>
      </c>
      <c r="B78" t="s">
        <v>143</v>
      </c>
      <c r="C78" s="6">
        <v>-14154.4</v>
      </c>
      <c r="D78" s="6">
        <v>-14650.7</v>
      </c>
      <c r="E78" s="6">
        <v>-14768.61</v>
      </c>
      <c r="F78" s="6">
        <v>-15318.13</v>
      </c>
      <c r="G78" s="6">
        <v>-15701.72</v>
      </c>
      <c r="H78" s="6">
        <v>-14650.77</v>
      </c>
      <c r="I78" s="6">
        <v>-15539.9</v>
      </c>
      <c r="J78" s="6">
        <v>-13179.88</v>
      </c>
      <c r="K78" s="6">
        <v>-117964.11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-7974.52</v>
      </c>
      <c r="D80" s="6">
        <v>-13141.59</v>
      </c>
      <c r="E80" s="6">
        <v>-9816.2099999999991</v>
      </c>
      <c r="F80" s="6">
        <v>-8472.2999999999993</v>
      </c>
      <c r="G80" s="6">
        <v>-14252.4</v>
      </c>
      <c r="H80" s="6">
        <v>-8463.67</v>
      </c>
      <c r="I80" s="6">
        <v>-8470.8700000000008</v>
      </c>
      <c r="J80" s="6">
        <v>-12055.81</v>
      </c>
      <c r="K80" s="6">
        <v>-82647.37</v>
      </c>
    </row>
    <row r="81" spans="1:11">
      <c r="A81" t="s">
        <v>147</v>
      </c>
      <c r="B81" t="s">
        <v>148</v>
      </c>
      <c r="C81" s="6"/>
      <c r="D81" s="6">
        <v>-1800</v>
      </c>
      <c r="E81" s="6"/>
      <c r="F81" s="6"/>
      <c r="G81" s="6">
        <v>-1800</v>
      </c>
      <c r="H81" s="6"/>
      <c r="I81" s="6"/>
      <c r="J81" s="6">
        <v>-1800</v>
      </c>
      <c r="K81" s="6">
        <v>-5400</v>
      </c>
    </row>
    <row r="82" spans="1:11">
      <c r="A82" t="s">
        <v>149</v>
      </c>
      <c r="B82" t="s">
        <v>150</v>
      </c>
      <c r="C82" s="6"/>
      <c r="D82" s="6">
        <v>-650</v>
      </c>
      <c r="E82" s="6">
        <v>-991.12</v>
      </c>
      <c r="F82" s="6">
        <v>650</v>
      </c>
      <c r="G82" s="6">
        <v>-2690</v>
      </c>
      <c r="H82" s="6"/>
      <c r="I82" s="6"/>
      <c r="J82" s="6">
        <v>-1340</v>
      </c>
      <c r="K82" s="6">
        <v>-5021.12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-2766.71</v>
      </c>
      <c r="D86" s="6">
        <v>-5441.59</v>
      </c>
      <c r="E86" s="6">
        <v>-3565.26</v>
      </c>
      <c r="F86" s="6">
        <v>-3870.93</v>
      </c>
      <c r="G86" s="6">
        <v>-4505.1499999999996</v>
      </c>
      <c r="H86" s="6">
        <v>-3222.3</v>
      </c>
      <c r="I86" s="6">
        <v>-3248.22</v>
      </c>
      <c r="J86" s="6">
        <v>-3626.25</v>
      </c>
      <c r="K86" s="6">
        <v>-30246.41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-6468</v>
      </c>
      <c r="D90" s="6">
        <v>-4604</v>
      </c>
      <c r="E90" s="6">
        <v>-3891.8</v>
      </c>
      <c r="F90" s="6">
        <v>-3125.93</v>
      </c>
      <c r="G90" s="6">
        <v>-21013.79</v>
      </c>
      <c r="H90" s="6">
        <v>-9671.73</v>
      </c>
      <c r="I90" s="6">
        <v>-5807</v>
      </c>
      <c r="J90" s="6">
        <v>-11610.01</v>
      </c>
      <c r="K90" s="6">
        <v>-66192.259999999995</v>
      </c>
    </row>
    <row r="91" spans="1:11">
      <c r="A91" t="s">
        <v>165</v>
      </c>
      <c r="B91" t="s">
        <v>166</v>
      </c>
      <c r="C91" s="6"/>
      <c r="D91" s="6">
        <v>-40</v>
      </c>
      <c r="E91" s="6">
        <v>-711.16</v>
      </c>
      <c r="F91" s="6">
        <v>-301.39999999999998</v>
      </c>
      <c r="G91" s="6">
        <v>-1968.79</v>
      </c>
      <c r="H91" s="6">
        <v>-574.29999999999995</v>
      </c>
      <c r="I91" s="6"/>
      <c r="J91" s="6">
        <v>-958.63</v>
      </c>
      <c r="K91" s="6">
        <v>-4554.28</v>
      </c>
    </row>
    <row r="92" spans="1:11">
      <c r="A92" t="s">
        <v>167</v>
      </c>
      <c r="B92" t="s">
        <v>168</v>
      </c>
      <c r="C92" s="6">
        <v>-1208</v>
      </c>
      <c r="D92" s="6">
        <v>-4564</v>
      </c>
      <c r="E92" s="6">
        <v>-3180.64</v>
      </c>
      <c r="F92" s="6">
        <v>-2824.53</v>
      </c>
      <c r="G92" s="6">
        <v>-1335</v>
      </c>
      <c r="H92" s="6">
        <v>-6115.01</v>
      </c>
      <c r="I92" s="6">
        <v>-3652</v>
      </c>
      <c r="J92" s="6">
        <v>-7831.38</v>
      </c>
      <c r="K92" s="6">
        <v>-30710.560000000001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-781.42</v>
      </c>
      <c r="I93" s="6"/>
      <c r="J93" s="6"/>
      <c r="K93" s="6">
        <v>-781.42</v>
      </c>
    </row>
    <row r="94" spans="1:11">
      <c r="A94" t="s">
        <v>171</v>
      </c>
      <c r="B94" t="s">
        <v>172</v>
      </c>
      <c r="C94" s="6">
        <v>-5260</v>
      </c>
      <c r="D94" s="6"/>
      <c r="E94" s="6"/>
      <c r="F94" s="6"/>
      <c r="G94" s="6">
        <v>-17710</v>
      </c>
      <c r="H94" s="6">
        <v>-2201</v>
      </c>
      <c r="I94" s="6">
        <v>-2155</v>
      </c>
      <c r="J94" s="6">
        <v>-2820</v>
      </c>
      <c r="K94" s="6">
        <v>-30146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-280</v>
      </c>
      <c r="F96" s="6"/>
      <c r="G96" s="6"/>
      <c r="H96" s="6">
        <v>-800</v>
      </c>
      <c r="I96" s="6">
        <v>-747.66</v>
      </c>
      <c r="J96" s="6"/>
      <c r="K96" s="6">
        <v>-1827.66</v>
      </c>
    </row>
    <row r="97" spans="1:11">
      <c r="A97" t="s">
        <v>176</v>
      </c>
      <c r="B97" t="s">
        <v>177</v>
      </c>
      <c r="C97" s="6"/>
      <c r="D97" s="6"/>
      <c r="E97" s="6">
        <v>-280</v>
      </c>
      <c r="F97" s="6"/>
      <c r="G97" s="6"/>
      <c r="H97" s="6"/>
      <c r="I97" s="6"/>
      <c r="J97" s="6"/>
      <c r="K97" s="6">
        <v>-280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>
        <v>-747.66</v>
      </c>
      <c r="J99" s="6"/>
      <c r="K99" s="6">
        <v>-747.66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>
        <v>-800</v>
      </c>
      <c r="I100" s="6"/>
      <c r="J100" s="6"/>
      <c r="K100" s="6">
        <v>-800</v>
      </c>
    </row>
    <row r="101" spans="1:11">
      <c r="A101">
        <v>24</v>
      </c>
      <c r="B101" t="s">
        <v>184</v>
      </c>
      <c r="C101" s="6">
        <v>-3745.98</v>
      </c>
      <c r="D101" s="6">
        <v>-3745.98</v>
      </c>
      <c r="E101" s="6">
        <v>-3745.98</v>
      </c>
      <c r="F101" s="6">
        <v>-3745.98</v>
      </c>
      <c r="G101" s="6">
        <v>-3745.98</v>
      </c>
      <c r="H101" s="6">
        <v>-3745.98</v>
      </c>
      <c r="I101" s="6">
        <v>-3745.98</v>
      </c>
      <c r="J101" s="6">
        <v>-3745.98</v>
      </c>
      <c r="K101" s="6">
        <v>-29967.84</v>
      </c>
    </row>
    <row r="102" spans="1:11">
      <c r="A102" t="s">
        <v>185</v>
      </c>
      <c r="B102" t="s">
        <v>186</v>
      </c>
      <c r="C102" s="6">
        <v>-292.75</v>
      </c>
      <c r="D102" s="6">
        <v>-292.75</v>
      </c>
      <c r="E102" s="6">
        <v>-292.75</v>
      </c>
      <c r="F102" s="6">
        <v>-292.75</v>
      </c>
      <c r="G102" s="6">
        <v>-292.75</v>
      </c>
      <c r="H102" s="6">
        <v>-292.75</v>
      </c>
      <c r="I102" s="6">
        <v>-292.75</v>
      </c>
      <c r="J102" s="6">
        <v>-292.75</v>
      </c>
      <c r="K102" s="6">
        <v>-2342</v>
      </c>
    </row>
    <row r="103" spans="1:11">
      <c r="A103" t="s">
        <v>187</v>
      </c>
      <c r="B103" t="s">
        <v>188</v>
      </c>
      <c r="C103" s="6">
        <v>-3453.23</v>
      </c>
      <c r="D103" s="6">
        <v>-3453.23</v>
      </c>
      <c r="E103" s="6">
        <v>-3453.23</v>
      </c>
      <c r="F103" s="6">
        <v>-3453.23</v>
      </c>
      <c r="G103" s="6">
        <v>-3453.23</v>
      </c>
      <c r="H103" s="6">
        <v>-3453.23</v>
      </c>
      <c r="I103" s="6">
        <v>-3453.23</v>
      </c>
      <c r="J103" s="6">
        <v>-3453.23</v>
      </c>
      <c r="K103" s="6">
        <v>-27625.84</v>
      </c>
    </row>
    <row r="104" spans="1:11">
      <c r="A104">
        <v>25</v>
      </c>
      <c r="B104" t="s">
        <v>189</v>
      </c>
      <c r="C104" s="6"/>
      <c r="D104" s="6">
        <v>-166.93</v>
      </c>
      <c r="E104" s="6">
        <v>-78.83</v>
      </c>
      <c r="F104" s="6">
        <v>-467.1</v>
      </c>
      <c r="G104" s="6">
        <v>-10004.950000000001</v>
      </c>
      <c r="H104" s="6">
        <v>-46.34</v>
      </c>
      <c r="I104" s="6">
        <v>-762.76</v>
      </c>
      <c r="J104" s="6">
        <v>-1168.96</v>
      </c>
      <c r="K104" s="6">
        <v>-12695.87</v>
      </c>
    </row>
    <row r="105" spans="1:11">
      <c r="A105" t="s">
        <v>190</v>
      </c>
      <c r="B105" t="s">
        <v>191</v>
      </c>
      <c r="C105" s="6"/>
      <c r="D105" s="6">
        <v>-166.93</v>
      </c>
      <c r="E105" s="6">
        <v>-78.83</v>
      </c>
      <c r="F105" s="6">
        <v>-467.1</v>
      </c>
      <c r="G105" s="6">
        <v>-10004.950000000001</v>
      </c>
      <c r="H105" s="6">
        <v>-46.34</v>
      </c>
      <c r="I105" s="6">
        <v>-762.76</v>
      </c>
      <c r="J105" s="6">
        <v>-1168.96</v>
      </c>
      <c r="K105" s="6">
        <v>-12695.87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-6775.8</v>
      </c>
      <c r="D110" s="6">
        <v>-6496.12</v>
      </c>
      <c r="E110" s="6">
        <v>-7206.32</v>
      </c>
      <c r="F110" s="6">
        <v>-5537.81</v>
      </c>
      <c r="G110" s="6">
        <v>-6294.59</v>
      </c>
      <c r="H110" s="6">
        <v>-7076.1</v>
      </c>
      <c r="I110" s="6">
        <v>-5979.6</v>
      </c>
      <c r="J110" s="6">
        <v>-7095.3</v>
      </c>
      <c r="K110" s="6">
        <v>-52461.64</v>
      </c>
    </row>
    <row r="111" spans="1:11">
      <c r="A111" t="s">
        <v>200</v>
      </c>
      <c r="B111" t="s">
        <v>201</v>
      </c>
      <c r="C111" s="6">
        <v>-1375.8</v>
      </c>
      <c r="D111" s="6">
        <v>-1096.1199999999999</v>
      </c>
      <c r="E111" s="6">
        <v>-1806.32</v>
      </c>
      <c r="F111" s="6">
        <v>-137.81</v>
      </c>
      <c r="G111" s="6">
        <v>-894.59</v>
      </c>
      <c r="H111" s="6">
        <v>-1676.1</v>
      </c>
      <c r="I111" s="6">
        <v>-579.6</v>
      </c>
      <c r="J111" s="6">
        <v>-1695.3</v>
      </c>
      <c r="K111" s="6">
        <v>-9261.64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-1493.05</v>
      </c>
      <c r="D114" s="6">
        <v>-4713.79</v>
      </c>
      <c r="E114" s="6">
        <v>-6366.47</v>
      </c>
      <c r="F114" s="6">
        <v>-2051.84</v>
      </c>
      <c r="G114" s="6">
        <v>-1728.9</v>
      </c>
      <c r="H114" s="6">
        <v>-8324.58</v>
      </c>
      <c r="I114" s="6"/>
      <c r="J114" s="6">
        <v>-6297.21</v>
      </c>
      <c r="K114" s="6">
        <v>-30975.84</v>
      </c>
    </row>
    <row r="115" spans="1:11">
      <c r="A115" t="s">
        <v>207</v>
      </c>
      <c r="B115" t="s">
        <v>208</v>
      </c>
      <c r="C115" s="6">
        <v>-1493.05</v>
      </c>
      <c r="D115" s="6">
        <v>-4713.79</v>
      </c>
      <c r="E115" s="6">
        <v>-6366.47</v>
      </c>
      <c r="F115" s="6">
        <v>-2051.84</v>
      </c>
      <c r="G115" s="6">
        <v>-1728.9</v>
      </c>
      <c r="H115" s="6">
        <v>-8324.58</v>
      </c>
      <c r="I115" s="6"/>
      <c r="J115" s="6">
        <v>-6297.33</v>
      </c>
      <c r="K115" s="6">
        <v>-30975.96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>
        <v>0.12</v>
      </c>
      <c r="K119" s="6">
        <v>0.12</v>
      </c>
    </row>
    <row r="120" spans="1:11" s="7" customFormat="1">
      <c r="A120" s="7">
        <v>29</v>
      </c>
      <c r="B120" s="7" t="s">
        <v>217</v>
      </c>
      <c r="C120" s="8">
        <v>286136.38</v>
      </c>
      <c r="D120" s="8">
        <v>269372.64</v>
      </c>
      <c r="E120" s="8">
        <v>253058.37</v>
      </c>
      <c r="F120" s="8">
        <v>319860.8</v>
      </c>
      <c r="G120" s="8">
        <v>376034.25</v>
      </c>
      <c r="H120" s="8">
        <v>463552.22</v>
      </c>
      <c r="I120" s="8">
        <v>245742.44</v>
      </c>
      <c r="J120" s="8">
        <v>242272.39</v>
      </c>
      <c r="K120" s="8">
        <v>2456029.4900000002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0.115</v>
      </c>
      <c r="D121" s="9">
        <f t="shared" ref="D121:K121" si="1">IF(D$10=0," ",ROUND(D120/D$10,3))</f>
        <v>0.104</v>
      </c>
      <c r="E121" s="9">
        <f t="shared" si="1"/>
        <v>0.105</v>
      </c>
      <c r="F121" s="9">
        <f t="shared" si="1"/>
        <v>0.13100000000000001</v>
      </c>
      <c r="G121" s="9">
        <f t="shared" si="1"/>
        <v>0.123</v>
      </c>
      <c r="H121" s="9">
        <f t="shared" si="1"/>
        <v>0.14799999999999999</v>
      </c>
      <c r="I121" s="9">
        <f t="shared" si="1"/>
        <v>0.10199999999999999</v>
      </c>
      <c r="J121" s="9">
        <f t="shared" si="1"/>
        <v>9.7000000000000003E-2</v>
      </c>
      <c r="K121" s="9">
        <f t="shared" si="1"/>
        <v>0.11700000000000001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-195720.28</v>
      </c>
      <c r="D123" s="6">
        <v>-204580.11</v>
      </c>
      <c r="E123" s="6">
        <v>-203678.88</v>
      </c>
      <c r="F123" s="6">
        <v>-182103.45</v>
      </c>
      <c r="G123" s="6">
        <v>-247437.6</v>
      </c>
      <c r="H123" s="6">
        <v>-204808.6</v>
      </c>
      <c r="I123" s="6">
        <v>-191753.7</v>
      </c>
      <c r="J123" s="6">
        <v>-194817.39</v>
      </c>
      <c r="K123" s="6">
        <v>-1624900.01</v>
      </c>
    </row>
    <row r="124" spans="1:11">
      <c r="A124" t="s">
        <v>221</v>
      </c>
      <c r="B124" t="s">
        <v>222</v>
      </c>
      <c r="C124" s="6">
        <v>-173701.43</v>
      </c>
      <c r="D124" s="6">
        <v>-181758.64</v>
      </c>
      <c r="E124" s="6">
        <v>-182200.38</v>
      </c>
      <c r="F124" s="6">
        <v>-164109.63</v>
      </c>
      <c r="G124" s="6">
        <v>-205316.85</v>
      </c>
      <c r="H124" s="6">
        <v>-178810</v>
      </c>
      <c r="I124" s="6">
        <v>-169785.9</v>
      </c>
      <c r="J124" s="6">
        <v>-165150.9</v>
      </c>
      <c r="K124" s="6">
        <v>-1420833.73</v>
      </c>
    </row>
    <row r="125" spans="1:11">
      <c r="A125" t="s">
        <v>223</v>
      </c>
      <c r="B125" t="s">
        <v>224</v>
      </c>
      <c r="C125" s="6">
        <v>-14175.05</v>
      </c>
      <c r="D125" s="6">
        <v>-14671.35</v>
      </c>
      <c r="E125" s="6">
        <v>-14789.26</v>
      </c>
      <c r="F125" s="6">
        <v>-15380.08</v>
      </c>
      <c r="G125" s="6">
        <v>-15722.37</v>
      </c>
      <c r="H125" s="6">
        <v>-14650.77</v>
      </c>
      <c r="I125" s="6">
        <v>-15581.2</v>
      </c>
      <c r="J125" s="6">
        <v>-13221.18</v>
      </c>
      <c r="K125" s="6">
        <v>-118191.26</v>
      </c>
    </row>
    <row r="126" spans="1:11">
      <c r="A126" t="s">
        <v>225</v>
      </c>
      <c r="B126" t="s">
        <v>226</v>
      </c>
      <c r="C126" s="6"/>
      <c r="D126" s="6">
        <v>-2450</v>
      </c>
      <c r="E126" s="6">
        <v>-991.12</v>
      </c>
      <c r="F126" s="6">
        <v>650</v>
      </c>
      <c r="G126" s="6">
        <v>-4490</v>
      </c>
      <c r="H126" s="6"/>
      <c r="I126" s="6"/>
      <c r="J126" s="6">
        <v>-3140</v>
      </c>
      <c r="K126" s="6">
        <v>-10421.120000000001</v>
      </c>
    </row>
    <row r="127" spans="1:11">
      <c r="A127" t="s">
        <v>227</v>
      </c>
      <c r="B127" t="s">
        <v>228</v>
      </c>
      <c r="C127" s="6">
        <v>-6468</v>
      </c>
      <c r="D127" s="6">
        <v>-4604</v>
      </c>
      <c r="E127" s="6">
        <v>-3891.8</v>
      </c>
      <c r="F127" s="6">
        <v>-3125.93</v>
      </c>
      <c r="G127" s="6">
        <v>-21013.79</v>
      </c>
      <c r="H127" s="6">
        <v>-9671.73</v>
      </c>
      <c r="I127" s="6">
        <v>-5807</v>
      </c>
      <c r="J127" s="6">
        <v>-11610.01</v>
      </c>
      <c r="K127" s="6">
        <v>-66192.259999999995</v>
      </c>
    </row>
    <row r="128" spans="1:11">
      <c r="A128" t="s">
        <v>229</v>
      </c>
      <c r="B128" t="s">
        <v>230</v>
      </c>
      <c r="C128" s="4">
        <v>-1375.8</v>
      </c>
      <c r="D128" s="4">
        <v>-1096.1199999999999</v>
      </c>
      <c r="E128" s="4">
        <v>-1806.32</v>
      </c>
      <c r="F128">
        <v>-137.81</v>
      </c>
      <c r="G128">
        <v>-894.59</v>
      </c>
      <c r="H128" s="4">
        <v>-1676.1</v>
      </c>
      <c r="I128">
        <v>-579.6</v>
      </c>
      <c r="J128" s="4">
        <v>-1695.3</v>
      </c>
      <c r="K128" s="4">
        <v>-9261.64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4519</v>
      </c>
      <c r="C5" s="11">
        <v>4519</v>
      </c>
      <c r="D5" s="11">
        <v>4519</v>
      </c>
      <c r="E5" s="11">
        <v>4519</v>
      </c>
      <c r="F5" s="11">
        <v>4519</v>
      </c>
      <c r="G5" s="11">
        <v>4519</v>
      </c>
      <c r="H5" s="11">
        <v>4519</v>
      </c>
      <c r="I5" s="11">
        <v>4519</v>
      </c>
      <c r="J5" s="11">
        <v>4519</v>
      </c>
      <c r="K5" s="11">
        <v>4519</v>
      </c>
    </row>
    <row r="6" spans="1:52" s="13" customFormat="1" ht="28.5">
      <c r="A6" s="12" t="s">
        <v>8</v>
      </c>
      <c r="B6" s="13" t="s">
        <v>472</v>
      </c>
      <c r="C6" s="13" t="s">
        <v>472</v>
      </c>
      <c r="D6" s="13" t="s">
        <v>472</v>
      </c>
      <c r="E6" s="13" t="s">
        <v>472</v>
      </c>
      <c r="F6" s="13" t="s">
        <v>472</v>
      </c>
      <c r="G6" s="13" t="s">
        <v>472</v>
      </c>
      <c r="H6" s="13" t="s">
        <v>472</v>
      </c>
      <c r="I6" s="13" t="s">
        <v>472</v>
      </c>
      <c r="J6" s="13" t="s">
        <v>472</v>
      </c>
      <c r="K6" s="13" t="s">
        <v>472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6</v>
      </c>
      <c r="C8" s="11">
        <v>6</v>
      </c>
      <c r="D8" s="11">
        <v>6</v>
      </c>
      <c r="E8" s="11">
        <v>6</v>
      </c>
      <c r="F8" s="11">
        <v>6</v>
      </c>
      <c r="G8" s="11">
        <v>6</v>
      </c>
      <c r="H8" s="11">
        <v>6</v>
      </c>
      <c r="I8" s="11">
        <v>6</v>
      </c>
      <c r="J8" s="11">
        <v>6</v>
      </c>
      <c r="K8" s="11">
        <v>6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4632053.28</v>
      </c>
      <c r="D10" s="8">
        <v>4741592.8899999997</v>
      </c>
      <c r="E10" s="8">
        <v>5139004.6900000004</v>
      </c>
      <c r="F10" s="8">
        <v>4974300.3899999997</v>
      </c>
      <c r="G10" s="8">
        <v>5796030.04</v>
      </c>
      <c r="H10" s="8">
        <v>4769217.22</v>
      </c>
      <c r="I10" s="8">
        <v>4861396.49</v>
      </c>
      <c r="J10" s="8">
        <v>4752118.1500000004</v>
      </c>
      <c r="K10" s="8">
        <v>39665713.149999999</v>
      </c>
    </row>
    <row r="11" spans="1:52">
      <c r="A11" t="s">
        <v>25</v>
      </c>
      <c r="B11" t="s">
        <v>26</v>
      </c>
      <c r="C11" s="6">
        <v>4632053.28</v>
      </c>
      <c r="D11" s="6">
        <v>4741592.8899999997</v>
      </c>
      <c r="E11" s="6">
        <v>5139004.6900000004</v>
      </c>
      <c r="F11" s="6">
        <v>4974300.3899999997</v>
      </c>
      <c r="G11" s="6">
        <v>5796030.04</v>
      </c>
      <c r="H11" s="6">
        <v>4769217.22</v>
      </c>
      <c r="I11" s="6">
        <v>4861396.49</v>
      </c>
      <c r="J11" s="6">
        <v>4752118.1500000004</v>
      </c>
      <c r="K11" s="6">
        <v>39665713.149999999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-2928884.44</v>
      </c>
      <c r="D13" s="6">
        <v>-3073782.97</v>
      </c>
      <c r="E13" s="6">
        <v>-3221654.06</v>
      </c>
      <c r="F13" s="6">
        <v>-3105780.5</v>
      </c>
      <c r="G13" s="6">
        <v>-3648745.75</v>
      </c>
      <c r="H13" s="6">
        <v>-3150298.56</v>
      </c>
      <c r="I13" s="6">
        <v>-3116902.73</v>
      </c>
      <c r="J13" s="6">
        <v>-2956089.97</v>
      </c>
      <c r="K13" s="6">
        <v>-25202138.98</v>
      </c>
    </row>
    <row r="14" spans="1:52">
      <c r="A14">
        <v>3</v>
      </c>
      <c r="B14" t="s">
        <v>30</v>
      </c>
      <c r="C14" s="6">
        <v>1703168.84</v>
      </c>
      <c r="D14" s="6">
        <v>1667809.92</v>
      </c>
      <c r="E14" s="6">
        <v>1917350.63</v>
      </c>
      <c r="F14" s="6">
        <v>1868519.89</v>
      </c>
      <c r="G14" s="6">
        <v>2147284.29</v>
      </c>
      <c r="H14" s="6">
        <v>1618918.66</v>
      </c>
      <c r="I14" s="6">
        <v>1744493.76</v>
      </c>
      <c r="J14" s="6">
        <v>1796028.18</v>
      </c>
      <c r="K14" s="6">
        <v>14463574.17</v>
      </c>
    </row>
    <row r="15" spans="1:52" s="7" customFormat="1">
      <c r="A15" s="7">
        <v>4</v>
      </c>
      <c r="B15" s="7" t="s">
        <v>31</v>
      </c>
      <c r="C15" s="9">
        <f>IF(C$10=0," ",ROUND(C14/C$10,3))</f>
        <v>0.36799999999999999</v>
      </c>
      <c r="D15" s="9">
        <f t="shared" ref="D15:K15" si="0">IF(D$10=0," ",ROUND(D14/D$10,3))</f>
        <v>0.35199999999999998</v>
      </c>
      <c r="E15" s="9">
        <f t="shared" si="0"/>
        <v>0.373</v>
      </c>
      <c r="F15" s="9">
        <f t="shared" si="0"/>
        <v>0.376</v>
      </c>
      <c r="G15" s="9">
        <f t="shared" si="0"/>
        <v>0.37</v>
      </c>
      <c r="H15" s="9">
        <f t="shared" si="0"/>
        <v>0.33900000000000002</v>
      </c>
      <c r="I15" s="9">
        <f t="shared" si="0"/>
        <v>0.35899999999999999</v>
      </c>
      <c r="J15" s="9">
        <f t="shared" si="0"/>
        <v>0.378</v>
      </c>
      <c r="K15" s="9">
        <f t="shared" si="0"/>
        <v>0.36499999999999999</v>
      </c>
    </row>
    <row r="16" spans="1:52">
      <c r="A16">
        <v>5</v>
      </c>
      <c r="B16" t="s">
        <v>32</v>
      </c>
      <c r="C16" s="6">
        <v>-80828.55</v>
      </c>
      <c r="D16" s="6">
        <v>-80088.92</v>
      </c>
      <c r="E16" s="6">
        <v>-86261.86</v>
      </c>
      <c r="F16" s="6">
        <v>-50796.83</v>
      </c>
      <c r="G16" s="6">
        <v>-57755.68</v>
      </c>
      <c r="H16" s="6">
        <v>-40932.230000000003</v>
      </c>
      <c r="I16" s="6">
        <v>-53627.12</v>
      </c>
      <c r="J16" s="6">
        <v>-58725.15</v>
      </c>
      <c r="K16" s="6">
        <v>-509016.34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-53947.58</v>
      </c>
      <c r="D18" s="6">
        <v>-54273.75</v>
      </c>
      <c r="E18" s="6">
        <v>-59695.09</v>
      </c>
      <c r="F18" s="6">
        <v>-25976.52</v>
      </c>
      <c r="G18" s="6">
        <v>-29440.39</v>
      </c>
      <c r="H18" s="6">
        <v>-15556.48</v>
      </c>
      <c r="I18" s="6">
        <v>-27348.91</v>
      </c>
      <c r="J18" s="6">
        <v>-32654.44</v>
      </c>
      <c r="K18" s="6">
        <v>-298893.15999999997</v>
      </c>
    </row>
    <row r="19" spans="1:11">
      <c r="A19" t="s">
        <v>35</v>
      </c>
      <c r="B19" t="s">
        <v>36</v>
      </c>
      <c r="C19" s="6">
        <v>-9417.64</v>
      </c>
      <c r="D19" s="6">
        <v>-73954.34</v>
      </c>
      <c r="E19" s="6">
        <v>-1732.31</v>
      </c>
      <c r="F19" s="6">
        <v>1139.6500000000001</v>
      </c>
      <c r="G19" s="6">
        <v>9765.91</v>
      </c>
      <c r="H19" s="6">
        <v>-9212.36</v>
      </c>
      <c r="I19" s="6">
        <v>-17247.36</v>
      </c>
      <c r="J19" s="6">
        <v>-23818.95</v>
      </c>
      <c r="K19" s="6">
        <v>-124477.4</v>
      </c>
    </row>
    <row r="20" spans="1:11">
      <c r="A20" t="s">
        <v>37</v>
      </c>
      <c r="B20" t="s">
        <v>38</v>
      </c>
      <c r="C20" s="6">
        <v>-1511.71</v>
      </c>
      <c r="D20" s="6"/>
      <c r="E20" s="6"/>
      <c r="F20" s="6">
        <v>-356.04</v>
      </c>
      <c r="G20" s="6"/>
      <c r="H20" s="6">
        <v>-4961.6499999999996</v>
      </c>
      <c r="I20" s="6">
        <v>-1599.48</v>
      </c>
      <c r="J20" s="6">
        <v>-2485.66</v>
      </c>
      <c r="K20" s="6">
        <v>-10914.54</v>
      </c>
    </row>
    <row r="21" spans="1:11">
      <c r="A21" t="s">
        <v>39</v>
      </c>
      <c r="B21" t="s">
        <v>40</v>
      </c>
      <c r="C21" s="6">
        <v>-19364.11</v>
      </c>
      <c r="D21" s="6">
        <v>42913.14</v>
      </c>
      <c r="E21" s="6">
        <v>-29430.37</v>
      </c>
      <c r="F21" s="6">
        <v>-20888.79</v>
      </c>
      <c r="G21" s="6">
        <v>-33090.35</v>
      </c>
      <c r="H21" s="6">
        <v>-13753.91</v>
      </c>
      <c r="I21" s="6">
        <v>17247.36</v>
      </c>
      <c r="J21" s="6">
        <v>23818.95</v>
      </c>
      <c r="K21" s="6">
        <v>-32548.080000000002</v>
      </c>
    </row>
    <row r="22" spans="1:11">
      <c r="A22" t="s">
        <v>41</v>
      </c>
      <c r="B22" t="s">
        <v>42</v>
      </c>
      <c r="C22" s="6">
        <v>-23654.12</v>
      </c>
      <c r="D22" s="6">
        <v>-23232.55</v>
      </c>
      <c r="E22" s="6">
        <v>-28532.41</v>
      </c>
      <c r="F22" s="6">
        <v>-5871.34</v>
      </c>
      <c r="G22" s="6">
        <v>-6115.95</v>
      </c>
      <c r="H22" s="6">
        <v>12371.44</v>
      </c>
      <c r="I22" s="6">
        <v>-25749.43</v>
      </c>
      <c r="J22" s="6">
        <v>-30168.78</v>
      </c>
      <c r="K22" s="6">
        <v>-130953.14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-26880.97</v>
      </c>
      <c r="D26" s="6">
        <v>-25815.17</v>
      </c>
      <c r="E26" s="6">
        <v>-26566.77</v>
      </c>
      <c r="F26" s="6">
        <v>-24820.31</v>
      </c>
      <c r="G26" s="6">
        <v>-28315.29</v>
      </c>
      <c r="H26" s="6">
        <v>-25375.75</v>
      </c>
      <c r="I26" s="6">
        <v>-26278.21</v>
      </c>
      <c r="J26" s="6">
        <v>-26070.71</v>
      </c>
      <c r="K26" s="6">
        <v>-210123.18</v>
      </c>
    </row>
    <row r="27" spans="1:11">
      <c r="A27" t="s">
        <v>49</v>
      </c>
      <c r="B27" t="s">
        <v>50</v>
      </c>
      <c r="C27" s="6">
        <v>-26880.97</v>
      </c>
      <c r="D27" s="6">
        <v>-25815.17</v>
      </c>
      <c r="E27" s="6">
        <v>-26566.77</v>
      </c>
      <c r="F27" s="6">
        <v>-24820.31</v>
      </c>
      <c r="G27" s="6">
        <v>-28315.29</v>
      </c>
      <c r="H27" s="6">
        <v>-25375.75</v>
      </c>
      <c r="I27" s="6">
        <v>-26278.21</v>
      </c>
      <c r="J27" s="6">
        <v>-26070.71</v>
      </c>
      <c r="K27" s="6">
        <v>-210123.18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1622340.29</v>
      </c>
      <c r="D31" s="8">
        <v>1587721</v>
      </c>
      <c r="E31" s="8">
        <v>1831088.77</v>
      </c>
      <c r="F31" s="8">
        <v>1817723.06</v>
      </c>
      <c r="G31" s="8">
        <v>2089528.61</v>
      </c>
      <c r="H31" s="8">
        <v>1577986.43</v>
      </c>
      <c r="I31" s="8">
        <v>1690866.64</v>
      </c>
      <c r="J31" s="8">
        <v>1737303.03</v>
      </c>
      <c r="K31" s="8">
        <v>13954557.83</v>
      </c>
    </row>
    <row r="32" spans="1:11" s="7" customFormat="1">
      <c r="A32" s="7">
        <v>11</v>
      </c>
      <c r="B32" s="7" t="s">
        <v>58</v>
      </c>
      <c r="C32" s="8">
        <v>-57157.54</v>
      </c>
      <c r="D32" s="8">
        <v>-62771.22</v>
      </c>
      <c r="E32" s="8">
        <v>-55960.21</v>
      </c>
      <c r="F32" s="8">
        <v>-67703.75</v>
      </c>
      <c r="G32" s="8">
        <v>-83534.720000000001</v>
      </c>
      <c r="H32" s="8">
        <v>-63946.080000000002</v>
      </c>
      <c r="I32" s="8">
        <v>-76841.679999999993</v>
      </c>
      <c r="J32" s="8">
        <v>-64406.6</v>
      </c>
      <c r="K32" s="8">
        <v>-532321.80000000005</v>
      </c>
    </row>
    <row r="33" spans="1:11">
      <c r="A33">
        <v>12</v>
      </c>
      <c r="B33" t="s">
        <v>59</v>
      </c>
      <c r="C33" s="6">
        <v>-494905.37</v>
      </c>
      <c r="D33" s="6">
        <v>-492627.76</v>
      </c>
      <c r="E33" s="6">
        <v>-472453.87</v>
      </c>
      <c r="F33" s="6">
        <v>-427852.79</v>
      </c>
      <c r="G33" s="6">
        <v>-526453.18999999994</v>
      </c>
      <c r="H33" s="6">
        <v>-413813.75</v>
      </c>
      <c r="I33" s="6">
        <v>-473689.3</v>
      </c>
      <c r="J33" s="6">
        <v>-462952.13</v>
      </c>
      <c r="K33" s="6">
        <v>-3764748.16</v>
      </c>
    </row>
    <row r="34" spans="1:11">
      <c r="A34">
        <v>13</v>
      </c>
      <c r="B34" t="s">
        <v>60</v>
      </c>
      <c r="C34" s="6">
        <v>-236289.21</v>
      </c>
      <c r="D34" s="6">
        <v>-204016.31</v>
      </c>
      <c r="E34" s="6">
        <v>-207959.85</v>
      </c>
      <c r="F34" s="6">
        <v>-159446.14000000001</v>
      </c>
      <c r="G34" s="6">
        <v>-238255.35</v>
      </c>
      <c r="H34" s="6">
        <v>-142823.34</v>
      </c>
      <c r="I34" s="6">
        <v>-197975.48</v>
      </c>
      <c r="J34" s="6">
        <v>-187239.8</v>
      </c>
      <c r="K34" s="6">
        <v>-1574005.48</v>
      </c>
    </row>
    <row r="35" spans="1:11">
      <c r="A35" t="s">
        <v>61</v>
      </c>
      <c r="B35" t="s">
        <v>62</v>
      </c>
      <c r="C35" s="6">
        <v>-126502</v>
      </c>
      <c r="D35" s="6">
        <v>-126362</v>
      </c>
      <c r="E35" s="6">
        <v>-124779</v>
      </c>
      <c r="F35" s="6">
        <v>-98245</v>
      </c>
      <c r="G35" s="6">
        <v>-120897</v>
      </c>
      <c r="H35" s="6">
        <v>-105077</v>
      </c>
      <c r="I35" s="6">
        <v>-107644</v>
      </c>
      <c r="J35" s="6">
        <v>-123844</v>
      </c>
      <c r="K35" s="6">
        <v>-933350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-17200</v>
      </c>
      <c r="D37" s="6">
        <v>-17200</v>
      </c>
      <c r="E37" s="6">
        <v>-15567</v>
      </c>
      <c r="F37" s="6">
        <v>-15800</v>
      </c>
      <c r="G37" s="6">
        <v>-18440</v>
      </c>
      <c r="H37" s="6">
        <v>-23013</v>
      </c>
      <c r="I37" s="6">
        <v>-23100</v>
      </c>
      <c r="J37" s="6">
        <v>-20000</v>
      </c>
      <c r="K37" s="6">
        <v>-150320</v>
      </c>
    </row>
    <row r="38" spans="1:11">
      <c r="A38" t="s">
        <v>67</v>
      </c>
      <c r="B38" t="s">
        <v>68</v>
      </c>
      <c r="C38" s="6">
        <v>-9384.2999999999993</v>
      </c>
      <c r="D38" s="6">
        <v>-5128.08</v>
      </c>
      <c r="E38" s="6">
        <v>-3739.15</v>
      </c>
      <c r="F38" s="6">
        <v>-4587.88</v>
      </c>
      <c r="G38" s="6">
        <v>-6933.1</v>
      </c>
      <c r="H38" s="6">
        <v>-3208.01</v>
      </c>
      <c r="I38" s="6">
        <v>-1201.54</v>
      </c>
      <c r="J38" s="6">
        <v>-3169.77</v>
      </c>
      <c r="K38" s="6">
        <v>-37351.83</v>
      </c>
    </row>
    <row r="39" spans="1:11">
      <c r="A39" t="s">
        <v>69</v>
      </c>
      <c r="B39" t="s">
        <v>70</v>
      </c>
      <c r="C39" s="6">
        <v>-30000</v>
      </c>
      <c r="D39" s="6">
        <v>-20000</v>
      </c>
      <c r="E39" s="6">
        <v>-36000</v>
      </c>
      <c r="F39" s="6">
        <v>-20000</v>
      </c>
      <c r="G39" s="6">
        <v>-30000</v>
      </c>
      <c r="H39" s="6">
        <v>-30000</v>
      </c>
      <c r="I39" s="6">
        <v>-30000</v>
      </c>
      <c r="J39" s="6">
        <v>-36000</v>
      </c>
      <c r="K39" s="6">
        <v>-232000</v>
      </c>
    </row>
    <row r="40" spans="1:11">
      <c r="A40" t="s">
        <v>71</v>
      </c>
      <c r="B40" t="s">
        <v>72</v>
      </c>
      <c r="C40" s="6">
        <v>-29031.040000000001</v>
      </c>
      <c r="D40" s="6">
        <v>-16936.36</v>
      </c>
      <c r="E40" s="6">
        <v>-36164.400000000001</v>
      </c>
      <c r="F40" s="6">
        <v>3938.12</v>
      </c>
      <c r="G40" s="6">
        <v>-31125.08</v>
      </c>
      <c r="H40" s="6">
        <v>20575.97</v>
      </c>
      <c r="I40" s="6">
        <v>-35926.129999999997</v>
      </c>
      <c r="J40" s="6">
        <v>10474.92</v>
      </c>
      <c r="K40" s="6">
        <v>-114194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-14883.14</v>
      </c>
      <c r="H41" s="6"/>
      <c r="I41" s="6">
        <v>12857.14</v>
      </c>
      <c r="J41" s="6"/>
      <c r="K41" s="6">
        <v>-2026</v>
      </c>
    </row>
    <row r="42" spans="1:11">
      <c r="A42" t="s">
        <v>75</v>
      </c>
      <c r="B42" t="s">
        <v>76</v>
      </c>
      <c r="C42" s="6"/>
      <c r="D42" s="6"/>
      <c r="E42" s="6">
        <v>-3515</v>
      </c>
      <c r="F42" s="6">
        <v>-10145</v>
      </c>
      <c r="G42" s="6"/>
      <c r="H42" s="6">
        <v>2140</v>
      </c>
      <c r="I42" s="6"/>
      <c r="J42" s="6"/>
      <c r="K42" s="6">
        <v>-11520</v>
      </c>
    </row>
    <row r="43" spans="1:11">
      <c r="A43" t="s">
        <v>77</v>
      </c>
      <c r="B43" t="s">
        <v>78</v>
      </c>
      <c r="C43" s="6">
        <v>-7414.54</v>
      </c>
      <c r="D43" s="6">
        <v>-6487.54</v>
      </c>
      <c r="E43" s="6">
        <v>-5617.97</v>
      </c>
      <c r="F43" s="6">
        <v>-4015.05</v>
      </c>
      <c r="G43" s="6">
        <v>-3463.7</v>
      </c>
      <c r="H43" s="6">
        <v>-4306.95</v>
      </c>
      <c r="I43" s="6">
        <v>-4306.95</v>
      </c>
      <c r="J43" s="6">
        <v>-4306.95</v>
      </c>
      <c r="K43" s="6">
        <v>-39919.65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-4119</v>
      </c>
      <c r="D45" s="6">
        <v>-4119</v>
      </c>
      <c r="E45" s="6">
        <v>-3794</v>
      </c>
      <c r="F45" s="6">
        <v>-3508</v>
      </c>
      <c r="G45" s="6">
        <v>-3720</v>
      </c>
      <c r="H45" s="6">
        <v>-3641</v>
      </c>
      <c r="I45" s="6">
        <v>-3654</v>
      </c>
      <c r="J45" s="6">
        <v>-4254</v>
      </c>
      <c r="K45" s="6">
        <v>-30809</v>
      </c>
    </row>
    <row r="46" spans="1:11">
      <c r="A46" t="s">
        <v>83</v>
      </c>
      <c r="B46" t="s">
        <v>84</v>
      </c>
      <c r="C46" s="6">
        <v>-5555</v>
      </c>
      <c r="D46" s="6">
        <v>-700</v>
      </c>
      <c r="E46" s="6">
        <v>-700</v>
      </c>
      <c r="F46" s="6"/>
      <c r="G46" s="6">
        <v>-1710</v>
      </c>
      <c r="H46" s="6">
        <v>-1710</v>
      </c>
      <c r="I46" s="6"/>
      <c r="J46" s="6">
        <v>-1140</v>
      </c>
      <c r="K46" s="6">
        <v>-11515</v>
      </c>
    </row>
    <row r="47" spans="1:11">
      <c r="A47" t="s">
        <v>85</v>
      </c>
      <c r="B47" t="s">
        <v>86</v>
      </c>
      <c r="C47" s="6">
        <v>-7083.33</v>
      </c>
      <c r="D47" s="6">
        <v>-7083.33</v>
      </c>
      <c r="E47" s="6">
        <v>21916.67</v>
      </c>
      <c r="F47" s="6">
        <v>-7083.33</v>
      </c>
      <c r="G47" s="6">
        <v>-7083.33</v>
      </c>
      <c r="H47" s="6">
        <v>5416.65</v>
      </c>
      <c r="I47" s="6">
        <v>-5000</v>
      </c>
      <c r="J47" s="6">
        <v>-5000</v>
      </c>
      <c r="K47" s="6">
        <v>-11000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-164324.18</v>
      </c>
      <c r="D49" s="6">
        <v>-164324.18</v>
      </c>
      <c r="E49" s="6">
        <v>-164324.18</v>
      </c>
      <c r="F49" s="6">
        <v>-164324.18</v>
      </c>
      <c r="G49" s="6">
        <v>-164324.18</v>
      </c>
      <c r="H49" s="6">
        <v>-164324.18</v>
      </c>
      <c r="I49" s="6">
        <v>-164324.18</v>
      </c>
      <c r="J49" s="6">
        <v>-164324.18</v>
      </c>
      <c r="K49" s="6">
        <v>-1314593.44</v>
      </c>
    </row>
    <row r="50" spans="1:11">
      <c r="A50" t="s">
        <v>90</v>
      </c>
      <c r="B50" t="s">
        <v>91</v>
      </c>
      <c r="C50" s="6">
        <v>-94543.02</v>
      </c>
      <c r="D50" s="6">
        <v>-94543.02</v>
      </c>
      <c r="E50" s="6">
        <v>-94543.02</v>
      </c>
      <c r="F50" s="6">
        <v>-94543.02</v>
      </c>
      <c r="G50" s="6">
        <v>-94543.02</v>
      </c>
      <c r="H50" s="6">
        <v>-94543.02</v>
      </c>
      <c r="I50" s="6">
        <v>-94543.02</v>
      </c>
      <c r="J50" s="6">
        <v>-94543.02</v>
      </c>
      <c r="K50" s="6">
        <v>-756344.16</v>
      </c>
    </row>
    <row r="51" spans="1:11">
      <c r="A51" t="s">
        <v>92</v>
      </c>
      <c r="B51" t="s">
        <v>93</v>
      </c>
      <c r="C51" s="6">
        <v>-45099.45</v>
      </c>
      <c r="D51" s="6">
        <v>-45099.45</v>
      </c>
      <c r="E51" s="6">
        <v>-45099.45</v>
      </c>
      <c r="F51" s="6">
        <v>-45099.45</v>
      </c>
      <c r="G51" s="6">
        <v>-45099.45</v>
      </c>
      <c r="H51" s="6">
        <v>-45099.45</v>
      </c>
      <c r="I51" s="6">
        <v>-45099.45</v>
      </c>
      <c r="J51" s="6">
        <v>-45099.45</v>
      </c>
      <c r="K51" s="6">
        <v>-360795.6</v>
      </c>
    </row>
    <row r="52" spans="1:11">
      <c r="A52" t="s">
        <v>94</v>
      </c>
      <c r="B52" t="s">
        <v>95</v>
      </c>
      <c r="C52" s="6">
        <v>-8414</v>
      </c>
      <c r="D52" s="6">
        <v>-8414</v>
      </c>
      <c r="E52" s="6">
        <v>-8414</v>
      </c>
      <c r="F52" s="6">
        <v>-8414</v>
      </c>
      <c r="G52" s="6">
        <v>-8414</v>
      </c>
      <c r="H52" s="6">
        <v>-8414</v>
      </c>
      <c r="I52" s="6">
        <v>-8414</v>
      </c>
      <c r="J52" s="6">
        <v>-8414</v>
      </c>
      <c r="K52" s="6">
        <v>-67312</v>
      </c>
    </row>
    <row r="53" spans="1:11">
      <c r="A53" t="s">
        <v>96</v>
      </c>
      <c r="B53" t="s">
        <v>97</v>
      </c>
      <c r="C53" s="6">
        <v>-14304.71</v>
      </c>
      <c r="D53" s="6">
        <v>-14304.71</v>
      </c>
      <c r="E53" s="6">
        <v>-14304.71</v>
      </c>
      <c r="F53" s="6">
        <v>-14304.71</v>
      </c>
      <c r="G53" s="6">
        <v>-14304.71</v>
      </c>
      <c r="H53" s="6">
        <v>-14304.71</v>
      </c>
      <c r="I53" s="6">
        <v>-14304.71</v>
      </c>
      <c r="J53" s="6">
        <v>-14304.71</v>
      </c>
      <c r="K53" s="6">
        <v>-114437.68</v>
      </c>
    </row>
    <row r="54" spans="1:11">
      <c r="A54" t="s">
        <v>98</v>
      </c>
      <c r="B54" t="s">
        <v>99</v>
      </c>
      <c r="C54" s="6">
        <v>-1963</v>
      </c>
      <c r="D54" s="6">
        <v>-1963</v>
      </c>
      <c r="E54" s="6">
        <v>-1963</v>
      </c>
      <c r="F54" s="6">
        <v>-1963</v>
      </c>
      <c r="G54" s="6">
        <v>-1963</v>
      </c>
      <c r="H54" s="6">
        <v>-1963</v>
      </c>
      <c r="I54" s="6">
        <v>-1963</v>
      </c>
      <c r="J54" s="6">
        <v>-1963</v>
      </c>
      <c r="K54" s="6">
        <v>-15704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-8223.83</v>
      </c>
      <c r="D60" s="6">
        <v>-9008.64</v>
      </c>
      <c r="E60" s="6">
        <v>-8740.82</v>
      </c>
      <c r="F60" s="6">
        <v>-9032.2000000000007</v>
      </c>
      <c r="G60" s="6">
        <v>-9037.6200000000008</v>
      </c>
      <c r="H60" s="6">
        <v>-8986.84</v>
      </c>
      <c r="I60" s="6">
        <v>-9284.84</v>
      </c>
      <c r="J60" s="6">
        <v>-9277.14</v>
      </c>
      <c r="K60" s="6">
        <v>-71591.929999999993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-3184.38</v>
      </c>
      <c r="D62" s="6">
        <v>-3094.33</v>
      </c>
      <c r="E62" s="6">
        <v>-2994.52</v>
      </c>
      <c r="F62" s="6">
        <v>-3094.33</v>
      </c>
      <c r="G62" s="6">
        <v>-3094.33</v>
      </c>
      <c r="H62" s="6">
        <v>-3063.01</v>
      </c>
      <c r="I62" s="6">
        <v>-3165.11</v>
      </c>
      <c r="J62" s="6">
        <v>-3063.01</v>
      </c>
      <c r="K62" s="6">
        <v>-24753.02</v>
      </c>
    </row>
    <row r="63" spans="1:11">
      <c r="A63" t="s">
        <v>115</v>
      </c>
      <c r="B63" t="s">
        <v>116</v>
      </c>
      <c r="C63" s="6">
        <v>-4711.51</v>
      </c>
      <c r="D63" s="6">
        <v>-5575.42</v>
      </c>
      <c r="E63" s="6">
        <v>-5418.36</v>
      </c>
      <c r="F63" s="6">
        <v>-5598.98</v>
      </c>
      <c r="G63" s="6">
        <v>-5604.4</v>
      </c>
      <c r="H63" s="6">
        <v>-5595.89</v>
      </c>
      <c r="I63" s="6">
        <v>-5782.41</v>
      </c>
      <c r="J63" s="6">
        <v>-5903.61</v>
      </c>
      <c r="K63" s="6">
        <v>-44190.58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-327.94</v>
      </c>
      <c r="D65" s="6">
        <v>-338.89</v>
      </c>
      <c r="E65" s="6">
        <v>-327.94</v>
      </c>
      <c r="F65" s="6">
        <v>-338.89</v>
      </c>
      <c r="G65" s="6">
        <v>-338.89</v>
      </c>
      <c r="H65" s="6">
        <v>-327.94</v>
      </c>
      <c r="I65" s="6">
        <v>-337.32</v>
      </c>
      <c r="J65" s="6">
        <v>-310.52</v>
      </c>
      <c r="K65" s="6">
        <v>-2648.33</v>
      </c>
    </row>
    <row r="66" spans="1:11">
      <c r="A66">
        <v>17</v>
      </c>
      <c r="B66" t="s">
        <v>121</v>
      </c>
      <c r="C66" s="6">
        <v>-86068.15</v>
      </c>
      <c r="D66" s="6">
        <v>-115278.63</v>
      </c>
      <c r="E66" s="6">
        <v>-91429.02</v>
      </c>
      <c r="F66" s="6">
        <v>-95050.27</v>
      </c>
      <c r="G66" s="6">
        <v>-114836.04</v>
      </c>
      <c r="H66" s="6">
        <v>-97679.39</v>
      </c>
      <c r="I66" s="6">
        <v>-102104.8</v>
      </c>
      <c r="J66" s="6">
        <v>-102111.01</v>
      </c>
      <c r="K66" s="6">
        <v>-804557.31</v>
      </c>
    </row>
    <row r="67" spans="1:11">
      <c r="A67">
        <v>18</v>
      </c>
      <c r="B67" t="s">
        <v>122</v>
      </c>
      <c r="C67" s="6">
        <v>-21190</v>
      </c>
      <c r="D67" s="6">
        <v>-21580</v>
      </c>
      <c r="E67" s="6">
        <v>-21190</v>
      </c>
      <c r="F67" s="6">
        <v>-23329.99</v>
      </c>
      <c r="G67" s="6">
        <v>-21580</v>
      </c>
      <c r="H67" s="6">
        <v>-24815</v>
      </c>
      <c r="I67" s="6">
        <v>-22455</v>
      </c>
      <c r="J67" s="6">
        <v>-21190</v>
      </c>
      <c r="K67" s="6">
        <v>-177329.99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-11700</v>
      </c>
      <c r="D69" s="6">
        <v>-12090</v>
      </c>
      <c r="E69" s="6">
        <v>-11700</v>
      </c>
      <c r="F69" s="6">
        <v>-12090</v>
      </c>
      <c r="G69" s="6">
        <v>-12090</v>
      </c>
      <c r="H69" s="6">
        <v>-11700</v>
      </c>
      <c r="I69" s="6">
        <v>-12090</v>
      </c>
      <c r="J69" s="6">
        <v>-11700</v>
      </c>
      <c r="K69" s="6">
        <v>-95160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-11239.99</v>
      </c>
      <c r="G70" s="6">
        <v>-9490</v>
      </c>
      <c r="H70" s="6">
        <v>-11115</v>
      </c>
      <c r="I70" s="6">
        <v>-9490</v>
      </c>
      <c r="J70" s="6">
        <v>-9490</v>
      </c>
      <c r="K70" s="6">
        <v>-79294.990000000005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>
        <v>-875</v>
      </c>
      <c r="J73" s="6"/>
      <c r="K73" s="6">
        <v>-2875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-29694.17</v>
      </c>
      <c r="D76" s="6">
        <v>-30332.35</v>
      </c>
      <c r="E76" s="6">
        <v>-29713.65</v>
      </c>
      <c r="F76" s="6">
        <v>-29306.49</v>
      </c>
      <c r="G76" s="6">
        <v>-27971.53</v>
      </c>
      <c r="H76" s="6">
        <v>-29932.95</v>
      </c>
      <c r="I76" s="6">
        <v>-28447.59</v>
      </c>
      <c r="J76" s="6">
        <v>-28666.71</v>
      </c>
      <c r="K76" s="6">
        <v>-234065.44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-29694.17</v>
      </c>
      <c r="D78" s="6">
        <v>-30332.35</v>
      </c>
      <c r="E78" s="6">
        <v>-29713.65</v>
      </c>
      <c r="F78" s="6">
        <v>-29306.49</v>
      </c>
      <c r="G78" s="6">
        <v>-27971.53</v>
      </c>
      <c r="H78" s="6">
        <v>-29932.95</v>
      </c>
      <c r="I78" s="6">
        <v>-28447.59</v>
      </c>
      <c r="J78" s="6">
        <v>-28666.71</v>
      </c>
      <c r="K78" s="6">
        <v>-234065.44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-6606.71</v>
      </c>
      <c r="D80" s="6">
        <v>-22237.26</v>
      </c>
      <c r="E80" s="6">
        <v>-9637.48</v>
      </c>
      <c r="F80" s="6">
        <v>-10313.530000000001</v>
      </c>
      <c r="G80" s="6">
        <v>-13045.77</v>
      </c>
      <c r="H80" s="6">
        <v>-11647.3</v>
      </c>
      <c r="I80" s="6">
        <v>-13077.1</v>
      </c>
      <c r="J80" s="6">
        <v>-12621.05</v>
      </c>
      <c r="K80" s="6">
        <v>-99186.2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-2880</v>
      </c>
      <c r="E82" s="6"/>
      <c r="F82" s="6"/>
      <c r="G82" s="6"/>
      <c r="H82" s="6">
        <v>-2960</v>
      </c>
      <c r="I82" s="6">
        <v>-4000</v>
      </c>
      <c r="J82" s="6"/>
      <c r="K82" s="6">
        <v>-9840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-1398.9</v>
      </c>
      <c r="D86" s="6">
        <v>-12107.26</v>
      </c>
      <c r="E86" s="6">
        <v>-4377.6499999999996</v>
      </c>
      <c r="F86" s="6">
        <v>-5062.16</v>
      </c>
      <c r="G86" s="6">
        <v>-5788.52</v>
      </c>
      <c r="H86" s="6">
        <v>-3445.93</v>
      </c>
      <c r="I86" s="6">
        <v>-3854.45</v>
      </c>
      <c r="J86" s="6">
        <v>-5331.49</v>
      </c>
      <c r="K86" s="6">
        <v>-41366.36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-4931.16</v>
      </c>
      <c r="D90" s="6">
        <v>-4918</v>
      </c>
      <c r="E90" s="6">
        <v>-11911.87</v>
      </c>
      <c r="F90" s="6">
        <v>-1284</v>
      </c>
      <c r="G90" s="6">
        <v>-36185.61</v>
      </c>
      <c r="H90" s="6">
        <v>-13232.62</v>
      </c>
      <c r="I90" s="6">
        <v>-16182.18</v>
      </c>
      <c r="J90" s="6">
        <v>-17746.86</v>
      </c>
      <c r="K90" s="6">
        <v>-106392.3</v>
      </c>
    </row>
    <row r="91" spans="1:11">
      <c r="A91" t="s">
        <v>165</v>
      </c>
      <c r="B91" t="s">
        <v>166</v>
      </c>
      <c r="C91" s="6">
        <v>-287.16000000000003</v>
      </c>
      <c r="D91" s="6">
        <v>-384</v>
      </c>
      <c r="E91" s="6">
        <v>-414.16</v>
      </c>
      <c r="F91" s="6">
        <v>-374</v>
      </c>
      <c r="G91" s="6">
        <v>-751.74</v>
      </c>
      <c r="H91" s="6">
        <v>-310.62</v>
      </c>
      <c r="I91" s="6">
        <v>-936.36</v>
      </c>
      <c r="J91" s="6">
        <v>-1259.22</v>
      </c>
      <c r="K91" s="6">
        <v>-4717.26</v>
      </c>
    </row>
    <row r="92" spans="1:11">
      <c r="A92" t="s">
        <v>167</v>
      </c>
      <c r="B92" t="s">
        <v>168</v>
      </c>
      <c r="C92" s="6">
        <v>-4224</v>
      </c>
      <c r="D92" s="6">
        <v>-4534</v>
      </c>
      <c r="E92" s="6">
        <v>-11497.71</v>
      </c>
      <c r="F92" s="6">
        <v>-910</v>
      </c>
      <c r="G92" s="6">
        <v>-7088.87</v>
      </c>
      <c r="H92" s="6">
        <v>-8182</v>
      </c>
      <c r="I92" s="6">
        <v>-6555.82</v>
      </c>
      <c r="J92" s="6">
        <v>-8857.64</v>
      </c>
      <c r="K92" s="6">
        <v>-51850.04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>
        <v>-420</v>
      </c>
      <c r="D94" s="6"/>
      <c r="E94" s="6"/>
      <c r="F94" s="6"/>
      <c r="G94" s="6">
        <v>-28345</v>
      </c>
      <c r="H94" s="6">
        <v>-4740</v>
      </c>
      <c r="I94" s="6">
        <v>-8690</v>
      </c>
      <c r="J94" s="6">
        <v>-7630</v>
      </c>
      <c r="K94" s="6">
        <v>-49825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>
        <v>-499</v>
      </c>
      <c r="J96" s="6">
        <v>-700</v>
      </c>
      <c r="K96" s="6">
        <v>-1199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>
        <v>-499</v>
      </c>
      <c r="J98" s="6">
        <v>-700</v>
      </c>
      <c r="K98" s="6">
        <v>-1199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-4061.38</v>
      </c>
      <c r="D101" s="6">
        <v>-4061.38</v>
      </c>
      <c r="E101" s="6">
        <v>-4061.38</v>
      </c>
      <c r="F101" s="6">
        <v>-4061.38</v>
      </c>
      <c r="G101" s="6">
        <v>-4061.38</v>
      </c>
      <c r="H101" s="6">
        <v>-4061.38</v>
      </c>
      <c r="I101" s="6">
        <v>-4061.38</v>
      </c>
      <c r="J101" s="6">
        <v>-4061.38</v>
      </c>
      <c r="K101" s="6">
        <v>-32491.040000000001</v>
      </c>
    </row>
    <row r="102" spans="1:11">
      <c r="A102" t="s">
        <v>185</v>
      </c>
      <c r="B102" t="s">
        <v>186</v>
      </c>
      <c r="C102" s="6">
        <v>-547.27</v>
      </c>
      <c r="D102" s="6">
        <v>-547.27</v>
      </c>
      <c r="E102" s="6">
        <v>-547.27</v>
      </c>
      <c r="F102" s="6">
        <v>-547.27</v>
      </c>
      <c r="G102" s="6">
        <v>-547.27</v>
      </c>
      <c r="H102" s="6">
        <v>-547.27</v>
      </c>
      <c r="I102" s="6">
        <v>-547.27</v>
      </c>
      <c r="J102" s="6">
        <v>-547.27</v>
      </c>
      <c r="K102" s="6">
        <v>-4378.16</v>
      </c>
    </row>
    <row r="103" spans="1:11">
      <c r="A103" t="s">
        <v>187</v>
      </c>
      <c r="B103" t="s">
        <v>188</v>
      </c>
      <c r="C103" s="6">
        <v>-3514.11</v>
      </c>
      <c r="D103" s="6">
        <v>-3514.11</v>
      </c>
      <c r="E103" s="6">
        <v>-3514.11</v>
      </c>
      <c r="F103" s="6">
        <v>-3514.11</v>
      </c>
      <c r="G103" s="6">
        <v>-3514.11</v>
      </c>
      <c r="H103" s="6">
        <v>-3514.11</v>
      </c>
      <c r="I103" s="6">
        <v>-3514.11</v>
      </c>
      <c r="J103" s="6">
        <v>-3514.11</v>
      </c>
      <c r="K103" s="6">
        <v>-28112.880000000001</v>
      </c>
    </row>
    <row r="104" spans="1:11">
      <c r="A104">
        <v>25</v>
      </c>
      <c r="B104" t="s">
        <v>189</v>
      </c>
      <c r="C104" s="6">
        <v>-765.05</v>
      </c>
      <c r="D104" s="6">
        <v>-21837.84</v>
      </c>
      <c r="E104" s="6">
        <v>-121.26</v>
      </c>
      <c r="F104" s="6">
        <v>-24.92</v>
      </c>
      <c r="G104" s="6"/>
      <c r="H104" s="6">
        <v>-992.19</v>
      </c>
      <c r="I104" s="6">
        <v>-1319.28</v>
      </c>
      <c r="J104" s="6">
        <v>-1841.33</v>
      </c>
      <c r="K104" s="6">
        <v>-26901.87</v>
      </c>
    </row>
    <row r="105" spans="1:11">
      <c r="A105" t="s">
        <v>190</v>
      </c>
      <c r="B105" t="s">
        <v>191</v>
      </c>
      <c r="C105" s="6">
        <v>-765.05</v>
      </c>
      <c r="D105" s="6">
        <v>-21837.84</v>
      </c>
      <c r="E105" s="6">
        <v>-121.26</v>
      </c>
      <c r="F105" s="6">
        <v>-24.92</v>
      </c>
      <c r="G105" s="6"/>
      <c r="H105" s="6">
        <v>-992.19</v>
      </c>
      <c r="I105" s="6">
        <v>-1319.28</v>
      </c>
      <c r="J105" s="6">
        <v>-1841.33</v>
      </c>
      <c r="K105" s="6">
        <v>-26901.87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-9673.5</v>
      </c>
      <c r="D110" s="6">
        <v>-9453.6</v>
      </c>
      <c r="E110" s="6">
        <v>-9459.6</v>
      </c>
      <c r="F110" s="6">
        <v>-10398.299999999999</v>
      </c>
      <c r="G110" s="6">
        <v>-9126.89</v>
      </c>
      <c r="H110" s="6">
        <v>-9412.2000000000007</v>
      </c>
      <c r="I110" s="6">
        <v>-8717.2099999999991</v>
      </c>
      <c r="J110" s="6">
        <v>-9648.7199999999993</v>
      </c>
      <c r="K110" s="6">
        <v>-75890.02</v>
      </c>
    </row>
    <row r="111" spans="1:11">
      <c r="A111" t="s">
        <v>200</v>
      </c>
      <c r="B111" t="s">
        <v>201</v>
      </c>
      <c r="C111" s="6">
        <v>-1473.5</v>
      </c>
      <c r="D111" s="6">
        <v>-1253.5999999999999</v>
      </c>
      <c r="E111" s="6">
        <v>-1259.5999999999999</v>
      </c>
      <c r="F111" s="6">
        <v>-2198.3000000000002</v>
      </c>
      <c r="G111" s="6">
        <v>-926.89</v>
      </c>
      <c r="H111" s="6">
        <v>-1212.2</v>
      </c>
      <c r="I111" s="6">
        <v>-517.21</v>
      </c>
      <c r="J111" s="6">
        <v>-1448.72</v>
      </c>
      <c r="K111" s="6">
        <v>-10290.02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-8200</v>
      </c>
      <c r="D113" s="6">
        <v>-8200</v>
      </c>
      <c r="E113" s="6">
        <v>-8200</v>
      </c>
      <c r="F113" s="6">
        <v>-8200</v>
      </c>
      <c r="G113" s="6">
        <v>-8200</v>
      </c>
      <c r="H113" s="6">
        <v>-8200</v>
      </c>
      <c r="I113" s="6">
        <v>-8200</v>
      </c>
      <c r="J113" s="6">
        <v>-8200</v>
      </c>
      <c r="K113" s="6">
        <v>-65600</v>
      </c>
    </row>
    <row r="114" spans="1:11">
      <c r="A114">
        <v>28</v>
      </c>
      <c r="B114" t="s">
        <v>206</v>
      </c>
      <c r="C114" s="6">
        <v>-8201.18</v>
      </c>
      <c r="D114" s="6">
        <v>16.8</v>
      </c>
      <c r="E114" s="6">
        <v>-4458.78</v>
      </c>
      <c r="F114" s="6">
        <v>-15456.66</v>
      </c>
      <c r="G114" s="6">
        <v>-1989.86</v>
      </c>
      <c r="H114" s="6">
        <v>-2710.75</v>
      </c>
      <c r="I114" s="6">
        <v>-6471.06</v>
      </c>
      <c r="J114" s="6">
        <v>-5634.96</v>
      </c>
      <c r="K114" s="6">
        <v>-44906.45</v>
      </c>
    </row>
    <row r="115" spans="1:11">
      <c r="A115" t="s">
        <v>207</v>
      </c>
      <c r="B115" t="s">
        <v>208</v>
      </c>
      <c r="C115" s="6">
        <v>-8201.18</v>
      </c>
      <c r="D115" s="6">
        <v>-15.43</v>
      </c>
      <c r="E115" s="6">
        <v>-4458.78</v>
      </c>
      <c r="F115" s="6">
        <v>-15457.16</v>
      </c>
      <c r="G115" s="6">
        <v>-2009.86</v>
      </c>
      <c r="H115" s="6">
        <v>-2710.75</v>
      </c>
      <c r="I115" s="6">
        <v>-6571.06</v>
      </c>
      <c r="J115" s="6">
        <v>-5634.96</v>
      </c>
      <c r="K115" s="6">
        <v>-45059.18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>
        <v>32.229999999999997</v>
      </c>
      <c r="E117" s="6"/>
      <c r="F117" s="6"/>
      <c r="G117" s="6">
        <v>20</v>
      </c>
      <c r="H117" s="6"/>
      <c r="I117" s="6">
        <v>100</v>
      </c>
      <c r="J117" s="6"/>
      <c r="K117" s="6">
        <v>152.22999999999999</v>
      </c>
    </row>
    <row r="118" spans="1:11">
      <c r="A118" t="s">
        <v>213</v>
      </c>
      <c r="B118" t="s">
        <v>214</v>
      </c>
      <c r="C118" s="6"/>
      <c r="D118" s="6"/>
      <c r="E118" s="6"/>
      <c r="F118" s="6">
        <v>0.5</v>
      </c>
      <c r="G118" s="6"/>
      <c r="H118" s="6"/>
      <c r="I118" s="6"/>
      <c r="J118" s="6"/>
      <c r="K118" s="6">
        <v>0.5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1070277.3799999999</v>
      </c>
      <c r="D120" s="8">
        <v>1032322.02</v>
      </c>
      <c r="E120" s="8">
        <v>1302674.69</v>
      </c>
      <c r="F120" s="8">
        <v>1322166.52</v>
      </c>
      <c r="G120" s="8">
        <v>1479540.7</v>
      </c>
      <c r="H120" s="8">
        <v>1100226.6000000001</v>
      </c>
      <c r="I120" s="8">
        <v>1140335.6599999999</v>
      </c>
      <c r="J120" s="8">
        <v>1209944.3</v>
      </c>
      <c r="K120" s="8">
        <v>9657487.8699999992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0.23100000000000001</v>
      </c>
      <c r="D121" s="9">
        <f t="shared" ref="D121:K121" si="1">IF(D$10=0," ",ROUND(D120/D$10,3))</f>
        <v>0.218</v>
      </c>
      <c r="E121" s="9">
        <f t="shared" si="1"/>
        <v>0.253</v>
      </c>
      <c r="F121" s="9">
        <f t="shared" si="1"/>
        <v>0.26600000000000001</v>
      </c>
      <c r="G121" s="9">
        <f t="shared" si="1"/>
        <v>0.255</v>
      </c>
      <c r="H121" s="9">
        <f t="shared" si="1"/>
        <v>0.23100000000000001</v>
      </c>
      <c r="I121" s="9">
        <f t="shared" si="1"/>
        <v>0.23499999999999999</v>
      </c>
      <c r="J121" s="9">
        <f t="shared" si="1"/>
        <v>0.255</v>
      </c>
      <c r="K121" s="9">
        <f t="shared" si="1"/>
        <v>0.24299999999999999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-272388.03999999998</v>
      </c>
      <c r="D123" s="6">
        <v>-245400.26</v>
      </c>
      <c r="E123" s="6">
        <v>-250844.97</v>
      </c>
      <c r="F123" s="6">
        <v>-192234.93</v>
      </c>
      <c r="G123" s="6">
        <v>-305339.38</v>
      </c>
      <c r="H123" s="6">
        <v>-190161.11</v>
      </c>
      <c r="I123" s="6">
        <v>-247122.46</v>
      </c>
      <c r="J123" s="6">
        <v>-237102.09</v>
      </c>
      <c r="K123" s="6">
        <v>-1940593.24</v>
      </c>
    </row>
    <row r="124" spans="1:11">
      <c r="A124" t="s">
        <v>221</v>
      </c>
      <c r="B124" t="s">
        <v>222</v>
      </c>
      <c r="C124" s="6">
        <v>-236289.21</v>
      </c>
      <c r="D124" s="6">
        <v>-204016.31</v>
      </c>
      <c r="E124" s="6">
        <v>-207959.85</v>
      </c>
      <c r="F124" s="6">
        <v>-159446.14000000001</v>
      </c>
      <c r="G124" s="6">
        <v>-238255.35</v>
      </c>
      <c r="H124" s="6">
        <v>-142823.34</v>
      </c>
      <c r="I124" s="6">
        <v>-197975.48</v>
      </c>
      <c r="J124" s="6">
        <v>-187239.8</v>
      </c>
      <c r="K124" s="6">
        <v>-1574005.48</v>
      </c>
    </row>
    <row r="125" spans="1:11">
      <c r="A125" t="s">
        <v>223</v>
      </c>
      <c r="B125" t="s">
        <v>224</v>
      </c>
      <c r="C125" s="6">
        <v>-29694.17</v>
      </c>
      <c r="D125" s="6">
        <v>-30332.35</v>
      </c>
      <c r="E125" s="6">
        <v>-29713.65</v>
      </c>
      <c r="F125" s="6">
        <v>-29306.49</v>
      </c>
      <c r="G125" s="6">
        <v>-27971.53</v>
      </c>
      <c r="H125" s="6">
        <v>-29932.95</v>
      </c>
      <c r="I125" s="6">
        <v>-28447.59</v>
      </c>
      <c r="J125" s="6">
        <v>-28666.71</v>
      </c>
      <c r="K125" s="6">
        <v>-234065.44</v>
      </c>
    </row>
    <row r="126" spans="1:11">
      <c r="A126" t="s">
        <v>225</v>
      </c>
      <c r="B126" t="s">
        <v>226</v>
      </c>
      <c r="C126" s="6"/>
      <c r="D126" s="6">
        <v>-4880</v>
      </c>
      <c r="E126" s="6"/>
      <c r="F126" s="6"/>
      <c r="G126" s="6">
        <v>-2000</v>
      </c>
      <c r="H126" s="6">
        <v>-2960</v>
      </c>
      <c r="I126" s="6">
        <v>-4000</v>
      </c>
      <c r="J126" s="6">
        <v>-2000</v>
      </c>
      <c r="K126" s="6">
        <v>-15840</v>
      </c>
    </row>
    <row r="127" spans="1:11">
      <c r="A127" t="s">
        <v>227</v>
      </c>
      <c r="B127" t="s">
        <v>228</v>
      </c>
      <c r="C127" s="6">
        <v>-4931.16</v>
      </c>
      <c r="D127" s="6">
        <v>-4918</v>
      </c>
      <c r="E127" s="6">
        <v>-11911.87</v>
      </c>
      <c r="F127" s="6">
        <v>-1284</v>
      </c>
      <c r="G127" s="6">
        <v>-36185.61</v>
      </c>
      <c r="H127" s="6">
        <v>-13232.62</v>
      </c>
      <c r="I127" s="6">
        <v>-16182.18</v>
      </c>
      <c r="J127" s="6">
        <v>-17746.86</v>
      </c>
      <c r="K127" s="6">
        <v>-106392.3</v>
      </c>
    </row>
    <row r="128" spans="1:11">
      <c r="A128" t="s">
        <v>229</v>
      </c>
      <c r="B128" t="s">
        <v>230</v>
      </c>
      <c r="C128" s="4">
        <v>-1473.5</v>
      </c>
      <c r="D128" s="4">
        <v>-1253.5999999999999</v>
      </c>
      <c r="E128" s="4">
        <v>-1259.5999999999999</v>
      </c>
      <c r="F128" s="4">
        <v>-2198.3000000000002</v>
      </c>
      <c r="G128">
        <v>-926.89</v>
      </c>
      <c r="H128" s="4">
        <v>-1212.2</v>
      </c>
      <c r="I128">
        <v>-517.21</v>
      </c>
      <c r="J128" s="4">
        <v>-1448.72</v>
      </c>
      <c r="K128" s="4">
        <v>-10290.02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4518</v>
      </c>
      <c r="C5" s="11">
        <v>4518</v>
      </c>
      <c r="D5" s="11">
        <v>4518</v>
      </c>
      <c r="E5" s="11">
        <v>4518</v>
      </c>
      <c r="F5" s="11">
        <v>4518</v>
      </c>
      <c r="G5" s="11">
        <v>4518</v>
      </c>
      <c r="H5" s="11">
        <v>4518</v>
      </c>
      <c r="I5" s="11">
        <v>4518</v>
      </c>
      <c r="J5" s="11">
        <v>4518</v>
      </c>
      <c r="K5" s="11">
        <v>4518</v>
      </c>
    </row>
    <row r="6" spans="1:52" s="13" customFormat="1" ht="28.5">
      <c r="A6" s="12" t="s">
        <v>8</v>
      </c>
      <c r="B6" s="13" t="s">
        <v>471</v>
      </c>
      <c r="C6" s="13" t="s">
        <v>471</v>
      </c>
      <c r="D6" s="13" t="s">
        <v>471</v>
      </c>
      <c r="E6" s="13" t="s">
        <v>471</v>
      </c>
      <c r="F6" s="13" t="s">
        <v>471</v>
      </c>
      <c r="G6" s="13" t="s">
        <v>471</v>
      </c>
      <c r="H6" s="13" t="s">
        <v>471</v>
      </c>
      <c r="I6" s="13" t="s">
        <v>471</v>
      </c>
      <c r="J6" s="13" t="s">
        <v>471</v>
      </c>
      <c r="K6" s="13" t="s">
        <v>471</v>
      </c>
    </row>
    <row r="7" spans="1:52" s="11" customFormat="1">
      <c r="A7" s="10" t="s">
        <v>10</v>
      </c>
      <c r="B7" s="11" t="s">
        <v>11</v>
      </c>
      <c r="C7" s="11" t="s">
        <v>11</v>
      </c>
      <c r="D7" s="11" t="s">
        <v>11</v>
      </c>
      <c r="E7" s="11" t="s">
        <v>11</v>
      </c>
      <c r="F7" s="11" t="s">
        <v>11</v>
      </c>
      <c r="G7" s="11" t="s">
        <v>11</v>
      </c>
      <c r="H7" s="11" t="s">
        <v>11</v>
      </c>
      <c r="I7" s="11" t="s">
        <v>11</v>
      </c>
      <c r="J7" s="11" t="s">
        <v>11</v>
      </c>
      <c r="K7" s="11" t="s">
        <v>11</v>
      </c>
    </row>
    <row r="8" spans="1:52" s="11" customFormat="1">
      <c r="A8" s="10" t="s">
        <v>12</v>
      </c>
      <c r="B8" s="11">
        <v>6</v>
      </c>
      <c r="C8" s="11">
        <v>6</v>
      </c>
      <c r="D8" s="11">
        <v>6</v>
      </c>
      <c r="E8" s="11">
        <v>6</v>
      </c>
      <c r="F8" s="11">
        <v>6</v>
      </c>
      <c r="G8" s="11">
        <v>6</v>
      </c>
      <c r="H8" s="11">
        <v>6</v>
      </c>
      <c r="I8" s="11">
        <v>6</v>
      </c>
      <c r="J8" s="11">
        <v>6</v>
      </c>
      <c r="K8" s="11">
        <v>6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1072801.6299999999</v>
      </c>
      <c r="D10" s="8">
        <v>1169355.6200000001</v>
      </c>
      <c r="E10" s="8">
        <v>1088713.17</v>
      </c>
      <c r="F10" s="8">
        <v>1224663.3600000001</v>
      </c>
      <c r="G10" s="8">
        <v>1352187.37</v>
      </c>
      <c r="H10" s="8">
        <v>1385215.05</v>
      </c>
      <c r="I10" s="8">
        <v>1208004.32</v>
      </c>
      <c r="J10" s="8">
        <v>1203943.96</v>
      </c>
      <c r="K10" s="8">
        <v>9704884.4800000004</v>
      </c>
    </row>
    <row r="11" spans="1:52">
      <c r="A11" t="s">
        <v>25</v>
      </c>
      <c r="B11" t="s">
        <v>26</v>
      </c>
      <c r="C11" s="6">
        <v>1072801.6299999999</v>
      </c>
      <c r="D11" s="6">
        <v>1169355.6200000001</v>
      </c>
      <c r="E11" s="6">
        <v>1088713.17</v>
      </c>
      <c r="F11" s="6">
        <v>1224663.3600000001</v>
      </c>
      <c r="G11" s="6">
        <v>1352187.37</v>
      </c>
      <c r="H11" s="6">
        <v>1385215.05</v>
      </c>
      <c r="I11" s="6">
        <v>1208004.32</v>
      </c>
      <c r="J11" s="6">
        <v>1203943.96</v>
      </c>
      <c r="K11" s="6">
        <v>9704884.4800000004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-695646.68</v>
      </c>
      <c r="D13" s="6">
        <v>-781702.02</v>
      </c>
      <c r="E13" s="6">
        <v>-719985.48</v>
      </c>
      <c r="F13" s="6">
        <v>-796687.45</v>
      </c>
      <c r="G13" s="6">
        <v>-889692.91</v>
      </c>
      <c r="H13" s="6">
        <v>-909683.23</v>
      </c>
      <c r="I13" s="6">
        <v>-797158.08</v>
      </c>
      <c r="J13" s="6">
        <v>-760318.8</v>
      </c>
      <c r="K13" s="6">
        <v>-6350874.6500000004</v>
      </c>
    </row>
    <row r="14" spans="1:52">
      <c r="A14">
        <v>3</v>
      </c>
      <c r="B14" t="s">
        <v>30</v>
      </c>
      <c r="C14" s="6">
        <v>377154.95</v>
      </c>
      <c r="D14" s="6">
        <v>387653.6</v>
      </c>
      <c r="E14" s="6">
        <v>368727.69</v>
      </c>
      <c r="F14" s="6">
        <v>427975.91</v>
      </c>
      <c r="G14" s="6">
        <v>462494.46</v>
      </c>
      <c r="H14" s="6">
        <v>475531.82</v>
      </c>
      <c r="I14" s="6">
        <v>410846.24</v>
      </c>
      <c r="J14" s="6">
        <v>443625.16</v>
      </c>
      <c r="K14" s="6">
        <v>3354009.83</v>
      </c>
    </row>
    <row r="15" spans="1:52" s="7" customFormat="1">
      <c r="A15" s="7">
        <v>4</v>
      </c>
      <c r="B15" s="7" t="s">
        <v>31</v>
      </c>
      <c r="C15" s="9">
        <f>IF(C$10=0," ",ROUND(C14/C$10,3))</f>
        <v>0.35199999999999998</v>
      </c>
      <c r="D15" s="9">
        <f t="shared" ref="D15:K15" si="0">IF(D$10=0," ",ROUND(D14/D$10,3))</f>
        <v>0.33200000000000002</v>
      </c>
      <c r="E15" s="9">
        <f t="shared" si="0"/>
        <v>0.33900000000000002</v>
      </c>
      <c r="F15" s="9">
        <f t="shared" si="0"/>
        <v>0.34899999999999998</v>
      </c>
      <c r="G15" s="9">
        <f t="shared" si="0"/>
        <v>0.34200000000000003</v>
      </c>
      <c r="H15" s="9">
        <f t="shared" si="0"/>
        <v>0.34300000000000003</v>
      </c>
      <c r="I15" s="9">
        <f t="shared" si="0"/>
        <v>0.34</v>
      </c>
      <c r="J15" s="9">
        <f t="shared" si="0"/>
        <v>0.36799999999999999</v>
      </c>
      <c r="K15" s="9">
        <f t="shared" si="0"/>
        <v>0.34599999999999997</v>
      </c>
    </row>
    <row r="16" spans="1:52">
      <c r="A16">
        <v>5</v>
      </c>
      <c r="B16" t="s">
        <v>32</v>
      </c>
      <c r="C16" s="6">
        <v>-34027.22</v>
      </c>
      <c r="D16" s="6">
        <v>-33689.53</v>
      </c>
      <c r="E16" s="6">
        <v>-36165.589999999997</v>
      </c>
      <c r="F16" s="6">
        <v>-18942.84</v>
      </c>
      <c r="G16" s="6">
        <v>-20586.09</v>
      </c>
      <c r="H16" s="6">
        <v>-15578.81</v>
      </c>
      <c r="I16" s="6">
        <v>-16956.04</v>
      </c>
      <c r="J16" s="6">
        <v>-21023.53</v>
      </c>
      <c r="K16" s="6">
        <v>-196969.65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-28692.69</v>
      </c>
      <c r="D18" s="6">
        <v>-27076.86</v>
      </c>
      <c r="E18" s="6">
        <v>-29769.52</v>
      </c>
      <c r="F18" s="6">
        <v>-12182.63</v>
      </c>
      <c r="G18" s="6">
        <v>-13547.83</v>
      </c>
      <c r="H18" s="6">
        <v>-7106.64</v>
      </c>
      <c r="I18" s="6">
        <v>-10628.38</v>
      </c>
      <c r="J18" s="6">
        <v>-14380.48</v>
      </c>
      <c r="K18" s="6">
        <v>-143385.03</v>
      </c>
    </row>
    <row r="19" spans="1:11">
      <c r="A19" t="s">
        <v>35</v>
      </c>
      <c r="B19" t="s">
        <v>36</v>
      </c>
      <c r="C19" s="6">
        <v>-3451.69</v>
      </c>
      <c r="D19" s="6">
        <v>-31798.9</v>
      </c>
      <c r="E19" s="6">
        <v>797.29</v>
      </c>
      <c r="F19" s="6">
        <v>-2909.99</v>
      </c>
      <c r="G19" s="6">
        <v>-1465.29</v>
      </c>
      <c r="H19" s="6">
        <v>954.9</v>
      </c>
      <c r="I19" s="6">
        <v>-21182.69</v>
      </c>
      <c r="J19" s="6">
        <v>120.42</v>
      </c>
      <c r="K19" s="6">
        <v>-58935.95</v>
      </c>
    </row>
    <row r="20" spans="1:11">
      <c r="A20" t="s">
        <v>37</v>
      </c>
      <c r="B20" t="s">
        <v>38</v>
      </c>
      <c r="C20" s="6">
        <v>-518.72</v>
      </c>
      <c r="D20" s="6">
        <v>-4256</v>
      </c>
      <c r="E20" s="6">
        <v>-1854.4</v>
      </c>
      <c r="F20" s="6">
        <v>-536.19000000000005</v>
      </c>
      <c r="G20" s="6">
        <v>-135.63999999999999</v>
      </c>
      <c r="H20" s="6"/>
      <c r="I20" s="6">
        <v>-563.59</v>
      </c>
      <c r="J20" s="6"/>
      <c r="K20" s="6">
        <v>-7864.54</v>
      </c>
    </row>
    <row r="21" spans="1:11">
      <c r="A21" t="s">
        <v>39</v>
      </c>
      <c r="B21" t="s">
        <v>40</v>
      </c>
      <c r="C21" s="6">
        <v>-11856.24</v>
      </c>
      <c r="D21" s="6">
        <v>16312.62</v>
      </c>
      <c r="E21" s="6">
        <v>-16337.9</v>
      </c>
      <c r="F21" s="6">
        <v>-6352.08</v>
      </c>
      <c r="G21" s="6">
        <v>-9268.11</v>
      </c>
      <c r="H21" s="6">
        <v>-11446.54</v>
      </c>
      <c r="I21" s="6">
        <v>21182.69</v>
      </c>
      <c r="J21" s="6">
        <v>-120.42</v>
      </c>
      <c r="K21" s="6">
        <v>-17885.98</v>
      </c>
    </row>
    <row r="22" spans="1:11">
      <c r="A22" t="s">
        <v>41</v>
      </c>
      <c r="B22" t="s">
        <v>42</v>
      </c>
      <c r="C22" s="6">
        <v>-12866.04</v>
      </c>
      <c r="D22" s="6">
        <v>-7334.58</v>
      </c>
      <c r="E22" s="6">
        <v>-12374.51</v>
      </c>
      <c r="F22" s="6">
        <v>-2384.37</v>
      </c>
      <c r="G22" s="6">
        <v>-2678.79</v>
      </c>
      <c r="H22" s="6">
        <v>3385</v>
      </c>
      <c r="I22" s="6">
        <v>-10064.790000000001</v>
      </c>
      <c r="J22" s="6">
        <v>-14380.48</v>
      </c>
      <c r="K22" s="6">
        <v>-58698.559999999998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-5334.53</v>
      </c>
      <c r="D26" s="6">
        <v>-6612.67</v>
      </c>
      <c r="E26" s="6">
        <v>-6396.07</v>
      </c>
      <c r="F26" s="6">
        <v>-6760.21</v>
      </c>
      <c r="G26" s="6">
        <v>-7038.26</v>
      </c>
      <c r="H26" s="6">
        <v>-8472.17</v>
      </c>
      <c r="I26" s="6">
        <v>-6327.66</v>
      </c>
      <c r="J26" s="6">
        <v>-6643.05</v>
      </c>
      <c r="K26" s="6">
        <v>-53584.62</v>
      </c>
    </row>
    <row r="27" spans="1:11">
      <c r="A27" t="s">
        <v>49</v>
      </c>
      <c r="B27" t="s">
        <v>50</v>
      </c>
      <c r="C27" s="6">
        <v>-5334.53</v>
      </c>
      <c r="D27" s="6">
        <v>-6612.67</v>
      </c>
      <c r="E27" s="6">
        <v>-6396.07</v>
      </c>
      <c r="F27" s="6">
        <v>-6760.21</v>
      </c>
      <c r="G27" s="6">
        <v>-7038.26</v>
      </c>
      <c r="H27" s="6">
        <v>-8472.17</v>
      </c>
      <c r="I27" s="6">
        <v>-6327.66</v>
      </c>
      <c r="J27" s="6">
        <v>-6643.05</v>
      </c>
      <c r="K27" s="6">
        <v>-53584.62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343127.73</v>
      </c>
      <c r="D31" s="8">
        <v>353964.07</v>
      </c>
      <c r="E31" s="8">
        <v>332562.09999999998</v>
      </c>
      <c r="F31" s="8">
        <v>409033.07</v>
      </c>
      <c r="G31" s="8">
        <v>441908.37</v>
      </c>
      <c r="H31" s="8">
        <v>459953.01</v>
      </c>
      <c r="I31" s="8">
        <v>393890.2</v>
      </c>
      <c r="J31" s="8">
        <v>422601.63</v>
      </c>
      <c r="K31" s="8">
        <v>3157040.18</v>
      </c>
    </row>
    <row r="32" spans="1:11" s="7" customFormat="1">
      <c r="A32" s="7">
        <v>11</v>
      </c>
      <c r="B32" s="7" t="s">
        <v>58</v>
      </c>
      <c r="C32" s="8">
        <v>-21075.32</v>
      </c>
      <c r="D32" s="8">
        <v>-22281.54</v>
      </c>
      <c r="E32" s="8">
        <v>-20420.18</v>
      </c>
      <c r="F32" s="8">
        <v>-19969.75</v>
      </c>
      <c r="G32" s="8">
        <v>-30847.06</v>
      </c>
      <c r="H32" s="8">
        <v>-25523.01</v>
      </c>
      <c r="I32" s="8">
        <v>-23201.040000000001</v>
      </c>
      <c r="J32" s="8">
        <v>-27525.58</v>
      </c>
      <c r="K32" s="8">
        <v>-190843.48</v>
      </c>
    </row>
    <row r="33" spans="1:11">
      <c r="A33">
        <v>12</v>
      </c>
      <c r="B33" t="s">
        <v>59</v>
      </c>
      <c r="C33" s="6">
        <v>-243832.75</v>
      </c>
      <c r="D33" s="6">
        <v>-306009.34000000003</v>
      </c>
      <c r="E33" s="6">
        <v>-274824.67</v>
      </c>
      <c r="F33" s="6">
        <v>-275277.05</v>
      </c>
      <c r="G33" s="6">
        <v>-323741.32</v>
      </c>
      <c r="H33" s="6">
        <v>-242242.09</v>
      </c>
      <c r="I33" s="6">
        <v>-258433.37</v>
      </c>
      <c r="J33" s="6">
        <v>-286884.26</v>
      </c>
      <c r="K33" s="6">
        <v>-2211244.85</v>
      </c>
    </row>
    <row r="34" spans="1:11">
      <c r="A34">
        <v>13</v>
      </c>
      <c r="B34" t="s">
        <v>60</v>
      </c>
      <c r="C34" s="6">
        <v>-101458.58</v>
      </c>
      <c r="D34" s="6">
        <v>-138456.78</v>
      </c>
      <c r="E34" s="6">
        <v>-125408.08</v>
      </c>
      <c r="F34" s="6">
        <v>-125736.78</v>
      </c>
      <c r="G34" s="6">
        <v>-178125.89</v>
      </c>
      <c r="H34" s="6">
        <v>-104527.2</v>
      </c>
      <c r="I34" s="6">
        <v>-116561.71</v>
      </c>
      <c r="J34" s="6">
        <v>-148646.81</v>
      </c>
      <c r="K34" s="6">
        <v>-1038921.83</v>
      </c>
    </row>
    <row r="35" spans="1:11">
      <c r="A35" t="s">
        <v>61</v>
      </c>
      <c r="B35" t="s">
        <v>62</v>
      </c>
      <c r="C35" s="6">
        <v>-72028</v>
      </c>
      <c r="D35" s="6">
        <v>-88072</v>
      </c>
      <c r="E35" s="6">
        <v>-85862</v>
      </c>
      <c r="F35" s="6">
        <v>-85428</v>
      </c>
      <c r="G35" s="6">
        <v>-79248</v>
      </c>
      <c r="H35" s="6">
        <v>-73160</v>
      </c>
      <c r="I35" s="6">
        <v>-85530</v>
      </c>
      <c r="J35" s="6">
        <v>-92295</v>
      </c>
      <c r="K35" s="6">
        <v>-661623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-3000</v>
      </c>
      <c r="D37" s="6">
        <v>-3000</v>
      </c>
      <c r="E37" s="6">
        <v>-3000</v>
      </c>
      <c r="F37" s="6">
        <v>-3000</v>
      </c>
      <c r="G37" s="6">
        <v>-3000</v>
      </c>
      <c r="H37" s="6">
        <v>-4400</v>
      </c>
      <c r="I37" s="6">
        <v>-5960</v>
      </c>
      <c r="J37" s="6">
        <v>-5600</v>
      </c>
      <c r="K37" s="6">
        <v>-30960</v>
      </c>
    </row>
    <row r="38" spans="1:11">
      <c r="A38" t="s">
        <v>67</v>
      </c>
      <c r="B38" t="s">
        <v>68</v>
      </c>
      <c r="C38" s="6">
        <v>-960</v>
      </c>
      <c r="D38" s="6">
        <v>-6825</v>
      </c>
      <c r="E38" s="6">
        <v>-6412.5</v>
      </c>
      <c r="F38" s="6">
        <v>-3915</v>
      </c>
      <c r="G38" s="6">
        <v>-5265</v>
      </c>
      <c r="H38" s="6">
        <v>-1725</v>
      </c>
      <c r="I38" s="6">
        <v>-3225</v>
      </c>
      <c r="J38" s="6">
        <v>-4575</v>
      </c>
      <c r="K38" s="6">
        <v>-32902.5</v>
      </c>
    </row>
    <row r="39" spans="1:11">
      <c r="A39" t="s">
        <v>69</v>
      </c>
      <c r="B39" t="s">
        <v>70</v>
      </c>
      <c r="C39" s="6">
        <v>-10000</v>
      </c>
      <c r="D39" s="6">
        <v>-20000</v>
      </c>
      <c r="E39" s="6">
        <v>-19333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-153333</v>
      </c>
    </row>
    <row r="40" spans="1:11">
      <c r="A40" t="s">
        <v>71</v>
      </c>
      <c r="B40" t="s">
        <v>72</v>
      </c>
      <c r="C40" s="6">
        <v>-4344</v>
      </c>
      <c r="D40" s="6">
        <v>-7944</v>
      </c>
      <c r="E40" s="6">
        <v>-5844</v>
      </c>
      <c r="F40" s="6">
        <v>-930.2</v>
      </c>
      <c r="G40" s="6">
        <v>-55617.599999999999</v>
      </c>
      <c r="H40" s="6">
        <v>-10094.799999999999</v>
      </c>
      <c r="I40" s="6">
        <v>1254</v>
      </c>
      <c r="J40" s="6">
        <v>-14166.4</v>
      </c>
      <c r="K40" s="6">
        <v>-97687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-5285.71</v>
      </c>
      <c r="H41" s="6"/>
      <c r="I41" s="6">
        <v>4285.71</v>
      </c>
      <c r="J41" s="6"/>
      <c r="K41" s="6">
        <v>-1000</v>
      </c>
    </row>
    <row r="42" spans="1:11">
      <c r="A42" t="s">
        <v>75</v>
      </c>
      <c r="B42" t="s">
        <v>76</v>
      </c>
      <c r="C42" s="6"/>
      <c r="D42" s="6"/>
      <c r="E42" s="6">
        <v>-615</v>
      </c>
      <c r="F42" s="6">
        <v>-2195</v>
      </c>
      <c r="G42" s="6">
        <v>250</v>
      </c>
      <c r="H42" s="6">
        <v>240</v>
      </c>
      <c r="I42" s="6"/>
      <c r="J42" s="6"/>
      <c r="K42" s="6">
        <v>-2320</v>
      </c>
    </row>
    <row r="43" spans="1:11">
      <c r="A43" t="s">
        <v>77</v>
      </c>
      <c r="B43" t="s">
        <v>78</v>
      </c>
      <c r="C43" s="6">
        <v>-2566.91</v>
      </c>
      <c r="D43" s="6">
        <v>-3626.11</v>
      </c>
      <c r="E43" s="6">
        <v>-2566.91</v>
      </c>
      <c r="F43" s="6">
        <v>-3493.91</v>
      </c>
      <c r="G43" s="6">
        <v>-3184.91</v>
      </c>
      <c r="H43" s="6">
        <v>-2394.75</v>
      </c>
      <c r="I43" s="6">
        <v>-2394.75</v>
      </c>
      <c r="J43" s="6">
        <v>-2667.75</v>
      </c>
      <c r="K43" s="6">
        <v>-22896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-2008</v>
      </c>
      <c r="D45" s="6">
        <v>-2608</v>
      </c>
      <c r="E45" s="6">
        <v>-2608</v>
      </c>
      <c r="F45" s="6">
        <v>-2608</v>
      </c>
      <c r="G45" s="6">
        <v>-2608</v>
      </c>
      <c r="H45" s="6">
        <v>-2156</v>
      </c>
      <c r="I45" s="6">
        <v>-2650</v>
      </c>
      <c r="J45" s="6">
        <v>-2536</v>
      </c>
      <c r="K45" s="6">
        <v>-19782</v>
      </c>
    </row>
    <row r="46" spans="1:11">
      <c r="A46" t="s">
        <v>83</v>
      </c>
      <c r="B46" t="s">
        <v>84</v>
      </c>
      <c r="C46" s="6">
        <v>-2385</v>
      </c>
      <c r="D46" s="6">
        <v>-2215</v>
      </c>
      <c r="E46" s="6"/>
      <c r="F46" s="6"/>
      <c r="G46" s="6"/>
      <c r="H46" s="6">
        <v>-1670</v>
      </c>
      <c r="I46" s="6">
        <v>-675</v>
      </c>
      <c r="J46" s="6">
        <v>-1140</v>
      </c>
      <c r="K46" s="6">
        <v>-8085</v>
      </c>
    </row>
    <row r="47" spans="1:11">
      <c r="A47" t="s">
        <v>85</v>
      </c>
      <c r="B47" t="s">
        <v>86</v>
      </c>
      <c r="C47" s="6">
        <v>-4166.67</v>
      </c>
      <c r="D47" s="6">
        <v>-4166.67</v>
      </c>
      <c r="E47" s="6">
        <v>833.33</v>
      </c>
      <c r="F47" s="6">
        <v>-4166.67</v>
      </c>
      <c r="G47" s="6">
        <v>-4166.67</v>
      </c>
      <c r="H47" s="6">
        <v>10833.35</v>
      </c>
      <c r="I47" s="6">
        <v>-1666.67</v>
      </c>
      <c r="J47" s="6">
        <v>-1666.66</v>
      </c>
      <c r="K47" s="6">
        <v>-8333.33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-73962</v>
      </c>
      <c r="D49" s="6">
        <v>-73962</v>
      </c>
      <c r="E49" s="6">
        <v>-73962</v>
      </c>
      <c r="F49" s="6">
        <v>-73962</v>
      </c>
      <c r="G49" s="6">
        <v>-73962</v>
      </c>
      <c r="H49" s="6">
        <v>-73962</v>
      </c>
      <c r="I49" s="6">
        <v>-73962</v>
      </c>
      <c r="J49" s="6">
        <v>-73962</v>
      </c>
      <c r="K49" s="6">
        <v>-591696</v>
      </c>
    </row>
    <row r="50" spans="1:11">
      <c r="A50" t="s">
        <v>90</v>
      </c>
      <c r="B50" t="s">
        <v>91</v>
      </c>
      <c r="C50" s="6">
        <v>-25200</v>
      </c>
      <c r="D50" s="6">
        <v>-25200</v>
      </c>
      <c r="E50" s="6">
        <v>-25200</v>
      </c>
      <c r="F50" s="6">
        <v>-25200</v>
      </c>
      <c r="G50" s="6">
        <v>-25200</v>
      </c>
      <c r="H50" s="6">
        <v>-25200</v>
      </c>
      <c r="I50" s="6">
        <v>-25200</v>
      </c>
      <c r="J50" s="6">
        <v>-25200</v>
      </c>
      <c r="K50" s="6">
        <v>-201600</v>
      </c>
    </row>
    <row r="51" spans="1:11">
      <c r="A51" t="s">
        <v>92</v>
      </c>
      <c r="B51" t="s">
        <v>93</v>
      </c>
      <c r="C51" s="6">
        <v>-45612</v>
      </c>
      <c r="D51" s="6">
        <v>-45612</v>
      </c>
      <c r="E51" s="6">
        <v>-45612</v>
      </c>
      <c r="F51" s="6">
        <v>-45612</v>
      </c>
      <c r="G51" s="6">
        <v>-45612</v>
      </c>
      <c r="H51" s="6">
        <v>-45612</v>
      </c>
      <c r="I51" s="6">
        <v>-45612</v>
      </c>
      <c r="J51" s="6">
        <v>-45612</v>
      </c>
      <c r="K51" s="6">
        <v>-364896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-3150</v>
      </c>
      <c r="D53" s="6">
        <v>-3150</v>
      </c>
      <c r="E53" s="6">
        <v>-3150</v>
      </c>
      <c r="F53" s="6">
        <v>-3150</v>
      </c>
      <c r="G53" s="6">
        <v>-3150</v>
      </c>
      <c r="H53" s="6">
        <v>-3150</v>
      </c>
      <c r="I53" s="6">
        <v>-3150</v>
      </c>
      <c r="J53" s="6">
        <v>-3150</v>
      </c>
      <c r="K53" s="6">
        <v>-25200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-19944.52</v>
      </c>
      <c r="D60" s="6">
        <v>-20455.96</v>
      </c>
      <c r="E60" s="6">
        <v>-19790.439999999999</v>
      </c>
      <c r="F60" s="6">
        <v>-20301.259999999998</v>
      </c>
      <c r="G60" s="6">
        <v>-20256.919999999998</v>
      </c>
      <c r="H60" s="6">
        <v>-8678.27</v>
      </c>
      <c r="I60" s="6">
        <v>-8449.1200000000008</v>
      </c>
      <c r="J60" s="6">
        <v>-6876.69</v>
      </c>
      <c r="K60" s="6">
        <v>-124753.18</v>
      </c>
    </row>
    <row r="61" spans="1:11">
      <c r="A61" t="s">
        <v>111</v>
      </c>
      <c r="B61" t="s">
        <v>112</v>
      </c>
      <c r="C61" s="6">
        <v>-7505.56</v>
      </c>
      <c r="D61" s="6">
        <v>-7755.74</v>
      </c>
      <c r="E61" s="6">
        <v>-7505.56</v>
      </c>
      <c r="F61" s="6">
        <v>-7755.74</v>
      </c>
      <c r="G61" s="6">
        <v>-7755.74</v>
      </c>
      <c r="H61" s="6">
        <v>-499.33</v>
      </c>
      <c r="I61" s="6"/>
      <c r="J61" s="6"/>
      <c r="K61" s="6">
        <v>-38777.67</v>
      </c>
    </row>
    <row r="62" spans="1:11">
      <c r="A62" t="s">
        <v>113</v>
      </c>
      <c r="B62" t="s">
        <v>114</v>
      </c>
      <c r="C62" s="6">
        <v>-1080.68</v>
      </c>
      <c r="D62" s="6">
        <v>-927.73</v>
      </c>
      <c r="E62" s="6">
        <v>-897.8</v>
      </c>
      <c r="F62" s="6">
        <v>-927.73</v>
      </c>
      <c r="G62" s="6">
        <v>-919.24</v>
      </c>
      <c r="H62" s="6">
        <v>-2862.18</v>
      </c>
      <c r="I62" s="6">
        <v>-2957.6</v>
      </c>
      <c r="J62" s="6">
        <v>-2711.6</v>
      </c>
      <c r="K62" s="6">
        <v>-13284.56</v>
      </c>
    </row>
    <row r="63" spans="1:11">
      <c r="A63" t="s">
        <v>115</v>
      </c>
      <c r="B63" t="s">
        <v>116</v>
      </c>
      <c r="C63" s="6">
        <v>-11081.96</v>
      </c>
      <c r="D63" s="6">
        <v>-11451.35</v>
      </c>
      <c r="E63" s="6">
        <v>-11076.32</v>
      </c>
      <c r="F63" s="6">
        <v>-11298.47</v>
      </c>
      <c r="G63" s="6">
        <v>-11287.13</v>
      </c>
      <c r="H63" s="6">
        <v>-5031.4799999999996</v>
      </c>
      <c r="I63" s="6">
        <v>-5198.28</v>
      </c>
      <c r="J63" s="6">
        <v>-3897.23</v>
      </c>
      <c r="K63" s="6">
        <v>-70322.22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-276.32</v>
      </c>
      <c r="D65" s="6">
        <v>-321.14</v>
      </c>
      <c r="E65" s="6">
        <v>-310.76</v>
      </c>
      <c r="F65" s="6">
        <v>-319.32</v>
      </c>
      <c r="G65" s="6">
        <v>-294.81</v>
      </c>
      <c r="H65" s="6">
        <v>-285.27999999999997</v>
      </c>
      <c r="I65" s="6">
        <v>-293.24</v>
      </c>
      <c r="J65" s="6">
        <v>-267.86</v>
      </c>
      <c r="K65" s="6">
        <v>-2368.73</v>
      </c>
    </row>
    <row r="66" spans="1:11">
      <c r="A66">
        <v>17</v>
      </c>
      <c r="B66" t="s">
        <v>121</v>
      </c>
      <c r="C66" s="6">
        <v>-48467.65</v>
      </c>
      <c r="D66" s="6">
        <v>-73134.600000000006</v>
      </c>
      <c r="E66" s="6">
        <v>-55664.15</v>
      </c>
      <c r="F66" s="6">
        <v>-55277.01</v>
      </c>
      <c r="G66" s="6">
        <v>-51396.51</v>
      </c>
      <c r="H66" s="6">
        <v>-55074.62</v>
      </c>
      <c r="I66" s="6">
        <v>-59460.54</v>
      </c>
      <c r="J66" s="6">
        <v>-57398.76</v>
      </c>
      <c r="K66" s="6">
        <v>-455873.84</v>
      </c>
    </row>
    <row r="67" spans="1:11">
      <c r="A67">
        <v>18</v>
      </c>
      <c r="B67" t="s">
        <v>122</v>
      </c>
      <c r="C67" s="6">
        <v>-12610</v>
      </c>
      <c r="D67" s="6">
        <v>-13000</v>
      </c>
      <c r="E67" s="6">
        <v>-12610</v>
      </c>
      <c r="F67" s="6">
        <v>-14749.99</v>
      </c>
      <c r="G67" s="6">
        <v>-12610</v>
      </c>
      <c r="H67" s="6">
        <v>-16625</v>
      </c>
      <c r="I67" s="6">
        <v>-13365</v>
      </c>
      <c r="J67" s="6">
        <v>-12610</v>
      </c>
      <c r="K67" s="6">
        <v>-108179.99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-3120</v>
      </c>
      <c r="D69" s="6">
        <v>-3510</v>
      </c>
      <c r="E69" s="6">
        <v>-3120</v>
      </c>
      <c r="F69" s="6">
        <v>-3510</v>
      </c>
      <c r="G69" s="6">
        <v>-3120</v>
      </c>
      <c r="H69" s="6">
        <v>-3510</v>
      </c>
      <c r="I69" s="6">
        <v>-3510</v>
      </c>
      <c r="J69" s="6">
        <v>-3120</v>
      </c>
      <c r="K69" s="6">
        <v>-26520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-11239.99</v>
      </c>
      <c r="G70" s="6">
        <v>-9490</v>
      </c>
      <c r="H70" s="6">
        <v>-11115</v>
      </c>
      <c r="I70" s="6">
        <v>-9490</v>
      </c>
      <c r="J70" s="6">
        <v>-9490</v>
      </c>
      <c r="K70" s="6">
        <v>-79294.990000000005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>
        <v>-365</v>
      </c>
      <c r="J73" s="6"/>
      <c r="K73" s="6">
        <v>-2365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-15494.73</v>
      </c>
      <c r="D76" s="6">
        <v>-13721.56</v>
      </c>
      <c r="E76" s="6">
        <v>-15221.56</v>
      </c>
      <c r="F76" s="6">
        <v>-14346.07</v>
      </c>
      <c r="G76" s="6">
        <v>-14479.71</v>
      </c>
      <c r="H76" s="6">
        <v>-14622.06</v>
      </c>
      <c r="I76" s="6">
        <v>-14111.74</v>
      </c>
      <c r="J76" s="6">
        <v>-14372.83</v>
      </c>
      <c r="K76" s="6">
        <v>-116370.26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-15494.73</v>
      </c>
      <c r="D78" s="6">
        <v>-13721.56</v>
      </c>
      <c r="E78" s="6">
        <v>-15221.56</v>
      </c>
      <c r="F78" s="6">
        <v>-14346.07</v>
      </c>
      <c r="G78" s="6">
        <v>-14479.71</v>
      </c>
      <c r="H78" s="6">
        <v>-14622.06</v>
      </c>
      <c r="I78" s="6">
        <v>-14111.74</v>
      </c>
      <c r="J78" s="6">
        <v>-14372.83</v>
      </c>
      <c r="K78" s="6">
        <v>-116370.26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-20737.98</v>
      </c>
      <c r="E80" s="6">
        <v>-8702.0400000000009</v>
      </c>
      <c r="F80" s="6">
        <v>-13860.82</v>
      </c>
      <c r="G80" s="6">
        <v>-11417.76</v>
      </c>
      <c r="H80" s="6">
        <v>-12751.79</v>
      </c>
      <c r="I80" s="6">
        <v>-8250.93</v>
      </c>
      <c r="J80" s="6">
        <v>-11118.86</v>
      </c>
      <c r="K80" s="6">
        <v>-94021.49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-6395</v>
      </c>
      <c r="E82" s="6"/>
      <c r="F82" s="6">
        <v>-4100</v>
      </c>
      <c r="G82" s="6"/>
      <c r="H82" s="6">
        <v>-4320</v>
      </c>
      <c r="I82" s="6"/>
      <c r="J82" s="6"/>
      <c r="K82" s="6">
        <v>-14815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-7092.98</v>
      </c>
      <c r="E86" s="6">
        <v>-3442.21</v>
      </c>
      <c r="F86" s="6">
        <v>-4509.45</v>
      </c>
      <c r="G86" s="6">
        <v>-4160.51</v>
      </c>
      <c r="H86" s="6">
        <v>-3190.42</v>
      </c>
      <c r="I86" s="6">
        <v>-3028.28</v>
      </c>
      <c r="J86" s="6">
        <v>-3829.3</v>
      </c>
      <c r="K86" s="6">
        <v>-31226.65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-1521</v>
      </c>
      <c r="D90" s="6">
        <v>-3463</v>
      </c>
      <c r="E90" s="6">
        <v>-6556.39</v>
      </c>
      <c r="F90" s="6">
        <v>-1000</v>
      </c>
      <c r="G90" s="6">
        <v>-1975.04</v>
      </c>
      <c r="H90" s="6">
        <v>-720.16</v>
      </c>
      <c r="I90" s="6">
        <v>-1844.45</v>
      </c>
      <c r="J90" s="6">
        <v>-9038.85</v>
      </c>
      <c r="K90" s="6">
        <v>-26118.89</v>
      </c>
    </row>
    <row r="91" spans="1:11">
      <c r="A91" t="s">
        <v>165</v>
      </c>
      <c r="B91" t="s">
        <v>166</v>
      </c>
      <c r="C91" s="6"/>
      <c r="D91" s="6">
        <v>-436</v>
      </c>
      <c r="E91" s="6">
        <v>-888.93</v>
      </c>
      <c r="F91" s="6"/>
      <c r="G91" s="6">
        <v>-271.95999999999998</v>
      </c>
      <c r="H91" s="6">
        <v>-414.16</v>
      </c>
      <c r="I91" s="6"/>
      <c r="J91" s="6">
        <v>-103.54</v>
      </c>
      <c r="K91" s="6">
        <v>-2114.59</v>
      </c>
    </row>
    <row r="92" spans="1:11">
      <c r="A92" t="s">
        <v>167</v>
      </c>
      <c r="B92" t="s">
        <v>168</v>
      </c>
      <c r="C92" s="6">
        <v>-1521</v>
      </c>
      <c r="D92" s="6">
        <v>-1707</v>
      </c>
      <c r="E92" s="6">
        <v>-3592.46</v>
      </c>
      <c r="F92" s="6">
        <v>-1000</v>
      </c>
      <c r="G92" s="6">
        <v>-1463.08</v>
      </c>
      <c r="H92" s="6">
        <v>-306</v>
      </c>
      <c r="I92" s="6">
        <v>-1676.97</v>
      </c>
      <c r="J92" s="6">
        <v>-6115.31</v>
      </c>
      <c r="K92" s="6">
        <v>-17381.82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>
        <v>-107.48</v>
      </c>
      <c r="J93" s="6"/>
      <c r="K93" s="6">
        <v>-107.48</v>
      </c>
    </row>
    <row r="94" spans="1:11">
      <c r="A94" t="s">
        <v>171</v>
      </c>
      <c r="B94" t="s">
        <v>172</v>
      </c>
      <c r="C94" s="6"/>
      <c r="D94" s="6">
        <v>-1320</v>
      </c>
      <c r="E94" s="6">
        <v>-2075</v>
      </c>
      <c r="F94" s="6"/>
      <c r="G94" s="6">
        <v>-240</v>
      </c>
      <c r="H94" s="6"/>
      <c r="I94" s="6">
        <v>-60</v>
      </c>
      <c r="J94" s="6">
        <v>-2820</v>
      </c>
      <c r="K94" s="6">
        <v>-6515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-135</v>
      </c>
      <c r="F96" s="6"/>
      <c r="G96" s="6">
        <v>-264</v>
      </c>
      <c r="H96" s="6"/>
      <c r="I96" s="6">
        <v>-800</v>
      </c>
      <c r="J96" s="6">
        <v>-178</v>
      </c>
      <c r="K96" s="6">
        <v>-1377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>
        <v>-135</v>
      </c>
      <c r="F98" s="6"/>
      <c r="G98" s="6">
        <v>-264</v>
      </c>
      <c r="H98" s="6"/>
      <c r="I98" s="6"/>
      <c r="J98" s="6">
        <v>-178</v>
      </c>
      <c r="K98" s="6">
        <v>-577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-2531.42</v>
      </c>
      <c r="D101" s="6">
        <v>-2531.42</v>
      </c>
      <c r="E101" s="6">
        <v>-2531.42</v>
      </c>
      <c r="F101" s="6">
        <v>-2531.42</v>
      </c>
      <c r="G101" s="6">
        <v>-2531.42</v>
      </c>
      <c r="H101" s="6">
        <v>-2531.42</v>
      </c>
      <c r="I101" s="6">
        <v>-2531.42</v>
      </c>
      <c r="J101" s="6">
        <v>-2531.42</v>
      </c>
      <c r="K101" s="6">
        <v>-20251.36</v>
      </c>
    </row>
    <row r="102" spans="1:11">
      <c r="A102" t="s">
        <v>185</v>
      </c>
      <c r="B102" t="s">
        <v>186</v>
      </c>
      <c r="C102" s="6">
        <v>-298.54000000000002</v>
      </c>
      <c r="D102" s="6">
        <v>-298.54000000000002</v>
      </c>
      <c r="E102" s="6">
        <v>-298.54000000000002</v>
      </c>
      <c r="F102" s="6">
        <v>-298.54000000000002</v>
      </c>
      <c r="G102" s="6">
        <v>-298.54000000000002</v>
      </c>
      <c r="H102" s="6">
        <v>-298.54000000000002</v>
      </c>
      <c r="I102" s="6">
        <v>-298.54000000000002</v>
      </c>
      <c r="J102" s="6">
        <v>-298.54000000000002</v>
      </c>
      <c r="K102" s="6">
        <v>-2388.3200000000002</v>
      </c>
    </row>
    <row r="103" spans="1:11">
      <c r="A103" t="s">
        <v>187</v>
      </c>
      <c r="B103" t="s">
        <v>188</v>
      </c>
      <c r="C103" s="6">
        <v>-2232.88</v>
      </c>
      <c r="D103" s="6">
        <v>-2232.88</v>
      </c>
      <c r="E103" s="6">
        <v>-2232.88</v>
      </c>
      <c r="F103" s="6">
        <v>-2232.88</v>
      </c>
      <c r="G103" s="6">
        <v>-2232.88</v>
      </c>
      <c r="H103" s="6">
        <v>-2232.88</v>
      </c>
      <c r="I103" s="6">
        <v>-2232.88</v>
      </c>
      <c r="J103" s="6">
        <v>-2232.88</v>
      </c>
      <c r="K103" s="6">
        <v>-17863.04</v>
      </c>
    </row>
    <row r="104" spans="1:11">
      <c r="A104">
        <v>25</v>
      </c>
      <c r="B104" t="s">
        <v>189</v>
      </c>
      <c r="C104" s="6">
        <v>-277.93</v>
      </c>
      <c r="D104" s="6">
        <v>-9014.0300000000007</v>
      </c>
      <c r="E104" s="6">
        <v>-129.81</v>
      </c>
      <c r="F104" s="6">
        <v>-241.23</v>
      </c>
      <c r="G104" s="6">
        <v>-112.06</v>
      </c>
      <c r="H104" s="6"/>
      <c r="I104" s="6">
        <v>-9866.07</v>
      </c>
      <c r="J104" s="6"/>
      <c r="K104" s="6">
        <v>-19641.13</v>
      </c>
    </row>
    <row r="105" spans="1:11">
      <c r="A105" t="s">
        <v>190</v>
      </c>
      <c r="B105" t="s">
        <v>191</v>
      </c>
      <c r="C105" s="6">
        <v>-277.93</v>
      </c>
      <c r="D105" s="6">
        <v>-9014.0300000000007</v>
      </c>
      <c r="E105" s="6">
        <v>-129.81</v>
      </c>
      <c r="F105" s="6">
        <v>-241.23</v>
      </c>
      <c r="G105" s="6">
        <v>-112.06</v>
      </c>
      <c r="H105" s="6"/>
      <c r="I105" s="6">
        <v>-9866.07</v>
      </c>
      <c r="J105" s="6"/>
      <c r="K105" s="6">
        <v>-19641.13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>
        <v>-1000</v>
      </c>
      <c r="H107" s="6"/>
      <c r="I107" s="6"/>
      <c r="J107" s="6"/>
      <c r="K107" s="6">
        <v>-1000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>
        <v>-1000</v>
      </c>
      <c r="H109" s="6"/>
      <c r="I109" s="6"/>
      <c r="J109" s="6"/>
      <c r="K109" s="6">
        <v>-1000</v>
      </c>
    </row>
    <row r="110" spans="1:11">
      <c r="A110">
        <v>27</v>
      </c>
      <c r="B110" t="s">
        <v>199</v>
      </c>
      <c r="C110" s="6">
        <v>-6439.98</v>
      </c>
      <c r="D110" s="6">
        <v>-6169.02</v>
      </c>
      <c r="E110" s="6">
        <v>-6470.35</v>
      </c>
      <c r="F110" s="6">
        <v>-6045.7</v>
      </c>
      <c r="G110" s="6">
        <v>-6131.27</v>
      </c>
      <c r="H110" s="6">
        <v>-6245.21</v>
      </c>
      <c r="I110" s="6">
        <v>-5566.13</v>
      </c>
      <c r="J110" s="6">
        <v>-6264.74</v>
      </c>
      <c r="K110" s="6">
        <v>-49332.4</v>
      </c>
    </row>
    <row r="111" spans="1:11">
      <c r="A111" t="s">
        <v>200</v>
      </c>
      <c r="B111" t="s">
        <v>201</v>
      </c>
      <c r="C111" s="6">
        <v>-1039.98</v>
      </c>
      <c r="D111" s="6">
        <v>-769.02</v>
      </c>
      <c r="E111" s="6">
        <v>-1070.3499999999999</v>
      </c>
      <c r="F111" s="6">
        <v>-645.70000000000005</v>
      </c>
      <c r="G111" s="6">
        <v>-731.27</v>
      </c>
      <c r="H111" s="6">
        <v>-845.21</v>
      </c>
      <c r="I111" s="6">
        <v>-166.13</v>
      </c>
      <c r="J111" s="6">
        <v>-864.74</v>
      </c>
      <c r="K111" s="6">
        <v>-6132.4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-1466.28</v>
      </c>
      <c r="D114" s="6">
        <v>-3622.59</v>
      </c>
      <c r="E114" s="6">
        <v>-2432.58</v>
      </c>
      <c r="F114" s="6">
        <v>-1626.78</v>
      </c>
      <c r="G114" s="6">
        <v>-0.25</v>
      </c>
      <c r="H114" s="6">
        <v>-703.98</v>
      </c>
      <c r="I114" s="6">
        <v>-2249.8000000000002</v>
      </c>
      <c r="J114" s="6">
        <v>-1284.06</v>
      </c>
      <c r="K114" s="6">
        <v>-13386.32</v>
      </c>
    </row>
    <row r="115" spans="1:11">
      <c r="A115" t="s">
        <v>207</v>
      </c>
      <c r="B115" t="s">
        <v>208</v>
      </c>
      <c r="C115" s="6">
        <v>-1466.28</v>
      </c>
      <c r="D115" s="6">
        <v>-3622.59</v>
      </c>
      <c r="E115" s="6">
        <v>-2432.58</v>
      </c>
      <c r="F115" s="6">
        <v>-1626.78</v>
      </c>
      <c r="G115" s="6"/>
      <c r="H115" s="6">
        <v>-703.98</v>
      </c>
      <c r="I115" s="6">
        <v>-2249.8000000000002</v>
      </c>
      <c r="J115" s="6">
        <v>-1284.06</v>
      </c>
      <c r="K115" s="6">
        <v>-13386.07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>
        <v>-0.25</v>
      </c>
      <c r="H118" s="6"/>
      <c r="I118" s="6"/>
      <c r="J118" s="6"/>
      <c r="K118" s="6">
        <v>-0.25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78219.66</v>
      </c>
      <c r="D120" s="8">
        <v>25673.19</v>
      </c>
      <c r="E120" s="8">
        <v>37317.25</v>
      </c>
      <c r="F120" s="8">
        <v>113786.27</v>
      </c>
      <c r="G120" s="8">
        <v>87319.99</v>
      </c>
      <c r="H120" s="8">
        <v>192187.91</v>
      </c>
      <c r="I120" s="8">
        <v>112255.79</v>
      </c>
      <c r="J120" s="8">
        <v>108191.79</v>
      </c>
      <c r="K120" s="8">
        <v>754951.85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7.2999999999999995E-2</v>
      </c>
      <c r="D121" s="9">
        <f t="shared" ref="D121:K121" si="1">IF(D$10=0," ",ROUND(D120/D$10,3))</f>
        <v>2.1999999999999999E-2</v>
      </c>
      <c r="E121" s="9">
        <f t="shared" si="1"/>
        <v>3.4000000000000002E-2</v>
      </c>
      <c r="F121" s="9">
        <f t="shared" si="1"/>
        <v>9.2999999999999999E-2</v>
      </c>
      <c r="G121" s="9">
        <f t="shared" si="1"/>
        <v>6.5000000000000002E-2</v>
      </c>
      <c r="H121" s="9">
        <f t="shared" si="1"/>
        <v>0.13900000000000001</v>
      </c>
      <c r="I121" s="9">
        <f t="shared" si="1"/>
        <v>9.2999999999999999E-2</v>
      </c>
      <c r="J121" s="9">
        <f t="shared" si="1"/>
        <v>0.09</v>
      </c>
      <c r="K121" s="9">
        <f t="shared" si="1"/>
        <v>7.8E-2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-119514.29</v>
      </c>
      <c r="D123" s="6">
        <v>-164805.35999999999</v>
      </c>
      <c r="E123" s="6">
        <v>-148256.38</v>
      </c>
      <c r="F123" s="6">
        <v>-145828.54999999999</v>
      </c>
      <c r="G123" s="6">
        <v>-197311.91</v>
      </c>
      <c r="H123" s="6">
        <v>-125034.63</v>
      </c>
      <c r="I123" s="6">
        <v>-132684.03</v>
      </c>
      <c r="J123" s="6">
        <v>-174923.23</v>
      </c>
      <c r="K123" s="6">
        <v>-1208358.3799999999</v>
      </c>
    </row>
    <row r="124" spans="1:11">
      <c r="A124" t="s">
        <v>221</v>
      </c>
      <c r="B124" t="s">
        <v>222</v>
      </c>
      <c r="C124" s="6">
        <v>-101458.58</v>
      </c>
      <c r="D124" s="6">
        <v>-138456.78</v>
      </c>
      <c r="E124" s="6">
        <v>-125408.08</v>
      </c>
      <c r="F124" s="6">
        <v>-125736.78</v>
      </c>
      <c r="G124" s="6">
        <v>-178125.89</v>
      </c>
      <c r="H124" s="6">
        <v>-104527.2</v>
      </c>
      <c r="I124" s="6">
        <v>-116561.71</v>
      </c>
      <c r="J124" s="6">
        <v>-148646.81</v>
      </c>
      <c r="K124" s="6">
        <v>-1038921.83</v>
      </c>
    </row>
    <row r="125" spans="1:11">
      <c r="A125" t="s">
        <v>223</v>
      </c>
      <c r="B125" t="s">
        <v>224</v>
      </c>
      <c r="C125" s="6">
        <v>-15494.73</v>
      </c>
      <c r="D125" s="6">
        <v>-13721.56</v>
      </c>
      <c r="E125" s="6">
        <v>-15221.56</v>
      </c>
      <c r="F125" s="6">
        <v>-14346.07</v>
      </c>
      <c r="G125" s="6">
        <v>-14479.71</v>
      </c>
      <c r="H125" s="6">
        <v>-14622.06</v>
      </c>
      <c r="I125" s="6">
        <v>-14111.74</v>
      </c>
      <c r="J125" s="6">
        <v>-14372.83</v>
      </c>
      <c r="K125" s="6">
        <v>-116370.26</v>
      </c>
    </row>
    <row r="126" spans="1:11">
      <c r="A126" t="s">
        <v>225</v>
      </c>
      <c r="B126" t="s">
        <v>226</v>
      </c>
      <c r="C126" s="6"/>
      <c r="D126" s="6">
        <v>-8395</v>
      </c>
      <c r="E126" s="6"/>
      <c r="F126" s="6">
        <v>-4100</v>
      </c>
      <c r="G126" s="6">
        <v>-2000</v>
      </c>
      <c r="H126" s="6">
        <v>-4320</v>
      </c>
      <c r="I126" s="6"/>
      <c r="J126" s="6">
        <v>-2000</v>
      </c>
      <c r="K126" s="6">
        <v>-20815</v>
      </c>
    </row>
    <row r="127" spans="1:11">
      <c r="A127" t="s">
        <v>227</v>
      </c>
      <c r="B127" t="s">
        <v>228</v>
      </c>
      <c r="C127" s="6">
        <v>-1521</v>
      </c>
      <c r="D127" s="6">
        <v>-3463</v>
      </c>
      <c r="E127" s="6">
        <v>-6556.39</v>
      </c>
      <c r="F127" s="6">
        <v>-1000</v>
      </c>
      <c r="G127" s="6">
        <v>-1975.04</v>
      </c>
      <c r="H127" s="6">
        <v>-720.16</v>
      </c>
      <c r="I127" s="6">
        <v>-1844.45</v>
      </c>
      <c r="J127" s="6">
        <v>-9038.85</v>
      </c>
      <c r="K127" s="6">
        <v>-26118.89</v>
      </c>
    </row>
    <row r="128" spans="1:11">
      <c r="A128" t="s">
        <v>229</v>
      </c>
      <c r="B128" t="s">
        <v>230</v>
      </c>
      <c r="C128" s="4">
        <v>-1039.98</v>
      </c>
      <c r="D128">
        <v>-769.02</v>
      </c>
      <c r="E128" s="4">
        <v>-1070.3499999999999</v>
      </c>
      <c r="F128">
        <v>-645.70000000000005</v>
      </c>
      <c r="G128">
        <v>-731.27</v>
      </c>
      <c r="H128">
        <v>-845.21</v>
      </c>
      <c r="I128">
        <v>-166.13</v>
      </c>
      <c r="J128">
        <v>-864.74</v>
      </c>
      <c r="K128" s="4">
        <v>-6132.4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5" width="10.875" bestFit="1" customWidth="1"/>
    <col min="6" max="7" width="11.75" bestFit="1" customWidth="1"/>
    <col min="8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4517</v>
      </c>
      <c r="C5" s="11">
        <v>4517</v>
      </c>
      <c r="D5" s="11">
        <v>4517</v>
      </c>
      <c r="E5" s="11">
        <v>4517</v>
      </c>
      <c r="F5" s="11">
        <v>4517</v>
      </c>
      <c r="G5" s="11">
        <v>4517</v>
      </c>
      <c r="H5" s="11">
        <v>4517</v>
      </c>
      <c r="I5" s="11">
        <v>4517</v>
      </c>
      <c r="J5" s="11">
        <v>4517</v>
      </c>
      <c r="K5" s="11">
        <v>4517</v>
      </c>
    </row>
    <row r="6" spans="1:52" s="13" customFormat="1" ht="28.5">
      <c r="A6" s="12" t="s">
        <v>8</v>
      </c>
      <c r="B6" s="13" t="s">
        <v>470</v>
      </c>
      <c r="C6" s="13" t="s">
        <v>470</v>
      </c>
      <c r="D6" s="13" t="s">
        <v>470</v>
      </c>
      <c r="E6" s="13" t="s">
        <v>470</v>
      </c>
      <c r="F6" s="13" t="s">
        <v>470</v>
      </c>
      <c r="G6" s="13" t="s">
        <v>470</v>
      </c>
      <c r="H6" s="13" t="s">
        <v>470</v>
      </c>
      <c r="I6" s="13" t="s">
        <v>470</v>
      </c>
      <c r="J6" s="13" t="s">
        <v>470</v>
      </c>
      <c r="K6" s="13" t="s">
        <v>470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9</v>
      </c>
      <c r="C8" s="11">
        <v>9</v>
      </c>
      <c r="D8" s="11">
        <v>9</v>
      </c>
      <c r="E8" s="11">
        <v>9</v>
      </c>
      <c r="F8" s="11">
        <v>9</v>
      </c>
      <c r="G8" s="11">
        <v>9</v>
      </c>
      <c r="H8" s="11">
        <v>9</v>
      </c>
      <c r="I8" s="11">
        <v>9</v>
      </c>
      <c r="J8" s="11">
        <v>9</v>
      </c>
      <c r="K8" s="11">
        <v>9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887013.18</v>
      </c>
      <c r="D10" s="8">
        <v>852556.42</v>
      </c>
      <c r="E10" s="8">
        <v>939094.76</v>
      </c>
      <c r="F10" s="8">
        <v>1165774.33</v>
      </c>
      <c r="G10" s="8">
        <v>1110850.1000000001</v>
      </c>
      <c r="H10" s="8">
        <v>891991.68</v>
      </c>
      <c r="I10" s="8">
        <v>775934.17</v>
      </c>
      <c r="J10" s="8">
        <v>646272.88</v>
      </c>
      <c r="K10" s="8">
        <v>7269487.5199999996</v>
      </c>
    </row>
    <row r="11" spans="1:52">
      <c r="A11" t="s">
        <v>25</v>
      </c>
      <c r="B11" t="s">
        <v>26</v>
      </c>
      <c r="C11" s="6">
        <v>887013.18</v>
      </c>
      <c r="D11" s="6">
        <v>852556.42</v>
      </c>
      <c r="E11" s="6">
        <v>939094.76</v>
      </c>
      <c r="F11" s="6">
        <v>1165774.33</v>
      </c>
      <c r="G11" s="6">
        <v>1110850.1000000001</v>
      </c>
      <c r="H11" s="6">
        <v>891991.68</v>
      </c>
      <c r="I11" s="6">
        <v>775934.17</v>
      </c>
      <c r="J11" s="6">
        <v>646272.88</v>
      </c>
      <c r="K11" s="6">
        <v>7269487.5199999996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-496205.87</v>
      </c>
      <c r="D13" s="6">
        <v>-494099.77</v>
      </c>
      <c r="E13" s="6">
        <v>-508605.06</v>
      </c>
      <c r="F13" s="6">
        <v>-614637.35</v>
      </c>
      <c r="G13" s="6">
        <v>-626824.44999999995</v>
      </c>
      <c r="H13" s="6">
        <v>-546684.99</v>
      </c>
      <c r="I13" s="6">
        <v>-444722.05</v>
      </c>
      <c r="J13" s="6">
        <v>-354014.33</v>
      </c>
      <c r="K13" s="6">
        <v>-4085793.87</v>
      </c>
    </row>
    <row r="14" spans="1:52">
      <c r="A14">
        <v>3</v>
      </c>
      <c r="B14" t="s">
        <v>30</v>
      </c>
      <c r="C14" s="6">
        <v>390807.31</v>
      </c>
      <c r="D14" s="6">
        <v>358456.65</v>
      </c>
      <c r="E14" s="6">
        <v>430489.7</v>
      </c>
      <c r="F14" s="6">
        <v>551136.98</v>
      </c>
      <c r="G14" s="6">
        <v>484025.65</v>
      </c>
      <c r="H14" s="6">
        <v>345306.69</v>
      </c>
      <c r="I14" s="6">
        <v>331212.12</v>
      </c>
      <c r="J14" s="6">
        <v>292258.55</v>
      </c>
      <c r="K14" s="6">
        <v>3183693.65</v>
      </c>
    </row>
    <row r="15" spans="1:52" s="7" customFormat="1">
      <c r="A15" s="7">
        <v>4</v>
      </c>
      <c r="B15" s="7" t="s">
        <v>31</v>
      </c>
      <c r="C15" s="9">
        <f>IF(C$10=0," ",ROUND(C14/C$10,3))</f>
        <v>0.441</v>
      </c>
      <c r="D15" s="9">
        <f t="shared" ref="D15:K15" si="0">IF(D$10=0," ",ROUND(D14/D$10,3))</f>
        <v>0.42</v>
      </c>
      <c r="E15" s="9">
        <f t="shared" si="0"/>
        <v>0.45800000000000002</v>
      </c>
      <c r="F15" s="9">
        <f t="shared" si="0"/>
        <v>0.47299999999999998</v>
      </c>
      <c r="G15" s="9">
        <f t="shared" si="0"/>
        <v>0.436</v>
      </c>
      <c r="H15" s="9">
        <f t="shared" si="0"/>
        <v>0.38700000000000001</v>
      </c>
      <c r="I15" s="9">
        <f t="shared" si="0"/>
        <v>0.42699999999999999</v>
      </c>
      <c r="J15" s="9">
        <f t="shared" si="0"/>
        <v>0.45200000000000001</v>
      </c>
      <c r="K15" s="9">
        <f t="shared" si="0"/>
        <v>0.438</v>
      </c>
    </row>
    <row r="16" spans="1:52">
      <c r="A16">
        <v>5</v>
      </c>
      <c r="B16" t="s">
        <v>32</v>
      </c>
      <c r="C16" s="6">
        <v>-27906.39</v>
      </c>
      <c r="D16" s="6">
        <v>-24560.14</v>
      </c>
      <c r="E16" s="6">
        <v>-26974.14</v>
      </c>
      <c r="F16" s="6">
        <v>-13587.14</v>
      </c>
      <c r="G16" s="6">
        <v>-13994.54</v>
      </c>
      <c r="H16" s="6">
        <v>-7942.82</v>
      </c>
      <c r="I16" s="6">
        <v>-11049.15</v>
      </c>
      <c r="J16" s="6">
        <v>-12535.64</v>
      </c>
      <c r="K16" s="6">
        <v>-138549.96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-25007.89</v>
      </c>
      <c r="D18" s="6">
        <v>-22826.39</v>
      </c>
      <c r="E18" s="6">
        <v>-24365.4</v>
      </c>
      <c r="F18" s="6">
        <v>-9841.5300000000007</v>
      </c>
      <c r="G18" s="6">
        <v>-10573.69</v>
      </c>
      <c r="H18" s="6">
        <v>-5598.72</v>
      </c>
      <c r="I18" s="6">
        <v>-8689.42</v>
      </c>
      <c r="J18" s="6">
        <v>-11158.61</v>
      </c>
      <c r="K18" s="6">
        <v>-118061.65</v>
      </c>
    </row>
    <row r="19" spans="1:11">
      <c r="A19" t="s">
        <v>35</v>
      </c>
      <c r="B19" t="s">
        <v>36</v>
      </c>
      <c r="C19" s="6">
        <v>3206.11</v>
      </c>
      <c r="D19" s="6">
        <v>-463.7</v>
      </c>
      <c r="E19" s="6">
        <v>10199.11</v>
      </c>
      <c r="F19" s="6">
        <v>-9.82</v>
      </c>
      <c r="G19" s="6">
        <v>6117.95</v>
      </c>
      <c r="H19" s="6">
        <v>-5292.19</v>
      </c>
      <c r="I19" s="6">
        <v>335.59</v>
      </c>
      <c r="J19" s="6">
        <v>1068.26</v>
      </c>
      <c r="K19" s="6">
        <v>15161.31</v>
      </c>
    </row>
    <row r="20" spans="1:11">
      <c r="A20" t="s">
        <v>37</v>
      </c>
      <c r="B20" t="s">
        <v>38</v>
      </c>
      <c r="C20" s="6"/>
      <c r="D20" s="6">
        <v>-382.23</v>
      </c>
      <c r="E20" s="6">
        <v>-22</v>
      </c>
      <c r="F20" s="6">
        <v>-70.3</v>
      </c>
      <c r="G20" s="6">
        <v>-5695.23</v>
      </c>
      <c r="H20" s="6">
        <v>-135.91</v>
      </c>
      <c r="I20" s="6">
        <v>-856.39</v>
      </c>
      <c r="J20" s="6">
        <v>-989.6</v>
      </c>
      <c r="K20" s="6">
        <v>-8151.66</v>
      </c>
    </row>
    <row r="21" spans="1:11">
      <c r="A21" t="s">
        <v>39</v>
      </c>
      <c r="B21" t="s">
        <v>40</v>
      </c>
      <c r="C21" s="6">
        <v>-16548.150000000001</v>
      </c>
      <c r="D21" s="6">
        <v>-12591.57</v>
      </c>
      <c r="E21" s="6">
        <v>-22918.6</v>
      </c>
      <c r="F21" s="6">
        <v>-7472.39</v>
      </c>
      <c r="G21" s="6">
        <v>-14495.06</v>
      </c>
      <c r="H21" s="6">
        <v>-2973.28</v>
      </c>
      <c r="I21" s="6">
        <v>-335.59</v>
      </c>
      <c r="J21" s="6">
        <v>-1068.26</v>
      </c>
      <c r="K21" s="6">
        <v>-78402.899999999994</v>
      </c>
    </row>
    <row r="22" spans="1:11">
      <c r="A22" t="s">
        <v>41</v>
      </c>
      <c r="B22" t="s">
        <v>42</v>
      </c>
      <c r="C22" s="6">
        <v>-11665.85</v>
      </c>
      <c r="D22" s="6">
        <v>-9388.89</v>
      </c>
      <c r="E22" s="6">
        <v>-11623.91</v>
      </c>
      <c r="F22" s="6">
        <v>-2289.02</v>
      </c>
      <c r="G22" s="6">
        <v>3498.65</v>
      </c>
      <c r="H22" s="6">
        <v>2802.66</v>
      </c>
      <c r="I22" s="6">
        <v>-7833.03</v>
      </c>
      <c r="J22" s="6">
        <v>-10169.01</v>
      </c>
      <c r="K22" s="6">
        <v>-46668.4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-2898.5</v>
      </c>
      <c r="D26" s="6">
        <v>-1733.75</v>
      </c>
      <c r="E26" s="6">
        <v>-2608.7399999999998</v>
      </c>
      <c r="F26" s="6">
        <v>-3745.61</v>
      </c>
      <c r="G26" s="6">
        <v>-3420.85</v>
      </c>
      <c r="H26" s="6">
        <v>-2344.1</v>
      </c>
      <c r="I26" s="6">
        <v>-2359.73</v>
      </c>
      <c r="J26" s="6">
        <v>-1377.03</v>
      </c>
      <c r="K26" s="6">
        <v>-20488.310000000001</v>
      </c>
    </row>
    <row r="27" spans="1:11">
      <c r="A27" t="s">
        <v>49</v>
      </c>
      <c r="B27" t="s">
        <v>50</v>
      </c>
      <c r="C27" s="6">
        <v>-2898.5</v>
      </c>
      <c r="D27" s="6">
        <v>-1733.75</v>
      </c>
      <c r="E27" s="6">
        <v>-2608.7399999999998</v>
      </c>
      <c r="F27" s="6">
        <v>-3745.61</v>
      </c>
      <c r="G27" s="6">
        <v>-3420.85</v>
      </c>
      <c r="H27" s="6">
        <v>-2344.1</v>
      </c>
      <c r="I27" s="6">
        <v>-2359.73</v>
      </c>
      <c r="J27" s="6">
        <v>-1377.03</v>
      </c>
      <c r="K27" s="6">
        <v>-20488.310000000001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362900.92</v>
      </c>
      <c r="D31" s="8">
        <v>333896.51</v>
      </c>
      <c r="E31" s="8">
        <v>403515.56</v>
      </c>
      <c r="F31" s="8">
        <v>537549.84</v>
      </c>
      <c r="G31" s="8">
        <v>470031.11</v>
      </c>
      <c r="H31" s="8">
        <v>337363.87</v>
      </c>
      <c r="I31" s="8">
        <v>320162.96999999997</v>
      </c>
      <c r="J31" s="8">
        <v>279722.90999999997</v>
      </c>
      <c r="K31" s="8">
        <v>3045143.69</v>
      </c>
    </row>
    <row r="32" spans="1:11" s="7" customFormat="1">
      <c r="A32" s="7">
        <v>11</v>
      </c>
      <c r="B32" s="7" t="s">
        <v>58</v>
      </c>
      <c r="C32" s="8">
        <v>-39733.440000000002</v>
      </c>
      <c r="D32" s="8">
        <v>-35784.17</v>
      </c>
      <c r="E32" s="8">
        <v>-40946.19</v>
      </c>
      <c r="F32" s="8">
        <v>-38870.22</v>
      </c>
      <c r="G32" s="8">
        <v>-45617.57</v>
      </c>
      <c r="H32" s="8">
        <v>-44387.63</v>
      </c>
      <c r="I32" s="8">
        <v>-37000.6</v>
      </c>
      <c r="J32" s="8">
        <v>-41747.480000000003</v>
      </c>
      <c r="K32" s="8">
        <v>-324087.3</v>
      </c>
    </row>
    <row r="33" spans="1:11">
      <c r="A33">
        <v>12</v>
      </c>
      <c r="B33" t="s">
        <v>59</v>
      </c>
      <c r="C33" s="6">
        <v>-314925.8</v>
      </c>
      <c r="D33" s="6">
        <v>-352145.25</v>
      </c>
      <c r="E33" s="6">
        <v>-281864.73</v>
      </c>
      <c r="F33" s="6">
        <v>-339550.41</v>
      </c>
      <c r="G33" s="6">
        <v>-317195.84999999998</v>
      </c>
      <c r="H33" s="6">
        <v>-299577.81</v>
      </c>
      <c r="I33" s="6">
        <v>-304725.68</v>
      </c>
      <c r="J33" s="6">
        <v>-318451.45</v>
      </c>
      <c r="K33" s="6">
        <v>-2528436.98</v>
      </c>
    </row>
    <row r="34" spans="1:11">
      <c r="A34">
        <v>13</v>
      </c>
      <c r="B34" t="s">
        <v>60</v>
      </c>
      <c r="C34" s="6">
        <v>-132160.26</v>
      </c>
      <c r="D34" s="6">
        <v>-135739.01</v>
      </c>
      <c r="E34" s="6">
        <v>-106535.23</v>
      </c>
      <c r="F34" s="6">
        <v>-151257.84</v>
      </c>
      <c r="G34" s="6">
        <v>-131631.38</v>
      </c>
      <c r="H34" s="6">
        <v>-110405.98</v>
      </c>
      <c r="I34" s="6">
        <v>-119387.89</v>
      </c>
      <c r="J34" s="6">
        <v>-117496.55</v>
      </c>
      <c r="K34" s="6">
        <v>-1004614.14</v>
      </c>
    </row>
    <row r="35" spans="1:11">
      <c r="A35" t="s">
        <v>61</v>
      </c>
      <c r="B35" t="s">
        <v>62</v>
      </c>
      <c r="C35" s="6">
        <v>-93964</v>
      </c>
      <c r="D35" s="6">
        <v>-92464</v>
      </c>
      <c r="E35" s="6">
        <v>-90364</v>
      </c>
      <c r="F35" s="6">
        <v>-92464</v>
      </c>
      <c r="G35" s="6">
        <v>-91064</v>
      </c>
      <c r="H35" s="6">
        <v>-91764</v>
      </c>
      <c r="I35" s="6">
        <v>-90864</v>
      </c>
      <c r="J35" s="6">
        <v>-89111</v>
      </c>
      <c r="K35" s="6">
        <v>-732059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-2000</v>
      </c>
      <c r="E37" s="6">
        <v>-2000</v>
      </c>
      <c r="F37" s="6">
        <v>-2000</v>
      </c>
      <c r="G37" s="6">
        <v>-2000</v>
      </c>
      <c r="H37" s="6">
        <v>-2000</v>
      </c>
      <c r="I37" s="6">
        <v>-2000</v>
      </c>
      <c r="J37" s="6">
        <v>-2000</v>
      </c>
      <c r="K37" s="6">
        <v>-16000</v>
      </c>
    </row>
    <row r="38" spans="1:11">
      <c r="A38" t="s">
        <v>67</v>
      </c>
      <c r="B38" t="s">
        <v>68</v>
      </c>
      <c r="C38" s="6">
        <v>-2448.19</v>
      </c>
      <c r="D38" s="6">
        <v>-2104.94</v>
      </c>
      <c r="E38" s="6">
        <v>-1593.16</v>
      </c>
      <c r="F38" s="6">
        <v>-1170.77</v>
      </c>
      <c r="G38" s="6">
        <v>-645.16999999999996</v>
      </c>
      <c r="H38" s="6">
        <v>-203.93</v>
      </c>
      <c r="I38" s="6">
        <v>-817.96</v>
      </c>
      <c r="J38" s="6">
        <v>-1201.75</v>
      </c>
      <c r="K38" s="6">
        <v>-10185.870000000001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-7000</v>
      </c>
      <c r="D40" s="6">
        <v>-14950</v>
      </c>
      <c r="E40" s="6">
        <v>-110</v>
      </c>
      <c r="F40" s="6">
        <v>-28200</v>
      </c>
      <c r="G40" s="6">
        <v>-12952</v>
      </c>
      <c r="H40" s="6">
        <v>6980</v>
      </c>
      <c r="I40" s="6">
        <v>-6450</v>
      </c>
      <c r="J40" s="6">
        <v>-160</v>
      </c>
      <c r="K40" s="6">
        <v>-62842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-2857.14</v>
      </c>
      <c r="H41" s="6"/>
      <c r="I41" s="6">
        <v>2857.14</v>
      </c>
      <c r="J41" s="6"/>
      <c r="K41" s="6">
        <v>-6000</v>
      </c>
    </row>
    <row r="42" spans="1:11">
      <c r="A42" t="s">
        <v>75</v>
      </c>
      <c r="B42" t="s">
        <v>76</v>
      </c>
      <c r="C42" s="6"/>
      <c r="D42" s="6"/>
      <c r="E42" s="6">
        <v>-255</v>
      </c>
      <c r="F42" s="6">
        <v>-210</v>
      </c>
      <c r="G42" s="6"/>
      <c r="H42" s="6">
        <v>180</v>
      </c>
      <c r="I42" s="6"/>
      <c r="J42" s="6"/>
      <c r="K42" s="6">
        <v>-285</v>
      </c>
    </row>
    <row r="43" spans="1:11">
      <c r="A43" t="s">
        <v>77</v>
      </c>
      <c r="B43" t="s">
        <v>78</v>
      </c>
      <c r="C43" s="6">
        <v>-3018.4</v>
      </c>
      <c r="D43" s="6">
        <v>-3018.4</v>
      </c>
      <c r="E43" s="6">
        <v>-3018.4</v>
      </c>
      <c r="F43" s="6">
        <v>-3018.4</v>
      </c>
      <c r="G43" s="6">
        <v>-3918.4</v>
      </c>
      <c r="H43" s="6">
        <v>-3918.4</v>
      </c>
      <c r="I43" s="6">
        <v>-3918.4</v>
      </c>
      <c r="J43" s="6">
        <v>-3928.14</v>
      </c>
      <c r="K43" s="6">
        <v>-27756.94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-2778</v>
      </c>
      <c r="D45" s="6">
        <v>-2778</v>
      </c>
      <c r="E45" s="6">
        <v>-2778</v>
      </c>
      <c r="F45" s="6">
        <v>-2778</v>
      </c>
      <c r="G45" s="6">
        <v>-2778</v>
      </c>
      <c r="H45" s="6">
        <v>-2778</v>
      </c>
      <c r="I45" s="6">
        <v>-2778</v>
      </c>
      <c r="J45" s="6">
        <v>-2629</v>
      </c>
      <c r="K45" s="6">
        <v>-22075</v>
      </c>
    </row>
    <row r="46" spans="1:11">
      <c r="A46" t="s">
        <v>83</v>
      </c>
      <c r="B46" t="s">
        <v>84</v>
      </c>
      <c r="C46" s="6">
        <v>-5535</v>
      </c>
      <c r="D46" s="6">
        <v>-700</v>
      </c>
      <c r="E46" s="6"/>
      <c r="F46" s="6"/>
      <c r="G46" s="6"/>
      <c r="H46" s="6">
        <v>-1485</v>
      </c>
      <c r="I46" s="6"/>
      <c r="J46" s="6">
        <v>-1050</v>
      </c>
      <c r="K46" s="6">
        <v>-8770</v>
      </c>
    </row>
    <row r="47" spans="1:11">
      <c r="A47" t="s">
        <v>85</v>
      </c>
      <c r="B47" t="s">
        <v>86</v>
      </c>
      <c r="C47" s="6">
        <v>-5416.67</v>
      </c>
      <c r="D47" s="6">
        <v>-7723.67</v>
      </c>
      <c r="E47" s="6">
        <v>3583.33</v>
      </c>
      <c r="F47" s="6">
        <v>-5416.67</v>
      </c>
      <c r="G47" s="6">
        <v>-5416.67</v>
      </c>
      <c r="H47" s="6">
        <v>-5416.65</v>
      </c>
      <c r="I47" s="6">
        <v>-5416.67</v>
      </c>
      <c r="J47" s="6">
        <v>-5416.66</v>
      </c>
      <c r="K47" s="6">
        <v>-36640.33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-115880</v>
      </c>
      <c r="D49" s="6">
        <v>-115968.75</v>
      </c>
      <c r="E49" s="6">
        <v>-115968.75</v>
      </c>
      <c r="F49" s="6">
        <v>-115968.75</v>
      </c>
      <c r="G49" s="6">
        <v>-115968.75</v>
      </c>
      <c r="H49" s="6">
        <v>-115968.75</v>
      </c>
      <c r="I49" s="6">
        <v>-115968.75</v>
      </c>
      <c r="J49" s="6">
        <v>-115968.75</v>
      </c>
      <c r="K49" s="6">
        <v>-927661.25</v>
      </c>
    </row>
    <row r="50" spans="1:11">
      <c r="A50" t="s">
        <v>90</v>
      </c>
      <c r="B50" t="s">
        <v>91</v>
      </c>
      <c r="C50" s="6">
        <v>-114000</v>
      </c>
      <c r="D50" s="6">
        <v>-114000</v>
      </c>
      <c r="E50" s="6">
        <v>-114000</v>
      </c>
      <c r="F50" s="6">
        <v>-114000</v>
      </c>
      <c r="G50" s="6">
        <v>-114000</v>
      </c>
      <c r="H50" s="6">
        <v>-114000</v>
      </c>
      <c r="I50" s="6">
        <v>-114000</v>
      </c>
      <c r="J50" s="6">
        <v>-114000</v>
      </c>
      <c r="K50" s="6">
        <v>-912000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-1880</v>
      </c>
      <c r="D53" s="6">
        <v>-1968.75</v>
      </c>
      <c r="E53" s="6">
        <v>-1968.75</v>
      </c>
      <c r="F53" s="6">
        <v>-1968.75</v>
      </c>
      <c r="G53" s="6">
        <v>-1968.75</v>
      </c>
      <c r="H53" s="6">
        <v>-1968.75</v>
      </c>
      <c r="I53" s="6">
        <v>-1968.75</v>
      </c>
      <c r="J53" s="6">
        <v>-1968.75</v>
      </c>
      <c r="K53" s="6">
        <v>-15661.25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-5707.51</v>
      </c>
      <c r="D60" s="6">
        <v>-5897.76</v>
      </c>
      <c r="E60" s="6">
        <v>-6397.94</v>
      </c>
      <c r="F60" s="6">
        <v>-6663.18</v>
      </c>
      <c r="G60" s="6">
        <v>-6652.45</v>
      </c>
      <c r="H60" s="6">
        <v>-7551.17</v>
      </c>
      <c r="I60" s="6">
        <v>-7850.47</v>
      </c>
      <c r="J60" s="6">
        <v>-7581.32</v>
      </c>
      <c r="K60" s="6">
        <v>-54301.8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-278.62</v>
      </c>
      <c r="D62" s="6">
        <v>-287.92</v>
      </c>
      <c r="E62" s="6">
        <v>-278.62</v>
      </c>
      <c r="F62" s="6">
        <v>-287.92</v>
      </c>
      <c r="G62" s="6">
        <v>-287.92</v>
      </c>
      <c r="H62" s="6">
        <v>-1601.99</v>
      </c>
      <c r="I62" s="6">
        <v>-1652.57</v>
      </c>
      <c r="J62" s="6">
        <v>-1599.25</v>
      </c>
      <c r="K62" s="6">
        <v>-6274.81</v>
      </c>
    </row>
    <row r="63" spans="1:11">
      <c r="A63" t="s">
        <v>115</v>
      </c>
      <c r="B63" t="s">
        <v>116</v>
      </c>
      <c r="C63" s="6">
        <v>-5203.07</v>
      </c>
      <c r="D63" s="6">
        <v>-5376.5</v>
      </c>
      <c r="E63" s="6">
        <v>-5893.5</v>
      </c>
      <c r="F63" s="6">
        <v>-6141.92</v>
      </c>
      <c r="G63" s="6">
        <v>-6131.19</v>
      </c>
      <c r="H63" s="6">
        <v>-5723.36</v>
      </c>
      <c r="I63" s="6">
        <v>-5966.13</v>
      </c>
      <c r="J63" s="6">
        <v>-5773.67</v>
      </c>
      <c r="K63" s="6">
        <v>-46209.34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-225.82</v>
      </c>
      <c r="D65" s="6">
        <v>-233.34</v>
      </c>
      <c r="E65" s="6">
        <v>-225.82</v>
      </c>
      <c r="F65" s="6">
        <v>-233.34</v>
      </c>
      <c r="G65" s="6">
        <v>-233.34</v>
      </c>
      <c r="H65" s="6">
        <v>-225.82</v>
      </c>
      <c r="I65" s="6">
        <v>-231.77</v>
      </c>
      <c r="J65" s="6">
        <v>-208.4</v>
      </c>
      <c r="K65" s="6">
        <v>-1817.65</v>
      </c>
    </row>
    <row r="66" spans="1:11">
      <c r="A66">
        <v>17</v>
      </c>
      <c r="B66" t="s">
        <v>121</v>
      </c>
      <c r="C66" s="6">
        <v>-61178.03</v>
      </c>
      <c r="D66" s="6">
        <v>-94539.73</v>
      </c>
      <c r="E66" s="6">
        <v>-52962.81</v>
      </c>
      <c r="F66" s="6">
        <v>-65660.639999999999</v>
      </c>
      <c r="G66" s="6">
        <v>-62943.27</v>
      </c>
      <c r="H66" s="6">
        <v>-65651.91</v>
      </c>
      <c r="I66" s="6">
        <v>-61518.57</v>
      </c>
      <c r="J66" s="6">
        <v>-77404.83</v>
      </c>
      <c r="K66" s="6">
        <v>-541859.79</v>
      </c>
    </row>
    <row r="67" spans="1:11">
      <c r="A67">
        <v>18</v>
      </c>
      <c r="B67" t="s">
        <v>122</v>
      </c>
      <c r="C67" s="6">
        <v>-2722.12</v>
      </c>
      <c r="D67" s="6">
        <v>-3402.86</v>
      </c>
      <c r="E67" s="6">
        <v>-3381.38</v>
      </c>
      <c r="F67" s="6">
        <v>-4519.7700000000004</v>
      </c>
      <c r="G67" s="6">
        <v>-3553.61</v>
      </c>
      <c r="H67" s="6">
        <v>-4997</v>
      </c>
      <c r="I67" s="6">
        <v>-3702.48</v>
      </c>
      <c r="J67" s="6">
        <v>-3598.62</v>
      </c>
      <c r="K67" s="6">
        <v>-29877.84</v>
      </c>
    </row>
    <row r="68" spans="1:11">
      <c r="A68" t="s">
        <v>123</v>
      </c>
      <c r="B68" t="s">
        <v>124</v>
      </c>
      <c r="C68" s="6">
        <v>-622.12</v>
      </c>
      <c r="D68" s="6">
        <v>-602.86</v>
      </c>
      <c r="E68" s="6">
        <v>-581.38</v>
      </c>
      <c r="F68" s="6">
        <v>-786.44</v>
      </c>
      <c r="G68" s="6">
        <v>-753.61</v>
      </c>
      <c r="H68" s="6">
        <v>-572</v>
      </c>
      <c r="I68" s="6">
        <v>-552.48</v>
      </c>
      <c r="J68" s="6">
        <v>-448.62</v>
      </c>
      <c r="K68" s="6">
        <v>-4919.51</v>
      </c>
    </row>
    <row r="69" spans="1:11">
      <c r="A69" t="s">
        <v>125</v>
      </c>
      <c r="B69" t="s">
        <v>126</v>
      </c>
      <c r="C69" s="6">
        <v>-2100</v>
      </c>
      <c r="D69" s="6">
        <v>-2800</v>
      </c>
      <c r="E69" s="6">
        <v>-2800</v>
      </c>
      <c r="F69" s="6">
        <v>-3150</v>
      </c>
      <c r="G69" s="6">
        <v>-2800</v>
      </c>
      <c r="H69" s="6">
        <v>-2800</v>
      </c>
      <c r="I69" s="6">
        <v>-3150</v>
      </c>
      <c r="J69" s="6">
        <v>-3150</v>
      </c>
      <c r="K69" s="6">
        <v>-22750</v>
      </c>
    </row>
    <row r="70" spans="1:11">
      <c r="A70" t="s">
        <v>127</v>
      </c>
      <c r="B70" t="s">
        <v>128</v>
      </c>
      <c r="C70" s="6"/>
      <c r="D70" s="6"/>
      <c r="E70" s="6"/>
      <c r="F70" s="6">
        <v>-583.33000000000004</v>
      </c>
      <c r="G70" s="6"/>
      <c r="H70" s="6">
        <v>-1625</v>
      </c>
      <c r="I70" s="6"/>
      <c r="J70" s="6"/>
      <c r="K70" s="6">
        <v>-2208.33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-23051.29</v>
      </c>
      <c r="D76" s="6">
        <v>-22769.65</v>
      </c>
      <c r="E76" s="6">
        <v>-16047.91</v>
      </c>
      <c r="F76" s="6">
        <v>-25242.2</v>
      </c>
      <c r="G76" s="6">
        <v>-21702.3</v>
      </c>
      <c r="H76" s="6">
        <v>-19404.650000000001</v>
      </c>
      <c r="I76" s="6">
        <v>-19342.34</v>
      </c>
      <c r="J76" s="6">
        <v>-21848.33</v>
      </c>
      <c r="K76" s="6">
        <v>-169408.67</v>
      </c>
    </row>
    <row r="77" spans="1:11">
      <c r="A77" t="s">
        <v>140</v>
      </c>
      <c r="B77" t="s">
        <v>141</v>
      </c>
      <c r="C77" s="6"/>
      <c r="D77" s="6">
        <v>-363</v>
      </c>
      <c r="E77" s="6"/>
      <c r="F77" s="6">
        <v>-726</v>
      </c>
      <c r="G77" s="6">
        <v>-360.1</v>
      </c>
      <c r="H77" s="6">
        <v>-360</v>
      </c>
      <c r="I77" s="6"/>
      <c r="J77" s="6">
        <v>-1177</v>
      </c>
      <c r="K77" s="6">
        <v>-2986.1</v>
      </c>
    </row>
    <row r="78" spans="1:11">
      <c r="A78" t="s">
        <v>142</v>
      </c>
      <c r="B78" t="s">
        <v>143</v>
      </c>
      <c r="C78" s="6">
        <v>-23051.29</v>
      </c>
      <c r="D78" s="6">
        <v>-22406.65</v>
      </c>
      <c r="E78" s="6">
        <v>-16047.91</v>
      </c>
      <c r="F78" s="6">
        <v>-24516.2</v>
      </c>
      <c r="G78" s="6">
        <v>-21342.2</v>
      </c>
      <c r="H78" s="6">
        <v>-19044.650000000001</v>
      </c>
      <c r="I78" s="6">
        <v>-19342.34</v>
      </c>
      <c r="J78" s="6">
        <v>-20671.330000000002</v>
      </c>
      <c r="K78" s="6">
        <v>-166422.57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-7501.31</v>
      </c>
      <c r="D80" s="6">
        <v>-39061.949999999997</v>
      </c>
      <c r="E80" s="6">
        <v>-9132.2800000000007</v>
      </c>
      <c r="F80" s="6">
        <v>-9213.7199999999993</v>
      </c>
      <c r="G80" s="6">
        <v>-13176.35</v>
      </c>
      <c r="H80" s="6">
        <v>-8424.6200000000008</v>
      </c>
      <c r="I80" s="6">
        <v>-17688.599999999999</v>
      </c>
      <c r="J80" s="6">
        <v>-15932.44</v>
      </c>
      <c r="K80" s="6">
        <v>-120131.27</v>
      </c>
    </row>
    <row r="81" spans="1:11">
      <c r="A81" t="s">
        <v>147</v>
      </c>
      <c r="B81" t="s">
        <v>148</v>
      </c>
      <c r="C81" s="6"/>
      <c r="D81" s="6">
        <v>-1800</v>
      </c>
      <c r="E81" s="6"/>
      <c r="F81" s="6"/>
      <c r="G81" s="6">
        <v>-1800</v>
      </c>
      <c r="H81" s="6"/>
      <c r="I81" s="6"/>
      <c r="J81" s="6">
        <v>-1800</v>
      </c>
      <c r="K81" s="6">
        <v>-5400</v>
      </c>
    </row>
    <row r="82" spans="1:11">
      <c r="A82" t="s">
        <v>149</v>
      </c>
      <c r="B82" t="s">
        <v>150</v>
      </c>
      <c r="C82" s="6"/>
      <c r="D82" s="6">
        <v>-26455</v>
      </c>
      <c r="E82" s="6"/>
      <c r="F82" s="6"/>
      <c r="G82" s="6">
        <v>-2000</v>
      </c>
      <c r="H82" s="6"/>
      <c r="I82" s="6">
        <v>-7500</v>
      </c>
      <c r="J82" s="6">
        <v>-4722.43</v>
      </c>
      <c r="K82" s="6">
        <v>-40677.43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-2293.5</v>
      </c>
      <c r="D86" s="6">
        <v>-5556.95</v>
      </c>
      <c r="E86" s="6">
        <v>-3872.45</v>
      </c>
      <c r="F86" s="6">
        <v>-3962.35</v>
      </c>
      <c r="G86" s="6">
        <v>-4119.1000000000004</v>
      </c>
      <c r="H86" s="6">
        <v>-3183.25</v>
      </c>
      <c r="I86" s="6">
        <v>-4965.95</v>
      </c>
      <c r="J86" s="6">
        <v>-4120.45</v>
      </c>
      <c r="K86" s="6">
        <v>-32074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-2737.05</v>
      </c>
      <c r="D90" s="6">
        <v>712.05</v>
      </c>
      <c r="E90" s="6">
        <v>-2056</v>
      </c>
      <c r="F90" s="6">
        <v>-2451.59</v>
      </c>
      <c r="G90" s="6">
        <v>-1842.15</v>
      </c>
      <c r="H90" s="6">
        <v>-5864.86</v>
      </c>
      <c r="I90" s="6"/>
      <c r="J90" s="6">
        <v>-10078.530000000001</v>
      </c>
      <c r="K90" s="6">
        <v>-24318.13</v>
      </c>
    </row>
    <row r="91" spans="1:11">
      <c r="A91" t="s">
        <v>165</v>
      </c>
      <c r="B91" t="s">
        <v>166</v>
      </c>
      <c r="C91" s="6">
        <v>-1542.05</v>
      </c>
      <c r="D91" s="6">
        <v>1542.05</v>
      </c>
      <c r="E91" s="6"/>
      <c r="F91" s="6">
        <v>-585.04999999999995</v>
      </c>
      <c r="G91" s="6">
        <v>-1397.2</v>
      </c>
      <c r="H91" s="6">
        <v>-260.75</v>
      </c>
      <c r="I91" s="6"/>
      <c r="J91" s="6">
        <v>-616.82000000000005</v>
      </c>
      <c r="K91" s="6">
        <v>-2859.82</v>
      </c>
    </row>
    <row r="92" spans="1:11">
      <c r="A92" t="s">
        <v>167</v>
      </c>
      <c r="B92" t="s">
        <v>168</v>
      </c>
      <c r="C92" s="6">
        <v>-1195</v>
      </c>
      <c r="D92" s="6">
        <v>-830</v>
      </c>
      <c r="E92" s="6">
        <v>-2056</v>
      </c>
      <c r="F92" s="6">
        <v>-1866.54</v>
      </c>
      <c r="G92" s="6">
        <v>-444.95</v>
      </c>
      <c r="H92" s="6">
        <v>-5604.11</v>
      </c>
      <c r="I92" s="6"/>
      <c r="J92" s="6">
        <v>-6641.71</v>
      </c>
      <c r="K92" s="6">
        <v>-18638.310000000001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>
        <v>-2820</v>
      </c>
      <c r="K94" s="6">
        <v>-2820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-4494.93</v>
      </c>
      <c r="D96" s="6">
        <v>-11788.01</v>
      </c>
      <c r="E96" s="6">
        <v>-7573.39</v>
      </c>
      <c r="F96" s="6">
        <v>-11076.01</v>
      </c>
      <c r="G96" s="6">
        <v>-8605.92</v>
      </c>
      <c r="H96" s="6">
        <v>-8524.7999999999993</v>
      </c>
      <c r="I96" s="6">
        <v>-7791.42</v>
      </c>
      <c r="J96" s="6">
        <v>-9513.93</v>
      </c>
      <c r="K96" s="6">
        <v>-69368.41</v>
      </c>
    </row>
    <row r="97" spans="1:11">
      <c r="A97" t="s">
        <v>176</v>
      </c>
      <c r="B97" t="s">
        <v>177</v>
      </c>
      <c r="C97" s="6"/>
      <c r="D97" s="6">
        <v>-500</v>
      </c>
      <c r="E97" s="6"/>
      <c r="F97" s="6"/>
      <c r="G97" s="6"/>
      <c r="H97" s="6"/>
      <c r="I97" s="6"/>
      <c r="J97" s="6"/>
      <c r="K97" s="6">
        <v>-500</v>
      </c>
    </row>
    <row r="98" spans="1:11">
      <c r="A98" t="s">
        <v>178</v>
      </c>
      <c r="B98" t="s">
        <v>179</v>
      </c>
      <c r="C98" s="6">
        <v>2772</v>
      </c>
      <c r="D98" s="6">
        <v>-3712</v>
      </c>
      <c r="E98" s="6"/>
      <c r="F98" s="6"/>
      <c r="G98" s="6"/>
      <c r="H98" s="6"/>
      <c r="I98" s="6"/>
      <c r="J98" s="6"/>
      <c r="K98" s="6">
        <v>-940</v>
      </c>
    </row>
    <row r="99" spans="1:11">
      <c r="A99" t="s">
        <v>180</v>
      </c>
      <c r="B99" t="s">
        <v>181</v>
      </c>
      <c r="C99" s="6">
        <v>-7266.93</v>
      </c>
      <c r="D99" s="6">
        <v>-7576.01</v>
      </c>
      <c r="E99" s="6">
        <v>-7573.39</v>
      </c>
      <c r="F99" s="6">
        <v>-11076.01</v>
      </c>
      <c r="G99" s="6">
        <v>-8605.92</v>
      </c>
      <c r="H99" s="6">
        <v>-8524.7999999999993</v>
      </c>
      <c r="I99" s="6">
        <v>-7791.42</v>
      </c>
      <c r="J99" s="6">
        <v>-9513.93</v>
      </c>
      <c r="K99" s="6">
        <v>-67928.41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-2747.86</v>
      </c>
      <c r="D101" s="6">
        <v>-2747.86</v>
      </c>
      <c r="E101" s="6">
        <v>-2747.86</v>
      </c>
      <c r="F101" s="6">
        <v>-2747.86</v>
      </c>
      <c r="G101" s="6">
        <v>-2747.86</v>
      </c>
      <c r="H101" s="6">
        <v>-2747.86</v>
      </c>
      <c r="I101" s="6">
        <v>-2747.86</v>
      </c>
      <c r="J101" s="6">
        <v>-2747.86</v>
      </c>
      <c r="K101" s="6">
        <v>-21982.880000000001</v>
      </c>
    </row>
    <row r="102" spans="1:11">
      <c r="A102" t="s">
        <v>185</v>
      </c>
      <c r="B102" t="s">
        <v>186</v>
      </c>
      <c r="C102" s="6">
        <v>-258.2</v>
      </c>
      <c r="D102" s="6">
        <v>-258.2</v>
      </c>
      <c r="E102" s="6">
        <v>-258.2</v>
      </c>
      <c r="F102" s="6">
        <v>-258.2</v>
      </c>
      <c r="G102" s="6">
        <v>-258.2</v>
      </c>
      <c r="H102" s="6">
        <v>-258.2</v>
      </c>
      <c r="I102" s="6">
        <v>-258.2</v>
      </c>
      <c r="J102" s="6">
        <v>-258.2</v>
      </c>
      <c r="K102" s="6">
        <v>-2065.6</v>
      </c>
    </row>
    <row r="103" spans="1:11">
      <c r="A103" t="s">
        <v>187</v>
      </c>
      <c r="B103" t="s">
        <v>188</v>
      </c>
      <c r="C103" s="6">
        <v>-2489.66</v>
      </c>
      <c r="D103" s="6">
        <v>-2489.66</v>
      </c>
      <c r="E103" s="6">
        <v>-2489.66</v>
      </c>
      <c r="F103" s="6">
        <v>-2489.66</v>
      </c>
      <c r="G103" s="6">
        <v>-2489.66</v>
      </c>
      <c r="H103" s="6">
        <v>-2489.66</v>
      </c>
      <c r="I103" s="6">
        <v>-2489.66</v>
      </c>
      <c r="J103" s="6">
        <v>-2489.66</v>
      </c>
      <c r="K103" s="6">
        <v>-19917.28</v>
      </c>
    </row>
    <row r="104" spans="1:11">
      <c r="A104">
        <v>25</v>
      </c>
      <c r="B104" t="s">
        <v>189</v>
      </c>
      <c r="C104" s="6"/>
      <c r="D104" s="6">
        <v>-59.22</v>
      </c>
      <c r="E104" s="6">
        <v>-1.54</v>
      </c>
      <c r="F104" s="6">
        <v>-5.61</v>
      </c>
      <c r="G104" s="6">
        <v>-398.67</v>
      </c>
      <c r="H104" s="6">
        <v>-4807.91</v>
      </c>
      <c r="I104" s="6">
        <v>-59.95</v>
      </c>
      <c r="J104" s="6">
        <v>-69.27</v>
      </c>
      <c r="K104" s="6">
        <v>-5402.17</v>
      </c>
    </row>
    <row r="105" spans="1:11">
      <c r="A105" t="s">
        <v>190</v>
      </c>
      <c r="B105" t="s">
        <v>191</v>
      </c>
      <c r="C105" s="6"/>
      <c r="D105" s="6">
        <v>-59.22</v>
      </c>
      <c r="E105" s="6">
        <v>-1.54</v>
      </c>
      <c r="F105" s="6">
        <v>-5.61</v>
      </c>
      <c r="G105" s="6">
        <v>-398.67</v>
      </c>
      <c r="H105" s="6">
        <v>-4807.91</v>
      </c>
      <c r="I105" s="6">
        <v>-59.95</v>
      </c>
      <c r="J105" s="6">
        <v>-69.27</v>
      </c>
      <c r="K105" s="6">
        <v>-5402.17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-2307</v>
      </c>
      <c r="D107" s="6">
        <v>2157</v>
      </c>
      <c r="E107" s="6"/>
      <c r="F107" s="6"/>
      <c r="G107" s="6"/>
      <c r="H107" s="6"/>
      <c r="I107" s="6"/>
      <c r="J107" s="6"/>
      <c r="K107" s="6">
        <v>-150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-2307</v>
      </c>
      <c r="D109" s="6">
        <v>2157</v>
      </c>
      <c r="E109" s="6"/>
      <c r="F109" s="6"/>
      <c r="G109" s="6"/>
      <c r="H109" s="6"/>
      <c r="I109" s="6"/>
      <c r="J109" s="6"/>
      <c r="K109" s="6">
        <v>-150</v>
      </c>
    </row>
    <row r="110" spans="1:11">
      <c r="A110">
        <v>27</v>
      </c>
      <c r="B110" t="s">
        <v>199</v>
      </c>
      <c r="C110" s="6">
        <v>-9809.7099999999991</v>
      </c>
      <c r="D110" s="6">
        <v>-8590.7199999999993</v>
      </c>
      <c r="E110" s="6">
        <v>-9054.01</v>
      </c>
      <c r="F110" s="6">
        <v>-8521.75</v>
      </c>
      <c r="G110" s="6">
        <v>-9305.9599999999991</v>
      </c>
      <c r="H110" s="6">
        <v>-8881.57</v>
      </c>
      <c r="I110" s="6">
        <v>-8979.52</v>
      </c>
      <c r="J110" s="6">
        <v>-8987.7099999999991</v>
      </c>
      <c r="K110" s="6">
        <v>-72130.95</v>
      </c>
    </row>
    <row r="111" spans="1:11">
      <c r="A111" t="s">
        <v>200</v>
      </c>
      <c r="B111" t="s">
        <v>201</v>
      </c>
      <c r="C111" s="6">
        <v>-2009.71</v>
      </c>
      <c r="D111" s="6">
        <v>-790.72</v>
      </c>
      <c r="E111" s="6">
        <v>-1254.01</v>
      </c>
      <c r="F111" s="6">
        <v>-721.75</v>
      </c>
      <c r="G111" s="6">
        <v>-1505.96</v>
      </c>
      <c r="H111" s="6">
        <v>-1081.57</v>
      </c>
      <c r="I111" s="6">
        <v>-1179.52</v>
      </c>
      <c r="J111" s="6">
        <v>-1187.71</v>
      </c>
      <c r="K111" s="6">
        <v>-9730.9500000000007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-4811.76</v>
      </c>
      <c r="D114" s="6">
        <v>-8063.51</v>
      </c>
      <c r="E114" s="6">
        <v>-2043.44</v>
      </c>
      <c r="F114" s="6">
        <v>-957.13</v>
      </c>
      <c r="G114" s="6">
        <v>-685.45</v>
      </c>
      <c r="H114" s="6">
        <v>-1073.6400000000001</v>
      </c>
      <c r="I114" s="6">
        <v>-281.39999999999998</v>
      </c>
      <c r="J114" s="6">
        <v>-4628.1400000000003</v>
      </c>
      <c r="K114" s="6">
        <v>-22544.47</v>
      </c>
    </row>
    <row r="115" spans="1:11">
      <c r="A115" t="s">
        <v>207</v>
      </c>
      <c r="B115" t="s">
        <v>208</v>
      </c>
      <c r="C115" s="6">
        <v>-4812.76</v>
      </c>
      <c r="D115" s="6">
        <v>-8029.51</v>
      </c>
      <c r="E115" s="6">
        <v>-2043.44</v>
      </c>
      <c r="F115" s="6">
        <v>-957.13</v>
      </c>
      <c r="G115" s="6">
        <v>-620.54999999999995</v>
      </c>
      <c r="H115" s="6">
        <v>-1073.6400000000001</v>
      </c>
      <c r="I115" s="6">
        <v>-281.39999999999998</v>
      </c>
      <c r="J115" s="6">
        <v>-4545.1400000000003</v>
      </c>
      <c r="K115" s="6">
        <v>-22363.57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1</v>
      </c>
      <c r="D117" s="6">
        <v>-34</v>
      </c>
      <c r="E117" s="6"/>
      <c r="F117" s="6"/>
      <c r="G117" s="6">
        <v>-65</v>
      </c>
      <c r="H117" s="6"/>
      <c r="I117" s="6"/>
      <c r="J117" s="6">
        <v>-83</v>
      </c>
      <c r="K117" s="6">
        <v>-181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>
        <v>0.1</v>
      </c>
      <c r="H119" s="6"/>
      <c r="I119" s="6"/>
      <c r="J119" s="6"/>
      <c r="K119" s="6">
        <v>0.1</v>
      </c>
    </row>
    <row r="120" spans="1:11" s="7" customFormat="1">
      <c r="A120" s="7">
        <v>29</v>
      </c>
      <c r="B120" s="7" t="s">
        <v>217</v>
      </c>
      <c r="C120" s="8">
        <v>8241.68</v>
      </c>
      <c r="D120" s="8">
        <v>-54032.91</v>
      </c>
      <c r="E120" s="8">
        <v>80704.639999999999</v>
      </c>
      <c r="F120" s="8">
        <v>159129.21</v>
      </c>
      <c r="G120" s="8">
        <v>107217.69</v>
      </c>
      <c r="H120" s="8">
        <v>-6601.57</v>
      </c>
      <c r="I120" s="8">
        <v>-21563.31</v>
      </c>
      <c r="J120" s="8">
        <v>-80476.02</v>
      </c>
      <c r="K120" s="8">
        <v>192619.41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8.9999999999999993E-3</v>
      </c>
      <c r="D121" s="9">
        <f t="shared" ref="D121:K121" si="1">IF(D$10=0," ",ROUND(D120/D$10,3))</f>
        <v>-6.3E-2</v>
      </c>
      <c r="E121" s="9">
        <f t="shared" si="1"/>
        <v>8.5999999999999993E-2</v>
      </c>
      <c r="F121" s="9">
        <f t="shared" si="1"/>
        <v>0.13700000000000001</v>
      </c>
      <c r="G121" s="9">
        <f t="shared" si="1"/>
        <v>9.7000000000000003E-2</v>
      </c>
      <c r="H121" s="9">
        <f t="shared" si="1"/>
        <v>-7.0000000000000001E-3</v>
      </c>
      <c r="I121" s="9">
        <f t="shared" si="1"/>
        <v>-2.8000000000000001E-2</v>
      </c>
      <c r="J121" s="9">
        <f t="shared" si="1"/>
        <v>-0.125</v>
      </c>
      <c r="K121" s="9">
        <f t="shared" si="1"/>
        <v>2.5999999999999999E-2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-159958.31</v>
      </c>
      <c r="D123" s="6">
        <v>-186842.33</v>
      </c>
      <c r="E123" s="6">
        <v>-125893.15</v>
      </c>
      <c r="F123" s="6">
        <v>-179673.38</v>
      </c>
      <c r="G123" s="6">
        <v>-160481.79</v>
      </c>
      <c r="H123" s="6">
        <v>-136757.06</v>
      </c>
      <c r="I123" s="6">
        <v>-147409.75</v>
      </c>
      <c r="J123" s="6">
        <v>-157133.54999999999</v>
      </c>
      <c r="K123" s="6">
        <v>-1254149.32</v>
      </c>
    </row>
    <row r="124" spans="1:11">
      <c r="A124" t="s">
        <v>221</v>
      </c>
      <c r="B124" t="s">
        <v>222</v>
      </c>
      <c r="C124" s="6">
        <v>-132160.26</v>
      </c>
      <c r="D124" s="6">
        <v>-135739.01</v>
      </c>
      <c r="E124" s="6">
        <v>-106535.23</v>
      </c>
      <c r="F124" s="6">
        <v>-151257.84</v>
      </c>
      <c r="G124" s="6">
        <v>-131631.38</v>
      </c>
      <c r="H124" s="6">
        <v>-110405.98</v>
      </c>
      <c r="I124" s="6">
        <v>-119387.89</v>
      </c>
      <c r="J124" s="6">
        <v>-117496.55</v>
      </c>
      <c r="K124" s="6">
        <v>-1004614.14</v>
      </c>
    </row>
    <row r="125" spans="1:11">
      <c r="A125" t="s">
        <v>223</v>
      </c>
      <c r="B125" t="s">
        <v>224</v>
      </c>
      <c r="C125" s="6">
        <v>-23051.29</v>
      </c>
      <c r="D125" s="6">
        <v>-22769.65</v>
      </c>
      <c r="E125" s="6">
        <v>-16047.91</v>
      </c>
      <c r="F125" s="6">
        <v>-25242.2</v>
      </c>
      <c r="G125" s="6">
        <v>-21702.3</v>
      </c>
      <c r="H125" s="6">
        <v>-19404.650000000001</v>
      </c>
      <c r="I125" s="6">
        <v>-19342.34</v>
      </c>
      <c r="J125" s="6">
        <v>-21848.33</v>
      </c>
      <c r="K125" s="6">
        <v>-169408.67</v>
      </c>
    </row>
    <row r="126" spans="1:11">
      <c r="A126" t="s">
        <v>225</v>
      </c>
      <c r="B126" t="s">
        <v>226</v>
      </c>
      <c r="C126" s="6"/>
      <c r="D126" s="6">
        <v>-28255</v>
      </c>
      <c r="E126" s="6"/>
      <c r="F126" s="6"/>
      <c r="G126" s="6">
        <v>-3800</v>
      </c>
      <c r="H126" s="6"/>
      <c r="I126" s="6">
        <v>-7500</v>
      </c>
      <c r="J126" s="6">
        <v>-6522.43</v>
      </c>
      <c r="K126" s="6">
        <v>-46077.43</v>
      </c>
    </row>
    <row r="127" spans="1:11">
      <c r="A127" t="s">
        <v>227</v>
      </c>
      <c r="B127" t="s">
        <v>228</v>
      </c>
      <c r="C127" s="6">
        <v>-2737.05</v>
      </c>
      <c r="D127" s="6">
        <v>712.05</v>
      </c>
      <c r="E127" s="6">
        <v>-2056</v>
      </c>
      <c r="F127" s="6">
        <v>-2451.59</v>
      </c>
      <c r="G127" s="6">
        <v>-1842.15</v>
      </c>
      <c r="H127" s="6">
        <v>-5864.86</v>
      </c>
      <c r="I127" s="6"/>
      <c r="J127" s="6">
        <v>-10078.530000000001</v>
      </c>
      <c r="K127" s="6">
        <v>-24318.13</v>
      </c>
    </row>
    <row r="128" spans="1:11">
      <c r="A128" t="s">
        <v>229</v>
      </c>
      <c r="B128" t="s">
        <v>230</v>
      </c>
      <c r="C128" s="4">
        <v>-2009.71</v>
      </c>
      <c r="D128">
        <v>-790.72</v>
      </c>
      <c r="E128" s="4">
        <v>-1254.01</v>
      </c>
      <c r="F128">
        <v>-721.75</v>
      </c>
      <c r="G128" s="4">
        <v>-1505.96</v>
      </c>
      <c r="H128" s="4">
        <v>-1081.57</v>
      </c>
      <c r="I128" s="4">
        <v>-1179.52</v>
      </c>
      <c r="J128" s="4">
        <v>-1187.71</v>
      </c>
      <c r="K128" s="4">
        <v>-9730.9500000000007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4515</v>
      </c>
      <c r="C5" s="11">
        <v>4515</v>
      </c>
      <c r="D5" s="11">
        <v>4515</v>
      </c>
      <c r="E5" s="11">
        <v>4515</v>
      </c>
      <c r="F5" s="11">
        <v>4515</v>
      </c>
      <c r="G5" s="11">
        <v>4515</v>
      </c>
      <c r="H5" s="11">
        <v>4515</v>
      </c>
      <c r="I5" s="11">
        <v>4515</v>
      </c>
      <c r="J5" s="11">
        <v>4515</v>
      </c>
      <c r="K5" s="11">
        <v>4515</v>
      </c>
    </row>
    <row r="6" spans="1:52" s="13" customFormat="1" ht="28.5">
      <c r="A6" s="12" t="s">
        <v>8</v>
      </c>
      <c r="B6" s="13" t="s">
        <v>469</v>
      </c>
      <c r="C6" s="13" t="s">
        <v>469</v>
      </c>
      <c r="D6" s="13" t="s">
        <v>469</v>
      </c>
      <c r="E6" s="13" t="s">
        <v>469</v>
      </c>
      <c r="F6" s="13" t="s">
        <v>469</v>
      </c>
      <c r="G6" s="13" t="s">
        <v>469</v>
      </c>
      <c r="H6" s="13" t="s">
        <v>469</v>
      </c>
      <c r="I6" s="13" t="s">
        <v>469</v>
      </c>
      <c r="J6" s="13" t="s">
        <v>469</v>
      </c>
      <c r="K6" s="13" t="s">
        <v>469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719726.73</v>
      </c>
      <c r="D10" s="8">
        <v>760535.44</v>
      </c>
      <c r="E10" s="8">
        <v>704117.51</v>
      </c>
      <c r="F10" s="8">
        <v>771716.31</v>
      </c>
      <c r="G10" s="8">
        <v>774857.43</v>
      </c>
      <c r="H10" s="8">
        <v>890831.1</v>
      </c>
      <c r="I10" s="8">
        <v>601446.44999999995</v>
      </c>
      <c r="J10" s="8">
        <v>660753.59</v>
      </c>
      <c r="K10" s="8">
        <v>5883984.5599999996</v>
      </c>
    </row>
    <row r="11" spans="1:52">
      <c r="A11" t="s">
        <v>25</v>
      </c>
      <c r="B11" t="s">
        <v>26</v>
      </c>
      <c r="C11" s="6">
        <v>719726.73</v>
      </c>
      <c r="D11" s="6">
        <v>760535.44</v>
      </c>
      <c r="E11" s="6">
        <v>704117.51</v>
      </c>
      <c r="F11" s="6">
        <v>771716.31</v>
      </c>
      <c r="G11" s="6">
        <v>774857.43</v>
      </c>
      <c r="H11" s="6">
        <v>890831.1</v>
      </c>
      <c r="I11" s="6">
        <v>601446.44999999995</v>
      </c>
      <c r="J11" s="6">
        <v>660753.59</v>
      </c>
      <c r="K11" s="6">
        <v>5883984.5599999996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-452571.82</v>
      </c>
      <c r="D13" s="6">
        <v>-509681.01</v>
      </c>
      <c r="E13" s="6">
        <v>-456386.99</v>
      </c>
      <c r="F13" s="6">
        <v>-479796.47999999998</v>
      </c>
      <c r="G13" s="6">
        <v>-491262.59</v>
      </c>
      <c r="H13" s="6">
        <v>-578810.96</v>
      </c>
      <c r="I13" s="6">
        <v>-388366.93</v>
      </c>
      <c r="J13" s="6">
        <v>-401078.8</v>
      </c>
      <c r="K13" s="6">
        <v>-3757955.58</v>
      </c>
    </row>
    <row r="14" spans="1:52">
      <c r="A14">
        <v>3</v>
      </c>
      <c r="B14" t="s">
        <v>30</v>
      </c>
      <c r="C14" s="6">
        <v>267154.90999999997</v>
      </c>
      <c r="D14" s="6">
        <v>250854.43</v>
      </c>
      <c r="E14" s="6">
        <v>247730.52</v>
      </c>
      <c r="F14" s="6">
        <v>291919.83</v>
      </c>
      <c r="G14" s="6">
        <v>283594.84000000003</v>
      </c>
      <c r="H14" s="6">
        <v>312020.14</v>
      </c>
      <c r="I14" s="6">
        <v>213079.52</v>
      </c>
      <c r="J14" s="6">
        <v>259674.79</v>
      </c>
      <c r="K14" s="6">
        <v>2126028.98</v>
      </c>
    </row>
    <row r="15" spans="1:52" s="7" customFormat="1">
      <c r="A15" s="7">
        <v>4</v>
      </c>
      <c r="B15" s="7" t="s">
        <v>31</v>
      </c>
      <c r="C15" s="9">
        <f>IF(C$10=0," ",ROUND(C14/C$10,3))</f>
        <v>0.371</v>
      </c>
      <c r="D15" s="9">
        <f t="shared" ref="D15:K15" si="0">IF(D$10=0," ",ROUND(D14/D$10,3))</f>
        <v>0.33</v>
      </c>
      <c r="E15" s="9">
        <f t="shared" si="0"/>
        <v>0.35199999999999998</v>
      </c>
      <c r="F15" s="9">
        <f t="shared" si="0"/>
        <v>0.378</v>
      </c>
      <c r="G15" s="9">
        <f t="shared" si="0"/>
        <v>0.36599999999999999</v>
      </c>
      <c r="H15" s="9">
        <f t="shared" si="0"/>
        <v>0.35</v>
      </c>
      <c r="I15" s="9">
        <f t="shared" si="0"/>
        <v>0.35399999999999998</v>
      </c>
      <c r="J15" s="9">
        <f t="shared" si="0"/>
        <v>0.39300000000000002</v>
      </c>
      <c r="K15" s="9">
        <f t="shared" si="0"/>
        <v>0.36099999999999999</v>
      </c>
    </row>
    <row r="16" spans="1:52">
      <c r="A16">
        <v>5</v>
      </c>
      <c r="B16" t="s">
        <v>32</v>
      </c>
      <c r="C16" s="6">
        <v>-36087.68</v>
      </c>
      <c r="D16" s="6">
        <v>-33246.080000000002</v>
      </c>
      <c r="E16" s="6">
        <v>-36267.11</v>
      </c>
      <c r="F16" s="6">
        <v>-17362.13</v>
      </c>
      <c r="G16" s="6">
        <v>-18981.71</v>
      </c>
      <c r="H16" s="6">
        <v>-13141.76</v>
      </c>
      <c r="I16" s="6">
        <v>-15739.93</v>
      </c>
      <c r="J16" s="6">
        <v>-19682.43</v>
      </c>
      <c r="K16" s="6">
        <v>-190508.83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-31916.73</v>
      </c>
      <c r="D18" s="6">
        <v>-29637.9</v>
      </c>
      <c r="E18" s="6">
        <v>-32397.68</v>
      </c>
      <c r="F18" s="6">
        <v>-13213.77</v>
      </c>
      <c r="G18" s="6">
        <v>-14257.66</v>
      </c>
      <c r="H18" s="6">
        <v>-7780.94</v>
      </c>
      <c r="I18" s="6">
        <v>-12581.73</v>
      </c>
      <c r="J18" s="6">
        <v>-16448.71</v>
      </c>
      <c r="K18" s="6">
        <v>-158235.12</v>
      </c>
    </row>
    <row r="19" spans="1:11">
      <c r="A19" t="s">
        <v>35</v>
      </c>
      <c r="B19" t="s">
        <v>36</v>
      </c>
      <c r="C19" s="6">
        <v>-51</v>
      </c>
      <c r="D19" s="6">
        <v>0.01</v>
      </c>
      <c r="E19" s="6">
        <v>-13557.89</v>
      </c>
      <c r="F19" s="6">
        <v>-8734.59</v>
      </c>
      <c r="G19" s="6">
        <v>-10312.02</v>
      </c>
      <c r="H19" s="6">
        <v>4049.97</v>
      </c>
      <c r="I19" s="6"/>
      <c r="J19" s="6"/>
      <c r="K19" s="6">
        <v>-28605.52</v>
      </c>
    </row>
    <row r="20" spans="1:11">
      <c r="A20" t="s">
        <v>37</v>
      </c>
      <c r="B20" t="s">
        <v>38</v>
      </c>
      <c r="C20" s="6"/>
      <c r="D20" s="6">
        <v>-2024.12</v>
      </c>
      <c r="E20" s="6"/>
      <c r="F20" s="6">
        <v>-1066.1400000000001</v>
      </c>
      <c r="G20" s="6"/>
      <c r="H20" s="6">
        <v>-1509.75</v>
      </c>
      <c r="I20" s="6"/>
      <c r="J20" s="6">
        <v>-193.34</v>
      </c>
      <c r="K20" s="6">
        <v>-4793.3500000000004</v>
      </c>
    </row>
    <row r="21" spans="1:11">
      <c r="A21" t="s">
        <v>39</v>
      </c>
      <c r="B21" t="s">
        <v>40</v>
      </c>
      <c r="C21" s="6">
        <v>-16977</v>
      </c>
      <c r="D21" s="6">
        <v>-16951.04</v>
      </c>
      <c r="E21" s="6">
        <v>-3354.7</v>
      </c>
      <c r="F21" s="6">
        <v>-1311.43</v>
      </c>
      <c r="G21" s="6">
        <v>-983.75</v>
      </c>
      <c r="H21" s="6">
        <v>-15537.09</v>
      </c>
      <c r="I21" s="6"/>
      <c r="J21" s="6"/>
      <c r="K21" s="6">
        <v>-55115.01</v>
      </c>
    </row>
    <row r="22" spans="1:11">
      <c r="A22" t="s">
        <v>41</v>
      </c>
      <c r="B22" t="s">
        <v>42</v>
      </c>
      <c r="C22" s="6">
        <v>-14888.73</v>
      </c>
      <c r="D22" s="6">
        <v>-10662.75</v>
      </c>
      <c r="E22" s="6">
        <v>-15485.09</v>
      </c>
      <c r="F22" s="6">
        <v>-2101.61</v>
      </c>
      <c r="G22" s="6">
        <v>-2961.89</v>
      </c>
      <c r="H22" s="6">
        <v>5215.93</v>
      </c>
      <c r="I22" s="6">
        <v>-12581.73</v>
      </c>
      <c r="J22" s="6">
        <v>-16255.37</v>
      </c>
      <c r="K22" s="6">
        <v>-69721.240000000005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-4170.95</v>
      </c>
      <c r="D26" s="6">
        <v>-3608.18</v>
      </c>
      <c r="E26" s="6">
        <v>-3869.43</v>
      </c>
      <c r="F26" s="6">
        <v>-4148.3599999999997</v>
      </c>
      <c r="G26" s="6">
        <v>-4724.05</v>
      </c>
      <c r="H26" s="6">
        <v>-5360.82</v>
      </c>
      <c r="I26" s="6">
        <v>-3158.2</v>
      </c>
      <c r="J26" s="6">
        <v>-3233.72</v>
      </c>
      <c r="K26" s="6">
        <v>-32273.71</v>
      </c>
    </row>
    <row r="27" spans="1:11">
      <c r="A27" t="s">
        <v>49</v>
      </c>
      <c r="B27" t="s">
        <v>50</v>
      </c>
      <c r="C27" s="6">
        <v>-4170.95</v>
      </c>
      <c r="D27" s="6">
        <v>-3608.18</v>
      </c>
      <c r="E27" s="6">
        <v>-3869.43</v>
      </c>
      <c r="F27" s="6">
        <v>-4148.3599999999997</v>
      </c>
      <c r="G27" s="6">
        <v>-4724.05</v>
      </c>
      <c r="H27" s="6">
        <v>-5360.82</v>
      </c>
      <c r="I27" s="6">
        <v>-3158.2</v>
      </c>
      <c r="J27" s="6">
        <v>-3233.72</v>
      </c>
      <c r="K27" s="6">
        <v>-32273.71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231067.23</v>
      </c>
      <c r="D31" s="8">
        <v>217608.35</v>
      </c>
      <c r="E31" s="8">
        <v>211463.41</v>
      </c>
      <c r="F31" s="8">
        <v>274557.7</v>
      </c>
      <c r="G31" s="8">
        <v>264613.13</v>
      </c>
      <c r="H31" s="8">
        <v>298878.38</v>
      </c>
      <c r="I31" s="8">
        <v>197339.59</v>
      </c>
      <c r="J31" s="8">
        <v>239992.36</v>
      </c>
      <c r="K31" s="8">
        <v>1935520.15</v>
      </c>
    </row>
    <row r="32" spans="1:11" s="7" customFormat="1">
      <c r="A32" s="7">
        <v>11</v>
      </c>
      <c r="B32" s="7" t="s">
        <v>58</v>
      </c>
      <c r="C32" s="8">
        <v>-10336.459999999999</v>
      </c>
      <c r="D32" s="8">
        <v>-11857.78</v>
      </c>
      <c r="E32" s="8">
        <v>-11787.32</v>
      </c>
      <c r="F32" s="8">
        <v>-10451.67</v>
      </c>
      <c r="G32" s="8">
        <v>-17987.439999999999</v>
      </c>
      <c r="H32" s="8">
        <v>-17800.509999999998</v>
      </c>
      <c r="I32" s="8">
        <v>-13517.32</v>
      </c>
      <c r="J32" s="8">
        <v>-14282.91</v>
      </c>
      <c r="K32" s="8">
        <v>-108021.41</v>
      </c>
    </row>
    <row r="33" spans="1:11">
      <c r="A33">
        <v>12</v>
      </c>
      <c r="B33" t="s">
        <v>59</v>
      </c>
      <c r="C33" s="6">
        <v>-238060.15</v>
      </c>
      <c r="D33" s="6">
        <v>-300840.21999999997</v>
      </c>
      <c r="E33" s="6">
        <v>-225021.14</v>
      </c>
      <c r="F33" s="6">
        <v>-242668.4</v>
      </c>
      <c r="G33" s="6">
        <v>-243765.54</v>
      </c>
      <c r="H33" s="6">
        <v>-225759.92</v>
      </c>
      <c r="I33" s="6">
        <v>-273025.91999999998</v>
      </c>
      <c r="J33" s="6">
        <v>-280659.92</v>
      </c>
      <c r="K33" s="6">
        <v>-2029801.21</v>
      </c>
    </row>
    <row r="34" spans="1:11">
      <c r="A34">
        <v>13</v>
      </c>
      <c r="B34" t="s">
        <v>60</v>
      </c>
      <c r="C34" s="6">
        <v>-87014.98</v>
      </c>
      <c r="D34" s="6">
        <v>-104972.94</v>
      </c>
      <c r="E34" s="6">
        <v>-82363.03</v>
      </c>
      <c r="F34" s="6">
        <v>-98938.41</v>
      </c>
      <c r="G34" s="6">
        <v>-93727.33</v>
      </c>
      <c r="H34" s="6">
        <v>-78844.179999999993</v>
      </c>
      <c r="I34" s="6">
        <v>-71886.039999999994</v>
      </c>
      <c r="J34" s="6">
        <v>-123157.94</v>
      </c>
      <c r="K34" s="6">
        <v>-740904.85</v>
      </c>
    </row>
    <row r="35" spans="1:11">
      <c r="A35" t="s">
        <v>61</v>
      </c>
      <c r="B35" t="s">
        <v>62</v>
      </c>
      <c r="C35" s="6">
        <v>-55675</v>
      </c>
      <c r="D35" s="6">
        <v>-76355</v>
      </c>
      <c r="E35" s="6">
        <v>-69092</v>
      </c>
      <c r="F35" s="6">
        <v>-65277</v>
      </c>
      <c r="G35" s="6">
        <v>-63522</v>
      </c>
      <c r="H35" s="6">
        <v>-54692</v>
      </c>
      <c r="I35" s="6">
        <v>-46962</v>
      </c>
      <c r="J35" s="6">
        <v>-82042</v>
      </c>
      <c r="K35" s="6">
        <v>-513617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-2000</v>
      </c>
      <c r="E37" s="6">
        <v>-1000</v>
      </c>
      <c r="F37" s="6">
        <v>-1000</v>
      </c>
      <c r="G37" s="6">
        <v>-1000</v>
      </c>
      <c r="H37" s="6">
        <v>-1000</v>
      </c>
      <c r="I37" s="6">
        <v>-1000</v>
      </c>
      <c r="J37" s="6">
        <v>-1000</v>
      </c>
      <c r="K37" s="6">
        <v>-10000</v>
      </c>
    </row>
    <row r="38" spans="1:11">
      <c r="A38" t="s">
        <v>67</v>
      </c>
      <c r="B38" t="s">
        <v>68</v>
      </c>
      <c r="C38" s="6">
        <v>-10249.17</v>
      </c>
      <c r="D38" s="6">
        <v>-2536.13</v>
      </c>
      <c r="E38" s="6">
        <v>-6518.43</v>
      </c>
      <c r="F38" s="6">
        <v>-5507.81</v>
      </c>
      <c r="G38" s="6">
        <v>-10973.59</v>
      </c>
      <c r="H38" s="6">
        <v>-8492.58</v>
      </c>
      <c r="I38" s="6">
        <v>-8152.78</v>
      </c>
      <c r="J38" s="6">
        <v>-12132.5</v>
      </c>
      <c r="K38" s="6">
        <v>-64562.99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-2100</v>
      </c>
      <c r="D40" s="6">
        <v>-6491</v>
      </c>
      <c r="E40" s="6">
        <v>-4750</v>
      </c>
      <c r="F40" s="6">
        <v>-4048</v>
      </c>
      <c r="G40" s="6">
        <v>1135</v>
      </c>
      <c r="H40" s="6">
        <v>-4700</v>
      </c>
      <c r="I40" s="6">
        <v>-258</v>
      </c>
      <c r="J40" s="6">
        <v>-3200</v>
      </c>
      <c r="K40" s="6">
        <v>-24412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-2857.14</v>
      </c>
      <c r="H41" s="6"/>
      <c r="I41" s="6">
        <v>2857.14</v>
      </c>
      <c r="J41" s="6">
        <v>-2500</v>
      </c>
      <c r="K41" s="6">
        <v>-8500</v>
      </c>
    </row>
    <row r="42" spans="1:11">
      <c r="A42" t="s">
        <v>75</v>
      </c>
      <c r="B42" t="s">
        <v>76</v>
      </c>
      <c r="C42" s="6"/>
      <c r="D42" s="6"/>
      <c r="E42" s="6">
        <v>-1325</v>
      </c>
      <c r="F42" s="6">
        <v>-590</v>
      </c>
      <c r="G42" s="6"/>
      <c r="H42" s="6">
        <v>150</v>
      </c>
      <c r="I42" s="6"/>
      <c r="J42" s="6"/>
      <c r="K42" s="6">
        <v>-1765</v>
      </c>
    </row>
    <row r="43" spans="1:11">
      <c r="A43" t="s">
        <v>77</v>
      </c>
      <c r="B43" t="s">
        <v>78</v>
      </c>
      <c r="C43" s="6">
        <v>-2530.81</v>
      </c>
      <c r="D43" s="6">
        <v>-2530.81</v>
      </c>
      <c r="E43" s="6">
        <v>-1753.6</v>
      </c>
      <c r="F43" s="6">
        <v>-1753.6</v>
      </c>
      <c r="G43" s="6">
        <v>-1753.6</v>
      </c>
      <c r="H43" s="6">
        <v>-1753.6</v>
      </c>
      <c r="I43" s="6">
        <v>-2021.4</v>
      </c>
      <c r="J43" s="6">
        <v>-1988.11</v>
      </c>
      <c r="K43" s="6">
        <v>-16085.53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-1960</v>
      </c>
      <c r="D45" s="6">
        <v>-2560</v>
      </c>
      <c r="E45" s="6">
        <v>-2424</v>
      </c>
      <c r="F45" s="6">
        <v>-2262</v>
      </c>
      <c r="G45" s="6">
        <v>-2256</v>
      </c>
      <c r="H45" s="6">
        <v>-1876</v>
      </c>
      <c r="I45" s="6">
        <v>-1424</v>
      </c>
      <c r="J45" s="6">
        <v>-2677</v>
      </c>
      <c r="K45" s="6">
        <v>-17439</v>
      </c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>
        <v>-1480</v>
      </c>
      <c r="I46" s="6">
        <v>-3675</v>
      </c>
      <c r="J46" s="6">
        <v>-1035</v>
      </c>
      <c r="K46" s="6">
        <v>-6190</v>
      </c>
    </row>
    <row r="47" spans="1:11">
      <c r="A47" t="s">
        <v>85</v>
      </c>
      <c r="B47" t="s">
        <v>86</v>
      </c>
      <c r="C47" s="6">
        <v>-2500</v>
      </c>
      <c r="D47" s="6">
        <v>-2500</v>
      </c>
      <c r="E47" s="6">
        <v>14500</v>
      </c>
      <c r="F47" s="6">
        <v>-2500</v>
      </c>
      <c r="G47" s="6">
        <v>-2500</v>
      </c>
      <c r="H47" s="6">
        <v>5000</v>
      </c>
      <c r="I47" s="6">
        <v>-1250</v>
      </c>
      <c r="J47" s="6">
        <v>-4583.33</v>
      </c>
      <c r="K47" s="6">
        <v>3666.67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-79442.14</v>
      </c>
      <c r="D49" s="6">
        <v>-78692.3</v>
      </c>
      <c r="E49" s="6">
        <v>-78692.3</v>
      </c>
      <c r="F49" s="6">
        <v>-78692.3</v>
      </c>
      <c r="G49" s="6">
        <v>-78692.3</v>
      </c>
      <c r="H49" s="6">
        <v>-78692.3</v>
      </c>
      <c r="I49" s="6">
        <v>-78692.3</v>
      </c>
      <c r="J49" s="6">
        <v>-78692.3</v>
      </c>
      <c r="K49" s="6">
        <v>-630288.24</v>
      </c>
    </row>
    <row r="50" spans="1:11">
      <c r="A50" t="s">
        <v>90</v>
      </c>
      <c r="B50" t="s">
        <v>91</v>
      </c>
      <c r="C50" s="6">
        <v>-69512.14</v>
      </c>
      <c r="D50" s="6">
        <v>-69512.14</v>
      </c>
      <c r="E50" s="6">
        <v>-69512.14</v>
      </c>
      <c r="F50" s="6">
        <v>-69512.14</v>
      </c>
      <c r="G50" s="6">
        <v>-69512.14</v>
      </c>
      <c r="H50" s="6">
        <v>-69512.14</v>
      </c>
      <c r="I50" s="6">
        <v>-69512.14</v>
      </c>
      <c r="J50" s="6">
        <v>-69512.14</v>
      </c>
      <c r="K50" s="6">
        <v>-556097.12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-9930</v>
      </c>
      <c r="D53" s="6">
        <v>-9180.16</v>
      </c>
      <c r="E53" s="6">
        <v>-9180.16</v>
      </c>
      <c r="F53" s="6">
        <v>-9180.16</v>
      </c>
      <c r="G53" s="6">
        <v>-9180.16</v>
      </c>
      <c r="H53" s="6">
        <v>-9180.16</v>
      </c>
      <c r="I53" s="6">
        <v>-9180.16</v>
      </c>
      <c r="J53" s="6">
        <v>-9180.16</v>
      </c>
      <c r="K53" s="6">
        <v>-74191.12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-5971.74</v>
      </c>
      <c r="D60" s="6">
        <v>-6152.96</v>
      </c>
      <c r="E60" s="6">
        <v>-5963.46</v>
      </c>
      <c r="F60" s="6">
        <v>-6152.96</v>
      </c>
      <c r="G60" s="6">
        <v>-6036.28</v>
      </c>
      <c r="H60" s="6">
        <v>-6901.26</v>
      </c>
      <c r="I60" s="6">
        <v>-7192.59</v>
      </c>
      <c r="J60" s="6">
        <v>-7150.31</v>
      </c>
      <c r="K60" s="6">
        <v>-51521.56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-399.99</v>
      </c>
      <c r="D62" s="6">
        <v>-413.34</v>
      </c>
      <c r="E62" s="6">
        <v>-399.99</v>
      </c>
      <c r="F62" s="6">
        <v>-413.34</v>
      </c>
      <c r="G62" s="6">
        <v>-302.39999999999998</v>
      </c>
      <c r="H62" s="6">
        <v>-1430.13</v>
      </c>
      <c r="I62" s="6">
        <v>-1477.81</v>
      </c>
      <c r="J62" s="6">
        <v>-1430.13</v>
      </c>
      <c r="K62" s="6">
        <v>-6267.13</v>
      </c>
    </row>
    <row r="63" spans="1:11">
      <c r="A63" t="s">
        <v>115</v>
      </c>
      <c r="B63" t="s">
        <v>116</v>
      </c>
      <c r="C63" s="6">
        <v>-4913.24</v>
      </c>
      <c r="D63" s="6">
        <v>-5059.1499999999996</v>
      </c>
      <c r="E63" s="6">
        <v>-4904.96</v>
      </c>
      <c r="F63" s="6">
        <v>-5059.1499999999996</v>
      </c>
      <c r="G63" s="6">
        <v>-5053.41</v>
      </c>
      <c r="H63" s="6">
        <v>-4812.62</v>
      </c>
      <c r="I63" s="6">
        <v>-4973.03</v>
      </c>
      <c r="J63" s="6">
        <v>-5018.2700000000004</v>
      </c>
      <c r="K63" s="6">
        <v>-39793.83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-658.51</v>
      </c>
      <c r="D65" s="6">
        <v>-680.47</v>
      </c>
      <c r="E65" s="6">
        <v>-658.51</v>
      </c>
      <c r="F65" s="6">
        <v>-680.47</v>
      </c>
      <c r="G65" s="6">
        <v>-680.47</v>
      </c>
      <c r="H65" s="6">
        <v>-658.51</v>
      </c>
      <c r="I65" s="6">
        <v>-741.75</v>
      </c>
      <c r="J65" s="6">
        <v>-701.91</v>
      </c>
      <c r="K65" s="6">
        <v>-5460.6</v>
      </c>
    </row>
    <row r="66" spans="1:11">
      <c r="A66">
        <v>17</v>
      </c>
      <c r="B66" t="s">
        <v>121</v>
      </c>
      <c r="C66" s="6">
        <v>-65631.289999999994</v>
      </c>
      <c r="D66" s="6">
        <v>-111022.02</v>
      </c>
      <c r="E66" s="6">
        <v>-58002.35</v>
      </c>
      <c r="F66" s="6">
        <v>-58884.73</v>
      </c>
      <c r="G66" s="6">
        <v>-65309.63</v>
      </c>
      <c r="H66" s="6">
        <v>-61322.18</v>
      </c>
      <c r="I66" s="6">
        <v>-115254.99</v>
      </c>
      <c r="J66" s="6">
        <v>-71659.37</v>
      </c>
      <c r="K66" s="6">
        <v>-607086.56000000006</v>
      </c>
    </row>
    <row r="67" spans="1:11">
      <c r="A67">
        <v>18</v>
      </c>
      <c r="B67" t="s">
        <v>122</v>
      </c>
      <c r="C67" s="6">
        <v>-3510</v>
      </c>
      <c r="D67" s="6">
        <v>-3510</v>
      </c>
      <c r="E67" s="6">
        <v>-3120</v>
      </c>
      <c r="F67" s="6">
        <v>-4093.33</v>
      </c>
      <c r="G67" s="6">
        <v>-3510</v>
      </c>
      <c r="H67" s="6">
        <v>-10135</v>
      </c>
      <c r="I67" s="6">
        <v>-3120</v>
      </c>
      <c r="J67" s="6">
        <v>-3510</v>
      </c>
      <c r="K67" s="6">
        <v>-34508.33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-3510</v>
      </c>
      <c r="D69" s="6">
        <v>-3510</v>
      </c>
      <c r="E69" s="6">
        <v>-3120</v>
      </c>
      <c r="F69" s="6">
        <v>-3510</v>
      </c>
      <c r="G69" s="6">
        <v>-3510</v>
      </c>
      <c r="H69" s="6">
        <v>-3510</v>
      </c>
      <c r="I69" s="6">
        <v>-3120</v>
      </c>
      <c r="J69" s="6">
        <v>-3510</v>
      </c>
      <c r="K69" s="6">
        <v>-27300</v>
      </c>
    </row>
    <row r="70" spans="1:11">
      <c r="A70" t="s">
        <v>127</v>
      </c>
      <c r="B70" t="s">
        <v>128</v>
      </c>
      <c r="C70" s="6"/>
      <c r="D70" s="6"/>
      <c r="E70" s="6"/>
      <c r="F70" s="6">
        <v>-583.33000000000004</v>
      </c>
      <c r="G70" s="6"/>
      <c r="H70" s="6">
        <v>-4625</v>
      </c>
      <c r="I70" s="6"/>
      <c r="J70" s="6"/>
      <c r="K70" s="6">
        <v>-5208.33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-27127.03</v>
      </c>
      <c r="D76" s="6">
        <v>-27772.43</v>
      </c>
      <c r="E76" s="6">
        <v>-27851</v>
      </c>
      <c r="F76" s="6">
        <v>-26752.04</v>
      </c>
      <c r="G76" s="6">
        <v>-24722.84</v>
      </c>
      <c r="H76" s="6">
        <v>-26099.96</v>
      </c>
      <c r="I76" s="6">
        <v>-27531.8</v>
      </c>
      <c r="J76" s="6">
        <v>-26563.119999999999</v>
      </c>
      <c r="K76" s="6">
        <v>-214420.22</v>
      </c>
    </row>
    <row r="77" spans="1:11">
      <c r="A77" t="s">
        <v>140</v>
      </c>
      <c r="B77" t="s">
        <v>141</v>
      </c>
      <c r="C77" s="6">
        <v>-52.5</v>
      </c>
      <c r="D77" s="6">
        <v>-52.5</v>
      </c>
      <c r="E77" s="6">
        <v>-35</v>
      </c>
      <c r="F77" s="6">
        <v>-35</v>
      </c>
      <c r="G77" s="6">
        <v>-35</v>
      </c>
      <c r="H77" s="6">
        <v>-35</v>
      </c>
      <c r="I77" s="6">
        <v>-35</v>
      </c>
      <c r="J77" s="6"/>
      <c r="K77" s="6">
        <v>-280</v>
      </c>
    </row>
    <row r="78" spans="1:11">
      <c r="A78" t="s">
        <v>142</v>
      </c>
      <c r="B78" t="s">
        <v>143</v>
      </c>
      <c r="C78" s="6">
        <v>-27074.53</v>
      </c>
      <c r="D78" s="6">
        <v>-27719.93</v>
      </c>
      <c r="E78" s="6">
        <v>-27816</v>
      </c>
      <c r="F78" s="6">
        <v>-26717.040000000001</v>
      </c>
      <c r="G78" s="6">
        <v>-24687.84</v>
      </c>
      <c r="H78" s="6">
        <v>-26064.959999999999</v>
      </c>
      <c r="I78" s="6">
        <v>-27496.799999999999</v>
      </c>
      <c r="J78" s="6">
        <v>-26563.119999999999</v>
      </c>
      <c r="K78" s="6">
        <v>-214140.22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-20501.310000000001</v>
      </c>
      <c r="D80" s="6">
        <v>-65511.4</v>
      </c>
      <c r="E80" s="6">
        <v>-12522.28</v>
      </c>
      <c r="F80" s="6">
        <v>-12564.62</v>
      </c>
      <c r="G80" s="6">
        <v>-18367.8</v>
      </c>
      <c r="H80" s="6">
        <v>-13764.17</v>
      </c>
      <c r="I80" s="6">
        <v>-28966.799999999999</v>
      </c>
      <c r="J80" s="6">
        <v>-12037.01</v>
      </c>
      <c r="K80" s="6">
        <v>-184235.39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>
        <v>-13000</v>
      </c>
      <c r="D82" s="6">
        <v>-50850</v>
      </c>
      <c r="E82" s="6">
        <v>-2620</v>
      </c>
      <c r="F82" s="6">
        <v>-2950</v>
      </c>
      <c r="G82" s="6">
        <v>-6400</v>
      </c>
      <c r="H82" s="6">
        <v>-4020</v>
      </c>
      <c r="I82" s="6">
        <v>-20080</v>
      </c>
      <c r="J82" s="6"/>
      <c r="K82" s="6">
        <v>-99920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-2293.5</v>
      </c>
      <c r="D86" s="6">
        <v>-7411.4</v>
      </c>
      <c r="E86" s="6">
        <v>-4642.45</v>
      </c>
      <c r="F86" s="6">
        <v>-4363.25</v>
      </c>
      <c r="G86" s="6">
        <v>-4710.55</v>
      </c>
      <c r="H86" s="6">
        <v>-4502.8</v>
      </c>
      <c r="I86" s="6">
        <v>-3664.15</v>
      </c>
      <c r="J86" s="6">
        <v>-4747.45</v>
      </c>
      <c r="K86" s="6">
        <v>-36335.550000000003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-3674.5</v>
      </c>
      <c r="D90" s="6">
        <v>-806.66</v>
      </c>
      <c r="E90" s="6"/>
      <c r="F90" s="6">
        <v>-3156</v>
      </c>
      <c r="G90" s="6">
        <v>-414.16</v>
      </c>
      <c r="H90" s="6">
        <v>-1130</v>
      </c>
      <c r="I90" s="6">
        <v>-46656</v>
      </c>
      <c r="J90" s="6">
        <v>-15128.76</v>
      </c>
      <c r="K90" s="6">
        <v>-70966.080000000002</v>
      </c>
    </row>
    <row r="91" spans="1:11">
      <c r="A91" t="s">
        <v>165</v>
      </c>
      <c r="B91" t="s">
        <v>166</v>
      </c>
      <c r="C91" s="6">
        <v>-2426.5</v>
      </c>
      <c r="D91" s="6">
        <v>1820.34</v>
      </c>
      <c r="E91" s="6"/>
      <c r="F91" s="6"/>
      <c r="G91" s="6">
        <v>-414.16</v>
      </c>
      <c r="H91" s="6"/>
      <c r="I91" s="6"/>
      <c r="J91" s="6">
        <v>-1365.42</v>
      </c>
      <c r="K91" s="6">
        <v>-2385.7399999999998</v>
      </c>
    </row>
    <row r="92" spans="1:11">
      <c r="A92" t="s">
        <v>167</v>
      </c>
      <c r="B92" t="s">
        <v>168</v>
      </c>
      <c r="C92" s="6">
        <v>-1248</v>
      </c>
      <c r="D92" s="6">
        <v>-2627</v>
      </c>
      <c r="E92" s="6"/>
      <c r="F92" s="6">
        <v>-3156</v>
      </c>
      <c r="G92" s="6"/>
      <c r="H92" s="6"/>
      <c r="I92" s="6">
        <v>-38080</v>
      </c>
      <c r="J92" s="6">
        <v>-10943.34</v>
      </c>
      <c r="K92" s="6">
        <v>-56054.34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>
        <v>-1130</v>
      </c>
      <c r="I94" s="6">
        <v>-8576</v>
      </c>
      <c r="J94" s="6">
        <v>-2820</v>
      </c>
      <c r="K94" s="6">
        <v>-12526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-1739.94</v>
      </c>
      <c r="D101" s="6">
        <v>-1739.94</v>
      </c>
      <c r="E101" s="6">
        <v>-1739.94</v>
      </c>
      <c r="F101" s="6">
        <v>-1739.94</v>
      </c>
      <c r="G101" s="6">
        <v>-1739.94</v>
      </c>
      <c r="H101" s="6">
        <v>-1739.94</v>
      </c>
      <c r="I101" s="6">
        <v>-1739.94</v>
      </c>
      <c r="J101" s="6">
        <v>-1739.94</v>
      </c>
      <c r="K101" s="6">
        <v>-13919.52</v>
      </c>
    </row>
    <row r="102" spans="1:11">
      <c r="A102" t="s">
        <v>185</v>
      </c>
      <c r="B102" t="s">
        <v>186</v>
      </c>
      <c r="C102" s="6">
        <v>-387.97</v>
      </c>
      <c r="D102" s="6">
        <v>-387.97</v>
      </c>
      <c r="E102" s="6">
        <v>-387.97</v>
      </c>
      <c r="F102" s="6">
        <v>-387.97</v>
      </c>
      <c r="G102" s="6">
        <v>-387.97</v>
      </c>
      <c r="H102" s="6">
        <v>-387.97</v>
      </c>
      <c r="I102" s="6">
        <v>-387.97</v>
      </c>
      <c r="J102" s="6">
        <v>-387.97</v>
      </c>
      <c r="K102" s="6">
        <v>-3103.76</v>
      </c>
    </row>
    <row r="103" spans="1:11">
      <c r="A103" t="s">
        <v>187</v>
      </c>
      <c r="B103" t="s">
        <v>188</v>
      </c>
      <c r="C103" s="6">
        <v>-1351.97</v>
      </c>
      <c r="D103" s="6">
        <v>-1351.97</v>
      </c>
      <c r="E103" s="6">
        <v>-1351.97</v>
      </c>
      <c r="F103" s="6">
        <v>-1351.97</v>
      </c>
      <c r="G103" s="6">
        <v>-1351.97</v>
      </c>
      <c r="H103" s="6">
        <v>-1351.97</v>
      </c>
      <c r="I103" s="6">
        <v>-1351.97</v>
      </c>
      <c r="J103" s="6">
        <v>-1351.97</v>
      </c>
      <c r="K103" s="6">
        <v>-10815.76</v>
      </c>
    </row>
    <row r="104" spans="1:11">
      <c r="A104">
        <v>25</v>
      </c>
      <c r="B104" t="s">
        <v>189</v>
      </c>
      <c r="C104" s="6">
        <v>-3.57</v>
      </c>
      <c r="D104" s="6">
        <v>-141.69</v>
      </c>
      <c r="E104" s="6">
        <v>-949.05</v>
      </c>
      <c r="F104" s="6">
        <v>-686.05</v>
      </c>
      <c r="G104" s="6">
        <v>-9306.34</v>
      </c>
      <c r="H104" s="6">
        <v>-105.68</v>
      </c>
      <c r="I104" s="6"/>
      <c r="J104" s="6">
        <v>-13.53</v>
      </c>
      <c r="K104" s="6">
        <v>-11205.91</v>
      </c>
    </row>
    <row r="105" spans="1:11">
      <c r="A105" t="s">
        <v>190</v>
      </c>
      <c r="B105" t="s">
        <v>191</v>
      </c>
      <c r="C105" s="6">
        <v>-3.57</v>
      </c>
      <c r="D105" s="6">
        <v>-141.69</v>
      </c>
      <c r="E105" s="6">
        <v>-949.05</v>
      </c>
      <c r="F105" s="6">
        <v>-686.05</v>
      </c>
      <c r="G105" s="6">
        <v>-9306.34</v>
      </c>
      <c r="H105" s="6">
        <v>-105.68</v>
      </c>
      <c r="I105" s="6"/>
      <c r="J105" s="6">
        <v>-13.53</v>
      </c>
      <c r="K105" s="6">
        <v>-11205.91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-7710.99</v>
      </c>
      <c r="D110" s="6">
        <v>-6513.5</v>
      </c>
      <c r="E110" s="6">
        <v>-6518.8</v>
      </c>
      <c r="F110" s="6">
        <v>-6522.31</v>
      </c>
      <c r="G110" s="6">
        <v>-6373.55</v>
      </c>
      <c r="H110" s="6">
        <v>-6272.67</v>
      </c>
      <c r="I110" s="6">
        <v>-6365.45</v>
      </c>
      <c r="J110" s="6">
        <v>-6346.11</v>
      </c>
      <c r="K110" s="6">
        <v>-52623.38</v>
      </c>
    </row>
    <row r="111" spans="1:11">
      <c r="A111" t="s">
        <v>200</v>
      </c>
      <c r="B111" t="s">
        <v>201</v>
      </c>
      <c r="C111" s="6">
        <v>-2310.9899999999998</v>
      </c>
      <c r="D111" s="6">
        <v>-1113.5</v>
      </c>
      <c r="E111" s="6">
        <v>-1118.8</v>
      </c>
      <c r="F111" s="6">
        <v>-1122.31</v>
      </c>
      <c r="G111" s="6">
        <v>-973.55</v>
      </c>
      <c r="H111" s="6">
        <v>-872.67</v>
      </c>
      <c r="I111" s="6">
        <v>-965.45</v>
      </c>
      <c r="J111" s="6">
        <v>-946.11</v>
      </c>
      <c r="K111" s="6">
        <v>-9423.3799999999992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-418.95</v>
      </c>
      <c r="D114" s="6">
        <v>-4151.3999999999996</v>
      </c>
      <c r="E114" s="6">
        <v>-4426.28</v>
      </c>
      <c r="F114" s="6">
        <v>-2495.44</v>
      </c>
      <c r="G114" s="6"/>
      <c r="H114" s="6">
        <v>-1199.76</v>
      </c>
      <c r="I114" s="6"/>
      <c r="J114" s="6">
        <v>-6320.9</v>
      </c>
      <c r="K114" s="6">
        <v>-19012.73</v>
      </c>
    </row>
    <row r="115" spans="1:11">
      <c r="A115" t="s">
        <v>207</v>
      </c>
      <c r="B115" t="s">
        <v>208</v>
      </c>
      <c r="C115" s="6">
        <v>-418.95</v>
      </c>
      <c r="D115" s="6">
        <v>-4151.3999999999996</v>
      </c>
      <c r="E115" s="6">
        <v>-4426.28</v>
      </c>
      <c r="F115" s="6">
        <v>-2495.44</v>
      </c>
      <c r="G115" s="6"/>
      <c r="H115" s="6">
        <v>-1198.76</v>
      </c>
      <c r="I115" s="6"/>
      <c r="J115" s="6">
        <v>-6320.8</v>
      </c>
      <c r="K115" s="6">
        <v>-19011.63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>
        <v>-1</v>
      </c>
      <c r="I117" s="6"/>
      <c r="J117" s="6"/>
      <c r="K117" s="6">
        <v>-1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>
        <v>-0.1</v>
      </c>
      <c r="K119" s="6">
        <v>-0.1</v>
      </c>
    </row>
    <row r="120" spans="1:11" s="7" customFormat="1">
      <c r="A120" s="7">
        <v>29</v>
      </c>
      <c r="B120" s="7" t="s">
        <v>217</v>
      </c>
      <c r="C120" s="8">
        <v>-17329.38</v>
      </c>
      <c r="D120" s="8">
        <v>-95089.65</v>
      </c>
      <c r="E120" s="8">
        <v>-25345.05</v>
      </c>
      <c r="F120" s="8">
        <v>21437.63</v>
      </c>
      <c r="G120" s="8">
        <v>2860.15</v>
      </c>
      <c r="H120" s="8">
        <v>55317.95</v>
      </c>
      <c r="I120" s="8">
        <v>-89203.65</v>
      </c>
      <c r="J120" s="8">
        <v>-54950.47</v>
      </c>
      <c r="K120" s="8">
        <v>-202302.47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-2.4E-2</v>
      </c>
      <c r="D121" s="9">
        <f t="shared" ref="D121:K121" si="1">IF(D$10=0," ",ROUND(D120/D$10,3))</f>
        <v>-0.125</v>
      </c>
      <c r="E121" s="9">
        <f t="shared" si="1"/>
        <v>-3.5999999999999997E-2</v>
      </c>
      <c r="F121" s="9">
        <f t="shared" si="1"/>
        <v>2.8000000000000001E-2</v>
      </c>
      <c r="G121" s="9">
        <f t="shared" si="1"/>
        <v>4.0000000000000001E-3</v>
      </c>
      <c r="H121" s="9">
        <f t="shared" si="1"/>
        <v>6.2E-2</v>
      </c>
      <c r="I121" s="9">
        <f t="shared" si="1"/>
        <v>-0.14799999999999999</v>
      </c>
      <c r="J121" s="9">
        <f t="shared" si="1"/>
        <v>-8.3000000000000004E-2</v>
      </c>
      <c r="K121" s="9">
        <f t="shared" si="1"/>
        <v>-3.4000000000000002E-2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-133127.5</v>
      </c>
      <c r="D123" s="6">
        <v>-187515.53</v>
      </c>
      <c r="E123" s="6">
        <v>-113952.83</v>
      </c>
      <c r="F123" s="6">
        <v>-132918.76</v>
      </c>
      <c r="G123" s="6">
        <v>-128237.88</v>
      </c>
      <c r="H123" s="6">
        <v>-110966.81</v>
      </c>
      <c r="I123" s="6">
        <v>-167119.29</v>
      </c>
      <c r="J123" s="6">
        <v>-167795.93</v>
      </c>
      <c r="K123" s="6">
        <v>-1141634.53</v>
      </c>
    </row>
    <row r="124" spans="1:11">
      <c r="A124" t="s">
        <v>221</v>
      </c>
      <c r="B124" t="s">
        <v>222</v>
      </c>
      <c r="C124" s="6">
        <v>-87014.98</v>
      </c>
      <c r="D124" s="6">
        <v>-104972.94</v>
      </c>
      <c r="E124" s="6">
        <v>-82363.03</v>
      </c>
      <c r="F124" s="6">
        <v>-98938.41</v>
      </c>
      <c r="G124" s="6">
        <v>-93727.33</v>
      </c>
      <c r="H124" s="6">
        <v>-78844.179999999993</v>
      </c>
      <c r="I124" s="6">
        <v>-71886.039999999994</v>
      </c>
      <c r="J124" s="6">
        <v>-123157.94</v>
      </c>
      <c r="K124" s="6">
        <v>-740904.85</v>
      </c>
    </row>
    <row r="125" spans="1:11">
      <c r="A125" t="s">
        <v>223</v>
      </c>
      <c r="B125" t="s">
        <v>224</v>
      </c>
      <c r="C125" s="6">
        <v>-27127.03</v>
      </c>
      <c r="D125" s="6">
        <v>-27772.43</v>
      </c>
      <c r="E125" s="6">
        <v>-27851</v>
      </c>
      <c r="F125" s="6">
        <v>-26752.04</v>
      </c>
      <c r="G125" s="6">
        <v>-24722.84</v>
      </c>
      <c r="H125" s="6">
        <v>-26099.96</v>
      </c>
      <c r="I125" s="6">
        <v>-27531.8</v>
      </c>
      <c r="J125" s="6">
        <v>-26563.119999999999</v>
      </c>
      <c r="K125" s="6">
        <v>-214420.22</v>
      </c>
    </row>
    <row r="126" spans="1:11">
      <c r="A126" t="s">
        <v>225</v>
      </c>
      <c r="B126" t="s">
        <v>226</v>
      </c>
      <c r="C126" s="6">
        <v>-13000</v>
      </c>
      <c r="D126" s="6">
        <v>-52850</v>
      </c>
      <c r="E126" s="6">
        <v>-2620</v>
      </c>
      <c r="F126" s="6">
        <v>-2950</v>
      </c>
      <c r="G126" s="6">
        <v>-8400</v>
      </c>
      <c r="H126" s="6">
        <v>-4020</v>
      </c>
      <c r="I126" s="6">
        <v>-20080</v>
      </c>
      <c r="J126" s="6">
        <v>-2000</v>
      </c>
      <c r="K126" s="6">
        <v>-105920</v>
      </c>
    </row>
    <row r="127" spans="1:11">
      <c r="A127" t="s">
        <v>227</v>
      </c>
      <c r="B127" t="s">
        <v>228</v>
      </c>
      <c r="C127" s="6">
        <v>-3674.5</v>
      </c>
      <c r="D127" s="6">
        <v>-806.66</v>
      </c>
      <c r="E127" s="6"/>
      <c r="F127" s="6">
        <v>-3156</v>
      </c>
      <c r="G127" s="6">
        <v>-414.16</v>
      </c>
      <c r="H127" s="6">
        <v>-1130</v>
      </c>
      <c r="I127" s="6">
        <v>-46656</v>
      </c>
      <c r="J127" s="6">
        <v>-15128.76</v>
      </c>
      <c r="K127" s="6">
        <v>-70966.080000000002</v>
      </c>
    </row>
    <row r="128" spans="1:11">
      <c r="A128" t="s">
        <v>229</v>
      </c>
      <c r="B128" t="s">
        <v>230</v>
      </c>
      <c r="C128" s="4">
        <v>-2310.9899999999998</v>
      </c>
      <c r="D128" s="4">
        <v>-1113.5</v>
      </c>
      <c r="E128" s="4">
        <v>-1118.8</v>
      </c>
      <c r="F128" s="4">
        <v>-1122.31</v>
      </c>
      <c r="G128">
        <v>-973.55</v>
      </c>
      <c r="H128">
        <v>-872.67</v>
      </c>
      <c r="I128">
        <v>-965.45</v>
      </c>
      <c r="J128">
        <v>-946.11</v>
      </c>
      <c r="K128" s="4">
        <v>-9423.3799999999992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6" width="10.875" bestFit="1" customWidth="1"/>
    <col min="7" max="8" width="11.75" bestFit="1" customWidth="1"/>
    <col min="9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4514</v>
      </c>
      <c r="C5" s="11">
        <v>4514</v>
      </c>
      <c r="D5" s="11">
        <v>4514</v>
      </c>
      <c r="E5" s="11">
        <v>4514</v>
      </c>
      <c r="F5" s="11">
        <v>4514</v>
      </c>
      <c r="G5" s="11">
        <v>4514</v>
      </c>
      <c r="H5" s="11">
        <v>4514</v>
      </c>
      <c r="I5" s="11">
        <v>4514</v>
      </c>
      <c r="J5" s="11">
        <v>4514</v>
      </c>
      <c r="K5" s="11">
        <v>4514</v>
      </c>
    </row>
    <row r="6" spans="1:52" s="13" customFormat="1" ht="28.5">
      <c r="A6" s="12" t="s">
        <v>8</v>
      </c>
      <c r="B6" s="13" t="s">
        <v>468</v>
      </c>
      <c r="C6" s="13" t="s">
        <v>468</v>
      </c>
      <c r="D6" s="13" t="s">
        <v>468</v>
      </c>
      <c r="E6" s="13" t="s">
        <v>468</v>
      </c>
      <c r="F6" s="13" t="s">
        <v>468</v>
      </c>
      <c r="G6" s="13" t="s">
        <v>468</v>
      </c>
      <c r="H6" s="13" t="s">
        <v>468</v>
      </c>
      <c r="I6" s="13" t="s">
        <v>468</v>
      </c>
      <c r="J6" s="13" t="s">
        <v>468</v>
      </c>
      <c r="K6" s="13" t="s">
        <v>468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843979.85</v>
      </c>
      <c r="D10" s="8">
        <v>999351.45</v>
      </c>
      <c r="E10" s="8">
        <v>887136.18</v>
      </c>
      <c r="F10" s="8">
        <v>936934.93</v>
      </c>
      <c r="G10" s="8">
        <v>1011288.28</v>
      </c>
      <c r="H10" s="8">
        <v>1097826.77</v>
      </c>
      <c r="I10" s="8">
        <v>784291</v>
      </c>
      <c r="J10" s="8">
        <v>781000.89</v>
      </c>
      <c r="K10" s="8">
        <v>7341809.3499999996</v>
      </c>
    </row>
    <row r="11" spans="1:52">
      <c r="A11" t="s">
        <v>25</v>
      </c>
      <c r="B11" t="s">
        <v>26</v>
      </c>
      <c r="C11" s="6">
        <v>843979.85</v>
      </c>
      <c r="D11" s="6">
        <v>999351.45</v>
      </c>
      <c r="E11" s="6">
        <v>887136.18</v>
      </c>
      <c r="F11" s="6">
        <v>936934.93</v>
      </c>
      <c r="G11" s="6">
        <v>1011288.28</v>
      </c>
      <c r="H11" s="6">
        <v>1097826.77</v>
      </c>
      <c r="I11" s="6">
        <v>784291</v>
      </c>
      <c r="J11" s="6">
        <v>781000.89</v>
      </c>
      <c r="K11" s="6">
        <v>7341809.3499999996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-550606.30000000005</v>
      </c>
      <c r="D13" s="6">
        <v>-666678.85</v>
      </c>
      <c r="E13" s="6">
        <v>-569772.80000000005</v>
      </c>
      <c r="F13" s="6">
        <v>-598324.24</v>
      </c>
      <c r="G13" s="6">
        <v>-659412.73</v>
      </c>
      <c r="H13" s="6">
        <v>-719910.12</v>
      </c>
      <c r="I13" s="6">
        <v>-497425.68</v>
      </c>
      <c r="J13" s="6">
        <v>-520765.61</v>
      </c>
      <c r="K13" s="6">
        <v>-4782896.33</v>
      </c>
    </row>
    <row r="14" spans="1:52">
      <c r="A14">
        <v>3</v>
      </c>
      <c r="B14" t="s">
        <v>30</v>
      </c>
      <c r="C14" s="6">
        <v>293373.55</v>
      </c>
      <c r="D14" s="6">
        <v>332672.59999999998</v>
      </c>
      <c r="E14" s="6">
        <v>317363.38</v>
      </c>
      <c r="F14" s="6">
        <v>338610.69</v>
      </c>
      <c r="G14" s="6">
        <v>351875.55</v>
      </c>
      <c r="H14" s="6">
        <v>377916.65</v>
      </c>
      <c r="I14" s="6">
        <v>286865.32</v>
      </c>
      <c r="J14" s="6">
        <v>260235.28</v>
      </c>
      <c r="K14" s="6">
        <v>2558913.02</v>
      </c>
    </row>
    <row r="15" spans="1:52" s="7" customFormat="1">
      <c r="A15" s="7">
        <v>4</v>
      </c>
      <c r="B15" s="7" t="s">
        <v>31</v>
      </c>
      <c r="C15" s="9">
        <f>IF(C$10=0," ",ROUND(C14/C$10,3))</f>
        <v>0.34799999999999998</v>
      </c>
      <c r="D15" s="9">
        <f t="shared" ref="D15:K15" si="0">IF(D$10=0," ",ROUND(D14/D$10,3))</f>
        <v>0.33300000000000002</v>
      </c>
      <c r="E15" s="9">
        <f t="shared" si="0"/>
        <v>0.35799999999999998</v>
      </c>
      <c r="F15" s="9">
        <f t="shared" si="0"/>
        <v>0.36099999999999999</v>
      </c>
      <c r="G15" s="9">
        <f t="shared" si="0"/>
        <v>0.34799999999999998</v>
      </c>
      <c r="H15" s="9">
        <f t="shared" si="0"/>
        <v>0.34399999999999997</v>
      </c>
      <c r="I15" s="9">
        <f t="shared" si="0"/>
        <v>0.36599999999999999</v>
      </c>
      <c r="J15" s="9">
        <f t="shared" si="0"/>
        <v>0.33300000000000002</v>
      </c>
      <c r="K15" s="9">
        <f t="shared" si="0"/>
        <v>0.34899999999999998</v>
      </c>
    </row>
    <row r="16" spans="1:52">
      <c r="A16">
        <v>5</v>
      </c>
      <c r="B16" t="s">
        <v>32</v>
      </c>
      <c r="C16" s="6">
        <v>-29275.93</v>
      </c>
      <c r="D16" s="6">
        <v>-29540.959999999999</v>
      </c>
      <c r="E16" s="6">
        <v>-30745.37</v>
      </c>
      <c r="F16" s="6">
        <v>-15302.01</v>
      </c>
      <c r="G16" s="6">
        <v>-15745.07</v>
      </c>
      <c r="H16" s="6">
        <v>-11622.3</v>
      </c>
      <c r="I16" s="6">
        <v>-13347.6</v>
      </c>
      <c r="J16" s="6">
        <v>-17253.09</v>
      </c>
      <c r="K16" s="6">
        <v>-162832.32999999999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-26980.53</v>
      </c>
      <c r="D18" s="6">
        <v>-26905.34</v>
      </c>
      <c r="E18" s="6">
        <v>-28426.23</v>
      </c>
      <c r="F18" s="6">
        <v>-12503.92</v>
      </c>
      <c r="G18" s="6">
        <v>-12793.2</v>
      </c>
      <c r="H18" s="6">
        <v>-7082.05</v>
      </c>
      <c r="I18" s="6">
        <v>-11056.97</v>
      </c>
      <c r="J18" s="6">
        <v>-15340.08</v>
      </c>
      <c r="K18" s="6">
        <v>-141088.32000000001</v>
      </c>
    </row>
    <row r="19" spans="1:11">
      <c r="A19" t="s">
        <v>35</v>
      </c>
      <c r="B19" t="s">
        <v>36</v>
      </c>
      <c r="C19" s="6">
        <v>-463.89</v>
      </c>
      <c r="D19" s="6">
        <v>2949.81</v>
      </c>
      <c r="E19" s="6">
        <v>2300.52</v>
      </c>
      <c r="F19" s="6">
        <v>498.9</v>
      </c>
      <c r="G19" s="6">
        <v>-19258.23</v>
      </c>
      <c r="H19" s="6">
        <v>-737.12</v>
      </c>
      <c r="I19" s="6">
        <v>1620.76</v>
      </c>
      <c r="J19" s="6">
        <v>3356.17</v>
      </c>
      <c r="K19" s="6">
        <v>-9733.08</v>
      </c>
    </row>
    <row r="20" spans="1:11">
      <c r="A20" t="s">
        <v>37</v>
      </c>
      <c r="B20" t="s">
        <v>38</v>
      </c>
      <c r="C20" s="6">
        <v>-1465.6</v>
      </c>
      <c r="D20" s="6">
        <v>-631.1</v>
      </c>
      <c r="E20" s="6">
        <v>-1350.85</v>
      </c>
      <c r="F20" s="6">
        <v>-416.19</v>
      </c>
      <c r="G20" s="6">
        <v>-580.6</v>
      </c>
      <c r="H20" s="6"/>
      <c r="I20" s="6">
        <v>-264.70999999999998</v>
      </c>
      <c r="J20" s="6">
        <v>-1581.18</v>
      </c>
      <c r="K20" s="6">
        <v>-6290.23</v>
      </c>
    </row>
    <row r="21" spans="1:11">
      <c r="A21" t="s">
        <v>39</v>
      </c>
      <c r="B21" t="s">
        <v>40</v>
      </c>
      <c r="C21" s="6">
        <v>-13930.58</v>
      </c>
      <c r="D21" s="6">
        <v>-18337.990000000002</v>
      </c>
      <c r="E21" s="6">
        <v>-17139.89</v>
      </c>
      <c r="F21" s="6">
        <v>-10005.24</v>
      </c>
      <c r="G21" s="6">
        <v>9122.69</v>
      </c>
      <c r="H21" s="6">
        <v>-9718.2199999999993</v>
      </c>
      <c r="I21" s="6">
        <v>-1620.76</v>
      </c>
      <c r="J21" s="6">
        <v>-3356.17</v>
      </c>
      <c r="K21" s="6">
        <v>-64986.16</v>
      </c>
    </row>
    <row r="22" spans="1:11">
      <c r="A22" t="s">
        <v>41</v>
      </c>
      <c r="B22" t="s">
        <v>42</v>
      </c>
      <c r="C22" s="6">
        <v>-11120.46</v>
      </c>
      <c r="D22" s="6">
        <v>-10886.06</v>
      </c>
      <c r="E22" s="6">
        <v>-12236.01</v>
      </c>
      <c r="F22" s="6">
        <v>-2581.39</v>
      </c>
      <c r="G22" s="6">
        <v>-2077.06</v>
      </c>
      <c r="H22" s="6">
        <v>3373.29</v>
      </c>
      <c r="I22" s="6">
        <v>-10792.26</v>
      </c>
      <c r="J22" s="6">
        <v>-13758.9</v>
      </c>
      <c r="K22" s="6">
        <v>-60078.85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-2295.4</v>
      </c>
      <c r="D26" s="6">
        <v>-2635.62</v>
      </c>
      <c r="E26" s="6">
        <v>-2319.14</v>
      </c>
      <c r="F26" s="6">
        <v>-2798.09</v>
      </c>
      <c r="G26" s="6">
        <v>-2951.87</v>
      </c>
      <c r="H26" s="6">
        <v>-4540.25</v>
      </c>
      <c r="I26" s="6">
        <v>-2290.63</v>
      </c>
      <c r="J26" s="6">
        <v>-1913.01</v>
      </c>
      <c r="K26" s="6">
        <v>-21744.01</v>
      </c>
    </row>
    <row r="27" spans="1:11">
      <c r="A27" t="s">
        <v>49</v>
      </c>
      <c r="B27" t="s">
        <v>50</v>
      </c>
      <c r="C27" s="6">
        <v>-2295.4</v>
      </c>
      <c r="D27" s="6">
        <v>-2635.62</v>
      </c>
      <c r="E27" s="6">
        <v>-2319.14</v>
      </c>
      <c r="F27" s="6">
        <v>-2798.09</v>
      </c>
      <c r="G27" s="6">
        <v>-2951.87</v>
      </c>
      <c r="H27" s="6">
        <v>-4540.25</v>
      </c>
      <c r="I27" s="6">
        <v>-2290.63</v>
      </c>
      <c r="J27" s="6">
        <v>-1913.01</v>
      </c>
      <c r="K27" s="6">
        <v>-21744.01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264097.62</v>
      </c>
      <c r="D31" s="8">
        <v>303131.64</v>
      </c>
      <c r="E31" s="8">
        <v>286618.01</v>
      </c>
      <c r="F31" s="8">
        <v>323308.68</v>
      </c>
      <c r="G31" s="8">
        <v>336130.48</v>
      </c>
      <c r="H31" s="8">
        <v>366294.35</v>
      </c>
      <c r="I31" s="8">
        <v>273517.71999999997</v>
      </c>
      <c r="J31" s="8">
        <v>242982.19</v>
      </c>
      <c r="K31" s="8">
        <v>2396080.69</v>
      </c>
    </row>
    <row r="32" spans="1:11" s="7" customFormat="1">
      <c r="A32" s="7">
        <v>11</v>
      </c>
      <c r="B32" s="7" t="s">
        <v>58</v>
      </c>
      <c r="C32" s="8">
        <v>-22927.01</v>
      </c>
      <c r="D32" s="8">
        <v>-19973.66</v>
      </c>
      <c r="E32" s="8">
        <v>-18096.099999999999</v>
      </c>
      <c r="F32" s="8">
        <v>-23100.47</v>
      </c>
      <c r="G32" s="8">
        <v>-32108.87</v>
      </c>
      <c r="H32" s="8">
        <v>-35634.14</v>
      </c>
      <c r="I32" s="8">
        <v>-24157.69</v>
      </c>
      <c r="J32" s="8">
        <v>-26919.21</v>
      </c>
      <c r="K32" s="8">
        <v>-202917.15</v>
      </c>
    </row>
    <row r="33" spans="1:11">
      <c r="A33">
        <v>12</v>
      </c>
      <c r="B33" t="s">
        <v>59</v>
      </c>
      <c r="C33" s="6">
        <v>-251347.08</v>
      </c>
      <c r="D33" s="6">
        <v>-264122.55</v>
      </c>
      <c r="E33" s="6">
        <v>-246627.66</v>
      </c>
      <c r="F33" s="6">
        <v>-257982.26</v>
      </c>
      <c r="G33" s="6">
        <v>-281140.83</v>
      </c>
      <c r="H33" s="6">
        <v>-268656.48</v>
      </c>
      <c r="I33" s="6">
        <v>-258355.89</v>
      </c>
      <c r="J33" s="6">
        <v>-283743.37</v>
      </c>
      <c r="K33" s="6">
        <v>-2111976.12</v>
      </c>
    </row>
    <row r="34" spans="1:11">
      <c r="A34">
        <v>13</v>
      </c>
      <c r="B34" t="s">
        <v>60</v>
      </c>
      <c r="C34" s="6">
        <v>-110173.59</v>
      </c>
      <c r="D34" s="6">
        <v>-114644.85</v>
      </c>
      <c r="E34" s="6">
        <v>-103697.69</v>
      </c>
      <c r="F34" s="6">
        <v>-117409.66</v>
      </c>
      <c r="G34" s="6">
        <v>-113934.53</v>
      </c>
      <c r="H34" s="6">
        <v>-129198.94</v>
      </c>
      <c r="I34" s="6">
        <v>-107457.07</v>
      </c>
      <c r="J34" s="6">
        <v>-119477.61</v>
      </c>
      <c r="K34" s="6">
        <v>-915993.94</v>
      </c>
    </row>
    <row r="35" spans="1:11">
      <c r="A35" t="s">
        <v>61</v>
      </c>
      <c r="B35" t="s">
        <v>62</v>
      </c>
      <c r="C35" s="6">
        <v>-76781</v>
      </c>
      <c r="D35" s="6">
        <v>-75431</v>
      </c>
      <c r="E35" s="6">
        <v>-77031</v>
      </c>
      <c r="F35" s="6">
        <v>-80971</v>
      </c>
      <c r="G35" s="6">
        <v>-76821</v>
      </c>
      <c r="H35" s="6">
        <v>-78721</v>
      </c>
      <c r="I35" s="6">
        <v>-74661</v>
      </c>
      <c r="J35" s="6">
        <v>-78861</v>
      </c>
      <c r="K35" s="6">
        <v>-619278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-1000</v>
      </c>
      <c r="E37" s="6">
        <v>-1000</v>
      </c>
      <c r="F37" s="6">
        <v>-1000</v>
      </c>
      <c r="G37" s="6">
        <v>-5950</v>
      </c>
      <c r="H37" s="6">
        <v>-5500</v>
      </c>
      <c r="I37" s="6">
        <v>-5500</v>
      </c>
      <c r="J37" s="6">
        <v>-6500</v>
      </c>
      <c r="K37" s="6">
        <v>-28450</v>
      </c>
    </row>
    <row r="38" spans="1:11">
      <c r="A38" t="s">
        <v>67</v>
      </c>
      <c r="B38" t="s">
        <v>68</v>
      </c>
      <c r="C38" s="6">
        <v>-199.58</v>
      </c>
      <c r="D38" s="6">
        <v>-3884.76</v>
      </c>
      <c r="E38" s="6">
        <v>-3160.36</v>
      </c>
      <c r="F38" s="6">
        <v>-394.33</v>
      </c>
      <c r="G38" s="6">
        <v>-7094.96</v>
      </c>
      <c r="H38" s="6">
        <v>-1610.49</v>
      </c>
      <c r="I38" s="6">
        <v>-482.44</v>
      </c>
      <c r="J38" s="6">
        <v>-2096.85</v>
      </c>
      <c r="K38" s="6">
        <v>-18923.77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-10563.51</v>
      </c>
      <c r="D40" s="6">
        <v>-10885.09</v>
      </c>
      <c r="E40" s="6">
        <v>-4944</v>
      </c>
      <c r="F40" s="6">
        <v>-3986</v>
      </c>
      <c r="G40" s="6">
        <v>-754</v>
      </c>
      <c r="H40" s="6">
        <v>-24495</v>
      </c>
      <c r="I40" s="6">
        <v>2961</v>
      </c>
      <c r="J40" s="6">
        <v>-5320</v>
      </c>
      <c r="K40" s="6">
        <v>-57986.6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-2857.14</v>
      </c>
      <c r="H41" s="6"/>
      <c r="I41" s="6">
        <v>-8392.86</v>
      </c>
      <c r="J41" s="6">
        <v>-3750</v>
      </c>
      <c r="K41" s="6">
        <v>-21000</v>
      </c>
    </row>
    <row r="42" spans="1:11">
      <c r="A42" t="s">
        <v>75</v>
      </c>
      <c r="B42" t="s">
        <v>76</v>
      </c>
      <c r="C42" s="6"/>
      <c r="D42" s="6"/>
      <c r="E42" s="6">
        <v>-1435</v>
      </c>
      <c r="F42" s="6">
        <v>-4045</v>
      </c>
      <c r="G42" s="6">
        <v>-250</v>
      </c>
      <c r="H42" s="6">
        <v>240</v>
      </c>
      <c r="I42" s="6"/>
      <c r="J42" s="6"/>
      <c r="K42" s="6">
        <v>-5490</v>
      </c>
    </row>
    <row r="43" spans="1:11">
      <c r="A43" t="s">
        <v>77</v>
      </c>
      <c r="B43" t="s">
        <v>78</v>
      </c>
      <c r="C43" s="6">
        <v>-3575.17</v>
      </c>
      <c r="D43" s="6">
        <v>-3008.67</v>
      </c>
      <c r="E43" s="6">
        <v>-3939</v>
      </c>
      <c r="F43" s="6">
        <v>-3939</v>
      </c>
      <c r="G43" s="6">
        <v>-3210.1</v>
      </c>
      <c r="H43" s="6">
        <v>-3210.1</v>
      </c>
      <c r="I43" s="6">
        <v>-3210.1</v>
      </c>
      <c r="J43" s="6">
        <v>-3252.1</v>
      </c>
      <c r="K43" s="6">
        <v>-27344.240000000002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-2471</v>
      </c>
      <c r="D45" s="6">
        <v>-2332</v>
      </c>
      <c r="E45" s="6">
        <v>-2365</v>
      </c>
      <c r="F45" s="6">
        <v>-2491</v>
      </c>
      <c r="G45" s="6">
        <v>-2414</v>
      </c>
      <c r="H45" s="6">
        <v>-2469</v>
      </c>
      <c r="I45" s="6">
        <v>-2440</v>
      </c>
      <c r="J45" s="6">
        <v>-2496</v>
      </c>
      <c r="K45" s="6">
        <v>-19478</v>
      </c>
    </row>
    <row r="46" spans="1:11">
      <c r="A46" t="s">
        <v>83</v>
      </c>
      <c r="B46" t="s">
        <v>84</v>
      </c>
      <c r="C46" s="6"/>
      <c r="D46" s="6">
        <v>-2280</v>
      </c>
      <c r="E46" s="6">
        <v>-1240</v>
      </c>
      <c r="F46" s="6"/>
      <c r="G46" s="6"/>
      <c r="H46" s="6">
        <v>-1350</v>
      </c>
      <c r="I46" s="6">
        <v>-1565</v>
      </c>
      <c r="J46" s="6">
        <v>-1035</v>
      </c>
      <c r="K46" s="6">
        <v>-7470</v>
      </c>
    </row>
    <row r="47" spans="1:11">
      <c r="A47" t="s">
        <v>85</v>
      </c>
      <c r="B47" t="s">
        <v>86</v>
      </c>
      <c r="C47" s="6">
        <v>-4583.33</v>
      </c>
      <c r="D47" s="6">
        <v>-5823.33</v>
      </c>
      <c r="E47" s="6">
        <v>1416.67</v>
      </c>
      <c r="F47" s="6">
        <v>-4583.33</v>
      </c>
      <c r="G47" s="6">
        <v>-4583.33</v>
      </c>
      <c r="H47" s="6">
        <v>-2083.35</v>
      </c>
      <c r="I47" s="6">
        <v>-4166.67</v>
      </c>
      <c r="J47" s="6">
        <v>-4166.66</v>
      </c>
      <c r="K47" s="6">
        <v>-28573.33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-75364.75</v>
      </c>
      <c r="D49" s="6">
        <v>-75719.06</v>
      </c>
      <c r="E49" s="6">
        <v>-78929.06</v>
      </c>
      <c r="F49" s="6">
        <v>-75719.06</v>
      </c>
      <c r="G49" s="6">
        <v>-75719.06</v>
      </c>
      <c r="H49" s="6">
        <v>-75719.06</v>
      </c>
      <c r="I49" s="6">
        <v>-75719.06</v>
      </c>
      <c r="J49" s="6">
        <v>-75719.06</v>
      </c>
      <c r="K49" s="6">
        <v>-608608.17000000004</v>
      </c>
    </row>
    <row r="50" spans="1:11">
      <c r="A50" t="s">
        <v>90</v>
      </c>
      <c r="B50" t="s">
        <v>91</v>
      </c>
      <c r="C50" s="6">
        <v>-57290</v>
      </c>
      <c r="D50" s="6">
        <v>-57290</v>
      </c>
      <c r="E50" s="6">
        <v>-57290</v>
      </c>
      <c r="F50" s="6">
        <v>-57290</v>
      </c>
      <c r="G50" s="6">
        <v>-57290</v>
      </c>
      <c r="H50" s="6">
        <v>-57290</v>
      </c>
      <c r="I50" s="6">
        <v>-57290</v>
      </c>
      <c r="J50" s="6">
        <v>-57290</v>
      </c>
      <c r="K50" s="6">
        <v>-458320</v>
      </c>
    </row>
    <row r="51" spans="1:11">
      <c r="A51" t="s">
        <v>92</v>
      </c>
      <c r="B51" t="s">
        <v>93</v>
      </c>
      <c r="C51" s="6">
        <v>-10909.75</v>
      </c>
      <c r="D51" s="6">
        <v>-10909.75</v>
      </c>
      <c r="E51" s="6">
        <v>-10909.75</v>
      </c>
      <c r="F51" s="6">
        <v>-10909.75</v>
      </c>
      <c r="G51" s="6">
        <v>-10909.75</v>
      </c>
      <c r="H51" s="6">
        <v>-10909.75</v>
      </c>
      <c r="I51" s="6">
        <v>-10909.75</v>
      </c>
      <c r="J51" s="6">
        <v>-10909.75</v>
      </c>
      <c r="K51" s="6">
        <v>-87278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-7165</v>
      </c>
      <c r="D53" s="6">
        <v>-7519.31</v>
      </c>
      <c r="E53" s="6">
        <v>-10729.31</v>
      </c>
      <c r="F53" s="6">
        <v>-7519.31</v>
      </c>
      <c r="G53" s="6">
        <v>-7519.31</v>
      </c>
      <c r="H53" s="6">
        <v>-7519.31</v>
      </c>
      <c r="I53" s="6">
        <v>-7519.31</v>
      </c>
      <c r="J53" s="6">
        <v>-7519.31</v>
      </c>
      <c r="K53" s="6">
        <v>-63010.17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-13618.3</v>
      </c>
      <c r="D60" s="6">
        <v>-13876.06</v>
      </c>
      <c r="E60" s="6">
        <v>-13428.44</v>
      </c>
      <c r="F60" s="6">
        <v>-13876.06</v>
      </c>
      <c r="G60" s="6">
        <v>-13874.9</v>
      </c>
      <c r="H60" s="6">
        <v>-14102.41</v>
      </c>
      <c r="I60" s="6">
        <v>-14668.92</v>
      </c>
      <c r="J60" s="6">
        <v>-14684.65</v>
      </c>
      <c r="K60" s="6">
        <v>-112129.74</v>
      </c>
    </row>
    <row r="61" spans="1:11">
      <c r="A61" t="s">
        <v>111</v>
      </c>
      <c r="B61" t="s">
        <v>112</v>
      </c>
      <c r="C61" s="6">
        <v>-3179.78</v>
      </c>
      <c r="D61" s="6">
        <v>-3285.78</v>
      </c>
      <c r="E61" s="6">
        <v>-3179.78</v>
      </c>
      <c r="F61" s="6">
        <v>-3285.78</v>
      </c>
      <c r="G61" s="6">
        <v>-3285.78</v>
      </c>
      <c r="H61" s="6">
        <v>-3179.78</v>
      </c>
      <c r="I61" s="6">
        <v>-3285.78</v>
      </c>
      <c r="J61" s="6">
        <v>-3179.78</v>
      </c>
      <c r="K61" s="6">
        <v>-25862.240000000002</v>
      </c>
    </row>
    <row r="62" spans="1:11">
      <c r="A62" t="s">
        <v>113</v>
      </c>
      <c r="B62" t="s">
        <v>114</v>
      </c>
      <c r="C62" s="6">
        <v>-872.05</v>
      </c>
      <c r="D62" s="6">
        <v>-704.94</v>
      </c>
      <c r="E62" s="6">
        <v>-682.19</v>
      </c>
      <c r="F62" s="6">
        <v>-704.94</v>
      </c>
      <c r="G62" s="6">
        <v>-704.94</v>
      </c>
      <c r="H62" s="6">
        <v>-1865.75</v>
      </c>
      <c r="I62" s="6">
        <v>-1927.95</v>
      </c>
      <c r="J62" s="6">
        <v>-1865.75</v>
      </c>
      <c r="K62" s="6">
        <v>-9328.51</v>
      </c>
    </row>
    <row r="63" spans="1:11">
      <c r="A63" t="s">
        <v>115</v>
      </c>
      <c r="B63" t="s">
        <v>116</v>
      </c>
      <c r="C63" s="6">
        <v>-9322.19</v>
      </c>
      <c r="D63" s="6">
        <v>-9632.92</v>
      </c>
      <c r="E63" s="6">
        <v>-9322.19</v>
      </c>
      <c r="F63" s="6">
        <v>-9632.92</v>
      </c>
      <c r="G63" s="6">
        <v>-9631.76</v>
      </c>
      <c r="H63" s="6">
        <v>-8812.6</v>
      </c>
      <c r="I63" s="6">
        <v>-9106.34</v>
      </c>
      <c r="J63" s="6">
        <v>-9105.5300000000007</v>
      </c>
      <c r="K63" s="6">
        <v>-74566.45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-244.28</v>
      </c>
      <c r="D65" s="6">
        <v>-252.42</v>
      </c>
      <c r="E65" s="6">
        <v>-244.28</v>
      </c>
      <c r="F65" s="6">
        <v>-252.42</v>
      </c>
      <c r="G65" s="6">
        <v>-252.42</v>
      </c>
      <c r="H65" s="6">
        <v>-244.28</v>
      </c>
      <c r="I65" s="6">
        <v>-348.85</v>
      </c>
      <c r="J65" s="6">
        <v>-533.59</v>
      </c>
      <c r="K65" s="6">
        <v>-2372.54</v>
      </c>
    </row>
    <row r="66" spans="1:11">
      <c r="A66">
        <v>17</v>
      </c>
      <c r="B66" t="s">
        <v>121</v>
      </c>
      <c r="C66" s="6">
        <v>-52190.44</v>
      </c>
      <c r="D66" s="6">
        <v>-59882.58</v>
      </c>
      <c r="E66" s="6">
        <v>-50572.47</v>
      </c>
      <c r="F66" s="6">
        <v>-50977.48</v>
      </c>
      <c r="G66" s="6">
        <v>-77612.34</v>
      </c>
      <c r="H66" s="6">
        <v>-49636.07</v>
      </c>
      <c r="I66" s="6">
        <v>-60510.84</v>
      </c>
      <c r="J66" s="6">
        <v>-73862.05</v>
      </c>
      <c r="K66" s="6">
        <v>-475244.27</v>
      </c>
    </row>
    <row r="67" spans="1:11">
      <c r="A67">
        <v>18</v>
      </c>
      <c r="B67" t="s">
        <v>122</v>
      </c>
      <c r="C67" s="6">
        <v>-12468.34</v>
      </c>
      <c r="D67" s="6">
        <v>-8483.4500000000007</v>
      </c>
      <c r="E67" s="6">
        <v>-10978.96</v>
      </c>
      <c r="F67" s="6">
        <v>-10103.64</v>
      </c>
      <c r="G67" s="6">
        <v>-12168.46</v>
      </c>
      <c r="H67" s="6">
        <v>-11708.81</v>
      </c>
      <c r="I67" s="6">
        <v>-12715.58</v>
      </c>
      <c r="J67" s="6">
        <v>-12714.18</v>
      </c>
      <c r="K67" s="6">
        <v>-91341.42</v>
      </c>
    </row>
    <row r="68" spans="1:11">
      <c r="A68" t="s">
        <v>123</v>
      </c>
      <c r="B68" t="s">
        <v>124</v>
      </c>
      <c r="C68" s="6">
        <v>-681.67</v>
      </c>
      <c r="D68" s="6">
        <v>-606.78</v>
      </c>
      <c r="E68" s="6">
        <v>-552.29</v>
      </c>
      <c r="F68" s="6">
        <v>-736.97</v>
      </c>
      <c r="G68" s="6">
        <v>-568.46</v>
      </c>
      <c r="H68" s="6">
        <v>-690.31</v>
      </c>
      <c r="I68" s="6">
        <v>-480.58</v>
      </c>
      <c r="J68" s="6">
        <v>-479.18</v>
      </c>
      <c r="K68" s="6">
        <v>-4796.24</v>
      </c>
    </row>
    <row r="69" spans="1:11">
      <c r="A69" t="s">
        <v>125</v>
      </c>
      <c r="B69" t="s">
        <v>126</v>
      </c>
      <c r="C69" s="6">
        <v>-3500</v>
      </c>
      <c r="D69" s="6">
        <v>-2450</v>
      </c>
      <c r="E69" s="6">
        <v>-2800</v>
      </c>
      <c r="F69" s="6">
        <v>-3500</v>
      </c>
      <c r="G69" s="6">
        <v>-2800</v>
      </c>
      <c r="H69" s="6">
        <v>-3150</v>
      </c>
      <c r="I69" s="6">
        <v>-2800</v>
      </c>
      <c r="J69" s="6">
        <v>-2800</v>
      </c>
      <c r="K69" s="6">
        <v>-23800</v>
      </c>
    </row>
    <row r="70" spans="1:11">
      <c r="A70" t="s">
        <v>127</v>
      </c>
      <c r="B70" t="s">
        <v>128</v>
      </c>
      <c r="C70" s="6">
        <v>-8286.67</v>
      </c>
      <c r="D70" s="6">
        <v>-5426.67</v>
      </c>
      <c r="E70" s="6">
        <v>-7626.67</v>
      </c>
      <c r="F70" s="6">
        <v>-5866.67</v>
      </c>
      <c r="G70" s="6">
        <v>-8800</v>
      </c>
      <c r="H70" s="6">
        <v>-7868.5</v>
      </c>
      <c r="I70" s="6">
        <v>-9435</v>
      </c>
      <c r="J70" s="6">
        <v>-9435</v>
      </c>
      <c r="K70" s="6">
        <v>-62745.18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-10728.44</v>
      </c>
      <c r="D76" s="6">
        <v>-11920.88</v>
      </c>
      <c r="E76" s="6">
        <v>-11457.5</v>
      </c>
      <c r="F76" s="6">
        <v>-11700.61</v>
      </c>
      <c r="G76" s="6">
        <v>-11835.05</v>
      </c>
      <c r="H76" s="6">
        <v>-11906.88</v>
      </c>
      <c r="I76" s="6">
        <v>-11800.35</v>
      </c>
      <c r="J76" s="6">
        <v>-12747.19</v>
      </c>
      <c r="K76" s="6">
        <v>-94096.9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-10728.44</v>
      </c>
      <c r="D78" s="6">
        <v>-11920.88</v>
      </c>
      <c r="E78" s="6">
        <v>-11457.5</v>
      </c>
      <c r="F78" s="6">
        <v>-11700.61</v>
      </c>
      <c r="G78" s="6">
        <v>-11835.05</v>
      </c>
      <c r="H78" s="6">
        <v>-11906.88</v>
      </c>
      <c r="I78" s="6">
        <v>-11800.35</v>
      </c>
      <c r="J78" s="6">
        <v>-12747.19</v>
      </c>
      <c r="K78" s="6">
        <v>-94096.9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-7347.41</v>
      </c>
      <c r="D80" s="6">
        <v>-15331.07</v>
      </c>
      <c r="E80" s="6">
        <v>-8623.06</v>
      </c>
      <c r="F80" s="6">
        <v>-8917.59</v>
      </c>
      <c r="G80" s="6">
        <v>-21277.24</v>
      </c>
      <c r="H80" s="6">
        <v>-8341.9500000000007</v>
      </c>
      <c r="I80" s="6">
        <v>-10126.33</v>
      </c>
      <c r="J80" s="6">
        <v>-17651.77</v>
      </c>
      <c r="K80" s="6">
        <v>-97616.42</v>
      </c>
    </row>
    <row r="81" spans="1:11">
      <c r="A81" t="s">
        <v>147</v>
      </c>
      <c r="B81" t="s">
        <v>148</v>
      </c>
      <c r="C81" s="6"/>
      <c r="D81" s="6">
        <v>-2300</v>
      </c>
      <c r="E81" s="6"/>
      <c r="F81" s="6"/>
      <c r="G81" s="6">
        <v>-2300</v>
      </c>
      <c r="H81" s="6"/>
      <c r="I81" s="6"/>
      <c r="J81" s="6">
        <v>-2300</v>
      </c>
      <c r="K81" s="6">
        <v>-6900</v>
      </c>
    </row>
    <row r="82" spans="1:11">
      <c r="A82" t="s">
        <v>149</v>
      </c>
      <c r="B82" t="s">
        <v>150</v>
      </c>
      <c r="C82" s="6"/>
      <c r="D82" s="6">
        <v>-675</v>
      </c>
      <c r="E82" s="6"/>
      <c r="F82" s="6"/>
      <c r="G82" s="6">
        <v>-9150</v>
      </c>
      <c r="H82" s="6"/>
      <c r="I82" s="6">
        <v>-2080</v>
      </c>
      <c r="J82" s="6">
        <v>-6690</v>
      </c>
      <c r="K82" s="6">
        <v>-18595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-2139.6</v>
      </c>
      <c r="D86" s="6">
        <v>-7106.07</v>
      </c>
      <c r="E86" s="6">
        <v>-3363.23</v>
      </c>
      <c r="F86" s="6">
        <v>-3666.22</v>
      </c>
      <c r="G86" s="6">
        <v>-4569.99</v>
      </c>
      <c r="H86" s="6">
        <v>-3100.58</v>
      </c>
      <c r="I86" s="6">
        <v>-2823.68</v>
      </c>
      <c r="J86" s="6">
        <v>-3372.21</v>
      </c>
      <c r="K86" s="6">
        <v>-30141.58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-900</v>
      </c>
      <c r="D90" s="6">
        <v>-1915.37</v>
      </c>
      <c r="E90" s="6">
        <v>-1400</v>
      </c>
      <c r="F90" s="6">
        <v>-1747.21</v>
      </c>
      <c r="G90" s="6">
        <v>-5494.56</v>
      </c>
      <c r="H90" s="6">
        <v>-680.94</v>
      </c>
      <c r="I90" s="6">
        <v>-2712.26</v>
      </c>
      <c r="J90" s="6">
        <v>-10153.98</v>
      </c>
      <c r="K90" s="6">
        <v>-25004.32</v>
      </c>
    </row>
    <row r="91" spans="1:11">
      <c r="A91" t="s">
        <v>165</v>
      </c>
      <c r="B91" t="s">
        <v>166</v>
      </c>
      <c r="C91" s="6"/>
      <c r="D91" s="6">
        <v>-441.26</v>
      </c>
      <c r="E91" s="6"/>
      <c r="F91" s="6">
        <v>-74.77</v>
      </c>
      <c r="G91" s="6">
        <v>-2059.44</v>
      </c>
      <c r="H91" s="6">
        <v>-414.16</v>
      </c>
      <c r="I91" s="6">
        <v>-359.17</v>
      </c>
      <c r="J91" s="6">
        <v>-969.16</v>
      </c>
      <c r="K91" s="6">
        <v>-4317.96</v>
      </c>
    </row>
    <row r="92" spans="1:11">
      <c r="A92" t="s">
        <v>167</v>
      </c>
      <c r="B92" t="s">
        <v>168</v>
      </c>
      <c r="C92" s="6">
        <v>-900</v>
      </c>
      <c r="D92" s="6">
        <v>-1474.11</v>
      </c>
      <c r="E92" s="6">
        <v>-1400</v>
      </c>
      <c r="F92" s="6">
        <v>-1672.44</v>
      </c>
      <c r="G92" s="6">
        <v>-3435.12</v>
      </c>
      <c r="H92" s="6">
        <v>-266.77999999999997</v>
      </c>
      <c r="I92" s="6">
        <v>-1563.09</v>
      </c>
      <c r="J92" s="6">
        <v>-4709.59</v>
      </c>
      <c r="K92" s="6">
        <v>-15421.13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>
        <v>-730</v>
      </c>
      <c r="J93" s="6">
        <v>-1655.23</v>
      </c>
      <c r="K93" s="6">
        <v>-2385.23</v>
      </c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-60</v>
      </c>
      <c r="J94" s="6">
        <v>-2820</v>
      </c>
      <c r="K94" s="6">
        <v>-2880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>
        <v>-2064.56</v>
      </c>
      <c r="E96" s="6"/>
      <c r="F96" s="6">
        <v>-944.75</v>
      </c>
      <c r="G96" s="6">
        <v>-1126</v>
      </c>
      <c r="H96" s="6"/>
      <c r="I96" s="6">
        <v>-1692</v>
      </c>
      <c r="J96" s="6">
        <v>-4552</v>
      </c>
      <c r="K96" s="6">
        <v>-10379.31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>
        <v>-4000</v>
      </c>
      <c r="K97" s="6">
        <v>-4000</v>
      </c>
    </row>
    <row r="98" spans="1:11">
      <c r="A98" t="s">
        <v>178</v>
      </c>
      <c r="B98" t="s">
        <v>179</v>
      </c>
      <c r="C98" s="6"/>
      <c r="D98" s="6">
        <v>-1644</v>
      </c>
      <c r="E98" s="6"/>
      <c r="F98" s="6">
        <v>-384</v>
      </c>
      <c r="G98" s="6">
        <v>-1126</v>
      </c>
      <c r="H98" s="6"/>
      <c r="I98" s="6">
        <v>-892</v>
      </c>
      <c r="J98" s="6">
        <v>-402</v>
      </c>
      <c r="K98" s="6">
        <v>-4448</v>
      </c>
    </row>
    <row r="99" spans="1:11">
      <c r="A99" t="s">
        <v>180</v>
      </c>
      <c r="B99" t="s">
        <v>181</v>
      </c>
      <c r="C99" s="6"/>
      <c r="D99" s="6">
        <v>-420.56</v>
      </c>
      <c r="E99" s="6"/>
      <c r="F99" s="6">
        <v>-560.75</v>
      </c>
      <c r="G99" s="6"/>
      <c r="H99" s="6"/>
      <c r="I99" s="6"/>
      <c r="J99" s="6"/>
      <c r="K99" s="6">
        <v>-981.31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>
        <v>-150</v>
      </c>
      <c r="K100" s="6">
        <v>-950</v>
      </c>
    </row>
    <row r="101" spans="1:11">
      <c r="A101">
        <v>24</v>
      </c>
      <c r="B101" t="s">
        <v>184</v>
      </c>
      <c r="C101" s="6">
        <v>-2305.13</v>
      </c>
      <c r="D101" s="6">
        <v>-2305.13</v>
      </c>
      <c r="E101" s="6">
        <v>-2305.13</v>
      </c>
      <c r="F101" s="6">
        <v>-2305.13</v>
      </c>
      <c r="G101" s="6">
        <v>-2305.13</v>
      </c>
      <c r="H101" s="6">
        <v>-2305.13</v>
      </c>
      <c r="I101" s="6">
        <v>-2305.13</v>
      </c>
      <c r="J101" s="6">
        <v>-2305.13</v>
      </c>
      <c r="K101" s="6">
        <v>-18441.04</v>
      </c>
    </row>
    <row r="102" spans="1:11">
      <c r="A102" t="s">
        <v>185</v>
      </c>
      <c r="B102" t="s">
        <v>186</v>
      </c>
      <c r="C102" s="6">
        <v>-395.5</v>
      </c>
      <c r="D102" s="6">
        <v>-395.5</v>
      </c>
      <c r="E102" s="6">
        <v>-395.5</v>
      </c>
      <c r="F102" s="6">
        <v>-395.5</v>
      </c>
      <c r="G102" s="6">
        <v>-395.5</v>
      </c>
      <c r="H102" s="6">
        <v>-395.5</v>
      </c>
      <c r="I102" s="6">
        <v>-395.5</v>
      </c>
      <c r="J102" s="6">
        <v>-395.5</v>
      </c>
      <c r="K102" s="6">
        <v>-3164</v>
      </c>
    </row>
    <row r="103" spans="1:11">
      <c r="A103" t="s">
        <v>187</v>
      </c>
      <c r="B103" t="s">
        <v>188</v>
      </c>
      <c r="C103" s="6">
        <v>-1909.63</v>
      </c>
      <c r="D103" s="6">
        <v>-1909.63</v>
      </c>
      <c r="E103" s="6">
        <v>-1909.63</v>
      </c>
      <c r="F103" s="6">
        <v>-1909.63</v>
      </c>
      <c r="G103" s="6">
        <v>-1909.63</v>
      </c>
      <c r="H103" s="6">
        <v>-1909.63</v>
      </c>
      <c r="I103" s="6">
        <v>-1909.63</v>
      </c>
      <c r="J103" s="6">
        <v>-1909.63</v>
      </c>
      <c r="K103" s="6">
        <v>-15277.04</v>
      </c>
    </row>
    <row r="104" spans="1:11">
      <c r="A104">
        <v>25</v>
      </c>
      <c r="B104" t="s">
        <v>189</v>
      </c>
      <c r="C104" s="6">
        <v>-135.06</v>
      </c>
      <c r="D104" s="6">
        <v>-44.18</v>
      </c>
      <c r="E104" s="6">
        <v>-94.56</v>
      </c>
      <c r="F104" s="6">
        <v>-29.13</v>
      </c>
      <c r="G104" s="6">
        <v>-7831.37</v>
      </c>
      <c r="H104" s="6">
        <v>-51.6</v>
      </c>
      <c r="I104" s="6">
        <v>-18.53</v>
      </c>
      <c r="J104" s="6">
        <v>-110.68</v>
      </c>
      <c r="K104" s="6">
        <v>-8315.11</v>
      </c>
    </row>
    <row r="105" spans="1:11">
      <c r="A105" t="s">
        <v>190</v>
      </c>
      <c r="B105" t="s">
        <v>191</v>
      </c>
      <c r="C105" s="6">
        <v>-135.06</v>
      </c>
      <c r="D105" s="6">
        <v>-44.18</v>
      </c>
      <c r="E105" s="6">
        <v>-94.56</v>
      </c>
      <c r="F105" s="6">
        <v>-29.13</v>
      </c>
      <c r="G105" s="6">
        <v>-7831.37</v>
      </c>
      <c r="H105" s="6">
        <v>-51.6</v>
      </c>
      <c r="I105" s="6">
        <v>-18.53</v>
      </c>
      <c r="J105" s="6">
        <v>-110.68</v>
      </c>
      <c r="K105" s="6">
        <v>-8315.11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-1240</v>
      </c>
      <c r="D107" s="6">
        <v>1240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-1240</v>
      </c>
      <c r="D109" s="6">
        <v>1240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-13500.22</v>
      </c>
      <c r="D110" s="6">
        <v>-13375.7</v>
      </c>
      <c r="E110" s="6">
        <v>-13130.53</v>
      </c>
      <c r="F110" s="6">
        <v>-14284.43</v>
      </c>
      <c r="G110" s="6">
        <v>-13352.8</v>
      </c>
      <c r="H110" s="6">
        <v>-13715.76</v>
      </c>
      <c r="I110" s="6">
        <v>-13712.98</v>
      </c>
      <c r="J110" s="6">
        <v>-12957.98</v>
      </c>
      <c r="K110" s="6">
        <v>-108030.39999999999</v>
      </c>
    </row>
    <row r="111" spans="1:11">
      <c r="A111" t="s">
        <v>200</v>
      </c>
      <c r="B111" t="s">
        <v>201</v>
      </c>
      <c r="C111" s="6">
        <v>-900.22</v>
      </c>
      <c r="D111" s="6">
        <v>-775.7</v>
      </c>
      <c r="E111" s="6">
        <v>-530.53</v>
      </c>
      <c r="F111" s="6">
        <v>-1684.43</v>
      </c>
      <c r="G111" s="6">
        <v>-752.8</v>
      </c>
      <c r="H111" s="6">
        <v>-1115.76</v>
      </c>
      <c r="I111" s="6">
        <v>-1112.98</v>
      </c>
      <c r="J111" s="6">
        <v>-357.98</v>
      </c>
      <c r="K111" s="6">
        <v>-7230.4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-12600</v>
      </c>
      <c r="D113" s="6">
        <v>-12600</v>
      </c>
      <c r="E113" s="6">
        <v>-12600</v>
      </c>
      <c r="F113" s="6">
        <v>-12600</v>
      </c>
      <c r="G113" s="6">
        <v>-12600</v>
      </c>
      <c r="H113" s="6">
        <v>-12600</v>
      </c>
      <c r="I113" s="6">
        <v>-12600</v>
      </c>
      <c r="J113" s="6">
        <v>-12600</v>
      </c>
      <c r="K113" s="6">
        <v>-100800</v>
      </c>
    </row>
    <row r="114" spans="1:11">
      <c r="A114">
        <v>28</v>
      </c>
      <c r="B114" t="s">
        <v>206</v>
      </c>
      <c r="C114" s="6">
        <v>-2570.84</v>
      </c>
      <c r="D114" s="6">
        <v>-4757.24</v>
      </c>
      <c r="E114" s="6">
        <v>-1657.73</v>
      </c>
      <c r="F114" s="6">
        <v>-19.989999999999998</v>
      </c>
      <c r="G114" s="6">
        <v>-1296.73</v>
      </c>
      <c r="H114" s="6"/>
      <c r="I114" s="6">
        <v>-4502.68</v>
      </c>
      <c r="J114" s="6">
        <v>-669.14</v>
      </c>
      <c r="K114" s="6">
        <v>-15474.35</v>
      </c>
    </row>
    <row r="115" spans="1:11">
      <c r="A115" t="s">
        <v>207</v>
      </c>
      <c r="B115" t="s">
        <v>208</v>
      </c>
      <c r="C115" s="6">
        <v>-2570.84</v>
      </c>
      <c r="D115" s="6">
        <v>-4757.24</v>
      </c>
      <c r="E115" s="6">
        <v>-1657.73</v>
      </c>
      <c r="F115" s="6">
        <v>-19.989999999999998</v>
      </c>
      <c r="G115" s="6">
        <v>-1396.73</v>
      </c>
      <c r="H115" s="6"/>
      <c r="I115" s="6">
        <v>-4502.68</v>
      </c>
      <c r="J115" s="6">
        <v>-669.14</v>
      </c>
      <c r="K115" s="6">
        <v>-15574.35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>
        <v>100</v>
      </c>
      <c r="H117" s="6"/>
      <c r="I117" s="6"/>
      <c r="J117" s="6"/>
      <c r="K117" s="6">
        <v>100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-10176.469999999999</v>
      </c>
      <c r="D120" s="8">
        <v>19035.43</v>
      </c>
      <c r="E120" s="8">
        <v>21894.25</v>
      </c>
      <c r="F120" s="8">
        <v>42225.95</v>
      </c>
      <c r="G120" s="8">
        <v>22880.78</v>
      </c>
      <c r="H120" s="8">
        <v>62003.73</v>
      </c>
      <c r="I120" s="8">
        <v>-8995.86</v>
      </c>
      <c r="J120" s="8">
        <v>-67680.39</v>
      </c>
      <c r="K120" s="8">
        <v>81187.42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-1.2E-2</v>
      </c>
      <c r="D121" s="9">
        <f t="shared" ref="D121:K121" si="1">IF(D$10=0," ",ROUND(D120/D$10,3))</f>
        <v>1.9E-2</v>
      </c>
      <c r="E121" s="9">
        <f t="shared" si="1"/>
        <v>2.5000000000000001E-2</v>
      </c>
      <c r="F121" s="9">
        <f t="shared" si="1"/>
        <v>4.4999999999999998E-2</v>
      </c>
      <c r="G121" s="9">
        <f t="shared" si="1"/>
        <v>2.3E-2</v>
      </c>
      <c r="H121" s="9">
        <f t="shared" si="1"/>
        <v>5.6000000000000001E-2</v>
      </c>
      <c r="I121" s="9">
        <f t="shared" si="1"/>
        <v>-1.0999999999999999E-2</v>
      </c>
      <c r="J121" s="9">
        <f t="shared" si="1"/>
        <v>-8.6999999999999994E-2</v>
      </c>
      <c r="K121" s="9">
        <f t="shared" si="1"/>
        <v>1.0999999999999999E-2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-122702.25</v>
      </c>
      <c r="D123" s="6">
        <v>-132231.79999999999</v>
      </c>
      <c r="E123" s="6">
        <v>-117085.72</v>
      </c>
      <c r="F123" s="6">
        <v>-132541.91</v>
      </c>
      <c r="G123" s="6">
        <v>-143466.94</v>
      </c>
      <c r="H123" s="6">
        <v>-142902.51999999999</v>
      </c>
      <c r="I123" s="6">
        <v>-125162.66</v>
      </c>
      <c r="J123" s="6">
        <v>-151726.76</v>
      </c>
      <c r="K123" s="6">
        <v>-1067820.56</v>
      </c>
    </row>
    <row r="124" spans="1:11">
      <c r="A124" t="s">
        <v>221</v>
      </c>
      <c r="B124" t="s">
        <v>222</v>
      </c>
      <c r="C124" s="6">
        <v>-110173.59</v>
      </c>
      <c r="D124" s="6">
        <v>-114644.85</v>
      </c>
      <c r="E124" s="6">
        <v>-103697.69</v>
      </c>
      <c r="F124" s="6">
        <v>-117409.66</v>
      </c>
      <c r="G124" s="6">
        <v>-113934.53</v>
      </c>
      <c r="H124" s="6">
        <v>-129198.94</v>
      </c>
      <c r="I124" s="6">
        <v>-107457.07</v>
      </c>
      <c r="J124" s="6">
        <v>-119477.61</v>
      </c>
      <c r="K124" s="6">
        <v>-915993.94</v>
      </c>
    </row>
    <row r="125" spans="1:11">
      <c r="A125" t="s">
        <v>223</v>
      </c>
      <c r="B125" t="s">
        <v>224</v>
      </c>
      <c r="C125" s="6">
        <v>-10728.44</v>
      </c>
      <c r="D125" s="6">
        <v>-11920.88</v>
      </c>
      <c r="E125" s="6">
        <v>-11457.5</v>
      </c>
      <c r="F125" s="6">
        <v>-11700.61</v>
      </c>
      <c r="G125" s="6">
        <v>-11835.05</v>
      </c>
      <c r="H125" s="6">
        <v>-11906.88</v>
      </c>
      <c r="I125" s="6">
        <v>-11800.35</v>
      </c>
      <c r="J125" s="6">
        <v>-12747.19</v>
      </c>
      <c r="K125" s="6">
        <v>-94096.9</v>
      </c>
    </row>
    <row r="126" spans="1:11">
      <c r="A126" t="s">
        <v>225</v>
      </c>
      <c r="B126" t="s">
        <v>226</v>
      </c>
      <c r="C126" s="6"/>
      <c r="D126" s="6">
        <v>-2975</v>
      </c>
      <c r="E126" s="6"/>
      <c r="F126" s="6"/>
      <c r="G126" s="6">
        <v>-11450</v>
      </c>
      <c r="H126" s="6"/>
      <c r="I126" s="6">
        <v>-2080</v>
      </c>
      <c r="J126" s="6">
        <v>-8990</v>
      </c>
      <c r="K126" s="6">
        <v>-25495</v>
      </c>
    </row>
    <row r="127" spans="1:11">
      <c r="A127" t="s">
        <v>227</v>
      </c>
      <c r="B127" t="s">
        <v>228</v>
      </c>
      <c r="C127" s="6">
        <v>-900</v>
      </c>
      <c r="D127" s="6">
        <v>-1915.37</v>
      </c>
      <c r="E127" s="6">
        <v>-1400</v>
      </c>
      <c r="F127" s="6">
        <v>-1747.21</v>
      </c>
      <c r="G127" s="6">
        <v>-5494.56</v>
      </c>
      <c r="H127" s="6">
        <v>-680.94</v>
      </c>
      <c r="I127" s="6">
        <v>-2712.26</v>
      </c>
      <c r="J127" s="6">
        <v>-10153.98</v>
      </c>
      <c r="K127" s="6">
        <v>-25004.32</v>
      </c>
    </row>
    <row r="128" spans="1:11">
      <c r="A128" t="s">
        <v>229</v>
      </c>
      <c r="B128" t="s">
        <v>230</v>
      </c>
      <c r="C128">
        <v>-900.22</v>
      </c>
      <c r="D128">
        <v>-775.7</v>
      </c>
      <c r="E128">
        <v>-530.53</v>
      </c>
      <c r="F128" s="4">
        <v>-1684.43</v>
      </c>
      <c r="G128">
        <v>-752.8</v>
      </c>
      <c r="H128" s="4">
        <v>-1115.76</v>
      </c>
      <c r="I128" s="4">
        <v>-1112.98</v>
      </c>
      <c r="J128">
        <v>-357.98</v>
      </c>
      <c r="K128" s="4">
        <v>-7230.4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4" width="12.375" bestFit="1" customWidth="1"/>
    <col min="5" max="6" width="10.875" bestFit="1" customWidth="1"/>
    <col min="7" max="7" width="10.125" bestFit="1" customWidth="1"/>
    <col min="8" max="8" width="9.125" bestFit="1" customWidth="1"/>
    <col min="9" max="10" width="8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466</v>
      </c>
      <c r="C4" s="11" t="s">
        <v>466</v>
      </c>
      <c r="D4" s="11" t="s">
        <v>466</v>
      </c>
      <c r="E4" s="11" t="s">
        <v>466</v>
      </c>
      <c r="F4" s="11" t="s">
        <v>466</v>
      </c>
      <c r="G4" s="11" t="s">
        <v>466</v>
      </c>
      <c r="H4" s="11" t="s">
        <v>466</v>
      </c>
      <c r="I4" s="11" t="s">
        <v>466</v>
      </c>
      <c r="J4" s="11" t="s">
        <v>466</v>
      </c>
      <c r="K4" s="11" t="s">
        <v>466</v>
      </c>
    </row>
    <row r="5" spans="1:52" s="11" customFormat="1">
      <c r="A5" s="10" t="s">
        <v>7</v>
      </c>
      <c r="B5" s="11">
        <v>4512</v>
      </c>
      <c r="C5" s="11">
        <v>4512</v>
      </c>
      <c r="D5" s="11">
        <v>4512</v>
      </c>
      <c r="E5" s="11">
        <v>4512</v>
      </c>
      <c r="F5" s="11">
        <v>4512</v>
      </c>
      <c r="G5" s="11">
        <v>4512</v>
      </c>
      <c r="H5" s="11">
        <v>4512</v>
      </c>
      <c r="I5" s="11">
        <v>4512</v>
      </c>
      <c r="J5" s="11">
        <v>4512</v>
      </c>
      <c r="K5" s="11">
        <v>4512</v>
      </c>
    </row>
    <row r="6" spans="1:52" s="13" customFormat="1" ht="28.5">
      <c r="A6" s="12" t="s">
        <v>8</v>
      </c>
      <c r="B6" s="13" t="s">
        <v>467</v>
      </c>
      <c r="C6" s="13" t="s">
        <v>467</v>
      </c>
      <c r="D6" s="13" t="s">
        <v>467</v>
      </c>
      <c r="E6" s="13" t="s">
        <v>467</v>
      </c>
      <c r="F6" s="13" t="s">
        <v>467</v>
      </c>
      <c r="G6" s="13" t="s">
        <v>467</v>
      </c>
      <c r="H6" s="13" t="s">
        <v>467</v>
      </c>
      <c r="I6" s="13" t="s">
        <v>467</v>
      </c>
      <c r="J6" s="13" t="s">
        <v>467</v>
      </c>
      <c r="K6" s="13" t="s">
        <v>467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5</v>
      </c>
      <c r="C8" s="11">
        <v>5</v>
      </c>
      <c r="D8" s="11">
        <v>5</v>
      </c>
      <c r="E8" s="11">
        <v>5</v>
      </c>
      <c r="F8" s="11">
        <v>5</v>
      </c>
      <c r="G8" s="11">
        <v>5</v>
      </c>
      <c r="H8" s="11">
        <v>5</v>
      </c>
      <c r="I8" s="11">
        <v>5</v>
      </c>
      <c r="J8" s="11">
        <v>5</v>
      </c>
      <c r="K8" s="11">
        <v>5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4080774.68</v>
      </c>
      <c r="D10" s="8">
        <v>4209967.5</v>
      </c>
      <c r="E10" s="8">
        <v>611576.97</v>
      </c>
      <c r="F10" s="8"/>
      <c r="G10" s="8"/>
      <c r="H10" s="8">
        <v>107.28</v>
      </c>
      <c r="I10" s="8"/>
      <c r="J10" s="8"/>
      <c r="K10" s="8">
        <v>8902426.4299999997</v>
      </c>
    </row>
    <row r="11" spans="1:52">
      <c r="A11" t="s">
        <v>25</v>
      </c>
      <c r="B11" t="s">
        <v>26</v>
      </c>
      <c r="C11" s="6">
        <v>4080774.68</v>
      </c>
      <c r="D11" s="6">
        <v>4209967.5</v>
      </c>
      <c r="E11" s="6">
        <v>611576.97</v>
      </c>
      <c r="F11" s="6"/>
      <c r="G11" s="6"/>
      <c r="H11" s="6">
        <v>107.28</v>
      </c>
      <c r="I11" s="6"/>
      <c r="J11" s="6"/>
      <c r="K11" s="6">
        <v>8902426.4299999997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-2724429.35</v>
      </c>
      <c r="D13" s="6">
        <v>-2882359.25</v>
      </c>
      <c r="E13" s="6">
        <v>-195160.82</v>
      </c>
      <c r="F13" s="6">
        <v>-178.46</v>
      </c>
      <c r="G13" s="6"/>
      <c r="H13" s="6"/>
      <c r="I13" s="6"/>
      <c r="J13" s="6"/>
      <c r="K13" s="6">
        <v>-5802127.8799999999</v>
      </c>
    </row>
    <row r="14" spans="1:52">
      <c r="A14">
        <v>3</v>
      </c>
      <c r="B14" t="s">
        <v>30</v>
      </c>
      <c r="C14" s="6">
        <v>1356345.33</v>
      </c>
      <c r="D14" s="6">
        <v>1327608.25</v>
      </c>
      <c r="E14" s="6">
        <v>416416.15</v>
      </c>
      <c r="F14" s="6">
        <v>-178.46</v>
      </c>
      <c r="G14" s="6"/>
      <c r="H14" s="6">
        <v>107.28</v>
      </c>
      <c r="I14" s="6"/>
      <c r="J14" s="6"/>
      <c r="K14" s="6">
        <v>3100298.55</v>
      </c>
    </row>
    <row r="15" spans="1:52" s="7" customFormat="1">
      <c r="A15" s="7">
        <v>4</v>
      </c>
      <c r="B15" s="7" t="s">
        <v>31</v>
      </c>
      <c r="C15" s="9">
        <f>IF(C$10=0," ",ROUND(C14/C$10,3))</f>
        <v>0.33200000000000002</v>
      </c>
      <c r="D15" s="9">
        <f t="shared" ref="D15:K15" si="0">IF(D$10=0," ",ROUND(D14/D$10,3))</f>
        <v>0.315</v>
      </c>
      <c r="E15" s="9">
        <f t="shared" si="0"/>
        <v>0.68100000000000005</v>
      </c>
      <c r="F15" s="9" t="str">
        <f t="shared" si="0"/>
        <v xml:space="preserve"> </v>
      </c>
      <c r="G15" s="9" t="str">
        <f t="shared" si="0"/>
        <v xml:space="preserve"> </v>
      </c>
      <c r="H15" s="9">
        <f t="shared" si="0"/>
        <v>1</v>
      </c>
      <c r="I15" s="9" t="str">
        <f t="shared" si="0"/>
        <v xml:space="preserve"> </v>
      </c>
      <c r="J15" s="9" t="str">
        <f t="shared" si="0"/>
        <v xml:space="preserve"> </v>
      </c>
      <c r="K15" s="9">
        <f t="shared" si="0"/>
        <v>0.34799999999999998</v>
      </c>
    </row>
    <row r="16" spans="1:52">
      <c r="A16">
        <v>5</v>
      </c>
      <c r="B16" t="s">
        <v>32</v>
      </c>
      <c r="C16" s="6">
        <v>-65391.66</v>
      </c>
      <c r="D16" s="6">
        <v>-56858.06</v>
      </c>
      <c r="E16" s="6">
        <v>-3742.61</v>
      </c>
      <c r="F16" s="6"/>
      <c r="G16" s="6"/>
      <c r="H16" s="6"/>
      <c r="I16" s="6"/>
      <c r="J16" s="6"/>
      <c r="K16" s="6">
        <v>-125992.33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-43125.18</v>
      </c>
      <c r="D18" s="6">
        <v>-35028.22</v>
      </c>
      <c r="E18" s="6">
        <v>-1231.73</v>
      </c>
      <c r="F18" s="6"/>
      <c r="G18" s="6"/>
      <c r="H18" s="6"/>
      <c r="I18" s="6"/>
      <c r="J18" s="6"/>
      <c r="K18" s="6">
        <v>-79385.13</v>
      </c>
    </row>
    <row r="19" spans="1:11">
      <c r="A19" t="s">
        <v>35</v>
      </c>
      <c r="B19" t="s">
        <v>36</v>
      </c>
      <c r="C19" s="6">
        <v>-7549.76</v>
      </c>
      <c r="D19" s="6">
        <v>11503.11</v>
      </c>
      <c r="E19" s="6"/>
      <c r="F19" s="6">
        <v>-95679.24</v>
      </c>
      <c r="G19" s="6"/>
      <c r="H19" s="6"/>
      <c r="I19" s="6"/>
      <c r="J19" s="6"/>
      <c r="K19" s="6">
        <v>-91725.89</v>
      </c>
    </row>
    <row r="20" spans="1:11">
      <c r="A20" t="s">
        <v>37</v>
      </c>
      <c r="B20" t="s">
        <v>38</v>
      </c>
      <c r="C20" s="6">
        <v>-2487.35</v>
      </c>
      <c r="D20" s="6">
        <v>-1761.24</v>
      </c>
      <c r="E20" s="6">
        <v>-3727.52</v>
      </c>
      <c r="F20" s="6"/>
      <c r="G20" s="6"/>
      <c r="H20" s="6"/>
      <c r="I20" s="6"/>
      <c r="J20" s="6"/>
      <c r="K20" s="6">
        <v>-7976.11</v>
      </c>
    </row>
    <row r="21" spans="1:11">
      <c r="A21" t="s">
        <v>39</v>
      </c>
      <c r="B21" t="s">
        <v>40</v>
      </c>
      <c r="C21" s="6">
        <v>-15458.1</v>
      </c>
      <c r="D21" s="6">
        <v>-31537.07</v>
      </c>
      <c r="E21" s="6">
        <v>-643</v>
      </c>
      <c r="F21" s="6">
        <v>95679.24</v>
      </c>
      <c r="G21" s="6"/>
      <c r="H21" s="6"/>
      <c r="I21" s="6"/>
      <c r="J21" s="6"/>
      <c r="K21" s="6">
        <v>48041.07</v>
      </c>
    </row>
    <row r="22" spans="1:11">
      <c r="A22" t="s">
        <v>41</v>
      </c>
      <c r="B22" t="s">
        <v>42</v>
      </c>
      <c r="C22" s="6">
        <v>-17629.97</v>
      </c>
      <c r="D22" s="6">
        <v>-13233.02</v>
      </c>
      <c r="E22" s="6">
        <v>3138.79</v>
      </c>
      <c r="F22" s="6"/>
      <c r="G22" s="6"/>
      <c r="H22" s="6"/>
      <c r="I22" s="6"/>
      <c r="J22" s="6"/>
      <c r="K22" s="6">
        <v>-27724.2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-22266.48</v>
      </c>
      <c r="D26" s="6">
        <v>-21829.84</v>
      </c>
      <c r="E26" s="6">
        <v>-2510.88</v>
      </c>
      <c r="F26" s="6"/>
      <c r="G26" s="6"/>
      <c r="H26" s="6"/>
      <c r="I26" s="6"/>
      <c r="J26" s="6"/>
      <c r="K26" s="6">
        <v>-46607.199999999997</v>
      </c>
    </row>
    <row r="27" spans="1:11">
      <c r="A27" t="s">
        <v>49</v>
      </c>
      <c r="B27" t="s">
        <v>50</v>
      </c>
      <c r="C27" s="6">
        <v>-22266.48</v>
      </c>
      <c r="D27" s="6">
        <v>-21829.84</v>
      </c>
      <c r="E27" s="6">
        <v>-2510.88</v>
      </c>
      <c r="F27" s="6"/>
      <c r="G27" s="6"/>
      <c r="H27" s="6"/>
      <c r="I27" s="6"/>
      <c r="J27" s="6"/>
      <c r="K27" s="6">
        <v>-46607.199999999997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1290953.67</v>
      </c>
      <c r="D31" s="8">
        <v>1270750.19</v>
      </c>
      <c r="E31" s="8">
        <v>412673.54</v>
      </c>
      <c r="F31" s="8">
        <v>-178.46</v>
      </c>
      <c r="G31" s="8"/>
      <c r="H31" s="8">
        <v>107.28</v>
      </c>
      <c r="I31" s="8"/>
      <c r="J31" s="8"/>
      <c r="K31" s="8">
        <v>2974306.22</v>
      </c>
    </row>
    <row r="32" spans="1:11" s="7" customFormat="1">
      <c r="A32" s="7">
        <v>11</v>
      </c>
      <c r="B32" s="7" t="s">
        <v>58</v>
      </c>
      <c r="C32" s="8">
        <v>-45697.19</v>
      </c>
      <c r="D32" s="8">
        <v>-42121.43</v>
      </c>
      <c r="E32" s="8">
        <v>-4730</v>
      </c>
      <c r="F32" s="8"/>
      <c r="G32" s="8"/>
      <c r="H32" s="8"/>
      <c r="I32" s="8"/>
      <c r="J32" s="8"/>
      <c r="K32" s="8">
        <v>-92548.62</v>
      </c>
    </row>
    <row r="33" spans="1:11">
      <c r="A33">
        <v>12</v>
      </c>
      <c r="B33" t="s">
        <v>59</v>
      </c>
      <c r="C33" s="6">
        <v>-570594.18000000005</v>
      </c>
      <c r="D33" s="6">
        <v>-578047.39</v>
      </c>
      <c r="E33" s="6">
        <v>-221434</v>
      </c>
      <c r="F33" s="6">
        <v>-277661.69</v>
      </c>
      <c r="G33" s="6">
        <v>225782.61</v>
      </c>
      <c r="H33" s="6">
        <v>28180.34</v>
      </c>
      <c r="I33" s="6">
        <v>-8977.0400000000009</v>
      </c>
      <c r="J33" s="6">
        <v>-8056.01</v>
      </c>
      <c r="K33" s="6">
        <v>-1410807.36</v>
      </c>
    </row>
    <row r="34" spans="1:11">
      <c r="A34">
        <v>13</v>
      </c>
      <c r="B34" t="s">
        <v>60</v>
      </c>
      <c r="C34" s="6">
        <v>-228267.24</v>
      </c>
      <c r="D34" s="6">
        <v>-228880.92</v>
      </c>
      <c r="E34" s="6">
        <v>62424.14</v>
      </c>
      <c r="F34" s="6">
        <v>11777.91</v>
      </c>
      <c r="G34" s="6">
        <v>-2873.33</v>
      </c>
      <c r="H34" s="6">
        <v>37651.65</v>
      </c>
      <c r="I34" s="6"/>
      <c r="J34" s="6">
        <v>-885</v>
      </c>
      <c r="K34" s="6">
        <v>-349052.79</v>
      </c>
    </row>
    <row r="35" spans="1:11">
      <c r="A35" t="s">
        <v>61</v>
      </c>
      <c r="B35" t="s">
        <v>62</v>
      </c>
      <c r="C35" s="6">
        <v>-131595</v>
      </c>
      <c r="D35" s="6">
        <v>-132421</v>
      </c>
      <c r="E35" s="6">
        <v>-1470</v>
      </c>
      <c r="F35" s="6">
        <v>-1620</v>
      </c>
      <c r="G35" s="6"/>
      <c r="H35" s="6"/>
      <c r="I35" s="6"/>
      <c r="J35" s="6"/>
      <c r="K35" s="6">
        <v>-267106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-9000</v>
      </c>
      <c r="D37" s="6">
        <v>-10400</v>
      </c>
      <c r="E37" s="6"/>
      <c r="F37" s="6"/>
      <c r="G37" s="6"/>
      <c r="H37" s="6"/>
      <c r="I37" s="6"/>
      <c r="J37" s="6"/>
      <c r="K37" s="6">
        <v>-19400</v>
      </c>
    </row>
    <row r="38" spans="1:11">
      <c r="A38" t="s">
        <v>67</v>
      </c>
      <c r="B38" t="s">
        <v>68</v>
      </c>
      <c r="C38" s="6">
        <v>-16981.28</v>
      </c>
      <c r="D38" s="6">
        <v>-12302.46</v>
      </c>
      <c r="E38" s="6">
        <v>-12127.53</v>
      </c>
      <c r="F38" s="6">
        <v>-6083.76</v>
      </c>
      <c r="G38" s="6"/>
      <c r="H38" s="6"/>
      <c r="I38" s="6"/>
      <c r="J38" s="6"/>
      <c r="K38" s="6">
        <v>-47495.03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/>
      <c r="F39" s="6"/>
      <c r="G39" s="6"/>
      <c r="H39" s="6"/>
      <c r="I39" s="6"/>
      <c r="J39" s="6"/>
      <c r="K39" s="6">
        <v>-40000</v>
      </c>
    </row>
    <row r="40" spans="1:11">
      <c r="A40" t="s">
        <v>71</v>
      </c>
      <c r="B40" t="s">
        <v>72</v>
      </c>
      <c r="C40" s="6">
        <v>-33022</v>
      </c>
      <c r="D40" s="6">
        <v>-32220</v>
      </c>
      <c r="E40" s="6">
        <v>9160</v>
      </c>
      <c r="F40" s="6">
        <v>24720</v>
      </c>
      <c r="G40" s="6"/>
      <c r="H40" s="6"/>
      <c r="I40" s="6"/>
      <c r="J40" s="6"/>
      <c r="K40" s="6">
        <v>-31362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>
        <v>270</v>
      </c>
      <c r="D42" s="6"/>
      <c r="E42" s="6">
        <v>-6055</v>
      </c>
      <c r="F42" s="6">
        <v>1845</v>
      </c>
      <c r="G42" s="6">
        <v>4210</v>
      </c>
      <c r="H42" s="6">
        <v>3580</v>
      </c>
      <c r="I42" s="6"/>
      <c r="J42" s="6"/>
      <c r="K42" s="6">
        <v>3850</v>
      </c>
    </row>
    <row r="43" spans="1:11">
      <c r="A43" t="s">
        <v>77</v>
      </c>
      <c r="B43" t="s">
        <v>78</v>
      </c>
      <c r="C43" s="6">
        <v>-6924.63</v>
      </c>
      <c r="D43" s="6">
        <v>-5513.13</v>
      </c>
      <c r="E43" s="6"/>
      <c r="F43" s="6"/>
      <c r="G43" s="6"/>
      <c r="H43" s="6"/>
      <c r="I43" s="6"/>
      <c r="J43" s="6"/>
      <c r="K43" s="6">
        <v>-12437.76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-3931</v>
      </c>
      <c r="D45" s="6">
        <v>-3621</v>
      </c>
      <c r="E45" s="6"/>
      <c r="F45" s="6"/>
      <c r="G45" s="6"/>
      <c r="H45" s="6"/>
      <c r="I45" s="6"/>
      <c r="J45" s="6"/>
      <c r="K45" s="6">
        <v>-7552</v>
      </c>
    </row>
    <row r="46" spans="1:11">
      <c r="A46" t="s">
        <v>83</v>
      </c>
      <c r="B46" t="s">
        <v>84</v>
      </c>
      <c r="C46" s="6"/>
      <c r="D46" s="6">
        <v>-5320</v>
      </c>
      <c r="E46" s="6"/>
      <c r="F46" s="6"/>
      <c r="G46" s="6"/>
      <c r="H46" s="6">
        <v>-1345</v>
      </c>
      <c r="I46" s="6"/>
      <c r="J46" s="6">
        <v>-885</v>
      </c>
      <c r="K46" s="6">
        <v>-7550</v>
      </c>
    </row>
    <row r="47" spans="1:11">
      <c r="A47" t="s">
        <v>85</v>
      </c>
      <c r="B47" t="s">
        <v>86</v>
      </c>
      <c r="C47" s="6">
        <v>-7083.33</v>
      </c>
      <c r="D47" s="6">
        <v>-7083.33</v>
      </c>
      <c r="E47" s="6">
        <v>72916.67</v>
      </c>
      <c r="F47" s="6">
        <v>-7083.33</v>
      </c>
      <c r="G47" s="6">
        <v>-7083.33</v>
      </c>
      <c r="H47" s="6">
        <v>35416.65</v>
      </c>
      <c r="I47" s="6"/>
      <c r="J47" s="6"/>
      <c r="K47" s="6">
        <v>80000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-261921</v>
      </c>
      <c r="D49" s="6">
        <v>-262153.46999999997</v>
      </c>
      <c r="E49" s="6">
        <v>-24531.47</v>
      </c>
      <c r="F49" s="6">
        <v>-853.03</v>
      </c>
      <c r="G49" s="6">
        <v>-1508</v>
      </c>
      <c r="H49" s="6">
        <v>-1508</v>
      </c>
      <c r="I49" s="6">
        <v>-1508</v>
      </c>
      <c r="J49" s="6">
        <v>-1508</v>
      </c>
      <c r="K49" s="6">
        <v>-555490.97</v>
      </c>
    </row>
    <row r="50" spans="1:11">
      <c r="A50" t="s">
        <v>90</v>
      </c>
      <c r="B50" t="s">
        <v>91</v>
      </c>
      <c r="C50" s="6">
        <v>-86408</v>
      </c>
      <c r="D50" s="6">
        <v>-86408</v>
      </c>
      <c r="E50" s="6">
        <v>-5760.53</v>
      </c>
      <c r="F50" s="6"/>
      <c r="G50" s="6"/>
      <c r="H50" s="6"/>
      <c r="I50" s="6"/>
      <c r="J50" s="6"/>
      <c r="K50" s="6">
        <v>-178576.53</v>
      </c>
    </row>
    <row r="51" spans="1:11">
      <c r="A51" t="s">
        <v>92</v>
      </c>
      <c r="B51" t="s">
        <v>93</v>
      </c>
      <c r="C51" s="6">
        <v>-129612</v>
      </c>
      <c r="D51" s="6">
        <v>-129612</v>
      </c>
      <c r="E51" s="6">
        <v>-8640.7999999999993</v>
      </c>
      <c r="F51" s="6"/>
      <c r="G51" s="6"/>
      <c r="H51" s="6"/>
      <c r="I51" s="6"/>
      <c r="J51" s="6"/>
      <c r="K51" s="6">
        <v>-267864.8</v>
      </c>
    </row>
    <row r="52" spans="1:11">
      <c r="A52" t="s">
        <v>94</v>
      </c>
      <c r="B52" t="s">
        <v>95</v>
      </c>
      <c r="C52" s="6">
        <v>-38575</v>
      </c>
      <c r="D52" s="6">
        <v>-38575</v>
      </c>
      <c r="E52" s="6">
        <v>-2571.67</v>
      </c>
      <c r="F52" s="6"/>
      <c r="G52" s="6"/>
      <c r="H52" s="6"/>
      <c r="I52" s="6"/>
      <c r="J52" s="6"/>
      <c r="K52" s="6">
        <v>-79721.67</v>
      </c>
    </row>
    <row r="53" spans="1:11">
      <c r="A53" t="s">
        <v>96</v>
      </c>
      <c r="B53" t="s">
        <v>97</v>
      </c>
      <c r="C53" s="6">
        <v>-4790</v>
      </c>
      <c r="D53" s="6">
        <v>-5022.47</v>
      </c>
      <c r="E53" s="6">
        <v>-5022.47</v>
      </c>
      <c r="F53" s="6">
        <v>654.97</v>
      </c>
      <c r="G53" s="6"/>
      <c r="H53" s="6"/>
      <c r="I53" s="6"/>
      <c r="J53" s="6"/>
      <c r="K53" s="6">
        <v>-14179.97</v>
      </c>
    </row>
    <row r="54" spans="1:11">
      <c r="A54" t="s">
        <v>98</v>
      </c>
      <c r="B54" t="s">
        <v>99</v>
      </c>
      <c r="C54" s="6">
        <v>-1508</v>
      </c>
      <c r="D54" s="6">
        <v>-1508</v>
      </c>
      <c r="E54" s="6">
        <v>-1508</v>
      </c>
      <c r="F54" s="6">
        <v>-1508</v>
      </c>
      <c r="G54" s="6">
        <v>-1508</v>
      </c>
      <c r="H54" s="6">
        <v>-1508</v>
      </c>
      <c r="I54" s="6">
        <v>-1508</v>
      </c>
      <c r="J54" s="6">
        <v>-1508</v>
      </c>
      <c r="K54" s="6">
        <v>-12064</v>
      </c>
    </row>
    <row r="55" spans="1:11">
      <c r="A55" t="s">
        <v>100</v>
      </c>
      <c r="B55" t="s">
        <v>101</v>
      </c>
      <c r="C55" s="6">
        <v>-1028</v>
      </c>
      <c r="D55" s="6">
        <v>-1028</v>
      </c>
      <c r="E55" s="6">
        <v>-1028</v>
      </c>
      <c r="F55" s="6"/>
      <c r="G55" s="6"/>
      <c r="H55" s="6"/>
      <c r="I55" s="6"/>
      <c r="J55" s="6"/>
      <c r="K55" s="6">
        <v>-3084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-9253.09</v>
      </c>
      <c r="D60" s="6">
        <v>-9463.8700000000008</v>
      </c>
      <c r="E60" s="6">
        <v>-1563.01</v>
      </c>
      <c r="F60" s="6">
        <v>-934.25</v>
      </c>
      <c r="G60" s="6">
        <v>-909.18</v>
      </c>
      <c r="H60" s="6">
        <v>-180.82</v>
      </c>
      <c r="I60" s="6">
        <v>-186.85</v>
      </c>
      <c r="J60" s="6">
        <v>-180.82</v>
      </c>
      <c r="K60" s="6">
        <v>-22671.89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-998.63</v>
      </c>
      <c r="D62" s="6">
        <v>-934.25</v>
      </c>
      <c r="E62" s="6">
        <v>-904.11</v>
      </c>
      <c r="F62" s="6">
        <v>-934.25</v>
      </c>
      <c r="G62" s="6">
        <v>-909.18</v>
      </c>
      <c r="H62" s="6">
        <v>-180.82</v>
      </c>
      <c r="I62" s="6">
        <v>-186.85</v>
      </c>
      <c r="J62" s="6">
        <v>-180.82</v>
      </c>
      <c r="K62" s="6">
        <v>-5228.91</v>
      </c>
    </row>
    <row r="63" spans="1:11">
      <c r="A63" t="s">
        <v>115</v>
      </c>
      <c r="B63" t="s">
        <v>116</v>
      </c>
      <c r="C63" s="6">
        <v>-7904.06</v>
      </c>
      <c r="D63" s="6">
        <v>-8167.55</v>
      </c>
      <c r="E63" s="6">
        <v>-623.86</v>
      </c>
      <c r="F63" s="6"/>
      <c r="G63" s="6"/>
      <c r="H63" s="6"/>
      <c r="I63" s="6"/>
      <c r="J63" s="6"/>
      <c r="K63" s="6">
        <v>-16695.47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-350.4</v>
      </c>
      <c r="D65" s="6">
        <v>-362.07</v>
      </c>
      <c r="E65" s="6">
        <v>-35.04</v>
      </c>
      <c r="F65" s="6"/>
      <c r="G65" s="6"/>
      <c r="H65" s="6"/>
      <c r="I65" s="6"/>
      <c r="J65" s="6"/>
      <c r="K65" s="6">
        <v>-747.51</v>
      </c>
    </row>
    <row r="66" spans="1:11">
      <c r="A66">
        <v>17</v>
      </c>
      <c r="B66" t="s">
        <v>121</v>
      </c>
      <c r="C66" s="6">
        <v>-71152.850000000006</v>
      </c>
      <c r="D66" s="6">
        <v>-77549.13</v>
      </c>
      <c r="E66" s="6">
        <v>-257763.66</v>
      </c>
      <c r="F66" s="6">
        <v>-287652.32</v>
      </c>
      <c r="G66" s="6">
        <v>231073.12</v>
      </c>
      <c r="H66" s="6">
        <v>-7782.49</v>
      </c>
      <c r="I66" s="6">
        <v>-7282.19</v>
      </c>
      <c r="J66" s="6">
        <v>-5482.19</v>
      </c>
      <c r="K66" s="6">
        <v>-483591.71</v>
      </c>
    </row>
    <row r="67" spans="1:11">
      <c r="A67">
        <v>18</v>
      </c>
      <c r="B67" t="s">
        <v>122</v>
      </c>
      <c r="C67" s="6">
        <v>-21039.85</v>
      </c>
      <c r="D67" s="6">
        <v>-21409.08</v>
      </c>
      <c r="E67" s="6">
        <v>-853.67</v>
      </c>
      <c r="F67" s="6"/>
      <c r="G67" s="6"/>
      <c r="H67" s="6"/>
      <c r="I67" s="6"/>
      <c r="J67" s="6"/>
      <c r="K67" s="6">
        <v>-43302.6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-11866.18</v>
      </c>
      <c r="D69" s="6">
        <v>-12235.41</v>
      </c>
      <c r="E69" s="6">
        <v>-1170</v>
      </c>
      <c r="F69" s="6"/>
      <c r="G69" s="6"/>
      <c r="H69" s="6"/>
      <c r="I69" s="6"/>
      <c r="J69" s="6"/>
      <c r="K69" s="6">
        <v>-25271.59</v>
      </c>
    </row>
    <row r="70" spans="1:11">
      <c r="A70" t="s">
        <v>127</v>
      </c>
      <c r="B70" t="s">
        <v>128</v>
      </c>
      <c r="C70" s="6">
        <v>-9173.67</v>
      </c>
      <c r="D70" s="6">
        <v>-9173.67</v>
      </c>
      <c r="E70" s="6">
        <v>316.33</v>
      </c>
      <c r="F70" s="6"/>
      <c r="G70" s="6"/>
      <c r="H70" s="6"/>
      <c r="I70" s="6"/>
      <c r="J70" s="6"/>
      <c r="K70" s="6">
        <v>-18031.009999999998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-20053.64</v>
      </c>
      <c r="D76" s="6">
        <v>-21087.9</v>
      </c>
      <c r="E76" s="6">
        <v>-3184.07</v>
      </c>
      <c r="F76" s="6"/>
      <c r="G76" s="6"/>
      <c r="H76" s="6"/>
      <c r="I76" s="6"/>
      <c r="J76" s="6"/>
      <c r="K76" s="6">
        <v>-44325.61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-20053.64</v>
      </c>
      <c r="D78" s="6">
        <v>-21087.9</v>
      </c>
      <c r="E78" s="6">
        <v>-3184.07</v>
      </c>
      <c r="F78" s="6"/>
      <c r="G78" s="6"/>
      <c r="H78" s="6"/>
      <c r="I78" s="6"/>
      <c r="J78" s="6"/>
      <c r="K78" s="6">
        <v>-44325.61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-7974.52</v>
      </c>
      <c r="D80" s="6">
        <v>-16228.35</v>
      </c>
      <c r="E80" s="6">
        <v>-243034.2</v>
      </c>
      <c r="F80" s="6">
        <v>-248266.71</v>
      </c>
      <c r="G80" s="6">
        <v>236733.29</v>
      </c>
      <c r="H80" s="6">
        <v>-2086.71</v>
      </c>
      <c r="I80" s="6">
        <v>-1586.41</v>
      </c>
      <c r="J80" s="6">
        <v>-1586.41</v>
      </c>
      <c r="K80" s="6">
        <v>-284030.02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>
        <v>-240050</v>
      </c>
      <c r="F82" s="6">
        <v>-245500</v>
      </c>
      <c r="G82" s="6">
        <v>239500</v>
      </c>
      <c r="H82" s="6"/>
      <c r="I82" s="6"/>
      <c r="J82" s="6"/>
      <c r="K82" s="6">
        <v>-246050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/>
      <c r="F85" s="6"/>
      <c r="G85" s="6"/>
      <c r="H85" s="6"/>
      <c r="I85" s="6"/>
      <c r="J85" s="6"/>
      <c r="K85" s="6">
        <v>-10457.81</v>
      </c>
    </row>
    <row r="86" spans="1:11">
      <c r="A86" t="s">
        <v>157</v>
      </c>
      <c r="B86" t="s">
        <v>158</v>
      </c>
      <c r="C86" s="6">
        <v>-2766.71</v>
      </c>
      <c r="D86" s="6">
        <v>-10978.35</v>
      </c>
      <c r="E86" s="6">
        <v>-2984.2</v>
      </c>
      <c r="F86" s="6">
        <v>-2766.71</v>
      </c>
      <c r="G86" s="6">
        <v>-2766.71</v>
      </c>
      <c r="H86" s="6">
        <v>-2086.71</v>
      </c>
      <c r="I86" s="6">
        <v>-1586.41</v>
      </c>
      <c r="J86" s="6">
        <v>-1586.41</v>
      </c>
      <c r="K86" s="6">
        <v>-27522.21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/>
      <c r="F87" s="6"/>
      <c r="G87" s="6"/>
      <c r="H87" s="6"/>
      <c r="I87" s="6"/>
      <c r="J87" s="6"/>
      <c r="K87" s="6">
        <v>-1820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/>
      <c r="F88" s="6"/>
      <c r="G88" s="6"/>
      <c r="H88" s="6"/>
      <c r="I88" s="6"/>
      <c r="J88" s="6"/>
      <c r="K88" s="6">
        <v>-1820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-6127.16</v>
      </c>
      <c r="D90" s="6">
        <v>-3433</v>
      </c>
      <c r="E90" s="6">
        <v>-1710.29</v>
      </c>
      <c r="F90" s="6"/>
      <c r="G90" s="6"/>
      <c r="H90" s="6"/>
      <c r="I90" s="6"/>
      <c r="J90" s="6"/>
      <c r="K90" s="6">
        <v>-11270.45</v>
      </c>
    </row>
    <row r="91" spans="1:11">
      <c r="A91" t="s">
        <v>165</v>
      </c>
      <c r="B91" t="s">
        <v>166</v>
      </c>
      <c r="C91" s="6">
        <v>-547.16</v>
      </c>
      <c r="D91" s="6"/>
      <c r="E91" s="6">
        <v>-421.5</v>
      </c>
      <c r="F91" s="6"/>
      <c r="G91" s="6"/>
      <c r="H91" s="6"/>
      <c r="I91" s="6"/>
      <c r="J91" s="6"/>
      <c r="K91" s="6">
        <v>-968.66</v>
      </c>
    </row>
    <row r="92" spans="1:11">
      <c r="A92" t="s">
        <v>167</v>
      </c>
      <c r="B92" t="s">
        <v>168</v>
      </c>
      <c r="C92" s="6">
        <v>-5580</v>
      </c>
      <c r="D92" s="6">
        <v>-3433</v>
      </c>
      <c r="E92" s="6">
        <v>-1288.79</v>
      </c>
      <c r="F92" s="6"/>
      <c r="G92" s="6"/>
      <c r="H92" s="6"/>
      <c r="I92" s="6"/>
      <c r="J92" s="6"/>
      <c r="K92" s="6">
        <v>-10301.790000000001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-1066</v>
      </c>
      <c r="D96" s="6"/>
      <c r="E96" s="6"/>
      <c r="F96" s="6"/>
      <c r="G96" s="6"/>
      <c r="H96" s="6"/>
      <c r="I96" s="6"/>
      <c r="J96" s="6"/>
      <c r="K96" s="6">
        <v>-1066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-1066</v>
      </c>
      <c r="D98" s="6"/>
      <c r="E98" s="6"/>
      <c r="F98" s="6"/>
      <c r="G98" s="6"/>
      <c r="H98" s="6"/>
      <c r="I98" s="6"/>
      <c r="J98" s="6"/>
      <c r="K98" s="6">
        <v>-1066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-3895.78</v>
      </c>
      <c r="D101" s="6">
        <v>-3895.78</v>
      </c>
      <c r="E101" s="6">
        <v>-3895.78</v>
      </c>
      <c r="F101" s="6">
        <v>-3895.78</v>
      </c>
      <c r="G101" s="6">
        <v>-3895.78</v>
      </c>
      <c r="H101" s="6">
        <v>-3895.78</v>
      </c>
      <c r="I101" s="6">
        <v>-3895.78</v>
      </c>
      <c r="J101" s="6">
        <v>-3895.78</v>
      </c>
      <c r="K101" s="6">
        <v>-31166.240000000002</v>
      </c>
    </row>
    <row r="102" spans="1:11">
      <c r="A102" t="s">
        <v>185</v>
      </c>
      <c r="B102" t="s">
        <v>186</v>
      </c>
      <c r="C102" s="6">
        <v>-743.71</v>
      </c>
      <c r="D102" s="6">
        <v>-743.71</v>
      </c>
      <c r="E102" s="6">
        <v>-743.71</v>
      </c>
      <c r="F102" s="6">
        <v>-743.71</v>
      </c>
      <c r="G102" s="6">
        <v>-743.71</v>
      </c>
      <c r="H102" s="6">
        <v>-743.71</v>
      </c>
      <c r="I102" s="6">
        <v>-743.71</v>
      </c>
      <c r="J102" s="6">
        <v>-743.71</v>
      </c>
      <c r="K102" s="6">
        <v>-5949.68</v>
      </c>
    </row>
    <row r="103" spans="1:11">
      <c r="A103" t="s">
        <v>187</v>
      </c>
      <c r="B103" t="s">
        <v>188</v>
      </c>
      <c r="C103" s="6">
        <v>-3152.07</v>
      </c>
      <c r="D103" s="6">
        <v>-3152.07</v>
      </c>
      <c r="E103" s="6">
        <v>-3152.07</v>
      </c>
      <c r="F103" s="6">
        <v>-3152.07</v>
      </c>
      <c r="G103" s="6">
        <v>-3152.07</v>
      </c>
      <c r="H103" s="6">
        <v>-3152.07</v>
      </c>
      <c r="I103" s="6">
        <v>-3152.07</v>
      </c>
      <c r="J103" s="6">
        <v>-3152.07</v>
      </c>
      <c r="K103" s="6">
        <v>-25216.560000000001</v>
      </c>
    </row>
    <row r="104" spans="1:11">
      <c r="A104">
        <v>25</v>
      </c>
      <c r="B104" t="s">
        <v>189</v>
      </c>
      <c r="C104" s="6">
        <v>-702.59</v>
      </c>
      <c r="D104" s="6">
        <v>-123.29</v>
      </c>
      <c r="E104" s="6">
        <v>-260.93</v>
      </c>
      <c r="F104" s="6">
        <v>-32940.71</v>
      </c>
      <c r="G104" s="6"/>
      <c r="H104" s="6"/>
      <c r="I104" s="6"/>
      <c r="J104" s="6"/>
      <c r="K104" s="6">
        <v>-34027.519999999997</v>
      </c>
    </row>
    <row r="105" spans="1:11">
      <c r="A105" t="s">
        <v>190</v>
      </c>
      <c r="B105" t="s">
        <v>191</v>
      </c>
      <c r="C105" s="6">
        <v>-702.59</v>
      </c>
      <c r="D105" s="6">
        <v>-123.29</v>
      </c>
      <c r="E105" s="6">
        <v>-260.93</v>
      </c>
      <c r="F105" s="6">
        <v>-32940.71</v>
      </c>
      <c r="G105" s="6"/>
      <c r="H105" s="6"/>
      <c r="I105" s="6"/>
      <c r="J105" s="6"/>
      <c r="K105" s="6">
        <v>-34027.519999999997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-6473.6</v>
      </c>
      <c r="D110" s="6">
        <v>-6617</v>
      </c>
      <c r="E110" s="6">
        <v>-4601.6000000000004</v>
      </c>
      <c r="F110" s="6">
        <v>-2549.12</v>
      </c>
      <c r="G110" s="6">
        <v>-1764.39</v>
      </c>
      <c r="H110" s="6">
        <v>-1800</v>
      </c>
      <c r="I110" s="6">
        <v>-1800</v>
      </c>
      <c r="J110" s="6"/>
      <c r="K110" s="6">
        <v>-25605.71</v>
      </c>
    </row>
    <row r="111" spans="1:11">
      <c r="A111" t="s">
        <v>200</v>
      </c>
      <c r="B111" t="s">
        <v>201</v>
      </c>
      <c r="C111" s="6">
        <v>-1073.5999999999999</v>
      </c>
      <c r="D111" s="6">
        <v>-1046</v>
      </c>
      <c r="E111" s="6">
        <v>78.400000000000006</v>
      </c>
      <c r="F111" s="6">
        <v>-749.12</v>
      </c>
      <c r="G111" s="6">
        <v>35.61</v>
      </c>
      <c r="H111" s="6"/>
      <c r="I111" s="6"/>
      <c r="J111" s="6"/>
      <c r="K111" s="6">
        <v>-2754.71</v>
      </c>
    </row>
    <row r="112" spans="1:11">
      <c r="A112" t="s">
        <v>202</v>
      </c>
      <c r="B112" t="s">
        <v>203</v>
      </c>
      <c r="C112" s="6"/>
      <c r="D112" s="6">
        <v>-171</v>
      </c>
      <c r="E112" s="6"/>
      <c r="F112" s="6"/>
      <c r="G112" s="6"/>
      <c r="H112" s="6"/>
      <c r="I112" s="6"/>
      <c r="J112" s="6"/>
      <c r="K112" s="6">
        <v>-171</v>
      </c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-4680</v>
      </c>
      <c r="F113" s="6">
        <v>-1800</v>
      </c>
      <c r="G113" s="6">
        <v>-1800</v>
      </c>
      <c r="H113" s="6">
        <v>-1800</v>
      </c>
      <c r="I113" s="6">
        <v>-1800</v>
      </c>
      <c r="J113" s="6"/>
      <c r="K113" s="6">
        <v>-22680</v>
      </c>
    </row>
    <row r="114" spans="1:11">
      <c r="A114">
        <v>28</v>
      </c>
      <c r="B114" t="s">
        <v>206</v>
      </c>
      <c r="C114" s="6">
        <v>-2874.71</v>
      </c>
      <c r="D114" s="6">
        <v>-3879.73</v>
      </c>
      <c r="E114" s="6">
        <v>-223.12</v>
      </c>
      <c r="F114" s="6"/>
      <c r="G114" s="6"/>
      <c r="H114" s="6"/>
      <c r="I114" s="6"/>
      <c r="J114" s="6"/>
      <c r="K114" s="6">
        <v>-6977.56</v>
      </c>
    </row>
    <row r="115" spans="1:11">
      <c r="A115" t="s">
        <v>207</v>
      </c>
      <c r="B115" t="s">
        <v>208</v>
      </c>
      <c r="C115" s="6">
        <v>-3975.71</v>
      </c>
      <c r="D115" s="6">
        <v>-3879.73</v>
      </c>
      <c r="E115" s="6">
        <v>-223.12</v>
      </c>
      <c r="F115" s="6"/>
      <c r="G115" s="6"/>
      <c r="H115" s="6"/>
      <c r="I115" s="6"/>
      <c r="J115" s="6"/>
      <c r="K115" s="6">
        <v>-8078.56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>
        <v>1101</v>
      </c>
      <c r="D119" s="6"/>
      <c r="E119" s="6"/>
      <c r="F119" s="6"/>
      <c r="G119" s="6"/>
      <c r="H119" s="6"/>
      <c r="I119" s="6"/>
      <c r="J119" s="6"/>
      <c r="K119" s="6">
        <v>1101</v>
      </c>
    </row>
    <row r="120" spans="1:11" s="7" customFormat="1">
      <c r="A120" s="7">
        <v>29</v>
      </c>
      <c r="B120" s="7" t="s">
        <v>217</v>
      </c>
      <c r="C120" s="8">
        <v>674662.3</v>
      </c>
      <c r="D120" s="8">
        <v>650581.37</v>
      </c>
      <c r="E120" s="8">
        <v>186509.54</v>
      </c>
      <c r="F120" s="8">
        <v>-277840.15000000002</v>
      </c>
      <c r="G120" s="8">
        <v>225782.61</v>
      </c>
      <c r="H120" s="8">
        <v>28287.62</v>
      </c>
      <c r="I120" s="8">
        <v>-8977.0400000000009</v>
      </c>
      <c r="J120" s="8">
        <v>-8056.01</v>
      </c>
      <c r="K120" s="8">
        <v>1470950.24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0.16500000000000001</v>
      </c>
      <c r="D121" s="9">
        <f t="shared" ref="D121:K121" si="1">IF(D$10=0," ",ROUND(D120/D$10,3))</f>
        <v>0.155</v>
      </c>
      <c r="E121" s="9">
        <f t="shared" si="1"/>
        <v>0.30499999999999999</v>
      </c>
      <c r="F121" s="9" t="str">
        <f t="shared" si="1"/>
        <v xml:space="preserve"> </v>
      </c>
      <c r="G121" s="9" t="str">
        <f t="shared" si="1"/>
        <v xml:space="preserve"> </v>
      </c>
      <c r="H121" s="9">
        <f t="shared" si="1"/>
        <v>263.68</v>
      </c>
      <c r="I121" s="9" t="str">
        <f t="shared" si="1"/>
        <v xml:space="preserve"> </v>
      </c>
      <c r="J121" s="9" t="str">
        <f t="shared" si="1"/>
        <v xml:space="preserve"> </v>
      </c>
      <c r="K121" s="9">
        <f t="shared" si="1"/>
        <v>0.16500000000000001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-255521.64</v>
      </c>
      <c r="D123" s="6">
        <v>-254618.82</v>
      </c>
      <c r="E123" s="6">
        <v>-182441.82</v>
      </c>
      <c r="F123" s="6">
        <v>-234471.21</v>
      </c>
      <c r="G123" s="6">
        <v>236662.28</v>
      </c>
      <c r="H123" s="6">
        <v>37651.65</v>
      </c>
      <c r="I123" s="6"/>
      <c r="J123" s="6">
        <v>-885</v>
      </c>
      <c r="K123" s="6">
        <v>-653624.56000000006</v>
      </c>
    </row>
    <row r="124" spans="1:11">
      <c r="A124" t="s">
        <v>221</v>
      </c>
      <c r="B124" t="s">
        <v>222</v>
      </c>
      <c r="C124" s="6">
        <v>-228267.24</v>
      </c>
      <c r="D124" s="6">
        <v>-228880.92</v>
      </c>
      <c r="E124" s="6">
        <v>62424.14</v>
      </c>
      <c r="F124" s="6">
        <v>11777.91</v>
      </c>
      <c r="G124" s="6">
        <v>-2873.33</v>
      </c>
      <c r="H124" s="6">
        <v>37651.65</v>
      </c>
      <c r="I124" s="6"/>
      <c r="J124" s="6">
        <v>-885</v>
      </c>
      <c r="K124" s="6">
        <v>-349052.79</v>
      </c>
    </row>
    <row r="125" spans="1:11">
      <c r="A125" t="s">
        <v>223</v>
      </c>
      <c r="B125" t="s">
        <v>224</v>
      </c>
      <c r="C125" s="6">
        <v>-20053.64</v>
      </c>
      <c r="D125" s="6">
        <v>-21087.9</v>
      </c>
      <c r="E125" s="6">
        <v>-3184.07</v>
      </c>
      <c r="F125" s="6"/>
      <c r="G125" s="6"/>
      <c r="H125" s="6"/>
      <c r="I125" s="6"/>
      <c r="J125" s="6"/>
      <c r="K125" s="6">
        <v>-44325.61</v>
      </c>
    </row>
    <row r="126" spans="1:11">
      <c r="A126" t="s">
        <v>225</v>
      </c>
      <c r="B126" t="s">
        <v>226</v>
      </c>
      <c r="C126" s="6"/>
      <c r="D126" s="6"/>
      <c r="E126" s="6">
        <v>-240050</v>
      </c>
      <c r="F126" s="6">
        <v>-245500</v>
      </c>
      <c r="G126" s="6">
        <v>239500</v>
      </c>
      <c r="H126" s="6"/>
      <c r="I126" s="6"/>
      <c r="J126" s="6"/>
      <c r="K126" s="6">
        <v>-246050</v>
      </c>
    </row>
    <row r="127" spans="1:11">
      <c r="A127" t="s">
        <v>227</v>
      </c>
      <c r="B127" t="s">
        <v>228</v>
      </c>
      <c r="C127" s="6">
        <v>-6127.16</v>
      </c>
      <c r="D127" s="6">
        <v>-3433</v>
      </c>
      <c r="E127" s="6">
        <v>-1710.29</v>
      </c>
      <c r="F127" s="6"/>
      <c r="G127" s="6"/>
      <c r="H127" s="6"/>
      <c r="I127" s="6"/>
      <c r="J127" s="6"/>
      <c r="K127" s="6">
        <v>-11270.45</v>
      </c>
    </row>
    <row r="128" spans="1:11">
      <c r="A128" t="s">
        <v>229</v>
      </c>
      <c r="B128" t="s">
        <v>230</v>
      </c>
      <c r="C128" s="4">
        <v>-1073.5999999999999</v>
      </c>
      <c r="D128" s="4">
        <v>-1217</v>
      </c>
      <c r="E128">
        <v>78.400000000000006</v>
      </c>
      <c r="F128">
        <v>-749.12</v>
      </c>
      <c r="G128">
        <v>35.61</v>
      </c>
      <c r="K128" s="4">
        <v>-2925.71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4511</v>
      </c>
      <c r="C5" s="11">
        <v>4511</v>
      </c>
      <c r="D5" s="11">
        <v>4511</v>
      </c>
      <c r="E5" s="11">
        <v>4511</v>
      </c>
      <c r="F5" s="11">
        <v>4511</v>
      </c>
      <c r="G5" s="11">
        <v>4511</v>
      </c>
      <c r="H5" s="11">
        <v>4511</v>
      </c>
      <c r="I5" s="11">
        <v>4511</v>
      </c>
      <c r="J5" s="11">
        <v>4511</v>
      </c>
      <c r="K5" s="11">
        <v>4511</v>
      </c>
    </row>
    <row r="6" spans="1:52" s="13" customFormat="1" ht="28.5">
      <c r="A6" s="12" t="s">
        <v>8</v>
      </c>
      <c r="B6" s="13" t="s">
        <v>465</v>
      </c>
      <c r="C6" s="13" t="s">
        <v>465</v>
      </c>
      <c r="D6" s="13" t="s">
        <v>465</v>
      </c>
      <c r="E6" s="13" t="s">
        <v>465</v>
      </c>
      <c r="F6" s="13" t="s">
        <v>465</v>
      </c>
      <c r="G6" s="13" t="s">
        <v>465</v>
      </c>
      <c r="H6" s="13" t="s">
        <v>465</v>
      </c>
      <c r="I6" s="13" t="s">
        <v>465</v>
      </c>
      <c r="J6" s="13" t="s">
        <v>465</v>
      </c>
      <c r="K6" s="13" t="s">
        <v>465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7</v>
      </c>
      <c r="C8" s="11">
        <v>7</v>
      </c>
      <c r="D8" s="11">
        <v>7</v>
      </c>
      <c r="E8" s="11">
        <v>7</v>
      </c>
      <c r="F8" s="11">
        <v>7</v>
      </c>
      <c r="G8" s="11">
        <v>7</v>
      </c>
      <c r="H8" s="11">
        <v>7</v>
      </c>
      <c r="I8" s="11">
        <v>7</v>
      </c>
      <c r="J8" s="11">
        <v>7</v>
      </c>
      <c r="K8" s="11">
        <v>7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4193299.05</v>
      </c>
      <c r="D10" s="8">
        <v>4467722.55</v>
      </c>
      <c r="E10" s="8">
        <v>4036203.31</v>
      </c>
      <c r="F10" s="8">
        <v>4399444.82</v>
      </c>
      <c r="G10" s="8">
        <v>4982654.54</v>
      </c>
      <c r="H10" s="8">
        <v>5142985.34</v>
      </c>
      <c r="I10" s="8">
        <v>3857768.44</v>
      </c>
      <c r="J10" s="8">
        <v>4019122.58</v>
      </c>
      <c r="K10" s="8">
        <v>35099200.630000003</v>
      </c>
    </row>
    <row r="11" spans="1:52">
      <c r="A11" t="s">
        <v>25</v>
      </c>
      <c r="B11" t="s">
        <v>26</v>
      </c>
      <c r="C11" s="6">
        <v>4193299.05</v>
      </c>
      <c r="D11" s="6">
        <v>4467722.55</v>
      </c>
      <c r="E11" s="6">
        <v>4036203.31</v>
      </c>
      <c r="F11" s="6">
        <v>4399444.82</v>
      </c>
      <c r="G11" s="6">
        <v>4982654.54</v>
      </c>
      <c r="H11" s="6">
        <v>5142985.34</v>
      </c>
      <c r="I11" s="6">
        <v>3857768.44</v>
      </c>
      <c r="J11" s="6">
        <v>4019122.58</v>
      </c>
      <c r="K11" s="6">
        <v>35099200.630000003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-2845976.17</v>
      </c>
      <c r="D13" s="6">
        <v>-3073176.97</v>
      </c>
      <c r="E13" s="6">
        <v>-2800692.24</v>
      </c>
      <c r="F13" s="6">
        <v>-2965667.65</v>
      </c>
      <c r="G13" s="6">
        <v>-3429786.81</v>
      </c>
      <c r="H13" s="6">
        <v>-3497098.55</v>
      </c>
      <c r="I13" s="6">
        <v>-2656129.52</v>
      </c>
      <c r="J13" s="6">
        <v>-2823337.5</v>
      </c>
      <c r="K13" s="6">
        <v>-24091865.41</v>
      </c>
    </row>
    <row r="14" spans="1:52">
      <c r="A14">
        <v>3</v>
      </c>
      <c r="B14" t="s">
        <v>30</v>
      </c>
      <c r="C14" s="6">
        <v>1347322.8799999999</v>
      </c>
      <c r="D14" s="6">
        <v>1394545.58</v>
      </c>
      <c r="E14" s="6">
        <v>1235511.07</v>
      </c>
      <c r="F14" s="6">
        <v>1433777.17</v>
      </c>
      <c r="G14" s="6">
        <v>1552867.73</v>
      </c>
      <c r="H14" s="6">
        <v>1645886.79</v>
      </c>
      <c r="I14" s="6">
        <v>1201638.92</v>
      </c>
      <c r="J14" s="6">
        <v>1195785.08</v>
      </c>
      <c r="K14" s="6">
        <v>11007335.220000001</v>
      </c>
    </row>
    <row r="15" spans="1:52" s="7" customFormat="1">
      <c r="A15" s="7">
        <v>4</v>
      </c>
      <c r="B15" s="7" t="s">
        <v>31</v>
      </c>
      <c r="C15" s="9">
        <f>IF(C$10=0," ",ROUND(C14/C$10,3))</f>
        <v>0.32100000000000001</v>
      </c>
      <c r="D15" s="9">
        <f t="shared" ref="D15:K15" si="0">IF(D$10=0," ",ROUND(D14/D$10,3))</f>
        <v>0.312</v>
      </c>
      <c r="E15" s="9">
        <f t="shared" si="0"/>
        <v>0.30599999999999999</v>
      </c>
      <c r="F15" s="9">
        <f t="shared" si="0"/>
        <v>0.32600000000000001</v>
      </c>
      <c r="G15" s="9">
        <f t="shared" si="0"/>
        <v>0.312</v>
      </c>
      <c r="H15" s="9">
        <f t="shared" si="0"/>
        <v>0.32</v>
      </c>
      <c r="I15" s="9">
        <f t="shared" si="0"/>
        <v>0.311</v>
      </c>
      <c r="J15" s="9">
        <f t="shared" si="0"/>
        <v>0.29799999999999999</v>
      </c>
      <c r="K15" s="9">
        <f t="shared" si="0"/>
        <v>0.314</v>
      </c>
    </row>
    <row r="16" spans="1:52">
      <c r="A16">
        <v>5</v>
      </c>
      <c r="B16" t="s">
        <v>32</v>
      </c>
      <c r="C16" s="6">
        <v>-74716.67</v>
      </c>
      <c r="D16" s="6">
        <v>-74499.45</v>
      </c>
      <c r="E16" s="6">
        <v>-77233.42</v>
      </c>
      <c r="F16" s="6">
        <v>-47561.47</v>
      </c>
      <c r="G16" s="6">
        <v>-51114.239999999998</v>
      </c>
      <c r="H16" s="6">
        <v>-43107.59</v>
      </c>
      <c r="I16" s="6">
        <v>-41884.47</v>
      </c>
      <c r="J16" s="6">
        <v>-49660.02</v>
      </c>
      <c r="K16" s="6">
        <v>-459777.33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-52931.15</v>
      </c>
      <c r="D18" s="6">
        <v>-53593.53</v>
      </c>
      <c r="E18" s="6">
        <v>-57167.74</v>
      </c>
      <c r="F18" s="6">
        <v>-23668.35</v>
      </c>
      <c r="G18" s="6">
        <v>-26282.1</v>
      </c>
      <c r="H18" s="6">
        <v>-14498.49</v>
      </c>
      <c r="I18" s="6">
        <v>-23728.959999999999</v>
      </c>
      <c r="J18" s="6">
        <v>-30749.759999999998</v>
      </c>
      <c r="K18" s="6">
        <v>-282620.08</v>
      </c>
    </row>
    <row r="19" spans="1:11">
      <c r="A19" t="s">
        <v>35</v>
      </c>
      <c r="B19" t="s">
        <v>36</v>
      </c>
      <c r="C19" s="6">
        <v>-206.31</v>
      </c>
      <c r="D19" s="6">
        <v>-46.93</v>
      </c>
      <c r="E19" s="6">
        <v>20397.349999999999</v>
      </c>
      <c r="F19" s="6">
        <v>-126976.59</v>
      </c>
      <c r="G19" s="6"/>
      <c r="H19" s="6">
        <v>0.03</v>
      </c>
      <c r="I19" s="6">
        <v>-247.58</v>
      </c>
      <c r="J19" s="6">
        <v>-114826.23</v>
      </c>
      <c r="K19" s="6">
        <v>-221906.26</v>
      </c>
    </row>
    <row r="20" spans="1:11">
      <c r="A20" t="s">
        <v>37</v>
      </c>
      <c r="B20" t="s">
        <v>38</v>
      </c>
      <c r="C20" s="6">
        <v>-0.02</v>
      </c>
      <c r="D20" s="6">
        <v>-2958.81</v>
      </c>
      <c r="E20" s="6">
        <v>-135</v>
      </c>
      <c r="F20" s="6">
        <v>-0.21</v>
      </c>
      <c r="G20" s="6">
        <v>-500.11</v>
      </c>
      <c r="H20" s="6"/>
      <c r="I20" s="6">
        <v>-3492.29</v>
      </c>
      <c r="J20" s="6">
        <v>-1539.75</v>
      </c>
      <c r="K20" s="6">
        <v>-8626.19</v>
      </c>
    </row>
    <row r="21" spans="1:11">
      <c r="A21" t="s">
        <v>39</v>
      </c>
      <c r="B21" t="s">
        <v>40</v>
      </c>
      <c r="C21" s="6">
        <v>-28033.16</v>
      </c>
      <c r="D21" s="6">
        <v>-30605.23</v>
      </c>
      <c r="E21" s="6">
        <v>-50240.68</v>
      </c>
      <c r="F21" s="6">
        <v>108982.28</v>
      </c>
      <c r="G21" s="6">
        <v>-20822.25</v>
      </c>
      <c r="H21" s="6">
        <v>-21404.37</v>
      </c>
      <c r="I21" s="6">
        <v>247.58</v>
      </c>
      <c r="J21" s="6">
        <v>114826.23</v>
      </c>
      <c r="K21" s="6">
        <v>72950.399999999994</v>
      </c>
    </row>
    <row r="22" spans="1:11">
      <c r="A22" t="s">
        <v>41</v>
      </c>
      <c r="B22" t="s">
        <v>42</v>
      </c>
      <c r="C22" s="6">
        <v>-24691.66</v>
      </c>
      <c r="D22" s="6">
        <v>-19982.560000000001</v>
      </c>
      <c r="E22" s="6">
        <v>-27189.41</v>
      </c>
      <c r="F22" s="6">
        <v>-5673.83</v>
      </c>
      <c r="G22" s="6">
        <v>-4959.74</v>
      </c>
      <c r="H22" s="6">
        <v>6905.85</v>
      </c>
      <c r="I22" s="6">
        <v>-20236.669999999998</v>
      </c>
      <c r="J22" s="6">
        <v>-29210.01</v>
      </c>
      <c r="K22" s="6">
        <v>-125038.03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-21785.52</v>
      </c>
      <c r="D26" s="6">
        <v>-20905.919999999998</v>
      </c>
      <c r="E26" s="6">
        <v>-20065.68</v>
      </c>
      <c r="F26" s="6">
        <v>-23893.119999999999</v>
      </c>
      <c r="G26" s="6">
        <v>-24832.14</v>
      </c>
      <c r="H26" s="6">
        <v>-28609.1</v>
      </c>
      <c r="I26" s="6">
        <v>-18155.509999999998</v>
      </c>
      <c r="J26" s="6">
        <v>-18910.259999999998</v>
      </c>
      <c r="K26" s="6">
        <v>-177157.25</v>
      </c>
    </row>
    <row r="27" spans="1:11">
      <c r="A27" t="s">
        <v>49</v>
      </c>
      <c r="B27" t="s">
        <v>50</v>
      </c>
      <c r="C27" s="6">
        <v>-21785.52</v>
      </c>
      <c r="D27" s="6">
        <v>-20905.919999999998</v>
      </c>
      <c r="E27" s="6">
        <v>-20065.68</v>
      </c>
      <c r="F27" s="6">
        <v>-23893.119999999999</v>
      </c>
      <c r="G27" s="6">
        <v>-24832.14</v>
      </c>
      <c r="H27" s="6">
        <v>-28609.1</v>
      </c>
      <c r="I27" s="6">
        <v>-18155.509999999998</v>
      </c>
      <c r="J27" s="6">
        <v>-18910.259999999998</v>
      </c>
      <c r="K27" s="6">
        <v>-177157.25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1272606.21</v>
      </c>
      <c r="D31" s="8">
        <v>1320046.1299999999</v>
      </c>
      <c r="E31" s="8">
        <v>1158277.6499999999</v>
      </c>
      <c r="F31" s="8">
        <v>1386215.7</v>
      </c>
      <c r="G31" s="8">
        <v>1501753.49</v>
      </c>
      <c r="H31" s="8">
        <v>1602779.2</v>
      </c>
      <c r="I31" s="8">
        <v>1159754.45</v>
      </c>
      <c r="J31" s="8">
        <v>1146125.06</v>
      </c>
      <c r="K31" s="8">
        <v>10547557.890000001</v>
      </c>
    </row>
    <row r="32" spans="1:11" s="7" customFormat="1">
      <c r="A32" s="7">
        <v>11</v>
      </c>
      <c r="B32" s="7" t="s">
        <v>58</v>
      </c>
      <c r="C32" s="8">
        <v>-49845.09</v>
      </c>
      <c r="D32" s="8">
        <v>-48713.35</v>
      </c>
      <c r="E32" s="8">
        <v>-40701.15</v>
      </c>
      <c r="F32" s="8">
        <v>-54772.97</v>
      </c>
      <c r="G32" s="8">
        <v>-72498.22</v>
      </c>
      <c r="H32" s="8">
        <v>-73864.539999999994</v>
      </c>
      <c r="I32" s="8">
        <v>-63478.9</v>
      </c>
      <c r="J32" s="8">
        <v>-59377.89</v>
      </c>
      <c r="K32" s="8">
        <v>-463252.11</v>
      </c>
    </row>
    <row r="33" spans="1:11">
      <c r="A33">
        <v>12</v>
      </c>
      <c r="B33" t="s">
        <v>59</v>
      </c>
      <c r="C33" s="6">
        <v>-677496.31</v>
      </c>
      <c r="D33" s="6">
        <v>-726402.56000000006</v>
      </c>
      <c r="E33" s="6">
        <v>-688837.78</v>
      </c>
      <c r="F33" s="6">
        <v>-1018297.18</v>
      </c>
      <c r="G33" s="6">
        <v>-1000846.15</v>
      </c>
      <c r="H33" s="6">
        <v>-778553.15</v>
      </c>
      <c r="I33" s="6">
        <v>-754645.67</v>
      </c>
      <c r="J33" s="6">
        <v>-805623.08</v>
      </c>
      <c r="K33" s="6">
        <v>-6450701.8799999999</v>
      </c>
    </row>
    <row r="34" spans="1:11">
      <c r="A34">
        <v>13</v>
      </c>
      <c r="B34" t="s">
        <v>60</v>
      </c>
      <c r="C34" s="6">
        <v>-224873.77</v>
      </c>
      <c r="D34" s="6">
        <v>-241155.63</v>
      </c>
      <c r="E34" s="6">
        <v>-223643.02</v>
      </c>
      <c r="F34" s="6">
        <v>-242458.61</v>
      </c>
      <c r="G34" s="6">
        <v>-297421.62</v>
      </c>
      <c r="H34" s="6">
        <v>-243248.21</v>
      </c>
      <c r="I34" s="6">
        <v>-215750.44</v>
      </c>
      <c r="J34" s="6">
        <v>-224548.16</v>
      </c>
      <c r="K34" s="6">
        <v>-1913099.46</v>
      </c>
    </row>
    <row r="35" spans="1:11">
      <c r="A35" t="s">
        <v>61</v>
      </c>
      <c r="B35" t="s">
        <v>62</v>
      </c>
      <c r="C35" s="6">
        <v>-137345</v>
      </c>
      <c r="D35" s="6">
        <v>-136505</v>
      </c>
      <c r="E35" s="6">
        <v>-143535</v>
      </c>
      <c r="F35" s="6">
        <v>-143015</v>
      </c>
      <c r="G35" s="6">
        <v>-142205</v>
      </c>
      <c r="H35" s="6">
        <v>-142050</v>
      </c>
      <c r="I35" s="6">
        <v>-137635</v>
      </c>
      <c r="J35" s="6">
        <v>-136555</v>
      </c>
      <c r="K35" s="6">
        <v>-1118845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-18000</v>
      </c>
      <c r="D37" s="6">
        <v>-18000</v>
      </c>
      <c r="E37" s="6">
        <v>-18000</v>
      </c>
      <c r="F37" s="6">
        <v>-18000</v>
      </c>
      <c r="G37" s="6">
        <v>-18000</v>
      </c>
      <c r="H37" s="6">
        <v>-18000</v>
      </c>
      <c r="I37" s="6">
        <v>-18000</v>
      </c>
      <c r="J37" s="6">
        <v>-18000</v>
      </c>
      <c r="K37" s="6">
        <v>-144000</v>
      </c>
    </row>
    <row r="38" spans="1:11">
      <c r="A38" t="s">
        <v>67</v>
      </c>
      <c r="B38" t="s">
        <v>68</v>
      </c>
      <c r="C38" s="6">
        <v>-14632.87</v>
      </c>
      <c r="D38" s="6">
        <v>-13739.35</v>
      </c>
      <c r="E38" s="6">
        <v>-16703.73</v>
      </c>
      <c r="F38" s="6">
        <v>-12750</v>
      </c>
      <c r="G38" s="6">
        <v>-10702.67</v>
      </c>
      <c r="H38" s="6">
        <v>-13611.88</v>
      </c>
      <c r="I38" s="6">
        <v>-8444.42</v>
      </c>
      <c r="J38" s="6">
        <v>-14266.89</v>
      </c>
      <c r="K38" s="6">
        <v>-104851.81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-164000</v>
      </c>
    </row>
    <row r="40" spans="1:11">
      <c r="A40" t="s">
        <v>71</v>
      </c>
      <c r="B40" t="s">
        <v>72</v>
      </c>
      <c r="C40" s="6">
        <v>-19951.810000000001</v>
      </c>
      <c r="D40" s="6">
        <v>-25381.19</v>
      </c>
      <c r="E40" s="6">
        <v>-7408.2</v>
      </c>
      <c r="F40" s="6">
        <v>-20987.52</v>
      </c>
      <c r="G40" s="6">
        <v>-58177.72</v>
      </c>
      <c r="H40" s="6">
        <v>-35182.239999999998</v>
      </c>
      <c r="I40" s="6">
        <v>-11346.07</v>
      </c>
      <c r="J40" s="6">
        <v>-9740.18</v>
      </c>
      <c r="K40" s="6">
        <v>-188174.93</v>
      </c>
    </row>
    <row r="41" spans="1:11">
      <c r="A41" t="s">
        <v>73</v>
      </c>
      <c r="B41" t="s">
        <v>74</v>
      </c>
      <c r="C41" s="6"/>
      <c r="D41" s="6"/>
      <c r="E41" s="6"/>
      <c r="F41" s="6">
        <v>-8000</v>
      </c>
      <c r="G41" s="6">
        <v>-32857.14</v>
      </c>
      <c r="H41" s="6"/>
      <c r="I41" s="6">
        <v>-2142.86</v>
      </c>
      <c r="J41" s="6">
        <v>-5000</v>
      </c>
      <c r="K41" s="6">
        <v>-48000</v>
      </c>
    </row>
    <row r="42" spans="1:11">
      <c r="A42" t="s">
        <v>75</v>
      </c>
      <c r="B42" t="s">
        <v>76</v>
      </c>
      <c r="C42" s="6"/>
      <c r="D42" s="6"/>
      <c r="E42" s="6">
        <v>-13450</v>
      </c>
      <c r="F42" s="6">
        <v>-4195</v>
      </c>
      <c r="G42" s="6"/>
      <c r="H42" s="6">
        <v>2200</v>
      </c>
      <c r="I42" s="6"/>
      <c r="J42" s="6"/>
      <c r="K42" s="6">
        <v>-15445</v>
      </c>
    </row>
    <row r="43" spans="1:11">
      <c r="A43" t="s">
        <v>77</v>
      </c>
      <c r="B43" t="s">
        <v>78</v>
      </c>
      <c r="C43" s="6">
        <v>-5165.09</v>
      </c>
      <c r="D43" s="6">
        <v>-5165.09</v>
      </c>
      <c r="E43" s="6">
        <v>-5640.09</v>
      </c>
      <c r="F43" s="6">
        <v>-5640.09</v>
      </c>
      <c r="G43" s="6">
        <v>-5640.09</v>
      </c>
      <c r="H43" s="6">
        <v>-5640.09</v>
      </c>
      <c r="I43" s="6">
        <v>-6540.09</v>
      </c>
      <c r="J43" s="6">
        <v>-6540.09</v>
      </c>
      <c r="K43" s="6">
        <v>-45970.720000000001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-4779</v>
      </c>
      <c r="D45" s="6">
        <v>-4745</v>
      </c>
      <c r="E45" s="6">
        <v>-4906</v>
      </c>
      <c r="F45" s="6">
        <v>-4871</v>
      </c>
      <c r="G45" s="6">
        <v>-4839</v>
      </c>
      <c r="H45" s="6">
        <v>-4809</v>
      </c>
      <c r="I45" s="6">
        <v>-4742</v>
      </c>
      <c r="J45" s="6">
        <v>-4766</v>
      </c>
      <c r="K45" s="6">
        <v>-38457</v>
      </c>
    </row>
    <row r="46" spans="1:11">
      <c r="A46" t="s">
        <v>83</v>
      </c>
      <c r="B46" t="s">
        <v>84</v>
      </c>
      <c r="C46" s="6"/>
      <c r="D46" s="6">
        <v>-12620</v>
      </c>
      <c r="E46" s="6"/>
      <c r="F46" s="6"/>
      <c r="G46" s="6"/>
      <c r="H46" s="6">
        <v>-1155</v>
      </c>
      <c r="I46" s="6">
        <v>-1900</v>
      </c>
      <c r="J46" s="6">
        <v>-680</v>
      </c>
      <c r="K46" s="6">
        <v>-16355</v>
      </c>
    </row>
    <row r="47" spans="1:11">
      <c r="A47" t="s">
        <v>85</v>
      </c>
      <c r="B47" t="s">
        <v>86</v>
      </c>
      <c r="C47" s="6">
        <v>-5000</v>
      </c>
      <c r="D47" s="6">
        <v>-5000</v>
      </c>
      <c r="E47" s="6">
        <v>6000</v>
      </c>
      <c r="F47" s="6">
        <v>-5000</v>
      </c>
      <c r="G47" s="6">
        <v>-5000</v>
      </c>
      <c r="H47" s="6">
        <v>-5000</v>
      </c>
      <c r="I47" s="6">
        <v>-5000</v>
      </c>
      <c r="J47" s="6">
        <v>-5000</v>
      </c>
      <c r="K47" s="6">
        <v>-29000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-367486</v>
      </c>
      <c r="D49" s="6">
        <v>-368086.49</v>
      </c>
      <c r="E49" s="6">
        <v>-368086.49</v>
      </c>
      <c r="F49" s="6">
        <v>-652379.29</v>
      </c>
      <c r="G49" s="6">
        <v>-549004.43000000005</v>
      </c>
      <c r="H49" s="6">
        <v>-435147.49</v>
      </c>
      <c r="I49" s="6">
        <v>-435147.49</v>
      </c>
      <c r="J49" s="6">
        <v>-435147.49</v>
      </c>
      <c r="K49" s="6">
        <v>-3610485.17</v>
      </c>
    </row>
    <row r="50" spans="1:11">
      <c r="A50" t="s">
        <v>90</v>
      </c>
      <c r="B50" t="s">
        <v>91</v>
      </c>
      <c r="C50" s="6">
        <v>-96918</v>
      </c>
      <c r="D50" s="6">
        <v>-96918</v>
      </c>
      <c r="E50" s="6">
        <v>-96918</v>
      </c>
      <c r="F50" s="6">
        <v>-174452.4</v>
      </c>
      <c r="G50" s="6">
        <v>-210782.36</v>
      </c>
      <c r="H50" s="6">
        <v>-112289.4</v>
      </c>
      <c r="I50" s="6">
        <v>-112289.4</v>
      </c>
      <c r="J50" s="6">
        <v>-112289.4</v>
      </c>
      <c r="K50" s="6">
        <v>-1012856.96</v>
      </c>
    </row>
    <row r="51" spans="1:11">
      <c r="A51" t="s">
        <v>92</v>
      </c>
      <c r="B51" t="s">
        <v>93</v>
      </c>
      <c r="C51" s="6">
        <v>-258448</v>
      </c>
      <c r="D51" s="6">
        <v>-258448</v>
      </c>
      <c r="E51" s="6">
        <v>-258448</v>
      </c>
      <c r="F51" s="6">
        <v>-465206.4</v>
      </c>
      <c r="G51" s="6">
        <v>-310137.59999999998</v>
      </c>
      <c r="H51" s="6">
        <v>-310137.59999999998</v>
      </c>
      <c r="I51" s="6">
        <v>-310137.59999999998</v>
      </c>
      <c r="J51" s="6">
        <v>-310137.59999999998</v>
      </c>
      <c r="K51" s="6">
        <v>-2481100.7999999998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-12120</v>
      </c>
      <c r="D53" s="6">
        <v>-12720.49</v>
      </c>
      <c r="E53" s="6">
        <v>-12720.49</v>
      </c>
      <c r="F53" s="6">
        <v>-12720.49</v>
      </c>
      <c r="G53" s="6">
        <v>-28084.47</v>
      </c>
      <c r="H53" s="6">
        <v>-12720.49</v>
      </c>
      <c r="I53" s="6">
        <v>-12720.49</v>
      </c>
      <c r="J53" s="6">
        <v>-12720.49</v>
      </c>
      <c r="K53" s="6">
        <v>-116527.41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-17064.53</v>
      </c>
      <c r="D60" s="6">
        <v>-17187.38</v>
      </c>
      <c r="E60" s="6">
        <v>-16616.03</v>
      </c>
      <c r="F60" s="6">
        <v>-17169.900000000001</v>
      </c>
      <c r="G60" s="6">
        <v>-17209.8</v>
      </c>
      <c r="H60" s="6">
        <v>-17184.8</v>
      </c>
      <c r="I60" s="6">
        <v>-17757.61</v>
      </c>
      <c r="J60" s="6">
        <v>-17343.419999999998</v>
      </c>
      <c r="K60" s="6">
        <v>-137533.47</v>
      </c>
    </row>
    <row r="61" spans="1:11">
      <c r="A61" t="s">
        <v>111</v>
      </c>
      <c r="B61" t="s">
        <v>112</v>
      </c>
      <c r="C61" s="6">
        <v>-1066.44</v>
      </c>
      <c r="D61" s="6">
        <v>-1101.99</v>
      </c>
      <c r="E61" s="6">
        <v>-1066.44</v>
      </c>
      <c r="F61" s="6">
        <v>-1101.99</v>
      </c>
      <c r="G61" s="6">
        <v>-1101.99</v>
      </c>
      <c r="H61" s="6">
        <v>-1066.44</v>
      </c>
      <c r="I61" s="6">
        <v>-1101.99</v>
      </c>
      <c r="J61" s="6">
        <v>-1066.44</v>
      </c>
      <c r="K61" s="6">
        <v>-8673.7199999999993</v>
      </c>
    </row>
    <row r="62" spans="1:11">
      <c r="A62" t="s">
        <v>113</v>
      </c>
      <c r="B62" t="s">
        <v>114</v>
      </c>
      <c r="C62" s="6">
        <v>-2924.65</v>
      </c>
      <c r="D62" s="6">
        <v>-2825.39</v>
      </c>
      <c r="E62" s="6">
        <v>-2734.24</v>
      </c>
      <c r="F62" s="6">
        <v>-2825.39</v>
      </c>
      <c r="G62" s="6">
        <v>-2825.39</v>
      </c>
      <c r="H62" s="6">
        <v>-2734.24</v>
      </c>
      <c r="I62" s="6">
        <v>-2825.39</v>
      </c>
      <c r="J62" s="6">
        <v>-2688.78</v>
      </c>
      <c r="K62" s="6">
        <v>-22383.47</v>
      </c>
    </row>
    <row r="63" spans="1:11">
      <c r="A63" t="s">
        <v>115</v>
      </c>
      <c r="B63" t="s">
        <v>116</v>
      </c>
      <c r="C63" s="6">
        <v>-12476.58</v>
      </c>
      <c r="D63" s="6">
        <v>-12643.24</v>
      </c>
      <c r="E63" s="6">
        <v>-12218.49</v>
      </c>
      <c r="F63" s="6">
        <v>-12625.76</v>
      </c>
      <c r="G63" s="6">
        <v>-12632.34</v>
      </c>
      <c r="H63" s="6">
        <v>-12724.79</v>
      </c>
      <c r="I63" s="6">
        <v>-13148.92</v>
      </c>
      <c r="J63" s="6">
        <v>-12930.44</v>
      </c>
      <c r="K63" s="6">
        <v>-101400.56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-596.86</v>
      </c>
      <c r="D65" s="6">
        <v>-616.76</v>
      </c>
      <c r="E65" s="6">
        <v>-596.86</v>
      </c>
      <c r="F65" s="6">
        <v>-616.76</v>
      </c>
      <c r="G65" s="6">
        <v>-650.08000000000004</v>
      </c>
      <c r="H65" s="6">
        <v>-659.33</v>
      </c>
      <c r="I65" s="6">
        <v>-681.31</v>
      </c>
      <c r="J65" s="6">
        <v>-657.76</v>
      </c>
      <c r="K65" s="6">
        <v>-5075.72</v>
      </c>
    </row>
    <row r="66" spans="1:11">
      <c r="A66">
        <v>17</v>
      </c>
      <c r="B66" t="s">
        <v>121</v>
      </c>
      <c r="C66" s="6">
        <v>-68072.009999999995</v>
      </c>
      <c r="D66" s="6">
        <v>-99973.06</v>
      </c>
      <c r="E66" s="6">
        <v>-80492.240000000005</v>
      </c>
      <c r="F66" s="6">
        <v>-106289.38</v>
      </c>
      <c r="G66" s="6">
        <v>-137210.29999999999</v>
      </c>
      <c r="H66" s="6">
        <v>-82972.649999999994</v>
      </c>
      <c r="I66" s="6">
        <v>-85990.13</v>
      </c>
      <c r="J66" s="6">
        <v>-128584.01</v>
      </c>
      <c r="K66" s="6">
        <v>-789583.78</v>
      </c>
    </row>
    <row r="67" spans="1:11">
      <c r="A67">
        <v>18</v>
      </c>
      <c r="B67" t="s">
        <v>122</v>
      </c>
      <c r="C67" s="6">
        <v>-21890</v>
      </c>
      <c r="D67" s="6">
        <v>-21580</v>
      </c>
      <c r="E67" s="6">
        <v>-21890</v>
      </c>
      <c r="F67" s="6">
        <v>-21580</v>
      </c>
      <c r="G67" s="6">
        <v>-22280</v>
      </c>
      <c r="H67" s="6">
        <v>-23190</v>
      </c>
      <c r="I67" s="6">
        <v>-21580</v>
      </c>
      <c r="J67" s="6">
        <v>-21190</v>
      </c>
      <c r="K67" s="6">
        <v>-175180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-11700</v>
      </c>
      <c r="D69" s="6">
        <v>-12090</v>
      </c>
      <c r="E69" s="6">
        <v>-11700</v>
      </c>
      <c r="F69" s="6">
        <v>-12090</v>
      </c>
      <c r="G69" s="6">
        <v>-12090</v>
      </c>
      <c r="H69" s="6">
        <v>-11700</v>
      </c>
      <c r="I69" s="6">
        <v>-12090</v>
      </c>
      <c r="J69" s="6">
        <v>-11700</v>
      </c>
      <c r="K69" s="6">
        <v>-95160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-75920</v>
      </c>
    </row>
    <row r="71" spans="1:11">
      <c r="A71" t="s">
        <v>129</v>
      </c>
      <c r="B71" t="s">
        <v>130</v>
      </c>
      <c r="C71" s="6">
        <v>-700</v>
      </c>
      <c r="D71" s="6"/>
      <c r="E71" s="6">
        <v>-700</v>
      </c>
      <c r="F71" s="6"/>
      <c r="G71" s="6">
        <v>-700</v>
      </c>
      <c r="H71" s="6"/>
      <c r="I71" s="6"/>
      <c r="J71" s="6"/>
      <c r="K71" s="6">
        <v>-2100</v>
      </c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-23158.11</v>
      </c>
      <c r="D76" s="6">
        <v>-25961.83</v>
      </c>
      <c r="E76" s="6">
        <v>-21216.39</v>
      </c>
      <c r="F76" s="6">
        <v>-20998.74</v>
      </c>
      <c r="G76" s="6">
        <v>-23873.62</v>
      </c>
      <c r="H76" s="6">
        <v>-20664.41</v>
      </c>
      <c r="I76" s="6">
        <v>-21942.720000000001</v>
      </c>
      <c r="J76" s="6">
        <v>-22657.279999999999</v>
      </c>
      <c r="K76" s="6">
        <v>-180473.1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-23158.11</v>
      </c>
      <c r="D78" s="6">
        <v>-25961.83</v>
      </c>
      <c r="E78" s="6">
        <v>-21216.39</v>
      </c>
      <c r="F78" s="6">
        <v>-20998.74</v>
      </c>
      <c r="G78" s="6">
        <v>-23873.62</v>
      </c>
      <c r="H78" s="6">
        <v>-20664.41</v>
      </c>
      <c r="I78" s="6">
        <v>-21942.720000000001</v>
      </c>
      <c r="J78" s="6">
        <v>-22657.279999999999</v>
      </c>
      <c r="K78" s="6">
        <v>-180473.1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-6606.66</v>
      </c>
      <c r="D80" s="6">
        <v>-23013.19</v>
      </c>
      <c r="E80" s="6">
        <v>-8631.99</v>
      </c>
      <c r="F80" s="6">
        <v>-8861.4</v>
      </c>
      <c r="G80" s="6">
        <v>-22625.119999999999</v>
      </c>
      <c r="H80" s="6">
        <v>-8030.29</v>
      </c>
      <c r="I80" s="6">
        <v>-8104.12</v>
      </c>
      <c r="J80" s="6">
        <v>-16879.560000000001</v>
      </c>
      <c r="K80" s="6">
        <v>-102752.33</v>
      </c>
    </row>
    <row r="81" spans="1:11">
      <c r="A81" t="s">
        <v>147</v>
      </c>
      <c r="B81" t="s">
        <v>148</v>
      </c>
      <c r="C81" s="6"/>
      <c r="D81" s="6">
        <v>-1800</v>
      </c>
      <c r="E81" s="6"/>
      <c r="F81" s="6"/>
      <c r="G81" s="6">
        <v>-1800</v>
      </c>
      <c r="H81" s="6"/>
      <c r="I81" s="6"/>
      <c r="J81" s="6">
        <v>-1800</v>
      </c>
      <c r="K81" s="6">
        <v>-5400</v>
      </c>
    </row>
    <row r="82" spans="1:11">
      <c r="A82" t="s">
        <v>149</v>
      </c>
      <c r="B82" t="s">
        <v>150</v>
      </c>
      <c r="C82" s="6"/>
      <c r="D82" s="6">
        <v>-8000</v>
      </c>
      <c r="E82" s="6"/>
      <c r="F82" s="6"/>
      <c r="G82" s="6">
        <v>-9610</v>
      </c>
      <c r="H82" s="6"/>
      <c r="I82" s="6"/>
      <c r="J82" s="6">
        <v>-5654.49</v>
      </c>
      <c r="K82" s="6">
        <v>-23264.49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-1398.85</v>
      </c>
      <c r="D86" s="6">
        <v>-7963.19</v>
      </c>
      <c r="E86" s="6">
        <v>-3372.16</v>
      </c>
      <c r="F86" s="6">
        <v>-3610.03</v>
      </c>
      <c r="G86" s="6">
        <v>-5957.87</v>
      </c>
      <c r="H86" s="6">
        <v>-2788.92</v>
      </c>
      <c r="I86" s="6">
        <v>-2881.47</v>
      </c>
      <c r="J86" s="6">
        <v>-4135.51</v>
      </c>
      <c r="K86" s="6">
        <v>-32108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-3921.57</v>
      </c>
      <c r="D90" s="6">
        <v>-4166</v>
      </c>
      <c r="E90" s="6">
        <v>-12249.02</v>
      </c>
      <c r="F90" s="6">
        <v>-6577.7</v>
      </c>
      <c r="G90" s="6">
        <v>-38057.35</v>
      </c>
      <c r="H90" s="6">
        <v>-8035.48</v>
      </c>
      <c r="I90" s="6">
        <v>-18632.84</v>
      </c>
      <c r="J90" s="6">
        <v>-18957.12</v>
      </c>
      <c r="K90" s="6">
        <v>-110597.08</v>
      </c>
    </row>
    <row r="91" spans="1:11">
      <c r="A91" t="s">
        <v>165</v>
      </c>
      <c r="B91" t="s">
        <v>166</v>
      </c>
      <c r="C91" s="6">
        <v>-683.81</v>
      </c>
      <c r="D91" s="6"/>
      <c r="E91" s="6">
        <v>-627.1</v>
      </c>
      <c r="F91" s="6">
        <v>-517.70000000000005</v>
      </c>
      <c r="G91" s="6">
        <v>-2594.9499999999998</v>
      </c>
      <c r="H91" s="6">
        <v>-924.7</v>
      </c>
      <c r="I91" s="6">
        <v>-535.75</v>
      </c>
      <c r="J91" s="6">
        <v>-567.70000000000005</v>
      </c>
      <c r="K91" s="6">
        <v>-6451.71</v>
      </c>
    </row>
    <row r="92" spans="1:11">
      <c r="A92" t="s">
        <v>167</v>
      </c>
      <c r="B92" t="s">
        <v>168</v>
      </c>
      <c r="C92" s="6">
        <v>-2957.76</v>
      </c>
      <c r="D92" s="6">
        <v>-3446</v>
      </c>
      <c r="E92" s="6">
        <v>-9732.2000000000007</v>
      </c>
      <c r="F92" s="6">
        <v>-6060</v>
      </c>
      <c r="G92" s="6">
        <v>-7957.4</v>
      </c>
      <c r="H92" s="6">
        <v>-7110.78</v>
      </c>
      <c r="I92" s="6">
        <v>-9657.09</v>
      </c>
      <c r="J92" s="6">
        <v>-15569.42</v>
      </c>
      <c r="K92" s="6">
        <v>-62490.65</v>
      </c>
    </row>
    <row r="93" spans="1:11">
      <c r="A93" t="s">
        <v>169</v>
      </c>
      <c r="B93" t="s">
        <v>170</v>
      </c>
      <c r="C93" s="6"/>
      <c r="D93" s="6"/>
      <c r="E93" s="6">
        <v>-1889.72</v>
      </c>
      <c r="F93" s="6"/>
      <c r="G93" s="6"/>
      <c r="H93" s="6"/>
      <c r="I93" s="6"/>
      <c r="J93" s="6"/>
      <c r="K93" s="6">
        <v>-1889.72</v>
      </c>
    </row>
    <row r="94" spans="1:11">
      <c r="A94" t="s">
        <v>171</v>
      </c>
      <c r="B94" t="s">
        <v>172</v>
      </c>
      <c r="C94" s="6">
        <v>-280</v>
      </c>
      <c r="D94" s="6">
        <v>-720</v>
      </c>
      <c r="E94" s="6"/>
      <c r="F94" s="6"/>
      <c r="G94" s="6">
        <v>-27505</v>
      </c>
      <c r="H94" s="6"/>
      <c r="I94" s="6">
        <v>-8440</v>
      </c>
      <c r="J94" s="6">
        <v>-2820</v>
      </c>
      <c r="K94" s="6">
        <v>-39765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-160</v>
      </c>
      <c r="F96" s="6"/>
      <c r="G96" s="6"/>
      <c r="H96" s="6">
        <v>-6877.66</v>
      </c>
      <c r="I96" s="6"/>
      <c r="J96" s="6">
        <v>-220</v>
      </c>
      <c r="K96" s="6">
        <v>-7257.66</v>
      </c>
    </row>
    <row r="97" spans="1:11">
      <c r="A97" t="s">
        <v>176</v>
      </c>
      <c r="B97" t="s">
        <v>177</v>
      </c>
      <c r="C97" s="6"/>
      <c r="D97" s="6"/>
      <c r="E97" s="6">
        <v>-160</v>
      </c>
      <c r="F97" s="6"/>
      <c r="G97" s="6"/>
      <c r="H97" s="6">
        <v>-5330</v>
      </c>
      <c r="I97" s="6"/>
      <c r="J97" s="6">
        <v>-220</v>
      </c>
      <c r="K97" s="6">
        <v>-5710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>
        <v>-747.66</v>
      </c>
      <c r="I99" s="6"/>
      <c r="J99" s="6"/>
      <c r="K99" s="6">
        <v>-747.66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>
        <v>-800</v>
      </c>
      <c r="I100" s="6"/>
      <c r="J100" s="6"/>
      <c r="K100" s="6">
        <v>-800</v>
      </c>
    </row>
    <row r="101" spans="1:11">
      <c r="A101">
        <v>24</v>
      </c>
      <c r="B101" t="s">
        <v>184</v>
      </c>
      <c r="C101" s="6">
        <v>-4898.2299999999996</v>
      </c>
      <c r="D101" s="6">
        <v>-4898.2299999999996</v>
      </c>
      <c r="E101" s="6">
        <v>-4898.2299999999996</v>
      </c>
      <c r="F101" s="6">
        <v>-4898.2299999999996</v>
      </c>
      <c r="G101" s="6">
        <v>-4898.2299999999996</v>
      </c>
      <c r="H101" s="6">
        <v>-4898.2299999999996</v>
      </c>
      <c r="I101" s="6">
        <v>-4898.2299999999996</v>
      </c>
      <c r="J101" s="6">
        <v>-4898.2299999999996</v>
      </c>
      <c r="K101" s="6">
        <v>-39185.839999999997</v>
      </c>
    </row>
    <row r="102" spans="1:11">
      <c r="A102" t="s">
        <v>185</v>
      </c>
      <c r="B102" t="s">
        <v>186</v>
      </c>
      <c r="C102" s="6">
        <v>-706.77</v>
      </c>
      <c r="D102" s="6">
        <v>-706.77</v>
      </c>
      <c r="E102" s="6">
        <v>-706.77</v>
      </c>
      <c r="F102" s="6">
        <v>-706.77</v>
      </c>
      <c r="G102" s="6">
        <v>-706.77</v>
      </c>
      <c r="H102" s="6">
        <v>-706.77</v>
      </c>
      <c r="I102" s="6">
        <v>-706.77</v>
      </c>
      <c r="J102" s="6">
        <v>-706.77</v>
      </c>
      <c r="K102" s="6">
        <v>-5654.16</v>
      </c>
    </row>
    <row r="103" spans="1:11">
      <c r="A103" t="s">
        <v>187</v>
      </c>
      <c r="B103" t="s">
        <v>188</v>
      </c>
      <c r="C103" s="6">
        <v>-4191.46</v>
      </c>
      <c r="D103" s="6">
        <v>-4191.46</v>
      </c>
      <c r="E103" s="6">
        <v>-4191.46</v>
      </c>
      <c r="F103" s="6">
        <v>-4191.46</v>
      </c>
      <c r="G103" s="6">
        <v>-4191.46</v>
      </c>
      <c r="H103" s="6">
        <v>-4191.46</v>
      </c>
      <c r="I103" s="6">
        <v>-4191.46</v>
      </c>
      <c r="J103" s="6">
        <v>-4191.46</v>
      </c>
      <c r="K103" s="6">
        <v>-33531.68</v>
      </c>
    </row>
    <row r="104" spans="1:11">
      <c r="A104">
        <v>25</v>
      </c>
      <c r="B104" t="s">
        <v>189</v>
      </c>
      <c r="C104" s="6">
        <v>-14.44</v>
      </c>
      <c r="D104" s="6">
        <v>-210.41</v>
      </c>
      <c r="E104" s="6">
        <v>-9.4499999999999993</v>
      </c>
      <c r="F104" s="6">
        <v>-29993.4</v>
      </c>
      <c r="G104" s="6">
        <v>-35.01</v>
      </c>
      <c r="H104" s="6"/>
      <c r="I104" s="6">
        <v>-261.79000000000002</v>
      </c>
      <c r="J104" s="6">
        <v>-36812.589999999997</v>
      </c>
      <c r="K104" s="6">
        <v>-67337.09</v>
      </c>
    </row>
    <row r="105" spans="1:11">
      <c r="A105" t="s">
        <v>190</v>
      </c>
      <c r="B105" t="s">
        <v>191</v>
      </c>
      <c r="C105" s="6">
        <v>-14.44</v>
      </c>
      <c r="D105" s="6">
        <v>-210.41</v>
      </c>
      <c r="E105" s="6">
        <v>-9.4499999999999993</v>
      </c>
      <c r="F105" s="6">
        <v>-29993.4</v>
      </c>
      <c r="G105" s="6">
        <v>-35.01</v>
      </c>
      <c r="H105" s="6"/>
      <c r="I105" s="6">
        <v>-261.79000000000002</v>
      </c>
      <c r="J105" s="6">
        <v>-36812.589999999997</v>
      </c>
      <c r="K105" s="6">
        <v>-67337.09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-7387.25</v>
      </c>
      <c r="D110" s="6">
        <v>-6846.08</v>
      </c>
      <c r="E110" s="6">
        <v>-6656.42</v>
      </c>
      <c r="F110" s="6">
        <v>-6494.32</v>
      </c>
      <c r="G110" s="6">
        <v>-21724.53</v>
      </c>
      <c r="H110" s="6">
        <v>-6468.3</v>
      </c>
      <c r="I110" s="6">
        <v>-7401.64</v>
      </c>
      <c r="J110" s="6">
        <v>-6582.42</v>
      </c>
      <c r="K110" s="6">
        <v>-69560.960000000006</v>
      </c>
    </row>
    <row r="111" spans="1:11">
      <c r="A111" t="s">
        <v>200</v>
      </c>
      <c r="B111" t="s">
        <v>201</v>
      </c>
      <c r="C111" s="6">
        <v>-1987.25</v>
      </c>
      <c r="D111" s="6">
        <v>-1446.08</v>
      </c>
      <c r="E111" s="6">
        <v>-1256.42</v>
      </c>
      <c r="F111" s="6">
        <v>-1094.32</v>
      </c>
      <c r="G111" s="6">
        <v>-972.53</v>
      </c>
      <c r="H111" s="6">
        <v>-1068.3</v>
      </c>
      <c r="I111" s="6">
        <v>-2001.64</v>
      </c>
      <c r="J111" s="6">
        <v>-1182.42</v>
      </c>
      <c r="K111" s="6">
        <v>-11008.96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>
        <v>-15352</v>
      </c>
      <c r="H112" s="6"/>
      <c r="I112" s="6"/>
      <c r="J112" s="6"/>
      <c r="K112" s="6">
        <v>-15352</v>
      </c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749.25</v>
      </c>
      <c r="D114" s="6">
        <v>-12422.32</v>
      </c>
      <c r="E114" s="6">
        <v>-3905.74</v>
      </c>
      <c r="F114" s="6">
        <v>-6010.59</v>
      </c>
      <c r="G114" s="6">
        <v>-2841.44</v>
      </c>
      <c r="H114" s="6">
        <v>-3933.28</v>
      </c>
      <c r="I114" s="6">
        <v>-2293.79</v>
      </c>
      <c r="J114" s="6">
        <v>-386.81</v>
      </c>
      <c r="K114" s="6">
        <v>-31044.720000000001</v>
      </c>
    </row>
    <row r="115" spans="1:11">
      <c r="A115" t="s">
        <v>207</v>
      </c>
      <c r="B115" t="s">
        <v>208</v>
      </c>
      <c r="C115" s="6"/>
      <c r="D115" s="6">
        <v>-12422.32</v>
      </c>
      <c r="E115" s="6">
        <v>-3905.74</v>
      </c>
      <c r="F115" s="6">
        <v>-6010.84</v>
      </c>
      <c r="G115" s="6">
        <v>-2841.44</v>
      </c>
      <c r="H115" s="6">
        <v>-3936.78</v>
      </c>
      <c r="I115" s="6">
        <v>-2293.79</v>
      </c>
      <c r="J115" s="6">
        <v>-386.81</v>
      </c>
      <c r="K115" s="6">
        <v>-31797.72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>
        <v>3</v>
      </c>
      <c r="I117" s="6"/>
      <c r="J117" s="6"/>
      <c r="K117" s="6">
        <v>3</v>
      </c>
    </row>
    <row r="118" spans="1:11">
      <c r="A118" t="s">
        <v>213</v>
      </c>
      <c r="B118" t="s">
        <v>214</v>
      </c>
      <c r="C118" s="6">
        <v>0.25</v>
      </c>
      <c r="D118" s="6"/>
      <c r="E118" s="6"/>
      <c r="F118" s="6">
        <v>0.25</v>
      </c>
      <c r="G118" s="6"/>
      <c r="H118" s="6">
        <v>0.5</v>
      </c>
      <c r="I118" s="6"/>
      <c r="J118" s="6"/>
      <c r="K118" s="6">
        <v>1</v>
      </c>
    </row>
    <row r="119" spans="1:11">
      <c r="A119" t="s">
        <v>215</v>
      </c>
      <c r="B119" t="s">
        <v>216</v>
      </c>
      <c r="C119" s="6">
        <v>749</v>
      </c>
      <c r="D119" s="6"/>
      <c r="E119" s="6"/>
      <c r="F119" s="6"/>
      <c r="G119" s="6"/>
      <c r="H119" s="6"/>
      <c r="I119" s="6"/>
      <c r="J119" s="6"/>
      <c r="K119" s="6">
        <v>749</v>
      </c>
    </row>
    <row r="120" spans="1:11" s="7" customFormat="1">
      <c r="A120" s="7">
        <v>29</v>
      </c>
      <c r="B120" s="7" t="s">
        <v>217</v>
      </c>
      <c r="C120" s="8">
        <v>545264.81000000006</v>
      </c>
      <c r="D120" s="8">
        <v>544930.22</v>
      </c>
      <c r="E120" s="8">
        <v>428738.72</v>
      </c>
      <c r="F120" s="8">
        <v>313145.55</v>
      </c>
      <c r="G120" s="8">
        <v>428409.12</v>
      </c>
      <c r="H120" s="8">
        <v>750361.51</v>
      </c>
      <c r="I120" s="8">
        <v>341629.88</v>
      </c>
      <c r="J120" s="8">
        <v>281124.09000000003</v>
      </c>
      <c r="K120" s="8">
        <v>3633603.9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0.13</v>
      </c>
      <c r="D121" s="9">
        <f t="shared" ref="D121:K121" si="1">IF(D$10=0," ",ROUND(D120/D$10,3))</f>
        <v>0.122</v>
      </c>
      <c r="E121" s="9">
        <f t="shared" si="1"/>
        <v>0.106</v>
      </c>
      <c r="F121" s="9">
        <f t="shared" si="1"/>
        <v>7.0999999999999994E-2</v>
      </c>
      <c r="G121" s="9">
        <f t="shared" si="1"/>
        <v>8.5999999999999993E-2</v>
      </c>
      <c r="H121" s="9">
        <f t="shared" si="1"/>
        <v>0.14599999999999999</v>
      </c>
      <c r="I121" s="9">
        <f t="shared" si="1"/>
        <v>8.8999999999999996E-2</v>
      </c>
      <c r="J121" s="9">
        <f t="shared" si="1"/>
        <v>7.0000000000000007E-2</v>
      </c>
      <c r="K121" s="9">
        <f t="shared" si="1"/>
        <v>0.104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-253940.7</v>
      </c>
      <c r="D123" s="6">
        <v>-282529.53999999998</v>
      </c>
      <c r="E123" s="6">
        <v>-258364.85</v>
      </c>
      <c r="F123" s="6">
        <v>-271129.37</v>
      </c>
      <c r="G123" s="6">
        <v>-387087.12</v>
      </c>
      <c r="H123" s="6">
        <v>-273016.40000000002</v>
      </c>
      <c r="I123" s="6">
        <v>-258327.64</v>
      </c>
      <c r="J123" s="6">
        <v>-274799.46999999997</v>
      </c>
      <c r="K123" s="6">
        <v>-2259195.09</v>
      </c>
    </row>
    <row r="124" spans="1:11">
      <c r="A124" t="s">
        <v>221</v>
      </c>
      <c r="B124" t="s">
        <v>222</v>
      </c>
      <c r="C124" s="6">
        <v>-224873.77</v>
      </c>
      <c r="D124" s="6">
        <v>-241155.63</v>
      </c>
      <c r="E124" s="6">
        <v>-223643.02</v>
      </c>
      <c r="F124" s="6">
        <v>-242458.61</v>
      </c>
      <c r="G124" s="6">
        <v>-297421.62</v>
      </c>
      <c r="H124" s="6">
        <v>-243248.21</v>
      </c>
      <c r="I124" s="6">
        <v>-215750.44</v>
      </c>
      <c r="J124" s="6">
        <v>-224548.16</v>
      </c>
      <c r="K124" s="6">
        <v>-1913099.46</v>
      </c>
    </row>
    <row r="125" spans="1:11">
      <c r="A125" t="s">
        <v>223</v>
      </c>
      <c r="B125" t="s">
        <v>224</v>
      </c>
      <c r="C125" s="6">
        <v>-23158.11</v>
      </c>
      <c r="D125" s="6">
        <v>-25961.83</v>
      </c>
      <c r="E125" s="6">
        <v>-21216.39</v>
      </c>
      <c r="F125" s="6">
        <v>-20998.74</v>
      </c>
      <c r="G125" s="6">
        <v>-23873.62</v>
      </c>
      <c r="H125" s="6">
        <v>-20664.41</v>
      </c>
      <c r="I125" s="6">
        <v>-21942.720000000001</v>
      </c>
      <c r="J125" s="6">
        <v>-22657.279999999999</v>
      </c>
      <c r="K125" s="6">
        <v>-180473.1</v>
      </c>
    </row>
    <row r="126" spans="1:11">
      <c r="A126" t="s">
        <v>225</v>
      </c>
      <c r="B126" t="s">
        <v>226</v>
      </c>
      <c r="C126" s="6"/>
      <c r="D126" s="6">
        <v>-9800</v>
      </c>
      <c r="E126" s="6"/>
      <c r="F126" s="6"/>
      <c r="G126" s="6">
        <v>-11410</v>
      </c>
      <c r="H126" s="6"/>
      <c r="I126" s="6"/>
      <c r="J126" s="6">
        <v>-7454.49</v>
      </c>
      <c r="K126" s="6">
        <v>-28664.49</v>
      </c>
    </row>
    <row r="127" spans="1:11">
      <c r="A127" t="s">
        <v>227</v>
      </c>
      <c r="B127" t="s">
        <v>228</v>
      </c>
      <c r="C127" s="6">
        <v>-3921.57</v>
      </c>
      <c r="D127" s="6">
        <v>-4166</v>
      </c>
      <c r="E127" s="6">
        <v>-12249.02</v>
      </c>
      <c r="F127" s="6">
        <v>-6577.7</v>
      </c>
      <c r="G127" s="6">
        <v>-38057.35</v>
      </c>
      <c r="H127" s="6">
        <v>-8035.48</v>
      </c>
      <c r="I127" s="6">
        <v>-18632.84</v>
      </c>
      <c r="J127" s="6">
        <v>-18957.12</v>
      </c>
      <c r="K127" s="6">
        <v>-110597.08</v>
      </c>
    </row>
    <row r="128" spans="1:11">
      <c r="A128" t="s">
        <v>229</v>
      </c>
      <c r="B128" t="s">
        <v>230</v>
      </c>
      <c r="C128" s="4">
        <v>-1987.25</v>
      </c>
      <c r="D128" s="4">
        <v>-1446.08</v>
      </c>
      <c r="E128" s="4">
        <v>-1256.42</v>
      </c>
      <c r="F128" s="4">
        <v>-1094.32</v>
      </c>
      <c r="G128" s="4">
        <v>-16324.53</v>
      </c>
      <c r="H128" s="4">
        <v>-1068.3</v>
      </c>
      <c r="I128" s="4">
        <v>-2001.64</v>
      </c>
      <c r="J128" s="4">
        <v>-1182.42</v>
      </c>
      <c r="K128" s="4">
        <v>-26360.959999999999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9" width="12.375" bestFit="1" customWidth="1"/>
    <col min="10" max="10" width="11.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4510</v>
      </c>
      <c r="C5" s="11">
        <v>4510</v>
      </c>
      <c r="D5" s="11">
        <v>4510</v>
      </c>
      <c r="E5" s="11">
        <v>4510</v>
      </c>
      <c r="F5" s="11">
        <v>4510</v>
      </c>
      <c r="G5" s="11">
        <v>4510</v>
      </c>
      <c r="H5" s="11">
        <v>4510</v>
      </c>
      <c r="I5" s="11">
        <v>4510</v>
      </c>
      <c r="J5" s="11">
        <v>4510</v>
      </c>
      <c r="K5" s="11">
        <v>4510</v>
      </c>
    </row>
    <row r="6" spans="1:52" s="13" customFormat="1" ht="28.5">
      <c r="A6" s="12" t="s">
        <v>8</v>
      </c>
      <c r="B6" s="13" t="s">
        <v>464</v>
      </c>
      <c r="C6" s="13" t="s">
        <v>464</v>
      </c>
      <c r="D6" s="13" t="s">
        <v>464</v>
      </c>
      <c r="E6" s="13" t="s">
        <v>464</v>
      </c>
      <c r="F6" s="13" t="s">
        <v>464</v>
      </c>
      <c r="G6" s="13" t="s">
        <v>464</v>
      </c>
      <c r="H6" s="13" t="s">
        <v>464</v>
      </c>
      <c r="I6" s="13" t="s">
        <v>464</v>
      </c>
      <c r="J6" s="13" t="s">
        <v>464</v>
      </c>
      <c r="K6" s="13" t="s">
        <v>464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9</v>
      </c>
      <c r="C8" s="11">
        <v>9</v>
      </c>
      <c r="D8" s="11">
        <v>9</v>
      </c>
      <c r="E8" s="11">
        <v>9</v>
      </c>
      <c r="F8" s="11">
        <v>9</v>
      </c>
      <c r="G8" s="11">
        <v>9</v>
      </c>
      <c r="H8" s="11">
        <v>9</v>
      </c>
      <c r="I8" s="11">
        <v>9</v>
      </c>
      <c r="J8" s="11">
        <v>9</v>
      </c>
      <c r="K8" s="11">
        <v>9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1669062.89</v>
      </c>
      <c r="D10" s="8">
        <v>1665975.41</v>
      </c>
      <c r="E10" s="8">
        <v>1699384.87</v>
      </c>
      <c r="F10" s="8">
        <v>2066664.24</v>
      </c>
      <c r="G10" s="8">
        <v>2220044.7599999998</v>
      </c>
      <c r="H10" s="8">
        <v>1834165.04</v>
      </c>
      <c r="I10" s="8">
        <v>1759706.78</v>
      </c>
      <c r="J10" s="8">
        <v>1611809</v>
      </c>
      <c r="K10" s="8">
        <v>14526812.99</v>
      </c>
    </row>
    <row r="11" spans="1:52">
      <c r="A11" t="s">
        <v>25</v>
      </c>
      <c r="B11" t="s">
        <v>26</v>
      </c>
      <c r="C11" s="6">
        <v>1669062.89</v>
      </c>
      <c r="D11" s="6">
        <v>1665975.41</v>
      </c>
      <c r="E11" s="6">
        <v>1699384.87</v>
      </c>
      <c r="F11" s="6">
        <v>2066664.24</v>
      </c>
      <c r="G11" s="6">
        <v>2220044.7599999998</v>
      </c>
      <c r="H11" s="6">
        <v>1834165.04</v>
      </c>
      <c r="I11" s="6">
        <v>1759706.78</v>
      </c>
      <c r="J11" s="6">
        <v>1611809</v>
      </c>
      <c r="K11" s="6">
        <v>14526812.99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-1002671.45</v>
      </c>
      <c r="D13" s="6">
        <v>-1004133.06</v>
      </c>
      <c r="E13" s="6">
        <v>-1004596.97</v>
      </c>
      <c r="F13" s="6">
        <v>-1185687.1100000001</v>
      </c>
      <c r="G13" s="6">
        <v>-1309259.3899999999</v>
      </c>
      <c r="H13" s="6">
        <v>-1158582.4099999999</v>
      </c>
      <c r="I13" s="6">
        <v>-1046446.3</v>
      </c>
      <c r="J13" s="6">
        <v>-938812.08</v>
      </c>
      <c r="K13" s="6">
        <v>-8650188.7699999996</v>
      </c>
    </row>
    <row r="14" spans="1:52">
      <c r="A14">
        <v>3</v>
      </c>
      <c r="B14" t="s">
        <v>30</v>
      </c>
      <c r="C14" s="6">
        <v>666391.43999999994</v>
      </c>
      <c r="D14" s="6">
        <v>661842.35</v>
      </c>
      <c r="E14" s="6">
        <v>694787.9</v>
      </c>
      <c r="F14" s="6">
        <v>880977.13</v>
      </c>
      <c r="G14" s="6">
        <v>910785.37</v>
      </c>
      <c r="H14" s="6">
        <v>675582.63</v>
      </c>
      <c r="I14" s="6">
        <v>713260.48</v>
      </c>
      <c r="J14" s="6">
        <v>672996.92</v>
      </c>
      <c r="K14" s="6">
        <v>5876624.2199999997</v>
      </c>
    </row>
    <row r="15" spans="1:52" s="7" customFormat="1">
      <c r="A15" s="7">
        <v>4</v>
      </c>
      <c r="B15" s="7" t="s">
        <v>31</v>
      </c>
      <c r="C15" s="9">
        <f>IF(C$10=0," ",ROUND(C14/C$10,3))</f>
        <v>0.39900000000000002</v>
      </c>
      <c r="D15" s="9">
        <f t="shared" ref="D15:K15" si="0">IF(D$10=0," ",ROUND(D14/D$10,3))</f>
        <v>0.39700000000000002</v>
      </c>
      <c r="E15" s="9">
        <f t="shared" si="0"/>
        <v>0.40899999999999997</v>
      </c>
      <c r="F15" s="9">
        <f t="shared" si="0"/>
        <v>0.42599999999999999</v>
      </c>
      <c r="G15" s="9">
        <f t="shared" si="0"/>
        <v>0.41</v>
      </c>
      <c r="H15" s="9">
        <f t="shared" si="0"/>
        <v>0.36799999999999999</v>
      </c>
      <c r="I15" s="9">
        <f t="shared" si="0"/>
        <v>0.40500000000000003</v>
      </c>
      <c r="J15" s="9">
        <f t="shared" si="0"/>
        <v>0.41799999999999998</v>
      </c>
      <c r="K15" s="9">
        <f t="shared" si="0"/>
        <v>0.40500000000000003</v>
      </c>
    </row>
    <row r="16" spans="1:52">
      <c r="A16">
        <v>5</v>
      </c>
      <c r="B16" t="s">
        <v>32</v>
      </c>
      <c r="C16" s="6">
        <v>-47139.32</v>
      </c>
      <c r="D16" s="6">
        <v>-45369.67</v>
      </c>
      <c r="E16" s="6">
        <v>-49528.41</v>
      </c>
      <c r="F16" s="6">
        <v>-23178.37</v>
      </c>
      <c r="G16" s="6">
        <v>-26637.65</v>
      </c>
      <c r="H16" s="6">
        <v>-14875.45</v>
      </c>
      <c r="I16" s="6">
        <v>-21797.37</v>
      </c>
      <c r="J16" s="6">
        <v>-27057.93</v>
      </c>
      <c r="K16" s="6">
        <v>-255584.17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-44404.51</v>
      </c>
      <c r="D18" s="6">
        <v>-41570.14</v>
      </c>
      <c r="E18" s="6">
        <v>-46143.94</v>
      </c>
      <c r="F18" s="6">
        <v>-19246.88</v>
      </c>
      <c r="G18" s="6">
        <v>-21721.91</v>
      </c>
      <c r="H18" s="6">
        <v>-11705.19</v>
      </c>
      <c r="I18" s="6">
        <v>-17752.91</v>
      </c>
      <c r="J18" s="6">
        <v>-23649.98</v>
      </c>
      <c r="K18" s="6">
        <v>-226195.46</v>
      </c>
    </row>
    <row r="19" spans="1:11">
      <c r="A19" t="s">
        <v>35</v>
      </c>
      <c r="B19" t="s">
        <v>36</v>
      </c>
      <c r="C19" s="6">
        <v>7325.72</v>
      </c>
      <c r="D19" s="6">
        <v>1406.16</v>
      </c>
      <c r="E19" s="6">
        <v>1208.68</v>
      </c>
      <c r="F19" s="6">
        <v>1848.66</v>
      </c>
      <c r="G19" s="6">
        <v>212.02</v>
      </c>
      <c r="H19" s="6">
        <v>-3702.74</v>
      </c>
      <c r="I19" s="6">
        <v>-45545.61</v>
      </c>
      <c r="J19" s="6">
        <v>1840.81</v>
      </c>
      <c r="K19" s="6">
        <v>-35406.300000000003</v>
      </c>
    </row>
    <row r="20" spans="1:11">
      <c r="A20" t="s">
        <v>37</v>
      </c>
      <c r="B20" t="s">
        <v>38</v>
      </c>
      <c r="C20" s="6">
        <v>-1440.38</v>
      </c>
      <c r="D20" s="6">
        <v>-1343.62</v>
      </c>
      <c r="E20" s="6"/>
      <c r="F20" s="6">
        <v>-177.85</v>
      </c>
      <c r="G20" s="6">
        <v>-1057.06</v>
      </c>
      <c r="H20" s="6">
        <v>-13027.31</v>
      </c>
      <c r="I20" s="6"/>
      <c r="J20" s="6">
        <v>-1744.72</v>
      </c>
      <c r="K20" s="6">
        <v>-18790.939999999999</v>
      </c>
    </row>
    <row r="21" spans="1:11">
      <c r="A21" t="s">
        <v>39</v>
      </c>
      <c r="B21" t="s">
        <v>40</v>
      </c>
      <c r="C21" s="6">
        <v>-31016.12</v>
      </c>
      <c r="D21" s="6">
        <v>-25181.69</v>
      </c>
      <c r="E21" s="6">
        <v>-25297.24</v>
      </c>
      <c r="F21" s="6">
        <v>-16481.46</v>
      </c>
      <c r="G21" s="6">
        <v>-17421.419999999998</v>
      </c>
      <c r="H21" s="6">
        <v>-13577.82</v>
      </c>
      <c r="I21" s="6">
        <v>45545.61</v>
      </c>
      <c r="J21" s="6">
        <v>-1840.81</v>
      </c>
      <c r="K21" s="6">
        <v>-85270.95</v>
      </c>
    </row>
    <row r="22" spans="1:11">
      <c r="A22" t="s">
        <v>41</v>
      </c>
      <c r="B22" t="s">
        <v>42</v>
      </c>
      <c r="C22" s="6">
        <v>-19273.73</v>
      </c>
      <c r="D22" s="6">
        <v>-16450.990000000002</v>
      </c>
      <c r="E22" s="6">
        <v>-22055.38</v>
      </c>
      <c r="F22" s="6">
        <v>-4436.2299999999996</v>
      </c>
      <c r="G22" s="6">
        <v>-3455.45</v>
      </c>
      <c r="H22" s="6">
        <v>18602.68</v>
      </c>
      <c r="I22" s="6">
        <v>-17752.91</v>
      </c>
      <c r="J22" s="6">
        <v>-21905.26</v>
      </c>
      <c r="K22" s="6">
        <v>-86727.27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-2734.81</v>
      </c>
      <c r="D26" s="6">
        <v>-3799.53</v>
      </c>
      <c r="E26" s="6">
        <v>-3384.47</v>
      </c>
      <c r="F26" s="6">
        <v>-3931.49</v>
      </c>
      <c r="G26" s="6">
        <v>-4915.74</v>
      </c>
      <c r="H26" s="6">
        <v>-3170.26</v>
      </c>
      <c r="I26" s="6">
        <v>-4044.46</v>
      </c>
      <c r="J26" s="6">
        <v>-3407.95</v>
      </c>
      <c r="K26" s="6">
        <v>-29388.71</v>
      </c>
    </row>
    <row r="27" spans="1:11">
      <c r="A27" t="s">
        <v>49</v>
      </c>
      <c r="B27" t="s">
        <v>50</v>
      </c>
      <c r="C27" s="6">
        <v>-2734.81</v>
      </c>
      <c r="D27" s="6">
        <v>-3799.53</v>
      </c>
      <c r="E27" s="6">
        <v>-3384.47</v>
      </c>
      <c r="F27" s="6">
        <v>-3931.49</v>
      </c>
      <c r="G27" s="6">
        <v>-4915.74</v>
      </c>
      <c r="H27" s="6">
        <v>-3170.26</v>
      </c>
      <c r="I27" s="6">
        <v>-4044.46</v>
      </c>
      <c r="J27" s="6">
        <v>-3407.95</v>
      </c>
      <c r="K27" s="6">
        <v>-29388.71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619252.12</v>
      </c>
      <c r="D31" s="8">
        <v>616472.68000000005</v>
      </c>
      <c r="E31" s="8">
        <v>645259.49</v>
      </c>
      <c r="F31" s="8">
        <v>857798.76</v>
      </c>
      <c r="G31" s="8">
        <v>884147.72</v>
      </c>
      <c r="H31" s="8">
        <v>660707.18000000005</v>
      </c>
      <c r="I31" s="8">
        <v>691463.11</v>
      </c>
      <c r="J31" s="8">
        <v>645938.99</v>
      </c>
      <c r="K31" s="8">
        <v>5621040.0499999998</v>
      </c>
    </row>
    <row r="32" spans="1:11" s="7" customFormat="1">
      <c r="A32" s="7">
        <v>11</v>
      </c>
      <c r="B32" s="7" t="s">
        <v>58</v>
      </c>
      <c r="C32" s="8">
        <v>-48308.94</v>
      </c>
      <c r="D32" s="8">
        <v>-45319.57</v>
      </c>
      <c r="E32" s="8">
        <v>-52242.3</v>
      </c>
      <c r="F32" s="8">
        <v>-45590.83</v>
      </c>
      <c r="G32" s="8">
        <v>-59975.6</v>
      </c>
      <c r="H32" s="8">
        <v>-53704.33</v>
      </c>
      <c r="I32" s="8">
        <v>-45952.87</v>
      </c>
      <c r="J32" s="8">
        <v>-49658.98</v>
      </c>
      <c r="K32" s="8">
        <v>-400753.42</v>
      </c>
    </row>
    <row r="33" spans="1:11">
      <c r="A33">
        <v>12</v>
      </c>
      <c r="B33" t="s">
        <v>59</v>
      </c>
      <c r="C33" s="6">
        <v>-464347.5</v>
      </c>
      <c r="D33" s="6">
        <v>-564638.31000000006</v>
      </c>
      <c r="E33" s="6">
        <v>-536595.56999999995</v>
      </c>
      <c r="F33" s="6">
        <v>-595903.55000000005</v>
      </c>
      <c r="G33" s="6">
        <v>-549629.39</v>
      </c>
      <c r="H33" s="6">
        <v>-527989.05000000005</v>
      </c>
      <c r="I33" s="6">
        <v>-519182</v>
      </c>
      <c r="J33" s="6">
        <v>-514083.09</v>
      </c>
      <c r="K33" s="6">
        <v>-4272368.46</v>
      </c>
    </row>
    <row r="34" spans="1:11">
      <c r="A34">
        <v>13</v>
      </c>
      <c r="B34" t="s">
        <v>60</v>
      </c>
      <c r="C34" s="6">
        <v>-121404.85</v>
      </c>
      <c r="D34" s="6">
        <v>-156050.79</v>
      </c>
      <c r="E34" s="6">
        <v>-153266.82</v>
      </c>
      <c r="F34" s="6">
        <v>-219328.31</v>
      </c>
      <c r="G34" s="6">
        <v>-148773.57999999999</v>
      </c>
      <c r="H34" s="6">
        <v>-127507.23</v>
      </c>
      <c r="I34" s="6">
        <v>-143038.99</v>
      </c>
      <c r="J34" s="6">
        <v>-144623.26</v>
      </c>
      <c r="K34" s="6">
        <v>-1213993.83</v>
      </c>
    </row>
    <row r="35" spans="1:11">
      <c r="A35" t="s">
        <v>61</v>
      </c>
      <c r="B35" t="s">
        <v>62</v>
      </c>
      <c r="C35" s="6">
        <v>-92797</v>
      </c>
      <c r="D35" s="6">
        <v>-122520</v>
      </c>
      <c r="E35" s="6">
        <v>-125361</v>
      </c>
      <c r="F35" s="6">
        <v>-125261</v>
      </c>
      <c r="G35" s="6">
        <v>-103811</v>
      </c>
      <c r="H35" s="6">
        <v>-104311</v>
      </c>
      <c r="I35" s="6">
        <v>-105448</v>
      </c>
      <c r="J35" s="6">
        <v>-104411</v>
      </c>
      <c r="K35" s="6">
        <v>-883920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-1000</v>
      </c>
      <c r="E37" s="6">
        <v>-2000</v>
      </c>
      <c r="F37" s="6">
        <v>-2000</v>
      </c>
      <c r="G37" s="6">
        <v>-2000</v>
      </c>
      <c r="H37" s="6">
        <v>-2000</v>
      </c>
      <c r="I37" s="6">
        <v>-2000</v>
      </c>
      <c r="J37" s="6">
        <v>-2000</v>
      </c>
      <c r="K37" s="6">
        <v>-14000</v>
      </c>
    </row>
    <row r="38" spans="1:11">
      <c r="A38" t="s">
        <v>67</v>
      </c>
      <c r="B38" t="s">
        <v>68</v>
      </c>
      <c r="C38" s="6">
        <v>-6566.09</v>
      </c>
      <c r="D38" s="6">
        <v>-4902.03</v>
      </c>
      <c r="E38" s="6">
        <v>-4414.3599999999997</v>
      </c>
      <c r="F38" s="6">
        <v>-4339.8500000000004</v>
      </c>
      <c r="G38" s="6">
        <v>-4266.41</v>
      </c>
      <c r="H38" s="6">
        <v>-5102.79</v>
      </c>
      <c r="I38" s="6">
        <v>-4110.8900000000003</v>
      </c>
      <c r="J38" s="6">
        <v>-6545.81</v>
      </c>
      <c r="K38" s="6">
        <v>-40248.230000000003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-44333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-116333</v>
      </c>
    </row>
    <row r="40" spans="1:11">
      <c r="A40" t="s">
        <v>71</v>
      </c>
      <c r="B40" t="s">
        <v>72</v>
      </c>
      <c r="C40" s="6">
        <v>-3000</v>
      </c>
      <c r="D40" s="6">
        <v>-5500</v>
      </c>
      <c r="E40" s="6">
        <v>-2100</v>
      </c>
      <c r="F40" s="6">
        <v>-25368</v>
      </c>
      <c r="G40" s="6">
        <v>-16084</v>
      </c>
      <c r="H40" s="6">
        <v>2718</v>
      </c>
      <c r="I40" s="6">
        <v>-5750</v>
      </c>
      <c r="J40" s="6">
        <v>-6460</v>
      </c>
      <c r="K40" s="6">
        <v>-61544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-6964.29</v>
      </c>
      <c r="J41" s="6">
        <v>-3750</v>
      </c>
      <c r="K41" s="6">
        <v>-21000</v>
      </c>
    </row>
    <row r="42" spans="1:11">
      <c r="A42" t="s">
        <v>75</v>
      </c>
      <c r="B42" t="s">
        <v>76</v>
      </c>
      <c r="C42" s="6">
        <v>-2</v>
      </c>
      <c r="D42" s="6"/>
      <c r="E42" s="6">
        <v>-1465</v>
      </c>
      <c r="F42" s="6">
        <v>-360</v>
      </c>
      <c r="G42" s="6"/>
      <c r="H42" s="6">
        <v>1085</v>
      </c>
      <c r="I42" s="6"/>
      <c r="J42" s="6"/>
      <c r="K42" s="6">
        <v>-742</v>
      </c>
    </row>
    <row r="43" spans="1:11">
      <c r="A43" t="s">
        <v>77</v>
      </c>
      <c r="B43" t="s">
        <v>78</v>
      </c>
      <c r="C43" s="6">
        <v>-2660.09</v>
      </c>
      <c r="D43" s="6">
        <v>-2660.09</v>
      </c>
      <c r="E43" s="6">
        <v>-3585.79</v>
      </c>
      <c r="F43" s="6">
        <v>-3585.79</v>
      </c>
      <c r="G43" s="6">
        <v>-3585.79</v>
      </c>
      <c r="H43" s="6">
        <v>-4035.79</v>
      </c>
      <c r="I43" s="6">
        <v>-4030.14</v>
      </c>
      <c r="J43" s="6">
        <v>-4035.79</v>
      </c>
      <c r="K43" s="6">
        <v>-28179.27</v>
      </c>
    </row>
    <row r="44" spans="1:11">
      <c r="A44" t="s">
        <v>79</v>
      </c>
      <c r="B44" t="s">
        <v>80</v>
      </c>
      <c r="C44" s="6"/>
      <c r="D44" s="6"/>
      <c r="E44" s="6">
        <v>-3000</v>
      </c>
      <c r="F44" s="6"/>
      <c r="G44" s="6"/>
      <c r="H44" s="6"/>
      <c r="I44" s="6"/>
      <c r="J44" s="6"/>
      <c r="K44" s="6">
        <v>-3000</v>
      </c>
    </row>
    <row r="45" spans="1:11">
      <c r="A45" t="s">
        <v>81</v>
      </c>
      <c r="B45" t="s">
        <v>82</v>
      </c>
      <c r="C45" s="6">
        <v>-2693</v>
      </c>
      <c r="D45" s="6">
        <v>-3293</v>
      </c>
      <c r="E45" s="6">
        <v>-3674</v>
      </c>
      <c r="F45" s="6">
        <v>-3674</v>
      </c>
      <c r="G45" s="6">
        <v>-3074</v>
      </c>
      <c r="H45" s="6">
        <v>-3074</v>
      </c>
      <c r="I45" s="6">
        <v>-3069</v>
      </c>
      <c r="J45" s="6">
        <v>-3074</v>
      </c>
      <c r="K45" s="6">
        <v>-25625</v>
      </c>
    </row>
    <row r="46" spans="1:11">
      <c r="A46" t="s">
        <v>83</v>
      </c>
      <c r="B46" t="s">
        <v>84</v>
      </c>
      <c r="C46" s="6">
        <v>-1020</v>
      </c>
      <c r="D46" s="6">
        <v>-3740</v>
      </c>
      <c r="E46" s="6"/>
      <c r="F46" s="6">
        <v>-2740</v>
      </c>
      <c r="G46" s="6"/>
      <c r="H46" s="6">
        <v>-1120</v>
      </c>
      <c r="I46" s="6"/>
      <c r="J46" s="6">
        <v>-680</v>
      </c>
      <c r="K46" s="6">
        <v>-9300</v>
      </c>
    </row>
    <row r="47" spans="1:11">
      <c r="A47" t="s">
        <v>85</v>
      </c>
      <c r="B47" t="s">
        <v>86</v>
      </c>
      <c r="C47" s="6">
        <v>-1666.67</v>
      </c>
      <c r="D47" s="6">
        <v>-2435.67</v>
      </c>
      <c r="E47" s="6">
        <v>2333.33</v>
      </c>
      <c r="F47" s="6">
        <v>-1666.67</v>
      </c>
      <c r="G47" s="6">
        <v>-1666.67</v>
      </c>
      <c r="H47" s="6">
        <v>-1666.65</v>
      </c>
      <c r="I47" s="6">
        <v>-1666.67</v>
      </c>
      <c r="J47" s="6">
        <v>-1666.66</v>
      </c>
      <c r="K47" s="6">
        <v>-10102.33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-217546.67</v>
      </c>
      <c r="D49" s="6">
        <v>-243750</v>
      </c>
      <c r="E49" s="6">
        <v>-243750</v>
      </c>
      <c r="F49" s="6">
        <v>-243750</v>
      </c>
      <c r="G49" s="6">
        <v>-243750</v>
      </c>
      <c r="H49" s="6">
        <v>-243750</v>
      </c>
      <c r="I49" s="6">
        <v>-243750</v>
      </c>
      <c r="J49" s="6">
        <v>-243750</v>
      </c>
      <c r="K49" s="6">
        <v>-1923796.67</v>
      </c>
    </row>
    <row r="50" spans="1:11">
      <c r="A50" t="s">
        <v>90</v>
      </c>
      <c r="B50" t="s">
        <v>91</v>
      </c>
      <c r="C50" s="6">
        <v>-216666.67</v>
      </c>
      <c r="D50" s="6">
        <v>-216666.67</v>
      </c>
      <c r="E50" s="6">
        <v>-216666.67</v>
      </c>
      <c r="F50" s="6">
        <v>-216666.67</v>
      </c>
      <c r="G50" s="6">
        <v>-216666.67</v>
      </c>
      <c r="H50" s="6">
        <v>-216666.67</v>
      </c>
      <c r="I50" s="6">
        <v>-216666.67</v>
      </c>
      <c r="J50" s="6">
        <v>-216666.67</v>
      </c>
      <c r="K50" s="6">
        <v>-1733333.36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-880</v>
      </c>
      <c r="D53" s="6">
        <v>-27083.33</v>
      </c>
      <c r="E53" s="6">
        <v>-27083.33</v>
      </c>
      <c r="F53" s="6">
        <v>-27083.33</v>
      </c>
      <c r="G53" s="6">
        <v>-27083.33</v>
      </c>
      <c r="H53" s="6">
        <v>-27083.33</v>
      </c>
      <c r="I53" s="6">
        <v>-27083.33</v>
      </c>
      <c r="J53" s="6">
        <v>-27083.33</v>
      </c>
      <c r="K53" s="6">
        <v>-190463.31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-29134.91</v>
      </c>
      <c r="D60" s="6">
        <v>-30241.69</v>
      </c>
      <c r="E60" s="6">
        <v>-27207</v>
      </c>
      <c r="F60" s="6">
        <v>-12788</v>
      </c>
      <c r="G60" s="6">
        <v>-12764.94</v>
      </c>
      <c r="H60" s="6">
        <v>-8854.34</v>
      </c>
      <c r="I60" s="6">
        <v>-9303.4500000000007</v>
      </c>
      <c r="J60" s="6">
        <v>-9105.52</v>
      </c>
      <c r="K60" s="6">
        <v>-139399.85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-4170.0200000000004</v>
      </c>
      <c r="D62" s="6">
        <v>-4211.3599999999997</v>
      </c>
      <c r="E62" s="6">
        <v>-4073.42</v>
      </c>
      <c r="F62" s="6">
        <v>-1055.3</v>
      </c>
      <c r="G62" s="6">
        <v>-866.69</v>
      </c>
      <c r="H62" s="6">
        <v>-750.77</v>
      </c>
      <c r="I62" s="6">
        <v>-775.8</v>
      </c>
      <c r="J62" s="6">
        <v>-750.77</v>
      </c>
      <c r="K62" s="6">
        <v>-16654.13</v>
      </c>
    </row>
    <row r="63" spans="1:11">
      <c r="A63" t="s">
        <v>115</v>
      </c>
      <c r="B63" t="s">
        <v>116</v>
      </c>
      <c r="C63" s="6">
        <v>-24657.18</v>
      </c>
      <c r="D63" s="6">
        <v>-25516.31</v>
      </c>
      <c r="E63" s="6">
        <v>-22641.58</v>
      </c>
      <c r="F63" s="6">
        <v>-11340.98</v>
      </c>
      <c r="G63" s="6">
        <v>-11506.53</v>
      </c>
      <c r="H63" s="6">
        <v>-7663.7</v>
      </c>
      <c r="I63" s="6">
        <v>-8074.65</v>
      </c>
      <c r="J63" s="6">
        <v>-7932.3</v>
      </c>
      <c r="K63" s="6">
        <v>-119333.23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-307.70999999999998</v>
      </c>
      <c r="D65" s="6">
        <v>-514.02</v>
      </c>
      <c r="E65" s="6">
        <v>-492</v>
      </c>
      <c r="F65" s="6">
        <v>-391.72</v>
      </c>
      <c r="G65" s="6">
        <v>-391.72</v>
      </c>
      <c r="H65" s="6">
        <v>-439.87</v>
      </c>
      <c r="I65" s="6">
        <v>-453</v>
      </c>
      <c r="J65" s="6">
        <v>-422.45</v>
      </c>
      <c r="K65" s="6">
        <v>-3412.49</v>
      </c>
    </row>
    <row r="66" spans="1:11">
      <c r="A66">
        <v>17</v>
      </c>
      <c r="B66" t="s">
        <v>121</v>
      </c>
      <c r="C66" s="6">
        <v>-96261.07</v>
      </c>
      <c r="D66" s="6">
        <v>-134595.82999999999</v>
      </c>
      <c r="E66" s="6">
        <v>-112371.75</v>
      </c>
      <c r="F66" s="6">
        <v>-120037.24</v>
      </c>
      <c r="G66" s="6">
        <v>-144340.87</v>
      </c>
      <c r="H66" s="6">
        <v>-147877.48000000001</v>
      </c>
      <c r="I66" s="6">
        <v>-123089.56</v>
      </c>
      <c r="J66" s="6">
        <v>-116604.31</v>
      </c>
      <c r="K66" s="6">
        <v>-995178.11</v>
      </c>
    </row>
    <row r="67" spans="1:11">
      <c r="A67">
        <v>18</v>
      </c>
      <c r="B67" t="s">
        <v>122</v>
      </c>
      <c r="C67" s="6">
        <v>-14349.14</v>
      </c>
      <c r="D67" s="6">
        <v>-14685.79</v>
      </c>
      <c r="E67" s="6">
        <v>-14911.08</v>
      </c>
      <c r="F67" s="6">
        <v>-15367.49</v>
      </c>
      <c r="G67" s="6">
        <v>-15271.33</v>
      </c>
      <c r="H67" s="6">
        <v>-16720.71</v>
      </c>
      <c r="I67" s="6">
        <v>-15125.65</v>
      </c>
      <c r="J67" s="6">
        <v>-12967.11</v>
      </c>
      <c r="K67" s="6">
        <v>-119398.3</v>
      </c>
    </row>
    <row r="68" spans="1:11">
      <c r="A68" t="s">
        <v>123</v>
      </c>
      <c r="B68" t="s">
        <v>124</v>
      </c>
      <c r="C68" s="6">
        <v>-1199.1400000000001</v>
      </c>
      <c r="D68" s="6">
        <v>-1185.79</v>
      </c>
      <c r="E68" s="6">
        <v>-1061.08</v>
      </c>
      <c r="F68" s="6">
        <v>-1517.49</v>
      </c>
      <c r="G68" s="6">
        <v>-1421.33</v>
      </c>
      <c r="H68" s="6">
        <v>-1250.71</v>
      </c>
      <c r="I68" s="6">
        <v>-1154.9000000000001</v>
      </c>
      <c r="J68" s="6">
        <v>-1046.19</v>
      </c>
      <c r="K68" s="6">
        <v>-9836.6299999999992</v>
      </c>
    </row>
    <row r="69" spans="1:11">
      <c r="A69" t="s">
        <v>125</v>
      </c>
      <c r="B69" t="s">
        <v>126</v>
      </c>
      <c r="C69" s="6">
        <v>-3500</v>
      </c>
      <c r="D69" s="6">
        <v>-3850</v>
      </c>
      <c r="E69" s="6">
        <v>-4200</v>
      </c>
      <c r="F69" s="6">
        <v>-4200</v>
      </c>
      <c r="G69" s="6">
        <v>-4200</v>
      </c>
      <c r="H69" s="6">
        <v>-4550</v>
      </c>
      <c r="I69" s="6">
        <v>-4200</v>
      </c>
      <c r="J69" s="6">
        <v>-4550</v>
      </c>
      <c r="K69" s="6">
        <v>-33250</v>
      </c>
    </row>
    <row r="70" spans="1:11">
      <c r="A70" t="s">
        <v>127</v>
      </c>
      <c r="B70" t="s">
        <v>128</v>
      </c>
      <c r="C70" s="6">
        <v>-9650</v>
      </c>
      <c r="D70" s="6">
        <v>-9650</v>
      </c>
      <c r="E70" s="6">
        <v>-9650</v>
      </c>
      <c r="F70" s="6">
        <v>-9650</v>
      </c>
      <c r="G70" s="6">
        <v>-9650</v>
      </c>
      <c r="H70" s="6">
        <v>-10920</v>
      </c>
      <c r="I70" s="6">
        <v>-9770.75</v>
      </c>
      <c r="J70" s="6">
        <v>-7370.92</v>
      </c>
      <c r="K70" s="6">
        <v>-76311.67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-38475.33</v>
      </c>
      <c r="D76" s="6">
        <v>-41261.919999999998</v>
      </c>
      <c r="E76" s="6">
        <v>-40651.83</v>
      </c>
      <c r="F76" s="6">
        <v>-42512.45</v>
      </c>
      <c r="G76" s="6">
        <v>-39061.089999999997</v>
      </c>
      <c r="H76" s="6">
        <v>-39115.949999999997</v>
      </c>
      <c r="I76" s="6">
        <v>-39252.67</v>
      </c>
      <c r="J76" s="6">
        <v>-38838.47</v>
      </c>
      <c r="K76" s="6">
        <v>-319169.71000000002</v>
      </c>
    </row>
    <row r="77" spans="1:11">
      <c r="A77" t="s">
        <v>140</v>
      </c>
      <c r="B77" t="s">
        <v>141</v>
      </c>
      <c r="C77" s="6"/>
      <c r="D77" s="6"/>
      <c r="E77" s="6">
        <v>-720</v>
      </c>
      <c r="F77" s="6">
        <v>-360</v>
      </c>
      <c r="G77" s="6">
        <v>-360.1</v>
      </c>
      <c r="H77" s="6"/>
      <c r="I77" s="6">
        <v>-720.1</v>
      </c>
      <c r="J77" s="6">
        <v>-360</v>
      </c>
      <c r="K77" s="6">
        <v>-2520.1999999999998</v>
      </c>
    </row>
    <row r="78" spans="1:11">
      <c r="A78" t="s">
        <v>142</v>
      </c>
      <c r="B78" t="s">
        <v>143</v>
      </c>
      <c r="C78" s="6">
        <v>-38475.33</v>
      </c>
      <c r="D78" s="6">
        <v>-41261.919999999998</v>
      </c>
      <c r="E78" s="6">
        <v>-39931.83</v>
      </c>
      <c r="F78" s="6">
        <v>-42152.45</v>
      </c>
      <c r="G78" s="6">
        <v>-38700.99</v>
      </c>
      <c r="H78" s="6">
        <v>-39115.949999999997</v>
      </c>
      <c r="I78" s="6">
        <v>-38532.57</v>
      </c>
      <c r="J78" s="6">
        <v>-38478.47</v>
      </c>
      <c r="K78" s="6">
        <v>-316649.51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-7974.52</v>
      </c>
      <c r="D80" s="6">
        <v>-42177.84</v>
      </c>
      <c r="E80" s="6">
        <v>-17080.419999999998</v>
      </c>
      <c r="F80" s="6">
        <v>-11071.22</v>
      </c>
      <c r="G80" s="6">
        <v>-13474.46</v>
      </c>
      <c r="H80" s="6">
        <v>-44579.839999999997</v>
      </c>
      <c r="I80" s="6">
        <v>-12714.59</v>
      </c>
      <c r="J80" s="6">
        <v>-13043.03</v>
      </c>
      <c r="K80" s="6">
        <v>-162115.92000000001</v>
      </c>
    </row>
    <row r="81" spans="1:11">
      <c r="A81" t="s">
        <v>147</v>
      </c>
      <c r="B81" t="s">
        <v>148</v>
      </c>
      <c r="C81" s="6"/>
      <c r="D81" s="6">
        <v>-1800</v>
      </c>
      <c r="E81" s="6"/>
      <c r="F81" s="6"/>
      <c r="G81" s="6">
        <v>-1800</v>
      </c>
      <c r="H81" s="6"/>
      <c r="I81" s="6"/>
      <c r="J81" s="6">
        <v>-1800</v>
      </c>
      <c r="K81" s="6">
        <v>-5400</v>
      </c>
    </row>
    <row r="82" spans="1:11">
      <c r="A82" t="s">
        <v>149</v>
      </c>
      <c r="B82" t="s">
        <v>150</v>
      </c>
      <c r="C82" s="6"/>
      <c r="D82" s="6">
        <v>-24100</v>
      </c>
      <c r="E82" s="6">
        <v>-6000</v>
      </c>
      <c r="F82" s="6"/>
      <c r="G82" s="6"/>
      <c r="H82" s="6">
        <v>-34340</v>
      </c>
      <c r="I82" s="6">
        <v>-2034.48</v>
      </c>
      <c r="J82" s="6"/>
      <c r="K82" s="6">
        <v>-66474.48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-2766.71</v>
      </c>
      <c r="D86" s="6">
        <v>-11027.84</v>
      </c>
      <c r="E86" s="6">
        <v>-5820.59</v>
      </c>
      <c r="F86" s="6">
        <v>-5819.85</v>
      </c>
      <c r="G86" s="6">
        <v>-6417.21</v>
      </c>
      <c r="H86" s="6">
        <v>-4998.47</v>
      </c>
      <c r="I86" s="6">
        <v>-5457.46</v>
      </c>
      <c r="J86" s="6">
        <v>-5953.47</v>
      </c>
      <c r="K86" s="6">
        <v>-48261.599999999999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-1900</v>
      </c>
      <c r="D90" s="6">
        <v>-1103.08</v>
      </c>
      <c r="E90" s="6">
        <v>-4949.47</v>
      </c>
      <c r="F90" s="6">
        <v>-8169.98</v>
      </c>
      <c r="G90" s="6">
        <v>-35374.65</v>
      </c>
      <c r="H90" s="6">
        <v>-7888.5</v>
      </c>
      <c r="I90" s="6">
        <v>-4850.54</v>
      </c>
      <c r="J90" s="6">
        <v>-11572.63</v>
      </c>
      <c r="K90" s="6">
        <v>-75808.850000000006</v>
      </c>
    </row>
    <row r="91" spans="1:11">
      <c r="A91" t="s">
        <v>165</v>
      </c>
      <c r="B91" t="s">
        <v>166</v>
      </c>
      <c r="C91" s="6"/>
      <c r="D91" s="6">
        <v>-207.08</v>
      </c>
      <c r="E91" s="6">
        <v>-1843.83</v>
      </c>
      <c r="F91" s="6">
        <v>-724.17</v>
      </c>
      <c r="G91" s="6">
        <v>-553.80999999999995</v>
      </c>
      <c r="H91" s="6">
        <v>-207.08</v>
      </c>
      <c r="I91" s="6">
        <v>-290.26</v>
      </c>
      <c r="J91" s="6">
        <v>-664.63</v>
      </c>
      <c r="K91" s="6">
        <v>-4490.8599999999997</v>
      </c>
    </row>
    <row r="92" spans="1:11">
      <c r="A92" t="s">
        <v>167</v>
      </c>
      <c r="B92" t="s">
        <v>168</v>
      </c>
      <c r="C92" s="6">
        <v>-1900</v>
      </c>
      <c r="D92" s="6">
        <v>-896</v>
      </c>
      <c r="E92" s="6">
        <v>-1473.64</v>
      </c>
      <c r="F92" s="6">
        <v>-4979.8100000000004</v>
      </c>
      <c r="G92" s="6">
        <v>-5390.84</v>
      </c>
      <c r="H92" s="6">
        <v>-3300</v>
      </c>
      <c r="I92" s="6">
        <v>-310.27999999999997</v>
      </c>
      <c r="J92" s="6">
        <v>-8010</v>
      </c>
      <c r="K92" s="6">
        <v>-26260.57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-781.42</v>
      </c>
      <c r="I93" s="6"/>
      <c r="J93" s="6"/>
      <c r="K93" s="6">
        <v>-781.42</v>
      </c>
    </row>
    <row r="94" spans="1:11">
      <c r="A94" t="s">
        <v>171</v>
      </c>
      <c r="B94" t="s">
        <v>172</v>
      </c>
      <c r="C94" s="6"/>
      <c r="D94" s="6"/>
      <c r="E94" s="6">
        <v>-1632</v>
      </c>
      <c r="F94" s="6">
        <v>-2466</v>
      </c>
      <c r="G94" s="6">
        <v>-29430</v>
      </c>
      <c r="H94" s="6">
        <v>-3600</v>
      </c>
      <c r="I94" s="6">
        <v>-4250</v>
      </c>
      <c r="J94" s="6">
        <v>-2898</v>
      </c>
      <c r="K94" s="6">
        <v>-44276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-7266.93</v>
      </c>
      <c r="D96" s="6">
        <v>-7576.01</v>
      </c>
      <c r="E96" s="6">
        <v>-7873.39</v>
      </c>
      <c r="F96" s="6">
        <v>-16071.01</v>
      </c>
      <c r="G96" s="6">
        <v>-8605.92</v>
      </c>
      <c r="H96" s="6">
        <v>-8524.7999999999993</v>
      </c>
      <c r="I96" s="6">
        <v>-8091.42</v>
      </c>
      <c r="J96" s="6">
        <v>-9513.93</v>
      </c>
      <c r="K96" s="6">
        <v>-73523.41</v>
      </c>
    </row>
    <row r="97" spans="1:11">
      <c r="A97" t="s">
        <v>176</v>
      </c>
      <c r="B97" t="s">
        <v>177</v>
      </c>
      <c r="C97" s="6"/>
      <c r="D97" s="6"/>
      <c r="E97" s="6"/>
      <c r="F97" s="6">
        <v>-900</v>
      </c>
      <c r="G97" s="6"/>
      <c r="H97" s="6"/>
      <c r="I97" s="6"/>
      <c r="J97" s="6"/>
      <c r="K97" s="6">
        <v>-900</v>
      </c>
    </row>
    <row r="98" spans="1:11">
      <c r="A98" t="s">
        <v>178</v>
      </c>
      <c r="B98" t="s">
        <v>179</v>
      </c>
      <c r="C98" s="6"/>
      <c r="D98" s="6"/>
      <c r="E98" s="6">
        <v>-300</v>
      </c>
      <c r="F98" s="6">
        <v>-4095</v>
      </c>
      <c r="G98" s="6"/>
      <c r="H98" s="6"/>
      <c r="I98" s="6">
        <v>-300</v>
      </c>
      <c r="J98" s="6"/>
      <c r="K98" s="6">
        <v>-4695</v>
      </c>
    </row>
    <row r="99" spans="1:11">
      <c r="A99" t="s">
        <v>180</v>
      </c>
      <c r="B99" t="s">
        <v>181</v>
      </c>
      <c r="C99" s="6">
        <v>-7266.93</v>
      </c>
      <c r="D99" s="6">
        <v>-7576.01</v>
      </c>
      <c r="E99" s="6">
        <v>-7573.39</v>
      </c>
      <c r="F99" s="6">
        <v>-11076.01</v>
      </c>
      <c r="G99" s="6">
        <v>-8605.92</v>
      </c>
      <c r="H99" s="6">
        <v>-8524.7999999999993</v>
      </c>
      <c r="I99" s="6">
        <v>-7791.42</v>
      </c>
      <c r="J99" s="6">
        <v>-9513.93</v>
      </c>
      <c r="K99" s="6">
        <v>-67928.41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-2503.02</v>
      </c>
      <c r="D101" s="6">
        <v>-2503.02</v>
      </c>
      <c r="E101" s="6">
        <v>-2503.02</v>
      </c>
      <c r="F101" s="6">
        <v>-2503.02</v>
      </c>
      <c r="G101" s="6">
        <v>-2503.02</v>
      </c>
      <c r="H101" s="6">
        <v>-2503.02</v>
      </c>
      <c r="I101" s="6">
        <v>-2503.02</v>
      </c>
      <c r="J101" s="6">
        <v>-2503.02</v>
      </c>
      <c r="K101" s="6">
        <v>-20024.16</v>
      </c>
    </row>
    <row r="102" spans="1:11">
      <c r="A102" t="s">
        <v>185</v>
      </c>
      <c r="B102" t="s">
        <v>186</v>
      </c>
      <c r="C102" s="6">
        <v>-439.56</v>
      </c>
      <c r="D102" s="6">
        <v>-439.56</v>
      </c>
      <c r="E102" s="6">
        <v>-439.56</v>
      </c>
      <c r="F102" s="6">
        <v>-439.56</v>
      </c>
      <c r="G102" s="6">
        <v>-439.56</v>
      </c>
      <c r="H102" s="6">
        <v>-439.56</v>
      </c>
      <c r="I102" s="6">
        <v>-439.56</v>
      </c>
      <c r="J102" s="6">
        <v>-439.56</v>
      </c>
      <c r="K102" s="6">
        <v>-3516.48</v>
      </c>
    </row>
    <row r="103" spans="1:11">
      <c r="A103" t="s">
        <v>187</v>
      </c>
      <c r="B103" t="s">
        <v>188</v>
      </c>
      <c r="C103" s="6">
        <v>-2063.46</v>
      </c>
      <c r="D103" s="6">
        <v>-2063.46</v>
      </c>
      <c r="E103" s="6">
        <v>-2063.46</v>
      </c>
      <c r="F103" s="6">
        <v>-2063.46</v>
      </c>
      <c r="G103" s="6">
        <v>-2063.46</v>
      </c>
      <c r="H103" s="6">
        <v>-2063.46</v>
      </c>
      <c r="I103" s="6">
        <v>-2063.46</v>
      </c>
      <c r="J103" s="6">
        <v>-2063.46</v>
      </c>
      <c r="K103" s="6">
        <v>-16507.68</v>
      </c>
    </row>
    <row r="104" spans="1:11">
      <c r="A104">
        <v>25</v>
      </c>
      <c r="B104" t="s">
        <v>189</v>
      </c>
      <c r="C104" s="6">
        <v>-11504.34</v>
      </c>
      <c r="D104" s="6">
        <v>-11497.56</v>
      </c>
      <c r="E104" s="6">
        <v>-11403.51</v>
      </c>
      <c r="F104" s="6">
        <v>-11415.96</v>
      </c>
      <c r="G104" s="6">
        <v>-11477.5</v>
      </c>
      <c r="H104" s="6">
        <v>-12574.61</v>
      </c>
      <c r="I104" s="6">
        <v>-28275.78</v>
      </c>
      <c r="J104" s="6">
        <v>-11525.64</v>
      </c>
      <c r="K104" s="6">
        <v>-109674.9</v>
      </c>
    </row>
    <row r="105" spans="1:11">
      <c r="A105" t="s">
        <v>190</v>
      </c>
      <c r="B105" t="s">
        <v>191</v>
      </c>
      <c r="C105" s="6">
        <v>-11504.34</v>
      </c>
      <c r="D105" s="6">
        <v>-11497.56</v>
      </c>
      <c r="E105" s="6">
        <v>-11403.51</v>
      </c>
      <c r="F105" s="6">
        <v>-11415.96</v>
      </c>
      <c r="G105" s="6">
        <v>-11477.5</v>
      </c>
      <c r="H105" s="6">
        <v>-12574.61</v>
      </c>
      <c r="I105" s="6">
        <v>-28275.78</v>
      </c>
      <c r="J105" s="6">
        <v>-11525.64</v>
      </c>
      <c r="K105" s="6">
        <v>-109674.9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-769</v>
      </c>
      <c r="D107" s="6">
        <v>769</v>
      </c>
      <c r="E107" s="6"/>
      <c r="F107" s="6"/>
      <c r="G107" s="6"/>
      <c r="H107" s="6"/>
      <c r="I107" s="6">
        <v>-150</v>
      </c>
      <c r="J107" s="6"/>
      <c r="K107" s="6">
        <v>-150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-769</v>
      </c>
      <c r="D109" s="6">
        <v>769</v>
      </c>
      <c r="E109" s="6"/>
      <c r="F109" s="6"/>
      <c r="G109" s="6"/>
      <c r="H109" s="6"/>
      <c r="I109" s="6">
        <v>-150</v>
      </c>
      <c r="J109" s="6"/>
      <c r="K109" s="6">
        <v>-150</v>
      </c>
    </row>
    <row r="110" spans="1:11">
      <c r="A110">
        <v>27</v>
      </c>
      <c r="B110" t="s">
        <v>199</v>
      </c>
      <c r="C110" s="6">
        <v>-10117.67</v>
      </c>
      <c r="D110" s="6">
        <v>-9331.56</v>
      </c>
      <c r="E110" s="6">
        <v>-9851.74</v>
      </c>
      <c r="F110" s="6">
        <v>-10634.93</v>
      </c>
      <c r="G110" s="6">
        <v>-9819.52</v>
      </c>
      <c r="H110" s="6">
        <v>-10500.36</v>
      </c>
      <c r="I110" s="6">
        <v>-10215.049999999999</v>
      </c>
      <c r="J110" s="6">
        <v>-9510.35</v>
      </c>
      <c r="K110" s="6">
        <v>-79981.179999999993</v>
      </c>
    </row>
    <row r="111" spans="1:11">
      <c r="A111" t="s">
        <v>200</v>
      </c>
      <c r="B111" t="s">
        <v>201</v>
      </c>
      <c r="C111" s="6">
        <v>-2317.67</v>
      </c>
      <c r="D111" s="6">
        <v>-1531.56</v>
      </c>
      <c r="E111" s="6">
        <v>-2051.7399999999998</v>
      </c>
      <c r="F111" s="6">
        <v>-2834.93</v>
      </c>
      <c r="G111" s="6">
        <v>-2019.52</v>
      </c>
      <c r="H111" s="6">
        <v>-2700.36</v>
      </c>
      <c r="I111" s="6">
        <v>-2415.0500000000002</v>
      </c>
      <c r="J111" s="6">
        <v>-1710.35</v>
      </c>
      <c r="K111" s="6">
        <v>-17581.18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-406.12</v>
      </c>
      <c r="D114" s="6">
        <v>-4303.05</v>
      </c>
      <c r="E114" s="6">
        <v>-2222.29</v>
      </c>
      <c r="F114" s="6">
        <v>-1366.18</v>
      </c>
      <c r="G114" s="6">
        <v>-7828.38</v>
      </c>
      <c r="H114" s="6">
        <v>-4544.6899999999996</v>
      </c>
      <c r="I114" s="6">
        <v>-985.84</v>
      </c>
      <c r="J114" s="6">
        <v>-7130.13</v>
      </c>
      <c r="K114" s="6">
        <v>-28786.68</v>
      </c>
    </row>
    <row r="115" spans="1:11">
      <c r="A115" t="s">
        <v>207</v>
      </c>
      <c r="B115" t="s">
        <v>208</v>
      </c>
      <c r="C115" s="6">
        <v>-406.12</v>
      </c>
      <c r="D115" s="6">
        <v>-4303.8</v>
      </c>
      <c r="E115" s="6">
        <v>-2222.29</v>
      </c>
      <c r="F115" s="6">
        <v>-1366.18</v>
      </c>
      <c r="G115" s="6">
        <v>-7928.48</v>
      </c>
      <c r="H115" s="6">
        <v>-4544.6899999999996</v>
      </c>
      <c r="I115" s="6">
        <v>-985.83</v>
      </c>
      <c r="J115" s="6">
        <v>-7130.13</v>
      </c>
      <c r="K115" s="6">
        <v>-28887.52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>
        <v>100</v>
      </c>
      <c r="H117" s="6"/>
      <c r="I117" s="6"/>
      <c r="J117" s="6"/>
      <c r="K117" s="6">
        <v>100</v>
      </c>
    </row>
    <row r="118" spans="1:11">
      <c r="A118" t="s">
        <v>213</v>
      </c>
      <c r="B118" t="s">
        <v>214</v>
      </c>
      <c r="C118" s="6"/>
      <c r="D118" s="6">
        <v>0.75</v>
      </c>
      <c r="E118" s="6"/>
      <c r="F118" s="6"/>
      <c r="G118" s="6"/>
      <c r="H118" s="6"/>
      <c r="I118" s="6"/>
      <c r="J118" s="6"/>
      <c r="K118" s="6">
        <v>0.75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>
        <v>0.1</v>
      </c>
      <c r="H119" s="6"/>
      <c r="I119" s="6">
        <v>-0.01</v>
      </c>
      <c r="J119" s="6"/>
      <c r="K119" s="6">
        <v>0.09</v>
      </c>
    </row>
    <row r="120" spans="1:11" s="7" customFormat="1">
      <c r="A120" s="7">
        <v>29</v>
      </c>
      <c r="B120" s="7" t="s">
        <v>217</v>
      </c>
      <c r="C120" s="8">
        <v>106595.68</v>
      </c>
      <c r="D120" s="8">
        <v>6514.8</v>
      </c>
      <c r="E120" s="8">
        <v>56421.62</v>
      </c>
      <c r="F120" s="8">
        <v>216304.38</v>
      </c>
      <c r="G120" s="8">
        <v>274542.73</v>
      </c>
      <c r="H120" s="8">
        <v>79013.8</v>
      </c>
      <c r="I120" s="8">
        <v>126328.24</v>
      </c>
      <c r="J120" s="8">
        <v>82196.92</v>
      </c>
      <c r="K120" s="8">
        <v>947918.17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6.4000000000000001E-2</v>
      </c>
      <c r="D121" s="9">
        <f t="shared" ref="D121:K121" si="1">IF(D$10=0," ",ROUND(D120/D$10,3))</f>
        <v>4.0000000000000001E-3</v>
      </c>
      <c r="E121" s="9">
        <f t="shared" si="1"/>
        <v>3.3000000000000002E-2</v>
      </c>
      <c r="F121" s="9">
        <f t="shared" si="1"/>
        <v>0.105</v>
      </c>
      <c r="G121" s="9">
        <f t="shared" si="1"/>
        <v>0.124</v>
      </c>
      <c r="H121" s="9">
        <f t="shared" si="1"/>
        <v>4.2999999999999997E-2</v>
      </c>
      <c r="I121" s="9">
        <f t="shared" si="1"/>
        <v>7.1999999999999995E-2</v>
      </c>
      <c r="J121" s="9">
        <f t="shared" si="1"/>
        <v>5.0999999999999997E-2</v>
      </c>
      <c r="K121" s="9">
        <f t="shared" si="1"/>
        <v>6.5000000000000002E-2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-164097.85</v>
      </c>
      <c r="D123" s="6">
        <v>-225847.35</v>
      </c>
      <c r="E123" s="6">
        <v>-206919.86</v>
      </c>
      <c r="F123" s="6">
        <v>-272845.67</v>
      </c>
      <c r="G123" s="6">
        <v>-227028.84</v>
      </c>
      <c r="H123" s="6">
        <v>-211552.04</v>
      </c>
      <c r="I123" s="6">
        <v>-191591.73</v>
      </c>
      <c r="J123" s="6">
        <v>-198544.71</v>
      </c>
      <c r="K123" s="6">
        <v>-1698428.05</v>
      </c>
    </row>
    <row r="124" spans="1:11">
      <c r="A124" t="s">
        <v>221</v>
      </c>
      <c r="B124" t="s">
        <v>222</v>
      </c>
      <c r="C124" s="6">
        <v>-121404.85</v>
      </c>
      <c r="D124" s="6">
        <v>-156050.79</v>
      </c>
      <c r="E124" s="6">
        <v>-153266.82</v>
      </c>
      <c r="F124" s="6">
        <v>-219328.31</v>
      </c>
      <c r="G124" s="6">
        <v>-148773.57999999999</v>
      </c>
      <c r="H124" s="6">
        <v>-127507.23</v>
      </c>
      <c r="I124" s="6">
        <v>-143038.99</v>
      </c>
      <c r="J124" s="6">
        <v>-144623.26</v>
      </c>
      <c r="K124" s="6">
        <v>-1213993.83</v>
      </c>
    </row>
    <row r="125" spans="1:11">
      <c r="A125" t="s">
        <v>223</v>
      </c>
      <c r="B125" t="s">
        <v>224</v>
      </c>
      <c r="C125" s="6">
        <v>-38475.33</v>
      </c>
      <c r="D125" s="6">
        <v>-41261.919999999998</v>
      </c>
      <c r="E125" s="6">
        <v>-40651.83</v>
      </c>
      <c r="F125" s="6">
        <v>-42512.45</v>
      </c>
      <c r="G125" s="6">
        <v>-39061.089999999997</v>
      </c>
      <c r="H125" s="6">
        <v>-39115.949999999997</v>
      </c>
      <c r="I125" s="6">
        <v>-39252.67</v>
      </c>
      <c r="J125" s="6">
        <v>-38838.47</v>
      </c>
      <c r="K125" s="6">
        <v>-319169.71000000002</v>
      </c>
    </row>
    <row r="126" spans="1:11">
      <c r="A126" t="s">
        <v>225</v>
      </c>
      <c r="B126" t="s">
        <v>226</v>
      </c>
      <c r="C126" s="6"/>
      <c r="D126" s="6">
        <v>-25900</v>
      </c>
      <c r="E126" s="6">
        <v>-6000</v>
      </c>
      <c r="F126" s="6"/>
      <c r="G126" s="6">
        <v>-1800</v>
      </c>
      <c r="H126" s="6">
        <v>-34340</v>
      </c>
      <c r="I126" s="6">
        <v>-2034.48</v>
      </c>
      <c r="J126" s="6">
        <v>-1800</v>
      </c>
      <c r="K126" s="6">
        <v>-71874.48</v>
      </c>
    </row>
    <row r="127" spans="1:11">
      <c r="A127" t="s">
        <v>227</v>
      </c>
      <c r="B127" t="s">
        <v>228</v>
      </c>
      <c r="C127" s="6">
        <v>-1900</v>
      </c>
      <c r="D127" s="6">
        <v>-1103.08</v>
      </c>
      <c r="E127" s="6">
        <v>-4949.47</v>
      </c>
      <c r="F127" s="6">
        <v>-8169.98</v>
      </c>
      <c r="G127" s="6">
        <v>-35374.65</v>
      </c>
      <c r="H127" s="6">
        <v>-7888.5</v>
      </c>
      <c r="I127" s="6">
        <v>-4850.54</v>
      </c>
      <c r="J127" s="6">
        <v>-11572.63</v>
      </c>
      <c r="K127" s="6">
        <v>-75808.850000000006</v>
      </c>
    </row>
    <row r="128" spans="1:11">
      <c r="A128" t="s">
        <v>229</v>
      </c>
      <c r="B128" t="s">
        <v>230</v>
      </c>
      <c r="C128" s="4">
        <v>-2317.67</v>
      </c>
      <c r="D128" s="4">
        <v>-1531.56</v>
      </c>
      <c r="E128" s="4">
        <v>-2051.7399999999998</v>
      </c>
      <c r="F128" s="4">
        <v>-2834.93</v>
      </c>
      <c r="G128" s="4">
        <v>-2019.52</v>
      </c>
      <c r="H128" s="4">
        <v>-2700.36</v>
      </c>
      <c r="I128" s="4">
        <v>-2415.0500000000002</v>
      </c>
      <c r="J128" s="4">
        <v>-1710.35</v>
      </c>
      <c r="K128" s="4">
        <v>-17581.18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9" width="11.75" bestFit="1" customWidth="1"/>
    <col min="10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4508</v>
      </c>
      <c r="C5" s="11">
        <v>4508</v>
      </c>
      <c r="D5" s="11">
        <v>4508</v>
      </c>
      <c r="E5" s="11">
        <v>4508</v>
      </c>
      <c r="F5" s="11">
        <v>4508</v>
      </c>
      <c r="G5" s="11">
        <v>4508</v>
      </c>
      <c r="H5" s="11">
        <v>4508</v>
      </c>
      <c r="I5" s="11">
        <v>4508</v>
      </c>
      <c r="J5" s="11">
        <v>4508</v>
      </c>
      <c r="K5" s="11">
        <v>4508</v>
      </c>
    </row>
    <row r="6" spans="1:52" s="13" customFormat="1" ht="28.5">
      <c r="A6" s="12" t="s">
        <v>8</v>
      </c>
      <c r="B6" s="13" t="s">
        <v>463</v>
      </c>
      <c r="C6" s="13" t="s">
        <v>463</v>
      </c>
      <c r="D6" s="13" t="s">
        <v>463</v>
      </c>
      <c r="E6" s="13" t="s">
        <v>463</v>
      </c>
      <c r="F6" s="13" t="s">
        <v>463</v>
      </c>
      <c r="G6" s="13" t="s">
        <v>463</v>
      </c>
      <c r="H6" s="13" t="s">
        <v>463</v>
      </c>
      <c r="I6" s="13" t="s">
        <v>463</v>
      </c>
      <c r="J6" s="13" t="s">
        <v>463</v>
      </c>
      <c r="K6" s="13" t="s">
        <v>463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9</v>
      </c>
      <c r="C8" s="11">
        <v>9</v>
      </c>
      <c r="D8" s="11">
        <v>9</v>
      </c>
      <c r="E8" s="11">
        <v>9</v>
      </c>
      <c r="F8" s="11">
        <v>9</v>
      </c>
      <c r="G8" s="11">
        <v>9</v>
      </c>
      <c r="H8" s="11">
        <v>9</v>
      </c>
      <c r="I8" s="11">
        <v>9</v>
      </c>
      <c r="J8" s="11">
        <v>9</v>
      </c>
      <c r="K8" s="11">
        <v>9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1065756.52</v>
      </c>
      <c r="D10" s="8">
        <v>1155259.1499999999</v>
      </c>
      <c r="E10" s="8">
        <v>1067795.26</v>
      </c>
      <c r="F10" s="8">
        <v>1149145.3</v>
      </c>
      <c r="G10" s="8">
        <v>1246380.6100000001</v>
      </c>
      <c r="H10" s="8">
        <v>1234486.1599999999</v>
      </c>
      <c r="I10" s="8">
        <v>1015012.08</v>
      </c>
      <c r="J10" s="8">
        <v>147184.04999999999</v>
      </c>
      <c r="K10" s="8">
        <v>8081019.1299999999</v>
      </c>
    </row>
    <row r="11" spans="1:52">
      <c r="A11" t="s">
        <v>25</v>
      </c>
      <c r="B11" t="s">
        <v>26</v>
      </c>
      <c r="C11" s="6">
        <v>1065756.52</v>
      </c>
      <c r="D11" s="6">
        <v>1155259.1499999999</v>
      </c>
      <c r="E11" s="6">
        <v>1067795.26</v>
      </c>
      <c r="F11" s="6">
        <v>1149145.3</v>
      </c>
      <c r="G11" s="6">
        <v>1246380.6100000001</v>
      </c>
      <c r="H11" s="6">
        <v>1234486.1599999999</v>
      </c>
      <c r="I11" s="6">
        <v>1015012.08</v>
      </c>
      <c r="J11" s="6">
        <v>147184.04999999999</v>
      </c>
      <c r="K11" s="6">
        <v>8081019.1299999999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-652762.81000000006</v>
      </c>
      <c r="D13" s="6">
        <v>-756247.22</v>
      </c>
      <c r="E13" s="6">
        <v>-692729.76</v>
      </c>
      <c r="F13" s="6">
        <v>-730295.11</v>
      </c>
      <c r="G13" s="6">
        <v>-801357.59</v>
      </c>
      <c r="H13" s="6">
        <v>-788467.34</v>
      </c>
      <c r="I13" s="6">
        <v>-677913.06</v>
      </c>
      <c r="J13" s="6">
        <v>-97133.31</v>
      </c>
      <c r="K13" s="6">
        <v>-5196906.2</v>
      </c>
    </row>
    <row r="14" spans="1:52">
      <c r="A14">
        <v>3</v>
      </c>
      <c r="B14" t="s">
        <v>30</v>
      </c>
      <c r="C14" s="6">
        <v>412993.71</v>
      </c>
      <c r="D14" s="6">
        <v>399011.93</v>
      </c>
      <c r="E14" s="6">
        <v>375065.5</v>
      </c>
      <c r="F14" s="6">
        <v>418850.19</v>
      </c>
      <c r="G14" s="6">
        <v>445023.02</v>
      </c>
      <c r="H14" s="6">
        <v>446018.82</v>
      </c>
      <c r="I14" s="6">
        <v>337099.02</v>
      </c>
      <c r="J14" s="6">
        <v>50050.74</v>
      </c>
      <c r="K14" s="6">
        <v>2884112.93</v>
      </c>
    </row>
    <row r="15" spans="1:52" s="7" customFormat="1">
      <c r="A15" s="7">
        <v>4</v>
      </c>
      <c r="B15" s="7" t="s">
        <v>31</v>
      </c>
      <c r="C15" s="9">
        <f>IF(C$10=0," ",ROUND(C14/C$10,3))</f>
        <v>0.38800000000000001</v>
      </c>
      <c r="D15" s="9">
        <f t="shared" ref="D15:K15" si="0">IF(D$10=0," ",ROUND(D14/D$10,3))</f>
        <v>0.34499999999999997</v>
      </c>
      <c r="E15" s="9">
        <f t="shared" si="0"/>
        <v>0.35099999999999998</v>
      </c>
      <c r="F15" s="9">
        <f t="shared" si="0"/>
        <v>0.36399999999999999</v>
      </c>
      <c r="G15" s="9">
        <f t="shared" si="0"/>
        <v>0.35699999999999998</v>
      </c>
      <c r="H15" s="9">
        <f t="shared" si="0"/>
        <v>0.36099999999999999</v>
      </c>
      <c r="I15" s="9">
        <f t="shared" si="0"/>
        <v>0.33200000000000002</v>
      </c>
      <c r="J15" s="9">
        <f t="shared" si="0"/>
        <v>0.34</v>
      </c>
      <c r="K15" s="9">
        <f t="shared" si="0"/>
        <v>0.35699999999999998</v>
      </c>
    </row>
    <row r="16" spans="1:52">
      <c r="A16">
        <v>5</v>
      </c>
      <c r="B16" t="s">
        <v>32</v>
      </c>
      <c r="C16" s="6">
        <v>-29444.22</v>
      </c>
      <c r="D16" s="6">
        <v>-27102.59</v>
      </c>
      <c r="E16" s="6">
        <v>-29093.73</v>
      </c>
      <c r="F16" s="6">
        <v>-14697.26</v>
      </c>
      <c r="G16" s="6">
        <v>-14914.74</v>
      </c>
      <c r="H16" s="6">
        <v>-10333.969999999999</v>
      </c>
      <c r="I16" s="6">
        <v>-11203.46</v>
      </c>
      <c r="J16" s="6">
        <v>-1963.38</v>
      </c>
      <c r="K16" s="6">
        <v>-138753.35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-25721.14</v>
      </c>
      <c r="D18" s="6">
        <v>-23010.27</v>
      </c>
      <c r="E18" s="6">
        <v>-25712.18</v>
      </c>
      <c r="F18" s="6">
        <v>-10258.49</v>
      </c>
      <c r="G18" s="6">
        <v>-10543.12</v>
      </c>
      <c r="H18" s="6">
        <v>-5449.03</v>
      </c>
      <c r="I18" s="6">
        <v>-8094.09</v>
      </c>
      <c r="J18" s="6">
        <v>-83.97</v>
      </c>
      <c r="K18" s="6">
        <v>-108872.29</v>
      </c>
    </row>
    <row r="19" spans="1:11">
      <c r="A19" t="s">
        <v>35</v>
      </c>
      <c r="B19" t="s">
        <v>36</v>
      </c>
      <c r="C19" s="6">
        <v>750.07</v>
      </c>
      <c r="D19" s="6">
        <v>1639.65</v>
      </c>
      <c r="E19" s="6">
        <v>2749.96</v>
      </c>
      <c r="F19" s="6">
        <v>-1972.49</v>
      </c>
      <c r="G19" s="6">
        <v>-6231.94</v>
      </c>
      <c r="H19" s="6">
        <v>-3215.33</v>
      </c>
      <c r="I19" s="6">
        <v>-1894.71</v>
      </c>
      <c r="J19" s="6"/>
      <c r="K19" s="6">
        <v>-8174.79</v>
      </c>
    </row>
    <row r="20" spans="1:11">
      <c r="A20" t="s">
        <v>37</v>
      </c>
      <c r="B20" t="s">
        <v>38</v>
      </c>
      <c r="C20" s="6"/>
      <c r="D20" s="6">
        <v>-848.68</v>
      </c>
      <c r="E20" s="6"/>
      <c r="F20" s="6">
        <v>-843.91</v>
      </c>
      <c r="G20" s="6">
        <v>-0.16</v>
      </c>
      <c r="H20" s="6"/>
      <c r="I20" s="6">
        <v>-2056.13</v>
      </c>
      <c r="J20" s="6"/>
      <c r="K20" s="6">
        <v>-3748.88</v>
      </c>
    </row>
    <row r="21" spans="1:11">
      <c r="A21" t="s">
        <v>39</v>
      </c>
      <c r="B21" t="s">
        <v>40</v>
      </c>
      <c r="C21" s="6">
        <v>-14472.64</v>
      </c>
      <c r="D21" s="6">
        <v>-14800.09</v>
      </c>
      <c r="E21" s="6">
        <v>-16172.51</v>
      </c>
      <c r="F21" s="6">
        <v>-5826.72</v>
      </c>
      <c r="G21" s="6">
        <v>-2078.5100000000002</v>
      </c>
      <c r="H21" s="6">
        <v>-4829.16</v>
      </c>
      <c r="I21" s="6">
        <v>1894.71</v>
      </c>
      <c r="J21" s="6"/>
      <c r="K21" s="6">
        <v>-56284.92</v>
      </c>
    </row>
    <row r="22" spans="1:11">
      <c r="A22" t="s">
        <v>41</v>
      </c>
      <c r="B22" t="s">
        <v>42</v>
      </c>
      <c r="C22" s="6">
        <v>-11998.57</v>
      </c>
      <c r="D22" s="6">
        <v>-9001.15</v>
      </c>
      <c r="E22" s="6">
        <v>-12289.63</v>
      </c>
      <c r="F22" s="6">
        <v>-1615.37</v>
      </c>
      <c r="G22" s="6">
        <v>-2232.5100000000002</v>
      </c>
      <c r="H22" s="6">
        <v>2595.46</v>
      </c>
      <c r="I22" s="6">
        <v>-6037.96</v>
      </c>
      <c r="J22" s="6">
        <v>-83.97</v>
      </c>
      <c r="K22" s="6">
        <v>-40663.699999999997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-3723.08</v>
      </c>
      <c r="D26" s="6">
        <v>-4092.32</v>
      </c>
      <c r="E26" s="6">
        <v>-3381.55</v>
      </c>
      <c r="F26" s="6">
        <v>-4438.7700000000004</v>
      </c>
      <c r="G26" s="6">
        <v>-4371.62</v>
      </c>
      <c r="H26" s="6">
        <v>-4884.9399999999996</v>
      </c>
      <c r="I26" s="6">
        <v>-3109.37</v>
      </c>
      <c r="J26" s="6">
        <v>-1879.41</v>
      </c>
      <c r="K26" s="6">
        <v>-29881.06</v>
      </c>
    </row>
    <row r="27" spans="1:11">
      <c r="A27" t="s">
        <v>49</v>
      </c>
      <c r="B27" t="s">
        <v>50</v>
      </c>
      <c r="C27" s="6">
        <v>-3723.08</v>
      </c>
      <c r="D27" s="6">
        <v>-4092.32</v>
      </c>
      <c r="E27" s="6">
        <v>-3381.55</v>
      </c>
      <c r="F27" s="6">
        <v>-4438.7700000000004</v>
      </c>
      <c r="G27" s="6">
        <v>-4371.62</v>
      </c>
      <c r="H27" s="6">
        <v>-4884.9399999999996</v>
      </c>
      <c r="I27" s="6">
        <v>-3109.37</v>
      </c>
      <c r="J27" s="6">
        <v>-1879.41</v>
      </c>
      <c r="K27" s="6">
        <v>-29881.06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383549.49</v>
      </c>
      <c r="D31" s="8">
        <v>371909.34</v>
      </c>
      <c r="E31" s="8">
        <v>345971.77</v>
      </c>
      <c r="F31" s="8">
        <v>404152.93</v>
      </c>
      <c r="G31" s="8">
        <v>430108.28</v>
      </c>
      <c r="H31" s="8">
        <v>435684.85</v>
      </c>
      <c r="I31" s="8">
        <v>325895.56</v>
      </c>
      <c r="J31" s="8">
        <v>48087.360000000001</v>
      </c>
      <c r="K31" s="8">
        <v>2745359.58</v>
      </c>
    </row>
    <row r="32" spans="1:11" s="7" customFormat="1">
      <c r="A32" s="7">
        <v>11</v>
      </c>
      <c r="B32" s="7" t="s">
        <v>58</v>
      </c>
      <c r="C32" s="8">
        <v>-15486.58</v>
      </c>
      <c r="D32" s="8">
        <v>-12511.93</v>
      </c>
      <c r="E32" s="8">
        <v>-14707.39</v>
      </c>
      <c r="F32" s="8">
        <v>-12063.5</v>
      </c>
      <c r="G32" s="8">
        <v>-22466.58</v>
      </c>
      <c r="H32" s="8">
        <v>-23895.62</v>
      </c>
      <c r="I32" s="8">
        <v>-17206.349999999999</v>
      </c>
      <c r="J32" s="8">
        <v>-3674.54</v>
      </c>
      <c r="K32" s="8">
        <v>-122012.49</v>
      </c>
    </row>
    <row r="33" spans="1:11">
      <c r="A33">
        <v>12</v>
      </c>
      <c r="B33" t="s">
        <v>59</v>
      </c>
      <c r="C33" s="6">
        <v>-231507.58</v>
      </c>
      <c r="D33" s="6">
        <v>-218090.6</v>
      </c>
      <c r="E33" s="6">
        <v>-165151.34</v>
      </c>
      <c r="F33" s="6">
        <v>-255134.42</v>
      </c>
      <c r="G33" s="6">
        <v>-254723.77</v>
      </c>
      <c r="H33" s="6">
        <v>-241564</v>
      </c>
      <c r="I33" s="6">
        <v>-247261.08</v>
      </c>
      <c r="J33" s="6">
        <v>-205155.17</v>
      </c>
      <c r="K33" s="6">
        <v>-1818587.96</v>
      </c>
    </row>
    <row r="34" spans="1:11">
      <c r="A34">
        <v>13</v>
      </c>
      <c r="B34" t="s">
        <v>60</v>
      </c>
      <c r="C34" s="6">
        <v>-135487.17000000001</v>
      </c>
      <c r="D34" s="6">
        <v>-104119.37</v>
      </c>
      <c r="E34" s="6">
        <v>-66880.350000000006</v>
      </c>
      <c r="F34" s="6">
        <v>-158437.97</v>
      </c>
      <c r="G34" s="6">
        <v>-137827.01</v>
      </c>
      <c r="H34" s="6">
        <v>-139908.6</v>
      </c>
      <c r="I34" s="6">
        <v>-137198.29</v>
      </c>
      <c r="J34" s="6">
        <v>-121467.3</v>
      </c>
      <c r="K34" s="6">
        <v>-1001326.06</v>
      </c>
    </row>
    <row r="35" spans="1:11">
      <c r="A35" t="s">
        <v>61</v>
      </c>
      <c r="B35" t="s">
        <v>62</v>
      </c>
      <c r="C35" s="6">
        <v>-97727</v>
      </c>
      <c r="D35" s="6">
        <v>-75725</v>
      </c>
      <c r="E35" s="6">
        <v>-73325</v>
      </c>
      <c r="F35" s="6">
        <v>-104645</v>
      </c>
      <c r="G35" s="6">
        <v>-94565</v>
      </c>
      <c r="H35" s="6">
        <v>-94565</v>
      </c>
      <c r="I35" s="6">
        <v>-94565</v>
      </c>
      <c r="J35" s="6">
        <v>-86465</v>
      </c>
      <c r="K35" s="6">
        <v>-721582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-2000</v>
      </c>
      <c r="E37" s="6">
        <v>-2000</v>
      </c>
      <c r="F37" s="6">
        <v>-2000</v>
      </c>
      <c r="G37" s="6">
        <v>-2000</v>
      </c>
      <c r="H37" s="6">
        <v>-2000</v>
      </c>
      <c r="I37" s="6">
        <v>-2000</v>
      </c>
      <c r="J37" s="6">
        <v>-1000</v>
      </c>
      <c r="K37" s="6">
        <v>-15000</v>
      </c>
    </row>
    <row r="38" spans="1:11">
      <c r="A38" t="s">
        <v>67</v>
      </c>
      <c r="B38" t="s">
        <v>68</v>
      </c>
      <c r="C38" s="6">
        <v>-1267.5</v>
      </c>
      <c r="D38" s="6">
        <v>-4604.5</v>
      </c>
      <c r="E38" s="6">
        <v>-2863.85</v>
      </c>
      <c r="F38" s="6">
        <v>-960</v>
      </c>
      <c r="G38" s="6"/>
      <c r="H38" s="6"/>
      <c r="I38" s="6"/>
      <c r="J38" s="6"/>
      <c r="K38" s="6">
        <v>-9695.85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-21666.67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-135666.67000000001</v>
      </c>
    </row>
    <row r="40" spans="1:11">
      <c r="A40" t="s">
        <v>71</v>
      </c>
      <c r="B40" t="s">
        <v>72</v>
      </c>
      <c r="C40" s="6">
        <v>-10562.83</v>
      </c>
      <c r="D40" s="6">
        <v>151.63</v>
      </c>
      <c r="E40" s="6">
        <v>-1190</v>
      </c>
      <c r="F40" s="6">
        <v>-8724.7999999999993</v>
      </c>
      <c r="G40" s="6">
        <v>-3624.8</v>
      </c>
      <c r="H40" s="6">
        <v>-8932.1</v>
      </c>
      <c r="I40" s="6">
        <v>-11117.5</v>
      </c>
      <c r="J40" s="6">
        <v>3775.2</v>
      </c>
      <c r="K40" s="6">
        <v>-40225.199999999997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4285.71</v>
      </c>
      <c r="J41" s="6"/>
      <c r="K41" s="6">
        <v>-6000</v>
      </c>
    </row>
    <row r="42" spans="1:11">
      <c r="A42" t="s">
        <v>75</v>
      </c>
      <c r="B42" t="s">
        <v>76</v>
      </c>
      <c r="C42" s="6">
        <v>-2</v>
      </c>
      <c r="D42" s="6"/>
      <c r="E42" s="6">
        <v>-1080</v>
      </c>
      <c r="F42" s="6">
        <v>-1420</v>
      </c>
      <c r="G42" s="6"/>
      <c r="H42" s="6">
        <v>55</v>
      </c>
      <c r="I42" s="6"/>
      <c r="J42" s="6"/>
      <c r="K42" s="6">
        <v>-2447</v>
      </c>
    </row>
    <row r="43" spans="1:11">
      <c r="A43" t="s">
        <v>77</v>
      </c>
      <c r="B43" t="s">
        <v>78</v>
      </c>
      <c r="C43" s="6">
        <v>-5775.84</v>
      </c>
      <c r="D43" s="6">
        <v>-4479.5</v>
      </c>
      <c r="E43" s="6">
        <v>-4479.5</v>
      </c>
      <c r="F43" s="6">
        <v>-4479.5</v>
      </c>
      <c r="G43" s="6">
        <v>-4929.5</v>
      </c>
      <c r="H43" s="6">
        <v>-4929.5</v>
      </c>
      <c r="I43" s="6">
        <v>-5379.5</v>
      </c>
      <c r="J43" s="6">
        <v>-4974.5</v>
      </c>
      <c r="K43" s="6">
        <v>-39427.339999999997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-2462</v>
      </c>
      <c r="D45" s="6">
        <v>-2462</v>
      </c>
      <c r="E45" s="6">
        <v>-2462</v>
      </c>
      <c r="F45" s="6">
        <v>-3542</v>
      </c>
      <c r="G45" s="6">
        <v>-3422</v>
      </c>
      <c r="H45" s="6">
        <v>-3422</v>
      </c>
      <c r="I45" s="6">
        <v>-3422</v>
      </c>
      <c r="J45" s="6">
        <v>-3128</v>
      </c>
      <c r="K45" s="6">
        <v>-24322</v>
      </c>
    </row>
    <row r="46" spans="1:11">
      <c r="A46" t="s">
        <v>83</v>
      </c>
      <c r="B46" t="s">
        <v>84</v>
      </c>
      <c r="C46" s="6">
        <v>-690</v>
      </c>
      <c r="D46" s="6"/>
      <c r="E46" s="6">
        <v>-1480</v>
      </c>
      <c r="F46" s="6"/>
      <c r="G46" s="6"/>
      <c r="H46" s="6">
        <v>-1115</v>
      </c>
      <c r="I46" s="6"/>
      <c r="J46" s="6">
        <v>-675</v>
      </c>
      <c r="K46" s="6">
        <v>-3960</v>
      </c>
    </row>
    <row r="47" spans="1:11">
      <c r="A47" t="s">
        <v>85</v>
      </c>
      <c r="B47" t="s">
        <v>86</v>
      </c>
      <c r="C47" s="6">
        <v>-5000</v>
      </c>
      <c r="D47" s="6">
        <v>-5000</v>
      </c>
      <c r="E47" s="6">
        <v>32000</v>
      </c>
      <c r="F47" s="6">
        <v>-5000</v>
      </c>
      <c r="G47" s="6">
        <v>-5000</v>
      </c>
      <c r="H47" s="6">
        <v>-5000</v>
      </c>
      <c r="I47" s="6">
        <v>-5000</v>
      </c>
      <c r="J47" s="6">
        <v>-5000</v>
      </c>
      <c r="K47" s="6">
        <v>-3000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-53035</v>
      </c>
      <c r="D49" s="6">
        <v>-53184.39</v>
      </c>
      <c r="E49" s="6">
        <v>-53184.39</v>
      </c>
      <c r="F49" s="6">
        <v>-45616.26</v>
      </c>
      <c r="G49" s="6">
        <v>-60752.52</v>
      </c>
      <c r="H49" s="6">
        <v>-53184.39</v>
      </c>
      <c r="I49" s="6">
        <v>-53184.39</v>
      </c>
      <c r="J49" s="6">
        <v>-50000</v>
      </c>
      <c r="K49" s="6">
        <v>-422141.34</v>
      </c>
    </row>
    <row r="50" spans="1:11">
      <c r="A50" t="s">
        <v>90</v>
      </c>
      <c r="B50" t="s">
        <v>91</v>
      </c>
      <c r="C50" s="6">
        <v>-25137</v>
      </c>
      <c r="D50" s="6">
        <v>-25137</v>
      </c>
      <c r="E50" s="6">
        <v>-25137</v>
      </c>
      <c r="F50" s="6">
        <v>-25137</v>
      </c>
      <c r="G50" s="6">
        <v>-25137</v>
      </c>
      <c r="H50" s="6">
        <v>-25137</v>
      </c>
      <c r="I50" s="6">
        <v>-25137</v>
      </c>
      <c r="J50" s="6">
        <v>-25137</v>
      </c>
      <c r="K50" s="6">
        <v>-201096</v>
      </c>
    </row>
    <row r="51" spans="1:11">
      <c r="A51" t="s">
        <v>92</v>
      </c>
      <c r="B51" t="s">
        <v>93</v>
      </c>
      <c r="C51" s="6">
        <v>-8105</v>
      </c>
      <c r="D51" s="6">
        <v>-8105</v>
      </c>
      <c r="E51" s="6">
        <v>-8105</v>
      </c>
      <c r="F51" s="6">
        <v>-8105</v>
      </c>
      <c r="G51" s="6">
        <v>-8105</v>
      </c>
      <c r="H51" s="6">
        <v>-8105</v>
      </c>
      <c r="I51" s="6">
        <v>-8105</v>
      </c>
      <c r="J51" s="6">
        <v>-8105</v>
      </c>
      <c r="K51" s="6">
        <v>-64840</v>
      </c>
    </row>
    <row r="52" spans="1:11">
      <c r="A52" t="s">
        <v>94</v>
      </c>
      <c r="B52" t="s">
        <v>95</v>
      </c>
      <c r="C52" s="6">
        <v>-16758</v>
      </c>
      <c r="D52" s="6">
        <v>-16758</v>
      </c>
      <c r="E52" s="6">
        <v>-16758</v>
      </c>
      <c r="F52" s="6">
        <v>-9189.8700000000008</v>
      </c>
      <c r="G52" s="6">
        <v>-24326.13</v>
      </c>
      <c r="H52" s="6">
        <v>-16758</v>
      </c>
      <c r="I52" s="6">
        <v>-16758</v>
      </c>
      <c r="J52" s="6">
        <v>-16758</v>
      </c>
      <c r="K52" s="6">
        <v>-134064</v>
      </c>
    </row>
    <row r="53" spans="1:11">
      <c r="A53" t="s">
        <v>96</v>
      </c>
      <c r="B53" t="s">
        <v>97</v>
      </c>
      <c r="C53" s="6">
        <v>-3035</v>
      </c>
      <c r="D53" s="6">
        <v>-3184.39</v>
      </c>
      <c r="E53" s="6">
        <v>-3184.39</v>
      </c>
      <c r="F53" s="6">
        <v>-3184.39</v>
      </c>
      <c r="G53" s="6">
        <v>-3184.39</v>
      </c>
      <c r="H53" s="6">
        <v>-3184.39</v>
      </c>
      <c r="I53" s="6">
        <v>-3184.39</v>
      </c>
      <c r="J53" s="6"/>
      <c r="K53" s="6">
        <v>-22141.34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-11453.04</v>
      </c>
      <c r="D60" s="6">
        <v>-11737.13</v>
      </c>
      <c r="E60" s="6">
        <v>-11356.43</v>
      </c>
      <c r="F60" s="6">
        <v>-8985.35</v>
      </c>
      <c r="G60" s="6">
        <v>-8985.35</v>
      </c>
      <c r="H60" s="6">
        <v>-9879.06</v>
      </c>
      <c r="I60" s="6">
        <v>-10207.44</v>
      </c>
      <c r="J60" s="6">
        <v>-1507.06</v>
      </c>
      <c r="K60" s="6">
        <v>-74110.86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-341.09</v>
      </c>
      <c r="D62" s="6">
        <v>-254.8</v>
      </c>
      <c r="E62" s="6">
        <v>-246.57</v>
      </c>
      <c r="F62" s="6">
        <v>-254.8</v>
      </c>
      <c r="G62" s="6">
        <v>-254.8</v>
      </c>
      <c r="H62" s="6">
        <v>-1430.13</v>
      </c>
      <c r="I62" s="6">
        <v>-1477.81</v>
      </c>
      <c r="J62" s="6">
        <v>-1430.13</v>
      </c>
      <c r="K62" s="6">
        <v>-5690.13</v>
      </c>
    </row>
    <row r="63" spans="1:11">
      <c r="A63" t="s">
        <v>115</v>
      </c>
      <c r="B63" t="s">
        <v>116</v>
      </c>
      <c r="C63" s="6">
        <v>-10814.42</v>
      </c>
      <c r="D63" s="6">
        <v>-11174.87</v>
      </c>
      <c r="E63" s="6">
        <v>-10812.33</v>
      </c>
      <c r="F63" s="6">
        <v>-8423.09</v>
      </c>
      <c r="G63" s="6">
        <v>-8423.09</v>
      </c>
      <c r="H63" s="6">
        <v>-8151.4</v>
      </c>
      <c r="I63" s="6">
        <v>-8422.17</v>
      </c>
      <c r="J63" s="6">
        <v>-76.930000000000007</v>
      </c>
      <c r="K63" s="6">
        <v>-66298.3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-297.52999999999997</v>
      </c>
      <c r="D65" s="6">
        <v>-307.45999999999998</v>
      </c>
      <c r="E65" s="6">
        <v>-297.52999999999997</v>
      </c>
      <c r="F65" s="6">
        <v>-307.45999999999998</v>
      </c>
      <c r="G65" s="6">
        <v>-307.45999999999998</v>
      </c>
      <c r="H65" s="6">
        <v>-297.52999999999997</v>
      </c>
      <c r="I65" s="6">
        <v>-307.45999999999998</v>
      </c>
      <c r="J65" s="6"/>
      <c r="K65" s="6">
        <v>-2122.4299999999998</v>
      </c>
    </row>
    <row r="66" spans="1:11">
      <c r="A66">
        <v>17</v>
      </c>
      <c r="B66" t="s">
        <v>121</v>
      </c>
      <c r="C66" s="6">
        <v>-31532.37</v>
      </c>
      <c r="D66" s="6">
        <v>-49049.71</v>
      </c>
      <c r="E66" s="6">
        <v>-33730.17</v>
      </c>
      <c r="F66" s="6">
        <v>-42094.84</v>
      </c>
      <c r="G66" s="6">
        <v>-47158.89</v>
      </c>
      <c r="H66" s="6">
        <v>-38591.949999999997</v>
      </c>
      <c r="I66" s="6">
        <v>-46670.96</v>
      </c>
      <c r="J66" s="6">
        <v>-32180.81</v>
      </c>
      <c r="K66" s="6">
        <v>-321009.7</v>
      </c>
    </row>
    <row r="67" spans="1:11">
      <c r="A67">
        <v>18</v>
      </c>
      <c r="B67" t="s">
        <v>122</v>
      </c>
      <c r="C67" s="6">
        <v>-3515.8</v>
      </c>
      <c r="D67" s="6">
        <v>-3528.05</v>
      </c>
      <c r="E67" s="6">
        <v>-3435.82</v>
      </c>
      <c r="F67" s="6">
        <v>-3861.6</v>
      </c>
      <c r="G67" s="6">
        <v>-3901.19</v>
      </c>
      <c r="H67" s="6">
        <v>-3944.55</v>
      </c>
      <c r="I67" s="6">
        <v>-3427.28</v>
      </c>
      <c r="J67" s="6">
        <v>-822.84</v>
      </c>
      <c r="K67" s="6">
        <v>-26437.13</v>
      </c>
    </row>
    <row r="68" spans="1:11">
      <c r="A68" t="s">
        <v>123</v>
      </c>
      <c r="B68" t="s">
        <v>124</v>
      </c>
      <c r="C68" s="6">
        <v>-715.8</v>
      </c>
      <c r="D68" s="6">
        <v>-728.05</v>
      </c>
      <c r="E68" s="6">
        <v>-635.82000000000005</v>
      </c>
      <c r="F68" s="6">
        <v>-711.6</v>
      </c>
      <c r="G68" s="6">
        <v>-751.19</v>
      </c>
      <c r="H68" s="6">
        <v>-794.55</v>
      </c>
      <c r="I68" s="6">
        <v>-627.28</v>
      </c>
      <c r="J68" s="6">
        <v>-122.84</v>
      </c>
      <c r="K68" s="6">
        <v>-5087.13</v>
      </c>
    </row>
    <row r="69" spans="1:11">
      <c r="A69" t="s">
        <v>125</v>
      </c>
      <c r="B69" t="s">
        <v>126</v>
      </c>
      <c r="C69" s="6">
        <v>-2800</v>
      </c>
      <c r="D69" s="6">
        <v>-2800</v>
      </c>
      <c r="E69" s="6">
        <v>-2800</v>
      </c>
      <c r="F69" s="6">
        <v>-3150</v>
      </c>
      <c r="G69" s="6">
        <v>-3150</v>
      </c>
      <c r="H69" s="6">
        <v>-3150</v>
      </c>
      <c r="I69" s="6">
        <v>-2800</v>
      </c>
      <c r="J69" s="6">
        <v>-700</v>
      </c>
      <c r="K69" s="6">
        <v>-21350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-9825.58</v>
      </c>
      <c r="D76" s="6">
        <v>-10639.91</v>
      </c>
      <c r="E76" s="6">
        <v>-9651.67</v>
      </c>
      <c r="F76" s="6">
        <v>-10315.56</v>
      </c>
      <c r="G76" s="6">
        <v>-10099.200000000001</v>
      </c>
      <c r="H76" s="6">
        <v>-10005.6</v>
      </c>
      <c r="I76" s="6">
        <v>-10091.4</v>
      </c>
      <c r="J76" s="6">
        <v>-9709.3700000000008</v>
      </c>
      <c r="K76" s="6">
        <v>-80338.289999999994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-9825.58</v>
      </c>
      <c r="D78" s="6">
        <v>-10639.91</v>
      </c>
      <c r="E78" s="6">
        <v>-9651.67</v>
      </c>
      <c r="F78" s="6">
        <v>-10315.56</v>
      </c>
      <c r="G78" s="6">
        <v>-10099.200000000001</v>
      </c>
      <c r="H78" s="6">
        <v>-10005.6</v>
      </c>
      <c r="I78" s="6">
        <v>-10091.4</v>
      </c>
      <c r="J78" s="6">
        <v>-9709.3700000000008</v>
      </c>
      <c r="K78" s="6">
        <v>-80338.289999999994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-14270.74</v>
      </c>
      <c r="E80" s="6">
        <v>-8893.08</v>
      </c>
      <c r="F80" s="6">
        <v>-8997.43</v>
      </c>
      <c r="G80" s="6">
        <v>-13527.3</v>
      </c>
      <c r="H80" s="6">
        <v>-8249.3799999999992</v>
      </c>
      <c r="I80" s="6">
        <v>-10251.18</v>
      </c>
      <c r="J80" s="6">
        <v>-9683.02</v>
      </c>
      <c r="K80" s="6">
        <v>-81053.440000000002</v>
      </c>
    </row>
    <row r="81" spans="1:11">
      <c r="A81" t="s">
        <v>147</v>
      </c>
      <c r="B81" t="s">
        <v>148</v>
      </c>
      <c r="C81" s="6"/>
      <c r="D81" s="6">
        <v>-2300</v>
      </c>
      <c r="E81" s="6"/>
      <c r="F81" s="6"/>
      <c r="G81" s="6">
        <v>-2300</v>
      </c>
      <c r="H81" s="6"/>
      <c r="I81" s="6"/>
      <c r="J81" s="6">
        <v>-2300</v>
      </c>
      <c r="K81" s="6">
        <v>-6900</v>
      </c>
    </row>
    <row r="82" spans="1:11">
      <c r="A82" t="s">
        <v>149</v>
      </c>
      <c r="B82" t="s">
        <v>150</v>
      </c>
      <c r="C82" s="6"/>
      <c r="D82" s="6">
        <v>-27</v>
      </c>
      <c r="E82" s="6"/>
      <c r="F82" s="6"/>
      <c r="G82" s="6">
        <v>-1920</v>
      </c>
      <c r="H82" s="6"/>
      <c r="I82" s="6">
        <v>-2000</v>
      </c>
      <c r="J82" s="6">
        <v>-3560</v>
      </c>
      <c r="K82" s="6">
        <v>-7507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/>
      <c r="K85" s="6">
        <v>-36690.28</v>
      </c>
    </row>
    <row r="86" spans="1:11">
      <c r="A86" t="s">
        <v>157</v>
      </c>
      <c r="B86" t="s">
        <v>158</v>
      </c>
      <c r="C86" s="6">
        <v>-1973.5</v>
      </c>
      <c r="D86" s="6">
        <v>-6693.74</v>
      </c>
      <c r="E86" s="6">
        <v>-3633.25</v>
      </c>
      <c r="F86" s="6">
        <v>-3746.06</v>
      </c>
      <c r="G86" s="6">
        <v>-4050.05</v>
      </c>
      <c r="H86" s="6">
        <v>-3008.01</v>
      </c>
      <c r="I86" s="6">
        <v>-3028.53</v>
      </c>
      <c r="J86" s="6">
        <v>-3823.02</v>
      </c>
      <c r="K86" s="6">
        <v>-29956.16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-2180</v>
      </c>
      <c r="D90" s="6">
        <v>-739.18</v>
      </c>
      <c r="E90" s="6"/>
      <c r="F90" s="6">
        <v>-2853.54</v>
      </c>
      <c r="G90" s="6">
        <v>-2355</v>
      </c>
      <c r="H90" s="6">
        <v>-1700</v>
      </c>
      <c r="I90" s="6">
        <v>-5330.94</v>
      </c>
      <c r="J90" s="6">
        <v>-8494.83</v>
      </c>
      <c r="K90" s="6">
        <v>-23653.49</v>
      </c>
    </row>
    <row r="91" spans="1:11">
      <c r="A91" t="s">
        <v>165</v>
      </c>
      <c r="B91" t="s">
        <v>166</v>
      </c>
      <c r="C91" s="6"/>
      <c r="D91" s="6">
        <v>-257.01</v>
      </c>
      <c r="E91" s="6"/>
      <c r="F91" s="6">
        <v>-423.37</v>
      </c>
      <c r="G91" s="6">
        <v>-1930</v>
      </c>
      <c r="H91" s="6"/>
      <c r="I91" s="6">
        <v>-257.94</v>
      </c>
      <c r="J91" s="6">
        <v>-1273.83</v>
      </c>
      <c r="K91" s="6">
        <v>-4142.1499999999996</v>
      </c>
    </row>
    <row r="92" spans="1:11">
      <c r="A92" t="s">
        <v>167</v>
      </c>
      <c r="B92" t="s">
        <v>168</v>
      </c>
      <c r="C92" s="6">
        <v>-2180</v>
      </c>
      <c r="D92" s="6">
        <v>-482.17</v>
      </c>
      <c r="E92" s="6"/>
      <c r="F92" s="6">
        <v>-2430.17</v>
      </c>
      <c r="G92" s="6">
        <v>-425</v>
      </c>
      <c r="H92" s="6">
        <v>-1700</v>
      </c>
      <c r="I92" s="6">
        <v>-2918</v>
      </c>
      <c r="J92" s="6">
        <v>-4401</v>
      </c>
      <c r="K92" s="6">
        <v>-14536.34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-2155</v>
      </c>
      <c r="J94" s="6">
        <v>-2820</v>
      </c>
      <c r="K94" s="6">
        <v>-4975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2449</v>
      </c>
      <c r="D96" s="6">
        <v>-4070</v>
      </c>
      <c r="E96" s="6"/>
      <c r="F96" s="6">
        <v>-1495.33</v>
      </c>
      <c r="G96" s="6"/>
      <c r="H96" s="6"/>
      <c r="I96" s="6">
        <v>-1429.19</v>
      </c>
      <c r="J96" s="6">
        <v>-432</v>
      </c>
      <c r="K96" s="6">
        <v>-4977.5200000000004</v>
      </c>
    </row>
    <row r="97" spans="1:11">
      <c r="A97" t="s">
        <v>176</v>
      </c>
      <c r="B97" t="s">
        <v>177</v>
      </c>
      <c r="C97" s="6">
        <v>-1200</v>
      </c>
      <c r="D97" s="6">
        <v>-1100</v>
      </c>
      <c r="E97" s="6"/>
      <c r="F97" s="6"/>
      <c r="G97" s="6"/>
      <c r="H97" s="6"/>
      <c r="I97" s="6"/>
      <c r="J97" s="6"/>
      <c r="K97" s="6">
        <v>-2300</v>
      </c>
    </row>
    <row r="98" spans="1:11">
      <c r="A98" t="s">
        <v>178</v>
      </c>
      <c r="B98" t="s">
        <v>179</v>
      </c>
      <c r="C98" s="6">
        <v>3649</v>
      </c>
      <c r="D98" s="6">
        <v>-1920</v>
      </c>
      <c r="E98" s="6"/>
      <c r="F98" s="6"/>
      <c r="G98" s="6"/>
      <c r="H98" s="6"/>
      <c r="I98" s="6">
        <v>-370</v>
      </c>
      <c r="J98" s="6">
        <v>-432</v>
      </c>
      <c r="K98" s="6">
        <v>927</v>
      </c>
    </row>
    <row r="99" spans="1:11">
      <c r="A99" t="s">
        <v>180</v>
      </c>
      <c r="B99" t="s">
        <v>181</v>
      </c>
      <c r="C99" s="6"/>
      <c r="D99" s="6"/>
      <c r="E99" s="6"/>
      <c r="F99" s="6">
        <v>-1495.33</v>
      </c>
      <c r="G99" s="6"/>
      <c r="H99" s="6"/>
      <c r="I99" s="6">
        <v>-1059.19</v>
      </c>
      <c r="J99" s="6"/>
      <c r="K99" s="6">
        <v>-2554.52</v>
      </c>
    </row>
    <row r="100" spans="1:11">
      <c r="A100" t="s">
        <v>182</v>
      </c>
      <c r="B100" t="s">
        <v>183</v>
      </c>
      <c r="C100" s="6"/>
      <c r="D100" s="6">
        <v>-1050</v>
      </c>
      <c r="E100" s="6"/>
      <c r="F100" s="6"/>
      <c r="G100" s="6"/>
      <c r="H100" s="6"/>
      <c r="I100" s="6"/>
      <c r="J100" s="6"/>
      <c r="K100" s="6">
        <v>-1050</v>
      </c>
    </row>
    <row r="101" spans="1:11">
      <c r="A101">
        <v>24</v>
      </c>
      <c r="B101" t="s">
        <v>184</v>
      </c>
      <c r="C101" s="6">
        <v>-2371.6</v>
      </c>
      <c r="D101" s="6">
        <v>-2371.6</v>
      </c>
      <c r="E101" s="6">
        <v>-2371.6</v>
      </c>
      <c r="F101" s="6">
        <v>-2371.6</v>
      </c>
      <c r="G101" s="6">
        <v>-2371.6</v>
      </c>
      <c r="H101" s="6">
        <v>-2371.6</v>
      </c>
      <c r="I101" s="6">
        <v>-2371.6</v>
      </c>
      <c r="J101" s="6">
        <v>-2371.6</v>
      </c>
      <c r="K101" s="6">
        <v>-18972.8</v>
      </c>
    </row>
    <row r="102" spans="1:11">
      <c r="A102" t="s">
        <v>185</v>
      </c>
      <c r="B102" t="s">
        <v>186</v>
      </c>
      <c r="C102" s="6">
        <v>-216.81</v>
      </c>
      <c r="D102" s="6">
        <v>-216.81</v>
      </c>
      <c r="E102" s="6">
        <v>-216.81</v>
      </c>
      <c r="F102" s="6">
        <v>-216.81</v>
      </c>
      <c r="G102" s="6">
        <v>-216.81</v>
      </c>
      <c r="H102" s="6">
        <v>-216.81</v>
      </c>
      <c r="I102" s="6">
        <v>-216.81</v>
      </c>
      <c r="J102" s="6">
        <v>-216.81</v>
      </c>
      <c r="K102" s="6">
        <v>-1734.48</v>
      </c>
    </row>
    <row r="103" spans="1:11">
      <c r="A103" t="s">
        <v>187</v>
      </c>
      <c r="B103" t="s">
        <v>188</v>
      </c>
      <c r="C103" s="6">
        <v>-2154.79</v>
      </c>
      <c r="D103" s="6">
        <v>-2154.79</v>
      </c>
      <c r="E103" s="6">
        <v>-2154.79</v>
      </c>
      <c r="F103" s="6">
        <v>-2154.79</v>
      </c>
      <c r="G103" s="6">
        <v>-2154.79</v>
      </c>
      <c r="H103" s="6">
        <v>-2154.79</v>
      </c>
      <c r="I103" s="6">
        <v>-2154.79</v>
      </c>
      <c r="J103" s="6">
        <v>-2154.79</v>
      </c>
      <c r="K103" s="6">
        <v>-17238.32</v>
      </c>
    </row>
    <row r="104" spans="1:11">
      <c r="A104">
        <v>25</v>
      </c>
      <c r="B104" t="s">
        <v>189</v>
      </c>
      <c r="C104" s="6"/>
      <c r="D104" s="6">
        <v>-59.41</v>
      </c>
      <c r="E104" s="6"/>
      <c r="F104" s="6">
        <v>-197.14</v>
      </c>
      <c r="G104" s="6">
        <v>-6062.94</v>
      </c>
      <c r="H104" s="6">
        <v>-225.07</v>
      </c>
      <c r="I104" s="6">
        <v>-276.56</v>
      </c>
      <c r="J104" s="6"/>
      <c r="K104" s="6">
        <v>-6821.12</v>
      </c>
    </row>
    <row r="105" spans="1:11">
      <c r="A105" t="s">
        <v>190</v>
      </c>
      <c r="B105" t="s">
        <v>191</v>
      </c>
      <c r="C105" s="6"/>
      <c r="D105" s="6">
        <v>-59.41</v>
      </c>
      <c r="E105" s="6"/>
      <c r="F105" s="6">
        <v>-197.14</v>
      </c>
      <c r="G105" s="6">
        <v>-6062.94</v>
      </c>
      <c r="H105" s="6">
        <v>-225.07</v>
      </c>
      <c r="I105" s="6">
        <v>-276.56</v>
      </c>
      <c r="J105" s="6"/>
      <c r="K105" s="6">
        <v>-6821.12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-7912.08</v>
      </c>
      <c r="D110" s="6">
        <v>-7909.09</v>
      </c>
      <c r="E110" s="6">
        <v>-8453</v>
      </c>
      <c r="F110" s="6">
        <v>-9115.43</v>
      </c>
      <c r="G110" s="6">
        <v>-7916.66</v>
      </c>
      <c r="H110" s="6">
        <v>-11171</v>
      </c>
      <c r="I110" s="6">
        <v>-7945.66</v>
      </c>
      <c r="J110" s="6">
        <v>-667.15</v>
      </c>
      <c r="K110" s="6">
        <v>-61090.07</v>
      </c>
    </row>
    <row r="111" spans="1:11">
      <c r="A111" t="s">
        <v>200</v>
      </c>
      <c r="B111" t="s">
        <v>201</v>
      </c>
      <c r="C111" s="6">
        <v>-112.08</v>
      </c>
      <c r="D111" s="6">
        <v>-109.09</v>
      </c>
      <c r="E111" s="6">
        <v>-653</v>
      </c>
      <c r="F111" s="6">
        <v>-1315.43</v>
      </c>
      <c r="G111" s="6">
        <v>-116.66</v>
      </c>
      <c r="H111" s="6">
        <v>-3371</v>
      </c>
      <c r="I111" s="6">
        <v>-145.66</v>
      </c>
      <c r="J111" s="6">
        <v>-667.15</v>
      </c>
      <c r="K111" s="6">
        <v>-6490.07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/>
      <c r="K113" s="6">
        <v>-54600</v>
      </c>
    </row>
    <row r="114" spans="1:11">
      <c r="A114">
        <v>28</v>
      </c>
      <c r="B114" t="s">
        <v>206</v>
      </c>
      <c r="C114" s="6"/>
      <c r="D114" s="6">
        <v>-4536.7299999999996</v>
      </c>
      <c r="E114" s="6"/>
      <c r="F114" s="6">
        <v>-1962.21</v>
      </c>
      <c r="G114" s="6"/>
      <c r="H114" s="6">
        <v>0.25</v>
      </c>
      <c r="I114" s="6">
        <v>-4622.1499999999996</v>
      </c>
      <c r="J114" s="6"/>
      <c r="K114" s="6">
        <v>-11120.84</v>
      </c>
    </row>
    <row r="115" spans="1:11">
      <c r="A115" t="s">
        <v>207</v>
      </c>
      <c r="B115" t="s">
        <v>208</v>
      </c>
      <c r="C115" s="6"/>
      <c r="D115" s="6">
        <v>-4536.7299999999996</v>
      </c>
      <c r="E115" s="6"/>
      <c r="F115" s="6">
        <v>-1962.21</v>
      </c>
      <c r="G115" s="6"/>
      <c r="H115" s="6"/>
      <c r="I115" s="6">
        <v>-4622.3999999999996</v>
      </c>
      <c r="J115" s="6"/>
      <c r="K115" s="6">
        <v>-11121.34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>
        <v>0.25</v>
      </c>
      <c r="I118" s="6">
        <v>0.25</v>
      </c>
      <c r="J118" s="6"/>
      <c r="K118" s="6">
        <v>0.5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136555.32999999999</v>
      </c>
      <c r="D120" s="8">
        <v>141306.81</v>
      </c>
      <c r="E120" s="8">
        <v>166113.04</v>
      </c>
      <c r="F120" s="8">
        <v>136955.01</v>
      </c>
      <c r="G120" s="8">
        <v>152917.93</v>
      </c>
      <c r="H120" s="8">
        <v>170225.23</v>
      </c>
      <c r="I120" s="8">
        <v>61428.13</v>
      </c>
      <c r="J120" s="8">
        <v>-160742.35</v>
      </c>
      <c r="K120" s="8">
        <v>804759.13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0.128</v>
      </c>
      <c r="D121" s="9">
        <f t="shared" ref="D121:K121" si="1">IF(D$10=0," ",ROUND(D120/D$10,3))</f>
        <v>0.122</v>
      </c>
      <c r="E121" s="9">
        <f t="shared" si="1"/>
        <v>0.156</v>
      </c>
      <c r="F121" s="9">
        <f t="shared" si="1"/>
        <v>0.11899999999999999</v>
      </c>
      <c r="G121" s="9">
        <f t="shared" si="1"/>
        <v>0.123</v>
      </c>
      <c r="H121" s="9">
        <f t="shared" si="1"/>
        <v>0.13800000000000001</v>
      </c>
      <c r="I121" s="9">
        <f t="shared" si="1"/>
        <v>6.0999999999999999E-2</v>
      </c>
      <c r="J121" s="9">
        <f t="shared" si="1"/>
        <v>-1.0920000000000001</v>
      </c>
      <c r="K121" s="9">
        <f t="shared" si="1"/>
        <v>0.1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-147604.82999999999</v>
      </c>
      <c r="D123" s="6">
        <v>-117934.55</v>
      </c>
      <c r="E123" s="6">
        <v>-77185.02</v>
      </c>
      <c r="F123" s="6">
        <v>-172922.5</v>
      </c>
      <c r="G123" s="6">
        <v>-154617.87</v>
      </c>
      <c r="H123" s="6">
        <v>-154985.20000000001</v>
      </c>
      <c r="I123" s="6">
        <v>-154766.29</v>
      </c>
      <c r="J123" s="6">
        <v>-146198.65</v>
      </c>
      <c r="K123" s="6">
        <v>-1126214.9099999999</v>
      </c>
    </row>
    <row r="124" spans="1:11">
      <c r="A124" t="s">
        <v>221</v>
      </c>
      <c r="B124" t="s">
        <v>222</v>
      </c>
      <c r="C124" s="6">
        <v>-135487.17000000001</v>
      </c>
      <c r="D124" s="6">
        <v>-104119.37</v>
      </c>
      <c r="E124" s="6">
        <v>-66880.350000000006</v>
      </c>
      <c r="F124" s="6">
        <v>-158437.97</v>
      </c>
      <c r="G124" s="6">
        <v>-137827.01</v>
      </c>
      <c r="H124" s="6">
        <v>-139908.6</v>
      </c>
      <c r="I124" s="6">
        <v>-137198.29</v>
      </c>
      <c r="J124" s="6">
        <v>-121467.3</v>
      </c>
      <c r="K124" s="6">
        <v>-1001326.06</v>
      </c>
    </row>
    <row r="125" spans="1:11">
      <c r="A125" t="s">
        <v>223</v>
      </c>
      <c r="B125" t="s">
        <v>224</v>
      </c>
      <c r="C125" s="6">
        <v>-9825.58</v>
      </c>
      <c r="D125" s="6">
        <v>-10639.91</v>
      </c>
      <c r="E125" s="6">
        <v>-9651.67</v>
      </c>
      <c r="F125" s="6">
        <v>-10315.56</v>
      </c>
      <c r="G125" s="6">
        <v>-10099.200000000001</v>
      </c>
      <c r="H125" s="6">
        <v>-10005.6</v>
      </c>
      <c r="I125" s="6">
        <v>-10091.4</v>
      </c>
      <c r="J125" s="6">
        <v>-9709.3700000000008</v>
      </c>
      <c r="K125" s="6">
        <v>-80338.289999999994</v>
      </c>
    </row>
    <row r="126" spans="1:11">
      <c r="A126" t="s">
        <v>225</v>
      </c>
      <c r="B126" t="s">
        <v>226</v>
      </c>
      <c r="C126" s="6"/>
      <c r="D126" s="6">
        <v>-2327</v>
      </c>
      <c r="E126" s="6"/>
      <c r="F126" s="6"/>
      <c r="G126" s="6">
        <v>-4220</v>
      </c>
      <c r="H126" s="6"/>
      <c r="I126" s="6">
        <v>-2000</v>
      </c>
      <c r="J126" s="6">
        <v>-5860</v>
      </c>
      <c r="K126" s="6">
        <v>-14407</v>
      </c>
    </row>
    <row r="127" spans="1:11">
      <c r="A127" t="s">
        <v>227</v>
      </c>
      <c r="B127" t="s">
        <v>228</v>
      </c>
      <c r="C127" s="6">
        <v>-2180</v>
      </c>
      <c r="D127" s="6">
        <v>-739.18</v>
      </c>
      <c r="E127" s="6"/>
      <c r="F127" s="6">
        <v>-2853.54</v>
      </c>
      <c r="G127" s="6">
        <v>-2355</v>
      </c>
      <c r="H127" s="6">
        <v>-1700</v>
      </c>
      <c r="I127" s="6">
        <v>-5330.94</v>
      </c>
      <c r="J127" s="6">
        <v>-8494.83</v>
      </c>
      <c r="K127" s="6">
        <v>-23653.49</v>
      </c>
    </row>
    <row r="128" spans="1:11">
      <c r="A128" t="s">
        <v>229</v>
      </c>
      <c r="B128" t="s">
        <v>230</v>
      </c>
      <c r="C128">
        <v>-112.08</v>
      </c>
      <c r="D128">
        <v>-109.09</v>
      </c>
      <c r="E128">
        <v>-653</v>
      </c>
      <c r="F128" s="4">
        <v>-1315.43</v>
      </c>
      <c r="G128">
        <v>-116.66</v>
      </c>
      <c r="H128" s="4">
        <v>-3371</v>
      </c>
      <c r="I128">
        <v>-145.66</v>
      </c>
      <c r="J128">
        <v>-667.15</v>
      </c>
      <c r="K128" s="4">
        <v>-6490.07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4507</v>
      </c>
      <c r="C5" s="11">
        <v>4507</v>
      </c>
      <c r="D5" s="11">
        <v>4507</v>
      </c>
      <c r="E5" s="11">
        <v>4507</v>
      </c>
      <c r="F5" s="11">
        <v>4507</v>
      </c>
      <c r="G5" s="11">
        <v>4507</v>
      </c>
      <c r="H5" s="11">
        <v>4507</v>
      </c>
      <c r="I5" s="11">
        <v>4507</v>
      </c>
      <c r="J5" s="11">
        <v>4507</v>
      </c>
      <c r="K5" s="11">
        <v>4507</v>
      </c>
    </row>
    <row r="6" spans="1:52" s="13" customFormat="1" ht="42.75">
      <c r="A6" s="12" t="s">
        <v>8</v>
      </c>
      <c r="B6" s="13" t="s">
        <v>462</v>
      </c>
      <c r="C6" s="13" t="s">
        <v>462</v>
      </c>
      <c r="D6" s="13" t="s">
        <v>462</v>
      </c>
      <c r="E6" s="13" t="s">
        <v>462</v>
      </c>
      <c r="F6" s="13" t="s">
        <v>462</v>
      </c>
      <c r="G6" s="13" t="s">
        <v>462</v>
      </c>
      <c r="H6" s="13" t="s">
        <v>462</v>
      </c>
      <c r="I6" s="13" t="s">
        <v>462</v>
      </c>
      <c r="J6" s="13" t="s">
        <v>462</v>
      </c>
      <c r="K6" s="13" t="s">
        <v>462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7</v>
      </c>
      <c r="C8" s="11">
        <v>7</v>
      </c>
      <c r="D8" s="11">
        <v>7</v>
      </c>
      <c r="E8" s="11">
        <v>7</v>
      </c>
      <c r="F8" s="11">
        <v>7</v>
      </c>
      <c r="G8" s="11">
        <v>7</v>
      </c>
      <c r="H8" s="11">
        <v>7</v>
      </c>
      <c r="I8" s="11">
        <v>7</v>
      </c>
      <c r="J8" s="11">
        <v>7</v>
      </c>
      <c r="K8" s="11">
        <v>7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1081964.46</v>
      </c>
      <c r="D10" s="8">
        <v>1162993.71</v>
      </c>
      <c r="E10" s="8">
        <v>1084108.71</v>
      </c>
      <c r="F10" s="8">
        <v>1137954.5</v>
      </c>
      <c r="G10" s="8">
        <v>1269782.21</v>
      </c>
      <c r="H10" s="8">
        <v>1348148.46</v>
      </c>
      <c r="I10" s="8">
        <v>1076335.27</v>
      </c>
      <c r="J10" s="8">
        <v>1006504.46</v>
      </c>
      <c r="K10" s="8">
        <v>9167791.7799999993</v>
      </c>
    </row>
    <row r="11" spans="1:52">
      <c r="A11" t="s">
        <v>25</v>
      </c>
      <c r="B11" t="s">
        <v>26</v>
      </c>
      <c r="C11" s="6">
        <v>1081964.46</v>
      </c>
      <c r="D11" s="6">
        <v>1162993.71</v>
      </c>
      <c r="E11" s="6">
        <v>1084108.71</v>
      </c>
      <c r="F11" s="6">
        <v>1137954.5</v>
      </c>
      <c r="G11" s="6">
        <v>1269782.21</v>
      </c>
      <c r="H11" s="6">
        <v>1348148.46</v>
      </c>
      <c r="I11" s="6">
        <v>1076335.27</v>
      </c>
      <c r="J11" s="6">
        <v>1006504.46</v>
      </c>
      <c r="K11" s="6">
        <v>9167791.7799999993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-672293.22</v>
      </c>
      <c r="D13" s="6">
        <v>-755131.57</v>
      </c>
      <c r="E13" s="6">
        <v>-695083.1</v>
      </c>
      <c r="F13" s="6">
        <v>-711374.89</v>
      </c>
      <c r="G13" s="6">
        <v>-821080</v>
      </c>
      <c r="H13" s="6">
        <v>-894947.56</v>
      </c>
      <c r="I13" s="6">
        <v>-690304.62</v>
      </c>
      <c r="J13" s="6">
        <v>-637987.47</v>
      </c>
      <c r="K13" s="6">
        <v>-5878202.4299999997</v>
      </c>
    </row>
    <row r="14" spans="1:52">
      <c r="A14">
        <v>3</v>
      </c>
      <c r="B14" t="s">
        <v>30</v>
      </c>
      <c r="C14" s="6">
        <v>409671.24</v>
      </c>
      <c r="D14" s="6">
        <v>407862.14</v>
      </c>
      <c r="E14" s="6">
        <v>389025.61</v>
      </c>
      <c r="F14" s="6">
        <v>426579.61</v>
      </c>
      <c r="G14" s="6">
        <v>448702.21</v>
      </c>
      <c r="H14" s="6">
        <v>453200.9</v>
      </c>
      <c r="I14" s="6">
        <v>386030.65</v>
      </c>
      <c r="J14" s="6">
        <v>368516.99</v>
      </c>
      <c r="K14" s="6">
        <v>3289589.35</v>
      </c>
    </row>
    <row r="15" spans="1:52" s="7" customFormat="1">
      <c r="A15" s="7">
        <v>4</v>
      </c>
      <c r="B15" s="7" t="s">
        <v>31</v>
      </c>
      <c r="C15" s="9">
        <f>IF(C$10=0," ",ROUND(C14/C$10,3))</f>
        <v>0.379</v>
      </c>
      <c r="D15" s="9">
        <f t="shared" ref="D15:K15" si="0">IF(D$10=0," ",ROUND(D14/D$10,3))</f>
        <v>0.35099999999999998</v>
      </c>
      <c r="E15" s="9">
        <f t="shared" si="0"/>
        <v>0.35899999999999999</v>
      </c>
      <c r="F15" s="9">
        <f t="shared" si="0"/>
        <v>0.375</v>
      </c>
      <c r="G15" s="9">
        <f t="shared" si="0"/>
        <v>0.35299999999999998</v>
      </c>
      <c r="H15" s="9">
        <f t="shared" si="0"/>
        <v>0.33600000000000002</v>
      </c>
      <c r="I15" s="9">
        <f t="shared" si="0"/>
        <v>0.35899999999999999</v>
      </c>
      <c r="J15" s="9">
        <f t="shared" si="0"/>
        <v>0.36599999999999999</v>
      </c>
      <c r="K15" s="9">
        <f t="shared" si="0"/>
        <v>0.35899999999999999</v>
      </c>
    </row>
    <row r="16" spans="1:52">
      <c r="A16">
        <v>5</v>
      </c>
      <c r="B16" t="s">
        <v>32</v>
      </c>
      <c r="C16" s="6">
        <v>-28422.15</v>
      </c>
      <c r="D16" s="6">
        <v>-29096.27</v>
      </c>
      <c r="E16" s="6">
        <v>-30777.18</v>
      </c>
      <c r="F16" s="6">
        <v>-14492.64</v>
      </c>
      <c r="G16" s="6">
        <v>-15757.71</v>
      </c>
      <c r="H16" s="6">
        <v>-10630.06</v>
      </c>
      <c r="I16" s="6">
        <v>-13560.81</v>
      </c>
      <c r="J16" s="6">
        <v>-15880.04</v>
      </c>
      <c r="K16" s="6">
        <v>-158616.85999999999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-25205.65</v>
      </c>
      <c r="D18" s="6">
        <v>-26003.37</v>
      </c>
      <c r="E18" s="6">
        <v>-27279.38</v>
      </c>
      <c r="F18" s="6">
        <v>-11086.84</v>
      </c>
      <c r="G18" s="6">
        <v>-12232.25</v>
      </c>
      <c r="H18" s="6">
        <v>-6141.06</v>
      </c>
      <c r="I18" s="6">
        <v>-10477.870000000001</v>
      </c>
      <c r="J18" s="6">
        <v>-13291.02</v>
      </c>
      <c r="K18" s="6">
        <v>-131717.44</v>
      </c>
    </row>
    <row r="19" spans="1:11">
      <c r="A19" t="s">
        <v>35</v>
      </c>
      <c r="B19" t="s">
        <v>36</v>
      </c>
      <c r="C19" s="6">
        <v>-2522.9499999999998</v>
      </c>
      <c r="D19" s="6">
        <v>-24326.240000000002</v>
      </c>
      <c r="E19" s="6">
        <v>917.14</v>
      </c>
      <c r="F19" s="6">
        <v>2924.62</v>
      </c>
      <c r="G19" s="6">
        <v>-397.29</v>
      </c>
      <c r="H19" s="6">
        <v>-2117.27</v>
      </c>
      <c r="I19" s="6">
        <v>821.31</v>
      </c>
      <c r="J19" s="6">
        <v>-14554.71</v>
      </c>
      <c r="K19" s="6">
        <v>-39255.39</v>
      </c>
    </row>
    <row r="20" spans="1:11">
      <c r="A20" t="s">
        <v>37</v>
      </c>
      <c r="B20" t="s">
        <v>38</v>
      </c>
      <c r="C20" s="6">
        <v>-2253.6999999999998</v>
      </c>
      <c r="D20" s="6">
        <v>-191.08</v>
      </c>
      <c r="E20" s="6">
        <v>-1417.13</v>
      </c>
      <c r="F20" s="6">
        <v>-1271.9000000000001</v>
      </c>
      <c r="G20" s="6">
        <v>-146.53</v>
      </c>
      <c r="H20" s="6">
        <v>-2692.68</v>
      </c>
      <c r="I20" s="6">
        <v>-2769.22</v>
      </c>
      <c r="J20" s="6"/>
      <c r="K20" s="6">
        <v>-10742.24</v>
      </c>
    </row>
    <row r="21" spans="1:11">
      <c r="A21" t="s">
        <v>39</v>
      </c>
      <c r="B21" t="s">
        <v>40</v>
      </c>
      <c r="C21" s="6">
        <v>-10924.6</v>
      </c>
      <c r="D21" s="6">
        <v>9453.93</v>
      </c>
      <c r="E21" s="6">
        <v>-15157.82</v>
      </c>
      <c r="F21" s="6">
        <v>-11353.6</v>
      </c>
      <c r="G21" s="6">
        <v>-9293.83</v>
      </c>
      <c r="H21" s="6">
        <v>-6948.88</v>
      </c>
      <c r="I21" s="6">
        <v>-821.31</v>
      </c>
      <c r="J21" s="6">
        <v>14554.71</v>
      </c>
      <c r="K21" s="6">
        <v>-30491.4</v>
      </c>
    </row>
    <row r="22" spans="1:11">
      <c r="A22" t="s">
        <v>41</v>
      </c>
      <c r="B22" t="s">
        <v>42</v>
      </c>
      <c r="C22" s="6">
        <v>-9504.4</v>
      </c>
      <c r="D22" s="6">
        <v>-10939.98</v>
      </c>
      <c r="E22" s="6">
        <v>-11621.57</v>
      </c>
      <c r="F22" s="6">
        <v>-1385.96</v>
      </c>
      <c r="G22" s="6">
        <v>-2394.6</v>
      </c>
      <c r="H22" s="6">
        <v>5617.77</v>
      </c>
      <c r="I22" s="6">
        <v>-7708.65</v>
      </c>
      <c r="J22" s="6">
        <v>-13291.02</v>
      </c>
      <c r="K22" s="6">
        <v>-51228.41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-3216.5</v>
      </c>
      <c r="D26" s="6">
        <v>-3092.9</v>
      </c>
      <c r="E26" s="6">
        <v>-3497.8</v>
      </c>
      <c r="F26" s="6">
        <v>-3405.8</v>
      </c>
      <c r="G26" s="6">
        <v>-3525.46</v>
      </c>
      <c r="H26" s="6">
        <v>-4489</v>
      </c>
      <c r="I26" s="6">
        <v>-3082.94</v>
      </c>
      <c r="J26" s="6">
        <v>-2589.02</v>
      </c>
      <c r="K26" s="6">
        <v>-26899.42</v>
      </c>
    </row>
    <row r="27" spans="1:11">
      <c r="A27" t="s">
        <v>49</v>
      </c>
      <c r="B27" t="s">
        <v>50</v>
      </c>
      <c r="C27" s="6">
        <v>-3216.5</v>
      </c>
      <c r="D27" s="6">
        <v>-3092.9</v>
      </c>
      <c r="E27" s="6">
        <v>-3497.8</v>
      </c>
      <c r="F27" s="6">
        <v>-3405.8</v>
      </c>
      <c r="G27" s="6">
        <v>-3525.46</v>
      </c>
      <c r="H27" s="6">
        <v>-4489</v>
      </c>
      <c r="I27" s="6">
        <v>-3082.94</v>
      </c>
      <c r="J27" s="6">
        <v>-2589.02</v>
      </c>
      <c r="K27" s="6">
        <v>-26899.42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381249.09</v>
      </c>
      <c r="D31" s="8">
        <v>378765.87</v>
      </c>
      <c r="E31" s="8">
        <v>358248.43</v>
      </c>
      <c r="F31" s="8">
        <v>412086.97</v>
      </c>
      <c r="G31" s="8">
        <v>432944.5</v>
      </c>
      <c r="H31" s="8">
        <v>442570.84</v>
      </c>
      <c r="I31" s="8">
        <v>372469.84</v>
      </c>
      <c r="J31" s="8">
        <v>352636.95</v>
      </c>
      <c r="K31" s="8">
        <v>3130972.49</v>
      </c>
    </row>
    <row r="32" spans="1:11" s="7" customFormat="1">
      <c r="A32" s="7">
        <v>11</v>
      </c>
      <c r="B32" s="7" t="s">
        <v>58</v>
      </c>
      <c r="C32" s="8">
        <v>-15008.34</v>
      </c>
      <c r="D32" s="8">
        <v>-21243.01</v>
      </c>
      <c r="E32" s="8">
        <v>-17755.23</v>
      </c>
      <c r="F32" s="8">
        <v>-20670.900000000001</v>
      </c>
      <c r="G32" s="8">
        <v>-27816.19</v>
      </c>
      <c r="H32" s="8">
        <v>-27275.32</v>
      </c>
      <c r="I32" s="8">
        <v>-23566.01</v>
      </c>
      <c r="J32" s="8">
        <v>-20496.16</v>
      </c>
      <c r="K32" s="8">
        <v>-173831.16</v>
      </c>
    </row>
    <row r="33" spans="1:11">
      <c r="A33">
        <v>12</v>
      </c>
      <c r="B33" t="s">
        <v>59</v>
      </c>
      <c r="C33" s="6">
        <v>-281906.01</v>
      </c>
      <c r="D33" s="6">
        <v>-292739.81</v>
      </c>
      <c r="E33" s="6">
        <v>-274558.15000000002</v>
      </c>
      <c r="F33" s="6">
        <v>-279144.8</v>
      </c>
      <c r="G33" s="6">
        <v>-296035.13</v>
      </c>
      <c r="H33" s="6">
        <v>-297208.15999999997</v>
      </c>
      <c r="I33" s="6">
        <v>-273784.15000000002</v>
      </c>
      <c r="J33" s="6">
        <v>-302240.03000000003</v>
      </c>
      <c r="K33" s="6">
        <v>-2297616.2400000002</v>
      </c>
    </row>
    <row r="34" spans="1:11">
      <c r="A34">
        <v>13</v>
      </c>
      <c r="B34" t="s">
        <v>60</v>
      </c>
      <c r="C34" s="6">
        <v>-124970.42</v>
      </c>
      <c r="D34" s="6">
        <v>-136021.23000000001</v>
      </c>
      <c r="E34" s="6">
        <v>-118557.02</v>
      </c>
      <c r="F34" s="6">
        <v>-124703.25</v>
      </c>
      <c r="G34" s="6">
        <v>-126433.52</v>
      </c>
      <c r="H34" s="6">
        <v>-135786.19</v>
      </c>
      <c r="I34" s="6">
        <v>-114436.01</v>
      </c>
      <c r="J34" s="6">
        <v>-132764.48000000001</v>
      </c>
      <c r="K34" s="6">
        <v>-1013672.12</v>
      </c>
    </row>
    <row r="35" spans="1:11">
      <c r="A35" t="s">
        <v>61</v>
      </c>
      <c r="B35" t="s">
        <v>62</v>
      </c>
      <c r="C35" s="6">
        <v>-76823</v>
      </c>
      <c r="D35" s="6">
        <v>-75543</v>
      </c>
      <c r="E35" s="6">
        <v>-76503</v>
      </c>
      <c r="F35" s="6">
        <v>-80463</v>
      </c>
      <c r="G35" s="6">
        <v>-79263</v>
      </c>
      <c r="H35" s="6">
        <v>-80103</v>
      </c>
      <c r="I35" s="6">
        <v>-81303</v>
      </c>
      <c r="J35" s="6">
        <v>-78903</v>
      </c>
      <c r="K35" s="6">
        <v>-628904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-2000</v>
      </c>
      <c r="E37" s="6">
        <v>-2000</v>
      </c>
      <c r="F37" s="6">
        <v>-2000</v>
      </c>
      <c r="G37" s="6">
        <v>-2000</v>
      </c>
      <c r="H37" s="6">
        <v>-2000</v>
      </c>
      <c r="I37" s="6">
        <v>-2000</v>
      </c>
      <c r="J37" s="6">
        <v>-2000</v>
      </c>
      <c r="K37" s="6">
        <v>-16000</v>
      </c>
    </row>
    <row r="38" spans="1:11">
      <c r="A38" t="s">
        <v>67</v>
      </c>
      <c r="B38" t="s">
        <v>68</v>
      </c>
      <c r="C38" s="6">
        <v>-10547.97</v>
      </c>
      <c r="D38" s="6">
        <v>-7531.56</v>
      </c>
      <c r="E38" s="6">
        <v>-8242.2999999999993</v>
      </c>
      <c r="F38" s="6">
        <v>-2683.69</v>
      </c>
      <c r="G38" s="6">
        <v>-3362.85</v>
      </c>
      <c r="H38" s="6">
        <v>-5433.85</v>
      </c>
      <c r="I38" s="6">
        <v>-3318.89</v>
      </c>
      <c r="J38" s="6">
        <v>-4002.07</v>
      </c>
      <c r="K38" s="6">
        <v>-45123.18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-11698.85</v>
      </c>
      <c r="D40" s="6">
        <v>-14845.35</v>
      </c>
      <c r="E40" s="6">
        <v>-15645.4</v>
      </c>
      <c r="F40" s="6">
        <v>-6635.24</v>
      </c>
      <c r="G40" s="6">
        <v>-13200.64</v>
      </c>
      <c r="H40" s="6">
        <v>-24508</v>
      </c>
      <c r="I40" s="6">
        <v>-5778.51</v>
      </c>
      <c r="J40" s="6">
        <v>-5863.08</v>
      </c>
      <c r="K40" s="6">
        <v>-98175.07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4285.71</v>
      </c>
      <c r="J41" s="6">
        <v>-15000</v>
      </c>
      <c r="K41" s="6">
        <v>-21000</v>
      </c>
    </row>
    <row r="42" spans="1:11">
      <c r="A42" t="s">
        <v>75</v>
      </c>
      <c r="B42" t="s">
        <v>76</v>
      </c>
      <c r="C42" s="6"/>
      <c r="D42" s="6"/>
      <c r="E42" s="6">
        <v>-2795</v>
      </c>
      <c r="F42" s="6">
        <v>-2600</v>
      </c>
      <c r="G42" s="6"/>
      <c r="H42" s="6">
        <v>1650</v>
      </c>
      <c r="I42" s="6"/>
      <c r="J42" s="6"/>
      <c r="K42" s="6">
        <v>-3745</v>
      </c>
    </row>
    <row r="43" spans="1:11">
      <c r="A43" t="s">
        <v>77</v>
      </c>
      <c r="B43" t="s">
        <v>78</v>
      </c>
      <c r="C43" s="6">
        <v>-4397.2700000000004</v>
      </c>
      <c r="D43" s="6">
        <v>-4817.99</v>
      </c>
      <c r="E43" s="6">
        <v>-4817.99</v>
      </c>
      <c r="F43" s="6">
        <v>-4817.99</v>
      </c>
      <c r="G43" s="6">
        <v>-4817.99</v>
      </c>
      <c r="H43" s="6">
        <v>-4817.99</v>
      </c>
      <c r="I43" s="6">
        <v>-4817.99</v>
      </c>
      <c r="J43" s="6">
        <v>-4817.99</v>
      </c>
      <c r="K43" s="6">
        <v>-38123.199999999997</v>
      </c>
    </row>
    <row r="44" spans="1:11">
      <c r="A44" t="s">
        <v>79</v>
      </c>
      <c r="B44" t="s">
        <v>80</v>
      </c>
      <c r="C44" s="6"/>
      <c r="D44" s="6"/>
      <c r="E44" s="6">
        <v>-3000</v>
      </c>
      <c r="F44" s="6"/>
      <c r="G44" s="6"/>
      <c r="H44" s="6"/>
      <c r="I44" s="6">
        <v>-2000</v>
      </c>
      <c r="J44" s="6"/>
      <c r="K44" s="6">
        <v>-5000</v>
      </c>
    </row>
    <row r="45" spans="1:11">
      <c r="A45" t="s">
        <v>81</v>
      </c>
      <c r="B45" t="s">
        <v>82</v>
      </c>
      <c r="C45" s="6">
        <v>-2420</v>
      </c>
      <c r="D45" s="6">
        <v>-2420</v>
      </c>
      <c r="E45" s="6">
        <v>-2420</v>
      </c>
      <c r="F45" s="6">
        <v>-2420</v>
      </c>
      <c r="G45" s="6">
        <v>-2420</v>
      </c>
      <c r="H45" s="6">
        <v>-2420</v>
      </c>
      <c r="I45" s="6">
        <v>-2420</v>
      </c>
      <c r="J45" s="6">
        <v>-2420</v>
      </c>
      <c r="K45" s="6">
        <v>-19360</v>
      </c>
    </row>
    <row r="46" spans="1:11">
      <c r="A46" t="s">
        <v>83</v>
      </c>
      <c r="B46" t="s">
        <v>84</v>
      </c>
      <c r="C46" s="6"/>
      <c r="D46" s="6">
        <v>-5320</v>
      </c>
      <c r="E46" s="6">
        <v>-1050</v>
      </c>
      <c r="F46" s="6"/>
      <c r="G46" s="6"/>
      <c r="H46" s="6">
        <v>-1070</v>
      </c>
      <c r="I46" s="6"/>
      <c r="J46" s="6">
        <v>-675</v>
      </c>
      <c r="K46" s="6">
        <v>-8115</v>
      </c>
    </row>
    <row r="47" spans="1:11">
      <c r="A47" t="s">
        <v>85</v>
      </c>
      <c r="B47" t="s">
        <v>86</v>
      </c>
      <c r="C47" s="6">
        <v>-7083.33</v>
      </c>
      <c r="D47" s="6">
        <v>-13543.33</v>
      </c>
      <c r="E47" s="6">
        <v>7916.67</v>
      </c>
      <c r="F47" s="6">
        <v>-7083.33</v>
      </c>
      <c r="G47" s="6">
        <v>-7083.33</v>
      </c>
      <c r="H47" s="6">
        <v>-7083.35</v>
      </c>
      <c r="I47" s="6">
        <v>-7083.33</v>
      </c>
      <c r="J47" s="6">
        <v>-7083.34</v>
      </c>
      <c r="K47" s="6">
        <v>-48126.67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-108821.12</v>
      </c>
      <c r="D49" s="6">
        <v>-108821.12</v>
      </c>
      <c r="E49" s="6">
        <v>-108821.12</v>
      </c>
      <c r="F49" s="6">
        <v>-108821.12</v>
      </c>
      <c r="G49" s="6">
        <v>-108821.12</v>
      </c>
      <c r="H49" s="6">
        <v>-108821.12</v>
      </c>
      <c r="I49" s="6">
        <v>-108821.12</v>
      </c>
      <c r="J49" s="6">
        <v>-108821.12</v>
      </c>
      <c r="K49" s="6">
        <v>-870568.95999999996</v>
      </c>
    </row>
    <row r="50" spans="1:11">
      <c r="A50" t="s">
        <v>90</v>
      </c>
      <c r="B50" t="s">
        <v>91</v>
      </c>
      <c r="C50" s="6">
        <v>-76629.67</v>
      </c>
      <c r="D50" s="6">
        <v>-76629.67</v>
      </c>
      <c r="E50" s="6">
        <v>-76629.67</v>
      </c>
      <c r="F50" s="6">
        <v>-76629.67</v>
      </c>
      <c r="G50" s="6">
        <v>-76629.67</v>
      </c>
      <c r="H50" s="6">
        <v>-76629.67</v>
      </c>
      <c r="I50" s="6">
        <v>-76629.67</v>
      </c>
      <c r="J50" s="6">
        <v>-76629.67</v>
      </c>
      <c r="K50" s="6">
        <v>-613037.36</v>
      </c>
    </row>
    <row r="51" spans="1:11">
      <c r="A51" t="s">
        <v>92</v>
      </c>
      <c r="B51" t="s">
        <v>93</v>
      </c>
      <c r="C51" s="6">
        <v>-9339.58</v>
      </c>
      <c r="D51" s="6">
        <v>-9339.58</v>
      </c>
      <c r="E51" s="6">
        <v>-9339.58</v>
      </c>
      <c r="F51" s="6">
        <v>-9339.58</v>
      </c>
      <c r="G51" s="6">
        <v>-9339.58</v>
      </c>
      <c r="H51" s="6">
        <v>-9339.58</v>
      </c>
      <c r="I51" s="6">
        <v>-9339.58</v>
      </c>
      <c r="J51" s="6">
        <v>-9339.58</v>
      </c>
      <c r="K51" s="6">
        <v>-74716.639999999999</v>
      </c>
    </row>
    <row r="52" spans="1:11">
      <c r="A52" t="s">
        <v>94</v>
      </c>
      <c r="B52" t="s">
        <v>95</v>
      </c>
      <c r="C52" s="6">
        <v>-13111.95</v>
      </c>
      <c r="D52" s="6">
        <v>-13111.95</v>
      </c>
      <c r="E52" s="6">
        <v>-13111.95</v>
      </c>
      <c r="F52" s="6">
        <v>-13111.95</v>
      </c>
      <c r="G52" s="6">
        <v>-13111.95</v>
      </c>
      <c r="H52" s="6">
        <v>-13111.95</v>
      </c>
      <c r="I52" s="6">
        <v>-13111.95</v>
      </c>
      <c r="J52" s="6">
        <v>-13111.95</v>
      </c>
      <c r="K52" s="6">
        <v>-104895.6</v>
      </c>
    </row>
    <row r="53" spans="1:11">
      <c r="A53" t="s">
        <v>96</v>
      </c>
      <c r="B53" t="s">
        <v>97</v>
      </c>
      <c r="C53" s="6">
        <v>-9578.7099999999991</v>
      </c>
      <c r="D53" s="6">
        <v>-9578.7099999999991</v>
      </c>
      <c r="E53" s="6">
        <v>-9578.7099999999991</v>
      </c>
      <c r="F53" s="6">
        <v>-9578.7099999999991</v>
      </c>
      <c r="G53" s="6">
        <v>-9578.7099999999991</v>
      </c>
      <c r="H53" s="6">
        <v>-9578.7099999999991</v>
      </c>
      <c r="I53" s="6">
        <v>-9578.7099999999991</v>
      </c>
      <c r="J53" s="6">
        <v>-9578.7099999999991</v>
      </c>
      <c r="K53" s="6">
        <v>-76629.679999999993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>
        <v>-161.21</v>
      </c>
      <c r="D55" s="6">
        <v>-161.21</v>
      </c>
      <c r="E55" s="6">
        <v>-161.21</v>
      </c>
      <c r="F55" s="6">
        <v>-161.21</v>
      </c>
      <c r="G55" s="6">
        <v>-161.21</v>
      </c>
      <c r="H55" s="6">
        <v>-161.21</v>
      </c>
      <c r="I55" s="6">
        <v>-161.21</v>
      </c>
      <c r="J55" s="6">
        <v>-161.21</v>
      </c>
      <c r="K55" s="6">
        <v>-1289.68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-6564.11</v>
      </c>
      <c r="D60" s="6">
        <v>-6813.72</v>
      </c>
      <c r="E60" s="6">
        <v>-6592.91</v>
      </c>
      <c r="F60" s="6">
        <v>-6337.09</v>
      </c>
      <c r="G60" s="6">
        <v>-6359.69</v>
      </c>
      <c r="H60" s="6">
        <v>-7989.65</v>
      </c>
      <c r="I60" s="6">
        <v>-8017.3</v>
      </c>
      <c r="J60" s="6">
        <v>-7704.14</v>
      </c>
      <c r="K60" s="6">
        <v>-56378.61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>
        <v>-253.42</v>
      </c>
      <c r="H61" s="6">
        <v>-1267.1199999999999</v>
      </c>
      <c r="I61" s="6">
        <v>-1309.3599999999999</v>
      </c>
      <c r="J61" s="6">
        <v>-1267.1199999999999</v>
      </c>
      <c r="K61" s="6">
        <v>-4097.0200000000004</v>
      </c>
    </row>
    <row r="62" spans="1:11">
      <c r="A62" t="s">
        <v>113</v>
      </c>
      <c r="B62" t="s">
        <v>114</v>
      </c>
      <c r="C62" s="6">
        <v>-532.6</v>
      </c>
      <c r="D62" s="6">
        <v>-550.36</v>
      </c>
      <c r="E62" s="6">
        <v>-532.6</v>
      </c>
      <c r="F62" s="6">
        <v>-549.35</v>
      </c>
      <c r="G62" s="6">
        <v>-475.09</v>
      </c>
      <c r="H62" s="6">
        <v>-1518.6</v>
      </c>
      <c r="I62" s="6">
        <v>-1330.59</v>
      </c>
      <c r="J62" s="6">
        <v>-1287.67</v>
      </c>
      <c r="K62" s="6">
        <v>-6776.86</v>
      </c>
    </row>
    <row r="63" spans="1:11">
      <c r="A63" t="s">
        <v>115</v>
      </c>
      <c r="B63" t="s">
        <v>116</v>
      </c>
      <c r="C63" s="6">
        <v>-6031.51</v>
      </c>
      <c r="D63" s="6">
        <v>-6232.53</v>
      </c>
      <c r="E63" s="6">
        <v>-6030.47</v>
      </c>
      <c r="F63" s="6">
        <v>-5756.91</v>
      </c>
      <c r="G63" s="6">
        <v>-5578.44</v>
      </c>
      <c r="H63" s="6">
        <v>-5152.88</v>
      </c>
      <c r="I63" s="6">
        <v>-5324.61</v>
      </c>
      <c r="J63" s="6">
        <v>-5098.3</v>
      </c>
      <c r="K63" s="6">
        <v>-45205.65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>
        <v>-30.83</v>
      </c>
      <c r="E65" s="6">
        <v>-29.84</v>
      </c>
      <c r="F65" s="6">
        <v>-30.83</v>
      </c>
      <c r="G65" s="6">
        <v>-52.74</v>
      </c>
      <c r="H65" s="6">
        <v>-51.05</v>
      </c>
      <c r="I65" s="6">
        <v>-52.74</v>
      </c>
      <c r="J65" s="6">
        <v>-51.05</v>
      </c>
      <c r="K65" s="6">
        <v>-299.08</v>
      </c>
    </row>
    <row r="66" spans="1:11">
      <c r="A66">
        <v>17</v>
      </c>
      <c r="B66" t="s">
        <v>121</v>
      </c>
      <c r="C66" s="6">
        <v>-41550.36</v>
      </c>
      <c r="D66" s="6">
        <v>-41083.74</v>
      </c>
      <c r="E66" s="6">
        <v>-40587.1</v>
      </c>
      <c r="F66" s="6">
        <v>-39283.339999999997</v>
      </c>
      <c r="G66" s="6">
        <v>-54420.800000000003</v>
      </c>
      <c r="H66" s="6">
        <v>-44611.199999999997</v>
      </c>
      <c r="I66" s="6">
        <v>-42509.72</v>
      </c>
      <c r="J66" s="6">
        <v>-52950.29</v>
      </c>
      <c r="K66" s="6">
        <v>-356996.55</v>
      </c>
    </row>
    <row r="67" spans="1:11">
      <c r="A67">
        <v>18</v>
      </c>
      <c r="B67" t="s">
        <v>122</v>
      </c>
      <c r="C67" s="6">
        <v>-2820.01</v>
      </c>
      <c r="D67" s="6">
        <v>-3218.83</v>
      </c>
      <c r="E67" s="6">
        <v>-3478.74</v>
      </c>
      <c r="F67" s="6">
        <v>-3230.48</v>
      </c>
      <c r="G67" s="6">
        <v>-3623.91</v>
      </c>
      <c r="H67" s="6">
        <v>-3622.86</v>
      </c>
      <c r="I67" s="6">
        <v>-3934.98</v>
      </c>
      <c r="J67" s="6">
        <v>-3852.95</v>
      </c>
      <c r="K67" s="6">
        <v>-27782.76</v>
      </c>
    </row>
    <row r="68" spans="1:11">
      <c r="A68" t="s">
        <v>123</v>
      </c>
      <c r="B68" t="s">
        <v>124</v>
      </c>
      <c r="C68" s="6">
        <v>-720.01</v>
      </c>
      <c r="D68" s="6">
        <v>-768.83</v>
      </c>
      <c r="E68" s="6">
        <v>-678.74</v>
      </c>
      <c r="F68" s="6">
        <v>-780.48</v>
      </c>
      <c r="G68" s="6">
        <v>-823.91</v>
      </c>
      <c r="H68" s="6">
        <v>-822.86</v>
      </c>
      <c r="I68" s="6">
        <v>-784.98</v>
      </c>
      <c r="J68" s="6">
        <v>-702.95</v>
      </c>
      <c r="K68" s="6">
        <v>-6082.76</v>
      </c>
    </row>
    <row r="69" spans="1:11">
      <c r="A69" t="s">
        <v>125</v>
      </c>
      <c r="B69" t="s">
        <v>126</v>
      </c>
      <c r="C69" s="6">
        <v>-2100</v>
      </c>
      <c r="D69" s="6">
        <v>-2450</v>
      </c>
      <c r="E69" s="6">
        <v>-2800</v>
      </c>
      <c r="F69" s="6">
        <v>-2450</v>
      </c>
      <c r="G69" s="6">
        <v>-2800</v>
      </c>
      <c r="H69" s="6">
        <v>-2800</v>
      </c>
      <c r="I69" s="6">
        <v>-3150</v>
      </c>
      <c r="J69" s="6">
        <v>-3150</v>
      </c>
      <c r="K69" s="6">
        <v>-21700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-10244.44</v>
      </c>
      <c r="D76" s="6">
        <v>-8622.6299999999992</v>
      </c>
      <c r="E76" s="6">
        <v>-9238.65</v>
      </c>
      <c r="F76" s="6">
        <v>-9390.41</v>
      </c>
      <c r="G76" s="6">
        <v>-11789.86</v>
      </c>
      <c r="H76" s="6">
        <v>-11058.75</v>
      </c>
      <c r="I76" s="6">
        <v>-9897.4699999999993</v>
      </c>
      <c r="J76" s="6">
        <v>-10292.14</v>
      </c>
      <c r="K76" s="6">
        <v>-80534.350000000006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-10244.44</v>
      </c>
      <c r="D78" s="6">
        <v>-8622.6299999999992</v>
      </c>
      <c r="E78" s="6">
        <v>-9238.65</v>
      </c>
      <c r="F78" s="6">
        <v>-9390.41</v>
      </c>
      <c r="G78" s="6">
        <v>-11789.86</v>
      </c>
      <c r="H78" s="6">
        <v>-11058.75</v>
      </c>
      <c r="I78" s="6">
        <v>-9897.4699999999993</v>
      </c>
      <c r="J78" s="6">
        <v>-10292.14</v>
      </c>
      <c r="K78" s="6">
        <v>-80534.350000000006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-7335.21</v>
      </c>
      <c r="D80" s="6">
        <v>-12380.8</v>
      </c>
      <c r="E80" s="6">
        <v>-8983.73</v>
      </c>
      <c r="F80" s="6">
        <v>-8558.67</v>
      </c>
      <c r="G80" s="6">
        <v>-16984.7</v>
      </c>
      <c r="H80" s="6">
        <v>-13304.82</v>
      </c>
      <c r="I80" s="6">
        <v>-9578.4500000000007</v>
      </c>
      <c r="J80" s="6">
        <v>-15418.76</v>
      </c>
      <c r="K80" s="6">
        <v>-92545.14</v>
      </c>
    </row>
    <row r="81" spans="1:11">
      <c r="A81" t="s">
        <v>147</v>
      </c>
      <c r="B81" t="s">
        <v>148</v>
      </c>
      <c r="C81" s="6"/>
      <c r="D81" s="6">
        <v>-2300</v>
      </c>
      <c r="E81" s="6"/>
      <c r="F81" s="6"/>
      <c r="G81" s="6">
        <v>-2300</v>
      </c>
      <c r="H81" s="6"/>
      <c r="I81" s="6"/>
      <c r="J81" s="6">
        <v>-2300</v>
      </c>
      <c r="K81" s="6">
        <v>-6900</v>
      </c>
    </row>
    <row r="82" spans="1:11">
      <c r="A82" t="s">
        <v>149</v>
      </c>
      <c r="B82" t="s">
        <v>150</v>
      </c>
      <c r="C82" s="6"/>
      <c r="D82" s="6"/>
      <c r="E82" s="6"/>
      <c r="F82" s="6"/>
      <c r="G82" s="6">
        <v>-5710</v>
      </c>
      <c r="H82" s="6">
        <v>-5500</v>
      </c>
      <c r="I82" s="6"/>
      <c r="J82" s="6">
        <v>-5090</v>
      </c>
      <c r="K82" s="6">
        <v>-16300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-2127.4</v>
      </c>
      <c r="D86" s="6">
        <v>-4830.8</v>
      </c>
      <c r="E86" s="6">
        <v>-3723.9</v>
      </c>
      <c r="F86" s="6">
        <v>-3307.3</v>
      </c>
      <c r="G86" s="6">
        <v>-3717.45</v>
      </c>
      <c r="H86" s="6">
        <v>-2563.4499999999998</v>
      </c>
      <c r="I86" s="6">
        <v>-4355.8</v>
      </c>
      <c r="J86" s="6">
        <v>-2739.2</v>
      </c>
      <c r="K86" s="6">
        <v>-27365.3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-2134.1</v>
      </c>
      <c r="D90" s="6">
        <v>-704.9</v>
      </c>
      <c r="E90" s="6">
        <v>-1135.42</v>
      </c>
      <c r="F90" s="6">
        <v>-1670.07</v>
      </c>
      <c r="G90" s="6">
        <v>-6745</v>
      </c>
      <c r="H90" s="6">
        <v>-1053.1600000000001</v>
      </c>
      <c r="I90" s="6">
        <v>-4074</v>
      </c>
      <c r="J90" s="6">
        <v>-5798</v>
      </c>
      <c r="K90" s="6">
        <v>-23314.65</v>
      </c>
    </row>
    <row r="91" spans="1:11">
      <c r="A91" t="s">
        <v>165</v>
      </c>
      <c r="B91" t="s">
        <v>166</v>
      </c>
      <c r="C91" s="6">
        <v>-1194.0999999999999</v>
      </c>
      <c r="D91" s="6">
        <v>1194.0999999999999</v>
      </c>
      <c r="E91" s="6">
        <v>-399.6</v>
      </c>
      <c r="F91" s="6"/>
      <c r="G91" s="6"/>
      <c r="H91" s="6">
        <v>-414.16</v>
      </c>
      <c r="I91" s="6"/>
      <c r="J91" s="6"/>
      <c r="K91" s="6">
        <v>-813.76</v>
      </c>
    </row>
    <row r="92" spans="1:11">
      <c r="A92" t="s">
        <v>167</v>
      </c>
      <c r="B92" t="s">
        <v>168</v>
      </c>
      <c r="C92" s="6">
        <v>-940</v>
      </c>
      <c r="D92" s="6">
        <v>-1899</v>
      </c>
      <c r="E92" s="6">
        <v>-735.82</v>
      </c>
      <c r="F92" s="6">
        <v>-1670.07</v>
      </c>
      <c r="G92" s="6">
        <v>-1650</v>
      </c>
      <c r="H92" s="6">
        <v>-639</v>
      </c>
      <c r="I92" s="6">
        <v>-1919</v>
      </c>
      <c r="J92" s="6">
        <v>-2978</v>
      </c>
      <c r="K92" s="6">
        <v>-12430.89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-5095</v>
      </c>
      <c r="H94" s="6"/>
      <c r="I94" s="6">
        <v>-2155</v>
      </c>
      <c r="J94" s="6">
        <v>-2820</v>
      </c>
      <c r="K94" s="6">
        <v>-10070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-2640</v>
      </c>
      <c r="F96" s="6">
        <v>-1420</v>
      </c>
      <c r="G96" s="6">
        <v>-1680</v>
      </c>
      <c r="H96" s="6">
        <v>-800</v>
      </c>
      <c r="I96" s="6">
        <v>-747.66</v>
      </c>
      <c r="J96" s="6"/>
      <c r="K96" s="6">
        <v>-7287.66</v>
      </c>
    </row>
    <row r="97" spans="1:11">
      <c r="A97" t="s">
        <v>176</v>
      </c>
      <c r="B97" t="s">
        <v>177</v>
      </c>
      <c r="C97" s="6"/>
      <c r="D97" s="6"/>
      <c r="E97" s="6">
        <v>-2640</v>
      </c>
      <c r="F97" s="6">
        <v>-1420</v>
      </c>
      <c r="G97" s="6">
        <v>-1680</v>
      </c>
      <c r="H97" s="6"/>
      <c r="I97" s="6"/>
      <c r="J97" s="6"/>
      <c r="K97" s="6">
        <v>-5740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>
        <v>-747.66</v>
      </c>
      <c r="J99" s="6"/>
      <c r="K99" s="6">
        <v>-747.66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>
        <v>-800</v>
      </c>
      <c r="I100" s="6"/>
      <c r="J100" s="6"/>
      <c r="K100" s="6">
        <v>-800</v>
      </c>
    </row>
    <row r="101" spans="1:11">
      <c r="A101">
        <v>24</v>
      </c>
      <c r="B101" t="s">
        <v>184</v>
      </c>
      <c r="C101" s="6">
        <v>-2490.65</v>
      </c>
      <c r="D101" s="6">
        <v>-2490.65</v>
      </c>
      <c r="E101" s="6">
        <v>-2490.65</v>
      </c>
      <c r="F101" s="6">
        <v>-2490.65</v>
      </c>
      <c r="G101" s="6">
        <v>-2490.65</v>
      </c>
      <c r="H101" s="6">
        <v>-2490.65</v>
      </c>
      <c r="I101" s="6">
        <v>-2490.65</v>
      </c>
      <c r="J101" s="6">
        <v>-2490.65</v>
      </c>
      <c r="K101" s="6">
        <v>-19925.2</v>
      </c>
    </row>
    <row r="102" spans="1:11">
      <c r="A102" t="s">
        <v>185</v>
      </c>
      <c r="B102" t="s">
        <v>186</v>
      </c>
      <c r="C102" s="6">
        <v>-355.07</v>
      </c>
      <c r="D102" s="6">
        <v>-355.07</v>
      </c>
      <c r="E102" s="6">
        <v>-355.07</v>
      </c>
      <c r="F102" s="6">
        <v>-355.07</v>
      </c>
      <c r="G102" s="6">
        <v>-355.07</v>
      </c>
      <c r="H102" s="6">
        <v>-355.07</v>
      </c>
      <c r="I102" s="6">
        <v>-355.07</v>
      </c>
      <c r="J102" s="6">
        <v>-355.07</v>
      </c>
      <c r="K102" s="6">
        <v>-2840.56</v>
      </c>
    </row>
    <row r="103" spans="1:11">
      <c r="A103" t="s">
        <v>187</v>
      </c>
      <c r="B103" t="s">
        <v>188</v>
      </c>
      <c r="C103" s="6">
        <v>-2135.58</v>
      </c>
      <c r="D103" s="6">
        <v>-2135.58</v>
      </c>
      <c r="E103" s="6">
        <v>-2135.58</v>
      </c>
      <c r="F103" s="6">
        <v>-2135.58</v>
      </c>
      <c r="G103" s="6">
        <v>-2135.58</v>
      </c>
      <c r="H103" s="6">
        <v>-2135.58</v>
      </c>
      <c r="I103" s="6">
        <v>-2135.58</v>
      </c>
      <c r="J103" s="6">
        <v>-2135.58</v>
      </c>
      <c r="K103" s="6">
        <v>-17084.64</v>
      </c>
    </row>
    <row r="104" spans="1:11">
      <c r="A104">
        <v>25</v>
      </c>
      <c r="B104" t="s">
        <v>189</v>
      </c>
      <c r="C104" s="6">
        <v>-334.37</v>
      </c>
      <c r="D104" s="6">
        <v>-7383.58</v>
      </c>
      <c r="E104" s="6">
        <v>-99.2</v>
      </c>
      <c r="F104" s="6">
        <v>-89.03</v>
      </c>
      <c r="G104" s="6">
        <v>-38.07</v>
      </c>
      <c r="H104" s="6">
        <v>-336.7</v>
      </c>
      <c r="I104" s="6">
        <v>-193.85</v>
      </c>
      <c r="J104" s="6">
        <v>-6611.75</v>
      </c>
      <c r="K104" s="6">
        <v>-15086.55</v>
      </c>
    </row>
    <row r="105" spans="1:11">
      <c r="A105" t="s">
        <v>190</v>
      </c>
      <c r="B105" t="s">
        <v>191</v>
      </c>
      <c r="C105" s="6">
        <v>-334.37</v>
      </c>
      <c r="D105" s="6">
        <v>-7383.58</v>
      </c>
      <c r="E105" s="6">
        <v>-99.2</v>
      </c>
      <c r="F105" s="6">
        <v>-89.03</v>
      </c>
      <c r="G105" s="6">
        <v>-38.07</v>
      </c>
      <c r="H105" s="6">
        <v>-336.7</v>
      </c>
      <c r="I105" s="6">
        <v>-193.85</v>
      </c>
      <c r="J105" s="6">
        <v>-6611.75</v>
      </c>
      <c r="K105" s="6">
        <v>-15086.55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-4460</v>
      </c>
      <c r="D107" s="6">
        <v>4460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-4460</v>
      </c>
      <c r="D109" s="6">
        <v>4460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-8148.8</v>
      </c>
      <c r="D110" s="6">
        <v>-8259.5</v>
      </c>
      <c r="E110" s="6">
        <v>-8189.12</v>
      </c>
      <c r="F110" s="6">
        <v>-8293.91</v>
      </c>
      <c r="G110" s="6">
        <v>-8395.85</v>
      </c>
      <c r="H110" s="6">
        <v>-8275.64</v>
      </c>
      <c r="I110" s="6">
        <v>-8425.2800000000007</v>
      </c>
      <c r="J110" s="6">
        <v>-8486.0400000000009</v>
      </c>
      <c r="K110" s="6">
        <v>-66474.14</v>
      </c>
    </row>
    <row r="111" spans="1:11">
      <c r="A111" t="s">
        <v>200</v>
      </c>
      <c r="B111" t="s">
        <v>201</v>
      </c>
      <c r="C111" s="6">
        <v>-348.8</v>
      </c>
      <c r="D111" s="6">
        <v>-459.5</v>
      </c>
      <c r="E111" s="6">
        <v>-389.12</v>
      </c>
      <c r="F111" s="6">
        <v>-493.91</v>
      </c>
      <c r="G111" s="6">
        <v>-595.85</v>
      </c>
      <c r="H111" s="6">
        <v>-475.64</v>
      </c>
      <c r="I111" s="6">
        <v>-625.28</v>
      </c>
      <c r="J111" s="6">
        <v>-686.04</v>
      </c>
      <c r="K111" s="6">
        <v>-4074.14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-2587.7800000000002</v>
      </c>
      <c r="D114" s="6">
        <v>-1557.85</v>
      </c>
      <c r="E114" s="6">
        <v>-3406.59</v>
      </c>
      <c r="F114" s="6">
        <v>-3215.12</v>
      </c>
      <c r="G114" s="6">
        <v>-1747.76</v>
      </c>
      <c r="H114" s="6">
        <v>-2743.62</v>
      </c>
      <c r="I114" s="6">
        <v>-2242.38</v>
      </c>
      <c r="J114" s="6"/>
      <c r="K114" s="6">
        <v>-17501.099999999999</v>
      </c>
    </row>
    <row r="115" spans="1:11">
      <c r="A115" t="s">
        <v>207</v>
      </c>
      <c r="B115" t="s">
        <v>208</v>
      </c>
      <c r="C115" s="6">
        <v>-2587.7800000000002</v>
      </c>
      <c r="D115" s="6">
        <v>-1557.85</v>
      </c>
      <c r="E115" s="6">
        <v>-3406.59</v>
      </c>
      <c r="F115" s="6">
        <v>-3215.12</v>
      </c>
      <c r="G115" s="6">
        <v>-1733.76</v>
      </c>
      <c r="H115" s="6">
        <v>-2743.62</v>
      </c>
      <c r="I115" s="6">
        <v>-2242.38</v>
      </c>
      <c r="J115" s="6"/>
      <c r="K115" s="6">
        <v>-17487.099999999999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>
        <v>-14</v>
      </c>
      <c r="H117" s="6"/>
      <c r="I117" s="6"/>
      <c r="J117" s="6"/>
      <c r="K117" s="6">
        <v>-14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84334.74</v>
      </c>
      <c r="D120" s="8">
        <v>64783.05</v>
      </c>
      <c r="E120" s="8">
        <v>65935.05</v>
      </c>
      <c r="F120" s="8">
        <v>112271.27</v>
      </c>
      <c r="G120" s="8">
        <v>109093.18</v>
      </c>
      <c r="H120" s="8">
        <v>118087.36</v>
      </c>
      <c r="I120" s="8">
        <v>75119.679999999993</v>
      </c>
      <c r="J120" s="8">
        <v>29900.76</v>
      </c>
      <c r="K120" s="8">
        <v>659525.09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7.8E-2</v>
      </c>
      <c r="D121" s="9">
        <f t="shared" ref="D121:K121" si="1">IF(D$10=0," ",ROUND(D120/D$10,3))</f>
        <v>5.6000000000000001E-2</v>
      </c>
      <c r="E121" s="9">
        <f t="shared" si="1"/>
        <v>6.0999999999999999E-2</v>
      </c>
      <c r="F121" s="9">
        <f t="shared" si="1"/>
        <v>9.9000000000000005E-2</v>
      </c>
      <c r="G121" s="9">
        <f t="shared" si="1"/>
        <v>8.5999999999999993E-2</v>
      </c>
      <c r="H121" s="9">
        <f t="shared" si="1"/>
        <v>8.7999999999999995E-2</v>
      </c>
      <c r="I121" s="9">
        <f t="shared" si="1"/>
        <v>7.0000000000000007E-2</v>
      </c>
      <c r="J121" s="9">
        <f t="shared" si="1"/>
        <v>0.03</v>
      </c>
      <c r="K121" s="9">
        <f t="shared" si="1"/>
        <v>7.1999999999999995E-2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-137697.76</v>
      </c>
      <c r="D123" s="6">
        <v>-148108.26</v>
      </c>
      <c r="E123" s="6">
        <v>-129320.21</v>
      </c>
      <c r="F123" s="6">
        <v>-136257.64000000001</v>
      </c>
      <c r="G123" s="6">
        <v>-153574.23000000001</v>
      </c>
      <c r="H123" s="6">
        <v>-153873.74</v>
      </c>
      <c r="I123" s="6">
        <v>-129032.76</v>
      </c>
      <c r="J123" s="6">
        <v>-156930.66</v>
      </c>
      <c r="K123" s="6">
        <v>-1144795.26</v>
      </c>
    </row>
    <row r="124" spans="1:11">
      <c r="A124" t="s">
        <v>221</v>
      </c>
      <c r="B124" t="s">
        <v>222</v>
      </c>
      <c r="C124" s="6">
        <v>-124970.42</v>
      </c>
      <c r="D124" s="6">
        <v>-136021.23000000001</v>
      </c>
      <c r="E124" s="6">
        <v>-118557.02</v>
      </c>
      <c r="F124" s="6">
        <v>-124703.25</v>
      </c>
      <c r="G124" s="6">
        <v>-126433.52</v>
      </c>
      <c r="H124" s="6">
        <v>-135786.19</v>
      </c>
      <c r="I124" s="6">
        <v>-114436.01</v>
      </c>
      <c r="J124" s="6">
        <v>-132764.48000000001</v>
      </c>
      <c r="K124" s="6">
        <v>-1013672.12</v>
      </c>
    </row>
    <row r="125" spans="1:11">
      <c r="A125" t="s">
        <v>223</v>
      </c>
      <c r="B125" t="s">
        <v>224</v>
      </c>
      <c r="C125" s="6">
        <v>-10244.44</v>
      </c>
      <c r="D125" s="6">
        <v>-8622.6299999999992</v>
      </c>
      <c r="E125" s="6">
        <v>-9238.65</v>
      </c>
      <c r="F125" s="6">
        <v>-9390.41</v>
      </c>
      <c r="G125" s="6">
        <v>-11789.86</v>
      </c>
      <c r="H125" s="6">
        <v>-11058.75</v>
      </c>
      <c r="I125" s="6">
        <v>-9897.4699999999993</v>
      </c>
      <c r="J125" s="6">
        <v>-10292.14</v>
      </c>
      <c r="K125" s="6">
        <v>-80534.350000000006</v>
      </c>
    </row>
    <row r="126" spans="1:11">
      <c r="A126" t="s">
        <v>225</v>
      </c>
      <c r="B126" t="s">
        <v>226</v>
      </c>
      <c r="C126" s="6"/>
      <c r="D126" s="6">
        <v>-2300</v>
      </c>
      <c r="E126" s="6"/>
      <c r="F126" s="6"/>
      <c r="G126" s="6">
        <v>-8010</v>
      </c>
      <c r="H126" s="6">
        <v>-5500</v>
      </c>
      <c r="I126" s="6"/>
      <c r="J126" s="6">
        <v>-7390</v>
      </c>
      <c r="K126" s="6">
        <v>-23200</v>
      </c>
    </row>
    <row r="127" spans="1:11">
      <c r="A127" t="s">
        <v>227</v>
      </c>
      <c r="B127" t="s">
        <v>228</v>
      </c>
      <c r="C127" s="6">
        <v>-2134.1</v>
      </c>
      <c r="D127" s="6">
        <v>-704.9</v>
      </c>
      <c r="E127" s="6">
        <v>-1135.42</v>
      </c>
      <c r="F127" s="6">
        <v>-1670.07</v>
      </c>
      <c r="G127" s="6">
        <v>-6745</v>
      </c>
      <c r="H127" s="6">
        <v>-1053.1600000000001</v>
      </c>
      <c r="I127" s="6">
        <v>-4074</v>
      </c>
      <c r="J127" s="6">
        <v>-5798</v>
      </c>
      <c r="K127" s="6">
        <v>-23314.65</v>
      </c>
    </row>
    <row r="128" spans="1:11">
      <c r="A128" t="s">
        <v>229</v>
      </c>
      <c r="B128" t="s">
        <v>230</v>
      </c>
      <c r="C128">
        <v>-348.8</v>
      </c>
      <c r="D128">
        <v>-459.5</v>
      </c>
      <c r="E128">
        <v>-389.12</v>
      </c>
      <c r="F128">
        <v>-493.91</v>
      </c>
      <c r="G128">
        <v>-595.85</v>
      </c>
      <c r="H128">
        <v>-475.64</v>
      </c>
      <c r="I128">
        <v>-625.28</v>
      </c>
      <c r="J128">
        <v>-686.04</v>
      </c>
      <c r="K128" s="4">
        <v>-4074.14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4504</v>
      </c>
      <c r="C5" s="11">
        <v>4504</v>
      </c>
      <c r="D5" s="11">
        <v>4504</v>
      </c>
      <c r="E5" s="11">
        <v>4504</v>
      </c>
      <c r="F5" s="11">
        <v>4504</v>
      </c>
      <c r="G5" s="11">
        <v>4504</v>
      </c>
      <c r="H5" s="11">
        <v>4504</v>
      </c>
      <c r="I5" s="11">
        <v>4504</v>
      </c>
      <c r="J5" s="11">
        <v>4504</v>
      </c>
      <c r="K5" s="11">
        <v>4504</v>
      </c>
    </row>
    <row r="6" spans="1:52" s="13" customFormat="1" ht="42.75">
      <c r="A6" s="12" t="s">
        <v>8</v>
      </c>
      <c r="B6" s="13" t="s">
        <v>461</v>
      </c>
      <c r="C6" s="13" t="s">
        <v>461</v>
      </c>
      <c r="D6" s="13" t="s">
        <v>461</v>
      </c>
      <c r="E6" s="13" t="s">
        <v>461</v>
      </c>
      <c r="F6" s="13" t="s">
        <v>461</v>
      </c>
      <c r="G6" s="13" t="s">
        <v>461</v>
      </c>
      <c r="H6" s="13" t="s">
        <v>461</v>
      </c>
      <c r="I6" s="13" t="s">
        <v>461</v>
      </c>
      <c r="J6" s="13" t="s">
        <v>461</v>
      </c>
      <c r="K6" s="13" t="s">
        <v>461</v>
      </c>
    </row>
    <row r="7" spans="1:52" s="11" customFormat="1">
      <c r="A7" s="10" t="s">
        <v>10</v>
      </c>
      <c r="B7" s="11" t="s">
        <v>336</v>
      </c>
      <c r="C7" s="11" t="s">
        <v>336</v>
      </c>
      <c r="D7" s="11" t="s">
        <v>336</v>
      </c>
      <c r="E7" s="11" t="s">
        <v>336</v>
      </c>
      <c r="F7" s="11" t="s">
        <v>336</v>
      </c>
      <c r="G7" s="11" t="s">
        <v>336</v>
      </c>
      <c r="H7" s="11" t="s">
        <v>336</v>
      </c>
      <c r="I7" s="11" t="s">
        <v>336</v>
      </c>
      <c r="J7" s="11" t="s">
        <v>336</v>
      </c>
      <c r="K7" s="11" t="s">
        <v>336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1869736.15</v>
      </c>
      <c r="D10" s="8">
        <v>1920139.91</v>
      </c>
      <c r="E10" s="8">
        <v>1809285.88</v>
      </c>
      <c r="F10" s="8">
        <v>1728610.59</v>
      </c>
      <c r="G10" s="8">
        <v>2105795.6800000002</v>
      </c>
      <c r="H10" s="8">
        <v>2054962.45</v>
      </c>
      <c r="I10" s="8">
        <v>1692985.62</v>
      </c>
      <c r="J10" s="8">
        <v>1706242.45</v>
      </c>
      <c r="K10" s="8">
        <v>14887758.73</v>
      </c>
    </row>
    <row r="11" spans="1:52">
      <c r="A11" t="s">
        <v>25</v>
      </c>
      <c r="B11" t="s">
        <v>26</v>
      </c>
      <c r="C11" s="6">
        <v>1869736.15</v>
      </c>
      <c r="D11" s="6">
        <v>1920139.91</v>
      </c>
      <c r="E11" s="6">
        <v>1809285.88</v>
      </c>
      <c r="F11" s="6">
        <v>1728610.59</v>
      </c>
      <c r="G11" s="6">
        <v>2105795.6800000002</v>
      </c>
      <c r="H11" s="6">
        <v>2054962.45</v>
      </c>
      <c r="I11" s="6">
        <v>1692985.62</v>
      </c>
      <c r="J11" s="6">
        <v>1706242.45</v>
      </c>
      <c r="K11" s="6">
        <v>14887758.73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-1268674.8999999999</v>
      </c>
      <c r="D13" s="6">
        <v>-1336080.1599999999</v>
      </c>
      <c r="E13" s="6">
        <v>-1230118.8500000001</v>
      </c>
      <c r="F13" s="6">
        <v>-1134609.72</v>
      </c>
      <c r="G13" s="6">
        <v>-1434378.67</v>
      </c>
      <c r="H13" s="6">
        <v>-1373195.71</v>
      </c>
      <c r="I13" s="6">
        <v>-1149842.48</v>
      </c>
      <c r="J13" s="6">
        <v>-1151200.48</v>
      </c>
      <c r="K13" s="6">
        <v>-10078100.970000001</v>
      </c>
    </row>
    <row r="14" spans="1:52">
      <c r="A14">
        <v>3</v>
      </c>
      <c r="B14" t="s">
        <v>30</v>
      </c>
      <c r="C14" s="6">
        <v>601061.25</v>
      </c>
      <c r="D14" s="6">
        <v>584059.75</v>
      </c>
      <c r="E14" s="6">
        <v>579167.03</v>
      </c>
      <c r="F14" s="6">
        <v>594000.87</v>
      </c>
      <c r="G14" s="6">
        <v>671417.01</v>
      </c>
      <c r="H14" s="6">
        <v>681766.74</v>
      </c>
      <c r="I14" s="6">
        <v>543143.14</v>
      </c>
      <c r="J14" s="6">
        <v>555041.97</v>
      </c>
      <c r="K14" s="6">
        <v>4809657.76</v>
      </c>
    </row>
    <row r="15" spans="1:52" s="7" customFormat="1">
      <c r="A15" s="7">
        <v>4</v>
      </c>
      <c r="B15" s="7" t="s">
        <v>31</v>
      </c>
      <c r="C15" s="9">
        <f>IF(C$10=0," ",ROUND(C14/C$10,3))</f>
        <v>0.32100000000000001</v>
      </c>
      <c r="D15" s="9">
        <f t="shared" ref="D15:K15" si="0">IF(D$10=0," ",ROUND(D14/D$10,3))</f>
        <v>0.30399999999999999</v>
      </c>
      <c r="E15" s="9">
        <f t="shared" si="0"/>
        <v>0.32</v>
      </c>
      <c r="F15" s="9">
        <f t="shared" si="0"/>
        <v>0.34399999999999997</v>
      </c>
      <c r="G15" s="9">
        <f t="shared" si="0"/>
        <v>0.31900000000000001</v>
      </c>
      <c r="H15" s="9">
        <f t="shared" si="0"/>
        <v>0.33200000000000002</v>
      </c>
      <c r="I15" s="9">
        <f t="shared" si="0"/>
        <v>0.32100000000000001</v>
      </c>
      <c r="J15" s="9">
        <f t="shared" si="0"/>
        <v>0.32500000000000001</v>
      </c>
      <c r="K15" s="9">
        <f t="shared" si="0"/>
        <v>0.32300000000000001</v>
      </c>
    </row>
    <row r="16" spans="1:52">
      <c r="A16">
        <v>5</v>
      </c>
      <c r="B16" t="s">
        <v>32</v>
      </c>
      <c r="C16" s="6">
        <v>-48148.99</v>
      </c>
      <c r="D16" s="6">
        <v>-45949.62</v>
      </c>
      <c r="E16" s="6">
        <v>-48821.81</v>
      </c>
      <c r="F16" s="6">
        <v>-24951.47</v>
      </c>
      <c r="G16" s="6">
        <v>-27910.33</v>
      </c>
      <c r="H16" s="6">
        <v>-18455.060000000001</v>
      </c>
      <c r="I16" s="6">
        <v>-23644.28</v>
      </c>
      <c r="J16" s="6">
        <v>-28462.93</v>
      </c>
      <c r="K16" s="6">
        <v>-266344.49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-41213.57</v>
      </c>
      <c r="D18" s="6">
        <v>-39236.46</v>
      </c>
      <c r="E18" s="6">
        <v>-41808.19</v>
      </c>
      <c r="F18" s="6">
        <v>-18366.07</v>
      </c>
      <c r="G18" s="6">
        <v>-18936.189999999999</v>
      </c>
      <c r="H18" s="6">
        <v>-10710.1</v>
      </c>
      <c r="I18" s="6">
        <v>-16680.02</v>
      </c>
      <c r="J18" s="6">
        <v>-21770.29</v>
      </c>
      <c r="K18" s="6">
        <v>-208720.89</v>
      </c>
    </row>
    <row r="19" spans="1:11">
      <c r="A19" t="s">
        <v>35</v>
      </c>
      <c r="B19" t="s">
        <v>36</v>
      </c>
      <c r="C19" s="6">
        <v>-11199.53</v>
      </c>
      <c r="D19" s="6">
        <v>-36743.480000000003</v>
      </c>
      <c r="E19" s="6">
        <v>1353.31</v>
      </c>
      <c r="F19" s="6">
        <v>-7844.27</v>
      </c>
      <c r="G19" s="6">
        <v>-355.19</v>
      </c>
      <c r="H19" s="6">
        <v>398.06</v>
      </c>
      <c r="I19" s="6">
        <v>-10655.44</v>
      </c>
      <c r="J19" s="6">
        <v>-91655.96</v>
      </c>
      <c r="K19" s="6">
        <v>-156702.5</v>
      </c>
    </row>
    <row r="20" spans="1:11">
      <c r="A20" t="s">
        <v>37</v>
      </c>
      <c r="B20" t="s">
        <v>38</v>
      </c>
      <c r="C20" s="6">
        <v>-1827.69</v>
      </c>
      <c r="D20" s="6">
        <v>-278.56</v>
      </c>
      <c r="E20" s="6">
        <v>-3708.64</v>
      </c>
      <c r="F20" s="6"/>
      <c r="G20" s="6">
        <v>-2130.25</v>
      </c>
      <c r="H20" s="6">
        <v>-3850.6</v>
      </c>
      <c r="I20" s="6">
        <v>-2162.88</v>
      </c>
      <c r="J20" s="6">
        <v>-733.77</v>
      </c>
      <c r="K20" s="6">
        <v>-14692.39</v>
      </c>
    </row>
    <row r="21" spans="1:11">
      <c r="A21" t="s">
        <v>39</v>
      </c>
      <c r="B21" t="s">
        <v>40</v>
      </c>
      <c r="C21" s="6">
        <v>-10788.46</v>
      </c>
      <c r="D21" s="6">
        <v>14302.67</v>
      </c>
      <c r="E21" s="6">
        <v>-23178.48</v>
      </c>
      <c r="F21" s="6">
        <v>-6118.88</v>
      </c>
      <c r="G21" s="6">
        <v>-14647.19</v>
      </c>
      <c r="H21" s="6">
        <v>-16209.54</v>
      </c>
      <c r="I21" s="6">
        <v>10655.44</v>
      </c>
      <c r="J21" s="6">
        <v>91655.96</v>
      </c>
      <c r="K21" s="6">
        <v>45671.519999999997</v>
      </c>
    </row>
    <row r="22" spans="1:11">
      <c r="A22" t="s">
        <v>41</v>
      </c>
      <c r="B22" t="s">
        <v>42</v>
      </c>
      <c r="C22" s="6">
        <v>-17397.89</v>
      </c>
      <c r="D22" s="6">
        <v>-16517.09</v>
      </c>
      <c r="E22" s="6">
        <v>-16274.38</v>
      </c>
      <c r="F22" s="6">
        <v>-4402.92</v>
      </c>
      <c r="G22" s="6">
        <v>-1803.56</v>
      </c>
      <c r="H22" s="6">
        <v>8951.98</v>
      </c>
      <c r="I22" s="6">
        <v>-14517.14</v>
      </c>
      <c r="J22" s="6">
        <v>-21036.52</v>
      </c>
      <c r="K22" s="6">
        <v>-82997.52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-6935.42</v>
      </c>
      <c r="D26" s="6">
        <v>-6713.16</v>
      </c>
      <c r="E26" s="6">
        <v>-7013.62</v>
      </c>
      <c r="F26" s="6">
        <v>-6585.4</v>
      </c>
      <c r="G26" s="6">
        <v>-8974.14</v>
      </c>
      <c r="H26" s="6">
        <v>-7744.96</v>
      </c>
      <c r="I26" s="6">
        <v>-6964.26</v>
      </c>
      <c r="J26" s="6">
        <v>-6692.64</v>
      </c>
      <c r="K26" s="6">
        <v>-57623.6</v>
      </c>
    </row>
    <row r="27" spans="1:11">
      <c r="A27" t="s">
        <v>49</v>
      </c>
      <c r="B27" t="s">
        <v>50</v>
      </c>
      <c r="C27" s="6">
        <v>-6935.42</v>
      </c>
      <c r="D27" s="6">
        <v>-6713.16</v>
      </c>
      <c r="E27" s="6">
        <v>-7013.62</v>
      </c>
      <c r="F27" s="6">
        <v>-6585.4</v>
      </c>
      <c r="G27" s="6">
        <v>-8974.14</v>
      </c>
      <c r="H27" s="6">
        <v>-7744.96</v>
      </c>
      <c r="I27" s="6">
        <v>-6964.26</v>
      </c>
      <c r="J27" s="6">
        <v>-6692.64</v>
      </c>
      <c r="K27" s="6">
        <v>-57623.6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552912.26</v>
      </c>
      <c r="D31" s="8">
        <v>538110.13</v>
      </c>
      <c r="E31" s="8">
        <v>530345.22</v>
      </c>
      <c r="F31" s="8">
        <v>569049.4</v>
      </c>
      <c r="G31" s="8">
        <v>643506.68000000005</v>
      </c>
      <c r="H31" s="8">
        <v>663311.68000000005</v>
      </c>
      <c r="I31" s="8">
        <v>519498.86</v>
      </c>
      <c r="J31" s="8">
        <v>526579.04</v>
      </c>
      <c r="K31" s="8">
        <v>4543313.2699999996</v>
      </c>
    </row>
    <row r="32" spans="1:11" s="7" customFormat="1">
      <c r="A32" s="7">
        <v>11</v>
      </c>
      <c r="B32" s="7" t="s">
        <v>58</v>
      </c>
      <c r="C32" s="8">
        <v>-32114.07</v>
      </c>
      <c r="D32" s="8">
        <v>-32129.87</v>
      </c>
      <c r="E32" s="8">
        <v>-28214.49</v>
      </c>
      <c r="F32" s="8">
        <v>-29538.89</v>
      </c>
      <c r="G32" s="8">
        <v>-37242.82</v>
      </c>
      <c r="H32" s="8">
        <v>-39169.15</v>
      </c>
      <c r="I32" s="8">
        <v>-34616.85</v>
      </c>
      <c r="J32" s="8">
        <v>-37246.959999999999</v>
      </c>
      <c r="K32" s="8">
        <v>-270273.09999999998</v>
      </c>
    </row>
    <row r="33" spans="1:11">
      <c r="A33">
        <v>12</v>
      </c>
      <c r="B33" t="s">
        <v>59</v>
      </c>
      <c r="C33" s="6">
        <v>-467753.46</v>
      </c>
      <c r="D33" s="6">
        <v>-492469.64</v>
      </c>
      <c r="E33" s="6">
        <v>-476341.48</v>
      </c>
      <c r="F33" s="6">
        <v>-561838.39</v>
      </c>
      <c r="G33" s="6">
        <v>-486057.45</v>
      </c>
      <c r="H33" s="6">
        <v>-534484.78</v>
      </c>
      <c r="I33" s="6">
        <v>-487060.91</v>
      </c>
      <c r="J33" s="6">
        <v>-529581.15</v>
      </c>
      <c r="K33" s="6">
        <v>-4035587.26</v>
      </c>
    </row>
    <row r="34" spans="1:11">
      <c r="A34">
        <v>13</v>
      </c>
      <c r="B34" t="s">
        <v>60</v>
      </c>
      <c r="C34" s="6">
        <v>-142523.51</v>
      </c>
      <c r="D34" s="6">
        <v>-140039.29999999999</v>
      </c>
      <c r="E34" s="6">
        <v>-155700.23000000001</v>
      </c>
      <c r="F34" s="6">
        <v>-228868.23</v>
      </c>
      <c r="G34" s="6">
        <v>-126858.42</v>
      </c>
      <c r="H34" s="6">
        <v>-174949.34</v>
      </c>
      <c r="I34" s="6">
        <v>-152064.78</v>
      </c>
      <c r="J34" s="6">
        <v>-168605.45</v>
      </c>
      <c r="K34" s="6">
        <v>-1289609.26</v>
      </c>
    </row>
    <row r="35" spans="1:11">
      <c r="A35" t="s">
        <v>61</v>
      </c>
      <c r="B35" t="s">
        <v>62</v>
      </c>
      <c r="C35" s="6">
        <v>-111347</v>
      </c>
      <c r="D35" s="6">
        <v>-103759</v>
      </c>
      <c r="E35" s="6">
        <v>-127056</v>
      </c>
      <c r="F35" s="6">
        <v>-143098</v>
      </c>
      <c r="G35" s="6">
        <v>-113118</v>
      </c>
      <c r="H35" s="6">
        <v>-119728</v>
      </c>
      <c r="I35" s="6">
        <v>-111244</v>
      </c>
      <c r="J35" s="6">
        <v>-109948</v>
      </c>
      <c r="K35" s="6">
        <v>-939298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>
        <v>-1400</v>
      </c>
      <c r="G37" s="6"/>
      <c r="H37" s="6">
        <v>-7200</v>
      </c>
      <c r="I37" s="6">
        <v>-6440</v>
      </c>
      <c r="J37" s="6">
        <v>-6000</v>
      </c>
      <c r="K37" s="6">
        <v>-21040</v>
      </c>
    </row>
    <row r="38" spans="1:11">
      <c r="A38" t="s">
        <v>67</v>
      </c>
      <c r="B38" t="s">
        <v>68</v>
      </c>
      <c r="C38" s="6">
        <v>-11602.69</v>
      </c>
      <c r="D38" s="6">
        <v>-5445.78</v>
      </c>
      <c r="E38" s="6">
        <v>-11730.87</v>
      </c>
      <c r="F38" s="6">
        <v>-3422.37</v>
      </c>
      <c r="G38" s="6">
        <v>-6412.65</v>
      </c>
      <c r="H38" s="6">
        <v>-7115.37</v>
      </c>
      <c r="I38" s="6">
        <v>-3673.41</v>
      </c>
      <c r="J38" s="6">
        <v>-8121.65</v>
      </c>
      <c r="K38" s="6">
        <v>-57524.79</v>
      </c>
    </row>
    <row r="39" spans="1:11">
      <c r="A39" t="s">
        <v>69</v>
      </c>
      <c r="B39" t="s">
        <v>70</v>
      </c>
      <c r="C39" s="6">
        <v>-10000</v>
      </c>
      <c r="D39" s="6">
        <v>-9000</v>
      </c>
      <c r="E39" s="6"/>
      <c r="F39" s="6">
        <v>-52333</v>
      </c>
      <c r="G39" s="6">
        <v>16666</v>
      </c>
      <c r="H39" s="6">
        <v>-10000</v>
      </c>
      <c r="I39" s="6">
        <v>-10000</v>
      </c>
      <c r="J39" s="6">
        <v>-12000</v>
      </c>
      <c r="K39" s="6">
        <v>-86667</v>
      </c>
    </row>
    <row r="40" spans="1:11">
      <c r="A40" t="s">
        <v>71</v>
      </c>
      <c r="B40" t="s">
        <v>72</v>
      </c>
      <c r="C40" s="6">
        <v>-696.81</v>
      </c>
      <c r="D40" s="6">
        <v>-8115.51</v>
      </c>
      <c r="E40" s="6">
        <v>-10503.6</v>
      </c>
      <c r="F40" s="6">
        <v>-8147.56</v>
      </c>
      <c r="G40" s="6">
        <v>-9765.76</v>
      </c>
      <c r="H40" s="6">
        <v>-19823.669999999998</v>
      </c>
      <c r="I40" s="6">
        <v>-13676.78</v>
      </c>
      <c r="J40" s="6">
        <v>-7398.5</v>
      </c>
      <c r="K40" s="6">
        <v>-78128.19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4285.71</v>
      </c>
      <c r="J41" s="6">
        <v>-15000</v>
      </c>
      <c r="K41" s="6">
        <v>-21000</v>
      </c>
    </row>
    <row r="42" spans="1:11">
      <c r="A42" t="s">
        <v>75</v>
      </c>
      <c r="B42" t="s">
        <v>76</v>
      </c>
      <c r="C42" s="6"/>
      <c r="D42" s="6"/>
      <c r="E42" s="6">
        <v>-1600</v>
      </c>
      <c r="F42" s="6">
        <v>-1545</v>
      </c>
      <c r="G42" s="6"/>
      <c r="H42" s="6">
        <v>720</v>
      </c>
      <c r="I42" s="6"/>
      <c r="J42" s="6"/>
      <c r="K42" s="6">
        <v>-2425</v>
      </c>
    </row>
    <row r="43" spans="1:11">
      <c r="A43" t="s">
        <v>77</v>
      </c>
      <c r="B43" t="s">
        <v>78</v>
      </c>
      <c r="C43" s="6">
        <v>-3079.01</v>
      </c>
      <c r="D43" s="6">
        <v>-3079.01</v>
      </c>
      <c r="E43" s="6">
        <v>-3589.76</v>
      </c>
      <c r="F43" s="6">
        <v>-4280.3</v>
      </c>
      <c r="G43" s="6">
        <v>-4280.3</v>
      </c>
      <c r="H43" s="6">
        <v>-4755.3</v>
      </c>
      <c r="I43" s="6">
        <v>-3805.3</v>
      </c>
      <c r="J43" s="6">
        <v>-3805.3</v>
      </c>
      <c r="K43" s="6">
        <v>-30674.28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-3298</v>
      </c>
      <c r="D45" s="6">
        <v>-2905</v>
      </c>
      <c r="E45" s="6">
        <v>-3720</v>
      </c>
      <c r="F45" s="6">
        <v>-4142</v>
      </c>
      <c r="G45" s="6">
        <v>-3162</v>
      </c>
      <c r="H45" s="6">
        <v>-3542</v>
      </c>
      <c r="I45" s="6">
        <v>-3301</v>
      </c>
      <c r="J45" s="6">
        <v>-3162</v>
      </c>
      <c r="K45" s="6">
        <v>-27232</v>
      </c>
    </row>
    <row r="46" spans="1:11">
      <c r="A46" t="s">
        <v>83</v>
      </c>
      <c r="B46" t="s">
        <v>84</v>
      </c>
      <c r="C46" s="6"/>
      <c r="D46" s="6">
        <v>-5235</v>
      </c>
      <c r="E46" s="6"/>
      <c r="F46" s="6"/>
      <c r="G46" s="6"/>
      <c r="H46" s="6">
        <v>-1005</v>
      </c>
      <c r="I46" s="6">
        <v>-1710</v>
      </c>
      <c r="J46" s="6">
        <v>-670</v>
      </c>
      <c r="K46" s="6">
        <v>-8620</v>
      </c>
    </row>
    <row r="47" spans="1:11">
      <c r="A47" t="s">
        <v>85</v>
      </c>
      <c r="B47" t="s">
        <v>86</v>
      </c>
      <c r="C47" s="6">
        <v>-2500</v>
      </c>
      <c r="D47" s="6">
        <v>-2500</v>
      </c>
      <c r="E47" s="6">
        <v>2500</v>
      </c>
      <c r="F47" s="6">
        <v>-4500</v>
      </c>
      <c r="G47" s="6">
        <v>-2500</v>
      </c>
      <c r="H47" s="6">
        <v>-2500</v>
      </c>
      <c r="I47" s="6">
        <v>-2500</v>
      </c>
      <c r="J47" s="6">
        <v>-2500</v>
      </c>
      <c r="K47" s="6">
        <v>-17000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-234432.16</v>
      </c>
      <c r="D49" s="6">
        <v>-234432.16</v>
      </c>
      <c r="E49" s="6">
        <v>-234432.16</v>
      </c>
      <c r="F49" s="6">
        <v>-242346.46</v>
      </c>
      <c r="G49" s="6">
        <v>-235562.16</v>
      </c>
      <c r="H49" s="6">
        <v>-235845.28</v>
      </c>
      <c r="I49" s="6">
        <v>-235562.16</v>
      </c>
      <c r="J49" s="6">
        <v>-235562.16</v>
      </c>
      <c r="K49" s="6">
        <v>-1888174.7</v>
      </c>
    </row>
    <row r="50" spans="1:11">
      <c r="A50" t="s">
        <v>90</v>
      </c>
      <c r="B50" t="s">
        <v>91</v>
      </c>
      <c r="C50" s="6">
        <v>-185000</v>
      </c>
      <c r="D50" s="6">
        <v>-185000</v>
      </c>
      <c r="E50" s="6">
        <v>-185000</v>
      </c>
      <c r="F50" s="6">
        <v>-185000</v>
      </c>
      <c r="G50" s="6">
        <v>-185000</v>
      </c>
      <c r="H50" s="6">
        <v>-185000</v>
      </c>
      <c r="I50" s="6">
        <v>-185000</v>
      </c>
      <c r="J50" s="6">
        <v>-185000</v>
      </c>
      <c r="K50" s="6">
        <v>-1480000</v>
      </c>
    </row>
    <row r="51" spans="1:11">
      <c r="A51" t="s">
        <v>92</v>
      </c>
      <c r="B51" t="s">
        <v>93</v>
      </c>
      <c r="C51" s="6">
        <v>-18957.47</v>
      </c>
      <c r="D51" s="6">
        <v>-18957.47</v>
      </c>
      <c r="E51" s="6">
        <v>-18957.47</v>
      </c>
      <c r="F51" s="6">
        <v>-18957.47</v>
      </c>
      <c r="G51" s="6">
        <v>-18957.47</v>
      </c>
      <c r="H51" s="6">
        <v>-19078.810000000001</v>
      </c>
      <c r="I51" s="6">
        <v>-18957.47</v>
      </c>
      <c r="J51" s="6">
        <v>-18957.47</v>
      </c>
      <c r="K51" s="6">
        <v>-151781.1</v>
      </c>
    </row>
    <row r="52" spans="1:11">
      <c r="A52" t="s">
        <v>94</v>
      </c>
      <c r="B52" t="s">
        <v>95</v>
      </c>
      <c r="C52" s="6">
        <v>-25276.63</v>
      </c>
      <c r="D52" s="6">
        <v>-25276.63</v>
      </c>
      <c r="E52" s="6">
        <v>-25276.63</v>
      </c>
      <c r="F52" s="6">
        <v>-25276.63</v>
      </c>
      <c r="G52" s="6">
        <v>-25276.63</v>
      </c>
      <c r="H52" s="6">
        <v>-25438.41</v>
      </c>
      <c r="I52" s="6">
        <v>-25276.63</v>
      </c>
      <c r="J52" s="6">
        <v>-25276.63</v>
      </c>
      <c r="K52" s="6">
        <v>-202374.82</v>
      </c>
    </row>
    <row r="53" spans="1:11">
      <c r="A53" t="s">
        <v>96</v>
      </c>
      <c r="B53" t="s">
        <v>97</v>
      </c>
      <c r="C53" s="6">
        <v>-5198.0600000000004</v>
      </c>
      <c r="D53" s="6">
        <v>-5198.0600000000004</v>
      </c>
      <c r="E53" s="6">
        <v>-5198.0600000000004</v>
      </c>
      <c r="F53" s="6">
        <v>-5198.0600000000004</v>
      </c>
      <c r="G53" s="6">
        <v>-5198.0600000000004</v>
      </c>
      <c r="H53" s="6">
        <v>-5198.0600000000004</v>
      </c>
      <c r="I53" s="6">
        <v>-5198.0600000000004</v>
      </c>
      <c r="J53" s="6">
        <v>-5198.0600000000004</v>
      </c>
      <c r="K53" s="6">
        <v>-41584.480000000003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>
        <v>-7914.3</v>
      </c>
      <c r="G55" s="6">
        <v>-1130</v>
      </c>
      <c r="H55" s="6">
        <v>-1130</v>
      </c>
      <c r="I55" s="6">
        <v>-1130</v>
      </c>
      <c r="J55" s="6">
        <v>-1130</v>
      </c>
      <c r="K55" s="6">
        <v>-12434.3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-6676.65</v>
      </c>
      <c r="D60" s="6">
        <v>-6898.05</v>
      </c>
      <c r="E60" s="6">
        <v>-6347.88</v>
      </c>
      <c r="F60" s="6">
        <v>-6557.66</v>
      </c>
      <c r="G60" s="6">
        <v>-6533.99</v>
      </c>
      <c r="H60" s="6">
        <v>-9031.44</v>
      </c>
      <c r="I60" s="6">
        <v>-9332.4699999999993</v>
      </c>
      <c r="J60" s="6">
        <v>-9237.09</v>
      </c>
      <c r="K60" s="6">
        <v>-60615.23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-975.34</v>
      </c>
      <c r="D62" s="6">
        <v>-1007.86</v>
      </c>
      <c r="E62" s="6">
        <v>-975.34</v>
      </c>
      <c r="F62" s="6">
        <v>-1007.86</v>
      </c>
      <c r="G62" s="6">
        <v>-1007.86</v>
      </c>
      <c r="H62" s="6">
        <v>-3342.46</v>
      </c>
      <c r="I62" s="6">
        <v>-3453.88</v>
      </c>
      <c r="J62" s="6">
        <v>-3342.46</v>
      </c>
      <c r="K62" s="6">
        <v>-15113.06</v>
      </c>
    </row>
    <row r="63" spans="1:11">
      <c r="A63" t="s">
        <v>115</v>
      </c>
      <c r="B63" t="s">
        <v>116</v>
      </c>
      <c r="C63" s="6">
        <v>-5476.11</v>
      </c>
      <c r="D63" s="6">
        <v>-5657.47</v>
      </c>
      <c r="E63" s="6">
        <v>-5147.34</v>
      </c>
      <c r="F63" s="6">
        <v>-5318.9</v>
      </c>
      <c r="G63" s="6">
        <v>-5319.74</v>
      </c>
      <c r="H63" s="6">
        <v>-5489.26</v>
      </c>
      <c r="I63" s="6">
        <v>-5672.2</v>
      </c>
      <c r="J63" s="6">
        <v>-5694.91</v>
      </c>
      <c r="K63" s="6">
        <v>-43775.93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-225.2</v>
      </c>
      <c r="D65" s="6">
        <v>-232.72</v>
      </c>
      <c r="E65" s="6">
        <v>-225.2</v>
      </c>
      <c r="F65" s="6">
        <v>-230.9</v>
      </c>
      <c r="G65" s="6">
        <v>-206.39</v>
      </c>
      <c r="H65" s="6">
        <v>-199.72</v>
      </c>
      <c r="I65" s="6">
        <v>-206.39</v>
      </c>
      <c r="J65" s="6">
        <v>-199.72</v>
      </c>
      <c r="K65" s="6">
        <v>-1726.24</v>
      </c>
    </row>
    <row r="66" spans="1:11">
      <c r="A66">
        <v>17</v>
      </c>
      <c r="B66" t="s">
        <v>121</v>
      </c>
      <c r="C66" s="6">
        <v>-84121.14</v>
      </c>
      <c r="D66" s="6">
        <v>-111100.13</v>
      </c>
      <c r="E66" s="6">
        <v>-79861.210000000006</v>
      </c>
      <c r="F66" s="6">
        <v>-84066.04</v>
      </c>
      <c r="G66" s="6">
        <v>-117102.88</v>
      </c>
      <c r="H66" s="6">
        <v>-114658.72</v>
      </c>
      <c r="I66" s="6">
        <v>-90101.5</v>
      </c>
      <c r="J66" s="6">
        <v>-116176.45</v>
      </c>
      <c r="K66" s="6">
        <v>-797188.07</v>
      </c>
    </row>
    <row r="67" spans="1:11">
      <c r="A67">
        <v>18</v>
      </c>
      <c r="B67" t="s">
        <v>122</v>
      </c>
      <c r="C67" s="6">
        <v>-16341.57</v>
      </c>
      <c r="D67" s="6">
        <v>-16436.02</v>
      </c>
      <c r="E67" s="6">
        <v>-16502.25</v>
      </c>
      <c r="F67" s="6">
        <v>-17283.28</v>
      </c>
      <c r="G67" s="6">
        <v>-16338.02</v>
      </c>
      <c r="H67" s="6">
        <v>-20427.78</v>
      </c>
      <c r="I67" s="6">
        <v>-16501.43</v>
      </c>
      <c r="J67" s="6">
        <v>-16382.74</v>
      </c>
      <c r="K67" s="6">
        <v>-136213.09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-6851.57</v>
      </c>
      <c r="D69" s="6">
        <v>-7262.35</v>
      </c>
      <c r="E69" s="6">
        <v>-7012.25</v>
      </c>
      <c r="F69" s="6">
        <v>-7209.95</v>
      </c>
      <c r="G69" s="6">
        <v>-6848.02</v>
      </c>
      <c r="H69" s="6">
        <v>-7312.78</v>
      </c>
      <c r="I69" s="6">
        <v>-7011.43</v>
      </c>
      <c r="J69" s="6">
        <v>-6892.74</v>
      </c>
      <c r="K69" s="6">
        <v>-56401.09</v>
      </c>
    </row>
    <row r="70" spans="1:11">
      <c r="A70" t="s">
        <v>127</v>
      </c>
      <c r="B70" t="s">
        <v>128</v>
      </c>
      <c r="C70" s="6">
        <v>-9490</v>
      </c>
      <c r="D70" s="6">
        <v>-9173.67</v>
      </c>
      <c r="E70" s="6">
        <v>-9490</v>
      </c>
      <c r="F70" s="6">
        <v>-10073.33</v>
      </c>
      <c r="G70" s="6">
        <v>-9490</v>
      </c>
      <c r="H70" s="6">
        <v>-11115</v>
      </c>
      <c r="I70" s="6">
        <v>-9490</v>
      </c>
      <c r="J70" s="6">
        <v>-9490</v>
      </c>
      <c r="K70" s="6">
        <v>-77812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-36580.879999999997</v>
      </c>
      <c r="D76" s="6">
        <v>-32860.68</v>
      </c>
      <c r="E76" s="6">
        <v>-34525.14</v>
      </c>
      <c r="F76" s="6">
        <v>-32955.64</v>
      </c>
      <c r="G76" s="6">
        <v>-31669.58</v>
      </c>
      <c r="H76" s="6">
        <v>-32422.57</v>
      </c>
      <c r="I76" s="6">
        <v>-32072.74</v>
      </c>
      <c r="J76" s="6">
        <v>-31984.09</v>
      </c>
      <c r="K76" s="6">
        <v>-265071.32</v>
      </c>
    </row>
    <row r="77" spans="1:11">
      <c r="A77" t="s">
        <v>140</v>
      </c>
      <c r="B77" t="s">
        <v>141</v>
      </c>
      <c r="C77" s="6">
        <v>-53.43</v>
      </c>
      <c r="D77" s="6">
        <v>-32.96</v>
      </c>
      <c r="E77" s="6">
        <v>-75.47</v>
      </c>
      <c r="F77" s="6">
        <v>-49.73</v>
      </c>
      <c r="G77" s="6">
        <v>-62.01</v>
      </c>
      <c r="H77" s="6">
        <v>-71.760000000000005</v>
      </c>
      <c r="I77" s="6">
        <v>-60.45</v>
      </c>
      <c r="J77" s="6">
        <v>-68.64</v>
      </c>
      <c r="K77" s="6">
        <v>-474.45</v>
      </c>
    </row>
    <row r="78" spans="1:11">
      <c r="A78" t="s">
        <v>142</v>
      </c>
      <c r="B78" t="s">
        <v>143</v>
      </c>
      <c r="C78" s="6">
        <v>-36527.449999999997</v>
      </c>
      <c r="D78" s="6">
        <v>-32827.72</v>
      </c>
      <c r="E78" s="6">
        <v>-34449.67</v>
      </c>
      <c r="F78" s="6">
        <v>-32905.910000000003</v>
      </c>
      <c r="G78" s="6">
        <v>-31607.57</v>
      </c>
      <c r="H78" s="6">
        <v>-32350.81</v>
      </c>
      <c r="I78" s="6">
        <v>-32012.29</v>
      </c>
      <c r="J78" s="6">
        <v>-31915.45</v>
      </c>
      <c r="K78" s="6">
        <v>-264596.87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-8294.52</v>
      </c>
      <c r="D80" s="6">
        <v>-30562.31</v>
      </c>
      <c r="E80" s="6">
        <v>-11290.09</v>
      </c>
      <c r="F80" s="6">
        <v>-17507.48</v>
      </c>
      <c r="G80" s="6">
        <v>-19743.060000000001</v>
      </c>
      <c r="H80" s="6">
        <v>-39530.53</v>
      </c>
      <c r="I80" s="6">
        <v>-11853.36</v>
      </c>
      <c r="J80" s="6">
        <v>-12479.22</v>
      </c>
      <c r="K80" s="6">
        <v>-151260.57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-14080</v>
      </c>
      <c r="E82" s="6"/>
      <c r="F82" s="6">
        <v>-6020</v>
      </c>
      <c r="G82" s="6">
        <v>-5250</v>
      </c>
      <c r="H82" s="6">
        <v>-28570</v>
      </c>
      <c r="I82" s="6"/>
      <c r="J82" s="6"/>
      <c r="K82" s="6">
        <v>-53920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-3086.71</v>
      </c>
      <c r="D86" s="6">
        <v>-9232.31</v>
      </c>
      <c r="E86" s="6">
        <v>-6030.26</v>
      </c>
      <c r="F86" s="6">
        <v>-6236.11</v>
      </c>
      <c r="G86" s="6">
        <v>-7235.81</v>
      </c>
      <c r="H86" s="6">
        <v>-5719.16</v>
      </c>
      <c r="I86" s="6">
        <v>-6630.71</v>
      </c>
      <c r="J86" s="6">
        <v>-5189.66</v>
      </c>
      <c r="K86" s="6">
        <v>-49360.73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-6717.74</v>
      </c>
      <c r="D90" s="6">
        <v>-3534.3</v>
      </c>
      <c r="E90" s="6">
        <v>-3801.7</v>
      </c>
      <c r="F90" s="6">
        <v>-4008.64</v>
      </c>
      <c r="G90" s="6">
        <v>-32949.019999999997</v>
      </c>
      <c r="H90" s="6">
        <v>-4929.7</v>
      </c>
      <c r="I90" s="6">
        <v>-13411.57</v>
      </c>
      <c r="J90" s="6">
        <v>-16971.71</v>
      </c>
      <c r="K90" s="6">
        <v>-86324.38</v>
      </c>
    </row>
    <row r="91" spans="1:11">
      <c r="A91" t="s">
        <v>165</v>
      </c>
      <c r="B91" t="s">
        <v>166</v>
      </c>
      <c r="C91" s="6">
        <v>-3919.74</v>
      </c>
      <c r="D91" s="6">
        <v>3974.7</v>
      </c>
      <c r="E91" s="6">
        <v>-711.7</v>
      </c>
      <c r="F91" s="6">
        <v>-1390.79</v>
      </c>
      <c r="G91" s="6">
        <v>-2141.4899999999998</v>
      </c>
      <c r="H91" s="6">
        <v>-615.70000000000005</v>
      </c>
      <c r="I91" s="6">
        <v>-639.25</v>
      </c>
      <c r="J91" s="6">
        <v>-1101.4000000000001</v>
      </c>
      <c r="K91" s="6">
        <v>-6545.37</v>
      </c>
    </row>
    <row r="92" spans="1:11">
      <c r="A92" t="s">
        <v>167</v>
      </c>
      <c r="B92" t="s">
        <v>168</v>
      </c>
      <c r="C92" s="6">
        <v>-2798</v>
      </c>
      <c r="D92" s="6">
        <v>-6129</v>
      </c>
      <c r="E92" s="6">
        <v>-3090</v>
      </c>
      <c r="F92" s="6">
        <v>-2617.85</v>
      </c>
      <c r="G92" s="6">
        <v>-1399.53</v>
      </c>
      <c r="H92" s="6">
        <v>-4314</v>
      </c>
      <c r="I92" s="6">
        <v>-4332.32</v>
      </c>
      <c r="J92" s="6">
        <v>-12965.31</v>
      </c>
      <c r="K92" s="6">
        <v>-37646.01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>
        <v>-1380</v>
      </c>
      <c r="E94" s="6"/>
      <c r="F94" s="6"/>
      <c r="G94" s="6">
        <v>-29408</v>
      </c>
      <c r="H94" s="6"/>
      <c r="I94" s="6">
        <v>-8440</v>
      </c>
      <c r="J94" s="6">
        <v>-2905</v>
      </c>
      <c r="K94" s="6">
        <v>-42133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>
        <v>-480</v>
      </c>
      <c r="G96" s="6">
        <v>-680</v>
      </c>
      <c r="H96" s="6"/>
      <c r="I96" s="6">
        <v>-338</v>
      </c>
      <c r="J96" s="6">
        <v>-448</v>
      </c>
      <c r="K96" s="6">
        <v>-1946</v>
      </c>
    </row>
    <row r="97" spans="1:11">
      <c r="A97" t="s">
        <v>176</v>
      </c>
      <c r="B97" t="s">
        <v>177</v>
      </c>
      <c r="C97" s="6">
        <v>-160</v>
      </c>
      <c r="D97" s="6"/>
      <c r="E97" s="6"/>
      <c r="F97" s="6">
        <v>-360</v>
      </c>
      <c r="G97" s="6">
        <v>-520</v>
      </c>
      <c r="H97" s="6"/>
      <c r="I97" s="6">
        <v>-200</v>
      </c>
      <c r="J97" s="6">
        <v>-180</v>
      </c>
      <c r="K97" s="6">
        <v>-1420</v>
      </c>
    </row>
    <row r="98" spans="1:11">
      <c r="A98" t="s">
        <v>178</v>
      </c>
      <c r="B98" t="s">
        <v>179</v>
      </c>
      <c r="C98" s="6">
        <v>160</v>
      </c>
      <c r="D98" s="6"/>
      <c r="E98" s="6"/>
      <c r="F98" s="6">
        <v>-120</v>
      </c>
      <c r="G98" s="6">
        <v>-160</v>
      </c>
      <c r="H98" s="6"/>
      <c r="I98" s="6">
        <v>-138</v>
      </c>
      <c r="J98" s="6">
        <v>-268</v>
      </c>
      <c r="K98" s="6">
        <v>-526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-3638.01</v>
      </c>
      <c r="D101" s="6">
        <v>-3638.01</v>
      </c>
      <c r="E101" s="6">
        <v>-3638.01</v>
      </c>
      <c r="F101" s="6">
        <v>-3638.01</v>
      </c>
      <c r="G101" s="6">
        <v>-3638.01</v>
      </c>
      <c r="H101" s="6">
        <v>-3638.01</v>
      </c>
      <c r="I101" s="6">
        <v>-3638.01</v>
      </c>
      <c r="J101" s="6">
        <v>-3638.01</v>
      </c>
      <c r="K101" s="6">
        <v>-29104.080000000002</v>
      </c>
    </row>
    <row r="102" spans="1:11">
      <c r="A102" t="s">
        <v>185</v>
      </c>
      <c r="B102" t="s">
        <v>186</v>
      </c>
      <c r="C102" s="6">
        <v>-669.9</v>
      </c>
      <c r="D102" s="6">
        <v>-669.9</v>
      </c>
      <c r="E102" s="6">
        <v>-669.9</v>
      </c>
      <c r="F102" s="6">
        <v>-669.9</v>
      </c>
      <c r="G102" s="6">
        <v>-669.9</v>
      </c>
      <c r="H102" s="6">
        <v>-669.9</v>
      </c>
      <c r="I102" s="6">
        <v>-669.9</v>
      </c>
      <c r="J102" s="6">
        <v>-669.9</v>
      </c>
      <c r="K102" s="6">
        <v>-5359.2</v>
      </c>
    </row>
    <row r="103" spans="1:11">
      <c r="A103" t="s">
        <v>187</v>
      </c>
      <c r="B103" t="s">
        <v>188</v>
      </c>
      <c r="C103" s="6">
        <v>-2968.11</v>
      </c>
      <c r="D103" s="6">
        <v>-2968.11</v>
      </c>
      <c r="E103" s="6">
        <v>-2968.11</v>
      </c>
      <c r="F103" s="6">
        <v>-2968.11</v>
      </c>
      <c r="G103" s="6">
        <v>-2968.11</v>
      </c>
      <c r="H103" s="6">
        <v>-2968.11</v>
      </c>
      <c r="I103" s="6">
        <v>-2968.11</v>
      </c>
      <c r="J103" s="6">
        <v>-2968.11</v>
      </c>
      <c r="K103" s="6">
        <v>-23744.880000000001</v>
      </c>
    </row>
    <row r="104" spans="1:11">
      <c r="A104">
        <v>25</v>
      </c>
      <c r="B104" t="s">
        <v>189</v>
      </c>
      <c r="C104" s="6">
        <v>-911.91</v>
      </c>
      <c r="D104" s="6">
        <v>-12996.94</v>
      </c>
      <c r="E104" s="6">
        <v>-259.60000000000002</v>
      </c>
      <c r="F104" s="6">
        <v>-549.1</v>
      </c>
      <c r="G104" s="6">
        <v>-173.98</v>
      </c>
      <c r="H104" s="6">
        <v>-269.54000000000002</v>
      </c>
      <c r="I104" s="6">
        <v>-897.28</v>
      </c>
      <c r="J104" s="6">
        <v>-24580.57</v>
      </c>
      <c r="K104" s="6">
        <v>-40638.92</v>
      </c>
    </row>
    <row r="105" spans="1:11">
      <c r="A105" t="s">
        <v>190</v>
      </c>
      <c r="B105" t="s">
        <v>191</v>
      </c>
      <c r="C105" s="6">
        <v>-911.91</v>
      </c>
      <c r="D105" s="6">
        <v>-12996.94</v>
      </c>
      <c r="E105" s="6">
        <v>-259.60000000000002</v>
      </c>
      <c r="F105" s="6">
        <v>-549.1</v>
      </c>
      <c r="G105" s="6">
        <v>-173.98</v>
      </c>
      <c r="H105" s="6">
        <v>-269.54000000000002</v>
      </c>
      <c r="I105" s="6">
        <v>-897.28</v>
      </c>
      <c r="J105" s="6">
        <v>-24580.57</v>
      </c>
      <c r="K105" s="6">
        <v>-40638.92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-7859.01</v>
      </c>
      <c r="D110" s="6">
        <v>-6623.29</v>
      </c>
      <c r="E110" s="6">
        <v>-6589.24</v>
      </c>
      <c r="F110" s="6">
        <v>-6771.89</v>
      </c>
      <c r="G110" s="6">
        <v>-6655.06</v>
      </c>
      <c r="H110" s="6">
        <v>-6584.26</v>
      </c>
      <c r="I110" s="6">
        <v>-6749.11</v>
      </c>
      <c r="J110" s="6">
        <v>-6652.91</v>
      </c>
      <c r="K110" s="6">
        <v>-54484.77</v>
      </c>
    </row>
    <row r="111" spans="1:11">
      <c r="A111" t="s">
        <v>200</v>
      </c>
      <c r="B111" t="s">
        <v>201</v>
      </c>
      <c r="C111" s="6">
        <v>-2059.0100000000002</v>
      </c>
      <c r="D111" s="6">
        <v>-823.29</v>
      </c>
      <c r="E111" s="6">
        <v>-789.24</v>
      </c>
      <c r="F111" s="6">
        <v>-971.89</v>
      </c>
      <c r="G111" s="6">
        <v>-855.06</v>
      </c>
      <c r="H111" s="6">
        <v>-784.26</v>
      </c>
      <c r="I111" s="6">
        <v>-949.11</v>
      </c>
      <c r="J111" s="6">
        <v>-852.91</v>
      </c>
      <c r="K111" s="6">
        <v>-8084.77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-5800</v>
      </c>
      <c r="D113" s="6">
        <v>-5800</v>
      </c>
      <c r="E113" s="6">
        <v>-5800</v>
      </c>
      <c r="F113" s="6">
        <v>-5800</v>
      </c>
      <c r="G113" s="6">
        <v>-5800</v>
      </c>
      <c r="H113" s="6">
        <v>-5800</v>
      </c>
      <c r="I113" s="6">
        <v>-5800</v>
      </c>
      <c r="J113" s="6">
        <v>-5800</v>
      </c>
      <c r="K113" s="6">
        <v>-46400</v>
      </c>
    </row>
    <row r="114" spans="1:11">
      <c r="A114">
        <v>28</v>
      </c>
      <c r="B114" t="s">
        <v>206</v>
      </c>
      <c r="C114" s="6">
        <v>-2832.5</v>
      </c>
      <c r="D114" s="6">
        <v>-3573.58</v>
      </c>
      <c r="E114" s="6">
        <v>-2380.1799999999998</v>
      </c>
      <c r="F114" s="6">
        <v>3</v>
      </c>
      <c r="G114" s="6">
        <v>-4381.1499999999996</v>
      </c>
      <c r="H114" s="6">
        <v>-5981.33</v>
      </c>
      <c r="I114" s="6">
        <v>-3765</v>
      </c>
      <c r="J114" s="6">
        <v>-3039.2</v>
      </c>
      <c r="K114" s="6">
        <v>-25949.94</v>
      </c>
    </row>
    <row r="115" spans="1:11">
      <c r="A115" t="s">
        <v>207</v>
      </c>
      <c r="B115" t="s">
        <v>208</v>
      </c>
      <c r="C115" s="6">
        <v>-2832.5</v>
      </c>
      <c r="D115" s="6">
        <v>-3563.58</v>
      </c>
      <c r="E115" s="6">
        <v>-2380.1799999999998</v>
      </c>
      <c r="F115" s="6"/>
      <c r="G115" s="6">
        <v>-4381.3999999999996</v>
      </c>
      <c r="H115" s="6">
        <v>-5977.04</v>
      </c>
      <c r="I115" s="6">
        <v>-3764.5</v>
      </c>
      <c r="J115" s="6">
        <v>-3039.2</v>
      </c>
      <c r="K115" s="6">
        <v>-25938.400000000001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>
        <v>-10</v>
      </c>
      <c r="E117" s="6"/>
      <c r="F117" s="6">
        <v>3</v>
      </c>
      <c r="G117" s="6"/>
      <c r="H117" s="6">
        <v>-4</v>
      </c>
      <c r="I117" s="6"/>
      <c r="J117" s="6"/>
      <c r="K117" s="6">
        <v>-11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>
        <v>0.25</v>
      </c>
      <c r="H118" s="6"/>
      <c r="I118" s="6">
        <v>-0.5</v>
      </c>
      <c r="J118" s="6"/>
      <c r="K118" s="6">
        <v>-0.25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>
        <v>-0.28999999999999998</v>
      </c>
      <c r="I119" s="6"/>
      <c r="J119" s="6"/>
      <c r="K119" s="6">
        <v>-0.28999999999999998</v>
      </c>
    </row>
    <row r="120" spans="1:11" s="7" customFormat="1">
      <c r="A120" s="7">
        <v>29</v>
      </c>
      <c r="B120" s="7" t="s">
        <v>217</v>
      </c>
      <c r="C120" s="8">
        <v>53044.73</v>
      </c>
      <c r="D120" s="8">
        <v>13510.62</v>
      </c>
      <c r="E120" s="8">
        <v>25789.25</v>
      </c>
      <c r="F120" s="8">
        <v>-22327.88</v>
      </c>
      <c r="G120" s="8">
        <v>120206.41</v>
      </c>
      <c r="H120" s="8">
        <v>89657.75</v>
      </c>
      <c r="I120" s="8">
        <v>-2178.9</v>
      </c>
      <c r="J120" s="8">
        <v>-40249.07</v>
      </c>
      <c r="K120" s="8">
        <v>237452.91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2.8000000000000001E-2</v>
      </c>
      <c r="D121" s="9">
        <f t="shared" ref="D121:K121" si="1">IF(D$10=0," ",ROUND(D120/D$10,3))</f>
        <v>7.0000000000000001E-3</v>
      </c>
      <c r="E121" s="9">
        <f t="shared" si="1"/>
        <v>1.4E-2</v>
      </c>
      <c r="F121" s="9">
        <f t="shared" si="1"/>
        <v>-1.2999999999999999E-2</v>
      </c>
      <c r="G121" s="9">
        <f t="shared" si="1"/>
        <v>5.7000000000000002E-2</v>
      </c>
      <c r="H121" s="9">
        <f t="shared" si="1"/>
        <v>4.3999999999999997E-2</v>
      </c>
      <c r="I121" s="9">
        <f t="shared" si="1"/>
        <v>-1E-3</v>
      </c>
      <c r="J121" s="9">
        <f t="shared" si="1"/>
        <v>-2.4E-2</v>
      </c>
      <c r="K121" s="9">
        <f t="shared" si="1"/>
        <v>1.6E-2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-187881.14</v>
      </c>
      <c r="D123" s="6">
        <v>-193337.57</v>
      </c>
      <c r="E123" s="6">
        <v>-194816.31</v>
      </c>
      <c r="F123" s="6">
        <v>-272824.40000000002</v>
      </c>
      <c r="G123" s="6">
        <v>-199582.07999999999</v>
      </c>
      <c r="H123" s="6">
        <v>-241655.87</v>
      </c>
      <c r="I123" s="6">
        <v>-198498.2</v>
      </c>
      <c r="J123" s="6">
        <v>-220414.16</v>
      </c>
      <c r="K123" s="6">
        <v>-1709009.73</v>
      </c>
    </row>
    <row r="124" spans="1:11">
      <c r="A124" t="s">
        <v>221</v>
      </c>
      <c r="B124" t="s">
        <v>222</v>
      </c>
      <c r="C124" s="6">
        <v>-142523.51</v>
      </c>
      <c r="D124" s="6">
        <v>-140039.29999999999</v>
      </c>
      <c r="E124" s="6">
        <v>-155700.23000000001</v>
      </c>
      <c r="F124" s="6">
        <v>-228868.23</v>
      </c>
      <c r="G124" s="6">
        <v>-126858.42</v>
      </c>
      <c r="H124" s="6">
        <v>-174949.34</v>
      </c>
      <c r="I124" s="6">
        <v>-152064.78</v>
      </c>
      <c r="J124" s="6">
        <v>-168605.45</v>
      </c>
      <c r="K124" s="6">
        <v>-1289609.26</v>
      </c>
    </row>
    <row r="125" spans="1:11">
      <c r="A125" t="s">
        <v>223</v>
      </c>
      <c r="B125" t="s">
        <v>224</v>
      </c>
      <c r="C125" s="6">
        <v>-36580.879999999997</v>
      </c>
      <c r="D125" s="6">
        <v>-32860.68</v>
      </c>
      <c r="E125" s="6">
        <v>-34525.14</v>
      </c>
      <c r="F125" s="6">
        <v>-32955.64</v>
      </c>
      <c r="G125" s="6">
        <v>-31669.58</v>
      </c>
      <c r="H125" s="6">
        <v>-32422.57</v>
      </c>
      <c r="I125" s="6">
        <v>-32072.74</v>
      </c>
      <c r="J125" s="6">
        <v>-31984.09</v>
      </c>
      <c r="K125" s="6">
        <v>-265071.32</v>
      </c>
    </row>
    <row r="126" spans="1:11">
      <c r="A126" t="s">
        <v>225</v>
      </c>
      <c r="B126" t="s">
        <v>226</v>
      </c>
      <c r="C126" s="6"/>
      <c r="D126" s="6">
        <v>-16080</v>
      </c>
      <c r="E126" s="6"/>
      <c r="F126" s="6">
        <v>-6020</v>
      </c>
      <c r="G126" s="6">
        <v>-7250</v>
      </c>
      <c r="H126" s="6">
        <v>-28570</v>
      </c>
      <c r="I126" s="6"/>
      <c r="J126" s="6">
        <v>-2000</v>
      </c>
      <c r="K126" s="6">
        <v>-59920</v>
      </c>
    </row>
    <row r="127" spans="1:11">
      <c r="A127" t="s">
        <v>227</v>
      </c>
      <c r="B127" t="s">
        <v>228</v>
      </c>
      <c r="C127" s="6">
        <v>-6717.74</v>
      </c>
      <c r="D127" s="6">
        <v>-3534.3</v>
      </c>
      <c r="E127" s="6">
        <v>-3801.7</v>
      </c>
      <c r="F127" s="6">
        <v>-4008.64</v>
      </c>
      <c r="G127" s="6">
        <v>-32949.019999999997</v>
      </c>
      <c r="H127" s="6">
        <v>-4929.7</v>
      </c>
      <c r="I127" s="6">
        <v>-13411.57</v>
      </c>
      <c r="J127" s="6">
        <v>-16971.71</v>
      </c>
      <c r="K127" s="6">
        <v>-86324.38</v>
      </c>
    </row>
    <row r="128" spans="1:11">
      <c r="A128" t="s">
        <v>229</v>
      </c>
      <c r="B128" t="s">
        <v>230</v>
      </c>
      <c r="C128" s="4">
        <v>-2059.0100000000002</v>
      </c>
      <c r="D128">
        <v>-823.29</v>
      </c>
      <c r="E128">
        <v>-789.24</v>
      </c>
      <c r="F128">
        <v>-971.89</v>
      </c>
      <c r="G128">
        <v>-855.06</v>
      </c>
      <c r="H128">
        <v>-784.26</v>
      </c>
      <c r="I128">
        <v>-949.11</v>
      </c>
      <c r="J128">
        <v>-852.91</v>
      </c>
      <c r="K128" s="4">
        <v>-8084.77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4503</v>
      </c>
      <c r="C5" s="11">
        <v>4503</v>
      </c>
      <c r="D5" s="11">
        <v>4503</v>
      </c>
      <c r="E5" s="11">
        <v>4503</v>
      </c>
      <c r="F5" s="11">
        <v>4503</v>
      </c>
      <c r="G5" s="11">
        <v>4503</v>
      </c>
      <c r="H5" s="11">
        <v>4503</v>
      </c>
      <c r="I5" s="11">
        <v>4503</v>
      </c>
      <c r="J5" s="11">
        <v>4503</v>
      </c>
      <c r="K5" s="11">
        <v>4503</v>
      </c>
    </row>
    <row r="6" spans="1:52" s="13" customFormat="1" ht="28.5">
      <c r="A6" s="12" t="s">
        <v>8</v>
      </c>
      <c r="B6" s="13" t="s">
        <v>460</v>
      </c>
      <c r="C6" s="13" t="s">
        <v>460</v>
      </c>
      <c r="D6" s="13" t="s">
        <v>460</v>
      </c>
      <c r="E6" s="13" t="s">
        <v>460</v>
      </c>
      <c r="F6" s="13" t="s">
        <v>460</v>
      </c>
      <c r="G6" s="13" t="s">
        <v>460</v>
      </c>
      <c r="H6" s="13" t="s">
        <v>460</v>
      </c>
      <c r="I6" s="13" t="s">
        <v>460</v>
      </c>
      <c r="J6" s="13" t="s">
        <v>460</v>
      </c>
      <c r="K6" s="13" t="s">
        <v>460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4</v>
      </c>
      <c r="C8" s="11">
        <v>4</v>
      </c>
      <c r="D8" s="11">
        <v>4</v>
      </c>
      <c r="E8" s="11">
        <v>4</v>
      </c>
      <c r="F8" s="11">
        <v>4</v>
      </c>
      <c r="G8" s="11">
        <v>4</v>
      </c>
      <c r="H8" s="11">
        <v>4</v>
      </c>
      <c r="I8" s="11">
        <v>4</v>
      </c>
      <c r="J8" s="11">
        <v>4</v>
      </c>
      <c r="K8" s="11">
        <v>4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1107282.96</v>
      </c>
      <c r="D10" s="8">
        <v>1175903.17</v>
      </c>
      <c r="E10" s="8">
        <v>1020730.47</v>
      </c>
      <c r="F10" s="8">
        <v>1053586.92</v>
      </c>
      <c r="G10" s="8">
        <v>1257608.76</v>
      </c>
      <c r="H10" s="8">
        <v>1342828.56</v>
      </c>
      <c r="I10" s="8">
        <v>1230141.0900000001</v>
      </c>
      <c r="J10" s="8">
        <v>1091020.3899999999</v>
      </c>
      <c r="K10" s="8">
        <v>9279102.3200000003</v>
      </c>
    </row>
    <row r="11" spans="1:52">
      <c r="A11" t="s">
        <v>25</v>
      </c>
      <c r="B11" t="s">
        <v>26</v>
      </c>
      <c r="C11" s="6">
        <v>1107282.96</v>
      </c>
      <c r="D11" s="6">
        <v>1175903.17</v>
      </c>
      <c r="E11" s="6">
        <v>1020730.47</v>
      </c>
      <c r="F11" s="6">
        <v>1053586.92</v>
      </c>
      <c r="G11" s="6">
        <v>1257608.76</v>
      </c>
      <c r="H11" s="6">
        <v>1342828.56</v>
      </c>
      <c r="I11" s="6">
        <v>1230141.0900000001</v>
      </c>
      <c r="J11" s="6">
        <v>1091020.3899999999</v>
      </c>
      <c r="K11" s="6">
        <v>9279102.3200000003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-660232.30000000005</v>
      </c>
      <c r="D13" s="6">
        <v>-730673.66</v>
      </c>
      <c r="E13" s="6">
        <v>-610455.74</v>
      </c>
      <c r="F13" s="6">
        <v>-608767.87</v>
      </c>
      <c r="G13" s="6">
        <v>-762080.48</v>
      </c>
      <c r="H13" s="6">
        <v>-819548.73</v>
      </c>
      <c r="I13" s="6">
        <v>-779957.77</v>
      </c>
      <c r="J13" s="6">
        <v>-623190.23</v>
      </c>
      <c r="K13" s="6">
        <v>-5594906.7800000003</v>
      </c>
    </row>
    <row r="14" spans="1:52">
      <c r="A14">
        <v>3</v>
      </c>
      <c r="B14" t="s">
        <v>30</v>
      </c>
      <c r="C14" s="6">
        <v>447050.66</v>
      </c>
      <c r="D14" s="6">
        <v>445229.51</v>
      </c>
      <c r="E14" s="6">
        <v>410274.73</v>
      </c>
      <c r="F14" s="6">
        <v>444819.05</v>
      </c>
      <c r="G14" s="6">
        <v>495528.28</v>
      </c>
      <c r="H14" s="6">
        <v>523279.83</v>
      </c>
      <c r="I14" s="6">
        <v>450183.32</v>
      </c>
      <c r="J14" s="6">
        <v>467830.16</v>
      </c>
      <c r="K14" s="6">
        <v>3684195.54</v>
      </c>
    </row>
    <row r="15" spans="1:52" s="7" customFormat="1">
      <c r="A15" s="7">
        <v>4</v>
      </c>
      <c r="B15" s="7" t="s">
        <v>31</v>
      </c>
      <c r="C15" s="9">
        <f>IF(C$10=0," ",ROUND(C14/C$10,3))</f>
        <v>0.40400000000000003</v>
      </c>
      <c r="D15" s="9">
        <f t="shared" ref="D15:K15" si="0">IF(D$10=0," ",ROUND(D14/D$10,3))</f>
        <v>0.379</v>
      </c>
      <c r="E15" s="9">
        <f t="shared" si="0"/>
        <v>0.40200000000000002</v>
      </c>
      <c r="F15" s="9">
        <f t="shared" si="0"/>
        <v>0.42199999999999999</v>
      </c>
      <c r="G15" s="9">
        <f t="shared" si="0"/>
        <v>0.39400000000000002</v>
      </c>
      <c r="H15" s="9">
        <f t="shared" si="0"/>
        <v>0.39</v>
      </c>
      <c r="I15" s="9">
        <f t="shared" si="0"/>
        <v>0.36599999999999999</v>
      </c>
      <c r="J15" s="9">
        <f t="shared" si="0"/>
        <v>0.42899999999999999</v>
      </c>
      <c r="K15" s="9">
        <f t="shared" si="0"/>
        <v>0.39700000000000002</v>
      </c>
    </row>
    <row r="16" spans="1:52">
      <c r="A16">
        <v>5</v>
      </c>
      <c r="B16" t="s">
        <v>32</v>
      </c>
      <c r="C16" s="6">
        <v>-28142.29</v>
      </c>
      <c r="D16" s="6">
        <v>-29722.33</v>
      </c>
      <c r="E16" s="6">
        <v>-29319.98</v>
      </c>
      <c r="F16" s="6">
        <v>-14271.82</v>
      </c>
      <c r="G16" s="6">
        <v>-15587.29</v>
      </c>
      <c r="H16" s="6">
        <v>-13635.12</v>
      </c>
      <c r="I16" s="6">
        <v>86435.62</v>
      </c>
      <c r="J16" s="6">
        <v>-15681.1</v>
      </c>
      <c r="K16" s="6">
        <v>-59924.31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-25720.84</v>
      </c>
      <c r="D18" s="6">
        <v>-26343.73</v>
      </c>
      <c r="E18" s="6">
        <v>-26906.49</v>
      </c>
      <c r="F18" s="6">
        <v>-11749.13</v>
      </c>
      <c r="G18" s="6">
        <v>-11844.62</v>
      </c>
      <c r="H18" s="6">
        <v>-6460.5</v>
      </c>
      <c r="I18" s="6">
        <v>-9560.94</v>
      </c>
      <c r="J18" s="6">
        <v>-13207.16</v>
      </c>
      <c r="K18" s="6">
        <v>-131793.41</v>
      </c>
    </row>
    <row r="19" spans="1:11">
      <c r="A19" t="s">
        <v>35</v>
      </c>
      <c r="B19" t="s">
        <v>36</v>
      </c>
      <c r="C19" s="6">
        <v>-145.38</v>
      </c>
      <c r="D19" s="6">
        <v>-944.38</v>
      </c>
      <c r="E19" s="6">
        <v>-17138.84</v>
      </c>
      <c r="F19" s="6">
        <v>-42.54</v>
      </c>
      <c r="G19" s="6">
        <v>-1813.21</v>
      </c>
      <c r="H19" s="6">
        <v>-1190.08</v>
      </c>
      <c r="I19" s="6">
        <v>-21901.99</v>
      </c>
      <c r="J19" s="6">
        <v>861.23</v>
      </c>
      <c r="K19" s="6">
        <v>-42315.19</v>
      </c>
    </row>
    <row r="20" spans="1:11">
      <c r="A20" t="s">
        <v>37</v>
      </c>
      <c r="B20" t="s">
        <v>38</v>
      </c>
      <c r="C20" s="6">
        <v>-194.39</v>
      </c>
      <c r="D20" s="6">
        <v>-548.15</v>
      </c>
      <c r="E20" s="6">
        <v>-1815.56</v>
      </c>
      <c r="F20" s="6"/>
      <c r="G20" s="6">
        <v>-2076.8200000000002</v>
      </c>
      <c r="H20" s="6"/>
      <c r="I20" s="6">
        <v>-2516.7399999999998</v>
      </c>
      <c r="J20" s="6">
        <v>-3616.32</v>
      </c>
      <c r="K20" s="6">
        <v>-10767.98</v>
      </c>
    </row>
    <row r="21" spans="1:11">
      <c r="A21" t="s">
        <v>39</v>
      </c>
      <c r="B21" t="s">
        <v>40</v>
      </c>
      <c r="C21" s="6">
        <v>-13577.03</v>
      </c>
      <c r="D21" s="6">
        <v>-14122.59</v>
      </c>
      <c r="E21" s="6">
        <v>3092.82</v>
      </c>
      <c r="F21" s="6">
        <v>-8889.9599999999991</v>
      </c>
      <c r="G21" s="6">
        <v>-7570.81</v>
      </c>
      <c r="H21" s="6">
        <v>-8347.66</v>
      </c>
      <c r="I21" s="6">
        <v>21901.99</v>
      </c>
      <c r="J21" s="6">
        <v>-861.23</v>
      </c>
      <c r="K21" s="6">
        <v>-28374.47</v>
      </c>
    </row>
    <row r="22" spans="1:11">
      <c r="A22" t="s">
        <v>41</v>
      </c>
      <c r="B22" t="s">
        <v>42</v>
      </c>
      <c r="C22" s="6">
        <v>-11804.04</v>
      </c>
      <c r="D22" s="6">
        <v>-10728.61</v>
      </c>
      <c r="E22" s="6">
        <v>-11044.91</v>
      </c>
      <c r="F22" s="6">
        <v>-2816.63</v>
      </c>
      <c r="G22" s="6">
        <v>-383.78</v>
      </c>
      <c r="H22" s="6">
        <v>3077.24</v>
      </c>
      <c r="I22" s="6">
        <v>-7044.2</v>
      </c>
      <c r="J22" s="6">
        <v>-9590.84</v>
      </c>
      <c r="K22" s="6">
        <v>-50335.77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-2421.4499999999998</v>
      </c>
      <c r="D26" s="6">
        <v>-3378.6</v>
      </c>
      <c r="E26" s="6">
        <v>-2413.4899999999998</v>
      </c>
      <c r="F26" s="6">
        <v>-2522.69</v>
      </c>
      <c r="G26" s="6">
        <v>-3742.67</v>
      </c>
      <c r="H26" s="6">
        <v>-7174.62</v>
      </c>
      <c r="I26" s="6">
        <v>95996.56</v>
      </c>
      <c r="J26" s="6">
        <v>-2473.94</v>
      </c>
      <c r="K26" s="6">
        <v>71869.100000000006</v>
      </c>
    </row>
    <row r="27" spans="1:11">
      <c r="A27" t="s">
        <v>49</v>
      </c>
      <c r="B27" t="s">
        <v>50</v>
      </c>
      <c r="C27" s="6">
        <v>-2421.4499999999998</v>
      </c>
      <c r="D27" s="6">
        <v>-3378.6</v>
      </c>
      <c r="E27" s="6">
        <v>-2413.4899999999998</v>
      </c>
      <c r="F27" s="6">
        <v>-2522.69</v>
      </c>
      <c r="G27" s="6">
        <v>-3742.67</v>
      </c>
      <c r="H27" s="6">
        <v>-7174.62</v>
      </c>
      <c r="I27" s="6">
        <v>-4003.44</v>
      </c>
      <c r="J27" s="6">
        <v>-2473.94</v>
      </c>
      <c r="K27" s="6">
        <v>-28130.9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>
        <v>100000</v>
      </c>
      <c r="J30" s="6"/>
      <c r="K30" s="6">
        <v>100000</v>
      </c>
    </row>
    <row r="31" spans="1:11" s="7" customFormat="1">
      <c r="A31" s="7">
        <v>10</v>
      </c>
      <c r="B31" s="7" t="s">
        <v>57</v>
      </c>
      <c r="C31" s="8">
        <v>418908.37</v>
      </c>
      <c r="D31" s="8">
        <v>415507.18</v>
      </c>
      <c r="E31" s="8">
        <v>380954.75</v>
      </c>
      <c r="F31" s="8">
        <v>430547.23</v>
      </c>
      <c r="G31" s="8">
        <v>479940.99</v>
      </c>
      <c r="H31" s="8">
        <v>509644.71</v>
      </c>
      <c r="I31" s="8">
        <v>536618.93999999994</v>
      </c>
      <c r="J31" s="8">
        <v>452149.06</v>
      </c>
      <c r="K31" s="8">
        <v>3624271.23</v>
      </c>
    </row>
    <row r="32" spans="1:11" s="7" customFormat="1">
      <c r="A32" s="7">
        <v>11</v>
      </c>
      <c r="B32" s="7" t="s">
        <v>58</v>
      </c>
      <c r="C32" s="8">
        <v>-36472.129999999997</v>
      </c>
      <c r="D32" s="8">
        <v>-28649.279999999999</v>
      </c>
      <c r="E32" s="8">
        <v>-27815.439999999999</v>
      </c>
      <c r="F32" s="8">
        <v>-48575.66</v>
      </c>
      <c r="G32" s="8">
        <v>-47664.02</v>
      </c>
      <c r="H32" s="8">
        <v>-57602.69</v>
      </c>
      <c r="I32" s="8">
        <v>-51221.38</v>
      </c>
      <c r="J32" s="8">
        <v>-49050.03</v>
      </c>
      <c r="K32" s="8">
        <v>-347050.63</v>
      </c>
    </row>
    <row r="33" spans="1:11">
      <c r="A33">
        <v>12</v>
      </c>
      <c r="B33" t="s">
        <v>59</v>
      </c>
      <c r="C33" s="6">
        <v>-309702.96000000002</v>
      </c>
      <c r="D33" s="6">
        <v>-386297.89</v>
      </c>
      <c r="E33" s="6">
        <v>-341154.43</v>
      </c>
      <c r="F33" s="6">
        <v>-369073.35</v>
      </c>
      <c r="G33" s="6">
        <v>-371563.6</v>
      </c>
      <c r="H33" s="6">
        <v>-342063.64</v>
      </c>
      <c r="I33" s="6">
        <v>-342379.22</v>
      </c>
      <c r="J33" s="6">
        <v>-367724.33</v>
      </c>
      <c r="K33" s="6">
        <v>-2829959.42</v>
      </c>
    </row>
    <row r="34" spans="1:11">
      <c r="A34">
        <v>13</v>
      </c>
      <c r="B34" t="s">
        <v>60</v>
      </c>
      <c r="C34" s="6">
        <v>-133488.41</v>
      </c>
      <c r="D34" s="6">
        <v>-196687.33</v>
      </c>
      <c r="E34" s="6">
        <v>-150200.32000000001</v>
      </c>
      <c r="F34" s="6">
        <v>-186757.21</v>
      </c>
      <c r="G34" s="6">
        <v>-171397.07</v>
      </c>
      <c r="H34" s="6">
        <v>-156200.04</v>
      </c>
      <c r="I34" s="6">
        <v>-142188.04</v>
      </c>
      <c r="J34" s="6">
        <v>-175920.41</v>
      </c>
      <c r="K34" s="6">
        <v>-1312838.83</v>
      </c>
    </row>
    <row r="35" spans="1:11">
      <c r="A35" t="s">
        <v>61</v>
      </c>
      <c r="B35" t="s">
        <v>62</v>
      </c>
      <c r="C35" s="6">
        <v>-96725</v>
      </c>
      <c r="D35" s="6">
        <v>-143355</v>
      </c>
      <c r="E35" s="6">
        <v>-116455</v>
      </c>
      <c r="F35" s="6">
        <v>-112032</v>
      </c>
      <c r="G35" s="6">
        <v>-110265</v>
      </c>
      <c r="H35" s="6">
        <v>-106415</v>
      </c>
      <c r="I35" s="6">
        <v>-109994</v>
      </c>
      <c r="J35" s="6">
        <v>-105755</v>
      </c>
      <c r="K35" s="6">
        <v>-900996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-5500</v>
      </c>
      <c r="D37" s="6">
        <v>-6500</v>
      </c>
      <c r="E37" s="6">
        <v>-6500</v>
      </c>
      <c r="F37" s="6">
        <v>-6500</v>
      </c>
      <c r="G37" s="6">
        <v>-5500</v>
      </c>
      <c r="H37" s="6">
        <v>-5500</v>
      </c>
      <c r="I37" s="6">
        <v>-6400</v>
      </c>
      <c r="J37" s="6">
        <v>-5500</v>
      </c>
      <c r="K37" s="6">
        <v>-47900</v>
      </c>
    </row>
    <row r="38" spans="1:11">
      <c r="A38" t="s">
        <v>67</v>
      </c>
      <c r="B38" t="s">
        <v>68</v>
      </c>
      <c r="C38" s="6">
        <v>-1920</v>
      </c>
      <c r="D38" s="6"/>
      <c r="E38" s="6"/>
      <c r="F38" s="6"/>
      <c r="G38" s="6">
        <v>-960</v>
      </c>
      <c r="H38" s="6"/>
      <c r="I38" s="6"/>
      <c r="J38" s="6">
        <v>-5100</v>
      </c>
      <c r="K38" s="6">
        <v>-7980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-47333</v>
      </c>
      <c r="G39" s="6">
        <v>-20000</v>
      </c>
      <c r="H39" s="6">
        <v>-20000</v>
      </c>
      <c r="I39" s="6">
        <v>-22333</v>
      </c>
      <c r="J39" s="6">
        <v>-24000</v>
      </c>
      <c r="K39" s="6">
        <v>-193666</v>
      </c>
    </row>
    <row r="40" spans="1:11">
      <c r="A40" t="s">
        <v>71</v>
      </c>
      <c r="B40" t="s">
        <v>72</v>
      </c>
      <c r="C40" s="6">
        <v>5492.01</v>
      </c>
      <c r="D40" s="6">
        <v>-14269.41</v>
      </c>
      <c r="E40" s="6">
        <v>-1764.4</v>
      </c>
      <c r="F40" s="6">
        <v>-4906.6400000000003</v>
      </c>
      <c r="G40" s="6">
        <v>-20620.439999999999</v>
      </c>
      <c r="H40" s="6">
        <v>-15391.1</v>
      </c>
      <c r="I40" s="6">
        <v>-2224.52</v>
      </c>
      <c r="J40" s="6">
        <v>-11649.5</v>
      </c>
      <c r="K40" s="6">
        <v>-65334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4285.71</v>
      </c>
      <c r="J41" s="6">
        <v>-15385</v>
      </c>
      <c r="K41" s="6">
        <v>-21385</v>
      </c>
    </row>
    <row r="42" spans="1:11">
      <c r="A42" t="s">
        <v>75</v>
      </c>
      <c r="B42" t="s">
        <v>76</v>
      </c>
      <c r="C42" s="6"/>
      <c r="D42" s="6"/>
      <c r="E42" s="6">
        <v>-910</v>
      </c>
      <c r="F42" s="6">
        <v>-715</v>
      </c>
      <c r="G42" s="6"/>
      <c r="H42" s="6">
        <v>20</v>
      </c>
      <c r="I42" s="6"/>
      <c r="J42" s="6"/>
      <c r="K42" s="6">
        <v>-1605</v>
      </c>
    </row>
    <row r="43" spans="1:11">
      <c r="A43" t="s">
        <v>77</v>
      </c>
      <c r="B43" t="s">
        <v>78</v>
      </c>
      <c r="C43" s="6">
        <v>-4046.09</v>
      </c>
      <c r="D43" s="6">
        <v>-4057.59</v>
      </c>
      <c r="E43" s="6">
        <v>-4057.59</v>
      </c>
      <c r="F43" s="6">
        <v>-2972.24</v>
      </c>
      <c r="G43" s="6">
        <v>-2655.59</v>
      </c>
      <c r="H43" s="6">
        <v>-2655.59</v>
      </c>
      <c r="I43" s="6">
        <v>-3250.56</v>
      </c>
      <c r="J43" s="6">
        <v>-3299.25</v>
      </c>
      <c r="K43" s="6">
        <v>-26994.5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-2821</v>
      </c>
      <c r="D45" s="6">
        <v>-3862</v>
      </c>
      <c r="E45" s="6">
        <v>-3430</v>
      </c>
      <c r="F45" s="6">
        <v>-3075</v>
      </c>
      <c r="G45" s="6">
        <v>-3302</v>
      </c>
      <c r="H45" s="6">
        <v>-3170</v>
      </c>
      <c r="I45" s="6">
        <v>-3105</v>
      </c>
      <c r="J45" s="6">
        <v>-3170</v>
      </c>
      <c r="K45" s="6">
        <v>-25935</v>
      </c>
    </row>
    <row r="46" spans="1:11">
      <c r="A46" t="s">
        <v>83</v>
      </c>
      <c r="B46" t="s">
        <v>84</v>
      </c>
      <c r="C46" s="6">
        <v>-5885</v>
      </c>
      <c r="D46" s="6">
        <v>-2560</v>
      </c>
      <c r="E46" s="6"/>
      <c r="F46" s="6">
        <v>-1140</v>
      </c>
      <c r="G46" s="6">
        <v>-1725</v>
      </c>
      <c r="H46" s="6">
        <v>-1005</v>
      </c>
      <c r="I46" s="6"/>
      <c r="J46" s="6">
        <v>-395</v>
      </c>
      <c r="K46" s="6">
        <v>-12710</v>
      </c>
    </row>
    <row r="47" spans="1:11">
      <c r="A47" t="s">
        <v>85</v>
      </c>
      <c r="B47" t="s">
        <v>86</v>
      </c>
      <c r="C47" s="6">
        <v>-2083.33</v>
      </c>
      <c r="D47" s="6">
        <v>-2083.33</v>
      </c>
      <c r="E47" s="6">
        <v>2916.67</v>
      </c>
      <c r="F47" s="6">
        <v>-2083.33</v>
      </c>
      <c r="G47" s="6">
        <v>-2083.33</v>
      </c>
      <c r="H47" s="6">
        <v>-2083.35</v>
      </c>
      <c r="I47" s="6">
        <v>833.33</v>
      </c>
      <c r="J47" s="6">
        <v>-1666.66</v>
      </c>
      <c r="K47" s="6">
        <v>-8333.33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-100888</v>
      </c>
      <c r="D49" s="6">
        <v>-100921</v>
      </c>
      <c r="E49" s="6">
        <v>-100921</v>
      </c>
      <c r="F49" s="6">
        <v>-100921</v>
      </c>
      <c r="G49" s="6">
        <v>-109702</v>
      </c>
      <c r="H49" s="6">
        <v>-100921</v>
      </c>
      <c r="I49" s="6">
        <v>-100921</v>
      </c>
      <c r="J49" s="6">
        <v>-100921</v>
      </c>
      <c r="K49" s="6">
        <v>-816116</v>
      </c>
    </row>
    <row r="50" spans="1:11">
      <c r="A50" t="s">
        <v>90</v>
      </c>
      <c r="B50" t="s">
        <v>91</v>
      </c>
      <c r="C50" s="6">
        <v>-90988</v>
      </c>
      <c r="D50" s="6">
        <v>-90988</v>
      </c>
      <c r="E50" s="6">
        <v>-90988</v>
      </c>
      <c r="F50" s="6">
        <v>-90988</v>
      </c>
      <c r="G50" s="6">
        <v>-90988</v>
      </c>
      <c r="H50" s="6">
        <v>-90988</v>
      </c>
      <c r="I50" s="6">
        <v>-90988</v>
      </c>
      <c r="J50" s="6">
        <v>-90988</v>
      </c>
      <c r="K50" s="6">
        <v>-727904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-9900</v>
      </c>
      <c r="D53" s="6">
        <v>-9933</v>
      </c>
      <c r="E53" s="6">
        <v>-9933</v>
      </c>
      <c r="F53" s="6">
        <v>-9933</v>
      </c>
      <c r="G53" s="6">
        <v>-18714</v>
      </c>
      <c r="H53" s="6">
        <v>-9933</v>
      </c>
      <c r="I53" s="6">
        <v>-9933</v>
      </c>
      <c r="J53" s="6">
        <v>-9933</v>
      </c>
      <c r="K53" s="6">
        <v>-88212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-4478.62</v>
      </c>
      <c r="D60" s="6">
        <v>-4432.58</v>
      </c>
      <c r="E60" s="6">
        <v>-5133.42</v>
      </c>
      <c r="F60" s="6">
        <v>-5366.83</v>
      </c>
      <c r="G60" s="6">
        <v>-5351.11</v>
      </c>
      <c r="H60" s="6">
        <v>-5920.73</v>
      </c>
      <c r="I60" s="6">
        <v>-6050.51</v>
      </c>
      <c r="J60" s="6">
        <v>-5975.88</v>
      </c>
      <c r="K60" s="6">
        <v>-42709.68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-882.19</v>
      </c>
      <c r="D62" s="6">
        <v>-716.26</v>
      </c>
      <c r="E62" s="6">
        <v>-693.15</v>
      </c>
      <c r="F62" s="6">
        <v>-716.26</v>
      </c>
      <c r="G62" s="6">
        <v>-716.26</v>
      </c>
      <c r="H62" s="6">
        <v>-1847.59</v>
      </c>
      <c r="I62" s="6">
        <v>-1860</v>
      </c>
      <c r="J62" s="6">
        <v>-1800</v>
      </c>
      <c r="K62" s="6">
        <v>-9231.7099999999991</v>
      </c>
    </row>
    <row r="63" spans="1:11">
      <c r="A63" t="s">
        <v>115</v>
      </c>
      <c r="B63" t="s">
        <v>116</v>
      </c>
      <c r="C63" s="6">
        <v>-3326.71</v>
      </c>
      <c r="D63" s="6">
        <v>-3437.6</v>
      </c>
      <c r="E63" s="6">
        <v>-4170.55</v>
      </c>
      <c r="F63" s="6">
        <v>-4371.8500000000004</v>
      </c>
      <c r="G63" s="6">
        <v>-4356.13</v>
      </c>
      <c r="H63" s="6">
        <v>-3803.42</v>
      </c>
      <c r="I63" s="6">
        <v>-3930.21</v>
      </c>
      <c r="J63" s="6">
        <v>-3957.28</v>
      </c>
      <c r="K63" s="6">
        <v>-31353.75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-269.72000000000003</v>
      </c>
      <c r="D65" s="6">
        <v>-278.72000000000003</v>
      </c>
      <c r="E65" s="6">
        <v>-269.72000000000003</v>
      </c>
      <c r="F65" s="6">
        <v>-278.72000000000003</v>
      </c>
      <c r="G65" s="6">
        <v>-278.72000000000003</v>
      </c>
      <c r="H65" s="6">
        <v>-269.72000000000003</v>
      </c>
      <c r="I65" s="6">
        <v>-260.3</v>
      </c>
      <c r="J65" s="6">
        <v>-218.6</v>
      </c>
      <c r="K65" s="6">
        <v>-2124.2199999999998</v>
      </c>
    </row>
    <row r="66" spans="1:11">
      <c r="A66">
        <v>17</v>
      </c>
      <c r="B66" t="s">
        <v>121</v>
      </c>
      <c r="C66" s="6">
        <v>-70847.929999999993</v>
      </c>
      <c r="D66" s="6">
        <v>-84256.98</v>
      </c>
      <c r="E66" s="6">
        <v>-84899.69</v>
      </c>
      <c r="F66" s="6">
        <v>-76028.31</v>
      </c>
      <c r="G66" s="6">
        <v>-85113.42</v>
      </c>
      <c r="H66" s="6">
        <v>-79021.87</v>
      </c>
      <c r="I66" s="6">
        <v>-93219.67</v>
      </c>
      <c r="J66" s="6">
        <v>-84907.04</v>
      </c>
      <c r="K66" s="6">
        <v>-658294.91</v>
      </c>
    </row>
    <row r="67" spans="1:11">
      <c r="A67">
        <v>18</v>
      </c>
      <c r="B67" t="s">
        <v>122</v>
      </c>
      <c r="C67" s="6">
        <v>-20075.98</v>
      </c>
      <c r="D67" s="6">
        <v>-18958.84</v>
      </c>
      <c r="E67" s="6">
        <v>-19521.39</v>
      </c>
      <c r="F67" s="6">
        <v>-20406.330000000002</v>
      </c>
      <c r="G67" s="6">
        <v>-19193.03</v>
      </c>
      <c r="H67" s="6">
        <v>-22307.78</v>
      </c>
      <c r="I67" s="6">
        <v>-20915.36</v>
      </c>
      <c r="J67" s="6">
        <v>-20531.46</v>
      </c>
      <c r="K67" s="6">
        <v>-161910.17000000001</v>
      </c>
    </row>
    <row r="68" spans="1:11">
      <c r="A68" t="s">
        <v>123</v>
      </c>
      <c r="B68" t="s">
        <v>124</v>
      </c>
      <c r="C68" s="6">
        <v>-925.98</v>
      </c>
      <c r="D68" s="6">
        <v>-728.84</v>
      </c>
      <c r="E68" s="6">
        <v>-641.39</v>
      </c>
      <c r="F68" s="6">
        <v>-846.33</v>
      </c>
      <c r="G68" s="6">
        <v>-703.03</v>
      </c>
      <c r="H68" s="6">
        <v>-762.78</v>
      </c>
      <c r="I68" s="6">
        <v>-795.36</v>
      </c>
      <c r="J68" s="6">
        <v>-716.46</v>
      </c>
      <c r="K68" s="6">
        <v>-6120.17</v>
      </c>
    </row>
    <row r="69" spans="1:11">
      <c r="A69" t="s">
        <v>125</v>
      </c>
      <c r="B69" t="s">
        <v>126</v>
      </c>
      <c r="C69" s="6">
        <v>-3520</v>
      </c>
      <c r="D69" s="6">
        <v>-2600</v>
      </c>
      <c r="E69" s="6">
        <v>-2890</v>
      </c>
      <c r="F69" s="6">
        <v>-3570</v>
      </c>
      <c r="G69" s="6">
        <v>-2860</v>
      </c>
      <c r="H69" s="6">
        <v>-3355</v>
      </c>
      <c r="I69" s="6">
        <v>-3330</v>
      </c>
      <c r="J69" s="6">
        <v>-3025</v>
      </c>
      <c r="K69" s="6">
        <v>-25150</v>
      </c>
    </row>
    <row r="70" spans="1:11">
      <c r="A70" t="s">
        <v>127</v>
      </c>
      <c r="B70" t="s">
        <v>128</v>
      </c>
      <c r="C70" s="6">
        <v>-15630</v>
      </c>
      <c r="D70" s="6">
        <v>-15630</v>
      </c>
      <c r="E70" s="6">
        <v>-15630</v>
      </c>
      <c r="F70" s="6">
        <v>-15630</v>
      </c>
      <c r="G70" s="6">
        <v>-15630</v>
      </c>
      <c r="H70" s="6">
        <v>-17950</v>
      </c>
      <c r="I70" s="6">
        <v>-16790</v>
      </c>
      <c r="J70" s="6">
        <v>-16790</v>
      </c>
      <c r="K70" s="6">
        <v>-129680</v>
      </c>
    </row>
    <row r="71" spans="1:11">
      <c r="A71" t="s">
        <v>129</v>
      </c>
      <c r="B71" t="s">
        <v>130</v>
      </c>
      <c r="C71" s="6"/>
      <c r="D71" s="6"/>
      <c r="E71" s="6">
        <v>-360</v>
      </c>
      <c r="F71" s="6">
        <v>-360</v>
      </c>
      <c r="G71" s="6"/>
      <c r="H71" s="6">
        <v>-240</v>
      </c>
      <c r="I71" s="6"/>
      <c r="J71" s="6"/>
      <c r="K71" s="6">
        <v>-960</v>
      </c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-24071.85</v>
      </c>
      <c r="D76" s="6">
        <v>-23620.68</v>
      </c>
      <c r="E76" s="6">
        <v>-26619.26</v>
      </c>
      <c r="F76" s="6">
        <v>-26140.53</v>
      </c>
      <c r="G76" s="6">
        <v>-27198.880000000001</v>
      </c>
      <c r="H76" s="6">
        <v>-24776.53</v>
      </c>
      <c r="I76" s="6">
        <v>-26308.67</v>
      </c>
      <c r="J76" s="6">
        <v>-24257.45</v>
      </c>
      <c r="K76" s="6">
        <v>-202993.85</v>
      </c>
    </row>
    <row r="77" spans="1:11">
      <c r="A77" t="s">
        <v>140</v>
      </c>
      <c r="B77" t="s">
        <v>141</v>
      </c>
      <c r="C77" s="6"/>
      <c r="D77" s="6">
        <v>-30</v>
      </c>
      <c r="E77" s="6">
        <v>-30</v>
      </c>
      <c r="F77" s="6"/>
      <c r="G77" s="6">
        <v>-50.6</v>
      </c>
      <c r="H77" s="6">
        <v>-55.3</v>
      </c>
      <c r="I77" s="6">
        <v>-105.9</v>
      </c>
      <c r="J77" s="6">
        <v>-80.599999999999994</v>
      </c>
      <c r="K77" s="6">
        <v>-352.4</v>
      </c>
    </row>
    <row r="78" spans="1:11">
      <c r="A78" t="s">
        <v>142</v>
      </c>
      <c r="B78" t="s">
        <v>143</v>
      </c>
      <c r="C78" s="6">
        <v>-24071.85</v>
      </c>
      <c r="D78" s="6">
        <v>-23590.68</v>
      </c>
      <c r="E78" s="6">
        <v>-26589.26</v>
      </c>
      <c r="F78" s="6">
        <v>-26140.53</v>
      </c>
      <c r="G78" s="6">
        <v>-27148.28</v>
      </c>
      <c r="H78" s="6">
        <v>-24721.23</v>
      </c>
      <c r="I78" s="6">
        <v>-26202.77</v>
      </c>
      <c r="J78" s="6">
        <v>-24176.85</v>
      </c>
      <c r="K78" s="6">
        <v>-202641.45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-7347.46</v>
      </c>
      <c r="D80" s="6">
        <v>-17973.32</v>
      </c>
      <c r="E80" s="6">
        <v>-8674.75</v>
      </c>
      <c r="F80" s="6">
        <v>-9025.0400000000009</v>
      </c>
      <c r="G80" s="6">
        <v>-16206.24</v>
      </c>
      <c r="H80" s="6">
        <v>-8701.4599999999991</v>
      </c>
      <c r="I80" s="6">
        <v>-14153.84</v>
      </c>
      <c r="J80" s="6">
        <v>-12600</v>
      </c>
      <c r="K80" s="6">
        <v>-94682.11</v>
      </c>
    </row>
    <row r="81" spans="1:11">
      <c r="A81" t="s">
        <v>147</v>
      </c>
      <c r="B81" t="s">
        <v>148</v>
      </c>
      <c r="C81" s="6"/>
      <c r="D81" s="6">
        <v>-2300</v>
      </c>
      <c r="E81" s="6"/>
      <c r="F81" s="6"/>
      <c r="G81" s="6">
        <v>-2300</v>
      </c>
      <c r="H81" s="6"/>
      <c r="I81" s="6"/>
      <c r="J81" s="6">
        <v>-2300</v>
      </c>
      <c r="K81" s="6">
        <v>-6900</v>
      </c>
    </row>
    <row r="82" spans="1:11">
      <c r="A82" t="s">
        <v>149</v>
      </c>
      <c r="B82" t="s">
        <v>150</v>
      </c>
      <c r="C82" s="6"/>
      <c r="D82" s="6">
        <v>-2390</v>
      </c>
      <c r="E82" s="6"/>
      <c r="F82" s="6"/>
      <c r="G82" s="6">
        <v>-4330</v>
      </c>
      <c r="H82" s="6">
        <v>-372.9</v>
      </c>
      <c r="I82" s="6">
        <v>-6000</v>
      </c>
      <c r="J82" s="6">
        <v>-1551.4</v>
      </c>
      <c r="K82" s="6">
        <v>-14644.3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-2139.65</v>
      </c>
      <c r="D86" s="6">
        <v>-8033.32</v>
      </c>
      <c r="E86" s="6">
        <v>-3414.92</v>
      </c>
      <c r="F86" s="6">
        <v>-3773.67</v>
      </c>
      <c r="G86" s="6">
        <v>-4318.99</v>
      </c>
      <c r="H86" s="6">
        <v>-3087.19</v>
      </c>
      <c r="I86" s="6">
        <v>-2931.19</v>
      </c>
      <c r="J86" s="6">
        <v>-3459.04</v>
      </c>
      <c r="K86" s="6">
        <v>-31157.97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-1641</v>
      </c>
      <c r="D90" s="6">
        <v>-1572.62</v>
      </c>
      <c r="E90" s="6">
        <v>-2929.54</v>
      </c>
      <c r="F90" s="6">
        <v>-1098.33</v>
      </c>
      <c r="G90" s="6">
        <v>-3821</v>
      </c>
      <c r="H90" s="6">
        <v>-2121</v>
      </c>
      <c r="I90" s="6">
        <v>-7032.67</v>
      </c>
      <c r="J90" s="6">
        <v>-10544.48</v>
      </c>
      <c r="K90" s="6">
        <v>-30760.639999999999</v>
      </c>
    </row>
    <row r="91" spans="1:11">
      <c r="A91" t="s">
        <v>165</v>
      </c>
      <c r="B91" t="s">
        <v>166</v>
      </c>
      <c r="C91" s="6"/>
      <c r="D91" s="6">
        <v>-310.62</v>
      </c>
      <c r="E91" s="6">
        <v>-193.54</v>
      </c>
      <c r="F91" s="6">
        <v>-467.33</v>
      </c>
      <c r="G91" s="6"/>
      <c r="H91" s="6">
        <v>-700</v>
      </c>
      <c r="I91" s="6">
        <v>-852.67</v>
      </c>
      <c r="J91" s="6">
        <v>-951.18</v>
      </c>
      <c r="K91" s="6">
        <v>-3475.34</v>
      </c>
    </row>
    <row r="92" spans="1:11">
      <c r="A92" t="s">
        <v>167</v>
      </c>
      <c r="B92" t="s">
        <v>168</v>
      </c>
      <c r="C92" s="6">
        <v>-1641</v>
      </c>
      <c r="D92" s="6">
        <v>-1262</v>
      </c>
      <c r="E92" s="6">
        <v>-2651</v>
      </c>
      <c r="F92" s="6">
        <v>-546</v>
      </c>
      <c r="G92" s="6">
        <v>-1426</v>
      </c>
      <c r="H92" s="6">
        <v>-1421</v>
      </c>
      <c r="I92" s="6">
        <v>-1930</v>
      </c>
      <c r="J92" s="6">
        <v>-6773.3</v>
      </c>
      <c r="K92" s="6">
        <v>-17650.3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>
        <v>-85</v>
      </c>
      <c r="F94" s="6">
        <v>-85</v>
      </c>
      <c r="G94" s="6">
        <v>-2395</v>
      </c>
      <c r="H94" s="6"/>
      <c r="I94" s="6">
        <v>-4250</v>
      </c>
      <c r="J94" s="6">
        <v>-2820</v>
      </c>
      <c r="K94" s="6">
        <v>-9635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>
        <v>-1495.33</v>
      </c>
      <c r="E96" s="6">
        <v>-4658.6000000000004</v>
      </c>
      <c r="F96" s="6">
        <v>-747.66</v>
      </c>
      <c r="G96" s="6"/>
      <c r="H96" s="6">
        <v>-3240</v>
      </c>
      <c r="I96" s="6"/>
      <c r="J96" s="6">
        <v>-1620</v>
      </c>
      <c r="K96" s="6">
        <v>-11761.59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>
        <v>-3240</v>
      </c>
      <c r="I97" s="6"/>
      <c r="J97" s="6">
        <v>-1620</v>
      </c>
      <c r="K97" s="6">
        <v>-4860</v>
      </c>
    </row>
    <row r="98" spans="1:11">
      <c r="A98" t="s">
        <v>178</v>
      </c>
      <c r="B98" t="s">
        <v>179</v>
      </c>
      <c r="C98" s="6"/>
      <c r="D98" s="6"/>
      <c r="E98" s="6">
        <v>-4658.6000000000004</v>
      </c>
      <c r="F98" s="6"/>
      <c r="G98" s="6"/>
      <c r="H98" s="6"/>
      <c r="I98" s="6"/>
      <c r="J98" s="6"/>
      <c r="K98" s="6">
        <v>-4658.6000000000004</v>
      </c>
    </row>
    <row r="99" spans="1:11">
      <c r="A99" t="s">
        <v>180</v>
      </c>
      <c r="B99" t="s">
        <v>181</v>
      </c>
      <c r="C99" s="6"/>
      <c r="D99" s="6">
        <v>-1495.33</v>
      </c>
      <c r="E99" s="6"/>
      <c r="F99" s="6">
        <v>-747.66</v>
      </c>
      <c r="G99" s="6"/>
      <c r="H99" s="6"/>
      <c r="I99" s="6"/>
      <c r="J99" s="6"/>
      <c r="K99" s="6">
        <v>-2242.9899999999998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-2536.8200000000002</v>
      </c>
      <c r="D101" s="6">
        <v>-2536.8200000000002</v>
      </c>
      <c r="E101" s="6">
        <v>-2536.8200000000002</v>
      </c>
      <c r="F101" s="6">
        <v>-2536.8200000000002</v>
      </c>
      <c r="G101" s="6">
        <v>-2536.8200000000002</v>
      </c>
      <c r="H101" s="6">
        <v>-2536.8200000000002</v>
      </c>
      <c r="I101" s="6">
        <v>-2536.8200000000002</v>
      </c>
      <c r="J101" s="6">
        <v>-2536.8200000000002</v>
      </c>
      <c r="K101" s="6">
        <v>-20294.560000000001</v>
      </c>
    </row>
    <row r="102" spans="1:11">
      <c r="A102" t="s">
        <v>185</v>
      </c>
      <c r="B102" t="s">
        <v>186</v>
      </c>
      <c r="C102" s="6">
        <v>-419.77</v>
      </c>
      <c r="D102" s="6">
        <v>-419.77</v>
      </c>
      <c r="E102" s="6">
        <v>-419.77</v>
      </c>
      <c r="F102" s="6">
        <v>-419.77</v>
      </c>
      <c r="G102" s="6">
        <v>-419.77</v>
      </c>
      <c r="H102" s="6">
        <v>-419.77</v>
      </c>
      <c r="I102" s="6">
        <v>-419.77</v>
      </c>
      <c r="J102" s="6">
        <v>-419.77</v>
      </c>
      <c r="K102" s="6">
        <v>-3358.16</v>
      </c>
    </row>
    <row r="103" spans="1:11">
      <c r="A103" t="s">
        <v>187</v>
      </c>
      <c r="B103" t="s">
        <v>188</v>
      </c>
      <c r="C103" s="6">
        <v>-2117.0500000000002</v>
      </c>
      <c r="D103" s="6">
        <v>-2117.0500000000002</v>
      </c>
      <c r="E103" s="6">
        <v>-2117.0500000000002</v>
      </c>
      <c r="F103" s="6">
        <v>-2117.0500000000002</v>
      </c>
      <c r="G103" s="6">
        <v>-2117.0500000000002</v>
      </c>
      <c r="H103" s="6">
        <v>-2117.0500000000002</v>
      </c>
      <c r="I103" s="6">
        <v>-2117.0500000000002</v>
      </c>
      <c r="J103" s="6">
        <v>-2117.0500000000002</v>
      </c>
      <c r="K103" s="6">
        <v>-16936.400000000001</v>
      </c>
    </row>
    <row r="104" spans="1:11">
      <c r="A104">
        <v>25</v>
      </c>
      <c r="B104" t="s">
        <v>189</v>
      </c>
      <c r="C104" s="6">
        <v>-23.79</v>
      </c>
      <c r="D104" s="6">
        <v>-104.48</v>
      </c>
      <c r="E104" s="6">
        <v>-5262.64</v>
      </c>
      <c r="F104" s="6">
        <v>-2.98</v>
      </c>
      <c r="G104" s="6">
        <v>-272.3</v>
      </c>
      <c r="H104" s="6">
        <v>-83.31</v>
      </c>
      <c r="I104" s="6">
        <v>-6250.4</v>
      </c>
      <c r="J104" s="6">
        <v>-253.14</v>
      </c>
      <c r="K104" s="6">
        <v>-12253.04</v>
      </c>
    </row>
    <row r="105" spans="1:11">
      <c r="A105" t="s">
        <v>190</v>
      </c>
      <c r="B105" t="s">
        <v>191</v>
      </c>
      <c r="C105" s="6">
        <v>-23.79</v>
      </c>
      <c r="D105" s="6">
        <v>-104.48</v>
      </c>
      <c r="E105" s="6">
        <v>-5262.64</v>
      </c>
      <c r="F105" s="6">
        <v>-2.98</v>
      </c>
      <c r="G105" s="6">
        <v>-272.3</v>
      </c>
      <c r="H105" s="6">
        <v>-83.31</v>
      </c>
      <c r="I105" s="6">
        <v>-6250.4</v>
      </c>
      <c r="J105" s="6">
        <v>-253.14</v>
      </c>
      <c r="K105" s="6">
        <v>-12253.04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-12517.8</v>
      </c>
      <c r="D110" s="6">
        <v>-11558.16</v>
      </c>
      <c r="E110" s="6">
        <v>-11586.68</v>
      </c>
      <c r="F110" s="6">
        <v>-11481.12</v>
      </c>
      <c r="G110" s="6">
        <v>-11491.91</v>
      </c>
      <c r="H110" s="6">
        <v>-11999.13</v>
      </c>
      <c r="I110" s="6">
        <v>-11197.28</v>
      </c>
      <c r="J110" s="6">
        <v>-12011.82</v>
      </c>
      <c r="K110" s="6">
        <v>-93843.9</v>
      </c>
    </row>
    <row r="111" spans="1:11">
      <c r="A111" t="s">
        <v>200</v>
      </c>
      <c r="B111" t="s">
        <v>201</v>
      </c>
      <c r="C111" s="6">
        <v>-1717.8</v>
      </c>
      <c r="D111" s="6">
        <v>-758.16</v>
      </c>
      <c r="E111" s="6">
        <v>-786.68</v>
      </c>
      <c r="F111" s="6">
        <v>-681.12</v>
      </c>
      <c r="G111" s="6">
        <v>-691.91</v>
      </c>
      <c r="H111" s="6">
        <v>-1199.1300000000001</v>
      </c>
      <c r="I111" s="6">
        <v>-397.28</v>
      </c>
      <c r="J111" s="6">
        <v>-1211.82</v>
      </c>
      <c r="K111" s="6">
        <v>-7443.9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>
        <v>-1638.23</v>
      </c>
      <c r="D114" s="6">
        <v>-5511.73</v>
      </c>
      <c r="E114" s="6">
        <v>-2185.0100000000002</v>
      </c>
      <c r="F114" s="6">
        <v>-3664.5</v>
      </c>
      <c r="G114" s="6">
        <v>-3468.24</v>
      </c>
      <c r="H114" s="6">
        <v>-2330.84</v>
      </c>
      <c r="I114" s="6">
        <v>-3899.63</v>
      </c>
      <c r="J114" s="6">
        <v>-551.87</v>
      </c>
      <c r="K114" s="6">
        <v>-23250.05</v>
      </c>
    </row>
    <row r="115" spans="1:11">
      <c r="A115" t="s">
        <v>207</v>
      </c>
      <c r="B115" t="s">
        <v>208</v>
      </c>
      <c r="C115" s="6">
        <v>-1638.23</v>
      </c>
      <c r="D115" s="6">
        <v>-5511.73</v>
      </c>
      <c r="E115" s="6">
        <v>-2185.11</v>
      </c>
      <c r="F115" s="6">
        <v>-3765.25</v>
      </c>
      <c r="G115" s="6">
        <v>-3468.24</v>
      </c>
      <c r="H115" s="6">
        <v>-2330.84</v>
      </c>
      <c r="I115" s="6">
        <v>-3899.63</v>
      </c>
      <c r="J115" s="6">
        <v>-551.87</v>
      </c>
      <c r="K115" s="6">
        <v>-23350.9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>
        <v>100.75</v>
      </c>
      <c r="G117" s="6"/>
      <c r="H117" s="6"/>
      <c r="I117" s="6"/>
      <c r="J117" s="6"/>
      <c r="K117" s="6">
        <v>100.75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>
        <v>0.1</v>
      </c>
      <c r="F119" s="6"/>
      <c r="G119" s="6"/>
      <c r="H119" s="6"/>
      <c r="I119" s="6"/>
      <c r="J119" s="6"/>
      <c r="K119" s="6">
        <v>0.1</v>
      </c>
    </row>
    <row r="120" spans="1:11" s="7" customFormat="1">
      <c r="A120" s="7">
        <v>29</v>
      </c>
      <c r="B120" s="7" t="s">
        <v>217</v>
      </c>
      <c r="C120" s="8">
        <v>72733.279999999999</v>
      </c>
      <c r="D120" s="8">
        <v>560.01</v>
      </c>
      <c r="E120" s="8">
        <v>11984.88</v>
      </c>
      <c r="F120" s="8">
        <v>12898.22</v>
      </c>
      <c r="G120" s="8">
        <v>60713.37</v>
      </c>
      <c r="H120" s="8">
        <v>109978.38</v>
      </c>
      <c r="I120" s="8">
        <v>143018.34</v>
      </c>
      <c r="J120" s="8">
        <v>35374.699999999997</v>
      </c>
      <c r="K120" s="8">
        <v>447261.18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6.6000000000000003E-2</v>
      </c>
      <c r="D121" s="9">
        <f t="shared" ref="D121:K121" si="1">IF(D$10=0," ",ROUND(D120/D$10,3))</f>
        <v>0</v>
      </c>
      <c r="E121" s="9">
        <f t="shared" si="1"/>
        <v>1.2E-2</v>
      </c>
      <c r="F121" s="9">
        <f t="shared" si="1"/>
        <v>1.2E-2</v>
      </c>
      <c r="G121" s="9">
        <f t="shared" si="1"/>
        <v>4.8000000000000001E-2</v>
      </c>
      <c r="H121" s="9">
        <f t="shared" si="1"/>
        <v>8.2000000000000003E-2</v>
      </c>
      <c r="I121" s="9">
        <f t="shared" si="1"/>
        <v>0.11600000000000001</v>
      </c>
      <c r="J121" s="9">
        <f t="shared" si="1"/>
        <v>3.2000000000000001E-2</v>
      </c>
      <c r="K121" s="9">
        <f t="shared" si="1"/>
        <v>4.8000000000000001E-2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-160919.06</v>
      </c>
      <c r="D123" s="6">
        <v>-227328.79</v>
      </c>
      <c r="E123" s="6">
        <v>-180535.8</v>
      </c>
      <c r="F123" s="6">
        <v>-214677.19</v>
      </c>
      <c r="G123" s="6">
        <v>-209738.86</v>
      </c>
      <c r="H123" s="6">
        <v>-184669.6</v>
      </c>
      <c r="I123" s="6">
        <v>-181926.66</v>
      </c>
      <c r="J123" s="6">
        <v>-215785.56</v>
      </c>
      <c r="K123" s="6">
        <v>-1575581.52</v>
      </c>
    </row>
    <row r="124" spans="1:11">
      <c r="A124" t="s">
        <v>221</v>
      </c>
      <c r="B124" t="s">
        <v>222</v>
      </c>
      <c r="C124" s="6">
        <v>-133488.41</v>
      </c>
      <c r="D124" s="6">
        <v>-196687.33</v>
      </c>
      <c r="E124" s="6">
        <v>-150200.32000000001</v>
      </c>
      <c r="F124" s="6">
        <v>-186757.21</v>
      </c>
      <c r="G124" s="6">
        <v>-171397.07</v>
      </c>
      <c r="H124" s="6">
        <v>-156200.04</v>
      </c>
      <c r="I124" s="6">
        <v>-142188.04</v>
      </c>
      <c r="J124" s="6">
        <v>-175920.41</v>
      </c>
      <c r="K124" s="6">
        <v>-1312838.83</v>
      </c>
    </row>
    <row r="125" spans="1:11">
      <c r="A125" t="s">
        <v>223</v>
      </c>
      <c r="B125" t="s">
        <v>224</v>
      </c>
      <c r="C125" s="6">
        <v>-24071.85</v>
      </c>
      <c r="D125" s="6">
        <v>-23620.68</v>
      </c>
      <c r="E125" s="6">
        <v>-26619.26</v>
      </c>
      <c r="F125" s="6">
        <v>-26140.53</v>
      </c>
      <c r="G125" s="6">
        <v>-27198.880000000001</v>
      </c>
      <c r="H125" s="6">
        <v>-24776.53</v>
      </c>
      <c r="I125" s="6">
        <v>-26308.67</v>
      </c>
      <c r="J125" s="6">
        <v>-24257.45</v>
      </c>
      <c r="K125" s="6">
        <v>-202993.85</v>
      </c>
    </row>
    <row r="126" spans="1:11">
      <c r="A126" t="s">
        <v>225</v>
      </c>
      <c r="B126" t="s">
        <v>226</v>
      </c>
      <c r="C126" s="6"/>
      <c r="D126" s="6">
        <v>-4690</v>
      </c>
      <c r="E126" s="6"/>
      <c r="F126" s="6"/>
      <c r="G126" s="6">
        <v>-6630</v>
      </c>
      <c r="H126" s="6">
        <v>-372.9</v>
      </c>
      <c r="I126" s="6">
        <v>-6000</v>
      </c>
      <c r="J126" s="6">
        <v>-3851.4</v>
      </c>
      <c r="K126" s="6">
        <v>-21544.3</v>
      </c>
    </row>
    <row r="127" spans="1:11">
      <c r="A127" t="s">
        <v>227</v>
      </c>
      <c r="B127" t="s">
        <v>228</v>
      </c>
      <c r="C127" s="6">
        <v>-1641</v>
      </c>
      <c r="D127" s="6">
        <v>-1572.62</v>
      </c>
      <c r="E127" s="6">
        <v>-2929.54</v>
      </c>
      <c r="F127" s="6">
        <v>-1098.33</v>
      </c>
      <c r="G127" s="6">
        <v>-3821</v>
      </c>
      <c r="H127" s="6">
        <v>-2121</v>
      </c>
      <c r="I127" s="6">
        <v>-7032.67</v>
      </c>
      <c r="J127" s="6">
        <v>-10544.48</v>
      </c>
      <c r="K127" s="6">
        <v>-30760.639999999999</v>
      </c>
    </row>
    <row r="128" spans="1:11">
      <c r="A128" t="s">
        <v>229</v>
      </c>
      <c r="B128" t="s">
        <v>230</v>
      </c>
      <c r="C128" s="4">
        <v>-1717.8</v>
      </c>
      <c r="D128">
        <v>-758.16</v>
      </c>
      <c r="E128">
        <v>-786.68</v>
      </c>
      <c r="F128">
        <v>-681.12</v>
      </c>
      <c r="G128">
        <v>-691.91</v>
      </c>
      <c r="H128" s="4">
        <v>-1199.1300000000001</v>
      </c>
      <c r="I128">
        <v>-397.28</v>
      </c>
      <c r="J128" s="4">
        <v>-1211.82</v>
      </c>
      <c r="K128" s="4">
        <v>-7443.9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4501</v>
      </c>
      <c r="C5" s="11">
        <v>4501</v>
      </c>
      <c r="D5" s="11">
        <v>4501</v>
      </c>
      <c r="E5" s="11">
        <v>4501</v>
      </c>
      <c r="F5" s="11">
        <v>4501</v>
      </c>
      <c r="G5" s="11">
        <v>4501</v>
      </c>
      <c r="H5" s="11">
        <v>4501</v>
      </c>
      <c r="I5" s="11">
        <v>4501</v>
      </c>
      <c r="J5" s="11">
        <v>4501</v>
      </c>
      <c r="K5" s="11">
        <v>4501</v>
      </c>
    </row>
    <row r="6" spans="1:52" s="13" customFormat="1" ht="28.5">
      <c r="A6" s="12" t="s">
        <v>8</v>
      </c>
      <c r="B6" s="13" t="s">
        <v>459</v>
      </c>
      <c r="C6" s="13" t="s">
        <v>459</v>
      </c>
      <c r="D6" s="13" t="s">
        <v>459</v>
      </c>
      <c r="E6" s="13" t="s">
        <v>459</v>
      </c>
      <c r="F6" s="13" t="s">
        <v>459</v>
      </c>
      <c r="G6" s="13" t="s">
        <v>459</v>
      </c>
      <c r="H6" s="13" t="s">
        <v>459</v>
      </c>
      <c r="I6" s="13" t="s">
        <v>459</v>
      </c>
      <c r="J6" s="13" t="s">
        <v>459</v>
      </c>
      <c r="K6" s="13" t="s">
        <v>459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5</v>
      </c>
      <c r="C8" s="11">
        <v>5</v>
      </c>
      <c r="D8" s="11">
        <v>5</v>
      </c>
      <c r="E8" s="11">
        <v>5</v>
      </c>
      <c r="F8" s="11">
        <v>5</v>
      </c>
      <c r="G8" s="11">
        <v>5</v>
      </c>
      <c r="H8" s="11">
        <v>5</v>
      </c>
      <c r="I8" s="11">
        <v>5</v>
      </c>
      <c r="J8" s="11">
        <v>5</v>
      </c>
      <c r="K8" s="11">
        <v>5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773139.25</v>
      </c>
      <c r="D10" s="8">
        <v>810272.28</v>
      </c>
      <c r="E10" s="8">
        <v>808207.49</v>
      </c>
      <c r="F10" s="8">
        <v>772668.65</v>
      </c>
      <c r="G10" s="8">
        <v>874027.15</v>
      </c>
      <c r="H10" s="8">
        <v>869757.02</v>
      </c>
      <c r="I10" s="8">
        <v>748843.67</v>
      </c>
      <c r="J10" s="8">
        <v>738944.21</v>
      </c>
      <c r="K10" s="8">
        <v>6395859.7199999997</v>
      </c>
    </row>
    <row r="11" spans="1:52">
      <c r="A11" t="s">
        <v>25</v>
      </c>
      <c r="B11" t="s">
        <v>26</v>
      </c>
      <c r="C11" s="6">
        <v>773139.25</v>
      </c>
      <c r="D11" s="6">
        <v>810272.28</v>
      </c>
      <c r="E11" s="6">
        <v>808207.49</v>
      </c>
      <c r="F11" s="6">
        <v>772668.65</v>
      </c>
      <c r="G11" s="6">
        <v>874027.15</v>
      </c>
      <c r="H11" s="6">
        <v>869757.02</v>
      </c>
      <c r="I11" s="6">
        <v>748843.67</v>
      </c>
      <c r="J11" s="6">
        <v>738944.21</v>
      </c>
      <c r="K11" s="6">
        <v>6395859.7199999997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-513555.6</v>
      </c>
      <c r="D13" s="6">
        <v>-566888.86</v>
      </c>
      <c r="E13" s="6">
        <v>-555793.05000000005</v>
      </c>
      <c r="F13" s="6">
        <v>-505865.09</v>
      </c>
      <c r="G13" s="6">
        <v>-597829.18000000005</v>
      </c>
      <c r="H13" s="6">
        <v>-602391</v>
      </c>
      <c r="I13" s="6">
        <v>-519452.68</v>
      </c>
      <c r="J13" s="6">
        <v>-494540.42</v>
      </c>
      <c r="K13" s="6">
        <v>-4356315.88</v>
      </c>
    </row>
    <row r="14" spans="1:52">
      <c r="A14">
        <v>3</v>
      </c>
      <c r="B14" t="s">
        <v>30</v>
      </c>
      <c r="C14" s="6">
        <v>259583.65</v>
      </c>
      <c r="D14" s="6">
        <v>243383.42</v>
      </c>
      <c r="E14" s="6">
        <v>252414.44</v>
      </c>
      <c r="F14" s="6">
        <v>266803.56</v>
      </c>
      <c r="G14" s="6">
        <v>276197.96999999997</v>
      </c>
      <c r="H14" s="6">
        <v>267366.02</v>
      </c>
      <c r="I14" s="6">
        <v>229390.99</v>
      </c>
      <c r="J14" s="6">
        <v>244403.79</v>
      </c>
      <c r="K14" s="6">
        <v>2039543.84</v>
      </c>
    </row>
    <row r="15" spans="1:52" s="7" customFormat="1">
      <c r="A15" s="7">
        <v>4</v>
      </c>
      <c r="B15" s="7" t="s">
        <v>31</v>
      </c>
      <c r="C15" s="9">
        <f>IF(C$10=0," ",ROUND(C14/C$10,3))</f>
        <v>0.33600000000000002</v>
      </c>
      <c r="D15" s="9">
        <f t="shared" ref="D15:K15" si="0">IF(D$10=0," ",ROUND(D14/D$10,3))</f>
        <v>0.3</v>
      </c>
      <c r="E15" s="9">
        <f t="shared" si="0"/>
        <v>0.312</v>
      </c>
      <c r="F15" s="9">
        <f t="shared" si="0"/>
        <v>0.34499999999999997</v>
      </c>
      <c r="G15" s="9">
        <f t="shared" si="0"/>
        <v>0.316</v>
      </c>
      <c r="H15" s="9">
        <f t="shared" si="0"/>
        <v>0.307</v>
      </c>
      <c r="I15" s="9">
        <f t="shared" si="0"/>
        <v>0.30599999999999999</v>
      </c>
      <c r="J15" s="9">
        <f t="shared" si="0"/>
        <v>0.33100000000000002</v>
      </c>
      <c r="K15" s="9">
        <f t="shared" si="0"/>
        <v>0.31900000000000001</v>
      </c>
    </row>
    <row r="16" spans="1:52">
      <c r="A16">
        <v>5</v>
      </c>
      <c r="B16" t="s">
        <v>32</v>
      </c>
      <c r="C16" s="6">
        <v>-39780.019999999997</v>
      </c>
      <c r="D16" s="6">
        <v>-36799.629999999997</v>
      </c>
      <c r="E16" s="6">
        <v>-37520.85</v>
      </c>
      <c r="F16" s="6">
        <v>-17009.349999999999</v>
      </c>
      <c r="G16" s="6">
        <v>-18537.650000000001</v>
      </c>
      <c r="H16" s="6">
        <v>-11565.89</v>
      </c>
      <c r="I16" s="6">
        <v>-15748.6</v>
      </c>
      <c r="J16" s="6">
        <v>-20077.91</v>
      </c>
      <c r="K16" s="6">
        <v>-197039.9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-37600.19</v>
      </c>
      <c r="D18" s="6">
        <v>-34966.78</v>
      </c>
      <c r="E18" s="6">
        <v>-35438.97</v>
      </c>
      <c r="F18" s="6">
        <v>-15244.54</v>
      </c>
      <c r="G18" s="6">
        <v>-16297.3</v>
      </c>
      <c r="H18" s="6">
        <v>-9267.44</v>
      </c>
      <c r="I18" s="6">
        <v>-14007.45</v>
      </c>
      <c r="J18" s="6">
        <v>-18392.88</v>
      </c>
      <c r="K18" s="6">
        <v>-181215.55</v>
      </c>
    </row>
    <row r="19" spans="1:11">
      <c r="A19" t="s">
        <v>35</v>
      </c>
      <c r="B19" t="s">
        <v>36</v>
      </c>
      <c r="C19" s="6">
        <v>-153.97</v>
      </c>
      <c r="D19" s="6">
        <v>-562.91</v>
      </c>
      <c r="E19" s="6">
        <v>4427.26</v>
      </c>
      <c r="F19" s="6">
        <v>-25.07</v>
      </c>
      <c r="G19" s="6">
        <v>-6445.44</v>
      </c>
      <c r="H19" s="6">
        <v>-16148.78</v>
      </c>
      <c r="I19" s="6">
        <v>4224.93</v>
      </c>
      <c r="J19" s="6">
        <v>-1101.1099999999999</v>
      </c>
      <c r="K19" s="6">
        <v>-15785.09</v>
      </c>
    </row>
    <row r="20" spans="1:11">
      <c r="A20" t="s">
        <v>37</v>
      </c>
      <c r="B20" t="s">
        <v>38</v>
      </c>
      <c r="C20" s="6">
        <v>586.29</v>
      </c>
      <c r="D20" s="6">
        <v>-526.30999999999995</v>
      </c>
      <c r="E20" s="6">
        <v>-470.88</v>
      </c>
      <c r="F20" s="6">
        <v>-1259.43</v>
      </c>
      <c r="G20" s="6">
        <v>-827.3</v>
      </c>
      <c r="H20" s="6"/>
      <c r="I20" s="6">
        <v>-1549.42</v>
      </c>
      <c r="J20" s="6"/>
      <c r="K20" s="6">
        <v>-4047.05</v>
      </c>
    </row>
    <row r="21" spans="1:11">
      <c r="A21" t="s">
        <v>39</v>
      </c>
      <c r="B21" t="s">
        <v>40</v>
      </c>
      <c r="C21" s="6">
        <v>-19906.23</v>
      </c>
      <c r="D21" s="6">
        <v>-19435.91</v>
      </c>
      <c r="E21" s="6">
        <v>-22927.5</v>
      </c>
      <c r="F21" s="6">
        <v>-11564.88</v>
      </c>
      <c r="G21" s="6">
        <v>-6466.26</v>
      </c>
      <c r="H21" s="6">
        <v>2467.12</v>
      </c>
      <c r="I21" s="6">
        <v>-4224.93</v>
      </c>
      <c r="J21" s="6">
        <v>1101.1099999999999</v>
      </c>
      <c r="K21" s="6">
        <v>-80957.48</v>
      </c>
    </row>
    <row r="22" spans="1:11">
      <c r="A22" t="s">
        <v>41</v>
      </c>
      <c r="B22" t="s">
        <v>42</v>
      </c>
      <c r="C22" s="6">
        <v>-18126.28</v>
      </c>
      <c r="D22" s="6">
        <v>-14441.65</v>
      </c>
      <c r="E22" s="6">
        <v>-16467.849999999999</v>
      </c>
      <c r="F22" s="6">
        <v>-2395.16</v>
      </c>
      <c r="G22" s="6">
        <v>-2558.3000000000002</v>
      </c>
      <c r="H22" s="6">
        <v>4414.22</v>
      </c>
      <c r="I22" s="6">
        <v>-12458.03</v>
      </c>
      <c r="J22" s="6">
        <v>-18392.88</v>
      </c>
      <c r="K22" s="6">
        <v>-80425.929999999993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-2179.83</v>
      </c>
      <c r="D26" s="6">
        <v>-1832.85</v>
      </c>
      <c r="E26" s="6">
        <v>-2081.88</v>
      </c>
      <c r="F26" s="6">
        <v>-1764.81</v>
      </c>
      <c r="G26" s="6">
        <v>-2240.35</v>
      </c>
      <c r="H26" s="6">
        <v>-2298.4499999999998</v>
      </c>
      <c r="I26" s="6">
        <v>-1741.15</v>
      </c>
      <c r="J26" s="6">
        <v>-1685.03</v>
      </c>
      <c r="K26" s="6">
        <v>-15824.35</v>
      </c>
    </row>
    <row r="27" spans="1:11">
      <c r="A27" t="s">
        <v>49</v>
      </c>
      <c r="B27" t="s">
        <v>50</v>
      </c>
      <c r="C27" s="6">
        <v>-2179.83</v>
      </c>
      <c r="D27" s="6">
        <v>-1832.85</v>
      </c>
      <c r="E27" s="6">
        <v>-2081.88</v>
      </c>
      <c r="F27" s="6">
        <v>-1764.81</v>
      </c>
      <c r="G27" s="6">
        <v>-2240.35</v>
      </c>
      <c r="H27" s="6">
        <v>-2298.4499999999998</v>
      </c>
      <c r="I27" s="6">
        <v>-1741.15</v>
      </c>
      <c r="J27" s="6">
        <v>-1685.03</v>
      </c>
      <c r="K27" s="6">
        <v>-15824.35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219803.63</v>
      </c>
      <c r="D31" s="8">
        <v>206583.79</v>
      </c>
      <c r="E31" s="8">
        <v>214893.59</v>
      </c>
      <c r="F31" s="8">
        <v>249794.21</v>
      </c>
      <c r="G31" s="8">
        <v>257660.32</v>
      </c>
      <c r="H31" s="8">
        <v>255800.13</v>
      </c>
      <c r="I31" s="8">
        <v>213642.39</v>
      </c>
      <c r="J31" s="8">
        <v>224325.88</v>
      </c>
      <c r="K31" s="8">
        <v>1842503.94</v>
      </c>
    </row>
    <row r="32" spans="1:11" s="7" customFormat="1">
      <c r="A32" s="7">
        <v>11</v>
      </c>
      <c r="B32" s="7" t="s">
        <v>58</v>
      </c>
      <c r="C32" s="8">
        <v>-22663.26</v>
      </c>
      <c r="D32" s="8">
        <v>-18332.78</v>
      </c>
      <c r="E32" s="8">
        <v>-17520.990000000002</v>
      </c>
      <c r="F32" s="8">
        <v>-22190.34</v>
      </c>
      <c r="G32" s="8">
        <v>-29189.35</v>
      </c>
      <c r="H32" s="8">
        <v>-35441.1</v>
      </c>
      <c r="I32" s="8">
        <v>-20922.650000000001</v>
      </c>
      <c r="J32" s="8">
        <v>-20471.439999999999</v>
      </c>
      <c r="K32" s="8">
        <v>-186731.91</v>
      </c>
    </row>
    <row r="33" spans="1:11">
      <c r="A33">
        <v>12</v>
      </c>
      <c r="B33" t="s">
        <v>59</v>
      </c>
      <c r="C33" s="6">
        <v>-287669.15999999997</v>
      </c>
      <c r="D33" s="6">
        <v>-141327.62</v>
      </c>
      <c r="E33" s="6">
        <v>-247436.17</v>
      </c>
      <c r="F33" s="6">
        <v>-285957.74</v>
      </c>
      <c r="G33" s="6">
        <v>-246071.64</v>
      </c>
      <c r="H33" s="6">
        <v>-265189.75</v>
      </c>
      <c r="I33" s="6">
        <v>-258736.9</v>
      </c>
      <c r="J33" s="6">
        <v>-286179.86</v>
      </c>
      <c r="K33" s="6">
        <v>-2018568.84</v>
      </c>
    </row>
    <row r="34" spans="1:11">
      <c r="A34">
        <v>13</v>
      </c>
      <c r="B34" t="s">
        <v>60</v>
      </c>
      <c r="C34" s="6">
        <v>-103940.21</v>
      </c>
      <c r="D34" s="6">
        <v>-109792.04</v>
      </c>
      <c r="E34" s="6">
        <v>-106520.65</v>
      </c>
      <c r="F34" s="6">
        <v>-103241.23</v>
      </c>
      <c r="G34" s="6">
        <v>-99742.97</v>
      </c>
      <c r="H34" s="6">
        <v>-103546.9</v>
      </c>
      <c r="I34" s="6">
        <v>-89181.74</v>
      </c>
      <c r="J34" s="6">
        <v>-100832.56</v>
      </c>
      <c r="K34" s="6">
        <v>-816798.3</v>
      </c>
    </row>
    <row r="35" spans="1:11">
      <c r="A35" t="s">
        <v>61</v>
      </c>
      <c r="B35" t="s">
        <v>62</v>
      </c>
      <c r="C35" s="6">
        <v>-69505</v>
      </c>
      <c r="D35" s="6">
        <v>-70760</v>
      </c>
      <c r="E35" s="6">
        <v>-74010</v>
      </c>
      <c r="F35" s="6">
        <v>-71688</v>
      </c>
      <c r="G35" s="6">
        <v>-64538</v>
      </c>
      <c r="H35" s="6">
        <v>-67528</v>
      </c>
      <c r="I35" s="6">
        <v>-65708</v>
      </c>
      <c r="J35" s="6">
        <v>-67593</v>
      </c>
      <c r="K35" s="6">
        <v>-551330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-4500</v>
      </c>
      <c r="D37" s="6">
        <v>-4500</v>
      </c>
      <c r="E37" s="6">
        <v>-4500</v>
      </c>
      <c r="F37" s="6">
        <v>-4500</v>
      </c>
      <c r="G37" s="6">
        <v>-5500</v>
      </c>
      <c r="H37" s="6">
        <v>-5500</v>
      </c>
      <c r="I37" s="6">
        <v>-5500</v>
      </c>
      <c r="J37" s="6">
        <v>-5500</v>
      </c>
      <c r="K37" s="6">
        <v>-40000</v>
      </c>
    </row>
    <row r="38" spans="1:11">
      <c r="A38" t="s">
        <v>67</v>
      </c>
      <c r="B38" t="s">
        <v>68</v>
      </c>
      <c r="C38" s="6">
        <v>-4836.1400000000003</v>
      </c>
      <c r="D38" s="6">
        <v>-5389.77</v>
      </c>
      <c r="E38" s="6">
        <v>-2761.98</v>
      </c>
      <c r="F38" s="6">
        <v>-390</v>
      </c>
      <c r="G38" s="6">
        <v>-130</v>
      </c>
      <c r="H38" s="6">
        <v>-1021.43</v>
      </c>
      <c r="I38" s="6">
        <v>-2516.44</v>
      </c>
      <c r="J38" s="6">
        <v>-735.68</v>
      </c>
      <c r="K38" s="6">
        <v>-17781.439999999999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-9523</v>
      </c>
      <c r="D40" s="6">
        <v>-14136.2</v>
      </c>
      <c r="E40" s="6">
        <v>-9057.6</v>
      </c>
      <c r="F40" s="6">
        <v>-6188.16</v>
      </c>
      <c r="G40" s="6">
        <v>-8957.76</v>
      </c>
      <c r="H40" s="6">
        <v>-14037.42</v>
      </c>
      <c r="I40" s="6">
        <v>-3279.37</v>
      </c>
      <c r="J40" s="6">
        <v>-9628.82</v>
      </c>
      <c r="K40" s="6">
        <v>-74808.33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/>
      <c r="I41" s="6">
        <v>2857.14</v>
      </c>
      <c r="J41" s="6"/>
      <c r="K41" s="6">
        <v>-5000</v>
      </c>
    </row>
    <row r="42" spans="1:11">
      <c r="A42" t="s">
        <v>75</v>
      </c>
      <c r="B42" t="s">
        <v>76</v>
      </c>
      <c r="C42" s="6"/>
      <c r="D42" s="6"/>
      <c r="E42" s="6">
        <v>-1185</v>
      </c>
      <c r="F42" s="6">
        <v>-440</v>
      </c>
      <c r="G42" s="6"/>
      <c r="H42" s="6">
        <v>495</v>
      </c>
      <c r="I42" s="6"/>
      <c r="J42" s="6"/>
      <c r="K42" s="6">
        <v>-1130</v>
      </c>
    </row>
    <row r="43" spans="1:11">
      <c r="A43" t="s">
        <v>77</v>
      </c>
      <c r="B43" t="s">
        <v>78</v>
      </c>
      <c r="C43" s="6">
        <v>-1243.4000000000001</v>
      </c>
      <c r="D43" s="6">
        <v>-1243.4000000000001</v>
      </c>
      <c r="E43" s="6">
        <v>-1243.4000000000001</v>
      </c>
      <c r="F43" s="6">
        <v>-1243.4000000000001</v>
      </c>
      <c r="G43" s="6">
        <v>-1243.4000000000001</v>
      </c>
      <c r="H43" s="6">
        <v>-1243.4000000000001</v>
      </c>
      <c r="I43" s="6">
        <v>-1243.4000000000001</v>
      </c>
      <c r="J43" s="6">
        <v>-1243.4000000000001</v>
      </c>
      <c r="K43" s="6">
        <v>-9947.2000000000007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-2096</v>
      </c>
      <c r="D45" s="6">
        <v>-2096</v>
      </c>
      <c r="E45" s="6">
        <v>-2096</v>
      </c>
      <c r="F45" s="6">
        <v>-2125</v>
      </c>
      <c r="G45" s="6">
        <v>-2125</v>
      </c>
      <c r="H45" s="6">
        <v>-2125</v>
      </c>
      <c r="I45" s="6">
        <v>-2125</v>
      </c>
      <c r="J45" s="6">
        <v>-2125</v>
      </c>
      <c r="K45" s="6">
        <v>-16913</v>
      </c>
    </row>
    <row r="46" spans="1:11">
      <c r="A46" t="s">
        <v>83</v>
      </c>
      <c r="B46" t="s">
        <v>84</v>
      </c>
      <c r="C46" s="6">
        <v>-570</v>
      </c>
      <c r="D46" s="6"/>
      <c r="E46" s="6"/>
      <c r="F46" s="6"/>
      <c r="G46" s="6">
        <v>-2725</v>
      </c>
      <c r="H46" s="6">
        <v>-920</v>
      </c>
      <c r="I46" s="6"/>
      <c r="J46" s="6">
        <v>-340</v>
      </c>
      <c r="K46" s="6">
        <v>-4555</v>
      </c>
    </row>
    <row r="47" spans="1:11">
      <c r="A47" t="s">
        <v>85</v>
      </c>
      <c r="B47" t="s">
        <v>86</v>
      </c>
      <c r="C47" s="6">
        <v>-1666.67</v>
      </c>
      <c r="D47" s="6">
        <v>-1666.67</v>
      </c>
      <c r="E47" s="6">
        <v>-1666.67</v>
      </c>
      <c r="F47" s="6">
        <v>-1666.67</v>
      </c>
      <c r="G47" s="6">
        <v>-1666.67</v>
      </c>
      <c r="H47" s="6">
        <v>-1666.65</v>
      </c>
      <c r="I47" s="6">
        <v>-1666.67</v>
      </c>
      <c r="J47" s="6">
        <v>-1666.66</v>
      </c>
      <c r="K47" s="6">
        <v>-13333.33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-109226.88</v>
      </c>
      <c r="D49" s="6">
        <v>47185.1</v>
      </c>
      <c r="E49" s="6">
        <v>-57671.46</v>
      </c>
      <c r="F49" s="6">
        <v>-110100.06</v>
      </c>
      <c r="G49" s="6">
        <v>-49807.18</v>
      </c>
      <c r="H49" s="6">
        <v>-79953.62</v>
      </c>
      <c r="I49" s="6">
        <v>-79953.62</v>
      </c>
      <c r="J49" s="6">
        <v>-79953.62</v>
      </c>
      <c r="K49" s="6">
        <v>-519481.34</v>
      </c>
    </row>
    <row r="50" spans="1:11">
      <c r="A50" t="s">
        <v>90</v>
      </c>
      <c r="B50" t="s">
        <v>91</v>
      </c>
      <c r="C50" s="6">
        <v>-41942.879999999997</v>
      </c>
      <c r="D50" s="6">
        <v>-41942.879999999997</v>
      </c>
      <c r="E50" s="6">
        <v>-41942.879999999997</v>
      </c>
      <c r="F50" s="6">
        <v>-41942.879999999997</v>
      </c>
      <c r="G50" s="6">
        <v>-41942.879999999997</v>
      </c>
      <c r="H50" s="6">
        <v>-41942.879999999997</v>
      </c>
      <c r="I50" s="6">
        <v>-41942.879999999997</v>
      </c>
      <c r="J50" s="6">
        <v>-41942.879999999997</v>
      </c>
      <c r="K50" s="6">
        <v>-335543.03999999998</v>
      </c>
    </row>
    <row r="51" spans="1:11">
      <c r="A51" t="s">
        <v>92</v>
      </c>
      <c r="B51" t="s">
        <v>93</v>
      </c>
      <c r="C51" s="6">
        <v>-62914</v>
      </c>
      <c r="D51" s="6">
        <v>-62914.96</v>
      </c>
      <c r="E51" s="6">
        <v>-62914.32</v>
      </c>
      <c r="F51" s="6">
        <v>-62914.32</v>
      </c>
      <c r="G51" s="6">
        <v>-62914.32</v>
      </c>
      <c r="H51" s="6">
        <v>-62914.32</v>
      </c>
      <c r="I51" s="6">
        <v>-62914.32</v>
      </c>
      <c r="J51" s="6">
        <v>-62914.32</v>
      </c>
      <c r="K51" s="6">
        <v>-503314.88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-4370</v>
      </c>
      <c r="D53" s="6">
        <v>-5242.8599999999997</v>
      </c>
      <c r="E53" s="6">
        <v>-5242.8599999999997</v>
      </c>
      <c r="F53" s="6">
        <v>-5242.8599999999997</v>
      </c>
      <c r="G53" s="6">
        <v>-7864.3</v>
      </c>
      <c r="H53" s="6">
        <v>-6553.58</v>
      </c>
      <c r="I53" s="6">
        <v>-6553.58</v>
      </c>
      <c r="J53" s="6">
        <v>-6553.58</v>
      </c>
      <c r="K53" s="6">
        <v>-47623.62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>
        <v>157285.79999999999</v>
      </c>
      <c r="E57" s="6">
        <v>52428.6</v>
      </c>
      <c r="F57" s="6"/>
      <c r="G57" s="6">
        <v>62914.32</v>
      </c>
      <c r="H57" s="6">
        <v>31457.16</v>
      </c>
      <c r="I57" s="6">
        <v>31457.16</v>
      </c>
      <c r="J57" s="6">
        <v>31457.16</v>
      </c>
      <c r="K57" s="6">
        <v>367000.2</v>
      </c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-13412.69</v>
      </c>
      <c r="D60" s="6">
        <v>-13661.58</v>
      </c>
      <c r="E60" s="6">
        <v>-13207.81</v>
      </c>
      <c r="F60" s="6">
        <v>-9296.1</v>
      </c>
      <c r="G60" s="6">
        <v>-9323.9699999999993</v>
      </c>
      <c r="H60" s="6">
        <v>-10707.7</v>
      </c>
      <c r="I60" s="6">
        <v>-11064.6</v>
      </c>
      <c r="J60" s="6">
        <v>-10781.81</v>
      </c>
      <c r="K60" s="6">
        <v>-91456.26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-438.35</v>
      </c>
      <c r="D62" s="6">
        <v>-254.8</v>
      </c>
      <c r="E62" s="6">
        <v>-246.57</v>
      </c>
      <c r="F62" s="6">
        <v>-254.8</v>
      </c>
      <c r="G62" s="6">
        <v>-254.8</v>
      </c>
      <c r="H62" s="6">
        <v>-1430.13</v>
      </c>
      <c r="I62" s="6">
        <v>-1477.81</v>
      </c>
      <c r="J62" s="6">
        <v>-1430.13</v>
      </c>
      <c r="K62" s="6">
        <v>-5787.39</v>
      </c>
    </row>
    <row r="63" spans="1:11">
      <c r="A63" t="s">
        <v>115</v>
      </c>
      <c r="B63" t="s">
        <v>116</v>
      </c>
      <c r="C63" s="6">
        <v>-12683.54</v>
      </c>
      <c r="D63" s="6">
        <v>-13106.29</v>
      </c>
      <c r="E63" s="6">
        <v>-12670.44</v>
      </c>
      <c r="F63" s="6">
        <v>-8740.81</v>
      </c>
      <c r="G63" s="6">
        <v>-8768.68</v>
      </c>
      <c r="H63" s="6">
        <v>-8986.77</v>
      </c>
      <c r="I63" s="6">
        <v>-9286.2999999999993</v>
      </c>
      <c r="J63" s="6">
        <v>-9063.7000000000007</v>
      </c>
      <c r="K63" s="6">
        <v>-83306.53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-290.8</v>
      </c>
      <c r="D65" s="6">
        <v>-300.49</v>
      </c>
      <c r="E65" s="6">
        <v>-290.8</v>
      </c>
      <c r="F65" s="6">
        <v>-300.49</v>
      </c>
      <c r="G65" s="6">
        <v>-300.49</v>
      </c>
      <c r="H65" s="6">
        <v>-290.8</v>
      </c>
      <c r="I65" s="6">
        <v>-300.49</v>
      </c>
      <c r="J65" s="6">
        <v>-287.98</v>
      </c>
      <c r="K65" s="6">
        <v>-2362.34</v>
      </c>
    </row>
    <row r="66" spans="1:11">
      <c r="A66">
        <v>17</v>
      </c>
      <c r="B66" t="s">
        <v>121</v>
      </c>
      <c r="C66" s="6">
        <v>-61089.38</v>
      </c>
      <c r="D66" s="6">
        <v>-65059.1</v>
      </c>
      <c r="E66" s="6">
        <v>-70036.25</v>
      </c>
      <c r="F66" s="6">
        <v>-63320.35</v>
      </c>
      <c r="G66" s="6">
        <v>-87197.52</v>
      </c>
      <c r="H66" s="6">
        <v>-70981.53</v>
      </c>
      <c r="I66" s="6">
        <v>-78536.94</v>
      </c>
      <c r="J66" s="6">
        <v>-94611.87</v>
      </c>
      <c r="K66" s="6">
        <v>-590832.93999999994</v>
      </c>
    </row>
    <row r="67" spans="1:11">
      <c r="A67">
        <v>18</v>
      </c>
      <c r="B67" t="s">
        <v>122</v>
      </c>
      <c r="C67" s="6">
        <v>-4075.61</v>
      </c>
      <c r="D67" s="6">
        <v>-3714.42</v>
      </c>
      <c r="E67" s="6">
        <v>-3312.69</v>
      </c>
      <c r="F67" s="6">
        <v>-4327.76</v>
      </c>
      <c r="G67" s="6">
        <v>-3731.72</v>
      </c>
      <c r="H67" s="6">
        <v>-4995.3599999999997</v>
      </c>
      <c r="I67" s="6">
        <v>-4190.7299999999996</v>
      </c>
      <c r="J67" s="6">
        <v>-3832.36</v>
      </c>
      <c r="K67" s="6">
        <v>-32180.65</v>
      </c>
    </row>
    <row r="68" spans="1:11">
      <c r="A68" t="s">
        <v>123</v>
      </c>
      <c r="B68" t="s">
        <v>124</v>
      </c>
      <c r="C68" s="6">
        <v>-551.78</v>
      </c>
      <c r="D68" s="6">
        <v>-564.41999999999996</v>
      </c>
      <c r="E68" s="6">
        <v>-512.69000000000005</v>
      </c>
      <c r="F68" s="6">
        <v>-574.42999999999995</v>
      </c>
      <c r="G68" s="6">
        <v>-581.72</v>
      </c>
      <c r="H68" s="6">
        <v>-570.36</v>
      </c>
      <c r="I68" s="6">
        <v>-566.9</v>
      </c>
      <c r="J68" s="6">
        <v>-522.36</v>
      </c>
      <c r="K68" s="6">
        <v>-4444.66</v>
      </c>
    </row>
    <row r="69" spans="1:11">
      <c r="A69" t="s">
        <v>125</v>
      </c>
      <c r="B69" t="s">
        <v>126</v>
      </c>
      <c r="C69" s="6">
        <v>-3150</v>
      </c>
      <c r="D69" s="6">
        <v>-3150</v>
      </c>
      <c r="E69" s="6">
        <v>-2800</v>
      </c>
      <c r="F69" s="6">
        <v>-3170</v>
      </c>
      <c r="G69" s="6">
        <v>-3150</v>
      </c>
      <c r="H69" s="6">
        <v>-2800</v>
      </c>
      <c r="I69" s="6">
        <v>-3250</v>
      </c>
      <c r="J69" s="6">
        <v>-3310</v>
      </c>
      <c r="K69" s="6">
        <v>-24780</v>
      </c>
    </row>
    <row r="70" spans="1:11">
      <c r="A70" t="s">
        <v>127</v>
      </c>
      <c r="B70" t="s">
        <v>128</v>
      </c>
      <c r="C70" s="6"/>
      <c r="D70" s="6"/>
      <c r="E70" s="6"/>
      <c r="F70" s="6">
        <v>-583.33000000000004</v>
      </c>
      <c r="G70" s="6"/>
      <c r="H70" s="6">
        <v>-1625</v>
      </c>
      <c r="I70" s="6"/>
      <c r="J70" s="6"/>
      <c r="K70" s="6">
        <v>-2208.33</v>
      </c>
    </row>
    <row r="71" spans="1:11">
      <c r="A71" t="s">
        <v>129</v>
      </c>
      <c r="B71" t="s">
        <v>130</v>
      </c>
      <c r="C71" s="6">
        <v>-373.83</v>
      </c>
      <c r="D71" s="6"/>
      <c r="E71" s="6"/>
      <c r="F71" s="6"/>
      <c r="G71" s="6"/>
      <c r="H71" s="6"/>
      <c r="I71" s="6">
        <v>-373.83</v>
      </c>
      <c r="J71" s="6"/>
      <c r="K71" s="6">
        <v>-747.66</v>
      </c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-30837.79</v>
      </c>
      <c r="D76" s="6">
        <v>-24712.080000000002</v>
      </c>
      <c r="E76" s="6">
        <v>-34157.5</v>
      </c>
      <c r="F76" s="6">
        <v>-37077.339999999997</v>
      </c>
      <c r="G76" s="6">
        <v>-33578.57</v>
      </c>
      <c r="H76" s="6">
        <v>-33156.839999999997</v>
      </c>
      <c r="I76" s="6">
        <v>-36074</v>
      </c>
      <c r="J76" s="6">
        <v>-52155.85</v>
      </c>
      <c r="K76" s="6">
        <v>-281749.96999999997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-30837.79</v>
      </c>
      <c r="D78" s="6">
        <v>-24712.080000000002</v>
      </c>
      <c r="E78" s="6">
        <v>-34157.5</v>
      </c>
      <c r="F78" s="6">
        <v>-37077.339999999997</v>
      </c>
      <c r="G78" s="6">
        <v>-33578.57</v>
      </c>
      <c r="H78" s="6">
        <v>-33156.839999999997</v>
      </c>
      <c r="I78" s="6">
        <v>-36074</v>
      </c>
      <c r="J78" s="6">
        <v>-52155.85</v>
      </c>
      <c r="K78" s="6">
        <v>-281749.96999999997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-10806.31</v>
      </c>
      <c r="D80" s="6">
        <v>-16208.92</v>
      </c>
      <c r="E80" s="6">
        <v>-10951.86</v>
      </c>
      <c r="F80" s="6">
        <v>-5629.17</v>
      </c>
      <c r="G80" s="6">
        <v>-12894.6</v>
      </c>
      <c r="H80" s="6">
        <v>-9838.7000000000007</v>
      </c>
      <c r="I80" s="6">
        <v>-15522.17</v>
      </c>
      <c r="J80" s="6">
        <v>-17012.099999999999</v>
      </c>
      <c r="K80" s="6">
        <v>-98863.83</v>
      </c>
    </row>
    <row r="81" spans="1:11">
      <c r="A81" t="s">
        <v>147</v>
      </c>
      <c r="B81" t="s">
        <v>148</v>
      </c>
      <c r="C81" s="6"/>
      <c r="D81" s="6">
        <v>-2300</v>
      </c>
      <c r="E81" s="6"/>
      <c r="F81" s="6"/>
      <c r="G81" s="6">
        <v>-2300</v>
      </c>
      <c r="H81" s="6"/>
      <c r="I81" s="6"/>
      <c r="J81" s="6">
        <v>-2300</v>
      </c>
      <c r="K81" s="6">
        <v>-6900</v>
      </c>
    </row>
    <row r="82" spans="1:11">
      <c r="A82" t="s">
        <v>149</v>
      </c>
      <c r="B82" t="s">
        <v>150</v>
      </c>
      <c r="C82" s="6">
        <v>-3625</v>
      </c>
      <c r="D82" s="6">
        <v>-3240</v>
      </c>
      <c r="E82" s="6">
        <v>-2600</v>
      </c>
      <c r="F82" s="6">
        <v>2600</v>
      </c>
      <c r="G82" s="6">
        <v>-1480</v>
      </c>
      <c r="H82" s="6">
        <v>-2000</v>
      </c>
      <c r="I82" s="6">
        <v>-7850</v>
      </c>
      <c r="J82" s="6">
        <v>-6450</v>
      </c>
      <c r="K82" s="6">
        <v>-24645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-5418.92</v>
      </c>
      <c r="E86" s="6">
        <v>-3092.03</v>
      </c>
      <c r="F86" s="6">
        <v>-2977.8</v>
      </c>
      <c r="G86" s="6">
        <v>-3857.35</v>
      </c>
      <c r="H86" s="6">
        <v>-2597.33</v>
      </c>
      <c r="I86" s="6">
        <v>-2449.52</v>
      </c>
      <c r="J86" s="6">
        <v>-2972.54</v>
      </c>
      <c r="K86" s="6">
        <v>-25338.99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-1580</v>
      </c>
      <c r="D90" s="6">
        <v>-1689.87</v>
      </c>
      <c r="E90" s="6">
        <v>-5431.2</v>
      </c>
      <c r="F90" s="6">
        <v>-896.26</v>
      </c>
      <c r="G90" s="6">
        <v>-22186.080000000002</v>
      </c>
      <c r="H90" s="6">
        <v>-725</v>
      </c>
      <c r="I90" s="6">
        <v>-3990.26</v>
      </c>
      <c r="J90" s="6">
        <v>-8471</v>
      </c>
      <c r="K90" s="6">
        <v>-44969.67</v>
      </c>
    </row>
    <row r="91" spans="1:11">
      <c r="A91" t="s">
        <v>165</v>
      </c>
      <c r="B91" t="s">
        <v>166</v>
      </c>
      <c r="C91" s="6"/>
      <c r="D91" s="6">
        <v>-1637.53</v>
      </c>
      <c r="E91" s="6"/>
      <c r="F91" s="6">
        <v>-45.79</v>
      </c>
      <c r="G91" s="6">
        <v>-305.08</v>
      </c>
      <c r="H91" s="6"/>
      <c r="I91" s="6"/>
      <c r="J91" s="6"/>
      <c r="K91" s="6">
        <v>-1988.4</v>
      </c>
    </row>
    <row r="92" spans="1:11">
      <c r="A92" t="s">
        <v>167</v>
      </c>
      <c r="B92" t="s">
        <v>168</v>
      </c>
      <c r="C92" s="6">
        <v>-1580</v>
      </c>
      <c r="D92" s="6">
        <v>-52.34</v>
      </c>
      <c r="E92" s="6">
        <v>-5431.2</v>
      </c>
      <c r="F92" s="6">
        <v>-850.47</v>
      </c>
      <c r="G92" s="6">
        <v>-2086</v>
      </c>
      <c r="H92" s="6">
        <v>-525</v>
      </c>
      <c r="I92" s="6">
        <v>-1835.26</v>
      </c>
      <c r="J92" s="6">
        <v>-5651</v>
      </c>
      <c r="K92" s="6">
        <v>-18011.27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-19795</v>
      </c>
      <c r="H94" s="6">
        <v>-200</v>
      </c>
      <c r="I94" s="6">
        <v>-2155</v>
      </c>
      <c r="J94" s="6">
        <v>-2820</v>
      </c>
      <c r="K94" s="6">
        <v>-24970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>
        <v>-1815</v>
      </c>
      <c r="E96" s="6">
        <v>-1747.85</v>
      </c>
      <c r="F96" s="6">
        <v>-1278</v>
      </c>
      <c r="G96" s="6"/>
      <c r="H96" s="6"/>
      <c r="I96" s="6">
        <v>-4479.51</v>
      </c>
      <c r="J96" s="6">
        <v>-747.66</v>
      </c>
      <c r="K96" s="6">
        <v>-10068.02</v>
      </c>
    </row>
    <row r="97" spans="1:11">
      <c r="A97" t="s">
        <v>176</v>
      </c>
      <c r="B97" t="s">
        <v>177</v>
      </c>
      <c r="C97" s="6"/>
      <c r="D97" s="6"/>
      <c r="E97" s="6">
        <v>-1000</v>
      </c>
      <c r="F97" s="6"/>
      <c r="G97" s="6"/>
      <c r="H97" s="6"/>
      <c r="I97" s="6">
        <v>-1000</v>
      </c>
      <c r="J97" s="6"/>
      <c r="K97" s="6">
        <v>-2000</v>
      </c>
    </row>
    <row r="98" spans="1:11">
      <c r="A98" t="s">
        <v>178</v>
      </c>
      <c r="B98" t="s">
        <v>179</v>
      </c>
      <c r="C98" s="6"/>
      <c r="D98" s="6">
        <v>-1515</v>
      </c>
      <c r="E98" s="6">
        <v>-10</v>
      </c>
      <c r="F98" s="6">
        <v>-1278</v>
      </c>
      <c r="G98" s="6"/>
      <c r="H98" s="6"/>
      <c r="I98" s="6">
        <v>-1194</v>
      </c>
      <c r="J98" s="6"/>
      <c r="K98" s="6">
        <v>-3997</v>
      </c>
    </row>
    <row r="99" spans="1:11">
      <c r="A99" t="s">
        <v>180</v>
      </c>
      <c r="B99" t="s">
        <v>181</v>
      </c>
      <c r="C99" s="6"/>
      <c r="D99" s="6"/>
      <c r="E99" s="6">
        <v>-737.85</v>
      </c>
      <c r="F99" s="6"/>
      <c r="G99" s="6"/>
      <c r="H99" s="6"/>
      <c r="I99" s="6">
        <v>-1485.51</v>
      </c>
      <c r="J99" s="6">
        <v>-747.66</v>
      </c>
      <c r="K99" s="6">
        <v>-2971.02</v>
      </c>
    </row>
    <row r="100" spans="1:11">
      <c r="A100" t="s">
        <v>182</v>
      </c>
      <c r="B100" t="s">
        <v>183</v>
      </c>
      <c r="C100" s="6"/>
      <c r="D100" s="6">
        <v>-300</v>
      </c>
      <c r="E100" s="6"/>
      <c r="F100" s="6"/>
      <c r="G100" s="6"/>
      <c r="H100" s="6"/>
      <c r="I100" s="6">
        <v>-800</v>
      </c>
      <c r="J100" s="6"/>
      <c r="K100" s="6">
        <v>-1100</v>
      </c>
    </row>
    <row r="101" spans="1:11">
      <c r="A101">
        <v>24</v>
      </c>
      <c r="B101" t="s">
        <v>184</v>
      </c>
      <c r="C101" s="6">
        <v>-2483.6</v>
      </c>
      <c r="D101" s="6">
        <v>-2483.6</v>
      </c>
      <c r="E101" s="6">
        <v>-2483.6</v>
      </c>
      <c r="F101" s="6">
        <v>-2483.6</v>
      </c>
      <c r="G101" s="6">
        <v>-2483.6</v>
      </c>
      <c r="H101" s="6">
        <v>-2483.6</v>
      </c>
      <c r="I101" s="6">
        <v>-2483.6</v>
      </c>
      <c r="J101" s="6">
        <v>-2483.6</v>
      </c>
      <c r="K101" s="6">
        <v>-19868.8</v>
      </c>
    </row>
    <row r="102" spans="1:11">
      <c r="A102" t="s">
        <v>185</v>
      </c>
      <c r="B102" t="s">
        <v>186</v>
      </c>
      <c r="C102" s="6">
        <v>-522.17999999999995</v>
      </c>
      <c r="D102" s="6">
        <v>-522.17999999999995</v>
      </c>
      <c r="E102" s="6">
        <v>-522.17999999999995</v>
      </c>
      <c r="F102" s="6">
        <v>-522.17999999999995</v>
      </c>
      <c r="G102" s="6">
        <v>-522.17999999999995</v>
      </c>
      <c r="H102" s="6">
        <v>-522.17999999999995</v>
      </c>
      <c r="I102" s="6">
        <v>-522.17999999999995</v>
      </c>
      <c r="J102" s="6">
        <v>-522.17999999999995</v>
      </c>
      <c r="K102" s="6">
        <v>-4177.4399999999996</v>
      </c>
    </row>
    <row r="103" spans="1:11">
      <c r="A103" t="s">
        <v>187</v>
      </c>
      <c r="B103" t="s">
        <v>188</v>
      </c>
      <c r="C103" s="6">
        <v>-1961.42</v>
      </c>
      <c r="D103" s="6">
        <v>-1961.42</v>
      </c>
      <c r="E103" s="6">
        <v>-1961.42</v>
      </c>
      <c r="F103" s="6">
        <v>-1961.42</v>
      </c>
      <c r="G103" s="6">
        <v>-1961.42</v>
      </c>
      <c r="H103" s="6">
        <v>-1961.42</v>
      </c>
      <c r="I103" s="6">
        <v>-1961.42</v>
      </c>
      <c r="J103" s="6">
        <v>-1961.42</v>
      </c>
      <c r="K103" s="6">
        <v>-15691.36</v>
      </c>
    </row>
    <row r="104" spans="1:11">
      <c r="A104">
        <v>25</v>
      </c>
      <c r="B104" t="s">
        <v>189</v>
      </c>
      <c r="C104" s="6">
        <v>-10.78</v>
      </c>
      <c r="D104" s="6">
        <v>-76.239999999999995</v>
      </c>
      <c r="E104" s="6">
        <v>-32.96</v>
      </c>
      <c r="F104" s="6">
        <v>-89.91</v>
      </c>
      <c r="G104" s="6">
        <v>-509.09</v>
      </c>
      <c r="H104" s="6">
        <v>-9008.94</v>
      </c>
      <c r="I104" s="6">
        <v>-108.46</v>
      </c>
      <c r="J104" s="6">
        <v>-77.08</v>
      </c>
      <c r="K104" s="6">
        <v>-9913.4599999999991</v>
      </c>
    </row>
    <row r="105" spans="1:11">
      <c r="A105" t="s">
        <v>190</v>
      </c>
      <c r="B105" t="s">
        <v>191</v>
      </c>
      <c r="C105" s="6">
        <v>-10.78</v>
      </c>
      <c r="D105" s="6">
        <v>-76.239999999999995</v>
      </c>
      <c r="E105" s="6">
        <v>-32.96</v>
      </c>
      <c r="F105" s="6">
        <v>-89.91</v>
      </c>
      <c r="G105" s="6">
        <v>-509.09</v>
      </c>
      <c r="H105" s="6">
        <v>-9008.94</v>
      </c>
      <c r="I105" s="6">
        <v>-108.46</v>
      </c>
      <c r="J105" s="6">
        <v>-77.08</v>
      </c>
      <c r="K105" s="6">
        <v>-9913.4599999999991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>
        <v>-443.93</v>
      </c>
      <c r="E107" s="6"/>
      <c r="F107" s="6"/>
      <c r="G107" s="6"/>
      <c r="H107" s="6"/>
      <c r="I107" s="6"/>
      <c r="J107" s="6"/>
      <c r="K107" s="6">
        <v>-443.93</v>
      </c>
    </row>
    <row r="108" spans="1:11">
      <c r="A108" t="s">
        <v>195</v>
      </c>
      <c r="B108" t="s">
        <v>196</v>
      </c>
      <c r="C108" s="6"/>
      <c r="D108" s="6">
        <v>-443.93</v>
      </c>
      <c r="E108" s="6"/>
      <c r="F108" s="6"/>
      <c r="G108" s="6"/>
      <c r="H108" s="6"/>
      <c r="I108" s="6"/>
      <c r="J108" s="6"/>
      <c r="K108" s="6">
        <v>-443.93</v>
      </c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-11734.09</v>
      </c>
      <c r="D110" s="6">
        <v>-10757.67</v>
      </c>
      <c r="E110" s="6">
        <v>-9339.2000000000007</v>
      </c>
      <c r="F110" s="6">
        <v>-9618.69</v>
      </c>
      <c r="G110" s="6">
        <v>-8549.67</v>
      </c>
      <c r="H110" s="6">
        <v>-9848.09</v>
      </c>
      <c r="I110" s="6">
        <v>-8198.4</v>
      </c>
      <c r="J110" s="6">
        <v>-9832.2099999999991</v>
      </c>
      <c r="K110" s="6">
        <v>-77878.02</v>
      </c>
    </row>
    <row r="111" spans="1:11">
      <c r="A111" t="s">
        <v>200</v>
      </c>
      <c r="B111" t="s">
        <v>201</v>
      </c>
      <c r="C111" s="6">
        <v>-3934.09</v>
      </c>
      <c r="D111" s="6">
        <v>-2957.67</v>
      </c>
      <c r="E111" s="6">
        <v>-1539.2</v>
      </c>
      <c r="F111" s="6">
        <v>-1818.69</v>
      </c>
      <c r="G111" s="6">
        <v>-749.67</v>
      </c>
      <c r="H111" s="6">
        <v>-2048.09</v>
      </c>
      <c r="I111" s="6">
        <v>-398.4</v>
      </c>
      <c r="J111" s="6">
        <v>-2032.21</v>
      </c>
      <c r="K111" s="6">
        <v>-15478.02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1433.8</v>
      </c>
      <c r="D114" s="6">
        <v>-2232.37</v>
      </c>
      <c r="E114" s="6">
        <v>-1654.39</v>
      </c>
      <c r="F114" s="6">
        <v>-994.62</v>
      </c>
      <c r="G114" s="6">
        <v>-2339.19</v>
      </c>
      <c r="H114" s="6"/>
      <c r="I114" s="6">
        <v>-2564.81</v>
      </c>
      <c r="J114" s="6">
        <v>-0.01</v>
      </c>
      <c r="K114" s="6">
        <v>-8351.59</v>
      </c>
    </row>
    <row r="115" spans="1:11">
      <c r="A115" t="s">
        <v>207</v>
      </c>
      <c r="B115" t="s">
        <v>208</v>
      </c>
      <c r="C115" s="6">
        <v>1033.8</v>
      </c>
      <c r="D115" s="6">
        <v>-2232.37</v>
      </c>
      <c r="E115" s="6">
        <v>-1654.59</v>
      </c>
      <c r="F115" s="6">
        <v>-994.62</v>
      </c>
      <c r="G115" s="6">
        <v>-2339.44</v>
      </c>
      <c r="H115" s="6"/>
      <c r="I115" s="6">
        <v>-2564.81</v>
      </c>
      <c r="J115" s="6">
        <v>-0.01</v>
      </c>
      <c r="K115" s="6">
        <v>-8752.0400000000009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>
        <v>0.25</v>
      </c>
      <c r="H118" s="6"/>
      <c r="I118" s="6"/>
      <c r="J118" s="6"/>
      <c r="K118" s="6">
        <v>0.25</v>
      </c>
    </row>
    <row r="119" spans="1:11">
      <c r="A119" t="s">
        <v>215</v>
      </c>
      <c r="B119" t="s">
        <v>216</v>
      </c>
      <c r="C119" s="6">
        <v>400</v>
      </c>
      <c r="D119" s="6"/>
      <c r="E119" s="6">
        <v>0.2</v>
      </c>
      <c r="F119" s="6"/>
      <c r="G119" s="6"/>
      <c r="H119" s="6"/>
      <c r="I119" s="6"/>
      <c r="J119" s="6"/>
      <c r="K119" s="6">
        <v>400.2</v>
      </c>
    </row>
    <row r="120" spans="1:11" s="7" customFormat="1">
      <c r="A120" s="7">
        <v>29</v>
      </c>
      <c r="B120" s="7" t="s">
        <v>217</v>
      </c>
      <c r="C120" s="8">
        <v>-90528.79</v>
      </c>
      <c r="D120" s="8">
        <v>46923.39</v>
      </c>
      <c r="E120" s="8">
        <v>-50063.57</v>
      </c>
      <c r="F120" s="8">
        <v>-58353.87</v>
      </c>
      <c r="G120" s="8">
        <v>-17600.669999999998</v>
      </c>
      <c r="H120" s="8">
        <v>-44830.720000000001</v>
      </c>
      <c r="I120" s="8">
        <v>-66017.16</v>
      </c>
      <c r="J120" s="8">
        <v>-82325.42</v>
      </c>
      <c r="K120" s="8">
        <v>-362796.81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-0.11700000000000001</v>
      </c>
      <c r="D121" s="9">
        <f t="shared" ref="D121:K121" si="1">IF(D$10=0," ",ROUND(D120/D$10,3))</f>
        <v>5.8000000000000003E-2</v>
      </c>
      <c r="E121" s="9">
        <f t="shared" si="1"/>
        <v>-6.2E-2</v>
      </c>
      <c r="F121" s="9">
        <f t="shared" si="1"/>
        <v>-7.5999999999999998E-2</v>
      </c>
      <c r="G121" s="9">
        <f t="shared" si="1"/>
        <v>-0.02</v>
      </c>
      <c r="H121" s="9">
        <f t="shared" si="1"/>
        <v>-5.1999999999999998E-2</v>
      </c>
      <c r="I121" s="9">
        <f t="shared" si="1"/>
        <v>-8.7999999999999995E-2</v>
      </c>
      <c r="J121" s="9">
        <f t="shared" si="1"/>
        <v>-0.111</v>
      </c>
      <c r="K121" s="9">
        <f t="shared" si="1"/>
        <v>-5.7000000000000002E-2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-143917.09</v>
      </c>
      <c r="D123" s="6">
        <v>-144691.66</v>
      </c>
      <c r="E123" s="6">
        <v>-150248.54999999999</v>
      </c>
      <c r="F123" s="6">
        <v>-140433.51999999999</v>
      </c>
      <c r="G123" s="6">
        <v>-160037.29</v>
      </c>
      <c r="H123" s="6">
        <v>-141476.82999999999</v>
      </c>
      <c r="I123" s="6">
        <v>-137494.39999999999</v>
      </c>
      <c r="J123" s="6">
        <v>-172241.62</v>
      </c>
      <c r="K123" s="6">
        <v>-1190540.96</v>
      </c>
    </row>
    <row r="124" spans="1:11">
      <c r="A124" t="s">
        <v>221</v>
      </c>
      <c r="B124" t="s">
        <v>222</v>
      </c>
      <c r="C124" s="6">
        <v>-103940.21</v>
      </c>
      <c r="D124" s="6">
        <v>-109792.04</v>
      </c>
      <c r="E124" s="6">
        <v>-106520.65</v>
      </c>
      <c r="F124" s="6">
        <v>-103241.23</v>
      </c>
      <c r="G124" s="6">
        <v>-99742.97</v>
      </c>
      <c r="H124" s="6">
        <v>-103546.9</v>
      </c>
      <c r="I124" s="6">
        <v>-89181.74</v>
      </c>
      <c r="J124" s="6">
        <v>-100832.56</v>
      </c>
      <c r="K124" s="6">
        <v>-816798.3</v>
      </c>
    </row>
    <row r="125" spans="1:11">
      <c r="A125" t="s">
        <v>223</v>
      </c>
      <c r="B125" t="s">
        <v>224</v>
      </c>
      <c r="C125" s="6">
        <v>-30837.79</v>
      </c>
      <c r="D125" s="6">
        <v>-24712.080000000002</v>
      </c>
      <c r="E125" s="6">
        <v>-34157.5</v>
      </c>
      <c r="F125" s="6">
        <v>-37077.339999999997</v>
      </c>
      <c r="G125" s="6">
        <v>-33578.57</v>
      </c>
      <c r="H125" s="6">
        <v>-33156.839999999997</v>
      </c>
      <c r="I125" s="6">
        <v>-36074</v>
      </c>
      <c r="J125" s="6">
        <v>-52155.85</v>
      </c>
      <c r="K125" s="6">
        <v>-281749.96999999997</v>
      </c>
    </row>
    <row r="126" spans="1:11">
      <c r="A126" t="s">
        <v>225</v>
      </c>
      <c r="B126" t="s">
        <v>226</v>
      </c>
      <c r="C126" s="6">
        <v>-3625</v>
      </c>
      <c r="D126" s="6">
        <v>-5540</v>
      </c>
      <c r="E126" s="6">
        <v>-2600</v>
      </c>
      <c r="F126" s="6">
        <v>2600</v>
      </c>
      <c r="G126" s="6">
        <v>-3780</v>
      </c>
      <c r="H126" s="6">
        <v>-2000</v>
      </c>
      <c r="I126" s="6">
        <v>-7850</v>
      </c>
      <c r="J126" s="6">
        <v>-8750</v>
      </c>
      <c r="K126" s="6">
        <v>-31545</v>
      </c>
    </row>
    <row r="127" spans="1:11">
      <c r="A127" t="s">
        <v>227</v>
      </c>
      <c r="B127" t="s">
        <v>228</v>
      </c>
      <c r="C127" s="6">
        <v>-1580</v>
      </c>
      <c r="D127" s="6">
        <v>-1689.87</v>
      </c>
      <c r="E127" s="6">
        <v>-5431.2</v>
      </c>
      <c r="F127" s="6">
        <v>-896.26</v>
      </c>
      <c r="G127" s="6">
        <v>-22186.080000000002</v>
      </c>
      <c r="H127" s="6">
        <v>-725</v>
      </c>
      <c r="I127" s="6">
        <v>-3990.26</v>
      </c>
      <c r="J127" s="6">
        <v>-8471</v>
      </c>
      <c r="K127" s="6">
        <v>-44969.67</v>
      </c>
    </row>
    <row r="128" spans="1:11">
      <c r="A128" t="s">
        <v>229</v>
      </c>
      <c r="B128" t="s">
        <v>230</v>
      </c>
      <c r="C128" s="4">
        <v>-3934.09</v>
      </c>
      <c r="D128" s="4">
        <v>-2957.67</v>
      </c>
      <c r="E128" s="4">
        <v>-1539.2</v>
      </c>
      <c r="F128" s="4">
        <v>-1818.69</v>
      </c>
      <c r="G128">
        <v>-749.67</v>
      </c>
      <c r="H128" s="4">
        <v>-2048.09</v>
      </c>
      <c r="I128">
        <v>-398.4</v>
      </c>
      <c r="J128" s="4">
        <v>-2032.21</v>
      </c>
      <c r="K128" s="4">
        <v>-15478.02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4500</v>
      </c>
      <c r="C5" s="11">
        <v>4500</v>
      </c>
      <c r="D5" s="11">
        <v>4500</v>
      </c>
      <c r="E5" s="11">
        <v>4500</v>
      </c>
      <c r="F5" s="11">
        <v>4500</v>
      </c>
      <c r="G5" s="11">
        <v>4500</v>
      </c>
      <c r="H5" s="11">
        <v>4500</v>
      </c>
      <c r="I5" s="11">
        <v>4500</v>
      </c>
      <c r="J5" s="11">
        <v>4500</v>
      </c>
      <c r="K5" s="11">
        <v>4500</v>
      </c>
    </row>
    <row r="6" spans="1:52" s="13" customFormat="1" ht="42.75">
      <c r="A6" s="12" t="s">
        <v>8</v>
      </c>
      <c r="B6" s="13" t="s">
        <v>458</v>
      </c>
      <c r="C6" s="13" t="s">
        <v>458</v>
      </c>
      <c r="D6" s="13" t="s">
        <v>458</v>
      </c>
      <c r="E6" s="13" t="s">
        <v>458</v>
      </c>
      <c r="F6" s="13" t="s">
        <v>458</v>
      </c>
      <c r="G6" s="13" t="s">
        <v>458</v>
      </c>
      <c r="H6" s="13" t="s">
        <v>458</v>
      </c>
      <c r="I6" s="13" t="s">
        <v>458</v>
      </c>
      <c r="J6" s="13" t="s">
        <v>458</v>
      </c>
      <c r="K6" s="13" t="s">
        <v>458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4</v>
      </c>
      <c r="C8" s="11">
        <v>4</v>
      </c>
      <c r="D8" s="11">
        <v>4</v>
      </c>
      <c r="E8" s="11">
        <v>4</v>
      </c>
      <c r="F8" s="11">
        <v>4</v>
      </c>
      <c r="G8" s="11">
        <v>4</v>
      </c>
      <c r="H8" s="11">
        <v>4</v>
      </c>
      <c r="I8" s="11">
        <v>4</v>
      </c>
      <c r="J8" s="11">
        <v>4</v>
      </c>
      <c r="K8" s="11">
        <v>4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688235.35</v>
      </c>
      <c r="D10" s="8">
        <v>701020.49</v>
      </c>
      <c r="E10" s="8">
        <v>674881.78</v>
      </c>
      <c r="F10" s="8">
        <v>682432.35</v>
      </c>
      <c r="G10" s="8">
        <v>800931.37</v>
      </c>
      <c r="H10" s="8">
        <v>781518.52</v>
      </c>
      <c r="I10" s="8">
        <v>820875</v>
      </c>
      <c r="J10" s="8">
        <v>850787.1</v>
      </c>
      <c r="K10" s="8">
        <v>6000681.96</v>
      </c>
    </row>
    <row r="11" spans="1:52">
      <c r="A11" t="s">
        <v>25</v>
      </c>
      <c r="B11" t="s">
        <v>26</v>
      </c>
      <c r="C11" s="6">
        <v>688235.35</v>
      </c>
      <c r="D11" s="6">
        <v>701020.49</v>
      </c>
      <c r="E11" s="6">
        <v>674881.78</v>
      </c>
      <c r="F11" s="6">
        <v>682432.35</v>
      </c>
      <c r="G11" s="6">
        <v>800931.37</v>
      </c>
      <c r="H11" s="6">
        <v>781518.52</v>
      </c>
      <c r="I11" s="6">
        <v>820875</v>
      </c>
      <c r="J11" s="6">
        <v>850787.1</v>
      </c>
      <c r="K11" s="6">
        <v>6000681.96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-429537.48</v>
      </c>
      <c r="D13" s="6">
        <v>-450680.3</v>
      </c>
      <c r="E13" s="6">
        <v>-416834.92</v>
      </c>
      <c r="F13" s="6">
        <v>-419307.53</v>
      </c>
      <c r="G13" s="6">
        <v>-506883.87</v>
      </c>
      <c r="H13" s="6">
        <v>-499365.14</v>
      </c>
      <c r="I13" s="6">
        <v>-516438.91</v>
      </c>
      <c r="J13" s="6">
        <v>-511990.44</v>
      </c>
      <c r="K13" s="6">
        <v>-3751038.59</v>
      </c>
    </row>
    <row r="14" spans="1:52">
      <c r="A14">
        <v>3</v>
      </c>
      <c r="B14" t="s">
        <v>30</v>
      </c>
      <c r="C14" s="6">
        <v>258697.87</v>
      </c>
      <c r="D14" s="6">
        <v>250340.19</v>
      </c>
      <c r="E14" s="6">
        <v>258046.86</v>
      </c>
      <c r="F14" s="6">
        <v>263124.82</v>
      </c>
      <c r="G14" s="6">
        <v>294047.5</v>
      </c>
      <c r="H14" s="6">
        <v>282153.38</v>
      </c>
      <c r="I14" s="6">
        <v>304436.09000000003</v>
      </c>
      <c r="J14" s="6">
        <v>338796.66</v>
      </c>
      <c r="K14" s="6">
        <v>2249643.37</v>
      </c>
    </row>
    <row r="15" spans="1:52" s="7" customFormat="1">
      <c r="A15" s="7">
        <v>4</v>
      </c>
      <c r="B15" s="7" t="s">
        <v>31</v>
      </c>
      <c r="C15" s="9">
        <f>IF(C$10=0," ",ROUND(C14/C$10,3))</f>
        <v>0.376</v>
      </c>
      <c r="D15" s="9">
        <f t="shared" ref="D15:K15" si="0">IF(D$10=0," ",ROUND(D14/D$10,3))</f>
        <v>0.35699999999999998</v>
      </c>
      <c r="E15" s="9">
        <f t="shared" si="0"/>
        <v>0.38200000000000001</v>
      </c>
      <c r="F15" s="9">
        <f t="shared" si="0"/>
        <v>0.38600000000000001</v>
      </c>
      <c r="G15" s="9">
        <f t="shared" si="0"/>
        <v>0.36699999999999999</v>
      </c>
      <c r="H15" s="9">
        <f t="shared" si="0"/>
        <v>0.36099999999999999</v>
      </c>
      <c r="I15" s="9">
        <f t="shared" si="0"/>
        <v>0.371</v>
      </c>
      <c r="J15" s="9">
        <f t="shared" si="0"/>
        <v>0.39800000000000002</v>
      </c>
      <c r="K15" s="9">
        <f t="shared" si="0"/>
        <v>0.375</v>
      </c>
    </row>
    <row r="16" spans="1:52">
      <c r="A16">
        <v>5</v>
      </c>
      <c r="B16" t="s">
        <v>32</v>
      </c>
      <c r="C16" s="6">
        <v>-32111.52</v>
      </c>
      <c r="D16" s="6">
        <v>-29786.79</v>
      </c>
      <c r="E16" s="6">
        <v>-31755.279999999999</v>
      </c>
      <c r="F16" s="6">
        <v>-14033.53</v>
      </c>
      <c r="G16" s="6">
        <v>-14712.63</v>
      </c>
      <c r="H16" s="6">
        <v>-8342.94</v>
      </c>
      <c r="I16" s="6">
        <v>-12880.41</v>
      </c>
      <c r="J16" s="6">
        <v>-17045.29</v>
      </c>
      <c r="K16" s="6">
        <v>-160668.39000000001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-31319.15</v>
      </c>
      <c r="D18" s="6">
        <v>-28645.8</v>
      </c>
      <c r="E18" s="6">
        <v>-30166.13</v>
      </c>
      <c r="F18" s="6">
        <v>-12752.05</v>
      </c>
      <c r="G18" s="6">
        <v>-13168.63</v>
      </c>
      <c r="H18" s="6">
        <v>-7182.73</v>
      </c>
      <c r="I18" s="6">
        <v>-11164.4</v>
      </c>
      <c r="J18" s="6">
        <v>-14931.29</v>
      </c>
      <c r="K18" s="6">
        <v>-149330.18</v>
      </c>
    </row>
    <row r="19" spans="1:11">
      <c r="A19" t="s">
        <v>35</v>
      </c>
      <c r="B19" t="s">
        <v>36</v>
      </c>
      <c r="C19" s="6">
        <v>-1549.09</v>
      </c>
      <c r="D19" s="6">
        <v>-4651.58</v>
      </c>
      <c r="E19" s="6">
        <v>-45206.559999999998</v>
      </c>
      <c r="F19" s="6">
        <v>-129.59</v>
      </c>
      <c r="G19" s="6">
        <v>299.48</v>
      </c>
      <c r="H19" s="6">
        <v>2420.19</v>
      </c>
      <c r="I19" s="6"/>
      <c r="J19" s="6">
        <v>-6076.55</v>
      </c>
      <c r="K19" s="6">
        <v>-54893.7</v>
      </c>
    </row>
    <row r="20" spans="1:11">
      <c r="A20" t="s">
        <v>37</v>
      </c>
      <c r="B20" t="s">
        <v>38</v>
      </c>
      <c r="C20" s="6">
        <v>-8512.24</v>
      </c>
      <c r="D20" s="6">
        <v>-214.02</v>
      </c>
      <c r="E20" s="6"/>
      <c r="F20" s="6">
        <v>-3053.46</v>
      </c>
      <c r="G20" s="6">
        <v>-453.22</v>
      </c>
      <c r="H20" s="6">
        <v>-542.44000000000005</v>
      </c>
      <c r="I20" s="6">
        <v>-905.54</v>
      </c>
      <c r="J20" s="6"/>
      <c r="K20" s="6">
        <v>-13680.92</v>
      </c>
    </row>
    <row r="21" spans="1:11">
      <c r="A21" t="s">
        <v>39</v>
      </c>
      <c r="B21" t="s">
        <v>40</v>
      </c>
      <c r="C21" s="6">
        <v>-15160.09</v>
      </c>
      <c r="D21" s="6">
        <v>-11732.03</v>
      </c>
      <c r="E21" s="6">
        <v>29458.91</v>
      </c>
      <c r="F21" s="6">
        <v>-9565.4</v>
      </c>
      <c r="G21" s="6">
        <v>-10732.46</v>
      </c>
      <c r="H21" s="6">
        <v>-13024.17</v>
      </c>
      <c r="I21" s="6"/>
      <c r="J21" s="6">
        <v>6076.55</v>
      </c>
      <c r="K21" s="6">
        <v>-24678.69</v>
      </c>
    </row>
    <row r="22" spans="1:11">
      <c r="A22" t="s">
        <v>41</v>
      </c>
      <c r="B22" t="s">
        <v>42</v>
      </c>
      <c r="C22" s="6">
        <v>-6097.73</v>
      </c>
      <c r="D22" s="6">
        <v>-12048.17</v>
      </c>
      <c r="E22" s="6">
        <v>-14418.48</v>
      </c>
      <c r="F22" s="6">
        <v>-3.6</v>
      </c>
      <c r="G22" s="6">
        <v>-2282.4299999999998</v>
      </c>
      <c r="H22" s="6">
        <v>3963.69</v>
      </c>
      <c r="I22" s="6">
        <v>-10258.86</v>
      </c>
      <c r="J22" s="6">
        <v>-14931.29</v>
      </c>
      <c r="K22" s="6">
        <v>-56076.87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-792.37</v>
      </c>
      <c r="D26" s="6">
        <v>-1140.99</v>
      </c>
      <c r="E26" s="6">
        <v>-1589.15</v>
      </c>
      <c r="F26" s="6">
        <v>-1281.48</v>
      </c>
      <c r="G26" s="6">
        <v>-1544</v>
      </c>
      <c r="H26" s="6">
        <v>-1160.21</v>
      </c>
      <c r="I26" s="6">
        <v>-1716.01</v>
      </c>
      <c r="J26" s="6">
        <v>-2114</v>
      </c>
      <c r="K26" s="6">
        <v>-11338.21</v>
      </c>
    </row>
    <row r="27" spans="1:11">
      <c r="A27" t="s">
        <v>49</v>
      </c>
      <c r="B27" t="s">
        <v>50</v>
      </c>
      <c r="C27" s="6">
        <v>-792.37</v>
      </c>
      <c r="D27" s="6">
        <v>-1140.99</v>
      </c>
      <c r="E27" s="6">
        <v>-1589.15</v>
      </c>
      <c r="F27" s="6">
        <v>-1281.48</v>
      </c>
      <c r="G27" s="6">
        <v>-1544</v>
      </c>
      <c r="H27" s="6">
        <v>-1160.21</v>
      </c>
      <c r="I27" s="6">
        <v>-1716.01</v>
      </c>
      <c r="J27" s="6">
        <v>-2114</v>
      </c>
      <c r="K27" s="6">
        <v>-11338.21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226586.35</v>
      </c>
      <c r="D31" s="8">
        <v>220553.4</v>
      </c>
      <c r="E31" s="8">
        <v>226291.58</v>
      </c>
      <c r="F31" s="8">
        <v>249091.29</v>
      </c>
      <c r="G31" s="8">
        <v>279334.87</v>
      </c>
      <c r="H31" s="8">
        <v>273810.44</v>
      </c>
      <c r="I31" s="8">
        <v>291555.68</v>
      </c>
      <c r="J31" s="8">
        <v>321751.37</v>
      </c>
      <c r="K31" s="8">
        <v>2088974.98</v>
      </c>
    </row>
    <row r="32" spans="1:11" s="7" customFormat="1">
      <c r="A32" s="7">
        <v>11</v>
      </c>
      <c r="B32" s="7" t="s">
        <v>58</v>
      </c>
      <c r="C32" s="8">
        <v>-30382.39</v>
      </c>
      <c r="D32" s="8">
        <v>-31520.32</v>
      </c>
      <c r="E32" s="8">
        <v>-28106.66</v>
      </c>
      <c r="F32" s="8">
        <v>-31643.94</v>
      </c>
      <c r="G32" s="8">
        <v>-37086.5</v>
      </c>
      <c r="H32" s="8">
        <v>-37616.800000000003</v>
      </c>
      <c r="I32" s="8">
        <v>-28833.599999999999</v>
      </c>
      <c r="J32" s="8">
        <v>-37948.28</v>
      </c>
      <c r="K32" s="8">
        <v>-263138.49</v>
      </c>
    </row>
    <row r="33" spans="1:11">
      <c r="A33">
        <v>12</v>
      </c>
      <c r="B33" t="s">
        <v>59</v>
      </c>
      <c r="C33" s="6">
        <v>-386301.01</v>
      </c>
      <c r="D33" s="6">
        <v>-439603.75</v>
      </c>
      <c r="E33" s="6">
        <v>-253329.14</v>
      </c>
      <c r="F33" s="6">
        <v>-389932.44</v>
      </c>
      <c r="G33" s="6">
        <v>-450197.04</v>
      </c>
      <c r="H33" s="6">
        <v>-458338.69</v>
      </c>
      <c r="I33" s="6">
        <v>-460057.02</v>
      </c>
      <c r="J33" s="6">
        <v>-447261.76</v>
      </c>
      <c r="K33" s="6">
        <v>-3285020.85</v>
      </c>
    </row>
    <row r="34" spans="1:11">
      <c r="A34">
        <v>13</v>
      </c>
      <c r="B34" t="s">
        <v>60</v>
      </c>
      <c r="C34" s="6">
        <v>-110518.42</v>
      </c>
      <c r="D34" s="6">
        <v>-135328.56</v>
      </c>
      <c r="E34" s="6">
        <v>-130800.61</v>
      </c>
      <c r="F34" s="6">
        <v>-176586.4</v>
      </c>
      <c r="G34" s="6">
        <v>-140334.85</v>
      </c>
      <c r="H34" s="6">
        <v>-157701.13</v>
      </c>
      <c r="I34" s="6">
        <v>-155844.28</v>
      </c>
      <c r="J34" s="6">
        <v>-142494.42000000001</v>
      </c>
      <c r="K34" s="6">
        <v>-1149608.67</v>
      </c>
    </row>
    <row r="35" spans="1:11">
      <c r="A35" t="s">
        <v>61</v>
      </c>
      <c r="B35" t="s">
        <v>62</v>
      </c>
      <c r="C35" s="6">
        <v>-92627</v>
      </c>
      <c r="D35" s="6">
        <v>-97630.5</v>
      </c>
      <c r="E35" s="6">
        <v>-86601</v>
      </c>
      <c r="F35" s="6">
        <v>-130299</v>
      </c>
      <c r="G35" s="6">
        <v>-105115</v>
      </c>
      <c r="H35" s="6">
        <v>-111524</v>
      </c>
      <c r="I35" s="6">
        <v>-100512</v>
      </c>
      <c r="J35" s="6">
        <v>-102249</v>
      </c>
      <c r="K35" s="6">
        <v>-826557.5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-5500</v>
      </c>
      <c r="D37" s="6">
        <v>-7750</v>
      </c>
      <c r="E37" s="6">
        <v>-4500</v>
      </c>
      <c r="F37" s="6">
        <v>-7500</v>
      </c>
      <c r="G37" s="6">
        <v>-7500</v>
      </c>
      <c r="H37" s="6">
        <v>-5500</v>
      </c>
      <c r="I37" s="6">
        <v>-5500</v>
      </c>
      <c r="J37" s="6">
        <v>-4500</v>
      </c>
      <c r="K37" s="6">
        <v>-48250</v>
      </c>
    </row>
    <row r="38" spans="1:11">
      <c r="A38" t="s">
        <v>67</v>
      </c>
      <c r="B38" t="s">
        <v>68</v>
      </c>
      <c r="C38" s="6">
        <v>-6490.56</v>
      </c>
      <c r="D38" s="6">
        <v>-4903.2</v>
      </c>
      <c r="E38" s="6">
        <v>-14440.4</v>
      </c>
      <c r="F38" s="6">
        <v>-9726.19</v>
      </c>
      <c r="G38" s="6">
        <v>-5800.5</v>
      </c>
      <c r="H38" s="6">
        <v>-11313.29</v>
      </c>
      <c r="I38" s="6">
        <v>-9717.07</v>
      </c>
      <c r="J38" s="6">
        <v>-10337.11</v>
      </c>
      <c r="K38" s="6">
        <v>-72728.320000000007</v>
      </c>
    </row>
    <row r="39" spans="1:11">
      <c r="A39" t="s">
        <v>69</v>
      </c>
      <c r="B39" t="s">
        <v>70</v>
      </c>
      <c r="C39" s="6">
        <v>-10000</v>
      </c>
      <c r="D39" s="6">
        <v>-15000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-87000</v>
      </c>
    </row>
    <row r="40" spans="1:11">
      <c r="A40" t="s">
        <v>71</v>
      </c>
      <c r="B40" t="s">
        <v>72</v>
      </c>
      <c r="C40" s="6">
        <v>11924</v>
      </c>
      <c r="D40" s="6">
        <v>-1400</v>
      </c>
      <c r="E40" s="6">
        <v>-3200</v>
      </c>
      <c r="F40" s="6">
        <v>-4398</v>
      </c>
      <c r="G40" s="6">
        <v>-1615</v>
      </c>
      <c r="H40" s="6">
        <v>-7200</v>
      </c>
      <c r="I40" s="6">
        <v>-18581</v>
      </c>
      <c r="J40" s="6">
        <v>-10317</v>
      </c>
      <c r="K40" s="6">
        <v>-34787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/>
      <c r="I41" s="6">
        <v>-4642.8599999999997</v>
      </c>
      <c r="J41" s="6">
        <v>-2500</v>
      </c>
      <c r="K41" s="6">
        <v>-15000</v>
      </c>
    </row>
    <row r="42" spans="1:11">
      <c r="A42" t="s">
        <v>75</v>
      </c>
      <c r="B42" t="s">
        <v>76</v>
      </c>
      <c r="C42" s="6"/>
      <c r="D42" s="6"/>
      <c r="E42" s="6">
        <v>-1175</v>
      </c>
      <c r="F42" s="6">
        <v>-100</v>
      </c>
      <c r="G42" s="6"/>
      <c r="H42" s="6">
        <v>1005</v>
      </c>
      <c r="I42" s="6"/>
      <c r="J42" s="6"/>
      <c r="K42" s="6">
        <v>-270</v>
      </c>
    </row>
    <row r="43" spans="1:11">
      <c r="A43" t="s">
        <v>77</v>
      </c>
      <c r="B43" t="s">
        <v>78</v>
      </c>
      <c r="C43" s="6">
        <v>-1051.19</v>
      </c>
      <c r="D43" s="6">
        <v>-1051.19</v>
      </c>
      <c r="E43" s="6">
        <v>-1612.54</v>
      </c>
      <c r="F43" s="6">
        <v>-1612.54</v>
      </c>
      <c r="G43" s="6">
        <v>-1612.54</v>
      </c>
      <c r="H43" s="6">
        <v>-1332.19</v>
      </c>
      <c r="I43" s="6">
        <v>-561.35</v>
      </c>
      <c r="J43" s="6">
        <v>-875.98</v>
      </c>
      <c r="K43" s="6">
        <v>-9709.52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-2867</v>
      </c>
      <c r="D45" s="6">
        <v>-2587</v>
      </c>
      <c r="E45" s="6">
        <v>-2355</v>
      </c>
      <c r="F45" s="6">
        <v>-3324</v>
      </c>
      <c r="G45" s="6">
        <v>-2918</v>
      </c>
      <c r="H45" s="6">
        <v>-3020</v>
      </c>
      <c r="I45" s="6">
        <v>-2580</v>
      </c>
      <c r="J45" s="6">
        <v>-2632</v>
      </c>
      <c r="K45" s="6">
        <v>-22283</v>
      </c>
    </row>
    <row r="46" spans="1:11">
      <c r="A46" t="s">
        <v>83</v>
      </c>
      <c r="B46" t="s">
        <v>84</v>
      </c>
      <c r="C46" s="6">
        <v>-990</v>
      </c>
      <c r="D46" s="6">
        <v>-1300</v>
      </c>
      <c r="E46" s="6"/>
      <c r="F46" s="6">
        <v>-1710</v>
      </c>
      <c r="G46" s="6"/>
      <c r="H46" s="6">
        <v>-900</v>
      </c>
      <c r="I46" s="6"/>
      <c r="J46" s="6"/>
      <c r="K46" s="6">
        <v>-4900</v>
      </c>
    </row>
    <row r="47" spans="1:11">
      <c r="A47" t="s">
        <v>85</v>
      </c>
      <c r="B47" t="s">
        <v>86</v>
      </c>
      <c r="C47" s="6">
        <v>-2916.67</v>
      </c>
      <c r="D47" s="6">
        <v>-3706.67</v>
      </c>
      <c r="E47" s="6">
        <v>-6916.67</v>
      </c>
      <c r="F47" s="6">
        <v>-2916.67</v>
      </c>
      <c r="G47" s="6">
        <v>-2916.67</v>
      </c>
      <c r="H47" s="6">
        <v>-7916.65</v>
      </c>
      <c r="I47" s="6">
        <v>-3750</v>
      </c>
      <c r="J47" s="6">
        <v>2916.67</v>
      </c>
      <c r="K47" s="6">
        <v>-28123.33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-206678.83</v>
      </c>
      <c r="D49" s="6">
        <v>-213168</v>
      </c>
      <c r="E49" s="6">
        <v>-14728</v>
      </c>
      <c r="F49" s="6">
        <v>-113948</v>
      </c>
      <c r="G49" s="6">
        <v>-213168</v>
      </c>
      <c r="H49" s="6">
        <v>-213168</v>
      </c>
      <c r="I49" s="6">
        <v>-213168</v>
      </c>
      <c r="J49" s="6">
        <v>-213168</v>
      </c>
      <c r="K49" s="6">
        <v>-1401194.83</v>
      </c>
    </row>
    <row r="50" spans="1:11">
      <c r="A50" t="s">
        <v>90</v>
      </c>
      <c r="B50" t="s">
        <v>91</v>
      </c>
      <c r="C50" s="6">
        <v>-29766</v>
      </c>
      <c r="D50" s="6">
        <v>-29766</v>
      </c>
      <c r="E50" s="6">
        <v>-29766</v>
      </c>
      <c r="F50" s="6">
        <v>-29766</v>
      </c>
      <c r="G50" s="6">
        <v>-29766</v>
      </c>
      <c r="H50" s="6">
        <v>-29766</v>
      </c>
      <c r="I50" s="6">
        <v>-29766</v>
      </c>
      <c r="J50" s="6">
        <v>-29766</v>
      </c>
      <c r="K50" s="6">
        <v>-238128</v>
      </c>
    </row>
    <row r="51" spans="1:11">
      <c r="A51" t="s">
        <v>92</v>
      </c>
      <c r="B51" t="s">
        <v>93</v>
      </c>
      <c r="C51" s="6">
        <v>-162284.82999999999</v>
      </c>
      <c r="D51" s="6">
        <v>-168674</v>
      </c>
      <c r="E51" s="6">
        <v>-168674</v>
      </c>
      <c r="F51" s="6">
        <v>-168674</v>
      </c>
      <c r="G51" s="6">
        <v>-168674</v>
      </c>
      <c r="H51" s="6">
        <v>-168674</v>
      </c>
      <c r="I51" s="6">
        <v>-168674</v>
      </c>
      <c r="J51" s="6">
        <v>-168674</v>
      </c>
      <c r="K51" s="6">
        <v>-1343002.83</v>
      </c>
    </row>
    <row r="52" spans="1:11">
      <c r="A52" t="s">
        <v>94</v>
      </c>
      <c r="B52" t="s">
        <v>95</v>
      </c>
      <c r="C52" s="6">
        <v>-12628</v>
      </c>
      <c r="D52" s="6">
        <v>-12628</v>
      </c>
      <c r="E52" s="6">
        <v>-12628</v>
      </c>
      <c r="F52" s="6">
        <v>-12628</v>
      </c>
      <c r="G52" s="6">
        <v>-12628</v>
      </c>
      <c r="H52" s="6">
        <v>-12628</v>
      </c>
      <c r="I52" s="6">
        <v>-12628</v>
      </c>
      <c r="J52" s="6">
        <v>-12628</v>
      </c>
      <c r="K52" s="6">
        <v>-101024</v>
      </c>
    </row>
    <row r="53" spans="1:11">
      <c r="A53" t="s">
        <v>96</v>
      </c>
      <c r="B53" t="s">
        <v>97</v>
      </c>
      <c r="C53" s="6">
        <v>-2000</v>
      </c>
      <c r="D53" s="6">
        <v>-2100</v>
      </c>
      <c r="E53" s="6">
        <v>-2100</v>
      </c>
      <c r="F53" s="6">
        <v>-2100</v>
      </c>
      <c r="G53" s="6">
        <v>-2100</v>
      </c>
      <c r="H53" s="6">
        <v>-2100</v>
      </c>
      <c r="I53" s="6">
        <v>-2100</v>
      </c>
      <c r="J53" s="6">
        <v>-2100</v>
      </c>
      <c r="K53" s="6">
        <v>-16700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>
        <v>198440</v>
      </c>
      <c r="F57" s="6">
        <v>99220</v>
      </c>
      <c r="G57" s="6"/>
      <c r="H57" s="6"/>
      <c r="I57" s="6"/>
      <c r="J57" s="6"/>
      <c r="K57" s="6">
        <v>297660</v>
      </c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-30125.87</v>
      </c>
      <c r="D60" s="6">
        <v>-31130.17</v>
      </c>
      <c r="E60" s="6">
        <v>-30969.71</v>
      </c>
      <c r="F60" s="6">
        <v>-32061.05</v>
      </c>
      <c r="G60" s="6">
        <v>-31978.33</v>
      </c>
      <c r="H60" s="6">
        <v>-30409.08</v>
      </c>
      <c r="I60" s="6">
        <v>-31373.64</v>
      </c>
      <c r="J60" s="6">
        <v>-30578.25</v>
      </c>
      <c r="K60" s="6">
        <v>-248626.1</v>
      </c>
    </row>
    <row r="61" spans="1:11">
      <c r="A61" t="s">
        <v>111</v>
      </c>
      <c r="B61" t="s">
        <v>112</v>
      </c>
      <c r="C61" s="6">
        <v>-14758.9</v>
      </c>
      <c r="D61" s="6">
        <v>-15250.86</v>
      </c>
      <c r="E61" s="6">
        <v>-14758.9</v>
      </c>
      <c r="F61" s="6">
        <v>-15250.86</v>
      </c>
      <c r="G61" s="6">
        <v>-15250.86</v>
      </c>
      <c r="H61" s="6">
        <v>-14758.9</v>
      </c>
      <c r="I61" s="6">
        <v>-15250.86</v>
      </c>
      <c r="J61" s="6">
        <v>-14758.9</v>
      </c>
      <c r="K61" s="6">
        <v>-120039.03999999999</v>
      </c>
    </row>
    <row r="62" spans="1:11">
      <c r="A62" t="s">
        <v>113</v>
      </c>
      <c r="B62" t="s">
        <v>114</v>
      </c>
      <c r="C62" s="6">
        <v>-738.35</v>
      </c>
      <c r="D62" s="6">
        <v>-762.97</v>
      </c>
      <c r="E62" s="6">
        <v>-738.35</v>
      </c>
      <c r="F62" s="6">
        <v>-762.97</v>
      </c>
      <c r="G62" s="6">
        <v>-762.97</v>
      </c>
      <c r="H62" s="6">
        <v>-709.23</v>
      </c>
      <c r="I62" s="6">
        <v>-683.7</v>
      </c>
      <c r="J62" s="6">
        <v>-661.64</v>
      </c>
      <c r="K62" s="6">
        <v>-5820.18</v>
      </c>
    </row>
    <row r="63" spans="1:11">
      <c r="A63" t="s">
        <v>115</v>
      </c>
      <c r="B63" t="s">
        <v>116</v>
      </c>
      <c r="C63" s="6">
        <v>-13111.39</v>
      </c>
      <c r="D63" s="6">
        <v>-13548.52</v>
      </c>
      <c r="E63" s="6">
        <v>-13955.23</v>
      </c>
      <c r="F63" s="6">
        <v>-14482.77</v>
      </c>
      <c r="G63" s="6">
        <v>-14481.61</v>
      </c>
      <c r="H63" s="6">
        <v>-13505.91</v>
      </c>
      <c r="I63" s="6">
        <v>-13956.19</v>
      </c>
      <c r="J63" s="6">
        <v>-13722.67</v>
      </c>
      <c r="K63" s="6">
        <v>-110764.29</v>
      </c>
    </row>
    <row r="64" spans="1:11">
      <c r="A64" t="s">
        <v>117</v>
      </c>
      <c r="B64" t="s">
        <v>118</v>
      </c>
      <c r="C64" s="6">
        <v>-852.46</v>
      </c>
      <c r="D64" s="6">
        <v>-880.88</v>
      </c>
      <c r="E64" s="6">
        <v>-852.46</v>
      </c>
      <c r="F64" s="6">
        <v>-880.88</v>
      </c>
      <c r="G64" s="6">
        <v>-880.88</v>
      </c>
      <c r="H64" s="6">
        <v>-852.46</v>
      </c>
      <c r="I64" s="6">
        <v>-880.88</v>
      </c>
      <c r="J64" s="6">
        <v>-852.46</v>
      </c>
      <c r="K64" s="6">
        <v>-6933.36</v>
      </c>
    </row>
    <row r="65" spans="1:11">
      <c r="A65" t="s">
        <v>119</v>
      </c>
      <c r="B65" t="s">
        <v>120</v>
      </c>
      <c r="C65" s="6">
        <v>-664.77</v>
      </c>
      <c r="D65" s="6">
        <v>-686.94</v>
      </c>
      <c r="E65" s="6">
        <v>-664.77</v>
      </c>
      <c r="F65" s="6">
        <v>-683.57</v>
      </c>
      <c r="G65" s="6">
        <v>-602.01</v>
      </c>
      <c r="H65" s="6">
        <v>-582.58000000000004</v>
      </c>
      <c r="I65" s="6">
        <v>-602.01</v>
      </c>
      <c r="J65" s="6">
        <v>-582.58000000000004</v>
      </c>
      <c r="K65" s="6">
        <v>-5069.2299999999996</v>
      </c>
    </row>
    <row r="66" spans="1:11">
      <c r="A66">
        <v>17</v>
      </c>
      <c r="B66" t="s">
        <v>121</v>
      </c>
      <c r="C66" s="6">
        <v>-38977.89</v>
      </c>
      <c r="D66" s="6">
        <v>-59977.02</v>
      </c>
      <c r="E66" s="6">
        <v>-76830.820000000007</v>
      </c>
      <c r="F66" s="6">
        <v>-67336.990000000005</v>
      </c>
      <c r="G66" s="6">
        <v>-64715.86</v>
      </c>
      <c r="H66" s="6">
        <v>-57060.480000000003</v>
      </c>
      <c r="I66" s="6">
        <v>-59671.1</v>
      </c>
      <c r="J66" s="6">
        <v>-61021.09</v>
      </c>
      <c r="K66" s="6">
        <v>-485591.25</v>
      </c>
    </row>
    <row r="67" spans="1:11">
      <c r="A67">
        <v>18</v>
      </c>
      <c r="B67" t="s">
        <v>122</v>
      </c>
      <c r="C67" s="6">
        <v>-8524.9699999999993</v>
      </c>
      <c r="D67" s="6">
        <v>-11072.28</v>
      </c>
      <c r="E67" s="6">
        <v>-10985.65</v>
      </c>
      <c r="F67" s="6">
        <v>-11876.14</v>
      </c>
      <c r="G67" s="6">
        <v>-12144.57</v>
      </c>
      <c r="H67" s="6">
        <v>-12134.87</v>
      </c>
      <c r="I67" s="6">
        <v>-12572.16</v>
      </c>
      <c r="J67" s="6">
        <v>-11761.38</v>
      </c>
      <c r="K67" s="6">
        <v>-91072.02</v>
      </c>
    </row>
    <row r="68" spans="1:11">
      <c r="A68" t="s">
        <v>123</v>
      </c>
      <c r="B68" t="s">
        <v>124</v>
      </c>
      <c r="C68" s="6">
        <v>-574.97</v>
      </c>
      <c r="D68" s="6">
        <v>-572.28</v>
      </c>
      <c r="E68" s="6">
        <v>-485.65</v>
      </c>
      <c r="F68" s="6">
        <v>-626.14</v>
      </c>
      <c r="G68" s="6">
        <v>-594.57000000000005</v>
      </c>
      <c r="H68" s="6">
        <v>-584.87</v>
      </c>
      <c r="I68" s="6">
        <v>-672.16</v>
      </c>
      <c r="J68" s="6">
        <v>-561.38</v>
      </c>
      <c r="K68" s="6">
        <v>-4672.0200000000004</v>
      </c>
    </row>
    <row r="69" spans="1:11">
      <c r="A69" t="s">
        <v>125</v>
      </c>
      <c r="B69" t="s">
        <v>126</v>
      </c>
      <c r="C69" s="6">
        <v>-4550</v>
      </c>
      <c r="D69" s="6">
        <v>-3500</v>
      </c>
      <c r="E69" s="6">
        <v>-3500</v>
      </c>
      <c r="F69" s="6">
        <v>-4550</v>
      </c>
      <c r="G69" s="6">
        <v>-4550</v>
      </c>
      <c r="H69" s="6">
        <v>-4550</v>
      </c>
      <c r="I69" s="6">
        <v>-4900</v>
      </c>
      <c r="J69" s="6">
        <v>-4200</v>
      </c>
      <c r="K69" s="6">
        <v>-34300</v>
      </c>
    </row>
    <row r="70" spans="1:11">
      <c r="A70" t="s">
        <v>127</v>
      </c>
      <c r="B70" t="s">
        <v>128</v>
      </c>
      <c r="C70" s="6">
        <v>-3400</v>
      </c>
      <c r="D70" s="6">
        <v>-7000</v>
      </c>
      <c r="E70" s="6">
        <v>-7000</v>
      </c>
      <c r="F70" s="6">
        <v>-6700</v>
      </c>
      <c r="G70" s="6">
        <v>-7000</v>
      </c>
      <c r="H70" s="6">
        <v>-7000</v>
      </c>
      <c r="I70" s="6">
        <v>-7000</v>
      </c>
      <c r="J70" s="6">
        <v>-7000</v>
      </c>
      <c r="K70" s="6">
        <v>-52100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17937.46</v>
      </c>
      <c r="D76" s="6">
        <v>-6120.58</v>
      </c>
      <c r="E76" s="6">
        <v>-21189.05</v>
      </c>
      <c r="F76" s="6">
        <v>-23993.29</v>
      </c>
      <c r="G76" s="6">
        <v>-16606.330000000002</v>
      </c>
      <c r="H76" s="6">
        <v>-11770</v>
      </c>
      <c r="I76" s="6">
        <v>-13508</v>
      </c>
      <c r="J76" s="6">
        <v>-2565.06</v>
      </c>
      <c r="K76" s="6">
        <v>-77814.850000000006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17937.46</v>
      </c>
      <c r="D78" s="6">
        <v>-6120.58</v>
      </c>
      <c r="E78" s="6">
        <v>-21189.05</v>
      </c>
      <c r="F78" s="6">
        <v>-23993.29</v>
      </c>
      <c r="G78" s="6">
        <v>-16606.330000000002</v>
      </c>
      <c r="H78" s="6">
        <v>-11770</v>
      </c>
      <c r="I78" s="6">
        <v>-13508</v>
      </c>
      <c r="J78" s="6">
        <v>-2565.06</v>
      </c>
      <c r="K78" s="6">
        <v>-77814.850000000006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-8294.52</v>
      </c>
      <c r="D80" s="6">
        <v>-20965.560000000001</v>
      </c>
      <c r="E80" s="6">
        <v>-10291.44</v>
      </c>
      <c r="F80" s="6">
        <v>-9977.43</v>
      </c>
      <c r="G80" s="6">
        <v>-14011.26</v>
      </c>
      <c r="H80" s="6">
        <v>-10302.129999999999</v>
      </c>
      <c r="I80" s="6">
        <v>-9173.31</v>
      </c>
      <c r="J80" s="6">
        <v>-11444.27</v>
      </c>
      <c r="K80" s="6">
        <v>-94459.92</v>
      </c>
    </row>
    <row r="81" spans="1:11">
      <c r="A81" t="s">
        <v>147</v>
      </c>
      <c r="B81" t="s">
        <v>148</v>
      </c>
      <c r="C81" s="6"/>
      <c r="D81" s="6">
        <v>-1800</v>
      </c>
      <c r="E81" s="6"/>
      <c r="F81" s="6"/>
      <c r="G81" s="6">
        <v>-1800</v>
      </c>
      <c r="H81" s="6"/>
      <c r="I81" s="6"/>
      <c r="J81" s="6">
        <v>-1800</v>
      </c>
      <c r="K81" s="6">
        <v>-5400</v>
      </c>
    </row>
    <row r="82" spans="1:11">
      <c r="A82" t="s">
        <v>149</v>
      </c>
      <c r="B82" t="s">
        <v>150</v>
      </c>
      <c r="C82" s="6"/>
      <c r="D82" s="6">
        <v>-7000</v>
      </c>
      <c r="E82" s="6"/>
      <c r="F82" s="6"/>
      <c r="G82" s="6">
        <v>-1560</v>
      </c>
      <c r="H82" s="6"/>
      <c r="I82" s="6"/>
      <c r="J82" s="6"/>
      <c r="K82" s="6">
        <v>-8560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-3086.71</v>
      </c>
      <c r="D86" s="6">
        <v>-6915.56</v>
      </c>
      <c r="E86" s="6">
        <v>-5031.6099999999997</v>
      </c>
      <c r="F86" s="6">
        <v>-4726.0600000000004</v>
      </c>
      <c r="G86" s="6">
        <v>-5394.01</v>
      </c>
      <c r="H86" s="6">
        <v>-5060.76</v>
      </c>
      <c r="I86" s="6">
        <v>-3950.66</v>
      </c>
      <c r="J86" s="6">
        <v>-4354.71</v>
      </c>
      <c r="K86" s="6">
        <v>-38520.080000000002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-4542.45</v>
      </c>
      <c r="D90" s="6">
        <v>1743.45</v>
      </c>
      <c r="E90" s="6">
        <v>-2270.4299999999998</v>
      </c>
      <c r="F90" s="6">
        <v>-615.41999999999996</v>
      </c>
      <c r="G90" s="6">
        <v>-4955.09</v>
      </c>
      <c r="H90" s="6">
        <v>-1665</v>
      </c>
      <c r="I90" s="6">
        <v>-4250</v>
      </c>
      <c r="J90" s="6">
        <v>-9412.26</v>
      </c>
      <c r="K90" s="6">
        <v>-25967.200000000001</v>
      </c>
    </row>
    <row r="91" spans="1:11">
      <c r="A91" t="s">
        <v>165</v>
      </c>
      <c r="B91" t="s">
        <v>166</v>
      </c>
      <c r="C91" s="6">
        <v>-1743.45</v>
      </c>
      <c r="D91" s="6">
        <v>1743.45</v>
      </c>
      <c r="E91" s="6">
        <v>-1317.16</v>
      </c>
      <c r="F91" s="6">
        <v>-475.23</v>
      </c>
      <c r="G91" s="6">
        <v>-807.3</v>
      </c>
      <c r="H91" s="6">
        <v>-270</v>
      </c>
      <c r="I91" s="6"/>
      <c r="J91" s="6">
        <v>-480.62</v>
      </c>
      <c r="K91" s="6">
        <v>-3350.31</v>
      </c>
    </row>
    <row r="92" spans="1:11">
      <c r="A92" t="s">
        <v>167</v>
      </c>
      <c r="B92" t="s">
        <v>168</v>
      </c>
      <c r="C92" s="6">
        <v>-2799</v>
      </c>
      <c r="D92" s="6"/>
      <c r="E92" s="6">
        <v>-953.27</v>
      </c>
      <c r="F92" s="6">
        <v>-140.19</v>
      </c>
      <c r="G92" s="6">
        <v>-2962.46</v>
      </c>
      <c r="H92" s="6">
        <v>-1395</v>
      </c>
      <c r="I92" s="6"/>
      <c r="J92" s="6">
        <v>-6111.64</v>
      </c>
      <c r="K92" s="6">
        <v>-14361.56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>
        <v>-795.33</v>
      </c>
      <c r="H93" s="6"/>
      <c r="I93" s="6"/>
      <c r="J93" s="6"/>
      <c r="K93" s="6">
        <v>-795.33</v>
      </c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-390</v>
      </c>
      <c r="H94" s="6"/>
      <c r="I94" s="6">
        <v>-4250</v>
      </c>
      <c r="J94" s="6">
        <v>-2820</v>
      </c>
      <c r="K94" s="6">
        <v>-7460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-3244.91</v>
      </c>
      <c r="D101" s="6">
        <v>-3244.91</v>
      </c>
      <c r="E101" s="6">
        <v>-3244.91</v>
      </c>
      <c r="F101" s="6">
        <v>-3244.91</v>
      </c>
      <c r="G101" s="6">
        <v>-3244.91</v>
      </c>
      <c r="H101" s="6">
        <v>-3244.91</v>
      </c>
      <c r="I101" s="6">
        <v>-3244.91</v>
      </c>
      <c r="J101" s="6">
        <v>-3244.91</v>
      </c>
      <c r="K101" s="6">
        <v>-25959.279999999999</v>
      </c>
    </row>
    <row r="102" spans="1:11">
      <c r="A102" t="s">
        <v>185</v>
      </c>
      <c r="B102" t="s">
        <v>186</v>
      </c>
      <c r="C102" s="6">
        <v>-304.52999999999997</v>
      </c>
      <c r="D102" s="6">
        <v>-304.52999999999997</v>
      </c>
      <c r="E102" s="6">
        <v>-304.52999999999997</v>
      </c>
      <c r="F102" s="6">
        <v>-304.52999999999997</v>
      </c>
      <c r="G102" s="6">
        <v>-304.52999999999997</v>
      </c>
      <c r="H102" s="6">
        <v>-304.52999999999997</v>
      </c>
      <c r="I102" s="6">
        <v>-304.52999999999997</v>
      </c>
      <c r="J102" s="6">
        <v>-304.52999999999997</v>
      </c>
      <c r="K102" s="6">
        <v>-2436.2399999999998</v>
      </c>
    </row>
    <row r="103" spans="1:11">
      <c r="A103" t="s">
        <v>187</v>
      </c>
      <c r="B103" t="s">
        <v>188</v>
      </c>
      <c r="C103" s="6">
        <v>-2940.38</v>
      </c>
      <c r="D103" s="6">
        <v>-2940.38</v>
      </c>
      <c r="E103" s="6">
        <v>-2940.38</v>
      </c>
      <c r="F103" s="6">
        <v>-2940.38</v>
      </c>
      <c r="G103" s="6">
        <v>-2940.38</v>
      </c>
      <c r="H103" s="6">
        <v>-2940.38</v>
      </c>
      <c r="I103" s="6">
        <v>-2940.38</v>
      </c>
      <c r="J103" s="6">
        <v>-2940.38</v>
      </c>
      <c r="K103" s="6">
        <v>-23523.040000000001</v>
      </c>
    </row>
    <row r="104" spans="1:11">
      <c r="A104">
        <v>25</v>
      </c>
      <c r="B104" t="s">
        <v>189</v>
      </c>
      <c r="C104" s="6">
        <v>-704.3</v>
      </c>
      <c r="D104" s="6">
        <v>-340.59</v>
      </c>
      <c r="E104" s="6">
        <v>-13603.52</v>
      </c>
      <c r="F104" s="6">
        <v>-222.81</v>
      </c>
      <c r="G104" s="6">
        <v>-31.73</v>
      </c>
      <c r="H104" s="6">
        <v>-37.97</v>
      </c>
      <c r="I104" s="6">
        <v>-63.39</v>
      </c>
      <c r="J104" s="6">
        <v>-9832.48</v>
      </c>
      <c r="K104" s="6">
        <v>-24836.79</v>
      </c>
    </row>
    <row r="105" spans="1:11">
      <c r="A105" t="s">
        <v>190</v>
      </c>
      <c r="B105" t="s">
        <v>191</v>
      </c>
      <c r="C105" s="6">
        <v>-704.3</v>
      </c>
      <c r="D105" s="6">
        <v>-340.59</v>
      </c>
      <c r="E105" s="6">
        <v>-13603.52</v>
      </c>
      <c r="F105" s="6">
        <v>-222.81</v>
      </c>
      <c r="G105" s="6">
        <v>-31.73</v>
      </c>
      <c r="H105" s="6">
        <v>-37.97</v>
      </c>
      <c r="I105" s="6">
        <v>-63.39</v>
      </c>
      <c r="J105" s="6">
        <v>-9832.48</v>
      </c>
      <c r="K105" s="6">
        <v>-24836.79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-790</v>
      </c>
      <c r="D107" s="6">
        <v>790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-790</v>
      </c>
      <c r="D109" s="6">
        <v>790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-12243.86</v>
      </c>
      <c r="D110" s="6">
        <v>-12185.48</v>
      </c>
      <c r="E110" s="6">
        <v>-14320.82</v>
      </c>
      <c r="F110" s="6">
        <v>-12009.76</v>
      </c>
      <c r="G110" s="6">
        <v>-12327.04</v>
      </c>
      <c r="H110" s="6">
        <v>-13004.58</v>
      </c>
      <c r="I110" s="6">
        <v>-12477.64</v>
      </c>
      <c r="J110" s="6">
        <v>-12670.22</v>
      </c>
      <c r="K110" s="6">
        <v>-101239.4</v>
      </c>
    </row>
    <row r="111" spans="1:11">
      <c r="A111" t="s">
        <v>200</v>
      </c>
      <c r="B111" t="s">
        <v>201</v>
      </c>
      <c r="C111" s="6">
        <v>-1443.86</v>
      </c>
      <c r="D111" s="6">
        <v>-1385.48</v>
      </c>
      <c r="E111" s="6">
        <v>-3520.82</v>
      </c>
      <c r="F111" s="6">
        <v>-1209.76</v>
      </c>
      <c r="G111" s="6">
        <v>-1527.04</v>
      </c>
      <c r="H111" s="6">
        <v>-2204.58</v>
      </c>
      <c r="I111" s="6">
        <v>-1677.64</v>
      </c>
      <c r="J111" s="6">
        <v>-1870.22</v>
      </c>
      <c r="K111" s="6">
        <v>-14839.4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>
        <v>-17575.34</v>
      </c>
      <c r="D114" s="6">
        <v>-7656.07</v>
      </c>
      <c r="E114" s="6"/>
      <c r="F114" s="6">
        <v>-4472.2299999999996</v>
      </c>
      <c r="G114" s="6">
        <v>-469.93</v>
      </c>
      <c r="H114" s="6">
        <v>-3976.02</v>
      </c>
      <c r="I114" s="6">
        <v>-3456.69</v>
      </c>
      <c r="J114" s="6">
        <v>-90.51</v>
      </c>
      <c r="K114" s="6">
        <v>-37696.79</v>
      </c>
    </row>
    <row r="115" spans="1:11">
      <c r="A115" t="s">
        <v>207</v>
      </c>
      <c r="B115" t="s">
        <v>208</v>
      </c>
      <c r="C115" s="6">
        <v>-17575.29</v>
      </c>
      <c r="D115" s="6">
        <v>-7655.32</v>
      </c>
      <c r="E115" s="6"/>
      <c r="F115" s="6">
        <v>-4472.2299999999996</v>
      </c>
      <c r="G115" s="6">
        <v>-479.93</v>
      </c>
      <c r="H115" s="6">
        <v>-3975.77</v>
      </c>
      <c r="I115" s="6">
        <v>-3456.69</v>
      </c>
      <c r="J115" s="6">
        <v>-0.01</v>
      </c>
      <c r="K115" s="6">
        <v>-37615.24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>
        <v>10</v>
      </c>
      <c r="H117" s="6"/>
      <c r="I117" s="6"/>
      <c r="J117" s="6">
        <v>-90</v>
      </c>
      <c r="K117" s="6">
        <v>-80</v>
      </c>
    </row>
    <row r="118" spans="1:11">
      <c r="A118" t="s">
        <v>213</v>
      </c>
      <c r="B118" t="s">
        <v>214</v>
      </c>
      <c r="C118" s="6">
        <v>-0.05</v>
      </c>
      <c r="D118" s="6">
        <v>-0.75</v>
      </c>
      <c r="E118" s="6"/>
      <c r="F118" s="6"/>
      <c r="G118" s="6"/>
      <c r="H118" s="6">
        <v>-0.25</v>
      </c>
      <c r="I118" s="6"/>
      <c r="J118" s="6">
        <v>-0.5</v>
      </c>
      <c r="K118" s="6">
        <v>-1.55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-190097.05</v>
      </c>
      <c r="D120" s="8">
        <v>-250570.67</v>
      </c>
      <c r="E120" s="8">
        <v>-55144.22</v>
      </c>
      <c r="F120" s="8">
        <v>-172485.09</v>
      </c>
      <c r="G120" s="8">
        <v>-207948.67</v>
      </c>
      <c r="H120" s="8">
        <v>-222145.05</v>
      </c>
      <c r="I120" s="8">
        <v>-197334.94</v>
      </c>
      <c r="J120" s="8">
        <v>-163458.67000000001</v>
      </c>
      <c r="K120" s="8">
        <v>-1459184.36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-0.27600000000000002</v>
      </c>
      <c r="D121" s="9">
        <f t="shared" ref="D121:K121" si="1">IF(D$10=0," ",ROUND(D120/D$10,3))</f>
        <v>-0.35699999999999998</v>
      </c>
      <c r="E121" s="9">
        <f t="shared" si="1"/>
        <v>-8.2000000000000003E-2</v>
      </c>
      <c r="F121" s="9">
        <f t="shared" si="1"/>
        <v>-0.253</v>
      </c>
      <c r="G121" s="9">
        <f t="shared" si="1"/>
        <v>-0.26</v>
      </c>
      <c r="H121" s="9">
        <f t="shared" si="1"/>
        <v>-0.28399999999999997</v>
      </c>
      <c r="I121" s="9">
        <f t="shared" si="1"/>
        <v>-0.24</v>
      </c>
      <c r="J121" s="9">
        <f t="shared" si="1"/>
        <v>-0.192</v>
      </c>
      <c r="K121" s="9">
        <f t="shared" si="1"/>
        <v>-0.24299999999999999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-98567.27</v>
      </c>
      <c r="D123" s="6">
        <v>-149891.17000000001</v>
      </c>
      <c r="E123" s="6">
        <v>-157780.91</v>
      </c>
      <c r="F123" s="6">
        <v>-202404.87</v>
      </c>
      <c r="G123" s="6">
        <v>-166783.31</v>
      </c>
      <c r="H123" s="6">
        <v>-173340.71</v>
      </c>
      <c r="I123" s="6">
        <v>-175279.92</v>
      </c>
      <c r="J123" s="6">
        <v>-158141.96</v>
      </c>
      <c r="K123" s="6">
        <v>-1282190.1200000001</v>
      </c>
    </row>
    <row r="124" spans="1:11">
      <c r="A124" t="s">
        <v>221</v>
      </c>
      <c r="B124" t="s">
        <v>222</v>
      </c>
      <c r="C124" s="6">
        <v>-110518.42</v>
      </c>
      <c r="D124" s="6">
        <v>-135328.56</v>
      </c>
      <c r="E124" s="6">
        <v>-130800.61</v>
      </c>
      <c r="F124" s="6">
        <v>-176586.4</v>
      </c>
      <c r="G124" s="6">
        <v>-140334.85</v>
      </c>
      <c r="H124" s="6">
        <v>-157701.13</v>
      </c>
      <c r="I124" s="6">
        <v>-155844.28</v>
      </c>
      <c r="J124" s="6">
        <v>-142494.42000000001</v>
      </c>
      <c r="K124" s="6">
        <v>-1149608.67</v>
      </c>
    </row>
    <row r="125" spans="1:11">
      <c r="A125" t="s">
        <v>223</v>
      </c>
      <c r="B125" t="s">
        <v>224</v>
      </c>
      <c r="C125" s="6">
        <v>17937.46</v>
      </c>
      <c r="D125" s="6">
        <v>-6120.58</v>
      </c>
      <c r="E125" s="6">
        <v>-21189.05</v>
      </c>
      <c r="F125" s="6">
        <v>-23993.29</v>
      </c>
      <c r="G125" s="6">
        <v>-16606.330000000002</v>
      </c>
      <c r="H125" s="6">
        <v>-11770</v>
      </c>
      <c r="I125" s="6">
        <v>-13508</v>
      </c>
      <c r="J125" s="6">
        <v>-2565.06</v>
      </c>
      <c r="K125" s="6">
        <v>-77814.850000000006</v>
      </c>
    </row>
    <row r="126" spans="1:11">
      <c r="A126" t="s">
        <v>225</v>
      </c>
      <c r="B126" t="s">
        <v>226</v>
      </c>
      <c r="C126" s="6"/>
      <c r="D126" s="6">
        <v>-8800</v>
      </c>
      <c r="E126" s="6"/>
      <c r="F126" s="6"/>
      <c r="G126" s="6">
        <v>-3360</v>
      </c>
      <c r="H126" s="6"/>
      <c r="I126" s="6"/>
      <c r="J126" s="6">
        <v>-1800</v>
      </c>
      <c r="K126" s="6">
        <v>-13960</v>
      </c>
    </row>
    <row r="127" spans="1:11">
      <c r="A127" t="s">
        <v>227</v>
      </c>
      <c r="B127" t="s">
        <v>228</v>
      </c>
      <c r="C127" s="6">
        <v>-4542.45</v>
      </c>
      <c r="D127" s="6">
        <v>1743.45</v>
      </c>
      <c r="E127" s="6">
        <v>-2270.4299999999998</v>
      </c>
      <c r="F127" s="6">
        <v>-615.41999999999996</v>
      </c>
      <c r="G127" s="6">
        <v>-4955.09</v>
      </c>
      <c r="H127" s="6">
        <v>-1665</v>
      </c>
      <c r="I127" s="6">
        <v>-4250</v>
      </c>
      <c r="J127" s="6">
        <v>-9412.26</v>
      </c>
      <c r="K127" s="6">
        <v>-25967.200000000001</v>
      </c>
    </row>
    <row r="128" spans="1:11">
      <c r="A128" t="s">
        <v>229</v>
      </c>
      <c r="B128" t="s">
        <v>230</v>
      </c>
      <c r="C128" s="4">
        <v>-1443.86</v>
      </c>
      <c r="D128" s="4">
        <v>-1385.48</v>
      </c>
      <c r="E128" s="4">
        <v>-3520.82</v>
      </c>
      <c r="F128" s="4">
        <v>-1209.76</v>
      </c>
      <c r="G128" s="4">
        <v>-1527.04</v>
      </c>
      <c r="H128" s="4">
        <v>-2204.58</v>
      </c>
      <c r="I128" s="4">
        <v>-1677.64</v>
      </c>
      <c r="J128" s="4">
        <v>-1870.22</v>
      </c>
      <c r="K128" s="4">
        <v>-14839.4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5" width="6.75" bestFit="1" customWidth="1"/>
    <col min="6" max="6" width="6.125" bestFit="1" customWidth="1"/>
    <col min="7" max="7" width="7.125" bestFit="1" customWidth="1"/>
    <col min="8" max="8" width="7" bestFit="1" customWidth="1"/>
    <col min="9" max="9" width="6.75" bestFit="1" customWidth="1"/>
    <col min="10" max="11" width="10.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433</v>
      </c>
      <c r="C4" s="11" t="s">
        <v>433</v>
      </c>
      <c r="D4" s="11" t="s">
        <v>433</v>
      </c>
      <c r="E4" s="11" t="s">
        <v>433</v>
      </c>
      <c r="F4" s="11" t="s">
        <v>433</v>
      </c>
      <c r="G4" s="11" t="s">
        <v>433</v>
      </c>
      <c r="H4" s="11" t="s">
        <v>433</v>
      </c>
      <c r="I4" s="11" t="s">
        <v>433</v>
      </c>
      <c r="J4" s="11" t="s">
        <v>433</v>
      </c>
      <c r="K4" s="11" t="s">
        <v>433</v>
      </c>
    </row>
    <row r="5" spans="1:52" s="11" customFormat="1">
      <c r="A5" s="10" t="s">
        <v>7</v>
      </c>
      <c r="B5" s="11">
        <v>4205</v>
      </c>
      <c r="C5" s="11">
        <v>4205</v>
      </c>
      <c r="D5" s="11">
        <v>4205</v>
      </c>
      <c r="E5" s="11">
        <v>4205</v>
      </c>
      <c r="F5" s="11">
        <v>4205</v>
      </c>
      <c r="G5" s="11">
        <v>4205</v>
      </c>
      <c r="H5" s="11">
        <v>4205</v>
      </c>
      <c r="I5" s="11">
        <v>4205</v>
      </c>
      <c r="J5" s="11">
        <v>4205</v>
      </c>
      <c r="K5" s="11">
        <v>4205</v>
      </c>
    </row>
    <row r="6" spans="1:52" s="13" customFormat="1" ht="85.5">
      <c r="A6" s="12" t="s">
        <v>8</v>
      </c>
      <c r="B6" s="13" t="s">
        <v>457</v>
      </c>
      <c r="C6" s="13" t="s">
        <v>457</v>
      </c>
      <c r="D6" s="13" t="s">
        <v>457</v>
      </c>
      <c r="E6" s="13" t="s">
        <v>457</v>
      </c>
      <c r="F6" s="13" t="s">
        <v>457</v>
      </c>
      <c r="G6" s="13" t="s">
        <v>457</v>
      </c>
      <c r="H6" s="13" t="s">
        <v>457</v>
      </c>
      <c r="I6" s="13" t="s">
        <v>457</v>
      </c>
      <c r="J6" s="13" t="s">
        <v>457</v>
      </c>
      <c r="K6" s="13" t="s">
        <v>457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4</v>
      </c>
      <c r="C8" s="11">
        <v>4</v>
      </c>
      <c r="D8" s="11">
        <v>4</v>
      </c>
      <c r="E8" s="11">
        <v>4</v>
      </c>
      <c r="F8" s="11">
        <v>4</v>
      </c>
      <c r="G8" s="11">
        <v>4</v>
      </c>
      <c r="H8" s="11">
        <v>4</v>
      </c>
      <c r="I8" s="11">
        <v>4</v>
      </c>
      <c r="J8" s="11">
        <v>4</v>
      </c>
      <c r="K8" s="11">
        <v>4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/>
      <c r="K14" s="6"/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/>
      <c r="D16" s="6"/>
      <c r="E16" s="6"/>
      <c r="F16" s="6"/>
      <c r="G16" s="6"/>
      <c r="H16" s="6"/>
      <c r="I16" s="6"/>
      <c r="J16" s="6"/>
      <c r="K16" s="6"/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/>
      <c r="H31" s="8"/>
      <c r="I31" s="8"/>
      <c r="J31" s="8"/>
      <c r="K31" s="8"/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>
        <v>-41608.79</v>
      </c>
      <c r="K32" s="8">
        <v>-41608.79</v>
      </c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/>
      <c r="J33" s="6">
        <v>-247740.73</v>
      </c>
      <c r="K33" s="6">
        <v>-247740.73</v>
      </c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>
        <v>-710.33</v>
      </c>
      <c r="K60" s="6">
        <v>-710.33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>
        <v>-497.18</v>
      </c>
      <c r="K63" s="6">
        <v>-497.18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>
        <v>-213.15</v>
      </c>
      <c r="K65" s="6">
        <v>-213.15</v>
      </c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>
        <v>-247030.39999999999</v>
      </c>
      <c r="K66" s="6">
        <v>-247030.39999999999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>
        <v>-247030.39999999999</v>
      </c>
      <c r="K90" s="6">
        <v>-247030.39999999999</v>
      </c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>
        <v>-342.4</v>
      </c>
      <c r="K92" s="6">
        <v>-342.4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>
        <v>-246688</v>
      </c>
      <c r="K94" s="6">
        <v>-246688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/>
      <c r="E120" s="8"/>
      <c r="F120" s="8"/>
      <c r="G120" s="8"/>
      <c r="H120" s="8"/>
      <c r="I120" s="8"/>
      <c r="J120" s="8">
        <v>-289349.52</v>
      </c>
      <c r="K120" s="8">
        <v>-289349.52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>
        <v>-247030.39999999999</v>
      </c>
      <c r="K123" s="6">
        <v>-247030.39999999999</v>
      </c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>
        <v>-247030.39999999999</v>
      </c>
      <c r="K127" s="6">
        <v>-247030.39999999999</v>
      </c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5" width="6.75" bestFit="1" customWidth="1"/>
    <col min="6" max="6" width="6.125" bestFit="1" customWidth="1"/>
    <col min="7" max="7" width="7.125" bestFit="1" customWidth="1"/>
    <col min="8" max="8" width="7" bestFit="1" customWidth="1"/>
    <col min="9" max="9" width="6.75" bestFit="1" customWidth="1"/>
    <col min="10" max="11" width="9.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433</v>
      </c>
      <c r="C4" s="11" t="s">
        <v>433</v>
      </c>
      <c r="D4" s="11" t="s">
        <v>433</v>
      </c>
      <c r="E4" s="11" t="s">
        <v>433</v>
      </c>
      <c r="F4" s="11" t="s">
        <v>433</v>
      </c>
      <c r="G4" s="11" t="s">
        <v>433</v>
      </c>
      <c r="H4" s="11" t="s">
        <v>433</v>
      </c>
      <c r="I4" s="11" t="s">
        <v>433</v>
      </c>
      <c r="J4" s="11" t="s">
        <v>433</v>
      </c>
      <c r="K4" s="11" t="s">
        <v>433</v>
      </c>
    </row>
    <row r="5" spans="1:52" s="11" customFormat="1">
      <c r="A5" s="10" t="s">
        <v>7</v>
      </c>
      <c r="B5" s="11">
        <v>4204</v>
      </c>
      <c r="C5" s="11">
        <v>4204</v>
      </c>
      <c r="D5" s="11">
        <v>4204</v>
      </c>
      <c r="E5" s="11">
        <v>4204</v>
      </c>
      <c r="F5" s="11">
        <v>4204</v>
      </c>
      <c r="G5" s="11">
        <v>4204</v>
      </c>
      <c r="H5" s="11">
        <v>4204</v>
      </c>
      <c r="I5" s="11">
        <v>4204</v>
      </c>
      <c r="J5" s="11">
        <v>4204</v>
      </c>
      <c r="K5" s="11">
        <v>4204</v>
      </c>
    </row>
    <row r="6" spans="1:52" s="13" customFormat="1" ht="28.5">
      <c r="A6" s="12" t="s">
        <v>8</v>
      </c>
      <c r="B6" s="13" t="s">
        <v>456</v>
      </c>
      <c r="C6" s="13" t="s">
        <v>456</v>
      </c>
      <c r="D6" s="13" t="s">
        <v>456</v>
      </c>
      <c r="E6" s="13" t="s">
        <v>456</v>
      </c>
      <c r="F6" s="13" t="s">
        <v>456</v>
      </c>
      <c r="G6" s="13" t="s">
        <v>456</v>
      </c>
      <c r="H6" s="13" t="s">
        <v>456</v>
      </c>
      <c r="I6" s="13" t="s">
        <v>456</v>
      </c>
      <c r="J6" s="13" t="s">
        <v>456</v>
      </c>
      <c r="K6" s="13" t="s">
        <v>456</v>
      </c>
    </row>
    <row r="7" spans="1:52" s="11" customFormat="1">
      <c r="A7" s="10" t="s">
        <v>10</v>
      </c>
    </row>
    <row r="8" spans="1:52" s="11" customFormat="1">
      <c r="A8" s="10" t="s">
        <v>12</v>
      </c>
      <c r="B8" s="11">
        <v>7</v>
      </c>
      <c r="C8" s="11">
        <v>7</v>
      </c>
      <c r="D8" s="11">
        <v>7</v>
      </c>
      <c r="E8" s="11">
        <v>7</v>
      </c>
      <c r="F8" s="11">
        <v>7</v>
      </c>
      <c r="G8" s="11">
        <v>7</v>
      </c>
      <c r="H8" s="11">
        <v>7</v>
      </c>
      <c r="I8" s="11">
        <v>7</v>
      </c>
      <c r="J8" s="11">
        <v>7</v>
      </c>
      <c r="K8" s="11">
        <v>7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/>
      <c r="K14" s="6"/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/>
      <c r="D16" s="6"/>
      <c r="E16" s="6"/>
      <c r="F16" s="6"/>
      <c r="G16" s="6"/>
      <c r="H16" s="6"/>
      <c r="I16" s="6"/>
      <c r="J16" s="6"/>
      <c r="K16" s="6"/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/>
      <c r="H31" s="8"/>
      <c r="I31" s="8"/>
      <c r="J31" s="8"/>
      <c r="K31" s="8"/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>
        <v>-34015.67</v>
      </c>
      <c r="K32" s="8">
        <v>-34015.67</v>
      </c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/>
      <c r="J33" s="6">
        <v>-999.67</v>
      </c>
      <c r="K33" s="6">
        <v>-999.67</v>
      </c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>
        <v>-657.27</v>
      </c>
      <c r="K60" s="6">
        <v>-657.27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>
        <v>-444.12</v>
      </c>
      <c r="K62" s="6">
        <v>-444.12</v>
      </c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>
        <v>-213.15</v>
      </c>
      <c r="K65" s="6">
        <v>-213.15</v>
      </c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>
        <v>-342.4</v>
      </c>
      <c r="K66" s="6">
        <v>-342.4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>
        <v>-342.4</v>
      </c>
      <c r="K90" s="6">
        <v>-342.4</v>
      </c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>
        <v>-342.4</v>
      </c>
      <c r="K92" s="6">
        <v>-342.4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/>
      <c r="E120" s="8"/>
      <c r="F120" s="8"/>
      <c r="G120" s="8"/>
      <c r="H120" s="8"/>
      <c r="I120" s="8"/>
      <c r="J120" s="8">
        <v>-35015.339999999997</v>
      </c>
      <c r="K120" s="8">
        <v>-35015.339999999997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>
        <v>-342.4</v>
      </c>
      <c r="K123" s="6">
        <v>-342.4</v>
      </c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>
        <v>-342.4</v>
      </c>
      <c r="K127" s="6">
        <v>-342.4</v>
      </c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5" width="6.75" bestFit="1" customWidth="1"/>
    <col min="6" max="6" width="6.125" bestFit="1" customWidth="1"/>
    <col min="7" max="7" width="7.125" bestFit="1" customWidth="1"/>
    <col min="8" max="8" width="7" bestFit="1" customWidth="1"/>
    <col min="9" max="9" width="6.75" bestFit="1" customWidth="1"/>
    <col min="10" max="11" width="9.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433</v>
      </c>
      <c r="C4" s="11" t="s">
        <v>433</v>
      </c>
      <c r="D4" s="11" t="s">
        <v>433</v>
      </c>
      <c r="E4" s="11" t="s">
        <v>433</v>
      </c>
      <c r="F4" s="11" t="s">
        <v>433</v>
      </c>
      <c r="G4" s="11" t="s">
        <v>433</v>
      </c>
      <c r="H4" s="11" t="s">
        <v>433</v>
      </c>
      <c r="I4" s="11" t="s">
        <v>433</v>
      </c>
      <c r="J4" s="11" t="s">
        <v>433</v>
      </c>
      <c r="K4" s="11" t="s">
        <v>433</v>
      </c>
    </row>
    <row r="5" spans="1:52" s="11" customFormat="1">
      <c r="A5" s="10" t="s">
        <v>7</v>
      </c>
      <c r="B5" s="11">
        <v>4203</v>
      </c>
      <c r="C5" s="11">
        <v>4203</v>
      </c>
      <c r="D5" s="11">
        <v>4203</v>
      </c>
      <c r="E5" s="11">
        <v>4203</v>
      </c>
      <c r="F5" s="11">
        <v>4203</v>
      </c>
      <c r="G5" s="11">
        <v>4203</v>
      </c>
      <c r="H5" s="11">
        <v>4203</v>
      </c>
      <c r="I5" s="11">
        <v>4203</v>
      </c>
      <c r="J5" s="11">
        <v>4203</v>
      </c>
      <c r="K5" s="11">
        <v>4203</v>
      </c>
    </row>
    <row r="6" spans="1:52" s="13" customFormat="1" ht="71.25">
      <c r="A6" s="12" t="s">
        <v>8</v>
      </c>
      <c r="B6" s="13" t="s">
        <v>455</v>
      </c>
      <c r="C6" s="13" t="s">
        <v>455</v>
      </c>
      <c r="D6" s="13" t="s">
        <v>455</v>
      </c>
      <c r="E6" s="13" t="s">
        <v>455</v>
      </c>
      <c r="F6" s="13" t="s">
        <v>455</v>
      </c>
      <c r="G6" s="13" t="s">
        <v>455</v>
      </c>
      <c r="H6" s="13" t="s">
        <v>455</v>
      </c>
      <c r="I6" s="13" t="s">
        <v>455</v>
      </c>
      <c r="J6" s="13" t="s">
        <v>455</v>
      </c>
      <c r="K6" s="13" t="s">
        <v>455</v>
      </c>
    </row>
    <row r="7" spans="1:52" s="11" customFormat="1">
      <c r="A7" s="10" t="s">
        <v>10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/>
      <c r="K14" s="6"/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/>
      <c r="D16" s="6"/>
      <c r="E16" s="6"/>
      <c r="F16" s="6"/>
      <c r="G16" s="6"/>
      <c r="H16" s="6"/>
      <c r="I16" s="6"/>
      <c r="J16" s="6"/>
      <c r="K16" s="6"/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/>
      <c r="H31" s="8"/>
      <c r="I31" s="8"/>
      <c r="J31" s="8"/>
      <c r="K31" s="8"/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>
        <v>-29569.94</v>
      </c>
      <c r="K32" s="8">
        <v>-29569.94</v>
      </c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/>
      <c r="J33" s="6">
        <v>-1080.55</v>
      </c>
      <c r="K33" s="6">
        <v>-1080.55</v>
      </c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>
        <v>-213.15</v>
      </c>
      <c r="K60" s="6">
        <v>-213.15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>
        <v>-213.15</v>
      </c>
      <c r="K65" s="6">
        <v>-213.15</v>
      </c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>
        <v>-867.4</v>
      </c>
      <c r="K66" s="6">
        <v>-867.4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>
        <v>-867.4</v>
      </c>
      <c r="K90" s="6">
        <v>-867.4</v>
      </c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>
        <v>-867.4</v>
      </c>
      <c r="K92" s="6">
        <v>-867.4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/>
      <c r="E120" s="8"/>
      <c r="F120" s="8"/>
      <c r="G120" s="8"/>
      <c r="H120" s="8"/>
      <c r="I120" s="8"/>
      <c r="J120" s="8">
        <v>-30650.49</v>
      </c>
      <c r="K120" s="8">
        <v>-30650.49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>
        <v>-867.4</v>
      </c>
      <c r="K123" s="6">
        <v>-867.4</v>
      </c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>
        <v>-867.4</v>
      </c>
      <c r="K127" s="6">
        <v>-867.4</v>
      </c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5" width="6.75" bestFit="1" customWidth="1"/>
    <col min="6" max="6" width="6.125" bestFit="1" customWidth="1"/>
    <col min="7" max="7" width="7.125" bestFit="1" customWidth="1"/>
    <col min="8" max="8" width="7" bestFit="1" customWidth="1"/>
    <col min="9" max="9" width="9.875" bestFit="1" customWidth="1"/>
    <col min="10" max="11" width="10.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433</v>
      </c>
      <c r="C4" s="11" t="s">
        <v>433</v>
      </c>
      <c r="D4" s="11" t="s">
        <v>433</v>
      </c>
      <c r="E4" s="11" t="s">
        <v>433</v>
      </c>
      <c r="F4" s="11" t="s">
        <v>433</v>
      </c>
      <c r="G4" s="11" t="s">
        <v>433</v>
      </c>
      <c r="H4" s="11" t="s">
        <v>433</v>
      </c>
      <c r="I4" s="11" t="s">
        <v>433</v>
      </c>
      <c r="J4" s="11" t="s">
        <v>433</v>
      </c>
      <c r="K4" s="11" t="s">
        <v>433</v>
      </c>
    </row>
    <row r="5" spans="1:52" s="11" customFormat="1">
      <c r="A5" s="10" t="s">
        <v>7</v>
      </c>
      <c r="B5" s="11">
        <v>4202</v>
      </c>
      <c r="C5" s="11">
        <v>4202</v>
      </c>
      <c r="D5" s="11">
        <v>4202</v>
      </c>
      <c r="E5" s="11">
        <v>4202</v>
      </c>
      <c r="F5" s="11">
        <v>4202</v>
      </c>
      <c r="G5" s="11">
        <v>4202</v>
      </c>
      <c r="H5" s="11">
        <v>4202</v>
      </c>
      <c r="I5" s="11">
        <v>4202</v>
      </c>
      <c r="J5" s="11">
        <v>4202</v>
      </c>
      <c r="K5" s="11">
        <v>4202</v>
      </c>
    </row>
    <row r="6" spans="1:52" s="13" customFormat="1" ht="57">
      <c r="A6" s="12" t="s">
        <v>8</v>
      </c>
      <c r="B6" s="13" t="s">
        <v>454</v>
      </c>
      <c r="C6" s="13" t="s">
        <v>454</v>
      </c>
      <c r="D6" s="13" t="s">
        <v>454</v>
      </c>
      <c r="E6" s="13" t="s">
        <v>454</v>
      </c>
      <c r="F6" s="13" t="s">
        <v>454</v>
      </c>
      <c r="G6" s="13" t="s">
        <v>454</v>
      </c>
      <c r="H6" s="13" t="s">
        <v>454</v>
      </c>
      <c r="I6" s="13" t="s">
        <v>454</v>
      </c>
      <c r="J6" s="13" t="s">
        <v>454</v>
      </c>
      <c r="K6" s="13" t="s">
        <v>454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>
        <v>328009.58</v>
      </c>
      <c r="K10" s="8">
        <v>328009.58</v>
      </c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>
        <v>328009.58</v>
      </c>
      <c r="K11" s="6">
        <v>328009.58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>
        <v>-227557.75</v>
      </c>
      <c r="K13" s="6">
        <v>-227557.75</v>
      </c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>
        <v>100451.83</v>
      </c>
      <c r="K14" s="6">
        <v>100451.83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>
        <f t="shared" si="0"/>
        <v>0.30599999999999999</v>
      </c>
      <c r="K15" s="9">
        <f t="shared" si="0"/>
        <v>0.30599999999999999</v>
      </c>
    </row>
    <row r="16" spans="1:52">
      <c r="A16">
        <v>5</v>
      </c>
      <c r="B16" t="s">
        <v>32</v>
      </c>
      <c r="C16" s="6"/>
      <c r="D16" s="6"/>
      <c r="E16" s="6"/>
      <c r="F16" s="6"/>
      <c r="G16" s="6"/>
      <c r="H16" s="6"/>
      <c r="I16" s="6"/>
      <c r="J16" s="6">
        <v>-33233.29</v>
      </c>
      <c r="K16" s="6">
        <v>-33233.29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>
        <v>-32397.94</v>
      </c>
      <c r="K18" s="6">
        <v>-32397.94</v>
      </c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>
        <v>-32397.94</v>
      </c>
      <c r="K22" s="6">
        <v>-32397.94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>
        <v>-835.35</v>
      </c>
      <c r="K26" s="6">
        <v>-835.35</v>
      </c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>
        <v>-835.35</v>
      </c>
      <c r="K27" s="6">
        <v>-835.35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/>
      <c r="H31" s="8"/>
      <c r="I31" s="8"/>
      <c r="J31" s="8">
        <v>67218.539999999994</v>
      </c>
      <c r="K31" s="8">
        <v>67218.539999999994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>
        <v>-103625.1</v>
      </c>
      <c r="K32" s="8">
        <v>-103625.1</v>
      </c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>
        <v>-41150</v>
      </c>
      <c r="J33" s="6">
        <v>-413804.51</v>
      </c>
      <c r="K33" s="6">
        <v>-454954.51</v>
      </c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>
        <v>-35683</v>
      </c>
      <c r="K34" s="6">
        <v>-35683</v>
      </c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>
        <v>-21600</v>
      </c>
      <c r="K35" s="6">
        <v>-21600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>
        <v>-3150</v>
      </c>
      <c r="K37" s="6">
        <v>-3150</v>
      </c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>
        <v>-10069</v>
      </c>
      <c r="K40" s="6">
        <v>-10069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>
        <v>-864</v>
      </c>
      <c r="K45" s="6">
        <v>-864</v>
      </c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>
        <v>-50760</v>
      </c>
      <c r="K49" s="6">
        <v>-50760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>
        <v>-27072</v>
      </c>
      <c r="K50" s="6">
        <v>-27072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>
        <v>-5640</v>
      </c>
      <c r="K51" s="6">
        <v>-5640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>
        <v>-18048</v>
      </c>
      <c r="K52" s="6">
        <v>-18048</v>
      </c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>
        <v>-3719.11</v>
      </c>
      <c r="K60" s="6">
        <v>-3719.11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>
        <v>-3398.4</v>
      </c>
      <c r="K63" s="6">
        <v>-3398.4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>
        <v>-320.70999999999998</v>
      </c>
      <c r="K65" s="6">
        <v>-320.70999999999998</v>
      </c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>
        <v>-41150</v>
      </c>
      <c r="J66" s="6">
        <v>-323642.40000000002</v>
      </c>
      <c r="K66" s="6">
        <v>-364792.4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>
        <v>-3000</v>
      </c>
      <c r="K67" s="6">
        <v>-3000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>
        <v>-3000</v>
      </c>
      <c r="K73" s="6">
        <v>-3000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>
        <v>-4500</v>
      </c>
      <c r="K76" s="6">
        <v>-4500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>
        <v>-4500</v>
      </c>
      <c r="K78" s="6">
        <v>-4500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>
        <v>-5286.4</v>
      </c>
      <c r="K80" s="6">
        <v>-5286.4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>
        <v>-5286.4</v>
      </c>
      <c r="K85" s="6">
        <v>-5286.4</v>
      </c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>
        <v>-41150</v>
      </c>
      <c r="J90" s="6">
        <v>-294100</v>
      </c>
      <c r="K90" s="6">
        <v>-335250</v>
      </c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>
        <v>-2291.91</v>
      </c>
      <c r="K91" s="6">
        <v>-2291.91</v>
      </c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>
        <v>-24314.09</v>
      </c>
      <c r="K92" s="6">
        <v>-24314.09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-41150</v>
      </c>
      <c r="J94" s="6">
        <v>-267494</v>
      </c>
      <c r="K94" s="6">
        <v>-308644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>
        <v>-11300</v>
      </c>
      <c r="K110" s="6">
        <v>-11300</v>
      </c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>
        <v>-3500</v>
      </c>
      <c r="K111" s="6">
        <v>-3500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>
        <v>-7800</v>
      </c>
      <c r="K113" s="6">
        <v>-7800</v>
      </c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>
        <v>-5456</v>
      </c>
      <c r="K114" s="6">
        <v>-5456</v>
      </c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>
        <v>-5456</v>
      </c>
      <c r="K116" s="6">
        <v>-5456</v>
      </c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/>
      <c r="E120" s="8"/>
      <c r="F120" s="8"/>
      <c r="G120" s="8"/>
      <c r="H120" s="8"/>
      <c r="I120" s="8">
        <v>-41150</v>
      </c>
      <c r="J120" s="8">
        <v>-450211.07</v>
      </c>
      <c r="K120" s="8">
        <v>-491361.07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>
        <f t="shared" si="1"/>
        <v>-1.373</v>
      </c>
      <c r="K121" s="9">
        <f t="shared" si="1"/>
        <v>-1.498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>
        <v>-41150</v>
      </c>
      <c r="J123" s="6">
        <v>-337783</v>
      </c>
      <c r="K123" s="6">
        <v>-378933</v>
      </c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>
        <v>-35683</v>
      </c>
      <c r="K124" s="6">
        <v>-35683</v>
      </c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>
        <v>-4500</v>
      </c>
      <c r="K125" s="6">
        <v>-4500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>
        <v>-41150</v>
      </c>
      <c r="J127" s="6">
        <v>-294100</v>
      </c>
      <c r="K127" s="6">
        <v>-335250</v>
      </c>
    </row>
    <row r="128" spans="1:11">
      <c r="A128" t="s">
        <v>229</v>
      </c>
      <c r="B128" t="s">
        <v>230</v>
      </c>
      <c r="J128" s="4">
        <v>-3500</v>
      </c>
      <c r="K128" s="4">
        <v>-3500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5" width="6.75" bestFit="1" customWidth="1"/>
    <col min="6" max="6" width="6.125" bestFit="1" customWidth="1"/>
    <col min="7" max="7" width="7.125" bestFit="1" customWidth="1"/>
    <col min="8" max="8" width="7" bestFit="1" customWidth="1"/>
    <col min="9" max="11" width="10.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433</v>
      </c>
      <c r="C4" s="11" t="s">
        <v>433</v>
      </c>
      <c r="D4" s="11" t="s">
        <v>433</v>
      </c>
      <c r="E4" s="11" t="s">
        <v>433</v>
      </c>
      <c r="F4" s="11" t="s">
        <v>433</v>
      </c>
      <c r="G4" s="11" t="s">
        <v>433</v>
      </c>
      <c r="H4" s="11" t="s">
        <v>433</v>
      </c>
      <c r="I4" s="11" t="s">
        <v>433</v>
      </c>
      <c r="J4" s="11" t="s">
        <v>433</v>
      </c>
      <c r="K4" s="11" t="s">
        <v>433</v>
      </c>
    </row>
    <row r="5" spans="1:52" s="11" customFormat="1">
      <c r="A5" s="10" t="s">
        <v>7</v>
      </c>
      <c r="B5" s="11">
        <v>4201</v>
      </c>
      <c r="C5" s="11">
        <v>4201</v>
      </c>
      <c r="D5" s="11">
        <v>4201</v>
      </c>
      <c r="E5" s="11">
        <v>4201</v>
      </c>
      <c r="F5" s="11">
        <v>4201</v>
      </c>
      <c r="G5" s="11">
        <v>4201</v>
      </c>
      <c r="H5" s="11">
        <v>4201</v>
      </c>
      <c r="I5" s="11">
        <v>4201</v>
      </c>
      <c r="J5" s="11">
        <v>4201</v>
      </c>
      <c r="K5" s="11">
        <v>4201</v>
      </c>
    </row>
    <row r="6" spans="1:52" s="13" customFormat="1" ht="57">
      <c r="A6" s="12" t="s">
        <v>8</v>
      </c>
      <c r="B6" s="13" t="s">
        <v>453</v>
      </c>
      <c r="C6" s="13" t="s">
        <v>453</v>
      </c>
      <c r="D6" s="13" t="s">
        <v>453</v>
      </c>
      <c r="E6" s="13" t="s">
        <v>453</v>
      </c>
      <c r="F6" s="13" t="s">
        <v>453</v>
      </c>
      <c r="G6" s="13" t="s">
        <v>453</v>
      </c>
      <c r="H6" s="13" t="s">
        <v>453</v>
      </c>
      <c r="I6" s="13" t="s">
        <v>453</v>
      </c>
      <c r="J6" s="13" t="s">
        <v>453</v>
      </c>
      <c r="K6" s="13" t="s">
        <v>453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9</v>
      </c>
      <c r="C8" s="11">
        <v>9</v>
      </c>
      <c r="D8" s="11">
        <v>9</v>
      </c>
      <c r="E8" s="11">
        <v>9</v>
      </c>
      <c r="F8" s="11">
        <v>9</v>
      </c>
      <c r="G8" s="11">
        <v>9</v>
      </c>
      <c r="H8" s="11">
        <v>9</v>
      </c>
      <c r="I8" s="11">
        <v>9</v>
      </c>
      <c r="J8" s="11">
        <v>9</v>
      </c>
      <c r="K8" s="11">
        <v>9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>
        <v>658161.27</v>
      </c>
      <c r="K10" s="8">
        <v>658161.27</v>
      </c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>
        <v>658161.27</v>
      </c>
      <c r="K11" s="6">
        <v>658161.27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>
        <v>-434394.01</v>
      </c>
      <c r="K13" s="6">
        <v>-434394.01</v>
      </c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>
        <v>223767.26</v>
      </c>
      <c r="K14" s="6">
        <v>223767.26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>
        <f t="shared" si="0"/>
        <v>0.34</v>
      </c>
      <c r="K15" s="9">
        <f t="shared" si="0"/>
        <v>0.34</v>
      </c>
    </row>
    <row r="16" spans="1:52">
      <c r="A16">
        <v>5</v>
      </c>
      <c r="B16" t="s">
        <v>32</v>
      </c>
      <c r="C16" s="6"/>
      <c r="D16" s="6"/>
      <c r="E16" s="6"/>
      <c r="F16" s="6"/>
      <c r="G16" s="6"/>
      <c r="H16" s="6"/>
      <c r="I16" s="6"/>
      <c r="J16" s="6">
        <v>-20487.34</v>
      </c>
      <c r="K16" s="6">
        <v>-20487.34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>
        <v>-19338.86</v>
      </c>
      <c r="K18" s="6">
        <v>-19338.86</v>
      </c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>
        <v>3.36</v>
      </c>
      <c r="K19" s="6">
        <v>3.36</v>
      </c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>
        <v>-3.36</v>
      </c>
      <c r="K21" s="6">
        <v>-3.36</v>
      </c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>
        <v>-19338.86</v>
      </c>
      <c r="K22" s="6">
        <v>-19338.86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>
        <v>-1148.48</v>
      </c>
      <c r="K26" s="6">
        <v>-1148.48</v>
      </c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>
        <v>-1148.48</v>
      </c>
      <c r="K27" s="6">
        <v>-1148.48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/>
      <c r="H31" s="8"/>
      <c r="I31" s="8"/>
      <c r="J31" s="8">
        <v>203279.92</v>
      </c>
      <c r="K31" s="8">
        <v>203279.92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>
        <v>-24552.68</v>
      </c>
      <c r="J32" s="8">
        <v>-35784.01</v>
      </c>
      <c r="K32" s="8">
        <v>-60336.69</v>
      </c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>
        <v>-181360</v>
      </c>
      <c r="J33" s="6">
        <v>-226228.22</v>
      </c>
      <c r="K33" s="6">
        <v>-407588.22</v>
      </c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>
        <v>-66666.98</v>
      </c>
      <c r="K49" s="6">
        <v>-66666.98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>
        <v>-32938.83</v>
      </c>
      <c r="K50" s="6">
        <v>-32938.83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>
        <v>-4707.5</v>
      </c>
      <c r="K51" s="6">
        <v>-4707.5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>
        <v>-29020.65</v>
      </c>
      <c r="K52" s="6">
        <v>-29020.65</v>
      </c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>
        <v>-126967.22</v>
      </c>
      <c r="K60" s="6">
        <v>-126967.22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>
        <v>-16493.25</v>
      </c>
      <c r="K61" s="6">
        <v>-16493.25</v>
      </c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>
        <v>-110200.33</v>
      </c>
      <c r="K63" s="6">
        <v>-110200.33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>
        <v>-273.64</v>
      </c>
      <c r="K65" s="6">
        <v>-273.64</v>
      </c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>
        <v>-181360</v>
      </c>
      <c r="J66" s="6">
        <v>-32594.02</v>
      </c>
      <c r="K66" s="6">
        <v>-213954.02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>
        <v>-2854.13</v>
      </c>
      <c r="K67" s="6">
        <v>-2854.13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>
        <v>-404.13</v>
      </c>
      <c r="K68" s="6">
        <v>-404.13</v>
      </c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>
        <v>-2450</v>
      </c>
      <c r="K69" s="6">
        <v>-2450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>
        <v>-13000</v>
      </c>
      <c r="K76" s="6">
        <v>-13000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>
        <v>-13000</v>
      </c>
      <c r="K78" s="6">
        <v>-13000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>
        <v>-5289.56</v>
      </c>
      <c r="K80" s="6">
        <v>-5289.56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>
        <v>-5289.56</v>
      </c>
      <c r="K85" s="6">
        <v>-5289.56</v>
      </c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>
        <v>-181360</v>
      </c>
      <c r="J90" s="6">
        <v>-1593.33</v>
      </c>
      <c r="K90" s="6">
        <v>-182953.33</v>
      </c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>
        <v>-1250.93</v>
      </c>
      <c r="K91" s="6">
        <v>-1250.93</v>
      </c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>
        <v>-342.4</v>
      </c>
      <c r="K92" s="6">
        <v>-342.4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-181360</v>
      </c>
      <c r="J94" s="6"/>
      <c r="K94" s="6">
        <v>-181360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>
        <v>-7800</v>
      </c>
      <c r="K110" s="6">
        <v>-7800</v>
      </c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>
        <v>-7800</v>
      </c>
      <c r="K113" s="6">
        <v>-7800</v>
      </c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>
        <v>-2057</v>
      </c>
      <c r="K114" s="6">
        <v>-2057</v>
      </c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>
        <v>-2057</v>
      </c>
      <c r="K116" s="6">
        <v>-2057</v>
      </c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/>
      <c r="E120" s="8"/>
      <c r="F120" s="8"/>
      <c r="G120" s="8"/>
      <c r="H120" s="8"/>
      <c r="I120" s="8">
        <v>-205912.68</v>
      </c>
      <c r="J120" s="8">
        <v>-58732.31</v>
      </c>
      <c r="K120" s="8">
        <v>-264644.99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>
        <f t="shared" si="1"/>
        <v>-8.8999999999999996E-2</v>
      </c>
      <c r="K121" s="9">
        <f t="shared" si="1"/>
        <v>-0.40200000000000002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>
        <v>-181360</v>
      </c>
      <c r="J123" s="6">
        <v>-14593.33</v>
      </c>
      <c r="K123" s="6">
        <v>-195953.33</v>
      </c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>
        <v>-13000</v>
      </c>
      <c r="K125" s="6">
        <v>-13000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>
        <v>-181360</v>
      </c>
      <c r="J127" s="6">
        <v>-1593.33</v>
      </c>
      <c r="K127" s="6">
        <v>-182953.33</v>
      </c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5" width="6.75" bestFit="1" customWidth="1"/>
    <col min="6" max="6" width="6.125" bestFit="1" customWidth="1"/>
    <col min="7" max="7" width="7.125" bestFit="1" customWidth="1"/>
    <col min="8" max="8" width="7" bestFit="1" customWidth="1"/>
    <col min="9" max="9" width="9.875" bestFit="1" customWidth="1"/>
    <col min="10" max="11" width="11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433</v>
      </c>
      <c r="C4" s="11" t="s">
        <v>433</v>
      </c>
      <c r="D4" s="11" t="s">
        <v>433</v>
      </c>
      <c r="E4" s="11" t="s">
        <v>433</v>
      </c>
      <c r="F4" s="11" t="s">
        <v>433</v>
      </c>
      <c r="G4" s="11" t="s">
        <v>433</v>
      </c>
      <c r="H4" s="11" t="s">
        <v>433</v>
      </c>
      <c r="I4" s="11" t="s">
        <v>433</v>
      </c>
      <c r="J4" s="11" t="s">
        <v>433</v>
      </c>
      <c r="K4" s="11" t="s">
        <v>433</v>
      </c>
    </row>
    <row r="5" spans="1:52" s="11" customFormat="1">
      <c r="A5" s="10" t="s">
        <v>7</v>
      </c>
      <c r="B5" s="11">
        <v>4199</v>
      </c>
      <c r="C5" s="11">
        <v>4199</v>
      </c>
      <c r="D5" s="11">
        <v>4199</v>
      </c>
      <c r="E5" s="11">
        <v>4199</v>
      </c>
      <c r="F5" s="11">
        <v>4199</v>
      </c>
      <c r="G5" s="11">
        <v>4199</v>
      </c>
      <c r="H5" s="11">
        <v>4199</v>
      </c>
      <c r="I5" s="11">
        <v>4199</v>
      </c>
      <c r="J5" s="11">
        <v>4199</v>
      </c>
      <c r="K5" s="11">
        <v>4199</v>
      </c>
    </row>
    <row r="6" spans="1:52" s="13" customFormat="1" ht="85.5">
      <c r="A6" s="12" t="s">
        <v>8</v>
      </c>
      <c r="B6" s="13" t="s">
        <v>452</v>
      </c>
      <c r="C6" s="13" t="s">
        <v>452</v>
      </c>
      <c r="D6" s="13" t="s">
        <v>452</v>
      </c>
      <c r="E6" s="13" t="s">
        <v>452</v>
      </c>
      <c r="F6" s="13" t="s">
        <v>452</v>
      </c>
      <c r="G6" s="13" t="s">
        <v>452</v>
      </c>
      <c r="H6" s="13" t="s">
        <v>452</v>
      </c>
      <c r="I6" s="13" t="s">
        <v>452</v>
      </c>
      <c r="J6" s="13" t="s">
        <v>452</v>
      </c>
      <c r="K6" s="13" t="s">
        <v>452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>
        <v>1060081.31</v>
      </c>
      <c r="K10" s="8">
        <v>1060081.31</v>
      </c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>
        <v>1060081.31</v>
      </c>
      <c r="K11" s="6">
        <v>1060081.31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>
        <v>-685382.12</v>
      </c>
      <c r="K13" s="6">
        <v>-685382.12</v>
      </c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>
        <v>374699.19</v>
      </c>
      <c r="K14" s="6">
        <v>374699.19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>
        <f t="shared" si="0"/>
        <v>0.35299999999999998</v>
      </c>
      <c r="K15" s="9">
        <f t="shared" si="0"/>
        <v>0.35299999999999998</v>
      </c>
    </row>
    <row r="16" spans="1:52">
      <c r="A16">
        <v>5</v>
      </c>
      <c r="B16" t="s">
        <v>32</v>
      </c>
      <c r="C16" s="6"/>
      <c r="D16" s="6"/>
      <c r="E16" s="6"/>
      <c r="F16" s="6"/>
      <c r="G16" s="6"/>
      <c r="H16" s="6"/>
      <c r="I16" s="6"/>
      <c r="J16" s="6">
        <v>-35837.980000000003</v>
      </c>
      <c r="K16" s="6">
        <v>-35837.980000000003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>
        <v>-31357.52</v>
      </c>
      <c r="K18" s="6">
        <v>-31357.52</v>
      </c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>
        <v>-31357.52</v>
      </c>
      <c r="K22" s="6">
        <v>-31357.52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>
        <v>-4480.46</v>
      </c>
      <c r="K26" s="6">
        <v>-4480.46</v>
      </c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>
        <v>-4480.46</v>
      </c>
      <c r="K27" s="6">
        <v>-4480.46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/>
      <c r="H31" s="8"/>
      <c r="I31" s="8"/>
      <c r="J31" s="8">
        <v>338861.21</v>
      </c>
      <c r="K31" s="8">
        <v>338861.21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>
        <v>-33813.160000000003</v>
      </c>
      <c r="J32" s="8">
        <v>-139668.64000000001</v>
      </c>
      <c r="K32" s="8">
        <v>-173481.8</v>
      </c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>
        <v>-34308.9</v>
      </c>
      <c r="J33" s="6">
        <v>-678059.92</v>
      </c>
      <c r="K33" s="6">
        <v>-712368.82</v>
      </c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>
        <v>-21456</v>
      </c>
      <c r="K34" s="6">
        <v>-21456</v>
      </c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>
        <v>-5700</v>
      </c>
      <c r="K35" s="6">
        <v>-5700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>
        <v>-15528</v>
      </c>
      <c r="K40" s="6">
        <v>-15528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>
        <v>-228</v>
      </c>
      <c r="K45" s="6">
        <v>-228</v>
      </c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>
        <v>-219481.86</v>
      </c>
      <c r="K49" s="6">
        <v>-219481.86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>
        <v>-153685.32999999999</v>
      </c>
      <c r="K50" s="6">
        <v>-153685.32999999999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>
        <v>-29776.53</v>
      </c>
      <c r="K51" s="6">
        <v>-29776.53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>
        <v>-36020</v>
      </c>
      <c r="K53" s="6">
        <v>-36020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>
        <v>-48.9</v>
      </c>
      <c r="J60" s="6">
        <v>-4484.33</v>
      </c>
      <c r="K60" s="6">
        <v>-4533.2299999999996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>
        <v>-48.9</v>
      </c>
      <c r="J63" s="6">
        <v>-4417.79</v>
      </c>
      <c r="K63" s="6">
        <v>-4466.6899999999996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>
        <v>-66.540000000000006</v>
      </c>
      <c r="K65" s="6">
        <v>-66.540000000000006</v>
      </c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>
        <v>-34260</v>
      </c>
      <c r="J66" s="6">
        <v>-432637.73</v>
      </c>
      <c r="K66" s="6">
        <v>-466897.73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>
        <v>-4791.6400000000003</v>
      </c>
      <c r="K67" s="6">
        <v>-4791.6400000000003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>
        <v>-391.64</v>
      </c>
      <c r="K68" s="6">
        <v>-391.64</v>
      </c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>
        <v>-1400</v>
      </c>
      <c r="K69" s="6">
        <v>-1400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>
        <v>-3000</v>
      </c>
      <c r="K73" s="6">
        <v>-3000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>
        <v>-12000</v>
      </c>
      <c r="K76" s="6">
        <v>-12000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>
        <v>-12000</v>
      </c>
      <c r="K78" s="6">
        <v>-12000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>
        <v>-5289.56</v>
      </c>
      <c r="K80" s="6">
        <v>-5289.56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>
        <v>-5289.56</v>
      </c>
      <c r="K85" s="6">
        <v>-5289.56</v>
      </c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>
        <v>-34260</v>
      </c>
      <c r="J90" s="6">
        <v>-337957.4</v>
      </c>
      <c r="K90" s="6">
        <v>-372217.4</v>
      </c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>
        <v>-1970</v>
      </c>
      <c r="K91" s="6">
        <v>-1970</v>
      </c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>
        <v>-28358.400000000001</v>
      </c>
      <c r="K92" s="6">
        <v>-28358.400000000001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-34260</v>
      </c>
      <c r="J94" s="6">
        <v>-307629</v>
      </c>
      <c r="K94" s="6">
        <v>-341889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>
        <v>-12800</v>
      </c>
      <c r="K110" s="6">
        <v>-12800</v>
      </c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>
        <v>-3500</v>
      </c>
      <c r="K111" s="6">
        <v>-3500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>
        <v>-9300</v>
      </c>
      <c r="K113" s="6">
        <v>-9300</v>
      </c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>
        <v>-59799.13</v>
      </c>
      <c r="K114" s="6">
        <v>-59799.13</v>
      </c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>
        <v>-58072.13</v>
      </c>
      <c r="K115" s="6">
        <v>-58072.13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>
        <v>-1727</v>
      </c>
      <c r="K116" s="6">
        <v>-1727</v>
      </c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/>
      <c r="E120" s="8"/>
      <c r="F120" s="8"/>
      <c r="G120" s="8"/>
      <c r="H120" s="8"/>
      <c r="I120" s="8">
        <v>-68122.06</v>
      </c>
      <c r="J120" s="8">
        <v>-478867.35</v>
      </c>
      <c r="K120" s="8">
        <v>-546989.41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>
        <f t="shared" si="1"/>
        <v>-0.45200000000000001</v>
      </c>
      <c r="K121" s="9">
        <f t="shared" si="1"/>
        <v>-0.51600000000000001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>
        <v>-34260</v>
      </c>
      <c r="J123" s="6">
        <v>-374913.4</v>
      </c>
      <c r="K123" s="6">
        <v>-409173.4</v>
      </c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>
        <v>-21456</v>
      </c>
      <c r="K124" s="6">
        <v>-21456</v>
      </c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>
        <v>-12000</v>
      </c>
      <c r="K125" s="6">
        <v>-12000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>
        <v>-34260</v>
      </c>
      <c r="J127" s="6">
        <v>-337957.4</v>
      </c>
      <c r="K127" s="6">
        <v>-372217.4</v>
      </c>
    </row>
    <row r="128" spans="1:11">
      <c r="A128" t="s">
        <v>229</v>
      </c>
      <c r="B128" t="s">
        <v>230</v>
      </c>
      <c r="J128" s="4">
        <v>-3500</v>
      </c>
      <c r="K128" s="4">
        <v>-3500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5" width="6.75" bestFit="1" customWidth="1"/>
    <col min="6" max="6" width="6.125" bestFit="1" customWidth="1"/>
    <col min="7" max="7" width="7.125" bestFit="1" customWidth="1"/>
    <col min="8" max="8" width="7" bestFit="1" customWidth="1"/>
    <col min="9" max="9" width="7.75" bestFit="1" customWidth="1"/>
    <col min="10" max="11" width="9.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433</v>
      </c>
      <c r="C4" s="11" t="s">
        <v>433</v>
      </c>
      <c r="D4" s="11" t="s">
        <v>433</v>
      </c>
      <c r="E4" s="11" t="s">
        <v>433</v>
      </c>
      <c r="F4" s="11" t="s">
        <v>433</v>
      </c>
      <c r="G4" s="11" t="s">
        <v>433</v>
      </c>
      <c r="H4" s="11" t="s">
        <v>433</v>
      </c>
      <c r="I4" s="11" t="s">
        <v>433</v>
      </c>
      <c r="J4" s="11" t="s">
        <v>433</v>
      </c>
      <c r="K4" s="11" t="s">
        <v>433</v>
      </c>
    </row>
    <row r="5" spans="1:52" s="11" customFormat="1">
      <c r="A5" s="10" t="s">
        <v>7</v>
      </c>
      <c r="B5" s="11">
        <v>4198</v>
      </c>
      <c r="C5" s="11">
        <v>4198</v>
      </c>
      <c r="D5" s="11">
        <v>4198</v>
      </c>
      <c r="E5" s="11">
        <v>4198</v>
      </c>
      <c r="F5" s="11">
        <v>4198</v>
      </c>
      <c r="G5" s="11">
        <v>4198</v>
      </c>
      <c r="H5" s="11">
        <v>4198</v>
      </c>
      <c r="I5" s="11">
        <v>4198</v>
      </c>
      <c r="J5" s="11">
        <v>4198</v>
      </c>
      <c r="K5" s="11">
        <v>4198</v>
      </c>
    </row>
    <row r="6" spans="1:52" s="13" customFormat="1" ht="42.75">
      <c r="A6" s="12" t="s">
        <v>8</v>
      </c>
      <c r="B6" s="13" t="s">
        <v>451</v>
      </c>
      <c r="C6" s="13" t="s">
        <v>451</v>
      </c>
      <c r="D6" s="13" t="s">
        <v>451</v>
      </c>
      <c r="E6" s="13" t="s">
        <v>451</v>
      </c>
      <c r="F6" s="13" t="s">
        <v>451</v>
      </c>
      <c r="G6" s="13" t="s">
        <v>451</v>
      </c>
      <c r="H6" s="13" t="s">
        <v>451</v>
      </c>
      <c r="I6" s="13" t="s">
        <v>451</v>
      </c>
      <c r="J6" s="13" t="s">
        <v>451</v>
      </c>
      <c r="K6" s="13" t="s">
        <v>451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/>
      <c r="K14" s="6"/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/>
      <c r="D16" s="6"/>
      <c r="E16" s="6"/>
      <c r="F16" s="6"/>
      <c r="G16" s="6"/>
      <c r="H16" s="6"/>
      <c r="I16" s="6"/>
      <c r="J16" s="6"/>
      <c r="K16" s="6"/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/>
      <c r="H31" s="8"/>
      <c r="I31" s="8"/>
      <c r="J31" s="8"/>
      <c r="K31" s="8"/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>
        <v>-39667.980000000003</v>
      </c>
      <c r="K32" s="8">
        <v>-39667.980000000003</v>
      </c>
    </row>
    <row r="33" spans="1:11">
      <c r="A33">
        <v>12</v>
      </c>
      <c r="B33" t="s">
        <v>59</v>
      </c>
      <c r="C33" s="6"/>
      <c r="D33" s="6"/>
      <c r="E33" s="6"/>
      <c r="F33" s="6"/>
      <c r="G33" s="6">
        <v>-13.22</v>
      </c>
      <c r="H33" s="6">
        <v>-44.05</v>
      </c>
      <c r="I33" s="6">
        <v>-391.36</v>
      </c>
      <c r="J33" s="6">
        <v>-27628.95</v>
      </c>
      <c r="K33" s="6">
        <v>-28077.58</v>
      </c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>
        <v>-13.22</v>
      </c>
      <c r="H60" s="6">
        <v>-44.05</v>
      </c>
      <c r="I60" s="6">
        <v>-391.36</v>
      </c>
      <c r="J60" s="6">
        <v>-776.55</v>
      </c>
      <c r="K60" s="6">
        <v>-1225.18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>
        <v>-397.82</v>
      </c>
      <c r="K63" s="6">
        <v>-397.82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>
        <v>-13.22</v>
      </c>
      <c r="H65" s="6">
        <v>-44.05</v>
      </c>
      <c r="I65" s="6">
        <v>-391.36</v>
      </c>
      <c r="J65" s="6">
        <v>-378.73</v>
      </c>
      <c r="K65" s="6">
        <v>-827.36</v>
      </c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>
        <v>-26852.400000000001</v>
      </c>
      <c r="K66" s="6">
        <v>-26852.400000000001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>
        <v>-16852.400000000001</v>
      </c>
      <c r="K90" s="6">
        <v>-16852.400000000001</v>
      </c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>
        <v>-342.4</v>
      </c>
      <c r="K92" s="6">
        <v>-342.4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>
        <v>-16510</v>
      </c>
      <c r="K94" s="6">
        <v>-16510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>
        <v>-10000</v>
      </c>
      <c r="K110" s="6">
        <v>-10000</v>
      </c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>
        <v>-10000</v>
      </c>
      <c r="K111" s="6">
        <v>-10000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/>
      <c r="E120" s="8"/>
      <c r="F120" s="8"/>
      <c r="G120" s="8">
        <v>-13.22</v>
      </c>
      <c r="H120" s="8">
        <v>-44.05</v>
      </c>
      <c r="I120" s="8">
        <v>-391.36</v>
      </c>
      <c r="J120" s="8">
        <v>-67296.929999999993</v>
      </c>
      <c r="K120" s="8">
        <v>-67745.56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>
        <v>-26852.400000000001</v>
      </c>
      <c r="K123" s="6">
        <v>-26852.400000000001</v>
      </c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>
        <v>-16852.400000000001</v>
      </c>
      <c r="K127" s="6">
        <v>-16852.400000000001</v>
      </c>
    </row>
    <row r="128" spans="1:11">
      <c r="A128" t="s">
        <v>229</v>
      </c>
      <c r="B128" t="s">
        <v>230</v>
      </c>
      <c r="J128" s="4">
        <v>-10000</v>
      </c>
      <c r="K128" s="4">
        <v>-10000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5" width="6.75" bestFit="1" customWidth="1"/>
    <col min="6" max="6" width="6.125" bestFit="1" customWidth="1"/>
    <col min="7" max="7" width="10.125" bestFit="1" customWidth="1"/>
    <col min="8" max="8" width="11.75" bestFit="1" customWidth="1"/>
    <col min="9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433</v>
      </c>
      <c r="C4" s="11" t="s">
        <v>433</v>
      </c>
      <c r="D4" s="11" t="s">
        <v>433</v>
      </c>
      <c r="E4" s="11" t="s">
        <v>433</v>
      </c>
      <c r="F4" s="11" t="s">
        <v>433</v>
      </c>
      <c r="G4" s="11" t="s">
        <v>433</v>
      </c>
      <c r="H4" s="11" t="s">
        <v>433</v>
      </c>
      <c r="I4" s="11" t="s">
        <v>433</v>
      </c>
      <c r="J4" s="11" t="s">
        <v>433</v>
      </c>
      <c r="K4" s="11" t="s">
        <v>433</v>
      </c>
    </row>
    <row r="5" spans="1:52" s="11" customFormat="1">
      <c r="A5" s="10" t="s">
        <v>7</v>
      </c>
      <c r="B5" s="11">
        <v>4197</v>
      </c>
      <c r="C5" s="11">
        <v>4197</v>
      </c>
      <c r="D5" s="11">
        <v>4197</v>
      </c>
      <c r="E5" s="11">
        <v>4197</v>
      </c>
      <c r="F5" s="11">
        <v>4197</v>
      </c>
      <c r="G5" s="11">
        <v>4197</v>
      </c>
      <c r="H5" s="11">
        <v>4197</v>
      </c>
      <c r="I5" s="11">
        <v>4197</v>
      </c>
      <c r="J5" s="11">
        <v>4197</v>
      </c>
      <c r="K5" s="11">
        <v>4197</v>
      </c>
    </row>
    <row r="6" spans="1:52" s="13" customFormat="1" ht="28.5">
      <c r="A6" s="12" t="s">
        <v>8</v>
      </c>
      <c r="B6" s="13" t="s">
        <v>450</v>
      </c>
      <c r="C6" s="13" t="s">
        <v>450</v>
      </c>
      <c r="D6" s="13" t="s">
        <v>450</v>
      </c>
      <c r="E6" s="13" t="s">
        <v>450</v>
      </c>
      <c r="F6" s="13" t="s">
        <v>450</v>
      </c>
      <c r="G6" s="13" t="s">
        <v>450</v>
      </c>
      <c r="H6" s="13" t="s">
        <v>450</v>
      </c>
      <c r="I6" s="13" t="s">
        <v>450</v>
      </c>
      <c r="J6" s="13" t="s">
        <v>450</v>
      </c>
      <c r="K6" s="13" t="s">
        <v>450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2</v>
      </c>
      <c r="C8" s="11">
        <v>2</v>
      </c>
      <c r="D8" s="11">
        <v>2</v>
      </c>
      <c r="E8" s="11">
        <v>2</v>
      </c>
      <c r="F8" s="11">
        <v>2</v>
      </c>
      <c r="G8" s="11">
        <v>2</v>
      </c>
      <c r="H8" s="11">
        <v>2</v>
      </c>
      <c r="I8" s="11">
        <v>2</v>
      </c>
      <c r="J8" s="11">
        <v>2</v>
      </c>
      <c r="K8" s="11">
        <v>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>
        <v>127022</v>
      </c>
      <c r="H10" s="8">
        <v>1075531.3600000001</v>
      </c>
      <c r="I10" s="8">
        <v>820193.8</v>
      </c>
      <c r="J10" s="8">
        <v>827620.09</v>
      </c>
      <c r="K10" s="8">
        <v>2850367.25</v>
      </c>
    </row>
    <row r="11" spans="1:52">
      <c r="A11" t="s">
        <v>25</v>
      </c>
      <c r="B11" t="s">
        <v>26</v>
      </c>
      <c r="C11" s="6"/>
      <c r="D11" s="6"/>
      <c r="E11" s="6"/>
      <c r="F11" s="6"/>
      <c r="G11" s="6">
        <v>127022</v>
      </c>
      <c r="H11" s="6">
        <v>1075531.3600000001</v>
      </c>
      <c r="I11" s="6">
        <v>820193.8</v>
      </c>
      <c r="J11" s="6">
        <v>827620.09</v>
      </c>
      <c r="K11" s="6">
        <v>2850367.25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>
        <v>-85918.78</v>
      </c>
      <c r="H13" s="6">
        <v>-707270.25</v>
      </c>
      <c r="I13" s="6">
        <v>-514437.1</v>
      </c>
      <c r="J13" s="6">
        <v>-531821.80000000005</v>
      </c>
      <c r="K13" s="6">
        <v>-1839447.93</v>
      </c>
    </row>
    <row r="14" spans="1:52">
      <c r="A14">
        <v>3</v>
      </c>
      <c r="B14" t="s">
        <v>30</v>
      </c>
      <c r="C14" s="6"/>
      <c r="D14" s="6"/>
      <c r="E14" s="6"/>
      <c r="F14" s="6"/>
      <c r="G14" s="6">
        <v>41103.22</v>
      </c>
      <c r="H14" s="6">
        <v>368261.11</v>
      </c>
      <c r="I14" s="6">
        <v>305756.7</v>
      </c>
      <c r="J14" s="6">
        <v>295798.28999999998</v>
      </c>
      <c r="K14" s="6">
        <v>1010919.32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>
        <f t="shared" si="0"/>
        <v>0.32400000000000001</v>
      </c>
      <c r="H15" s="9">
        <f t="shared" si="0"/>
        <v>0.34200000000000003</v>
      </c>
      <c r="I15" s="9">
        <f t="shared" si="0"/>
        <v>0.373</v>
      </c>
      <c r="J15" s="9">
        <f t="shared" si="0"/>
        <v>0.35699999999999998</v>
      </c>
      <c r="K15" s="9">
        <f t="shared" si="0"/>
        <v>0.35499999999999998</v>
      </c>
    </row>
    <row r="16" spans="1:52">
      <c r="A16">
        <v>5</v>
      </c>
      <c r="B16" t="s">
        <v>32</v>
      </c>
      <c r="C16" s="6"/>
      <c r="D16" s="6"/>
      <c r="E16" s="6"/>
      <c r="F16" s="6"/>
      <c r="G16" s="6">
        <v>-28965.16</v>
      </c>
      <c r="H16" s="6">
        <v>-10030.870000000001</v>
      </c>
      <c r="I16" s="6">
        <v>-12233.19</v>
      </c>
      <c r="J16" s="6">
        <v>-16174.38</v>
      </c>
      <c r="K16" s="6">
        <v>-67403.600000000006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>
        <v>-13857.11</v>
      </c>
      <c r="H18" s="6">
        <v>-6974.51</v>
      </c>
      <c r="I18" s="6">
        <v>-10532.32</v>
      </c>
      <c r="J18" s="6">
        <v>-14121.14</v>
      </c>
      <c r="K18" s="6">
        <v>-45485.08</v>
      </c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>
        <v>-1482.23</v>
      </c>
      <c r="J19" s="6">
        <v>-3338.24</v>
      </c>
      <c r="K19" s="6">
        <v>-4820.47</v>
      </c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>
        <v>-245.79</v>
      </c>
      <c r="J20" s="6"/>
      <c r="K20" s="6">
        <v>-245.79</v>
      </c>
    </row>
    <row r="21" spans="1:11">
      <c r="A21" t="s">
        <v>39</v>
      </c>
      <c r="B21" t="s">
        <v>40</v>
      </c>
      <c r="C21" s="6"/>
      <c r="D21" s="6"/>
      <c r="E21" s="6"/>
      <c r="F21" s="6"/>
      <c r="G21" s="6">
        <v>-10978.43</v>
      </c>
      <c r="H21" s="6">
        <v>-10296.57</v>
      </c>
      <c r="I21" s="6">
        <v>1482.23</v>
      </c>
      <c r="J21" s="6">
        <v>3338.24</v>
      </c>
      <c r="K21" s="6">
        <v>-16454.53</v>
      </c>
    </row>
    <row r="22" spans="1:11">
      <c r="A22" t="s">
        <v>41</v>
      </c>
      <c r="B22" t="s">
        <v>42</v>
      </c>
      <c r="C22" s="6"/>
      <c r="D22" s="6"/>
      <c r="E22" s="6"/>
      <c r="F22" s="6"/>
      <c r="G22" s="6">
        <v>-2878.68</v>
      </c>
      <c r="H22" s="6">
        <v>3322.06</v>
      </c>
      <c r="I22" s="6">
        <v>-10286.530000000001</v>
      </c>
      <c r="J22" s="6">
        <v>-14121.14</v>
      </c>
      <c r="K22" s="6">
        <v>-23964.29</v>
      </c>
    </row>
    <row r="23" spans="1:11">
      <c r="A23">
        <v>8</v>
      </c>
      <c r="B23" t="s">
        <v>43</v>
      </c>
      <c r="C23" s="6"/>
      <c r="D23" s="6"/>
      <c r="E23" s="6"/>
      <c r="F23" s="6"/>
      <c r="G23" s="6">
        <v>-14749.4</v>
      </c>
      <c r="H23" s="6"/>
      <c r="I23" s="6"/>
      <c r="J23" s="6"/>
      <c r="K23" s="6">
        <v>-14749.4</v>
      </c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>
        <v>-14749.4</v>
      </c>
      <c r="H25" s="6"/>
      <c r="I25" s="6"/>
      <c r="J25" s="6"/>
      <c r="K25" s="6">
        <v>-14749.4</v>
      </c>
    </row>
    <row r="26" spans="1:11">
      <c r="A26">
        <v>9</v>
      </c>
      <c r="B26" t="s">
        <v>48</v>
      </c>
      <c r="C26" s="6"/>
      <c r="D26" s="6"/>
      <c r="E26" s="6"/>
      <c r="F26" s="6"/>
      <c r="G26" s="6">
        <v>-358.65</v>
      </c>
      <c r="H26" s="6">
        <v>-3056.36</v>
      </c>
      <c r="I26" s="6">
        <v>-1700.87</v>
      </c>
      <c r="J26" s="6">
        <v>-2053.2399999999998</v>
      </c>
      <c r="K26" s="6">
        <v>-7169.12</v>
      </c>
    </row>
    <row r="27" spans="1:11">
      <c r="A27" t="s">
        <v>49</v>
      </c>
      <c r="B27" t="s">
        <v>50</v>
      </c>
      <c r="C27" s="6"/>
      <c r="D27" s="6"/>
      <c r="E27" s="6"/>
      <c r="F27" s="6"/>
      <c r="G27" s="6">
        <v>-358.65</v>
      </c>
      <c r="H27" s="6">
        <v>-3056.36</v>
      </c>
      <c r="I27" s="6">
        <v>-1700.87</v>
      </c>
      <c r="J27" s="6">
        <v>-2053.2399999999998</v>
      </c>
      <c r="K27" s="6">
        <v>-7169.12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>
        <v>12138.06</v>
      </c>
      <c r="H31" s="8">
        <v>358230.24</v>
      </c>
      <c r="I31" s="8">
        <v>293523.51</v>
      </c>
      <c r="J31" s="8">
        <v>279623.90999999997</v>
      </c>
      <c r="K31" s="8">
        <v>943515.72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>
        <v>-42144.12</v>
      </c>
      <c r="H32" s="8">
        <v>-22046.98</v>
      </c>
      <c r="I32" s="8">
        <v>-19391.78</v>
      </c>
      <c r="J32" s="8">
        <v>-22865.7</v>
      </c>
      <c r="K32" s="8">
        <v>-106448.58</v>
      </c>
    </row>
    <row r="33" spans="1:11">
      <c r="A33">
        <v>12</v>
      </c>
      <c r="B33" t="s">
        <v>59</v>
      </c>
      <c r="C33" s="6"/>
      <c r="D33" s="6"/>
      <c r="E33" s="6"/>
      <c r="F33" s="6"/>
      <c r="G33" s="6">
        <v>-34055.39</v>
      </c>
      <c r="H33" s="6">
        <v>-457528.96</v>
      </c>
      <c r="I33" s="6">
        <v>-319429.74</v>
      </c>
      <c r="J33" s="6">
        <v>-317786.06</v>
      </c>
      <c r="K33" s="6">
        <v>-1128800.1499999999</v>
      </c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>
        <v>-103530.51</v>
      </c>
      <c r="I34" s="6">
        <v>-118591.63</v>
      </c>
      <c r="J34" s="6">
        <v>-124614.14</v>
      </c>
      <c r="K34" s="6">
        <v>-346736.28</v>
      </c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>
        <v>-64740</v>
      </c>
      <c r="I35" s="6">
        <v>-76380</v>
      </c>
      <c r="J35" s="6">
        <v>-76233</v>
      </c>
      <c r="K35" s="6">
        <v>-217353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>
        <v>-4500</v>
      </c>
      <c r="I37" s="6">
        <v>-4500</v>
      </c>
      <c r="J37" s="6">
        <v>-4500</v>
      </c>
      <c r="K37" s="6">
        <v>-13500</v>
      </c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>
        <v>-4577.51</v>
      </c>
      <c r="I38" s="6">
        <v>-2525.63</v>
      </c>
      <c r="J38" s="6">
        <v>-3438.14</v>
      </c>
      <c r="K38" s="6">
        <v>-10541.28</v>
      </c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>
        <v>-10000</v>
      </c>
      <c r="I39" s="6">
        <v>-10000</v>
      </c>
      <c r="J39" s="6">
        <v>-12000</v>
      </c>
      <c r="K39" s="6">
        <v>-32000</v>
      </c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>
        <v>-15528</v>
      </c>
      <c r="I40" s="6">
        <v>-4719</v>
      </c>
      <c r="J40" s="6">
        <v>-2700</v>
      </c>
      <c r="K40" s="6">
        <v>-22947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>
        <v>-17500</v>
      </c>
      <c r="J41" s="6">
        <v>-22500</v>
      </c>
      <c r="K41" s="6">
        <v>-40000</v>
      </c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>
        <v>-927</v>
      </c>
      <c r="I43" s="6">
        <v>-927</v>
      </c>
      <c r="J43" s="6">
        <v>-927</v>
      </c>
      <c r="K43" s="6">
        <v>-2781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>
        <v>-2448</v>
      </c>
      <c r="I45" s="6">
        <v>-2040</v>
      </c>
      <c r="J45" s="6">
        <v>-2316</v>
      </c>
      <c r="K45" s="6">
        <v>-6804</v>
      </c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>
        <v>-810</v>
      </c>
      <c r="I46" s="6"/>
      <c r="J46" s="6"/>
      <c r="K46" s="6">
        <v>-810</v>
      </c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>
        <v>-97798.12</v>
      </c>
      <c r="I49" s="6">
        <v>-65949.710000000006</v>
      </c>
      <c r="J49" s="6">
        <v>-66463.259999999995</v>
      </c>
      <c r="K49" s="6">
        <v>-230211.09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>
        <v>-97798.12</v>
      </c>
      <c r="I50" s="6">
        <v>97798.12</v>
      </c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>
        <v>-163747.82999999999</v>
      </c>
      <c r="J51" s="6">
        <v>-66463.259999999995</v>
      </c>
      <c r="K51" s="6">
        <v>-230211.09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>
        <v>-254.69</v>
      </c>
      <c r="H60" s="6">
        <v>-37752.230000000003</v>
      </c>
      <c r="I60" s="6">
        <v>-39841.919999999998</v>
      </c>
      <c r="J60" s="6">
        <v>-38918.089999999997</v>
      </c>
      <c r="K60" s="6">
        <v>-116766.93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>
        <v>-26537.84</v>
      </c>
      <c r="I61" s="6">
        <v>-25708.54</v>
      </c>
      <c r="J61" s="6">
        <v>-24879.24</v>
      </c>
      <c r="K61" s="6">
        <v>-77125.62</v>
      </c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>
        <v>-1200</v>
      </c>
      <c r="I62" s="6">
        <v>-1240</v>
      </c>
      <c r="J62" s="6">
        <v>-1200</v>
      </c>
      <c r="K62" s="6">
        <v>-3640</v>
      </c>
    </row>
    <row r="63" spans="1:11">
      <c r="A63" t="s">
        <v>115</v>
      </c>
      <c r="B63" t="s">
        <v>116</v>
      </c>
      <c r="C63" s="6"/>
      <c r="D63" s="6"/>
      <c r="E63" s="6"/>
      <c r="F63" s="6"/>
      <c r="G63" s="6">
        <v>-96.44</v>
      </c>
      <c r="H63" s="6">
        <v>-8371.41</v>
      </c>
      <c r="I63" s="6">
        <v>-10406.66</v>
      </c>
      <c r="J63" s="6">
        <v>-10432.32</v>
      </c>
      <c r="K63" s="6">
        <v>-29306.83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>
        <v>-745.64</v>
      </c>
      <c r="I64" s="6">
        <v>-1540.99</v>
      </c>
      <c r="J64" s="6">
        <v>-1491.29</v>
      </c>
      <c r="K64" s="6">
        <v>-3777.92</v>
      </c>
    </row>
    <row r="65" spans="1:11">
      <c r="A65" t="s">
        <v>119</v>
      </c>
      <c r="B65" t="s">
        <v>120</v>
      </c>
      <c r="C65" s="6"/>
      <c r="D65" s="6"/>
      <c r="E65" s="6"/>
      <c r="F65" s="6"/>
      <c r="G65" s="6">
        <v>-158.25</v>
      </c>
      <c r="H65" s="6">
        <v>-897.34</v>
      </c>
      <c r="I65" s="6">
        <v>-945.73</v>
      </c>
      <c r="J65" s="6">
        <v>-915.24</v>
      </c>
      <c r="K65" s="6">
        <v>-2916.56</v>
      </c>
    </row>
    <row r="66" spans="1:11">
      <c r="A66">
        <v>17</v>
      </c>
      <c r="B66" t="s">
        <v>121</v>
      </c>
      <c r="C66" s="6"/>
      <c r="D66" s="6"/>
      <c r="E66" s="6"/>
      <c r="F66" s="6"/>
      <c r="G66" s="6">
        <v>-33800.699999999997</v>
      </c>
      <c r="H66" s="6">
        <v>-218448.1</v>
      </c>
      <c r="I66" s="6">
        <v>-95046.48</v>
      </c>
      <c r="J66" s="6">
        <v>-87790.57</v>
      </c>
      <c r="K66" s="6">
        <v>-435085.85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>
        <v>-5777.37</v>
      </c>
      <c r="I67" s="6">
        <v>-8786.65</v>
      </c>
      <c r="J67" s="6">
        <v>-5301.06</v>
      </c>
      <c r="K67" s="6">
        <v>-19865.080000000002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>
        <v>-677.37</v>
      </c>
      <c r="I68" s="6">
        <v>-636.65</v>
      </c>
      <c r="J68" s="6">
        <v>-501.06</v>
      </c>
      <c r="K68" s="6">
        <v>-1815.08</v>
      </c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>
        <v>-2100</v>
      </c>
      <c r="I69" s="6">
        <v>-3150</v>
      </c>
      <c r="J69" s="6">
        <v>-2800</v>
      </c>
      <c r="K69" s="6">
        <v>-8050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>
        <v>-5000</v>
      </c>
      <c r="J70" s="6"/>
      <c r="K70" s="6">
        <v>-5000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-3000</v>
      </c>
      <c r="I73" s="6"/>
      <c r="J73" s="6">
        <v>-2000</v>
      </c>
      <c r="K73" s="6">
        <v>-5000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>
        <v>-600</v>
      </c>
      <c r="H76" s="6">
        <v>-17000</v>
      </c>
      <c r="I76" s="6">
        <v>-16400</v>
      </c>
      <c r="J76" s="6">
        <v>-50801.9</v>
      </c>
      <c r="K76" s="6">
        <v>-84801.9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>
        <v>-600</v>
      </c>
      <c r="H78" s="6">
        <v>-17000</v>
      </c>
      <c r="I78" s="6">
        <v>-16400</v>
      </c>
      <c r="J78" s="6">
        <v>-50801.9</v>
      </c>
      <c r="K78" s="6">
        <v>-84801.9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>
        <v>-5258</v>
      </c>
      <c r="H80" s="6">
        <v>-5243.53</v>
      </c>
      <c r="I80" s="6">
        <v>-9473.91</v>
      </c>
      <c r="J80" s="6">
        <v>-7468.95</v>
      </c>
      <c r="K80" s="6">
        <v>-27444.39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>
        <v>-2000</v>
      </c>
      <c r="J82" s="6"/>
      <c r="K82" s="6">
        <v>-2000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>
        <v>-5258</v>
      </c>
      <c r="H85" s="6">
        <v>-5243.53</v>
      </c>
      <c r="I85" s="6">
        <v>-5222.6499999999996</v>
      </c>
      <c r="J85" s="6">
        <v>-5289.56</v>
      </c>
      <c r="K85" s="6">
        <v>-21013.74</v>
      </c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>
        <v>-2251.2600000000002</v>
      </c>
      <c r="J86" s="6">
        <v>-2179.39</v>
      </c>
      <c r="K86" s="6">
        <v>-4430.6499999999996</v>
      </c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>
        <v>-2037.73</v>
      </c>
      <c r="I87" s="6">
        <v>-2072.66</v>
      </c>
      <c r="J87" s="6"/>
      <c r="K87" s="6">
        <v>-4110.3900000000003</v>
      </c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>
        <v>-2037.73</v>
      </c>
      <c r="I88" s="6">
        <v>-2072.66</v>
      </c>
      <c r="J88" s="6"/>
      <c r="K88" s="6">
        <v>-4110.3900000000003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>
        <v>-7642.7</v>
      </c>
      <c r="H90" s="6">
        <v>-149784.5</v>
      </c>
      <c r="I90" s="6">
        <v>-31801</v>
      </c>
      <c r="J90" s="6">
        <v>-9035.5</v>
      </c>
      <c r="K90" s="6">
        <v>-198263.7</v>
      </c>
    </row>
    <row r="91" spans="1:11">
      <c r="A91" t="s">
        <v>165</v>
      </c>
      <c r="B91" t="s">
        <v>166</v>
      </c>
      <c r="C91" s="6"/>
      <c r="D91" s="6"/>
      <c r="E91" s="6"/>
      <c r="F91" s="6"/>
      <c r="G91" s="6">
        <v>-3883.7</v>
      </c>
      <c r="H91" s="6">
        <v>-541.5</v>
      </c>
      <c r="I91" s="6">
        <v>-352</v>
      </c>
      <c r="J91" s="6">
        <v>-2204.0700000000002</v>
      </c>
      <c r="K91" s="6">
        <v>-6981.27</v>
      </c>
    </row>
    <row r="92" spans="1:11">
      <c r="A92" t="s">
        <v>167</v>
      </c>
      <c r="B92" t="s">
        <v>168</v>
      </c>
      <c r="C92" s="6"/>
      <c r="D92" s="6"/>
      <c r="E92" s="6"/>
      <c r="F92" s="6"/>
      <c r="G92" s="6">
        <v>-3759</v>
      </c>
      <c r="H92" s="6">
        <v>-1059</v>
      </c>
      <c r="I92" s="6">
        <v>-26874</v>
      </c>
      <c r="J92" s="6">
        <v>-3778.72</v>
      </c>
      <c r="K92" s="6">
        <v>-35470.720000000001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>
        <v>-232.71</v>
      </c>
      <c r="K93" s="6">
        <v>-232.71</v>
      </c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>
        <v>-148184</v>
      </c>
      <c r="I94" s="6">
        <v>-4575</v>
      </c>
      <c r="J94" s="6">
        <v>-2820</v>
      </c>
      <c r="K94" s="6">
        <v>-155579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>
        <v>-500</v>
      </c>
      <c r="K96" s="6">
        <v>-500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>
        <v>-500</v>
      </c>
      <c r="K97" s="6">
        <v>-500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>
        <v>-120.97</v>
      </c>
      <c r="J104" s="6">
        <v>-233.68</v>
      </c>
      <c r="K104" s="6">
        <v>-354.65</v>
      </c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>
        <v>-120.97</v>
      </c>
      <c r="J105" s="6">
        <v>-233.68</v>
      </c>
      <c r="K105" s="6">
        <v>-354.65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>
        <v>-1780</v>
      </c>
      <c r="I107" s="6"/>
      <c r="J107" s="6">
        <v>-100</v>
      </c>
      <c r="K107" s="6">
        <v>-1880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>
        <v>-1780</v>
      </c>
      <c r="I108" s="6"/>
      <c r="J108" s="6"/>
      <c r="K108" s="6">
        <v>-1780</v>
      </c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>
        <v>-100</v>
      </c>
      <c r="K109" s="6">
        <v>-100</v>
      </c>
    </row>
    <row r="110" spans="1:11">
      <c r="A110">
        <v>27</v>
      </c>
      <c r="B110" t="s">
        <v>199</v>
      </c>
      <c r="C110" s="6"/>
      <c r="D110" s="6"/>
      <c r="E110" s="6"/>
      <c r="F110" s="6"/>
      <c r="G110" s="6">
        <v>-20300</v>
      </c>
      <c r="H110" s="6">
        <v>-10800</v>
      </c>
      <c r="I110" s="6">
        <v>-8272.32</v>
      </c>
      <c r="J110" s="6">
        <v>-7536.16</v>
      </c>
      <c r="K110" s="6">
        <v>-46908.480000000003</v>
      </c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>
        <v>-12500</v>
      </c>
      <c r="H111" s="6">
        <v>-3000</v>
      </c>
      <c r="I111" s="6">
        <v>-472.32</v>
      </c>
      <c r="J111" s="6">
        <v>263.83999999999997</v>
      </c>
      <c r="K111" s="6">
        <v>-15708.48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>
        <v>-7800</v>
      </c>
      <c r="H113" s="6">
        <v>-7800</v>
      </c>
      <c r="I113" s="6">
        <v>-7800</v>
      </c>
      <c r="J113" s="6">
        <v>-7800</v>
      </c>
      <c r="K113" s="6">
        <v>-31200</v>
      </c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>
        <v>-26024.97</v>
      </c>
      <c r="I114" s="6">
        <v>-18118.97</v>
      </c>
      <c r="J114" s="6">
        <v>-6813.32</v>
      </c>
      <c r="K114" s="6">
        <v>-50957.26</v>
      </c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>
        <v>-20559.97</v>
      </c>
      <c r="I115" s="6">
        <v>-18118.97</v>
      </c>
      <c r="J115" s="6">
        <v>-6813.32</v>
      </c>
      <c r="K115" s="6">
        <v>-45492.26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>
        <v>-5465.5</v>
      </c>
      <c r="I116" s="6"/>
      <c r="J116" s="6"/>
      <c r="K116" s="6">
        <v>-5465.5</v>
      </c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>
        <v>0.5</v>
      </c>
      <c r="I118" s="6"/>
      <c r="J118" s="6"/>
      <c r="K118" s="6">
        <v>0.5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/>
      <c r="E120" s="8"/>
      <c r="F120" s="8"/>
      <c r="G120" s="8">
        <v>-64061.45</v>
      </c>
      <c r="H120" s="8">
        <v>-121345.7</v>
      </c>
      <c r="I120" s="8">
        <v>-45298.01</v>
      </c>
      <c r="J120" s="8">
        <v>-61027.85</v>
      </c>
      <c r="K120" s="8">
        <v>-291733.01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>
        <f t="shared" si="1"/>
        <v>-0.504</v>
      </c>
      <c r="H121" s="9">
        <f t="shared" si="1"/>
        <v>-0.113</v>
      </c>
      <c r="I121" s="9">
        <f t="shared" si="1"/>
        <v>-5.5E-2</v>
      </c>
      <c r="J121" s="9">
        <f t="shared" si="1"/>
        <v>-7.3999999999999996E-2</v>
      </c>
      <c r="K121" s="9">
        <f t="shared" si="1"/>
        <v>-0.10199999999999999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>
        <v>-20742.7</v>
      </c>
      <c r="H123" s="6">
        <v>-273315.01</v>
      </c>
      <c r="I123" s="6">
        <v>-169264.95</v>
      </c>
      <c r="J123" s="6">
        <v>-184187.7</v>
      </c>
      <c r="K123" s="6">
        <v>-647510.36</v>
      </c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>
        <v>-103530.51</v>
      </c>
      <c r="I124" s="6">
        <v>-118591.63</v>
      </c>
      <c r="J124" s="6">
        <v>-124614.14</v>
      </c>
      <c r="K124" s="6">
        <v>-346736.28</v>
      </c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>
        <v>-600</v>
      </c>
      <c r="H125" s="6">
        <v>-17000</v>
      </c>
      <c r="I125" s="6">
        <v>-16400</v>
      </c>
      <c r="J125" s="6">
        <v>-50801.9</v>
      </c>
      <c r="K125" s="6">
        <v>-84801.9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>
        <v>-2000</v>
      </c>
      <c r="J126" s="6"/>
      <c r="K126" s="6">
        <v>-2000</v>
      </c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>
        <v>-7642.7</v>
      </c>
      <c r="H127" s="6">
        <v>-149784.5</v>
      </c>
      <c r="I127" s="6">
        <v>-31801</v>
      </c>
      <c r="J127" s="6">
        <v>-9035.5</v>
      </c>
      <c r="K127" s="6">
        <v>-198263.7</v>
      </c>
    </row>
    <row r="128" spans="1:11">
      <c r="A128" t="s">
        <v>229</v>
      </c>
      <c r="B128" t="s">
        <v>230</v>
      </c>
      <c r="G128" s="4">
        <v>-12500</v>
      </c>
      <c r="H128" s="4">
        <v>-3000</v>
      </c>
      <c r="I128">
        <v>-472.32</v>
      </c>
      <c r="J128">
        <v>263.83999999999997</v>
      </c>
      <c r="K128" s="4">
        <v>-15708.48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5" width="6.75" bestFit="1" customWidth="1"/>
    <col min="6" max="6" width="6.125" bestFit="1" customWidth="1"/>
    <col min="7" max="7" width="10.875" bestFit="1" customWidth="1"/>
    <col min="8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433</v>
      </c>
      <c r="C4" s="11" t="s">
        <v>433</v>
      </c>
      <c r="D4" s="11" t="s">
        <v>433</v>
      </c>
      <c r="E4" s="11" t="s">
        <v>433</v>
      </c>
      <c r="F4" s="11" t="s">
        <v>433</v>
      </c>
      <c r="G4" s="11" t="s">
        <v>433</v>
      </c>
      <c r="H4" s="11" t="s">
        <v>433</v>
      </c>
      <c r="I4" s="11" t="s">
        <v>433</v>
      </c>
      <c r="J4" s="11" t="s">
        <v>433</v>
      </c>
      <c r="K4" s="11" t="s">
        <v>433</v>
      </c>
    </row>
    <row r="5" spans="1:52" s="11" customFormat="1">
      <c r="A5" s="10" t="s">
        <v>7</v>
      </c>
      <c r="B5" s="11">
        <v>4196</v>
      </c>
      <c r="C5" s="11">
        <v>4196</v>
      </c>
      <c r="D5" s="11">
        <v>4196</v>
      </c>
      <c r="E5" s="11">
        <v>4196</v>
      </c>
      <c r="F5" s="11">
        <v>4196</v>
      </c>
      <c r="G5" s="11">
        <v>4196</v>
      </c>
      <c r="H5" s="11">
        <v>4196</v>
      </c>
      <c r="I5" s="11">
        <v>4196</v>
      </c>
      <c r="J5" s="11">
        <v>4196</v>
      </c>
      <c r="K5" s="11">
        <v>4196</v>
      </c>
    </row>
    <row r="6" spans="1:52" s="13" customFormat="1" ht="42.75">
      <c r="A6" s="12" t="s">
        <v>8</v>
      </c>
      <c r="B6" s="13" t="s">
        <v>449</v>
      </c>
      <c r="C6" s="13" t="s">
        <v>449</v>
      </c>
      <c r="D6" s="13" t="s">
        <v>449</v>
      </c>
      <c r="E6" s="13" t="s">
        <v>449</v>
      </c>
      <c r="F6" s="13" t="s">
        <v>449</v>
      </c>
      <c r="G6" s="13" t="s">
        <v>449</v>
      </c>
      <c r="H6" s="13" t="s">
        <v>449</v>
      </c>
      <c r="I6" s="13" t="s">
        <v>449</v>
      </c>
      <c r="J6" s="13" t="s">
        <v>449</v>
      </c>
      <c r="K6" s="13" t="s">
        <v>449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4</v>
      </c>
      <c r="C8" s="11">
        <v>4</v>
      </c>
      <c r="D8" s="11">
        <v>4</v>
      </c>
      <c r="E8" s="11">
        <v>4</v>
      </c>
      <c r="F8" s="11">
        <v>4</v>
      </c>
      <c r="G8" s="11">
        <v>4</v>
      </c>
      <c r="H8" s="11">
        <v>4</v>
      </c>
      <c r="I8" s="11">
        <v>4</v>
      </c>
      <c r="J8" s="11">
        <v>4</v>
      </c>
      <c r="K8" s="11">
        <v>4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>
        <v>129946.11</v>
      </c>
      <c r="H10" s="8">
        <v>1459418.46</v>
      </c>
      <c r="I10" s="8">
        <v>1151420.47</v>
      </c>
      <c r="J10" s="8">
        <v>1179207.3899999999</v>
      </c>
      <c r="K10" s="8">
        <v>3919992.43</v>
      </c>
    </row>
    <row r="11" spans="1:52">
      <c r="A11" t="s">
        <v>25</v>
      </c>
      <c r="B11" t="s">
        <v>26</v>
      </c>
      <c r="C11" s="6"/>
      <c r="D11" s="6"/>
      <c r="E11" s="6"/>
      <c r="F11" s="6"/>
      <c r="G11" s="6">
        <v>129946.11</v>
      </c>
      <c r="H11" s="6">
        <v>1459418.46</v>
      </c>
      <c r="I11" s="6">
        <v>1151420.47</v>
      </c>
      <c r="J11" s="6">
        <v>1179207.3899999999</v>
      </c>
      <c r="K11" s="6">
        <v>3919992.43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>
        <v>-97991.53</v>
      </c>
      <c r="H13" s="6">
        <v>-995369.65</v>
      </c>
      <c r="I13" s="6">
        <v>-742899.31</v>
      </c>
      <c r="J13" s="6">
        <v>-770280.71</v>
      </c>
      <c r="K13" s="6">
        <v>-2606541.2000000002</v>
      </c>
    </row>
    <row r="14" spans="1:52">
      <c r="A14">
        <v>3</v>
      </c>
      <c r="B14" t="s">
        <v>30</v>
      </c>
      <c r="C14" s="6"/>
      <c r="D14" s="6"/>
      <c r="E14" s="6"/>
      <c r="F14" s="6"/>
      <c r="G14" s="6">
        <v>31954.58</v>
      </c>
      <c r="H14" s="6">
        <v>464048.81</v>
      </c>
      <c r="I14" s="6">
        <v>408521.16</v>
      </c>
      <c r="J14" s="6">
        <v>408926.68</v>
      </c>
      <c r="K14" s="6">
        <v>1313451.23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>
        <f t="shared" si="0"/>
        <v>0.246</v>
      </c>
      <c r="H15" s="9">
        <f t="shared" si="0"/>
        <v>0.318</v>
      </c>
      <c r="I15" s="9">
        <f t="shared" si="0"/>
        <v>0.35499999999999998</v>
      </c>
      <c r="J15" s="9">
        <f t="shared" si="0"/>
        <v>0.34699999999999998</v>
      </c>
      <c r="K15" s="9">
        <f t="shared" si="0"/>
        <v>0.33500000000000002</v>
      </c>
    </row>
    <row r="16" spans="1:52">
      <c r="A16">
        <v>5</v>
      </c>
      <c r="B16" t="s">
        <v>32</v>
      </c>
      <c r="C16" s="6"/>
      <c r="D16" s="6"/>
      <c r="E16" s="6"/>
      <c r="F16" s="6"/>
      <c r="G16" s="6">
        <v>-34971.68</v>
      </c>
      <c r="H16" s="6">
        <v>-14925.12</v>
      </c>
      <c r="I16" s="6">
        <v>-19856.439999999999</v>
      </c>
      <c r="J16" s="6">
        <v>-25074.11</v>
      </c>
      <c r="K16" s="6">
        <v>-94827.35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>
        <v>-20068.25</v>
      </c>
      <c r="H18" s="6">
        <v>-11403.34</v>
      </c>
      <c r="I18" s="6">
        <v>-17483.93</v>
      </c>
      <c r="J18" s="6">
        <v>-23252.07</v>
      </c>
      <c r="K18" s="6">
        <v>-72207.59</v>
      </c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>
        <v>-78.599999999999994</v>
      </c>
      <c r="I20" s="6"/>
      <c r="J20" s="6"/>
      <c r="K20" s="6">
        <v>-78.599999999999994</v>
      </c>
    </row>
    <row r="21" spans="1:11">
      <c r="A21" t="s">
        <v>39</v>
      </c>
      <c r="B21" t="s">
        <v>40</v>
      </c>
      <c r="C21" s="6"/>
      <c r="D21" s="6"/>
      <c r="E21" s="6"/>
      <c r="F21" s="6"/>
      <c r="G21" s="6">
        <v>-15899.27</v>
      </c>
      <c r="H21" s="6">
        <v>-16834.919999999998</v>
      </c>
      <c r="I21" s="6"/>
      <c r="J21" s="6"/>
      <c r="K21" s="6">
        <v>-32734.19</v>
      </c>
    </row>
    <row r="22" spans="1:11">
      <c r="A22" t="s">
        <v>41</v>
      </c>
      <c r="B22" t="s">
        <v>42</v>
      </c>
      <c r="C22" s="6"/>
      <c r="D22" s="6"/>
      <c r="E22" s="6"/>
      <c r="F22" s="6"/>
      <c r="G22" s="6">
        <v>-4168.9799999999996</v>
      </c>
      <c r="H22" s="6">
        <v>5510.18</v>
      </c>
      <c r="I22" s="6">
        <v>-17483.93</v>
      </c>
      <c r="J22" s="6">
        <v>-23252.07</v>
      </c>
      <c r="K22" s="6">
        <v>-39394.800000000003</v>
      </c>
    </row>
    <row r="23" spans="1:11">
      <c r="A23">
        <v>8</v>
      </c>
      <c r="B23" t="s">
        <v>43</v>
      </c>
      <c r="C23" s="6"/>
      <c r="D23" s="6"/>
      <c r="E23" s="6"/>
      <c r="F23" s="6"/>
      <c r="G23" s="6">
        <v>-14749.4</v>
      </c>
      <c r="H23" s="6"/>
      <c r="I23" s="6"/>
      <c r="J23" s="6"/>
      <c r="K23" s="6">
        <v>-14749.4</v>
      </c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>
        <v>-14749.4</v>
      </c>
      <c r="H25" s="6"/>
      <c r="I25" s="6"/>
      <c r="J25" s="6"/>
      <c r="K25" s="6">
        <v>-14749.4</v>
      </c>
    </row>
    <row r="26" spans="1:11">
      <c r="A26">
        <v>9</v>
      </c>
      <c r="B26" t="s">
        <v>48</v>
      </c>
      <c r="C26" s="6"/>
      <c r="D26" s="6"/>
      <c r="E26" s="6"/>
      <c r="F26" s="6"/>
      <c r="G26" s="6">
        <v>-154.03</v>
      </c>
      <c r="H26" s="6">
        <v>-3521.78</v>
      </c>
      <c r="I26" s="6">
        <v>-2372.5100000000002</v>
      </c>
      <c r="J26" s="6">
        <v>-1822.04</v>
      </c>
      <c r="K26" s="6">
        <v>-7870.36</v>
      </c>
    </row>
    <row r="27" spans="1:11">
      <c r="A27" t="s">
        <v>49</v>
      </c>
      <c r="B27" t="s">
        <v>50</v>
      </c>
      <c r="C27" s="6"/>
      <c r="D27" s="6"/>
      <c r="E27" s="6"/>
      <c r="F27" s="6"/>
      <c r="G27" s="6">
        <v>-154.03</v>
      </c>
      <c r="H27" s="6">
        <v>-3521.78</v>
      </c>
      <c r="I27" s="6">
        <v>-2372.5100000000002</v>
      </c>
      <c r="J27" s="6">
        <v>-1822.04</v>
      </c>
      <c r="K27" s="6">
        <v>-7870.36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>
        <v>-3017.1</v>
      </c>
      <c r="H31" s="8">
        <v>449123.69</v>
      </c>
      <c r="I31" s="8">
        <v>388664.72</v>
      </c>
      <c r="J31" s="8">
        <v>383852.57</v>
      </c>
      <c r="K31" s="8">
        <v>1218623.8799999999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>
        <v>-107542.31</v>
      </c>
      <c r="H32" s="8">
        <v>-57705.42</v>
      </c>
      <c r="I32" s="8">
        <v>-40418.949999999997</v>
      </c>
      <c r="J32" s="8">
        <v>-55938.15</v>
      </c>
      <c r="K32" s="8">
        <v>-261604.83</v>
      </c>
    </row>
    <row r="33" spans="1:11">
      <c r="A33">
        <v>12</v>
      </c>
      <c r="B33" t="s">
        <v>59</v>
      </c>
      <c r="C33" s="6"/>
      <c r="D33" s="6"/>
      <c r="E33" s="6"/>
      <c r="F33" s="6"/>
      <c r="G33" s="6">
        <v>-37401.769999999997</v>
      </c>
      <c r="H33" s="6">
        <v>-712742.36</v>
      </c>
      <c r="I33" s="6">
        <v>-520658.28</v>
      </c>
      <c r="J33" s="6">
        <v>-430115.68</v>
      </c>
      <c r="K33" s="6">
        <v>-1700918.09</v>
      </c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>
        <v>-117426.3</v>
      </c>
      <c r="I34" s="6">
        <v>-145834.63</v>
      </c>
      <c r="J34" s="6">
        <v>-114220.8</v>
      </c>
      <c r="K34" s="6">
        <v>-377481.73</v>
      </c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>
        <v>-59655</v>
      </c>
      <c r="I35" s="6">
        <v>-85708</v>
      </c>
      <c r="J35" s="6">
        <v>-89122</v>
      </c>
      <c r="K35" s="6">
        <v>-234485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>
        <v>-2000</v>
      </c>
      <c r="I37" s="6">
        <v>-2000</v>
      </c>
      <c r="J37" s="6">
        <v>-2000</v>
      </c>
      <c r="K37" s="6">
        <v>-6000</v>
      </c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>
        <v>-12255.43</v>
      </c>
      <c r="J38" s="6">
        <v>-1377.6</v>
      </c>
      <c r="K38" s="6">
        <v>-13633.03</v>
      </c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>
        <v>-10000</v>
      </c>
      <c r="I39" s="6">
        <v>-10000</v>
      </c>
      <c r="J39" s="6">
        <v>-12000</v>
      </c>
      <c r="K39" s="6">
        <v>-32000</v>
      </c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>
        <v>-17133</v>
      </c>
      <c r="I40" s="6">
        <v>-2732</v>
      </c>
      <c r="J40" s="6">
        <v>2800</v>
      </c>
      <c r="K40" s="6">
        <v>-17065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>
        <v>-22500</v>
      </c>
      <c r="J41" s="6">
        <v>-1750</v>
      </c>
      <c r="K41" s="6">
        <v>-24250</v>
      </c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>
        <v>-3374.3</v>
      </c>
      <c r="I43" s="6">
        <v>-4047.2</v>
      </c>
      <c r="J43" s="6">
        <v>-4047.2</v>
      </c>
      <c r="K43" s="6">
        <v>-11468.7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>
        <v>-1954</v>
      </c>
      <c r="I45" s="6">
        <v>-2842</v>
      </c>
      <c r="J45" s="6">
        <v>-2974</v>
      </c>
      <c r="K45" s="6">
        <v>-7770</v>
      </c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>
        <v>-810</v>
      </c>
      <c r="I46" s="6"/>
      <c r="J46" s="6"/>
      <c r="K46" s="6">
        <v>-810</v>
      </c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>
        <v>-22500</v>
      </c>
      <c r="I47" s="6">
        <v>-3750</v>
      </c>
      <c r="J47" s="6">
        <v>-3750</v>
      </c>
      <c r="K47" s="6">
        <v>-30000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>
        <v>-10433.9</v>
      </c>
      <c r="H49" s="6">
        <v>-181210.5</v>
      </c>
      <c r="I49" s="6">
        <v>-204592.5</v>
      </c>
      <c r="J49" s="6">
        <v>-192901.5</v>
      </c>
      <c r="K49" s="6">
        <v>-589138.4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>
        <v>-10056.77</v>
      </c>
      <c r="H50" s="6">
        <v>-155880</v>
      </c>
      <c r="I50" s="6">
        <v>-31176</v>
      </c>
      <c r="J50" s="6">
        <v>-93528</v>
      </c>
      <c r="K50" s="6">
        <v>-290640.77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>
        <v>-124704</v>
      </c>
      <c r="J51" s="6">
        <v>-62352</v>
      </c>
      <c r="K51" s="6">
        <v>-187056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>
        <v>-377.13</v>
      </c>
      <c r="H52" s="6">
        <v>-5845.5</v>
      </c>
      <c r="I52" s="6">
        <v>-5845.5</v>
      </c>
      <c r="J52" s="6">
        <v>-5845.5</v>
      </c>
      <c r="K52" s="6">
        <v>-17913.63</v>
      </c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>
        <v>-19485</v>
      </c>
      <c r="I53" s="6">
        <v>-42867</v>
      </c>
      <c r="J53" s="6">
        <v>-31176</v>
      </c>
      <c r="K53" s="6">
        <v>-93528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>
        <v>-3567.92</v>
      </c>
      <c r="H60" s="6">
        <v>-39670.04</v>
      </c>
      <c r="I60" s="6">
        <v>-48915.16</v>
      </c>
      <c r="J60" s="6">
        <v>-47605.02</v>
      </c>
      <c r="K60" s="6">
        <v>-139758.14000000001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>
        <v>-25642.06</v>
      </c>
      <c r="I61" s="6">
        <v>-25753.360000000001</v>
      </c>
      <c r="J61" s="6">
        <v>-24922.61</v>
      </c>
      <c r="K61" s="6">
        <v>-76318.03</v>
      </c>
    </row>
    <row r="62" spans="1:11">
      <c r="A62" t="s">
        <v>113</v>
      </c>
      <c r="B62" t="s">
        <v>114</v>
      </c>
      <c r="C62" s="6"/>
      <c r="D62" s="6"/>
      <c r="E62" s="6"/>
      <c r="F62" s="6"/>
      <c r="G62" s="6">
        <v>-3238.71</v>
      </c>
      <c r="H62" s="6">
        <v>-3134.24</v>
      </c>
      <c r="I62" s="6">
        <v>-3238.71</v>
      </c>
      <c r="J62" s="6">
        <v>-3134.24</v>
      </c>
      <c r="K62" s="6">
        <v>-12745.9</v>
      </c>
    </row>
    <row r="63" spans="1:11">
      <c r="A63" t="s">
        <v>115</v>
      </c>
      <c r="B63" t="s">
        <v>116</v>
      </c>
      <c r="C63" s="6"/>
      <c r="D63" s="6"/>
      <c r="E63" s="6"/>
      <c r="F63" s="6"/>
      <c r="G63" s="6">
        <v>-170.96</v>
      </c>
      <c r="H63" s="6">
        <v>-8884.33</v>
      </c>
      <c r="I63" s="6">
        <v>-16652.23</v>
      </c>
      <c r="J63" s="6">
        <v>-16382.8</v>
      </c>
      <c r="K63" s="6">
        <v>-42090.32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>
        <v>-1049.32</v>
      </c>
      <c r="I64" s="6">
        <v>-2258.0500000000002</v>
      </c>
      <c r="J64" s="6">
        <v>-2185.21</v>
      </c>
      <c r="K64" s="6">
        <v>-5492.58</v>
      </c>
    </row>
    <row r="65" spans="1:11">
      <c r="A65" t="s">
        <v>119</v>
      </c>
      <c r="B65" t="s">
        <v>120</v>
      </c>
      <c r="C65" s="6"/>
      <c r="D65" s="6"/>
      <c r="E65" s="6"/>
      <c r="F65" s="6"/>
      <c r="G65" s="6">
        <v>-158.25</v>
      </c>
      <c r="H65" s="6">
        <v>-960.09</v>
      </c>
      <c r="I65" s="6">
        <v>-1012.81</v>
      </c>
      <c r="J65" s="6">
        <v>-980.16</v>
      </c>
      <c r="K65" s="6">
        <v>-3111.31</v>
      </c>
    </row>
    <row r="66" spans="1:11">
      <c r="A66">
        <v>17</v>
      </c>
      <c r="B66" t="s">
        <v>121</v>
      </c>
      <c r="C66" s="6"/>
      <c r="D66" s="6"/>
      <c r="E66" s="6"/>
      <c r="F66" s="6"/>
      <c r="G66" s="6">
        <v>-23399.95</v>
      </c>
      <c r="H66" s="6">
        <v>-374435.52</v>
      </c>
      <c r="I66" s="6">
        <v>-121315.99</v>
      </c>
      <c r="J66" s="6">
        <v>-75388.36</v>
      </c>
      <c r="K66" s="6">
        <v>-594539.81999999995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>
        <v>-27344.97</v>
      </c>
      <c r="I67" s="6">
        <v>-14977.77</v>
      </c>
      <c r="J67" s="6">
        <v>-14305.37</v>
      </c>
      <c r="K67" s="6">
        <v>-56628.11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>
        <v>-974.97</v>
      </c>
      <c r="I68" s="6">
        <v>-592.77</v>
      </c>
      <c r="J68" s="6">
        <v>-870.37</v>
      </c>
      <c r="K68" s="6">
        <v>-2438.11</v>
      </c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>
        <v>-2800</v>
      </c>
      <c r="I69" s="6">
        <v>-2100</v>
      </c>
      <c r="J69" s="6">
        <v>-3150</v>
      </c>
      <c r="K69" s="6">
        <v>-8050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>
        <v>-20570</v>
      </c>
      <c r="I70" s="6">
        <v>-10285</v>
      </c>
      <c r="J70" s="6">
        <v>-10285</v>
      </c>
      <c r="K70" s="6">
        <v>-41140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-3000</v>
      </c>
      <c r="I73" s="6">
        <v>-2000</v>
      </c>
      <c r="J73" s="6"/>
      <c r="K73" s="6">
        <v>-5000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>
        <v>-700</v>
      </c>
      <c r="H76" s="6">
        <v>-20000</v>
      </c>
      <c r="I76" s="6">
        <v>-20000</v>
      </c>
      <c r="J76" s="6">
        <v>-20500</v>
      </c>
      <c r="K76" s="6">
        <v>-61200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>
        <v>-700</v>
      </c>
      <c r="H78" s="6">
        <v>-20000</v>
      </c>
      <c r="I78" s="6">
        <v>-20000</v>
      </c>
      <c r="J78" s="6">
        <v>-20500</v>
      </c>
      <c r="K78" s="6">
        <v>-61200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>
        <v>-5257.25</v>
      </c>
      <c r="H80" s="6">
        <v>-9241.3700000000008</v>
      </c>
      <c r="I80" s="6">
        <v>-8287.5499999999993</v>
      </c>
      <c r="J80" s="6">
        <v>-9870.9699999999993</v>
      </c>
      <c r="K80" s="6">
        <v>-32657.14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>
        <v>-4000</v>
      </c>
      <c r="I82" s="6"/>
      <c r="J82" s="6">
        <v>-1000</v>
      </c>
      <c r="K82" s="6">
        <v>-5000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-21010.83</v>
      </c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>
        <v>-3064.9</v>
      </c>
      <c r="J86" s="6">
        <v>-3581.41</v>
      </c>
      <c r="K86" s="6">
        <v>-6646.31</v>
      </c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>
        <v>-2037.73</v>
      </c>
      <c r="I87" s="6">
        <v>-2072.66</v>
      </c>
      <c r="J87" s="6"/>
      <c r="K87" s="6">
        <v>-4110.3900000000003</v>
      </c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>
        <v>-2037.73</v>
      </c>
      <c r="I88" s="6">
        <v>-2072.66</v>
      </c>
      <c r="J88" s="6"/>
      <c r="K88" s="6">
        <v>-4110.3900000000003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>
        <v>-7642.7</v>
      </c>
      <c r="H90" s="6">
        <v>-282933</v>
      </c>
      <c r="I90" s="6">
        <v>-41063.93</v>
      </c>
      <c r="J90" s="6">
        <v>-14040.48</v>
      </c>
      <c r="K90" s="6">
        <v>-345680.11</v>
      </c>
    </row>
    <row r="91" spans="1:11">
      <c r="A91" t="s">
        <v>165</v>
      </c>
      <c r="B91" t="s">
        <v>166</v>
      </c>
      <c r="C91" s="6"/>
      <c r="D91" s="6"/>
      <c r="E91" s="6"/>
      <c r="F91" s="6"/>
      <c r="G91" s="6">
        <v>-3883.7</v>
      </c>
      <c r="H91" s="6">
        <v>-1041</v>
      </c>
      <c r="I91" s="6">
        <v>-4541.05</v>
      </c>
      <c r="J91" s="6">
        <v>-207.08</v>
      </c>
      <c r="K91" s="6">
        <v>-9672.83</v>
      </c>
    </row>
    <row r="92" spans="1:11">
      <c r="A92" t="s">
        <v>167</v>
      </c>
      <c r="B92" t="s">
        <v>168</v>
      </c>
      <c r="C92" s="6"/>
      <c r="D92" s="6"/>
      <c r="E92" s="6"/>
      <c r="F92" s="6"/>
      <c r="G92" s="6">
        <v>-3759</v>
      </c>
      <c r="H92" s="6">
        <v>-1836</v>
      </c>
      <c r="I92" s="6">
        <v>-28082.880000000001</v>
      </c>
      <c r="J92" s="6">
        <v>-7408.4</v>
      </c>
      <c r="K92" s="6">
        <v>-41086.28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>
        <v>-280056</v>
      </c>
      <c r="I94" s="6">
        <v>-8440</v>
      </c>
      <c r="J94" s="6">
        <v>-6425</v>
      </c>
      <c r="K94" s="6">
        <v>-294921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>
        <v>-5.5</v>
      </c>
      <c r="I104" s="6"/>
      <c r="J104" s="6"/>
      <c r="K104" s="6">
        <v>-5.5</v>
      </c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>
        <v>-5.5</v>
      </c>
      <c r="I105" s="6"/>
      <c r="J105" s="6"/>
      <c r="K105" s="6">
        <v>-5.5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>
        <v>-1780</v>
      </c>
      <c r="I107" s="6"/>
      <c r="J107" s="6"/>
      <c r="K107" s="6">
        <v>-1780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>
        <v>-1780</v>
      </c>
      <c r="I108" s="6"/>
      <c r="J108" s="6"/>
      <c r="K108" s="6">
        <v>-1780</v>
      </c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>
        <v>-9800</v>
      </c>
      <c r="H110" s="6">
        <v>-13800</v>
      </c>
      <c r="I110" s="6">
        <v>-11944.42</v>
      </c>
      <c r="J110" s="6">
        <v>-10122.209999999999</v>
      </c>
      <c r="K110" s="6">
        <v>-45666.63</v>
      </c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>
        <v>-500</v>
      </c>
      <c r="H111" s="6">
        <v>-4500</v>
      </c>
      <c r="I111" s="6">
        <v>-2644.42</v>
      </c>
      <c r="J111" s="6">
        <v>-822.21</v>
      </c>
      <c r="K111" s="6">
        <v>-8466.6299999999992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>
        <v>-9300</v>
      </c>
      <c r="H113" s="6">
        <v>-9300</v>
      </c>
      <c r="I113" s="6">
        <v>-9300</v>
      </c>
      <c r="J113" s="6">
        <v>-9300</v>
      </c>
      <c r="K113" s="6">
        <v>-37200</v>
      </c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>
        <v>-17292.95</v>
      </c>
      <c r="I114" s="6">
        <v>-22969.66</v>
      </c>
      <c r="J114" s="6">
        <v>-6549.33</v>
      </c>
      <c r="K114" s="6">
        <v>-46811.94</v>
      </c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>
        <v>-11050.45</v>
      </c>
      <c r="I115" s="6">
        <v>-22937.56</v>
      </c>
      <c r="J115" s="6">
        <v>-6549.33</v>
      </c>
      <c r="K115" s="6">
        <v>-40537.339999999997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>
        <v>-6242.5</v>
      </c>
      <c r="I116" s="6"/>
      <c r="J116" s="6"/>
      <c r="K116" s="6">
        <v>-6242.5</v>
      </c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>
        <v>-32.25</v>
      </c>
      <c r="J117" s="6"/>
      <c r="K117" s="6">
        <v>-32.25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>
        <v>0.15</v>
      </c>
      <c r="J119" s="6"/>
      <c r="K119" s="6">
        <v>0.15</v>
      </c>
    </row>
    <row r="120" spans="1:11" s="7" customFormat="1">
      <c r="A120" s="7">
        <v>29</v>
      </c>
      <c r="B120" s="7" t="s">
        <v>217</v>
      </c>
      <c r="C120" s="8"/>
      <c r="D120" s="8"/>
      <c r="E120" s="8"/>
      <c r="F120" s="8"/>
      <c r="G120" s="8">
        <v>-147961.18</v>
      </c>
      <c r="H120" s="8">
        <v>-321324.09000000003</v>
      </c>
      <c r="I120" s="8">
        <v>-172412.51</v>
      </c>
      <c r="J120" s="8">
        <v>-102201.26</v>
      </c>
      <c r="K120" s="8">
        <v>-743899.04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>
        <f t="shared" si="1"/>
        <v>-1.139</v>
      </c>
      <c r="H121" s="9">
        <f t="shared" si="1"/>
        <v>-0.22</v>
      </c>
      <c r="I121" s="9">
        <f t="shared" si="1"/>
        <v>-0.15</v>
      </c>
      <c r="J121" s="9">
        <f t="shared" si="1"/>
        <v>-8.6999999999999994E-2</v>
      </c>
      <c r="K121" s="9">
        <f t="shared" si="1"/>
        <v>-0.19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>
        <v>-8842.7000000000007</v>
      </c>
      <c r="H123" s="6">
        <v>-428859.3</v>
      </c>
      <c r="I123" s="6">
        <v>-209542.98</v>
      </c>
      <c r="J123" s="6">
        <v>-150583.49</v>
      </c>
      <c r="K123" s="6">
        <v>-797828.47</v>
      </c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>
        <v>-117426.3</v>
      </c>
      <c r="I124" s="6">
        <v>-145834.63</v>
      </c>
      <c r="J124" s="6">
        <v>-114220.8</v>
      </c>
      <c r="K124" s="6">
        <v>-377481.73</v>
      </c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>
        <v>-700</v>
      </c>
      <c r="H125" s="6">
        <v>-20000</v>
      </c>
      <c r="I125" s="6">
        <v>-20000</v>
      </c>
      <c r="J125" s="6">
        <v>-20500</v>
      </c>
      <c r="K125" s="6">
        <v>-61200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>
        <v>-4000</v>
      </c>
      <c r="I126" s="6"/>
      <c r="J126" s="6">
        <v>-1000</v>
      </c>
      <c r="K126" s="6">
        <v>-5000</v>
      </c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>
        <v>-7642.7</v>
      </c>
      <c r="H127" s="6">
        <v>-282933</v>
      </c>
      <c r="I127" s="6">
        <v>-41063.93</v>
      </c>
      <c r="J127" s="6">
        <v>-14040.48</v>
      </c>
      <c r="K127" s="6">
        <v>-345680.11</v>
      </c>
    </row>
    <row r="128" spans="1:11">
      <c r="A128" t="s">
        <v>229</v>
      </c>
      <c r="B128" t="s">
        <v>230</v>
      </c>
      <c r="G128">
        <v>-500</v>
      </c>
      <c r="H128" s="4">
        <v>-4500</v>
      </c>
      <c r="I128" s="4">
        <v>-2644.42</v>
      </c>
      <c r="J128">
        <v>-822.21</v>
      </c>
      <c r="K128" s="4">
        <v>-8466.6299999999992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5" width="6.75" bestFit="1" customWidth="1"/>
    <col min="6" max="6" width="6.125" bestFit="1" customWidth="1"/>
    <col min="7" max="7" width="7.75" bestFit="1" customWidth="1"/>
    <col min="8" max="9" width="10.875" bestFit="1" customWidth="1"/>
    <col min="10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433</v>
      </c>
      <c r="C4" s="11" t="s">
        <v>433</v>
      </c>
      <c r="D4" s="11" t="s">
        <v>433</v>
      </c>
      <c r="E4" s="11" t="s">
        <v>433</v>
      </c>
      <c r="F4" s="11" t="s">
        <v>433</v>
      </c>
      <c r="G4" s="11" t="s">
        <v>433</v>
      </c>
      <c r="H4" s="11" t="s">
        <v>433</v>
      </c>
      <c r="I4" s="11" t="s">
        <v>433</v>
      </c>
      <c r="J4" s="11" t="s">
        <v>433</v>
      </c>
      <c r="K4" s="11" t="s">
        <v>433</v>
      </c>
    </row>
    <row r="5" spans="1:52" s="11" customFormat="1">
      <c r="A5" s="10" t="s">
        <v>7</v>
      </c>
      <c r="B5" s="11">
        <v>4195</v>
      </c>
      <c r="C5" s="11">
        <v>4195</v>
      </c>
      <c r="D5" s="11">
        <v>4195</v>
      </c>
      <c r="E5" s="11">
        <v>4195</v>
      </c>
      <c r="F5" s="11">
        <v>4195</v>
      </c>
      <c r="G5" s="11">
        <v>4195</v>
      </c>
      <c r="H5" s="11">
        <v>4195</v>
      </c>
      <c r="I5" s="11">
        <v>4195</v>
      </c>
      <c r="J5" s="11">
        <v>4195</v>
      </c>
      <c r="K5" s="11">
        <v>4195</v>
      </c>
    </row>
    <row r="6" spans="1:52" s="13" customFormat="1" ht="28.5">
      <c r="A6" s="12" t="s">
        <v>8</v>
      </c>
      <c r="B6" s="13" t="s">
        <v>448</v>
      </c>
      <c r="C6" s="13" t="s">
        <v>448</v>
      </c>
      <c r="D6" s="13" t="s">
        <v>448</v>
      </c>
      <c r="E6" s="13" t="s">
        <v>448</v>
      </c>
      <c r="F6" s="13" t="s">
        <v>448</v>
      </c>
      <c r="G6" s="13" t="s">
        <v>448</v>
      </c>
      <c r="H6" s="13" t="s">
        <v>448</v>
      </c>
      <c r="I6" s="13" t="s">
        <v>448</v>
      </c>
      <c r="J6" s="13" t="s">
        <v>448</v>
      </c>
      <c r="K6" s="13" t="s">
        <v>448</v>
      </c>
    </row>
    <row r="7" spans="1:52" s="11" customFormat="1">
      <c r="A7" s="10" t="s">
        <v>10</v>
      </c>
      <c r="B7" s="11" t="s">
        <v>11</v>
      </c>
      <c r="C7" s="11" t="s">
        <v>11</v>
      </c>
      <c r="D7" s="11" t="s">
        <v>11</v>
      </c>
      <c r="E7" s="11" t="s">
        <v>11</v>
      </c>
      <c r="F7" s="11" t="s">
        <v>11</v>
      </c>
      <c r="G7" s="11" t="s">
        <v>11</v>
      </c>
      <c r="H7" s="11" t="s">
        <v>11</v>
      </c>
      <c r="I7" s="11" t="s">
        <v>11</v>
      </c>
      <c r="J7" s="11" t="s">
        <v>11</v>
      </c>
      <c r="K7" s="11" t="s">
        <v>11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>
        <v>710557.3</v>
      </c>
      <c r="J10" s="8">
        <v>1679444.33</v>
      </c>
      <c r="K10" s="8">
        <v>2390001.63</v>
      </c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>
        <v>710557.3</v>
      </c>
      <c r="J11" s="6">
        <v>1679444.33</v>
      </c>
      <c r="K11" s="6">
        <v>2390001.63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>
        <v>-472509.98</v>
      </c>
      <c r="J13" s="6">
        <v>-1088760.1100000001</v>
      </c>
      <c r="K13" s="6">
        <v>-1561270.09</v>
      </c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>
        <v>238047.32</v>
      </c>
      <c r="J14" s="6">
        <v>590684.22</v>
      </c>
      <c r="K14" s="6">
        <v>828731.54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>
        <f t="shared" si="0"/>
        <v>0.33500000000000002</v>
      </c>
      <c r="J15" s="9">
        <f t="shared" si="0"/>
        <v>0.35199999999999998</v>
      </c>
      <c r="K15" s="9">
        <f t="shared" si="0"/>
        <v>0.34699999999999998</v>
      </c>
    </row>
    <row r="16" spans="1:52">
      <c r="A16">
        <v>5</v>
      </c>
      <c r="B16" t="s">
        <v>32</v>
      </c>
      <c r="C16" s="6"/>
      <c r="D16" s="6"/>
      <c r="E16" s="6"/>
      <c r="F16" s="6"/>
      <c r="G16" s="6"/>
      <c r="H16" s="6"/>
      <c r="I16" s="6">
        <v>-32630.07</v>
      </c>
      <c r="J16" s="6">
        <v>-48500.69</v>
      </c>
      <c r="K16" s="6">
        <v>-81130.759999999995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>
        <v>-28918.400000000001</v>
      </c>
      <c r="J18" s="6">
        <v>-37870.239999999998</v>
      </c>
      <c r="K18" s="6">
        <v>-66788.639999999999</v>
      </c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>
        <v>-1566.64</v>
      </c>
      <c r="K19" s="6">
        <v>-1566.64</v>
      </c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>
        <v>1566.64</v>
      </c>
      <c r="K21" s="6">
        <v>1566.64</v>
      </c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>
        <v>-28918.400000000001</v>
      </c>
      <c r="J22" s="6">
        <v>-37870.239999999998</v>
      </c>
      <c r="K22" s="6">
        <v>-66788.639999999999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>
        <v>-3711.67</v>
      </c>
      <c r="J26" s="6">
        <v>-10630.45</v>
      </c>
      <c r="K26" s="6">
        <v>-14342.12</v>
      </c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>
        <v>-3711.67</v>
      </c>
      <c r="J27" s="6">
        <v>-10630.45</v>
      </c>
      <c r="K27" s="6">
        <v>-14342.12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/>
      <c r="H31" s="8"/>
      <c r="I31" s="8">
        <v>205417.25</v>
      </c>
      <c r="J31" s="8">
        <v>542183.53</v>
      </c>
      <c r="K31" s="8">
        <v>747600.78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>
        <v>-49711.69</v>
      </c>
      <c r="I32" s="8">
        <v>-52270.54</v>
      </c>
      <c r="J32" s="8">
        <v>-27319.05</v>
      </c>
      <c r="K32" s="8">
        <v>-129301.28</v>
      </c>
    </row>
    <row r="33" spans="1:11">
      <c r="A33">
        <v>12</v>
      </c>
      <c r="B33" t="s">
        <v>59</v>
      </c>
      <c r="C33" s="6"/>
      <c r="D33" s="6"/>
      <c r="E33" s="6"/>
      <c r="F33" s="6"/>
      <c r="G33" s="6">
        <v>-950.94</v>
      </c>
      <c r="H33" s="6">
        <v>-374560.85</v>
      </c>
      <c r="I33" s="6">
        <v>-304533.05</v>
      </c>
      <c r="J33" s="6">
        <v>-420569.28</v>
      </c>
      <c r="K33" s="6">
        <v>-1100614.1200000001</v>
      </c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>
        <v>-795</v>
      </c>
      <c r="I34" s="6">
        <v>-161604.82999999999</v>
      </c>
      <c r="J34" s="6">
        <v>-204615.49</v>
      </c>
      <c r="K34" s="6">
        <v>-367015.32</v>
      </c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>
        <v>-88830</v>
      </c>
      <c r="J35" s="6">
        <v>-101910</v>
      </c>
      <c r="K35" s="6">
        <v>-190740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>
        <v>-5840</v>
      </c>
      <c r="J37" s="6">
        <v>-7280</v>
      </c>
      <c r="K37" s="6">
        <v>-13120</v>
      </c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>
        <v>-560</v>
      </c>
      <c r="J38" s="6">
        <v>-18937.650000000001</v>
      </c>
      <c r="K38" s="6">
        <v>-19497.650000000001</v>
      </c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>
        <v>-10000</v>
      </c>
      <c r="J39" s="6">
        <v>-34000</v>
      </c>
      <c r="K39" s="6">
        <v>-44000</v>
      </c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>
        <v>-32565.33</v>
      </c>
      <c r="J40" s="6">
        <v>-21337.34</v>
      </c>
      <c r="K40" s="6">
        <v>-53902.67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>
        <v>-13000</v>
      </c>
      <c r="K41" s="6">
        <v>-13000</v>
      </c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>
        <v>-2652.5</v>
      </c>
      <c r="J43" s="6">
        <v>-2557.5</v>
      </c>
      <c r="K43" s="6">
        <v>-5210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>
        <v>-2637</v>
      </c>
      <c r="J45" s="6">
        <v>-3093</v>
      </c>
      <c r="K45" s="6">
        <v>-5730</v>
      </c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>
        <v>-795</v>
      </c>
      <c r="I46" s="6">
        <v>-1020</v>
      </c>
      <c r="J46" s="6"/>
      <c r="K46" s="6">
        <v>-1815</v>
      </c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>
        <v>-17500</v>
      </c>
      <c r="J47" s="6">
        <v>-2500</v>
      </c>
      <c r="K47" s="6">
        <v>-20000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>
        <v>-1610</v>
      </c>
      <c r="K49" s="6">
        <v>-1610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>
        <v>-1610</v>
      </c>
      <c r="K54" s="6">
        <v>-1610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>
        <v>-950.94</v>
      </c>
      <c r="H60" s="6">
        <v>-1145.8499999999999</v>
      </c>
      <c r="I60" s="6">
        <v>-7083.11</v>
      </c>
      <c r="J60" s="6">
        <v>-76639.31</v>
      </c>
      <c r="K60" s="6">
        <v>-85819.21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>
        <v>-54794.52</v>
      </c>
      <c r="K61" s="6">
        <v>-54794.52</v>
      </c>
    </row>
    <row r="62" spans="1:11">
      <c r="A62" t="s">
        <v>113</v>
      </c>
      <c r="B62" t="s">
        <v>114</v>
      </c>
      <c r="C62" s="6"/>
      <c r="D62" s="6"/>
      <c r="E62" s="6"/>
      <c r="F62" s="6"/>
      <c r="G62" s="6">
        <v>-792.69</v>
      </c>
      <c r="H62" s="6">
        <v>-767.12</v>
      </c>
      <c r="I62" s="6">
        <v>-792.69</v>
      </c>
      <c r="J62" s="6">
        <v>-767.12</v>
      </c>
      <c r="K62" s="6">
        <v>-3119.62</v>
      </c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>
        <v>-4014.21</v>
      </c>
      <c r="J63" s="6">
        <v>-18524.07</v>
      </c>
      <c r="K63" s="6">
        <v>-22538.28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>
        <v>-1094.79</v>
      </c>
      <c r="K64" s="6">
        <v>-1094.79</v>
      </c>
    </row>
    <row r="65" spans="1:11">
      <c r="A65" t="s">
        <v>119</v>
      </c>
      <c r="B65" t="s">
        <v>120</v>
      </c>
      <c r="C65" s="6"/>
      <c r="D65" s="6"/>
      <c r="E65" s="6"/>
      <c r="F65" s="6"/>
      <c r="G65" s="6">
        <v>-158.25</v>
      </c>
      <c r="H65" s="6">
        <v>-378.73</v>
      </c>
      <c r="I65" s="6">
        <v>-2276.21</v>
      </c>
      <c r="J65" s="6">
        <v>-1458.81</v>
      </c>
      <c r="K65" s="6">
        <v>-4272</v>
      </c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>
        <v>-372620</v>
      </c>
      <c r="I66" s="6">
        <v>-135845.10999999999</v>
      </c>
      <c r="J66" s="6">
        <v>-137704.48000000001</v>
      </c>
      <c r="K66" s="6">
        <v>-646169.59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>
        <v>-9958.86</v>
      </c>
      <c r="J67" s="6">
        <v>-22463.14</v>
      </c>
      <c r="K67" s="6">
        <v>-32422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>
        <v>-2958.86</v>
      </c>
      <c r="J69" s="6">
        <v>-5595.48</v>
      </c>
      <c r="K69" s="6">
        <v>-8554.34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>
        <v>-14867.66</v>
      </c>
      <c r="K70" s="6">
        <v>-14867.66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>
        <v>-7000</v>
      </c>
      <c r="J73" s="6">
        <v>-2000</v>
      </c>
      <c r="K73" s="6">
        <v>-9000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>
        <v>-21000</v>
      </c>
      <c r="J76" s="6">
        <v>-35000</v>
      </c>
      <c r="K76" s="6">
        <v>-56000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>
        <v>-21000</v>
      </c>
      <c r="J78" s="6">
        <v>-35000</v>
      </c>
      <c r="K78" s="6">
        <v>-56000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>
        <v>-5222.6499999999996</v>
      </c>
      <c r="J80" s="6">
        <v>-8868.18</v>
      </c>
      <c r="K80" s="6">
        <v>-14090.83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>
        <v>-5222.6499999999996</v>
      </c>
      <c r="J85" s="6">
        <v>-5289.56</v>
      </c>
      <c r="K85" s="6">
        <v>-10512.21</v>
      </c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>
        <v>-3578.62</v>
      </c>
      <c r="K86" s="6">
        <v>-3578.62</v>
      </c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>
        <v>-2072.96</v>
      </c>
      <c r="J87" s="6"/>
      <c r="K87" s="6">
        <v>-2072.96</v>
      </c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>
        <v>-2072.96</v>
      </c>
      <c r="J88" s="6"/>
      <c r="K88" s="6">
        <v>-2072.96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>
        <v>-372620</v>
      </c>
      <c r="I90" s="6">
        <v>-67431.199999999997</v>
      </c>
      <c r="J90" s="6">
        <v>-31458.33</v>
      </c>
      <c r="K90" s="6">
        <v>-471509.53</v>
      </c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>
        <v>-1300</v>
      </c>
      <c r="J91" s="6">
        <v>-3809.23</v>
      </c>
      <c r="K91" s="6">
        <v>-5109.2299999999996</v>
      </c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>
        <v>-525</v>
      </c>
      <c r="I92" s="6">
        <v>-35276.199999999997</v>
      </c>
      <c r="J92" s="6">
        <v>-20680.830000000002</v>
      </c>
      <c r="K92" s="6">
        <v>-56482.03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>
        <v>-153.27000000000001</v>
      </c>
      <c r="K93" s="6">
        <v>-153.27000000000001</v>
      </c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>
        <v>-372095</v>
      </c>
      <c r="I94" s="6">
        <v>-30855</v>
      </c>
      <c r="J94" s="6">
        <v>-6815</v>
      </c>
      <c r="K94" s="6">
        <v>-409765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>
        <v>-242</v>
      </c>
      <c r="K96" s="6">
        <v>-242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>
        <v>-242</v>
      </c>
      <c r="K98" s="6">
        <v>-242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>
        <v>-109.66</v>
      </c>
      <c r="K104" s="6">
        <v>-109.66</v>
      </c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>
        <v>-109.66</v>
      </c>
      <c r="K105" s="6">
        <v>-109.66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>
        <v>-24900</v>
      </c>
      <c r="J110" s="6">
        <v>-5400</v>
      </c>
      <c r="K110" s="6">
        <v>-30300</v>
      </c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>
        <v>-19500</v>
      </c>
      <c r="J111" s="6"/>
      <c r="K111" s="6">
        <v>-19500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>
        <v>-5400</v>
      </c>
      <c r="J113" s="6">
        <v>-5400</v>
      </c>
      <c r="K113" s="6">
        <v>-10800</v>
      </c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>
        <v>-5259.44</v>
      </c>
      <c r="J114" s="6">
        <v>-34163.17</v>
      </c>
      <c r="K114" s="6">
        <v>-39422.61</v>
      </c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>
        <v>-5259.44</v>
      </c>
      <c r="J115" s="6">
        <v>-28480.57</v>
      </c>
      <c r="K115" s="6">
        <v>-33740.01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>
        <v>-5682.6</v>
      </c>
      <c r="K116" s="6">
        <v>-5682.6</v>
      </c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/>
      <c r="E120" s="8"/>
      <c r="F120" s="8"/>
      <c r="G120" s="8">
        <v>-950.94</v>
      </c>
      <c r="H120" s="8">
        <v>-424272.54</v>
      </c>
      <c r="I120" s="8">
        <v>-151386.34</v>
      </c>
      <c r="J120" s="8">
        <v>94295.2</v>
      </c>
      <c r="K120" s="8">
        <v>-482314.62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>
        <f t="shared" si="1"/>
        <v>-0.21299999999999999</v>
      </c>
      <c r="J121" s="9">
        <f t="shared" si="1"/>
        <v>5.6000000000000001E-2</v>
      </c>
      <c r="K121" s="9">
        <f t="shared" si="1"/>
        <v>-0.20200000000000001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>
        <v>-373415</v>
      </c>
      <c r="I123" s="6">
        <v>-269536.03000000003</v>
      </c>
      <c r="J123" s="6">
        <v>-271073.82</v>
      </c>
      <c r="K123" s="6">
        <v>-914024.85</v>
      </c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>
        <v>-795</v>
      </c>
      <c r="I124" s="6">
        <v>-161604.82999999999</v>
      </c>
      <c r="J124" s="6">
        <v>-204615.49</v>
      </c>
      <c r="K124" s="6">
        <v>-367015.32</v>
      </c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>
        <v>-21000</v>
      </c>
      <c r="J125" s="6">
        <v>-35000</v>
      </c>
      <c r="K125" s="6">
        <v>-56000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>
        <v>-372620</v>
      </c>
      <c r="I127" s="6">
        <v>-67431.199999999997</v>
      </c>
      <c r="J127" s="6">
        <v>-31458.33</v>
      </c>
      <c r="K127" s="6">
        <v>-471509.53</v>
      </c>
    </row>
    <row r="128" spans="1:11">
      <c r="A128" t="s">
        <v>229</v>
      </c>
      <c r="B128" t="s">
        <v>230</v>
      </c>
      <c r="I128" s="4">
        <v>-19500</v>
      </c>
      <c r="K128" s="4">
        <v>-19500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5" width="6.75" bestFit="1" customWidth="1"/>
    <col min="6" max="6" width="6.125" bestFit="1" customWidth="1"/>
    <col min="7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433</v>
      </c>
      <c r="C4" s="11" t="s">
        <v>433</v>
      </c>
      <c r="D4" s="11" t="s">
        <v>433</v>
      </c>
      <c r="E4" s="11" t="s">
        <v>433</v>
      </c>
      <c r="F4" s="11" t="s">
        <v>433</v>
      </c>
      <c r="G4" s="11" t="s">
        <v>433</v>
      </c>
      <c r="H4" s="11" t="s">
        <v>433</v>
      </c>
      <c r="I4" s="11" t="s">
        <v>433</v>
      </c>
      <c r="J4" s="11" t="s">
        <v>433</v>
      </c>
      <c r="K4" s="11" t="s">
        <v>433</v>
      </c>
    </row>
    <row r="5" spans="1:52" s="11" customFormat="1">
      <c r="A5" s="10" t="s">
        <v>7</v>
      </c>
      <c r="B5" s="11">
        <v>4194</v>
      </c>
      <c r="C5" s="11">
        <v>4194</v>
      </c>
      <c r="D5" s="11">
        <v>4194</v>
      </c>
      <c r="E5" s="11">
        <v>4194</v>
      </c>
      <c r="F5" s="11">
        <v>4194</v>
      </c>
      <c r="G5" s="11">
        <v>4194</v>
      </c>
      <c r="H5" s="11">
        <v>4194</v>
      </c>
      <c r="I5" s="11">
        <v>4194</v>
      </c>
      <c r="J5" s="11">
        <v>4194</v>
      </c>
      <c r="K5" s="11">
        <v>4194</v>
      </c>
    </row>
    <row r="6" spans="1:52" s="13" customFormat="1" ht="42.75">
      <c r="A6" s="12" t="s">
        <v>8</v>
      </c>
      <c r="B6" s="13" t="s">
        <v>447</v>
      </c>
      <c r="C6" s="13" t="s">
        <v>447</v>
      </c>
      <c r="D6" s="13" t="s">
        <v>447</v>
      </c>
      <c r="E6" s="13" t="s">
        <v>447</v>
      </c>
      <c r="F6" s="13" t="s">
        <v>447</v>
      </c>
      <c r="G6" s="13" t="s">
        <v>447</v>
      </c>
      <c r="H6" s="13" t="s">
        <v>447</v>
      </c>
      <c r="I6" s="13" t="s">
        <v>447</v>
      </c>
      <c r="J6" s="13" t="s">
        <v>447</v>
      </c>
      <c r="K6" s="13" t="s">
        <v>447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>
        <v>323183.34999999998</v>
      </c>
      <c r="H10" s="8">
        <v>785647.78</v>
      </c>
      <c r="I10" s="8">
        <v>683035.82</v>
      </c>
      <c r="J10" s="8">
        <v>649521.75</v>
      </c>
      <c r="K10" s="8">
        <v>2441388.7000000002</v>
      </c>
    </row>
    <row r="11" spans="1:52">
      <c r="A11" t="s">
        <v>25</v>
      </c>
      <c r="B11" t="s">
        <v>26</v>
      </c>
      <c r="C11" s="6"/>
      <c r="D11" s="6"/>
      <c r="E11" s="6"/>
      <c r="F11" s="6"/>
      <c r="G11" s="6">
        <v>323183.34999999998</v>
      </c>
      <c r="H11" s="6">
        <v>785647.78</v>
      </c>
      <c r="I11" s="6">
        <v>683035.82</v>
      </c>
      <c r="J11" s="6">
        <v>649521.75</v>
      </c>
      <c r="K11" s="6">
        <v>2441388.7000000002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>
        <v>-210310.56</v>
      </c>
      <c r="H13" s="6">
        <v>-549625.9</v>
      </c>
      <c r="I13" s="6">
        <v>-425760.01</v>
      </c>
      <c r="J13" s="6">
        <v>-411641.65</v>
      </c>
      <c r="K13" s="6">
        <v>-1597338.12</v>
      </c>
    </row>
    <row r="14" spans="1:52">
      <c r="A14">
        <v>3</v>
      </c>
      <c r="B14" t="s">
        <v>30</v>
      </c>
      <c r="C14" s="6"/>
      <c r="D14" s="6"/>
      <c r="E14" s="6"/>
      <c r="F14" s="6"/>
      <c r="G14" s="6">
        <v>112872.79</v>
      </c>
      <c r="H14" s="6">
        <v>236021.88</v>
      </c>
      <c r="I14" s="6">
        <v>257275.81</v>
      </c>
      <c r="J14" s="6">
        <v>237880.1</v>
      </c>
      <c r="K14" s="6">
        <v>844050.58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>
        <f t="shared" si="0"/>
        <v>0.34899999999999998</v>
      </c>
      <c r="H15" s="9">
        <f t="shared" si="0"/>
        <v>0.3</v>
      </c>
      <c r="I15" s="9">
        <f t="shared" si="0"/>
        <v>0.377</v>
      </c>
      <c r="J15" s="9">
        <f t="shared" si="0"/>
        <v>0.36599999999999999</v>
      </c>
      <c r="K15" s="9">
        <f t="shared" si="0"/>
        <v>0.34599999999999997</v>
      </c>
    </row>
    <row r="16" spans="1:52">
      <c r="A16">
        <v>5</v>
      </c>
      <c r="B16" t="s">
        <v>32</v>
      </c>
      <c r="C16" s="6"/>
      <c r="D16" s="6"/>
      <c r="E16" s="6"/>
      <c r="F16" s="6"/>
      <c r="G16" s="6">
        <v>-11376.63</v>
      </c>
      <c r="H16" s="6">
        <v>-10360.969999999999</v>
      </c>
      <c r="I16" s="6">
        <v>-11015.62</v>
      </c>
      <c r="J16" s="6">
        <v>-13015.17</v>
      </c>
      <c r="K16" s="6">
        <v>-45768.39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>
        <v>-9574.7800000000007</v>
      </c>
      <c r="H18" s="6">
        <v>-4928.2700000000004</v>
      </c>
      <c r="I18" s="6">
        <v>-7244.83</v>
      </c>
      <c r="J18" s="6">
        <v>-9437.1299999999992</v>
      </c>
      <c r="K18" s="6">
        <v>-31185.01</v>
      </c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>
        <v>-3174.9</v>
      </c>
      <c r="I19" s="6">
        <v>-6673.69</v>
      </c>
      <c r="J19" s="6">
        <v>6034.85</v>
      </c>
      <c r="K19" s="6">
        <v>-3813.74</v>
      </c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>
        <v>-705.08</v>
      </c>
      <c r="J20" s="6">
        <v>-43.9</v>
      </c>
      <c r="K20" s="6">
        <v>-748.98</v>
      </c>
    </row>
    <row r="21" spans="1:11">
      <c r="A21" t="s">
        <v>39</v>
      </c>
      <c r="B21" t="s">
        <v>40</v>
      </c>
      <c r="C21" s="6"/>
      <c r="D21" s="6"/>
      <c r="E21" s="6"/>
      <c r="F21" s="6"/>
      <c r="G21" s="6">
        <v>-7585.71</v>
      </c>
      <c r="H21" s="6">
        <v>-4100.78</v>
      </c>
      <c r="I21" s="6">
        <v>6673.69</v>
      </c>
      <c r="J21" s="6">
        <v>-6034.85</v>
      </c>
      <c r="K21" s="6">
        <v>-11047.65</v>
      </c>
    </row>
    <row r="22" spans="1:11">
      <c r="A22" t="s">
        <v>41</v>
      </c>
      <c r="B22" t="s">
        <v>42</v>
      </c>
      <c r="C22" s="6"/>
      <c r="D22" s="6"/>
      <c r="E22" s="6"/>
      <c r="F22" s="6"/>
      <c r="G22" s="6">
        <v>-1989.07</v>
      </c>
      <c r="H22" s="6">
        <v>2347.41</v>
      </c>
      <c r="I22" s="6">
        <v>-6539.75</v>
      </c>
      <c r="J22" s="6">
        <v>-9393.23</v>
      </c>
      <c r="K22" s="6">
        <v>-15574.64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>
        <v>-1801.85</v>
      </c>
      <c r="H26" s="6">
        <v>-5432.7</v>
      </c>
      <c r="I26" s="6">
        <v>-3770.79</v>
      </c>
      <c r="J26" s="6">
        <v>-3578.04</v>
      </c>
      <c r="K26" s="6">
        <v>-14583.38</v>
      </c>
    </row>
    <row r="27" spans="1:11">
      <c r="A27" t="s">
        <v>49</v>
      </c>
      <c r="B27" t="s">
        <v>50</v>
      </c>
      <c r="C27" s="6"/>
      <c r="D27" s="6"/>
      <c r="E27" s="6"/>
      <c r="F27" s="6"/>
      <c r="G27" s="6">
        <v>-1801.85</v>
      </c>
      <c r="H27" s="6">
        <v>-5432.7</v>
      </c>
      <c r="I27" s="6">
        <v>-3770.79</v>
      </c>
      <c r="J27" s="6">
        <v>-3578.04</v>
      </c>
      <c r="K27" s="6">
        <v>-14583.38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>
        <v>101496.16</v>
      </c>
      <c r="H31" s="8">
        <v>225660.91</v>
      </c>
      <c r="I31" s="8">
        <v>246260.19</v>
      </c>
      <c r="J31" s="8">
        <v>224864.93</v>
      </c>
      <c r="K31" s="8">
        <v>798282.19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>
        <v>-30629.61</v>
      </c>
      <c r="H32" s="8">
        <v>-17781.18</v>
      </c>
      <c r="I32" s="8">
        <v>-11234.67</v>
      </c>
      <c r="J32" s="8">
        <v>-13757.9</v>
      </c>
      <c r="K32" s="8">
        <v>-73403.360000000001</v>
      </c>
    </row>
    <row r="33" spans="1:11">
      <c r="A33">
        <v>12</v>
      </c>
      <c r="B33" t="s">
        <v>59</v>
      </c>
      <c r="C33" s="6"/>
      <c r="D33" s="6"/>
      <c r="E33" s="6"/>
      <c r="F33" s="6"/>
      <c r="G33" s="6">
        <v>-177487.29</v>
      </c>
      <c r="H33" s="6">
        <v>-301544.84000000003</v>
      </c>
      <c r="I33" s="6">
        <v>-280343.01</v>
      </c>
      <c r="J33" s="6">
        <v>-268433.88</v>
      </c>
      <c r="K33" s="6">
        <v>-1027809.02</v>
      </c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>
        <v>-99779.839999999997</v>
      </c>
      <c r="I34" s="6">
        <v>-97321.69</v>
      </c>
      <c r="J34" s="6">
        <v>-110620.28</v>
      </c>
      <c r="K34" s="6">
        <v>-307721.81</v>
      </c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>
        <v>-62443</v>
      </c>
      <c r="I35" s="6">
        <v>-57463</v>
      </c>
      <c r="J35" s="6">
        <v>-74877</v>
      </c>
      <c r="K35" s="6">
        <v>-194783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>
        <v>-5800</v>
      </c>
      <c r="I37" s="6">
        <v>-4600</v>
      </c>
      <c r="J37" s="6">
        <v>-5560</v>
      </c>
      <c r="K37" s="6">
        <v>-15960</v>
      </c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>
        <v>-2685.63</v>
      </c>
      <c r="I38" s="6">
        <v>-237.48</v>
      </c>
      <c r="J38" s="6">
        <v>-2873.28</v>
      </c>
      <c r="K38" s="6">
        <v>-5796.39</v>
      </c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>
        <v>-10000</v>
      </c>
      <c r="I39" s="6">
        <v>-10000</v>
      </c>
      <c r="J39" s="6">
        <v>-12000</v>
      </c>
      <c r="K39" s="6">
        <v>-32000</v>
      </c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>
        <v>-7360</v>
      </c>
      <c r="I40" s="6">
        <v>-11540</v>
      </c>
      <c r="J40" s="6">
        <v>-6020</v>
      </c>
      <c r="K40" s="6">
        <v>-24920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>
        <v>-7500</v>
      </c>
      <c r="J41" s="6">
        <v>-2500</v>
      </c>
      <c r="K41" s="6">
        <v>-10000</v>
      </c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>
        <v>-1807.21</v>
      </c>
      <c r="I43" s="6">
        <v>-2927.21</v>
      </c>
      <c r="J43" s="6">
        <v>-3060</v>
      </c>
      <c r="K43" s="6">
        <v>-7794.42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>
        <v>-2184</v>
      </c>
      <c r="I45" s="6">
        <v>-1804</v>
      </c>
      <c r="J45" s="6">
        <v>-2480</v>
      </c>
      <c r="K45" s="6">
        <v>-6468</v>
      </c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>
        <v>-7500</v>
      </c>
      <c r="I47" s="6">
        <v>-1250</v>
      </c>
      <c r="J47" s="6">
        <v>-1250</v>
      </c>
      <c r="K47" s="6">
        <v>-10000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>
        <v>-25997.46</v>
      </c>
      <c r="H49" s="6">
        <v>-95940.98</v>
      </c>
      <c r="I49" s="6">
        <v>-92975.54</v>
      </c>
      <c r="J49" s="6">
        <v>-92975.54</v>
      </c>
      <c r="K49" s="6">
        <v>-307889.52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>
        <v>-20758.060000000001</v>
      </c>
      <c r="H50" s="6">
        <v>-71500</v>
      </c>
      <c r="I50" s="6">
        <v>-71500</v>
      </c>
      <c r="J50" s="6">
        <v>-71500</v>
      </c>
      <c r="K50" s="6">
        <v>-235258.06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>
        <v>-1257.46</v>
      </c>
      <c r="H51" s="6">
        <v>-4331.25</v>
      </c>
      <c r="I51" s="6">
        <v>-4331.25</v>
      </c>
      <c r="J51" s="6">
        <v>-4331.25</v>
      </c>
      <c r="K51" s="6">
        <v>-14251.21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>
        <v>-2011.94</v>
      </c>
      <c r="H52" s="6">
        <v>-6930</v>
      </c>
      <c r="I52" s="6">
        <v>-6930</v>
      </c>
      <c r="J52" s="6">
        <v>-6930</v>
      </c>
      <c r="K52" s="6">
        <v>-22801.94</v>
      </c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>
        <v>-13179.73</v>
      </c>
      <c r="I53" s="6">
        <v>-10214.290000000001</v>
      </c>
      <c r="J53" s="6">
        <v>-10214.290000000001</v>
      </c>
      <c r="K53" s="6">
        <v>-33608.31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>
        <v>-1970</v>
      </c>
      <c r="H54" s="6"/>
      <c r="I54" s="6"/>
      <c r="J54" s="6"/>
      <c r="K54" s="6">
        <v>-1970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>
        <v>-2586.88</v>
      </c>
      <c r="H60" s="6">
        <v>-33655.42</v>
      </c>
      <c r="I60" s="6">
        <v>-32027.1</v>
      </c>
      <c r="J60" s="6">
        <v>-30994.06</v>
      </c>
      <c r="K60" s="6">
        <v>-99263.46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>
        <v>-22628.9</v>
      </c>
      <c r="I61" s="6">
        <v>-17987.080000000002</v>
      </c>
      <c r="J61" s="6">
        <v>-17406.849999999999</v>
      </c>
      <c r="K61" s="6">
        <v>-58022.83</v>
      </c>
    </row>
    <row r="62" spans="1:11">
      <c r="A62" t="s">
        <v>113</v>
      </c>
      <c r="B62" t="s">
        <v>114</v>
      </c>
      <c r="C62" s="6"/>
      <c r="D62" s="6"/>
      <c r="E62" s="6"/>
      <c r="F62" s="6"/>
      <c r="G62" s="6">
        <v>-2015.7</v>
      </c>
      <c r="H62" s="6">
        <v>-1950.68</v>
      </c>
      <c r="I62" s="6">
        <v>-2015.7</v>
      </c>
      <c r="J62" s="6">
        <v>-1950.68</v>
      </c>
      <c r="K62" s="6">
        <v>-7932.76</v>
      </c>
    </row>
    <row r="63" spans="1:11">
      <c r="A63" t="s">
        <v>115</v>
      </c>
      <c r="B63" t="s">
        <v>116</v>
      </c>
      <c r="C63" s="6"/>
      <c r="D63" s="6"/>
      <c r="E63" s="6"/>
      <c r="F63" s="6"/>
      <c r="G63" s="6">
        <v>-412.93</v>
      </c>
      <c r="H63" s="6">
        <v>-7767.54</v>
      </c>
      <c r="I63" s="6">
        <v>-10229.27</v>
      </c>
      <c r="J63" s="6">
        <v>-9899.3700000000008</v>
      </c>
      <c r="K63" s="6">
        <v>-28309.11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>
        <v>-410.96</v>
      </c>
      <c r="I64" s="6">
        <v>-849.32</v>
      </c>
      <c r="J64" s="6">
        <v>-821.92</v>
      </c>
      <c r="K64" s="6">
        <v>-2082.1999999999998</v>
      </c>
    </row>
    <row r="65" spans="1:11">
      <c r="A65" t="s">
        <v>119</v>
      </c>
      <c r="B65" t="s">
        <v>120</v>
      </c>
      <c r="C65" s="6"/>
      <c r="D65" s="6"/>
      <c r="E65" s="6"/>
      <c r="F65" s="6"/>
      <c r="G65" s="6">
        <v>-158.25</v>
      </c>
      <c r="H65" s="6">
        <v>-897.34</v>
      </c>
      <c r="I65" s="6">
        <v>-945.73</v>
      </c>
      <c r="J65" s="6">
        <v>-915.24</v>
      </c>
      <c r="K65" s="6">
        <v>-2916.56</v>
      </c>
    </row>
    <row r="66" spans="1:11">
      <c r="A66">
        <v>17</v>
      </c>
      <c r="B66" t="s">
        <v>121</v>
      </c>
      <c r="C66" s="6"/>
      <c r="D66" s="6"/>
      <c r="E66" s="6"/>
      <c r="F66" s="6"/>
      <c r="G66" s="6">
        <v>-148902.95000000001</v>
      </c>
      <c r="H66" s="6">
        <v>-72168.600000000006</v>
      </c>
      <c r="I66" s="6">
        <v>-58018.68</v>
      </c>
      <c r="J66" s="6">
        <v>-33844</v>
      </c>
      <c r="K66" s="6">
        <v>-312934.23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>
        <v>-1170</v>
      </c>
      <c r="H67" s="6">
        <v>-12070</v>
      </c>
      <c r="I67" s="6">
        <v>-3120</v>
      </c>
      <c r="J67" s="6">
        <v>-3510</v>
      </c>
      <c r="K67" s="6">
        <v>-19870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>
        <v>-1170</v>
      </c>
      <c r="H69" s="6">
        <v>-5070</v>
      </c>
      <c r="I69" s="6">
        <v>-3120</v>
      </c>
      <c r="J69" s="6">
        <v>-3510</v>
      </c>
      <c r="K69" s="6">
        <v>-12870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>
        <v>-5000</v>
      </c>
      <c r="I70" s="6"/>
      <c r="J70" s="6"/>
      <c r="K70" s="6">
        <v>-5000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>
        <v>-4000</v>
      </c>
      <c r="H76" s="6">
        <v>-17112.96</v>
      </c>
      <c r="I76" s="6">
        <v>-9306.7099999999991</v>
      </c>
      <c r="J76" s="6">
        <v>-10139.89</v>
      </c>
      <c r="K76" s="6">
        <v>-40559.56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>
        <v>-4000</v>
      </c>
      <c r="H78" s="6">
        <v>-17112.96</v>
      </c>
      <c r="I78" s="6">
        <v>-9306.7099999999991</v>
      </c>
      <c r="J78" s="6">
        <v>-10139.89</v>
      </c>
      <c r="K78" s="6">
        <v>-40559.56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>
        <v>-5257.25</v>
      </c>
      <c r="H80" s="6">
        <v>-5241.37</v>
      </c>
      <c r="I80" s="6">
        <v>-5222.6499999999996</v>
      </c>
      <c r="J80" s="6">
        <v>-5289.56</v>
      </c>
      <c r="K80" s="6">
        <v>-21010.83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-21010.83</v>
      </c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>
        <v>-2037.73</v>
      </c>
      <c r="I87" s="6">
        <v>-2072.66</v>
      </c>
      <c r="J87" s="6"/>
      <c r="K87" s="6">
        <v>-4110.3900000000003</v>
      </c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>
        <v>-2037.73</v>
      </c>
      <c r="I88" s="6">
        <v>-2072.66</v>
      </c>
      <c r="J88" s="6"/>
      <c r="K88" s="6">
        <v>-4110.3900000000003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>
        <v>-132575.70000000001</v>
      </c>
      <c r="H90" s="6">
        <v>-2625.83</v>
      </c>
      <c r="I90" s="6">
        <v>-29798</v>
      </c>
      <c r="J90" s="6">
        <v>-8956.26</v>
      </c>
      <c r="K90" s="6">
        <v>-173955.79</v>
      </c>
    </row>
    <row r="91" spans="1:11">
      <c r="A91" t="s">
        <v>165</v>
      </c>
      <c r="B91" t="s">
        <v>166</v>
      </c>
      <c r="C91" s="6"/>
      <c r="D91" s="6"/>
      <c r="E91" s="6"/>
      <c r="F91" s="6"/>
      <c r="G91" s="6">
        <v>-3883.7</v>
      </c>
      <c r="H91" s="6">
        <v>-320</v>
      </c>
      <c r="I91" s="6">
        <v>-200</v>
      </c>
      <c r="J91" s="6">
        <v>-966.73</v>
      </c>
      <c r="K91" s="6">
        <v>-5370.43</v>
      </c>
    </row>
    <row r="92" spans="1:11">
      <c r="A92" t="s">
        <v>167</v>
      </c>
      <c r="B92" t="s">
        <v>168</v>
      </c>
      <c r="C92" s="6"/>
      <c r="D92" s="6"/>
      <c r="E92" s="6"/>
      <c r="F92" s="6"/>
      <c r="G92" s="6">
        <v>-4034</v>
      </c>
      <c r="H92" s="6">
        <v>-1905.83</v>
      </c>
      <c r="I92" s="6">
        <v>-29426</v>
      </c>
      <c r="J92" s="6">
        <v>-5169.53</v>
      </c>
      <c r="K92" s="6">
        <v>-40535.360000000001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-124658</v>
      </c>
      <c r="H94" s="6">
        <v>-400</v>
      </c>
      <c r="I94" s="6">
        <v>-172</v>
      </c>
      <c r="J94" s="6">
        <v>-2820</v>
      </c>
      <c r="K94" s="6">
        <v>-128050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>
        <v>-222.24</v>
      </c>
      <c r="I104" s="6">
        <v>-2732.42</v>
      </c>
      <c r="J104" s="6">
        <v>-3.07</v>
      </c>
      <c r="K104" s="6">
        <v>-2957.73</v>
      </c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>
        <v>-222.24</v>
      </c>
      <c r="I105" s="6">
        <v>-2732.42</v>
      </c>
      <c r="J105" s="6">
        <v>-3.07</v>
      </c>
      <c r="K105" s="6">
        <v>-2957.73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>
        <v>-1780</v>
      </c>
      <c r="I107" s="6"/>
      <c r="J107" s="6"/>
      <c r="K107" s="6">
        <v>-1780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>
        <v>-1780</v>
      </c>
      <c r="I108" s="6"/>
      <c r="J108" s="6"/>
      <c r="K108" s="6">
        <v>-1780</v>
      </c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>
        <v>-5900</v>
      </c>
      <c r="H110" s="6">
        <v>-8400</v>
      </c>
      <c r="I110" s="6">
        <v>-5519.44</v>
      </c>
      <c r="J110" s="6">
        <v>-4959.72</v>
      </c>
      <c r="K110" s="6">
        <v>-24779.16</v>
      </c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>
        <v>-500</v>
      </c>
      <c r="H111" s="6">
        <v>-3000</v>
      </c>
      <c r="I111" s="6">
        <v>-119.44</v>
      </c>
      <c r="J111" s="6">
        <v>440.28</v>
      </c>
      <c r="K111" s="6">
        <v>-3179.16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>
        <v>-5400</v>
      </c>
      <c r="H113" s="6">
        <v>-5400</v>
      </c>
      <c r="I113" s="6">
        <v>-5400</v>
      </c>
      <c r="J113" s="6">
        <v>-5400</v>
      </c>
      <c r="K113" s="6">
        <v>-21600</v>
      </c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>
        <v>-22678.47</v>
      </c>
      <c r="I114" s="6">
        <v>-246.8</v>
      </c>
      <c r="J114" s="6">
        <v>-985.5</v>
      </c>
      <c r="K114" s="6">
        <v>-23910.77</v>
      </c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>
        <v>-17212.97</v>
      </c>
      <c r="I115" s="6">
        <v>-246.8</v>
      </c>
      <c r="J115" s="6">
        <v>-985.5</v>
      </c>
      <c r="K115" s="6">
        <v>-18445.27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>
        <v>-5465.5</v>
      </c>
      <c r="I116" s="6"/>
      <c r="J116" s="6"/>
      <c r="K116" s="6">
        <v>-5465.5</v>
      </c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/>
      <c r="E120" s="8"/>
      <c r="F120" s="8"/>
      <c r="G120" s="8">
        <v>-106620.74</v>
      </c>
      <c r="H120" s="8">
        <v>-93665.11</v>
      </c>
      <c r="I120" s="8">
        <v>-45317.49</v>
      </c>
      <c r="J120" s="8">
        <v>-57326.85</v>
      </c>
      <c r="K120" s="8">
        <v>-302930.19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>
        <f t="shared" si="1"/>
        <v>-0.33</v>
      </c>
      <c r="H121" s="9">
        <f t="shared" si="1"/>
        <v>-0.11899999999999999</v>
      </c>
      <c r="I121" s="9">
        <f t="shared" si="1"/>
        <v>-6.6000000000000003E-2</v>
      </c>
      <c r="J121" s="9">
        <f t="shared" si="1"/>
        <v>-8.7999999999999995E-2</v>
      </c>
      <c r="K121" s="9">
        <f t="shared" si="1"/>
        <v>-0.124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>
        <v>-137075.70000000001</v>
      </c>
      <c r="H123" s="6">
        <v>-122518.63</v>
      </c>
      <c r="I123" s="6">
        <v>-136545.84</v>
      </c>
      <c r="J123" s="6">
        <v>-129276.15</v>
      </c>
      <c r="K123" s="6">
        <v>-525416.31999999995</v>
      </c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>
        <v>-99779.839999999997</v>
      </c>
      <c r="I124" s="6">
        <v>-97321.69</v>
      </c>
      <c r="J124" s="6">
        <v>-110620.28</v>
      </c>
      <c r="K124" s="6">
        <v>-307721.81</v>
      </c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>
        <v>-4000</v>
      </c>
      <c r="H125" s="6">
        <v>-17112.96</v>
      </c>
      <c r="I125" s="6">
        <v>-9306.7099999999991</v>
      </c>
      <c r="J125" s="6">
        <v>-10139.89</v>
      </c>
      <c r="K125" s="6">
        <v>-40559.56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>
        <v>-132575.70000000001</v>
      </c>
      <c r="H127" s="6">
        <v>-2625.83</v>
      </c>
      <c r="I127" s="6">
        <v>-29798</v>
      </c>
      <c r="J127" s="6">
        <v>-8956.26</v>
      </c>
      <c r="K127" s="6">
        <v>-173955.79</v>
      </c>
    </row>
    <row r="128" spans="1:11">
      <c r="A128" t="s">
        <v>229</v>
      </c>
      <c r="B128" t="s">
        <v>230</v>
      </c>
      <c r="G128">
        <v>-500</v>
      </c>
      <c r="H128" s="4">
        <v>-3000</v>
      </c>
      <c r="I128">
        <v>-119.44</v>
      </c>
      <c r="J128">
        <v>440.28</v>
      </c>
      <c r="K128" s="4">
        <v>-3179.16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5" width="6.75" bestFit="1" customWidth="1"/>
    <col min="6" max="6" width="6.125" bestFit="1" customWidth="1"/>
    <col min="7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433</v>
      </c>
      <c r="C4" s="11" t="s">
        <v>433</v>
      </c>
      <c r="D4" s="11" t="s">
        <v>433</v>
      </c>
      <c r="E4" s="11" t="s">
        <v>433</v>
      </c>
      <c r="F4" s="11" t="s">
        <v>433</v>
      </c>
      <c r="G4" s="11" t="s">
        <v>433</v>
      </c>
      <c r="H4" s="11" t="s">
        <v>433</v>
      </c>
      <c r="I4" s="11" t="s">
        <v>433</v>
      </c>
      <c r="J4" s="11" t="s">
        <v>433</v>
      </c>
      <c r="K4" s="11" t="s">
        <v>433</v>
      </c>
    </row>
    <row r="5" spans="1:52" s="11" customFormat="1">
      <c r="A5" s="10" t="s">
        <v>7</v>
      </c>
      <c r="B5" s="11">
        <v>4193</v>
      </c>
      <c r="C5" s="11">
        <v>4193</v>
      </c>
      <c r="D5" s="11">
        <v>4193</v>
      </c>
      <c r="E5" s="11">
        <v>4193</v>
      </c>
      <c r="F5" s="11">
        <v>4193</v>
      </c>
      <c r="G5" s="11">
        <v>4193</v>
      </c>
      <c r="H5" s="11">
        <v>4193</v>
      </c>
      <c r="I5" s="11">
        <v>4193</v>
      </c>
      <c r="J5" s="11">
        <v>4193</v>
      </c>
      <c r="K5" s="11">
        <v>4193</v>
      </c>
    </row>
    <row r="6" spans="1:52" s="13" customFormat="1" ht="42.75">
      <c r="A6" s="12" t="s">
        <v>8</v>
      </c>
      <c r="B6" s="13" t="s">
        <v>446</v>
      </c>
      <c r="C6" s="13" t="s">
        <v>446</v>
      </c>
      <c r="D6" s="13" t="s">
        <v>446</v>
      </c>
      <c r="E6" s="13" t="s">
        <v>446</v>
      </c>
      <c r="F6" s="13" t="s">
        <v>446</v>
      </c>
      <c r="G6" s="13" t="s">
        <v>446</v>
      </c>
      <c r="H6" s="13" t="s">
        <v>446</v>
      </c>
      <c r="I6" s="13" t="s">
        <v>446</v>
      </c>
      <c r="J6" s="13" t="s">
        <v>446</v>
      </c>
      <c r="K6" s="13" t="s">
        <v>446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>
        <v>211668.06</v>
      </c>
      <c r="H10" s="8">
        <v>655668.36</v>
      </c>
      <c r="I10" s="8">
        <v>670442.1</v>
      </c>
      <c r="J10" s="8">
        <v>635653.98</v>
      </c>
      <c r="K10" s="8">
        <v>2173432.5</v>
      </c>
    </row>
    <row r="11" spans="1:52">
      <c r="A11" t="s">
        <v>25</v>
      </c>
      <c r="B11" t="s">
        <v>26</v>
      </c>
      <c r="C11" s="6"/>
      <c r="D11" s="6"/>
      <c r="E11" s="6"/>
      <c r="F11" s="6"/>
      <c r="G11" s="6">
        <v>211668.06</v>
      </c>
      <c r="H11" s="6">
        <v>655668.36</v>
      </c>
      <c r="I11" s="6">
        <v>670442.1</v>
      </c>
      <c r="J11" s="6">
        <v>635653.98</v>
      </c>
      <c r="K11" s="6">
        <v>2173432.5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>
        <v>-159970.69</v>
      </c>
      <c r="H13" s="6">
        <v>-454348.29</v>
      </c>
      <c r="I13" s="6">
        <v>-450628.71</v>
      </c>
      <c r="J13" s="6">
        <v>-433530.02</v>
      </c>
      <c r="K13" s="6">
        <v>-1498477.71</v>
      </c>
    </row>
    <row r="14" spans="1:52">
      <c r="A14">
        <v>3</v>
      </c>
      <c r="B14" t="s">
        <v>30</v>
      </c>
      <c r="C14" s="6"/>
      <c r="D14" s="6"/>
      <c r="E14" s="6"/>
      <c r="F14" s="6"/>
      <c r="G14" s="6">
        <v>51697.37</v>
      </c>
      <c r="H14" s="6">
        <v>201320.07</v>
      </c>
      <c r="I14" s="6">
        <v>219813.39</v>
      </c>
      <c r="J14" s="6">
        <v>202123.96</v>
      </c>
      <c r="K14" s="6">
        <v>674954.79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>
        <f t="shared" si="0"/>
        <v>0.24399999999999999</v>
      </c>
      <c r="H15" s="9">
        <f t="shared" si="0"/>
        <v>0.307</v>
      </c>
      <c r="I15" s="9">
        <f t="shared" si="0"/>
        <v>0.32800000000000001</v>
      </c>
      <c r="J15" s="9">
        <f t="shared" si="0"/>
        <v>0.318</v>
      </c>
      <c r="K15" s="9">
        <f t="shared" si="0"/>
        <v>0.311</v>
      </c>
    </row>
    <row r="16" spans="1:52">
      <c r="A16">
        <v>5</v>
      </c>
      <c r="B16" t="s">
        <v>32</v>
      </c>
      <c r="C16" s="6"/>
      <c r="D16" s="6"/>
      <c r="E16" s="6"/>
      <c r="F16" s="6"/>
      <c r="G16" s="6">
        <v>-19324.78</v>
      </c>
      <c r="H16" s="6">
        <v>-13407.05</v>
      </c>
      <c r="I16" s="6">
        <v>-17937.419999999998</v>
      </c>
      <c r="J16" s="6">
        <v>-21852.22</v>
      </c>
      <c r="K16" s="6">
        <v>-72521.47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>
        <v>-18557.39</v>
      </c>
      <c r="H18" s="6">
        <v>-9967.82</v>
      </c>
      <c r="I18" s="6">
        <v>-14884.03</v>
      </c>
      <c r="J18" s="6">
        <v>-19271.39</v>
      </c>
      <c r="K18" s="6">
        <v>-62680.63</v>
      </c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>
        <v>-430.79</v>
      </c>
      <c r="J19" s="6">
        <v>-66.72</v>
      </c>
      <c r="K19" s="6">
        <v>-497.51</v>
      </c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>
        <v>-930.83</v>
      </c>
      <c r="I20" s="6">
        <v>-282.44</v>
      </c>
      <c r="J20" s="6">
        <v>-1079.82</v>
      </c>
      <c r="K20" s="6">
        <v>-2293.09</v>
      </c>
    </row>
    <row r="21" spans="1:11">
      <c r="A21" t="s">
        <v>39</v>
      </c>
      <c r="B21" t="s">
        <v>40</v>
      </c>
      <c r="C21" s="6"/>
      <c r="D21" s="6"/>
      <c r="E21" s="6"/>
      <c r="F21" s="6"/>
      <c r="G21" s="6">
        <v>-14702.27</v>
      </c>
      <c r="H21" s="6">
        <v>-14715.65</v>
      </c>
      <c r="I21" s="6">
        <v>430.79</v>
      </c>
      <c r="J21" s="6">
        <v>66.72</v>
      </c>
      <c r="K21" s="6">
        <v>-28920.41</v>
      </c>
    </row>
    <row r="22" spans="1:11">
      <c r="A22" t="s">
        <v>41</v>
      </c>
      <c r="B22" t="s">
        <v>42</v>
      </c>
      <c r="C22" s="6"/>
      <c r="D22" s="6"/>
      <c r="E22" s="6"/>
      <c r="F22" s="6"/>
      <c r="G22" s="6">
        <v>-3855.12</v>
      </c>
      <c r="H22" s="6">
        <v>5678.66</v>
      </c>
      <c r="I22" s="6">
        <v>-14601.59</v>
      </c>
      <c r="J22" s="6">
        <v>-18191.57</v>
      </c>
      <c r="K22" s="6">
        <v>-30969.62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>
        <v>-767.39</v>
      </c>
      <c r="H26" s="6">
        <v>-3439.23</v>
      </c>
      <c r="I26" s="6">
        <v>-3053.39</v>
      </c>
      <c r="J26" s="6">
        <v>-2580.83</v>
      </c>
      <c r="K26" s="6">
        <v>-9840.84</v>
      </c>
    </row>
    <row r="27" spans="1:11">
      <c r="A27" t="s">
        <v>49</v>
      </c>
      <c r="B27" t="s">
        <v>50</v>
      </c>
      <c r="C27" s="6"/>
      <c r="D27" s="6"/>
      <c r="E27" s="6"/>
      <c r="F27" s="6"/>
      <c r="G27" s="6">
        <v>-767.39</v>
      </c>
      <c r="H27" s="6">
        <v>-3439.23</v>
      </c>
      <c r="I27" s="6">
        <v>-3053.39</v>
      </c>
      <c r="J27" s="6">
        <v>-2580.83</v>
      </c>
      <c r="K27" s="6">
        <v>-9840.84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>
        <v>32372.59</v>
      </c>
      <c r="H31" s="8">
        <v>187913.02</v>
      </c>
      <c r="I31" s="8">
        <v>201875.97</v>
      </c>
      <c r="J31" s="8">
        <v>180271.74</v>
      </c>
      <c r="K31" s="8">
        <v>602433.31999999995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>
        <v>-54414.79</v>
      </c>
      <c r="H32" s="8">
        <v>-18704.41</v>
      </c>
      <c r="I32" s="8">
        <v>-13225.43</v>
      </c>
      <c r="J32" s="8">
        <v>-15345.56</v>
      </c>
      <c r="K32" s="8">
        <v>-101690.19</v>
      </c>
    </row>
    <row r="33" spans="1:11">
      <c r="A33">
        <v>12</v>
      </c>
      <c r="B33" t="s">
        <v>59</v>
      </c>
      <c r="C33" s="6"/>
      <c r="D33" s="6"/>
      <c r="E33" s="6"/>
      <c r="F33" s="6"/>
      <c r="G33" s="6">
        <v>-314031.73</v>
      </c>
      <c r="H33" s="6">
        <v>-348102.66</v>
      </c>
      <c r="I33" s="6">
        <v>-334774.96999999997</v>
      </c>
      <c r="J33" s="6">
        <v>-266158.98</v>
      </c>
      <c r="K33" s="6">
        <v>-1263068.3400000001</v>
      </c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>
        <v>-114553.39</v>
      </c>
      <c r="I34" s="6">
        <v>-141927.57</v>
      </c>
      <c r="J34" s="6">
        <v>-92796.17</v>
      </c>
      <c r="K34" s="6">
        <v>-349277.13</v>
      </c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>
        <v>-71418</v>
      </c>
      <c r="I35" s="6">
        <v>-76898</v>
      </c>
      <c r="J35" s="6">
        <v>-57936</v>
      </c>
      <c r="K35" s="6">
        <v>-206252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>
        <v>-1000</v>
      </c>
      <c r="I37" s="6">
        <v>-1000</v>
      </c>
      <c r="J37" s="6">
        <v>-1000</v>
      </c>
      <c r="K37" s="6">
        <v>-3000</v>
      </c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>
        <v>-6141.49</v>
      </c>
      <c r="I38" s="6"/>
      <c r="J38" s="6">
        <v>-668.11</v>
      </c>
      <c r="K38" s="6">
        <v>-6809.6</v>
      </c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>
        <v>-10000</v>
      </c>
      <c r="I39" s="6">
        <v>-10000</v>
      </c>
      <c r="J39" s="6">
        <v>-12000</v>
      </c>
      <c r="K39" s="6">
        <v>-32000</v>
      </c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>
        <v>-10395</v>
      </c>
      <c r="I40" s="6">
        <v>-31764</v>
      </c>
      <c r="J40" s="6">
        <v>-352</v>
      </c>
      <c r="K40" s="6">
        <v>-42511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>
        <v>-15000</v>
      </c>
      <c r="J41" s="6">
        <v>-15000</v>
      </c>
      <c r="K41" s="6">
        <v>-30000</v>
      </c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>
        <v>-3326.9</v>
      </c>
      <c r="I43" s="6">
        <v>-3326.9</v>
      </c>
      <c r="J43" s="6">
        <v>-2519.4</v>
      </c>
      <c r="K43" s="6">
        <v>-9173.2000000000007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>
        <v>-2272</v>
      </c>
      <c r="I45" s="6">
        <v>-2272</v>
      </c>
      <c r="J45" s="6">
        <v>-1654</v>
      </c>
      <c r="K45" s="6">
        <v>-6198</v>
      </c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>
        <v>-10000</v>
      </c>
      <c r="I47" s="6">
        <v>-1666.67</v>
      </c>
      <c r="J47" s="6">
        <v>-1666.66</v>
      </c>
      <c r="K47" s="6">
        <v>-13333.33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>
        <v>-28878.46</v>
      </c>
      <c r="H49" s="6">
        <v>-111816.82</v>
      </c>
      <c r="I49" s="6">
        <v>-109038.84</v>
      </c>
      <c r="J49" s="6">
        <v>-109838.84</v>
      </c>
      <c r="K49" s="6">
        <v>-359572.96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>
        <v>-22993.55</v>
      </c>
      <c r="H50" s="6">
        <v>-77589.679999999993</v>
      </c>
      <c r="I50" s="6">
        <v>-77952</v>
      </c>
      <c r="J50" s="6">
        <v>-77952</v>
      </c>
      <c r="K50" s="6">
        <v>-256487.23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>
        <v>-2263.4299999999998</v>
      </c>
      <c r="H51" s="6">
        <v>-7637.73</v>
      </c>
      <c r="I51" s="6">
        <v>-7673.4</v>
      </c>
      <c r="J51" s="6">
        <v>-7673.4</v>
      </c>
      <c r="K51" s="6">
        <v>-25247.96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>
        <v>-3621.48</v>
      </c>
      <c r="H52" s="6">
        <v>-12220.38</v>
      </c>
      <c r="I52" s="6">
        <v>-12277.44</v>
      </c>
      <c r="J52" s="6">
        <v>-12277.44</v>
      </c>
      <c r="K52" s="6">
        <v>-40396.74</v>
      </c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>
        <v>-14369.03</v>
      </c>
      <c r="I53" s="6">
        <v>-11136</v>
      </c>
      <c r="J53" s="6">
        <v>-11136</v>
      </c>
      <c r="K53" s="6">
        <v>-36641.03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>
        <v>-800</v>
      </c>
      <c r="K54" s="6">
        <v>-800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>
        <v>-3764.86</v>
      </c>
      <c r="H60" s="6">
        <v>-32795.58</v>
      </c>
      <c r="I60" s="6">
        <v>-33257.96</v>
      </c>
      <c r="J60" s="6">
        <v>-35166.9</v>
      </c>
      <c r="K60" s="6">
        <v>-104985.3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>
        <v>-20349.45</v>
      </c>
      <c r="I61" s="6">
        <v>-16774.68</v>
      </c>
      <c r="J61" s="6">
        <v>-16233.57</v>
      </c>
      <c r="K61" s="6">
        <v>-53357.7</v>
      </c>
    </row>
    <row r="62" spans="1:11">
      <c r="A62" t="s">
        <v>113</v>
      </c>
      <c r="B62" t="s">
        <v>114</v>
      </c>
      <c r="C62" s="6"/>
      <c r="D62" s="6"/>
      <c r="E62" s="6"/>
      <c r="F62" s="6"/>
      <c r="G62" s="6">
        <v>-2831.05</v>
      </c>
      <c r="H62" s="6">
        <v>-2739.72</v>
      </c>
      <c r="I62" s="6">
        <v>-2831.05</v>
      </c>
      <c r="J62" s="6">
        <v>-4703.2700000000004</v>
      </c>
      <c r="K62" s="6">
        <v>-13105.09</v>
      </c>
    </row>
    <row r="63" spans="1:11">
      <c r="A63" t="s">
        <v>115</v>
      </c>
      <c r="B63" t="s">
        <v>116</v>
      </c>
      <c r="C63" s="6"/>
      <c r="D63" s="6"/>
      <c r="E63" s="6"/>
      <c r="F63" s="6"/>
      <c r="G63" s="6">
        <v>-775.56</v>
      </c>
      <c r="H63" s="6">
        <v>-8364.2000000000007</v>
      </c>
      <c r="I63" s="6">
        <v>-11820.93</v>
      </c>
      <c r="J63" s="6">
        <v>-12457.82</v>
      </c>
      <c r="K63" s="6">
        <v>-33418.51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>
        <v>-410.96</v>
      </c>
      <c r="I64" s="6">
        <v>-849.32</v>
      </c>
      <c r="J64" s="6">
        <v>-821.92</v>
      </c>
      <c r="K64" s="6">
        <v>-2082.1999999999998</v>
      </c>
    </row>
    <row r="65" spans="1:11">
      <c r="A65" t="s">
        <v>119</v>
      </c>
      <c r="B65" t="s">
        <v>120</v>
      </c>
      <c r="C65" s="6"/>
      <c r="D65" s="6"/>
      <c r="E65" s="6"/>
      <c r="F65" s="6"/>
      <c r="G65" s="6">
        <v>-158.25</v>
      </c>
      <c r="H65" s="6">
        <v>-931.25</v>
      </c>
      <c r="I65" s="6">
        <v>-981.98</v>
      </c>
      <c r="J65" s="6">
        <v>-950.32</v>
      </c>
      <c r="K65" s="6">
        <v>-3021.8</v>
      </c>
    </row>
    <row r="66" spans="1:11">
      <c r="A66">
        <v>17</v>
      </c>
      <c r="B66" t="s">
        <v>121</v>
      </c>
      <c r="C66" s="6"/>
      <c r="D66" s="6"/>
      <c r="E66" s="6"/>
      <c r="F66" s="6"/>
      <c r="G66" s="6">
        <v>-281388.40999999997</v>
      </c>
      <c r="H66" s="6">
        <v>-88936.87</v>
      </c>
      <c r="I66" s="6">
        <v>-50550.6</v>
      </c>
      <c r="J66" s="6">
        <v>-28357.07</v>
      </c>
      <c r="K66" s="6">
        <v>-449232.95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>
        <v>-390</v>
      </c>
      <c r="H67" s="6">
        <v>-8120</v>
      </c>
      <c r="I67" s="6">
        <v>-3586.29</v>
      </c>
      <c r="J67" s="6">
        <v>-3185.69</v>
      </c>
      <c r="K67" s="6">
        <v>-15281.98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>
        <v>-390</v>
      </c>
      <c r="H69" s="6">
        <v>-3120</v>
      </c>
      <c r="I69" s="6">
        <v>-3586.29</v>
      </c>
      <c r="J69" s="6">
        <v>-3185.69</v>
      </c>
      <c r="K69" s="6">
        <v>-10281.98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>
        <v>-5000</v>
      </c>
      <c r="I70" s="6"/>
      <c r="J70" s="6"/>
      <c r="K70" s="6">
        <v>-5000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>
        <v>-6000</v>
      </c>
      <c r="H76" s="6">
        <v>-23388.799999999999</v>
      </c>
      <c r="I76" s="6">
        <v>-17805.599999999999</v>
      </c>
      <c r="J76" s="6">
        <v>-9624.44</v>
      </c>
      <c r="K76" s="6">
        <v>-56818.84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>
        <v>-6000</v>
      </c>
      <c r="H78" s="6">
        <v>-23388.799999999999</v>
      </c>
      <c r="I78" s="6">
        <v>-17805.599999999999</v>
      </c>
      <c r="J78" s="6">
        <v>-9624.44</v>
      </c>
      <c r="K78" s="6">
        <v>-56818.84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>
        <v>-26057.25</v>
      </c>
      <c r="H80" s="6">
        <v>-521.37</v>
      </c>
      <c r="I80" s="6">
        <v>-5222.6499999999996</v>
      </c>
      <c r="J80" s="6">
        <v>-5289.56</v>
      </c>
      <c r="K80" s="6">
        <v>-37090.83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>
        <v>-20800</v>
      </c>
      <c r="H82" s="6">
        <v>4720</v>
      </c>
      <c r="I82" s="6"/>
      <c r="J82" s="6"/>
      <c r="K82" s="6">
        <v>-16080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-21010.83</v>
      </c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>
        <v>-2037.73</v>
      </c>
      <c r="I87" s="6">
        <v>-2072.66</v>
      </c>
      <c r="J87" s="6"/>
      <c r="K87" s="6">
        <v>-4110.3900000000003</v>
      </c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>
        <v>-2037.73</v>
      </c>
      <c r="I88" s="6">
        <v>-2072.66</v>
      </c>
      <c r="J88" s="6"/>
      <c r="K88" s="6">
        <v>-4110.3900000000003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>
        <v>-224137.7</v>
      </c>
      <c r="H90" s="6">
        <v>-12757.3</v>
      </c>
      <c r="I90" s="6">
        <v>-13808</v>
      </c>
      <c r="J90" s="6">
        <v>-3001.34</v>
      </c>
      <c r="K90" s="6">
        <v>-253704.34</v>
      </c>
    </row>
    <row r="91" spans="1:11">
      <c r="A91" t="s">
        <v>165</v>
      </c>
      <c r="B91" t="s">
        <v>166</v>
      </c>
      <c r="C91" s="6"/>
      <c r="D91" s="6"/>
      <c r="E91" s="6"/>
      <c r="F91" s="6"/>
      <c r="G91" s="6">
        <v>-3833.7</v>
      </c>
      <c r="H91" s="6">
        <v>-3074.46</v>
      </c>
      <c r="I91" s="6">
        <v>-200</v>
      </c>
      <c r="J91" s="6">
        <v>-325.23</v>
      </c>
      <c r="K91" s="6">
        <v>-7433.39</v>
      </c>
    </row>
    <row r="92" spans="1:11">
      <c r="A92" t="s">
        <v>167</v>
      </c>
      <c r="B92" t="s">
        <v>168</v>
      </c>
      <c r="C92" s="6"/>
      <c r="D92" s="6"/>
      <c r="E92" s="6"/>
      <c r="F92" s="6"/>
      <c r="G92" s="6">
        <v>-4034</v>
      </c>
      <c r="H92" s="6">
        <v>-2808.63</v>
      </c>
      <c r="I92" s="6">
        <v>-11453</v>
      </c>
      <c r="J92" s="6">
        <v>-4756.1099999999997</v>
      </c>
      <c r="K92" s="6">
        <v>-23051.74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-154.21</v>
      </c>
      <c r="I93" s="6"/>
      <c r="J93" s="6"/>
      <c r="K93" s="6">
        <v>-154.21</v>
      </c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-216270</v>
      </c>
      <c r="H94" s="6">
        <v>-6720</v>
      </c>
      <c r="I94" s="6">
        <v>-2155</v>
      </c>
      <c r="J94" s="6">
        <v>2080</v>
      </c>
      <c r="K94" s="6">
        <v>-223065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>
        <v>-100</v>
      </c>
      <c r="K96" s="6">
        <v>-100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>
        <v>-100</v>
      </c>
      <c r="K98" s="6">
        <v>-100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>
        <v>-65.16</v>
      </c>
      <c r="I104" s="6">
        <v>-49.93</v>
      </c>
      <c r="J104" s="6">
        <v>-80.260000000000005</v>
      </c>
      <c r="K104" s="6">
        <v>-195.35</v>
      </c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>
        <v>-65.16</v>
      </c>
      <c r="I105" s="6">
        <v>-49.93</v>
      </c>
      <c r="J105" s="6">
        <v>-80.260000000000005</v>
      </c>
      <c r="K105" s="6">
        <v>-195.35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>
        <v>-1780</v>
      </c>
      <c r="I107" s="6"/>
      <c r="J107" s="6"/>
      <c r="K107" s="6">
        <v>-1780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>
        <v>-1780</v>
      </c>
      <c r="I108" s="6"/>
      <c r="J108" s="6"/>
      <c r="K108" s="6">
        <v>-1780</v>
      </c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>
        <v>-5900</v>
      </c>
      <c r="H110" s="6">
        <v>-6900</v>
      </c>
      <c r="I110" s="6">
        <v>-5412.36</v>
      </c>
      <c r="J110" s="6">
        <v>-5894.68</v>
      </c>
      <c r="K110" s="6">
        <v>-24107.040000000001</v>
      </c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>
        <v>-500</v>
      </c>
      <c r="H111" s="6">
        <v>-1500</v>
      </c>
      <c r="I111" s="6">
        <v>-12.36</v>
      </c>
      <c r="J111" s="6">
        <v>-494.68</v>
      </c>
      <c r="K111" s="6">
        <v>-2507.04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>
        <v>-5400</v>
      </c>
      <c r="H113" s="6">
        <v>-5400</v>
      </c>
      <c r="I113" s="6">
        <v>-5400</v>
      </c>
      <c r="J113" s="6">
        <v>-5400</v>
      </c>
      <c r="K113" s="6">
        <v>-21600</v>
      </c>
    </row>
    <row r="114" spans="1:11">
      <c r="A114">
        <v>28</v>
      </c>
      <c r="B114" t="s">
        <v>206</v>
      </c>
      <c r="C114" s="6"/>
      <c r="D114" s="6"/>
      <c r="E114" s="6"/>
      <c r="F114" s="6"/>
      <c r="G114" s="6">
        <v>-18903.46</v>
      </c>
      <c r="H114" s="6">
        <v>-33366.51</v>
      </c>
      <c r="I114" s="6">
        <v>-2593.11</v>
      </c>
      <c r="J114" s="6">
        <v>-1181.0999999999999</v>
      </c>
      <c r="K114" s="6">
        <v>-56044.18</v>
      </c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>
        <v>-18903.46</v>
      </c>
      <c r="H115" s="6">
        <v>-27124.01</v>
      </c>
      <c r="I115" s="6">
        <v>-2593.11</v>
      </c>
      <c r="J115" s="6">
        <v>-1181.0999999999999</v>
      </c>
      <c r="K115" s="6">
        <v>-49801.68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>
        <v>-6242.5</v>
      </c>
      <c r="I116" s="6"/>
      <c r="J116" s="6"/>
      <c r="K116" s="6">
        <v>-6242.5</v>
      </c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/>
      <c r="E120" s="8"/>
      <c r="F120" s="8"/>
      <c r="G120" s="8">
        <v>-336073.93</v>
      </c>
      <c r="H120" s="8">
        <v>-178894.05</v>
      </c>
      <c r="I120" s="8">
        <v>-146124.43</v>
      </c>
      <c r="J120" s="8">
        <v>-101232.8</v>
      </c>
      <c r="K120" s="8">
        <v>-762325.21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>
        <f t="shared" si="1"/>
        <v>-1.5880000000000001</v>
      </c>
      <c r="H121" s="9">
        <f t="shared" si="1"/>
        <v>-0.27300000000000002</v>
      </c>
      <c r="I121" s="9">
        <f t="shared" si="1"/>
        <v>-0.218</v>
      </c>
      <c r="J121" s="9">
        <f t="shared" si="1"/>
        <v>-0.159</v>
      </c>
      <c r="K121" s="9">
        <f t="shared" si="1"/>
        <v>-0.35099999999999998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>
        <v>-251437.7</v>
      </c>
      <c r="H123" s="6">
        <v>-147479.49</v>
      </c>
      <c r="I123" s="6">
        <v>-173553.53</v>
      </c>
      <c r="J123" s="6">
        <v>-105916.63</v>
      </c>
      <c r="K123" s="6">
        <v>-678387.35</v>
      </c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>
        <v>-114553.39</v>
      </c>
      <c r="I124" s="6">
        <v>-141927.57</v>
      </c>
      <c r="J124" s="6">
        <v>-92796.17</v>
      </c>
      <c r="K124" s="6">
        <v>-349277.13</v>
      </c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>
        <v>-6000</v>
      </c>
      <c r="H125" s="6">
        <v>-23388.799999999999</v>
      </c>
      <c r="I125" s="6">
        <v>-17805.599999999999</v>
      </c>
      <c r="J125" s="6">
        <v>-9624.44</v>
      </c>
      <c r="K125" s="6">
        <v>-56818.84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>
        <v>-20800</v>
      </c>
      <c r="H126" s="6">
        <v>4720</v>
      </c>
      <c r="I126" s="6"/>
      <c r="J126" s="6"/>
      <c r="K126" s="6">
        <v>-16080</v>
      </c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>
        <v>-224137.7</v>
      </c>
      <c r="H127" s="6">
        <v>-12757.3</v>
      </c>
      <c r="I127" s="6">
        <v>-13808</v>
      </c>
      <c r="J127" s="6">
        <v>-3001.34</v>
      </c>
      <c r="K127" s="6">
        <v>-253704.34</v>
      </c>
    </row>
    <row r="128" spans="1:11">
      <c r="A128" t="s">
        <v>229</v>
      </c>
      <c r="B128" t="s">
        <v>230</v>
      </c>
      <c r="G128">
        <v>-500</v>
      </c>
      <c r="H128" s="4">
        <v>-1500</v>
      </c>
      <c r="I128">
        <v>-12.36</v>
      </c>
      <c r="J128">
        <v>-494.68</v>
      </c>
      <c r="K128" s="4">
        <v>-2507.04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5" width="6.75" bestFit="1" customWidth="1"/>
    <col min="6" max="6" width="10.875" bestFit="1" customWidth="1"/>
    <col min="7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444</v>
      </c>
      <c r="C4" s="11" t="s">
        <v>444</v>
      </c>
      <c r="D4" s="11" t="s">
        <v>444</v>
      </c>
      <c r="E4" s="11" t="s">
        <v>444</v>
      </c>
      <c r="F4" s="11" t="s">
        <v>444</v>
      </c>
      <c r="G4" s="11" t="s">
        <v>444</v>
      </c>
      <c r="H4" s="11" t="s">
        <v>444</v>
      </c>
      <c r="I4" s="11" t="s">
        <v>444</v>
      </c>
      <c r="J4" s="11" t="s">
        <v>444</v>
      </c>
      <c r="K4" s="11" t="s">
        <v>444</v>
      </c>
    </row>
    <row r="5" spans="1:52" s="11" customFormat="1">
      <c r="A5" s="10" t="s">
        <v>7</v>
      </c>
      <c r="B5" s="11">
        <v>4192</v>
      </c>
      <c r="C5" s="11">
        <v>4192</v>
      </c>
      <c r="D5" s="11">
        <v>4192</v>
      </c>
      <c r="E5" s="11">
        <v>4192</v>
      </c>
      <c r="F5" s="11">
        <v>4192</v>
      </c>
      <c r="G5" s="11">
        <v>4192</v>
      </c>
      <c r="H5" s="11">
        <v>4192</v>
      </c>
      <c r="I5" s="11">
        <v>4192</v>
      </c>
      <c r="J5" s="11">
        <v>4192</v>
      </c>
      <c r="K5" s="11">
        <v>4192</v>
      </c>
    </row>
    <row r="6" spans="1:52" s="13" customFormat="1" ht="99.75">
      <c r="A6" s="12" t="s">
        <v>8</v>
      </c>
      <c r="B6" s="13" t="s">
        <v>445</v>
      </c>
      <c r="C6" s="13" t="s">
        <v>445</v>
      </c>
      <c r="D6" s="13" t="s">
        <v>445</v>
      </c>
      <c r="E6" s="13" t="s">
        <v>445</v>
      </c>
      <c r="F6" s="13" t="s">
        <v>445</v>
      </c>
      <c r="G6" s="13" t="s">
        <v>445</v>
      </c>
      <c r="H6" s="13" t="s">
        <v>445</v>
      </c>
      <c r="I6" s="13" t="s">
        <v>445</v>
      </c>
      <c r="J6" s="13" t="s">
        <v>445</v>
      </c>
      <c r="K6" s="13" t="s">
        <v>445</v>
      </c>
    </row>
    <row r="7" spans="1:52" s="11" customFormat="1">
      <c r="A7" s="10" t="s">
        <v>10</v>
      </c>
      <c r="B7" s="11" t="s">
        <v>285</v>
      </c>
      <c r="C7" s="11" t="s">
        <v>285</v>
      </c>
      <c r="D7" s="11" t="s">
        <v>285</v>
      </c>
      <c r="E7" s="11" t="s">
        <v>285</v>
      </c>
      <c r="F7" s="11" t="s">
        <v>285</v>
      </c>
      <c r="G7" s="11" t="s">
        <v>285</v>
      </c>
      <c r="H7" s="11" t="s">
        <v>285</v>
      </c>
      <c r="I7" s="11" t="s">
        <v>285</v>
      </c>
      <c r="J7" s="11" t="s">
        <v>285</v>
      </c>
      <c r="K7" s="11" t="s">
        <v>285</v>
      </c>
    </row>
    <row r="8" spans="1:52" s="11" customFormat="1">
      <c r="A8" s="10" t="s">
        <v>12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>
        <v>711842.05</v>
      </c>
      <c r="G10" s="8">
        <v>1593982</v>
      </c>
      <c r="H10" s="8">
        <v>1517701.17</v>
      </c>
      <c r="I10" s="8">
        <v>1661641.71</v>
      </c>
      <c r="J10" s="8">
        <v>1992645.2</v>
      </c>
      <c r="K10" s="8">
        <v>7477812.1299999999</v>
      </c>
    </row>
    <row r="11" spans="1:52">
      <c r="A11" t="s">
        <v>25</v>
      </c>
      <c r="B11" t="s">
        <v>26</v>
      </c>
      <c r="C11" s="6"/>
      <c r="D11" s="6"/>
      <c r="E11" s="6"/>
      <c r="F11" s="6">
        <v>711842.05</v>
      </c>
      <c r="G11" s="6">
        <v>1593982</v>
      </c>
      <c r="H11" s="6">
        <v>1517701.17</v>
      </c>
      <c r="I11" s="6">
        <v>1661641.71</v>
      </c>
      <c r="J11" s="6">
        <v>1992645.2</v>
      </c>
      <c r="K11" s="6">
        <v>7477812.1299999999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>
        <v>-290705.95</v>
      </c>
      <c r="G13" s="6">
        <v>-632594.76</v>
      </c>
      <c r="H13" s="6">
        <v>-606529</v>
      </c>
      <c r="I13" s="6">
        <v>-652746.21</v>
      </c>
      <c r="J13" s="6">
        <v>-778839.28</v>
      </c>
      <c r="K13" s="6">
        <v>-2961415.2</v>
      </c>
    </row>
    <row r="14" spans="1:52">
      <c r="A14">
        <v>3</v>
      </c>
      <c r="B14" t="s">
        <v>30</v>
      </c>
      <c r="C14" s="6"/>
      <c r="D14" s="6"/>
      <c r="E14" s="6"/>
      <c r="F14" s="6">
        <v>421136.1</v>
      </c>
      <c r="G14" s="6">
        <v>961387.24</v>
      </c>
      <c r="H14" s="6">
        <v>911172.17</v>
      </c>
      <c r="I14" s="6">
        <v>1008895.5</v>
      </c>
      <c r="J14" s="6">
        <v>1213805.92</v>
      </c>
      <c r="K14" s="6">
        <v>4516396.93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>
        <f t="shared" si="0"/>
        <v>0.59199999999999997</v>
      </c>
      <c r="G15" s="9">
        <f t="shared" si="0"/>
        <v>0.60299999999999998</v>
      </c>
      <c r="H15" s="9">
        <f t="shared" si="0"/>
        <v>0.6</v>
      </c>
      <c r="I15" s="9">
        <f t="shared" si="0"/>
        <v>0.60699999999999998</v>
      </c>
      <c r="J15" s="9">
        <f t="shared" si="0"/>
        <v>0.60899999999999999</v>
      </c>
      <c r="K15" s="9">
        <f t="shared" si="0"/>
        <v>0.60399999999999998</v>
      </c>
    </row>
    <row r="16" spans="1:52">
      <c r="A16">
        <v>5</v>
      </c>
      <c r="B16" t="s">
        <v>32</v>
      </c>
      <c r="C16" s="6"/>
      <c r="D16" s="6"/>
      <c r="E16" s="6"/>
      <c r="F16" s="6">
        <v>-11370.98</v>
      </c>
      <c r="G16" s="6">
        <v>-13368.6</v>
      </c>
      <c r="H16" s="6">
        <v>-29734.560000000001</v>
      </c>
      <c r="I16" s="6">
        <v>-15190.99</v>
      </c>
      <c r="J16" s="6">
        <v>1872.19</v>
      </c>
      <c r="K16" s="6">
        <v>-67792.94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>
        <v>-11370.98</v>
      </c>
      <c r="G18" s="6">
        <v>-13368.6</v>
      </c>
      <c r="H18" s="6">
        <v>-6226.67</v>
      </c>
      <c r="I18" s="6">
        <v>-9226.0499999999993</v>
      </c>
      <c r="J18" s="6">
        <v>-11776.21</v>
      </c>
      <c r="K18" s="6">
        <v>-51968.51</v>
      </c>
    </row>
    <row r="19" spans="1:11">
      <c r="A19" t="s">
        <v>35</v>
      </c>
      <c r="B19" t="s">
        <v>36</v>
      </c>
      <c r="C19" s="6"/>
      <c r="D19" s="6"/>
      <c r="E19" s="6"/>
      <c r="F19" s="6">
        <v>173.18</v>
      </c>
      <c r="G19" s="6">
        <v>1924.55</v>
      </c>
      <c r="H19" s="6">
        <v>-25118.19</v>
      </c>
      <c r="I19" s="6">
        <v>-1437.35</v>
      </c>
      <c r="J19" s="6">
        <v>651.64</v>
      </c>
      <c r="K19" s="6">
        <v>-23806.17</v>
      </c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>
        <v>-1549.24</v>
      </c>
      <c r="J20" s="6"/>
      <c r="K20" s="6">
        <v>-1549.24</v>
      </c>
    </row>
    <row r="21" spans="1:11">
      <c r="A21" t="s">
        <v>39</v>
      </c>
      <c r="B21" t="s">
        <v>40</v>
      </c>
      <c r="C21" s="6"/>
      <c r="D21" s="6"/>
      <c r="E21" s="6"/>
      <c r="F21" s="6">
        <v>-8818.18</v>
      </c>
      <c r="G21" s="6">
        <v>-12515.95</v>
      </c>
      <c r="H21" s="6">
        <v>15925.67</v>
      </c>
      <c r="I21" s="6">
        <v>1437.35</v>
      </c>
      <c r="J21" s="6">
        <v>-651.64</v>
      </c>
      <c r="K21" s="6">
        <v>-4622.75</v>
      </c>
    </row>
    <row r="22" spans="1:11">
      <c r="A22" t="s">
        <v>41</v>
      </c>
      <c r="B22" t="s">
        <v>42</v>
      </c>
      <c r="C22" s="6"/>
      <c r="D22" s="6"/>
      <c r="E22" s="6"/>
      <c r="F22" s="6">
        <v>-2725.98</v>
      </c>
      <c r="G22" s="6">
        <v>-2777.2</v>
      </c>
      <c r="H22" s="6">
        <v>2965.85</v>
      </c>
      <c r="I22" s="6">
        <v>-7676.81</v>
      </c>
      <c r="J22" s="6">
        <v>-11776.21</v>
      </c>
      <c r="K22" s="6">
        <v>-21990.35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>
        <v>-23507.89</v>
      </c>
      <c r="I26" s="6">
        <v>-5964.94</v>
      </c>
      <c r="J26" s="6">
        <v>13648.4</v>
      </c>
      <c r="K26" s="6">
        <v>-15824.43</v>
      </c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>
        <v>-23507.89</v>
      </c>
      <c r="I27" s="6">
        <v>-5964.94</v>
      </c>
      <c r="J27" s="6">
        <v>13648.4</v>
      </c>
      <c r="K27" s="6">
        <v>-15824.43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>
        <v>409765.12</v>
      </c>
      <c r="G31" s="8">
        <v>948018.64</v>
      </c>
      <c r="H31" s="8">
        <v>881437.61</v>
      </c>
      <c r="I31" s="8">
        <v>993704.51</v>
      </c>
      <c r="J31" s="8">
        <v>1215678.1100000001</v>
      </c>
      <c r="K31" s="8">
        <v>4448603.99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>
        <v>-47155</v>
      </c>
      <c r="G32" s="8">
        <v>-30126.69</v>
      </c>
      <c r="H32" s="8">
        <v>-19963.16</v>
      </c>
      <c r="I32" s="8">
        <v>-24040.31</v>
      </c>
      <c r="J32" s="8">
        <v>-30265.15</v>
      </c>
      <c r="K32" s="8">
        <v>-151550.31</v>
      </c>
    </row>
    <row r="33" spans="1:11">
      <c r="A33">
        <v>12</v>
      </c>
      <c r="B33" t="s">
        <v>59</v>
      </c>
      <c r="C33" s="6"/>
      <c r="D33" s="6"/>
      <c r="E33" s="6"/>
      <c r="F33" s="6">
        <v>-828874.09</v>
      </c>
      <c r="G33" s="6">
        <v>-1257035.2</v>
      </c>
      <c r="H33" s="6">
        <v>-1308101.8600000001</v>
      </c>
      <c r="I33" s="6">
        <v>-1088247.3</v>
      </c>
      <c r="J33" s="6">
        <v>-1099324.45</v>
      </c>
      <c r="K33" s="6">
        <v>-5581582.9000000004</v>
      </c>
    </row>
    <row r="34" spans="1:11">
      <c r="A34">
        <v>13</v>
      </c>
      <c r="B34" t="s">
        <v>60</v>
      </c>
      <c r="C34" s="6"/>
      <c r="D34" s="6"/>
      <c r="E34" s="6"/>
      <c r="F34" s="6">
        <v>-98974.55</v>
      </c>
      <c r="G34" s="6">
        <v>-298080.03999999998</v>
      </c>
      <c r="H34" s="6">
        <v>-205292.38</v>
      </c>
      <c r="I34" s="6">
        <v>-181318.82</v>
      </c>
      <c r="J34" s="6">
        <v>-215944.71</v>
      </c>
      <c r="K34" s="6">
        <v>-999610.5</v>
      </c>
    </row>
    <row r="35" spans="1:11">
      <c r="A35" t="s">
        <v>61</v>
      </c>
      <c r="B35" t="s">
        <v>62</v>
      </c>
      <c r="C35" s="6"/>
      <c r="D35" s="6"/>
      <c r="E35" s="6"/>
      <c r="F35" s="6">
        <v>-41465</v>
      </c>
      <c r="G35" s="6">
        <v>-149441</v>
      </c>
      <c r="H35" s="6">
        <v>-126579</v>
      </c>
      <c r="I35" s="6">
        <v>-114429</v>
      </c>
      <c r="J35" s="6">
        <v>-121329</v>
      </c>
      <c r="K35" s="6">
        <v>-553243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>
        <v>-3400</v>
      </c>
      <c r="G37" s="6">
        <v>-11080</v>
      </c>
      <c r="H37" s="6">
        <v>-8400</v>
      </c>
      <c r="I37" s="6">
        <v>-10400</v>
      </c>
      <c r="J37" s="6">
        <v>-9400</v>
      </c>
      <c r="K37" s="6">
        <v>-42680</v>
      </c>
    </row>
    <row r="38" spans="1:11">
      <c r="A38" t="s">
        <v>67</v>
      </c>
      <c r="B38" t="s">
        <v>68</v>
      </c>
      <c r="C38" s="6"/>
      <c r="D38" s="6"/>
      <c r="E38" s="6"/>
      <c r="F38" s="6"/>
      <c r="G38" s="6">
        <v>-18360.849999999999</v>
      </c>
      <c r="H38" s="6">
        <v>-3867.53</v>
      </c>
      <c r="I38" s="6">
        <v>-4168.4399999999996</v>
      </c>
      <c r="J38" s="6">
        <v>-7227.2</v>
      </c>
      <c r="K38" s="6">
        <v>-33624.019999999997</v>
      </c>
    </row>
    <row r="39" spans="1:11">
      <c r="A39" t="s">
        <v>69</v>
      </c>
      <c r="B39" t="s">
        <v>70</v>
      </c>
      <c r="C39" s="6"/>
      <c r="D39" s="6"/>
      <c r="E39" s="6"/>
      <c r="F39" s="6">
        <v>-10000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-94000</v>
      </c>
    </row>
    <row r="40" spans="1:11">
      <c r="A40" t="s">
        <v>71</v>
      </c>
      <c r="B40" t="s">
        <v>72</v>
      </c>
      <c r="C40" s="6"/>
      <c r="D40" s="6"/>
      <c r="E40" s="6"/>
      <c r="F40" s="6">
        <v>-29036.400000000001</v>
      </c>
      <c r="G40" s="6">
        <v>-84239.6</v>
      </c>
      <c r="H40" s="6">
        <v>-13683</v>
      </c>
      <c r="I40" s="6">
        <v>-16469</v>
      </c>
      <c r="J40" s="6">
        <v>-39804</v>
      </c>
      <c r="K40" s="6">
        <v>-183232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-6506.14</v>
      </c>
      <c r="H41" s="6"/>
      <c r="I41" s="6">
        <v>-4642.8599999999997</v>
      </c>
      <c r="J41" s="6">
        <v>-2500</v>
      </c>
      <c r="K41" s="6">
        <v>-18649</v>
      </c>
    </row>
    <row r="42" spans="1:11">
      <c r="A42" t="s">
        <v>75</v>
      </c>
      <c r="B42" t="s">
        <v>76</v>
      </c>
      <c r="C42" s="6"/>
      <c r="D42" s="6"/>
      <c r="E42" s="6"/>
      <c r="F42" s="6"/>
      <c r="G42" s="6">
        <v>-180</v>
      </c>
      <c r="H42" s="6"/>
      <c r="I42" s="6"/>
      <c r="J42" s="6"/>
      <c r="K42" s="6">
        <v>-180</v>
      </c>
    </row>
    <row r="43" spans="1:11">
      <c r="A43" t="s">
        <v>77</v>
      </c>
      <c r="B43" t="s">
        <v>78</v>
      </c>
      <c r="C43" s="6"/>
      <c r="D43" s="6"/>
      <c r="E43" s="6"/>
      <c r="F43" s="6">
        <v>-2198.15</v>
      </c>
      <c r="G43" s="6">
        <v>-3684.45</v>
      </c>
      <c r="H43" s="6">
        <v>-3706.85</v>
      </c>
      <c r="I43" s="6">
        <v>-3706.85</v>
      </c>
      <c r="J43" s="6">
        <v>-4181.8500000000004</v>
      </c>
      <c r="K43" s="6">
        <v>-17478.150000000001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>
        <v>-1150</v>
      </c>
      <c r="G45" s="6">
        <v>-3918</v>
      </c>
      <c r="H45" s="6">
        <v>-3336</v>
      </c>
      <c r="I45" s="6">
        <v>-3336</v>
      </c>
      <c r="J45" s="6">
        <v>-3336</v>
      </c>
      <c r="K45" s="6">
        <v>-15076</v>
      </c>
    </row>
    <row r="46" spans="1:11">
      <c r="A46" t="s">
        <v>83</v>
      </c>
      <c r="B46" t="s">
        <v>84</v>
      </c>
      <c r="C46" s="6"/>
      <c r="D46" s="6"/>
      <c r="E46" s="6"/>
      <c r="F46" s="6">
        <v>-6725</v>
      </c>
      <c r="G46" s="6">
        <v>-670</v>
      </c>
      <c r="H46" s="6">
        <v>-720</v>
      </c>
      <c r="I46" s="6"/>
      <c r="J46" s="6"/>
      <c r="K46" s="6">
        <v>-8115</v>
      </c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>
        <v>-25000</v>
      </c>
      <c r="I47" s="6">
        <v>-4166.67</v>
      </c>
      <c r="J47" s="6">
        <v>-4166.66</v>
      </c>
      <c r="K47" s="6">
        <v>-33333.33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>
        <v>-484546.79</v>
      </c>
      <c r="G49" s="6">
        <v>-858633.36</v>
      </c>
      <c r="H49" s="6">
        <v>-1005765.28</v>
      </c>
      <c r="I49" s="6">
        <v>-826767.08</v>
      </c>
      <c r="J49" s="6">
        <v>-808911.95</v>
      </c>
      <c r="K49" s="6">
        <v>-3984624.46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>
        <v>-2860</v>
      </c>
      <c r="H54" s="6"/>
      <c r="I54" s="6"/>
      <c r="J54" s="6"/>
      <c r="K54" s="6">
        <v>-2860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>
        <v>-484546.79</v>
      </c>
      <c r="G58" s="6">
        <v>-855773.36</v>
      </c>
      <c r="H58" s="6">
        <v>-1005765.28</v>
      </c>
      <c r="I58" s="6">
        <v>-826767.08</v>
      </c>
      <c r="J58" s="6">
        <v>-808911.95</v>
      </c>
      <c r="K58" s="6">
        <v>-3981764.46</v>
      </c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>
        <v>-4535.8</v>
      </c>
      <c r="G60" s="6">
        <v>-46043.47</v>
      </c>
      <c r="H60" s="6">
        <v>-39187.82</v>
      </c>
      <c r="I60" s="6">
        <v>-40494.019999999997</v>
      </c>
      <c r="J60" s="6">
        <v>-39187.82</v>
      </c>
      <c r="K60" s="6">
        <v>-169448.93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>
        <v>-33560.74</v>
      </c>
      <c r="H61" s="6">
        <v>-21840.240000000002</v>
      </c>
      <c r="I61" s="6">
        <v>-22568.240000000002</v>
      </c>
      <c r="J61" s="6">
        <v>-21840.240000000002</v>
      </c>
      <c r="K61" s="6">
        <v>-99809.46</v>
      </c>
    </row>
    <row r="62" spans="1:11">
      <c r="A62" t="s">
        <v>113</v>
      </c>
      <c r="B62" t="s">
        <v>114</v>
      </c>
      <c r="C62" s="6"/>
      <c r="D62" s="6"/>
      <c r="E62" s="6"/>
      <c r="F62" s="6"/>
      <c r="G62" s="6">
        <v>-2015.7</v>
      </c>
      <c r="H62" s="6">
        <v>-1950.68</v>
      </c>
      <c r="I62" s="6">
        <v>-2015.7</v>
      </c>
      <c r="J62" s="6">
        <v>-1950.68</v>
      </c>
      <c r="K62" s="6">
        <v>-7932.76</v>
      </c>
    </row>
    <row r="63" spans="1:11">
      <c r="A63" t="s">
        <v>115</v>
      </c>
      <c r="B63" t="s">
        <v>116</v>
      </c>
      <c r="C63" s="6"/>
      <c r="D63" s="6"/>
      <c r="E63" s="6"/>
      <c r="F63" s="6">
        <v>-4234.58</v>
      </c>
      <c r="G63" s="6">
        <v>-7820.45</v>
      </c>
      <c r="H63" s="6">
        <v>-12397.24</v>
      </c>
      <c r="I63" s="6">
        <v>-12810.45</v>
      </c>
      <c r="J63" s="6">
        <v>-12397.24</v>
      </c>
      <c r="K63" s="6">
        <v>-49659.96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>
        <v>-2168.59</v>
      </c>
      <c r="H64" s="6">
        <v>-2098.63</v>
      </c>
      <c r="I64" s="6">
        <v>-2168.59</v>
      </c>
      <c r="J64" s="6">
        <v>-2098.63</v>
      </c>
      <c r="K64" s="6">
        <v>-8534.44</v>
      </c>
    </row>
    <row r="65" spans="1:11">
      <c r="A65" t="s">
        <v>119</v>
      </c>
      <c r="B65" t="s">
        <v>120</v>
      </c>
      <c r="C65" s="6"/>
      <c r="D65" s="6"/>
      <c r="E65" s="6"/>
      <c r="F65" s="6">
        <v>-301.22000000000003</v>
      </c>
      <c r="G65" s="6">
        <v>-477.99</v>
      </c>
      <c r="H65" s="6">
        <v>-901.03</v>
      </c>
      <c r="I65" s="6">
        <v>-931.04</v>
      </c>
      <c r="J65" s="6">
        <v>-901.03</v>
      </c>
      <c r="K65" s="6">
        <v>-3512.31</v>
      </c>
    </row>
    <row r="66" spans="1:11">
      <c r="A66">
        <v>17</v>
      </c>
      <c r="B66" t="s">
        <v>121</v>
      </c>
      <c r="C66" s="6"/>
      <c r="D66" s="6"/>
      <c r="E66" s="6"/>
      <c r="F66" s="6">
        <v>-240816.95</v>
      </c>
      <c r="G66" s="6">
        <v>-54278.33</v>
      </c>
      <c r="H66" s="6">
        <v>-57856.38</v>
      </c>
      <c r="I66" s="6">
        <v>-39667.379999999997</v>
      </c>
      <c r="J66" s="6">
        <v>-35279.97</v>
      </c>
      <c r="K66" s="6">
        <v>-427899.01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>
        <v>-3000</v>
      </c>
      <c r="H67" s="6">
        <v>-2008</v>
      </c>
      <c r="I67" s="6">
        <v>-4</v>
      </c>
      <c r="J67" s="6"/>
      <c r="K67" s="6">
        <v>-5012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>
        <v>-8</v>
      </c>
      <c r="I68" s="6">
        <v>-4</v>
      </c>
      <c r="J68" s="6"/>
      <c r="K68" s="6">
        <v>-12</v>
      </c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>
        <v>-3000</v>
      </c>
      <c r="H73" s="6">
        <v>-2000</v>
      </c>
      <c r="I73" s="6"/>
      <c r="J73" s="6"/>
      <c r="K73" s="6">
        <v>-5000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>
        <v>-7000</v>
      </c>
      <c r="G76" s="6">
        <v>-15000</v>
      </c>
      <c r="H76" s="6">
        <v>-12873.44</v>
      </c>
      <c r="I76" s="6">
        <v>-2489.1999999999998</v>
      </c>
      <c r="J76" s="6">
        <v>-8136.89</v>
      </c>
      <c r="K76" s="6">
        <v>-45499.53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>
        <v>-7000</v>
      </c>
      <c r="G78" s="6">
        <v>-15000</v>
      </c>
      <c r="H78" s="6">
        <v>-12873.44</v>
      </c>
      <c r="I78" s="6">
        <v>-2489.1999999999998</v>
      </c>
      <c r="J78" s="6">
        <v>-8136.89</v>
      </c>
      <c r="K78" s="6">
        <v>-45499.53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>
        <v>-5251.9</v>
      </c>
      <c r="G80" s="6">
        <v>-5937.25</v>
      </c>
      <c r="H80" s="6">
        <v>-5921.37</v>
      </c>
      <c r="I80" s="6">
        <v>-9194.16</v>
      </c>
      <c r="J80" s="6">
        <v>-6482.81</v>
      </c>
      <c r="K80" s="6">
        <v>-32787.49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>
        <v>-5251.9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-26262.73</v>
      </c>
    </row>
    <row r="86" spans="1:11">
      <c r="A86" t="s">
        <v>157</v>
      </c>
      <c r="B86" t="s">
        <v>158</v>
      </c>
      <c r="C86" s="6"/>
      <c r="D86" s="6"/>
      <c r="E86" s="6"/>
      <c r="F86" s="6"/>
      <c r="G86" s="6">
        <v>-680</v>
      </c>
      <c r="H86" s="6">
        <v>-680</v>
      </c>
      <c r="I86" s="6">
        <v>-3971.51</v>
      </c>
      <c r="J86" s="6">
        <v>-1193.25</v>
      </c>
      <c r="K86" s="6">
        <v>-6524.76</v>
      </c>
    </row>
    <row r="87" spans="1:11">
      <c r="A87">
        <v>21</v>
      </c>
      <c r="B87" t="s">
        <v>159</v>
      </c>
      <c r="C87" s="6"/>
      <c r="D87" s="6"/>
      <c r="E87" s="6"/>
      <c r="F87" s="6"/>
      <c r="G87" s="6">
        <v>-1421.13</v>
      </c>
      <c r="H87" s="6">
        <v>-2037.73</v>
      </c>
      <c r="I87" s="6">
        <v>-2072.66</v>
      </c>
      <c r="J87" s="6"/>
      <c r="K87" s="6">
        <v>-5531.52</v>
      </c>
    </row>
    <row r="88" spans="1:11">
      <c r="A88" t="s">
        <v>160</v>
      </c>
      <c r="B88" t="s">
        <v>161</v>
      </c>
      <c r="C88" s="6"/>
      <c r="D88" s="6"/>
      <c r="E88" s="6"/>
      <c r="F88" s="6"/>
      <c r="G88" s="6">
        <v>-1421.13</v>
      </c>
      <c r="H88" s="6">
        <v>-2037.73</v>
      </c>
      <c r="I88" s="6">
        <v>-2072.66</v>
      </c>
      <c r="J88" s="6"/>
      <c r="K88" s="6">
        <v>-5531.52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>
        <v>-202131.16</v>
      </c>
      <c r="G90" s="6">
        <v>-13013.19</v>
      </c>
      <c r="H90" s="6">
        <v>-12004.12</v>
      </c>
      <c r="I90" s="6">
        <v>-14943.58</v>
      </c>
      <c r="J90" s="6">
        <v>-9470</v>
      </c>
      <c r="K90" s="6">
        <v>-251562.05</v>
      </c>
    </row>
    <row r="91" spans="1:11">
      <c r="A91" t="s">
        <v>165</v>
      </c>
      <c r="B91" t="s">
        <v>166</v>
      </c>
      <c r="C91" s="6"/>
      <c r="D91" s="6"/>
      <c r="E91" s="6"/>
      <c r="F91" s="6">
        <v>-2429.16</v>
      </c>
      <c r="G91" s="6">
        <v>-7470.88</v>
      </c>
      <c r="H91" s="6">
        <v>-3071.03</v>
      </c>
      <c r="I91" s="6">
        <v>-3402.02</v>
      </c>
      <c r="J91" s="6"/>
      <c r="K91" s="6">
        <v>-16373.09</v>
      </c>
    </row>
    <row r="92" spans="1:11">
      <c r="A92" t="s">
        <v>167</v>
      </c>
      <c r="B92" t="s">
        <v>168</v>
      </c>
      <c r="C92" s="6"/>
      <c r="D92" s="6"/>
      <c r="E92" s="6"/>
      <c r="F92" s="6">
        <v>-6444</v>
      </c>
      <c r="G92" s="6">
        <v>-5062.87</v>
      </c>
      <c r="H92" s="6">
        <v>-3050.47</v>
      </c>
      <c r="I92" s="6">
        <v>-11481.56</v>
      </c>
      <c r="J92" s="6">
        <v>-5215</v>
      </c>
      <c r="K92" s="6">
        <v>-31253.9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>
        <v>-279.44</v>
      </c>
      <c r="H93" s="6">
        <v>-962.62</v>
      </c>
      <c r="I93" s="6"/>
      <c r="J93" s="6"/>
      <c r="K93" s="6">
        <v>-1242.06</v>
      </c>
    </row>
    <row r="94" spans="1:11">
      <c r="A94" t="s">
        <v>171</v>
      </c>
      <c r="B94" t="s">
        <v>172</v>
      </c>
      <c r="C94" s="6"/>
      <c r="D94" s="6"/>
      <c r="E94" s="6"/>
      <c r="F94" s="6">
        <v>-193258</v>
      </c>
      <c r="G94" s="6">
        <v>-200</v>
      </c>
      <c r="H94" s="6">
        <v>-4920</v>
      </c>
      <c r="I94" s="6">
        <v>-60</v>
      </c>
      <c r="J94" s="6">
        <v>-4255</v>
      </c>
      <c r="K94" s="6">
        <v>-202693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>
        <v>-2357.48</v>
      </c>
      <c r="I96" s="6"/>
      <c r="J96" s="6">
        <v>-2177</v>
      </c>
      <c r="K96" s="6">
        <v>-4534.4799999999996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>
        <v>-1750</v>
      </c>
      <c r="I98" s="6"/>
      <c r="J98" s="6">
        <v>-1752</v>
      </c>
      <c r="K98" s="6">
        <v>-3502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>
        <v>-607.48</v>
      </c>
      <c r="I99" s="6"/>
      <c r="J99" s="6">
        <v>-425</v>
      </c>
      <c r="K99" s="6">
        <v>-1032.48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>
        <v>-8385.0400000000009</v>
      </c>
      <c r="I104" s="6">
        <v>-247.69</v>
      </c>
      <c r="J104" s="6"/>
      <c r="K104" s="6">
        <v>-8632.73</v>
      </c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>
        <v>-8385.0400000000009</v>
      </c>
      <c r="I105" s="6">
        <v>-247.69</v>
      </c>
      <c r="J105" s="6"/>
      <c r="K105" s="6">
        <v>-8632.73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>
        <v>-2000</v>
      </c>
      <c r="G107" s="6"/>
      <c r="H107" s="6"/>
      <c r="I107" s="6"/>
      <c r="J107" s="6"/>
      <c r="K107" s="6">
        <v>-2000</v>
      </c>
    </row>
    <row r="108" spans="1:11">
      <c r="A108" t="s">
        <v>195</v>
      </c>
      <c r="B108" t="s">
        <v>196</v>
      </c>
      <c r="C108" s="6"/>
      <c r="D108" s="6"/>
      <c r="E108" s="6"/>
      <c r="F108" s="6">
        <v>-2000</v>
      </c>
      <c r="G108" s="6"/>
      <c r="H108" s="6"/>
      <c r="I108" s="6"/>
      <c r="J108" s="6"/>
      <c r="K108" s="6">
        <v>-2000</v>
      </c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>
        <v>-5900</v>
      </c>
      <c r="G110" s="6">
        <v>-5900</v>
      </c>
      <c r="H110" s="6">
        <v>-4195.0600000000004</v>
      </c>
      <c r="I110" s="6">
        <v>-9469.5</v>
      </c>
      <c r="J110" s="6">
        <v>-6430</v>
      </c>
      <c r="K110" s="6">
        <v>-31894.560000000001</v>
      </c>
    </row>
    <row r="111" spans="1:11">
      <c r="A111" t="s">
        <v>200</v>
      </c>
      <c r="B111" t="s">
        <v>201</v>
      </c>
      <c r="C111" s="6"/>
      <c r="D111" s="6"/>
      <c r="E111" s="6"/>
      <c r="F111" s="6">
        <v>-500</v>
      </c>
      <c r="G111" s="6">
        <v>-500</v>
      </c>
      <c r="H111" s="6">
        <v>-500</v>
      </c>
      <c r="I111" s="6">
        <v>-4032.5</v>
      </c>
      <c r="J111" s="6">
        <v>-1030</v>
      </c>
      <c r="K111" s="6">
        <v>-6562.5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>
        <v>-37</v>
      </c>
      <c r="I112" s="6">
        <v>-37</v>
      </c>
      <c r="J112" s="6"/>
      <c r="K112" s="6">
        <v>-74</v>
      </c>
    </row>
    <row r="113" spans="1:11" ht="28.5">
      <c r="A113" t="s">
        <v>204</v>
      </c>
      <c r="B113" s="5" t="s">
        <v>205</v>
      </c>
      <c r="C113" s="6"/>
      <c r="D113" s="6"/>
      <c r="E113" s="6"/>
      <c r="F113" s="6">
        <v>-5400</v>
      </c>
      <c r="G113" s="6">
        <v>-5400</v>
      </c>
      <c r="H113" s="6">
        <v>-3658.06</v>
      </c>
      <c r="I113" s="6">
        <v>-5400</v>
      </c>
      <c r="J113" s="6">
        <v>-5400</v>
      </c>
      <c r="K113" s="6">
        <v>-25258.06</v>
      </c>
    </row>
    <row r="114" spans="1:11">
      <c r="A114">
        <v>28</v>
      </c>
      <c r="B114" t="s">
        <v>206</v>
      </c>
      <c r="C114" s="6"/>
      <c r="D114" s="6"/>
      <c r="E114" s="6"/>
      <c r="F114" s="6">
        <v>-18533.89</v>
      </c>
      <c r="G114" s="6">
        <v>-10006.76</v>
      </c>
      <c r="H114" s="6">
        <v>-8074.14</v>
      </c>
      <c r="I114" s="6">
        <v>-1246.5899999999999</v>
      </c>
      <c r="J114" s="6">
        <v>-2583.27</v>
      </c>
      <c r="K114" s="6">
        <v>-40444.65</v>
      </c>
    </row>
    <row r="115" spans="1:11">
      <c r="A115" t="s">
        <v>207</v>
      </c>
      <c r="B115" t="s">
        <v>208</v>
      </c>
      <c r="C115" s="6"/>
      <c r="D115" s="6"/>
      <c r="E115" s="6"/>
      <c r="F115" s="6">
        <v>-18533.89</v>
      </c>
      <c r="G115" s="6">
        <v>-4541.26</v>
      </c>
      <c r="H115" s="6">
        <v>-8254.14</v>
      </c>
      <c r="I115" s="6">
        <v>-1246.58</v>
      </c>
      <c r="J115" s="6">
        <v>-2583.27</v>
      </c>
      <c r="K115" s="6">
        <v>-35159.14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>
        <v>-5465.5</v>
      </c>
      <c r="H116" s="6"/>
      <c r="I116" s="6"/>
      <c r="J116" s="6"/>
      <c r="K116" s="6">
        <v>-5465.5</v>
      </c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>
        <v>180</v>
      </c>
      <c r="I117" s="6"/>
      <c r="J117" s="6"/>
      <c r="K117" s="6">
        <v>180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>
        <v>-0.01</v>
      </c>
      <c r="J119" s="6"/>
      <c r="K119" s="6">
        <v>-0.01</v>
      </c>
    </row>
    <row r="120" spans="1:11" s="7" customFormat="1">
      <c r="A120" s="7">
        <v>29</v>
      </c>
      <c r="B120" s="7" t="s">
        <v>217</v>
      </c>
      <c r="C120" s="8"/>
      <c r="D120" s="8"/>
      <c r="E120" s="8"/>
      <c r="F120" s="8">
        <v>-466263.97</v>
      </c>
      <c r="G120" s="8">
        <v>-339143.25</v>
      </c>
      <c r="H120" s="8">
        <v>-446627.41</v>
      </c>
      <c r="I120" s="8">
        <v>-118583.1</v>
      </c>
      <c r="J120" s="8">
        <v>86088.51</v>
      </c>
      <c r="K120" s="8">
        <v>-1284529.22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>
        <f t="shared" si="1"/>
        <v>-0.65500000000000003</v>
      </c>
      <c r="G121" s="9">
        <f t="shared" si="1"/>
        <v>-0.21299999999999999</v>
      </c>
      <c r="H121" s="9">
        <f t="shared" si="1"/>
        <v>-0.29399999999999998</v>
      </c>
      <c r="I121" s="9">
        <f t="shared" si="1"/>
        <v>-7.0999999999999994E-2</v>
      </c>
      <c r="J121" s="9">
        <f t="shared" si="1"/>
        <v>4.2999999999999997E-2</v>
      </c>
      <c r="K121" s="9">
        <f t="shared" si="1"/>
        <v>-0.17199999999999999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>
        <v>-308605.71000000002</v>
      </c>
      <c r="G123" s="6">
        <v>-326593.23</v>
      </c>
      <c r="H123" s="6">
        <v>-230706.94</v>
      </c>
      <c r="I123" s="6">
        <v>-202821.1</v>
      </c>
      <c r="J123" s="6">
        <v>-234581.6</v>
      </c>
      <c r="K123" s="6">
        <v>-1303308.58</v>
      </c>
    </row>
    <row r="124" spans="1:11">
      <c r="A124" t="s">
        <v>221</v>
      </c>
      <c r="B124" t="s">
        <v>222</v>
      </c>
      <c r="C124" s="6"/>
      <c r="D124" s="6"/>
      <c r="E124" s="6"/>
      <c r="F124" s="6">
        <v>-98974.55</v>
      </c>
      <c r="G124" s="6">
        <v>-298080.03999999998</v>
      </c>
      <c r="H124" s="6">
        <v>-205292.38</v>
      </c>
      <c r="I124" s="6">
        <v>-181318.82</v>
      </c>
      <c r="J124" s="6">
        <v>-215944.71</v>
      </c>
      <c r="K124" s="6">
        <v>-999610.5</v>
      </c>
    </row>
    <row r="125" spans="1:11">
      <c r="A125" t="s">
        <v>223</v>
      </c>
      <c r="B125" t="s">
        <v>224</v>
      </c>
      <c r="C125" s="6"/>
      <c r="D125" s="6"/>
      <c r="E125" s="6"/>
      <c r="F125" s="6">
        <v>-7000</v>
      </c>
      <c r="G125" s="6">
        <v>-15000</v>
      </c>
      <c r="H125" s="6">
        <v>-12873.44</v>
      </c>
      <c r="I125" s="6">
        <v>-2489.1999999999998</v>
      </c>
      <c r="J125" s="6">
        <v>-8136.89</v>
      </c>
      <c r="K125" s="6">
        <v>-45499.53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>
        <v>-202131.16</v>
      </c>
      <c r="G127" s="6">
        <v>-13013.19</v>
      </c>
      <c r="H127" s="6">
        <v>-12004.12</v>
      </c>
      <c r="I127" s="6">
        <v>-14943.58</v>
      </c>
      <c r="J127" s="6">
        <v>-9470</v>
      </c>
      <c r="K127" s="6">
        <v>-251562.05</v>
      </c>
    </row>
    <row r="128" spans="1:11">
      <c r="A128" t="s">
        <v>229</v>
      </c>
      <c r="B128" t="s">
        <v>230</v>
      </c>
      <c r="F128">
        <v>-500</v>
      </c>
      <c r="G128">
        <v>-500</v>
      </c>
      <c r="H128">
        <v>-537</v>
      </c>
      <c r="I128" s="4">
        <v>-4069.5</v>
      </c>
      <c r="J128" s="4">
        <v>-1030</v>
      </c>
      <c r="K128" s="4">
        <v>-6636.5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5" width="9.875" bestFit="1" customWidth="1"/>
    <col min="6" max="6" width="10.875" bestFit="1" customWidth="1"/>
    <col min="7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433</v>
      </c>
      <c r="C4" s="11" t="s">
        <v>433</v>
      </c>
      <c r="D4" s="11" t="s">
        <v>433</v>
      </c>
      <c r="E4" s="11" t="s">
        <v>433</v>
      </c>
      <c r="F4" s="11" t="s">
        <v>433</v>
      </c>
      <c r="G4" s="11" t="s">
        <v>433</v>
      </c>
      <c r="H4" s="11" t="s">
        <v>433</v>
      </c>
      <c r="I4" s="11" t="s">
        <v>433</v>
      </c>
      <c r="J4" s="11" t="s">
        <v>433</v>
      </c>
      <c r="K4" s="11" t="s">
        <v>433</v>
      </c>
    </row>
    <row r="5" spans="1:52" s="11" customFormat="1">
      <c r="A5" s="10" t="s">
        <v>7</v>
      </c>
      <c r="B5" s="11">
        <v>4191</v>
      </c>
      <c r="C5" s="11">
        <v>4191</v>
      </c>
      <c r="D5" s="11">
        <v>4191</v>
      </c>
      <c r="E5" s="11">
        <v>4191</v>
      </c>
      <c r="F5" s="11">
        <v>4191</v>
      </c>
      <c r="G5" s="11">
        <v>4191</v>
      </c>
      <c r="H5" s="11">
        <v>4191</v>
      </c>
      <c r="I5" s="11">
        <v>4191</v>
      </c>
      <c r="J5" s="11">
        <v>4191</v>
      </c>
      <c r="K5" s="11">
        <v>4191</v>
      </c>
    </row>
    <row r="6" spans="1:52" s="13" customFormat="1" ht="57">
      <c r="A6" s="12" t="s">
        <v>8</v>
      </c>
      <c r="B6" s="13" t="s">
        <v>443</v>
      </c>
      <c r="C6" s="13" t="s">
        <v>443</v>
      </c>
      <c r="D6" s="13" t="s">
        <v>443</v>
      </c>
      <c r="E6" s="13" t="s">
        <v>443</v>
      </c>
      <c r="F6" s="13" t="s">
        <v>443</v>
      </c>
      <c r="G6" s="13" t="s">
        <v>443</v>
      </c>
      <c r="H6" s="13" t="s">
        <v>443</v>
      </c>
      <c r="I6" s="13" t="s">
        <v>443</v>
      </c>
      <c r="J6" s="13" t="s">
        <v>443</v>
      </c>
      <c r="K6" s="13" t="s">
        <v>443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2</v>
      </c>
      <c r="C8" s="11">
        <v>2</v>
      </c>
      <c r="D8" s="11">
        <v>2</v>
      </c>
      <c r="E8" s="11">
        <v>2</v>
      </c>
      <c r="F8" s="11">
        <v>2</v>
      </c>
      <c r="G8" s="11">
        <v>2</v>
      </c>
      <c r="H8" s="11">
        <v>2</v>
      </c>
      <c r="I8" s="11">
        <v>2</v>
      </c>
      <c r="J8" s="11">
        <v>2</v>
      </c>
      <c r="K8" s="11">
        <v>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>
        <v>660687.68000000005</v>
      </c>
      <c r="G10" s="8">
        <v>1125358.02</v>
      </c>
      <c r="H10" s="8">
        <v>1237027.3899999999</v>
      </c>
      <c r="I10" s="8">
        <v>1094680.69</v>
      </c>
      <c r="J10" s="8">
        <v>1053209.95</v>
      </c>
      <c r="K10" s="8">
        <v>5170963.7300000004</v>
      </c>
    </row>
    <row r="11" spans="1:52">
      <c r="A11" t="s">
        <v>25</v>
      </c>
      <c r="B11" t="s">
        <v>26</v>
      </c>
      <c r="C11" s="6"/>
      <c r="D11" s="6"/>
      <c r="E11" s="6"/>
      <c r="F11" s="6">
        <v>660687.68000000005</v>
      </c>
      <c r="G11" s="6">
        <v>1125358.02</v>
      </c>
      <c r="H11" s="6">
        <v>1237027.3899999999</v>
      </c>
      <c r="I11" s="6">
        <v>1094680.69</v>
      </c>
      <c r="J11" s="6">
        <v>1053209.95</v>
      </c>
      <c r="K11" s="6">
        <v>5170963.7300000004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>
        <v>-429221.14</v>
      </c>
      <c r="G13" s="6">
        <v>-674212.77</v>
      </c>
      <c r="H13" s="6">
        <v>-788174.47</v>
      </c>
      <c r="I13" s="6">
        <v>-674228.34</v>
      </c>
      <c r="J13" s="6">
        <v>-640956.06000000006</v>
      </c>
      <c r="K13" s="6">
        <v>-3206792.78</v>
      </c>
    </row>
    <row r="14" spans="1:52">
      <c r="A14">
        <v>3</v>
      </c>
      <c r="B14" t="s">
        <v>30</v>
      </c>
      <c r="C14" s="6"/>
      <c r="D14" s="6"/>
      <c r="E14" s="6"/>
      <c r="F14" s="6">
        <v>231466.54</v>
      </c>
      <c r="G14" s="6">
        <v>451145.25</v>
      </c>
      <c r="H14" s="6">
        <v>448852.92</v>
      </c>
      <c r="I14" s="6">
        <v>420452.35</v>
      </c>
      <c r="J14" s="6">
        <v>412253.89</v>
      </c>
      <c r="K14" s="6">
        <v>1964170.95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>
        <f t="shared" si="0"/>
        <v>0.35</v>
      </c>
      <c r="G15" s="9">
        <f t="shared" si="0"/>
        <v>0.40100000000000002</v>
      </c>
      <c r="H15" s="9">
        <f t="shared" si="0"/>
        <v>0.36299999999999999</v>
      </c>
      <c r="I15" s="9">
        <f t="shared" si="0"/>
        <v>0.38400000000000001</v>
      </c>
      <c r="J15" s="9">
        <f t="shared" si="0"/>
        <v>0.39100000000000001</v>
      </c>
      <c r="K15" s="9">
        <f t="shared" si="0"/>
        <v>0.38</v>
      </c>
    </row>
    <row r="16" spans="1:52">
      <c r="A16">
        <v>5</v>
      </c>
      <c r="B16" t="s">
        <v>32</v>
      </c>
      <c r="C16" s="6"/>
      <c r="D16" s="6"/>
      <c r="E16" s="6"/>
      <c r="F16" s="6">
        <v>-15355.95</v>
      </c>
      <c r="G16" s="6">
        <v>-18022.64</v>
      </c>
      <c r="H16" s="6">
        <v>-11303.7</v>
      </c>
      <c r="I16" s="6">
        <v>-14381.09</v>
      </c>
      <c r="J16" s="6">
        <v>-18072.02</v>
      </c>
      <c r="K16" s="6">
        <v>-77135.399999999994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>
        <v>-13362.78</v>
      </c>
      <c r="G18" s="6">
        <v>-14300.56</v>
      </c>
      <c r="H18" s="6">
        <v>-7144.31</v>
      </c>
      <c r="I18" s="6">
        <v>-11156.84</v>
      </c>
      <c r="J18" s="6">
        <v>-14910.97</v>
      </c>
      <c r="K18" s="6">
        <v>-60875.46</v>
      </c>
    </row>
    <row r="19" spans="1:11">
      <c r="A19" t="s">
        <v>35</v>
      </c>
      <c r="B19" t="s">
        <v>36</v>
      </c>
      <c r="C19" s="6"/>
      <c r="D19" s="6"/>
      <c r="E19" s="6"/>
      <c r="F19" s="6">
        <v>497.89</v>
      </c>
      <c r="G19" s="6">
        <v>5276.81</v>
      </c>
      <c r="H19" s="6">
        <v>10270.26</v>
      </c>
      <c r="I19" s="6">
        <v>-12328.27</v>
      </c>
      <c r="J19" s="6">
        <v>-21857.77</v>
      </c>
      <c r="K19" s="6">
        <v>-18141.080000000002</v>
      </c>
    </row>
    <row r="20" spans="1:11">
      <c r="A20" t="s">
        <v>37</v>
      </c>
      <c r="B20" t="s">
        <v>38</v>
      </c>
      <c r="C20" s="6"/>
      <c r="D20" s="6"/>
      <c r="E20" s="6"/>
      <c r="F20" s="6">
        <v>-0.17</v>
      </c>
      <c r="G20" s="6">
        <v>-308.54000000000002</v>
      </c>
      <c r="H20" s="6">
        <v>-37.21</v>
      </c>
      <c r="I20" s="6">
        <v>-266.55</v>
      </c>
      <c r="J20" s="6">
        <v>-193.47</v>
      </c>
      <c r="K20" s="6">
        <v>-805.94</v>
      </c>
    </row>
    <row r="21" spans="1:11">
      <c r="A21" t="s">
        <v>39</v>
      </c>
      <c r="B21" t="s">
        <v>40</v>
      </c>
      <c r="C21" s="6"/>
      <c r="D21" s="6"/>
      <c r="E21" s="6"/>
      <c r="F21" s="6">
        <v>-10657.2</v>
      </c>
      <c r="G21" s="6">
        <v>-16606.57</v>
      </c>
      <c r="H21" s="6">
        <v>-20817.52</v>
      </c>
      <c r="I21" s="6">
        <v>12328.27</v>
      </c>
      <c r="J21" s="6">
        <v>21857.77</v>
      </c>
      <c r="K21" s="6">
        <v>-13895.25</v>
      </c>
    </row>
    <row r="22" spans="1:11">
      <c r="A22" t="s">
        <v>41</v>
      </c>
      <c r="B22" t="s">
        <v>42</v>
      </c>
      <c r="C22" s="6"/>
      <c r="D22" s="6"/>
      <c r="E22" s="6"/>
      <c r="F22" s="6">
        <v>-3203.3</v>
      </c>
      <c r="G22" s="6">
        <v>-2662.26</v>
      </c>
      <c r="H22" s="6">
        <v>3440.16</v>
      </c>
      <c r="I22" s="6">
        <v>-10890.29</v>
      </c>
      <c r="J22" s="6">
        <v>-14717.5</v>
      </c>
      <c r="K22" s="6">
        <v>-28033.19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>
        <v>-1993.17</v>
      </c>
      <c r="G26" s="6">
        <v>-3722.08</v>
      </c>
      <c r="H26" s="6">
        <v>-4159.3900000000003</v>
      </c>
      <c r="I26" s="6">
        <v>-3224.25</v>
      </c>
      <c r="J26" s="6">
        <v>-3161.05</v>
      </c>
      <c r="K26" s="6">
        <v>-16259.94</v>
      </c>
    </row>
    <row r="27" spans="1:11">
      <c r="A27" t="s">
        <v>49</v>
      </c>
      <c r="B27" t="s">
        <v>50</v>
      </c>
      <c r="C27" s="6"/>
      <c r="D27" s="6"/>
      <c r="E27" s="6"/>
      <c r="F27" s="6">
        <v>-1993.17</v>
      </c>
      <c r="G27" s="6">
        <v>-3722.08</v>
      </c>
      <c r="H27" s="6">
        <v>-4159.3900000000003</v>
      </c>
      <c r="I27" s="6">
        <v>-3224.25</v>
      </c>
      <c r="J27" s="6">
        <v>-3161.05</v>
      </c>
      <c r="K27" s="6">
        <v>-16259.94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>
        <v>216110.59</v>
      </c>
      <c r="G31" s="8">
        <v>433122.61</v>
      </c>
      <c r="H31" s="8">
        <v>437549.22</v>
      </c>
      <c r="I31" s="8">
        <v>406071.26</v>
      </c>
      <c r="J31" s="8">
        <v>394181.87</v>
      </c>
      <c r="K31" s="8">
        <v>1887035.55</v>
      </c>
    </row>
    <row r="32" spans="1:11" s="7" customFormat="1">
      <c r="A32" s="7">
        <v>11</v>
      </c>
      <c r="B32" s="7" t="s">
        <v>58</v>
      </c>
      <c r="C32" s="8"/>
      <c r="D32" s="8">
        <v>-14926.62</v>
      </c>
      <c r="E32" s="8">
        <v>-16079.83</v>
      </c>
      <c r="F32" s="8">
        <v>-27459.91</v>
      </c>
      <c r="G32" s="8">
        <v>-25108.93</v>
      </c>
      <c r="H32" s="8">
        <v>-23134.22</v>
      </c>
      <c r="I32" s="8">
        <v>-23924.67</v>
      </c>
      <c r="J32" s="8">
        <v>-25106.42</v>
      </c>
      <c r="K32" s="8">
        <v>-155740.6</v>
      </c>
    </row>
    <row r="33" spans="1:11">
      <c r="A33">
        <v>12</v>
      </c>
      <c r="B33" t="s">
        <v>59</v>
      </c>
      <c r="C33" s="6"/>
      <c r="D33" s="6"/>
      <c r="E33" s="6">
        <v>-7244.4</v>
      </c>
      <c r="F33" s="6">
        <v>-304197.76000000001</v>
      </c>
      <c r="G33" s="6">
        <v>-339127.98</v>
      </c>
      <c r="H33" s="6">
        <v>-321425.90999999997</v>
      </c>
      <c r="I33" s="6">
        <v>-344848.94</v>
      </c>
      <c r="J33" s="6">
        <v>-322388.52</v>
      </c>
      <c r="K33" s="6">
        <v>-1639233.51</v>
      </c>
    </row>
    <row r="34" spans="1:11">
      <c r="A34">
        <v>13</v>
      </c>
      <c r="B34" t="s">
        <v>60</v>
      </c>
      <c r="C34" s="6"/>
      <c r="D34" s="6"/>
      <c r="E34" s="6"/>
      <c r="F34" s="6">
        <v>-1665</v>
      </c>
      <c r="G34" s="6">
        <v>-134222.66</v>
      </c>
      <c r="H34" s="6">
        <v>-122910.24</v>
      </c>
      <c r="I34" s="6">
        <v>-124407.27</v>
      </c>
      <c r="J34" s="6">
        <v>-110065.45</v>
      </c>
      <c r="K34" s="6">
        <v>-493270.62</v>
      </c>
    </row>
    <row r="35" spans="1:11">
      <c r="A35" t="s">
        <v>61</v>
      </c>
      <c r="B35" t="s">
        <v>62</v>
      </c>
      <c r="C35" s="6"/>
      <c r="D35" s="6"/>
      <c r="E35" s="6"/>
      <c r="F35" s="6"/>
      <c r="G35" s="6">
        <v>-76775</v>
      </c>
      <c r="H35" s="6">
        <v>-76525</v>
      </c>
      <c r="I35" s="6">
        <v>-76525</v>
      </c>
      <c r="J35" s="6">
        <v>-66125</v>
      </c>
      <c r="K35" s="6">
        <v>-295950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>
        <v>-6500</v>
      </c>
      <c r="H37" s="6">
        <v>-6500</v>
      </c>
      <c r="I37" s="6">
        <v>-6500</v>
      </c>
      <c r="J37" s="6">
        <v>-6500</v>
      </c>
      <c r="K37" s="6">
        <v>-26000</v>
      </c>
    </row>
    <row r="38" spans="1:11">
      <c r="A38" t="s">
        <v>67</v>
      </c>
      <c r="B38" t="s">
        <v>68</v>
      </c>
      <c r="C38" s="6"/>
      <c r="D38" s="6"/>
      <c r="E38" s="6"/>
      <c r="F38" s="6"/>
      <c r="G38" s="6">
        <v>-20487.97</v>
      </c>
      <c r="H38" s="6">
        <v>-11092.69</v>
      </c>
      <c r="I38" s="6">
        <v>-11688.53</v>
      </c>
      <c r="J38" s="6">
        <v>-13434.56</v>
      </c>
      <c r="K38" s="6">
        <v>-56703.75</v>
      </c>
    </row>
    <row r="39" spans="1:11">
      <c r="A39" t="s">
        <v>69</v>
      </c>
      <c r="B39" t="s">
        <v>70</v>
      </c>
      <c r="C39" s="6"/>
      <c r="D39" s="6"/>
      <c r="E39" s="6"/>
      <c r="F39" s="6"/>
      <c r="G39" s="6">
        <v>-10000</v>
      </c>
      <c r="H39" s="6">
        <v>-10000</v>
      </c>
      <c r="I39" s="6">
        <v>-10000</v>
      </c>
      <c r="J39" s="6">
        <v>-12000</v>
      </c>
      <c r="K39" s="6">
        <v>-42000</v>
      </c>
    </row>
    <row r="40" spans="1:11">
      <c r="A40" t="s">
        <v>71</v>
      </c>
      <c r="B40" t="s">
        <v>72</v>
      </c>
      <c r="C40" s="6"/>
      <c r="D40" s="6"/>
      <c r="E40" s="6"/>
      <c r="F40" s="6">
        <v>-1200</v>
      </c>
      <c r="G40" s="6">
        <v>-5000</v>
      </c>
      <c r="H40" s="6">
        <v>-1200</v>
      </c>
      <c r="I40" s="6">
        <v>-7200</v>
      </c>
      <c r="J40" s="6">
        <v>-2015</v>
      </c>
      <c r="K40" s="6">
        <v>-16615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-8857.14</v>
      </c>
      <c r="H41" s="6"/>
      <c r="I41" s="6">
        <v>-4642.8599999999997</v>
      </c>
      <c r="J41" s="6">
        <v>-2500</v>
      </c>
      <c r="K41" s="6">
        <v>-16000</v>
      </c>
    </row>
    <row r="42" spans="1:11">
      <c r="A42" t="s">
        <v>75</v>
      </c>
      <c r="B42" t="s">
        <v>76</v>
      </c>
      <c r="C42" s="6"/>
      <c r="D42" s="6"/>
      <c r="E42" s="6"/>
      <c r="F42" s="6">
        <v>-465</v>
      </c>
      <c r="G42" s="6"/>
      <c r="H42" s="6"/>
      <c r="I42" s="6"/>
      <c r="J42" s="6"/>
      <c r="K42" s="6">
        <v>-465</v>
      </c>
    </row>
    <row r="43" spans="1:11">
      <c r="A43" t="s">
        <v>77</v>
      </c>
      <c r="B43" t="s">
        <v>78</v>
      </c>
      <c r="C43" s="6"/>
      <c r="D43" s="6"/>
      <c r="E43" s="6"/>
      <c r="F43" s="6"/>
      <c r="G43" s="6">
        <v>-1812.55</v>
      </c>
      <c r="H43" s="6">
        <v>-1812.55</v>
      </c>
      <c r="I43" s="6">
        <v>-3162.55</v>
      </c>
      <c r="J43" s="6">
        <v>-3162.55</v>
      </c>
      <c r="K43" s="6">
        <v>-9950.2000000000007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>
        <v>-2605</v>
      </c>
      <c r="H45" s="6">
        <v>-2605</v>
      </c>
      <c r="I45" s="6">
        <v>-2605</v>
      </c>
      <c r="J45" s="6">
        <v>-2245</v>
      </c>
      <c r="K45" s="6">
        <v>-10060</v>
      </c>
    </row>
    <row r="46" spans="1:11">
      <c r="A46" t="s">
        <v>83</v>
      </c>
      <c r="B46" t="s">
        <v>84</v>
      </c>
      <c r="C46" s="6"/>
      <c r="D46" s="6"/>
      <c r="E46" s="6"/>
      <c r="F46" s="6"/>
      <c r="G46" s="6">
        <v>-2185</v>
      </c>
      <c r="H46" s="6">
        <v>-675</v>
      </c>
      <c r="I46" s="6"/>
      <c r="J46" s="6"/>
      <c r="K46" s="6">
        <v>-2860</v>
      </c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>
        <v>-12500</v>
      </c>
      <c r="I47" s="6">
        <v>-2083.33</v>
      </c>
      <c r="J47" s="6">
        <v>-2083.34</v>
      </c>
      <c r="K47" s="6">
        <v>-16666.669999999998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>
        <v>-63146.2</v>
      </c>
      <c r="G49" s="6">
        <v>-99174.81</v>
      </c>
      <c r="H49" s="6">
        <v>-99575.71</v>
      </c>
      <c r="I49" s="6">
        <v>-99575.71</v>
      </c>
      <c r="J49" s="6">
        <v>-98665.71</v>
      </c>
      <c r="K49" s="6">
        <v>-460138.14</v>
      </c>
    </row>
    <row r="50" spans="1:11">
      <c r="A50" t="s">
        <v>90</v>
      </c>
      <c r="B50" t="s">
        <v>91</v>
      </c>
      <c r="C50" s="6"/>
      <c r="D50" s="6"/>
      <c r="E50" s="6"/>
      <c r="F50" s="6">
        <v>-51949.68</v>
      </c>
      <c r="G50" s="6">
        <v>-66501.929999999993</v>
      </c>
      <c r="H50" s="6">
        <v>-72000</v>
      </c>
      <c r="I50" s="6">
        <v>-72000</v>
      </c>
      <c r="J50" s="6">
        <v>-72000</v>
      </c>
      <c r="K50" s="6">
        <v>-334451.61</v>
      </c>
    </row>
    <row r="51" spans="1:11">
      <c r="A51" t="s">
        <v>92</v>
      </c>
      <c r="B51" t="s">
        <v>93</v>
      </c>
      <c r="C51" s="6"/>
      <c r="D51" s="6"/>
      <c r="E51" s="6"/>
      <c r="F51" s="6">
        <v>-4306.3500000000004</v>
      </c>
      <c r="G51" s="6">
        <v>-6058.17</v>
      </c>
      <c r="H51" s="6">
        <v>-6300</v>
      </c>
      <c r="I51" s="6">
        <v>-6300</v>
      </c>
      <c r="J51" s="6">
        <v>-6300</v>
      </c>
      <c r="K51" s="6">
        <v>-29264.52</v>
      </c>
    </row>
    <row r="52" spans="1:11">
      <c r="A52" t="s">
        <v>94</v>
      </c>
      <c r="B52" t="s">
        <v>95</v>
      </c>
      <c r="C52" s="6"/>
      <c r="D52" s="6"/>
      <c r="E52" s="6"/>
      <c r="F52" s="6">
        <v>-6890.17</v>
      </c>
      <c r="G52" s="6">
        <v>-9693.06</v>
      </c>
      <c r="H52" s="6">
        <v>-10080</v>
      </c>
      <c r="I52" s="6">
        <v>-10080</v>
      </c>
      <c r="J52" s="6">
        <v>-10080</v>
      </c>
      <c r="K52" s="6">
        <v>-46823.23</v>
      </c>
    </row>
    <row r="53" spans="1:11">
      <c r="A53" t="s">
        <v>96</v>
      </c>
      <c r="B53" t="s">
        <v>97</v>
      </c>
      <c r="C53" s="6"/>
      <c r="D53" s="6"/>
      <c r="E53" s="6"/>
      <c r="F53" s="6"/>
      <c r="G53" s="6">
        <v>-16921.650000000001</v>
      </c>
      <c r="H53" s="6">
        <v>-10285.709999999999</v>
      </c>
      <c r="I53" s="6">
        <v>-10285.709999999999</v>
      </c>
      <c r="J53" s="6">
        <v>-10285.709999999999</v>
      </c>
      <c r="K53" s="6">
        <v>-47778.78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>
        <v>-910</v>
      </c>
      <c r="I54" s="6">
        <v>-910</v>
      </c>
      <c r="J54" s="6"/>
      <c r="K54" s="6">
        <v>-1820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>
        <v>-1088.6199999999999</v>
      </c>
      <c r="F60" s="6">
        <v>-18426.98</v>
      </c>
      <c r="G60" s="6">
        <v>-35797.519999999997</v>
      </c>
      <c r="H60" s="6">
        <v>-36351.230000000003</v>
      </c>
      <c r="I60" s="6">
        <v>-39771.089999999997</v>
      </c>
      <c r="J60" s="6">
        <v>-38693.86</v>
      </c>
      <c r="K60" s="6">
        <v>-170129.3</v>
      </c>
    </row>
    <row r="61" spans="1:11">
      <c r="A61" t="s">
        <v>111</v>
      </c>
      <c r="B61" t="s">
        <v>112</v>
      </c>
      <c r="C61" s="6"/>
      <c r="D61" s="6"/>
      <c r="E61" s="6"/>
      <c r="F61" s="6">
        <v>-12968.04</v>
      </c>
      <c r="G61" s="6">
        <v>-20100.46</v>
      </c>
      <c r="H61" s="6">
        <v>-19986.3</v>
      </c>
      <c r="I61" s="6">
        <v>-22860.73</v>
      </c>
      <c r="J61" s="6">
        <v>-22123.279999999999</v>
      </c>
      <c r="K61" s="6">
        <v>-98038.81</v>
      </c>
    </row>
    <row r="62" spans="1:11">
      <c r="A62" t="s">
        <v>113</v>
      </c>
      <c r="B62" t="s">
        <v>114</v>
      </c>
      <c r="C62" s="6"/>
      <c r="D62" s="6"/>
      <c r="E62" s="6"/>
      <c r="F62" s="6"/>
      <c r="G62" s="6">
        <v>-3238.71</v>
      </c>
      <c r="H62" s="6">
        <v>-3134.24</v>
      </c>
      <c r="I62" s="6">
        <v>-3238.71</v>
      </c>
      <c r="J62" s="6">
        <v>-3134.24</v>
      </c>
      <c r="K62" s="6">
        <v>-12745.9</v>
      </c>
    </row>
    <row r="63" spans="1:11">
      <c r="A63" t="s">
        <v>115</v>
      </c>
      <c r="B63" t="s">
        <v>116</v>
      </c>
      <c r="C63" s="6"/>
      <c r="D63" s="6"/>
      <c r="E63" s="6">
        <v>-832.03</v>
      </c>
      <c r="F63" s="6">
        <v>-3811.75</v>
      </c>
      <c r="G63" s="6">
        <v>-9246.4599999999991</v>
      </c>
      <c r="H63" s="6">
        <v>-10122.4</v>
      </c>
      <c r="I63" s="6">
        <v>-10459.76</v>
      </c>
      <c r="J63" s="6">
        <v>-10328.049999999999</v>
      </c>
      <c r="K63" s="6">
        <v>-44800.45</v>
      </c>
    </row>
    <row r="64" spans="1:11">
      <c r="A64" t="s">
        <v>117</v>
      </c>
      <c r="B64" t="s">
        <v>118</v>
      </c>
      <c r="C64" s="6"/>
      <c r="D64" s="6"/>
      <c r="E64" s="6"/>
      <c r="F64" s="6">
        <v>-1069.25</v>
      </c>
      <c r="G64" s="6">
        <v>-2209.7800000000002</v>
      </c>
      <c r="H64" s="6">
        <v>-2138.4899999999998</v>
      </c>
      <c r="I64" s="6">
        <v>-2209.7800000000002</v>
      </c>
      <c r="J64" s="6">
        <v>-2138.4899999999998</v>
      </c>
      <c r="K64" s="6">
        <v>-9765.7900000000009</v>
      </c>
    </row>
    <row r="65" spans="1:11">
      <c r="A65" t="s">
        <v>119</v>
      </c>
      <c r="B65" t="s">
        <v>120</v>
      </c>
      <c r="C65" s="6"/>
      <c r="D65" s="6"/>
      <c r="E65" s="6">
        <v>-256.58999999999997</v>
      </c>
      <c r="F65" s="6">
        <v>-577.94000000000005</v>
      </c>
      <c r="G65" s="6">
        <v>-1002.11</v>
      </c>
      <c r="H65" s="6">
        <v>-969.8</v>
      </c>
      <c r="I65" s="6">
        <v>-1002.11</v>
      </c>
      <c r="J65" s="6">
        <v>-969.8</v>
      </c>
      <c r="K65" s="6">
        <v>-4778.3500000000004</v>
      </c>
    </row>
    <row r="66" spans="1:11">
      <c r="A66">
        <v>17</v>
      </c>
      <c r="B66" t="s">
        <v>121</v>
      </c>
      <c r="C66" s="6"/>
      <c r="D66" s="6"/>
      <c r="E66" s="6">
        <v>-6155.78</v>
      </c>
      <c r="F66" s="6">
        <v>-220959.58</v>
      </c>
      <c r="G66" s="6">
        <v>-69932.990000000005</v>
      </c>
      <c r="H66" s="6">
        <v>-62588.73</v>
      </c>
      <c r="I66" s="6">
        <v>-81094.87</v>
      </c>
      <c r="J66" s="6">
        <v>-74963.5</v>
      </c>
      <c r="K66" s="6">
        <v>-515695.45</v>
      </c>
    </row>
    <row r="67" spans="1:11">
      <c r="A67">
        <v>18</v>
      </c>
      <c r="B67" t="s">
        <v>122</v>
      </c>
      <c r="C67" s="6"/>
      <c r="D67" s="6"/>
      <c r="E67" s="6"/>
      <c r="F67" s="6">
        <v>-2891.97</v>
      </c>
      <c r="G67" s="6">
        <v>-23847.05</v>
      </c>
      <c r="H67" s="6">
        <v>-14404.97</v>
      </c>
      <c r="I67" s="6">
        <v>-15253.72</v>
      </c>
      <c r="J67" s="6">
        <v>-14380.3</v>
      </c>
      <c r="K67" s="6">
        <v>-70778.009999999995</v>
      </c>
    </row>
    <row r="68" spans="1:11">
      <c r="A68" t="s">
        <v>123</v>
      </c>
      <c r="B68" t="s">
        <v>124</v>
      </c>
      <c r="C68" s="6"/>
      <c r="D68" s="6"/>
      <c r="E68" s="6"/>
      <c r="F68" s="6">
        <v>-411.97</v>
      </c>
      <c r="G68" s="6">
        <v>-721.72</v>
      </c>
      <c r="H68" s="6">
        <v>-776.97</v>
      </c>
      <c r="I68" s="6">
        <v>-793.72</v>
      </c>
      <c r="J68" s="6">
        <v>-630.29999999999995</v>
      </c>
      <c r="K68" s="6">
        <v>-3334.68</v>
      </c>
    </row>
    <row r="69" spans="1:11">
      <c r="A69" t="s">
        <v>125</v>
      </c>
      <c r="B69" t="s">
        <v>126</v>
      </c>
      <c r="C69" s="6"/>
      <c r="D69" s="6"/>
      <c r="E69" s="6"/>
      <c r="F69" s="6">
        <v>-2480</v>
      </c>
      <c r="G69" s="6">
        <v>-4625</v>
      </c>
      <c r="H69" s="6">
        <v>-4685</v>
      </c>
      <c r="I69" s="6">
        <v>-5025</v>
      </c>
      <c r="J69" s="6">
        <v>-4315</v>
      </c>
      <c r="K69" s="6">
        <v>-21130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>
        <v>-15500.33</v>
      </c>
      <c r="H70" s="6">
        <v>-8943</v>
      </c>
      <c r="I70" s="6">
        <v>-9435</v>
      </c>
      <c r="J70" s="6">
        <v>-9435</v>
      </c>
      <c r="K70" s="6">
        <v>-43313.33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>
        <v>-3000</v>
      </c>
      <c r="H73" s="6"/>
      <c r="I73" s="6"/>
      <c r="J73" s="6"/>
      <c r="K73" s="6">
        <v>-3000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>
        <v>-6000</v>
      </c>
      <c r="G76" s="6">
        <v>-26269</v>
      </c>
      <c r="H76" s="6">
        <v>-23291.87</v>
      </c>
      <c r="I76" s="6">
        <v>-21087.99</v>
      </c>
      <c r="J76" s="6">
        <v>-19162.22</v>
      </c>
      <c r="K76" s="6">
        <v>-95811.08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>
        <v>-6000</v>
      </c>
      <c r="G78" s="6">
        <v>-26269</v>
      </c>
      <c r="H78" s="6">
        <v>-23291.87</v>
      </c>
      <c r="I78" s="6">
        <v>-21087.99</v>
      </c>
      <c r="J78" s="6">
        <v>-19162.22</v>
      </c>
      <c r="K78" s="6">
        <v>-95811.08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>
        <v>-5251.37</v>
      </c>
      <c r="G80" s="6">
        <v>-5937.25</v>
      </c>
      <c r="H80" s="6">
        <v>-6093.85</v>
      </c>
      <c r="I80" s="6">
        <v>-10362.59</v>
      </c>
      <c r="J80" s="6">
        <v>-8536.6299999999992</v>
      </c>
      <c r="K80" s="6">
        <v>-36181.69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>
        <v>-2092.52</v>
      </c>
      <c r="J82" s="6"/>
      <c r="K82" s="6">
        <v>-2092.52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-26262.2</v>
      </c>
    </row>
    <row r="86" spans="1:11">
      <c r="A86" t="s">
        <v>157</v>
      </c>
      <c r="B86" t="s">
        <v>158</v>
      </c>
      <c r="C86" s="6"/>
      <c r="D86" s="6"/>
      <c r="E86" s="6"/>
      <c r="F86" s="6"/>
      <c r="G86" s="6">
        <v>-680</v>
      </c>
      <c r="H86" s="6">
        <v>-852.48</v>
      </c>
      <c r="I86" s="6">
        <v>-3047.42</v>
      </c>
      <c r="J86" s="6">
        <v>-3247.07</v>
      </c>
      <c r="K86" s="6">
        <v>-7826.97</v>
      </c>
    </row>
    <row r="87" spans="1:11">
      <c r="A87">
        <v>21</v>
      </c>
      <c r="B87" t="s">
        <v>159</v>
      </c>
      <c r="C87" s="6"/>
      <c r="D87" s="6"/>
      <c r="E87" s="6"/>
      <c r="F87" s="6"/>
      <c r="G87" s="6">
        <v>-1421.13</v>
      </c>
      <c r="H87" s="6">
        <v>-2037.73</v>
      </c>
      <c r="I87" s="6">
        <v>-2072.66</v>
      </c>
      <c r="J87" s="6"/>
      <c r="K87" s="6">
        <v>-5531.52</v>
      </c>
    </row>
    <row r="88" spans="1:11">
      <c r="A88" t="s">
        <v>160</v>
      </c>
      <c r="B88" t="s">
        <v>161</v>
      </c>
      <c r="C88" s="6"/>
      <c r="D88" s="6"/>
      <c r="E88" s="6"/>
      <c r="F88" s="6"/>
      <c r="G88" s="6">
        <v>-1421.13</v>
      </c>
      <c r="H88" s="6">
        <v>-2037.73</v>
      </c>
      <c r="I88" s="6">
        <v>-2072.66</v>
      </c>
      <c r="J88" s="6"/>
      <c r="K88" s="6">
        <v>-5531.52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>
        <v>-4655.78</v>
      </c>
      <c r="F90" s="6">
        <v>-177577.73</v>
      </c>
      <c r="G90" s="6">
        <v>-1062</v>
      </c>
      <c r="H90" s="6">
        <v>-4165.03</v>
      </c>
      <c r="I90" s="6">
        <v>-21564.17</v>
      </c>
      <c r="J90" s="6">
        <v>-12172.15</v>
      </c>
      <c r="K90" s="6">
        <v>-221196.86</v>
      </c>
    </row>
    <row r="91" spans="1:11">
      <c r="A91" t="s">
        <v>165</v>
      </c>
      <c r="B91" t="s">
        <v>166</v>
      </c>
      <c r="C91" s="6"/>
      <c r="D91" s="6"/>
      <c r="E91" s="6">
        <v>-4130.78</v>
      </c>
      <c r="F91" s="6"/>
      <c r="G91" s="6">
        <v>-280</v>
      </c>
      <c r="H91" s="6">
        <v>-1359.92</v>
      </c>
      <c r="I91" s="6">
        <v>-767.36</v>
      </c>
      <c r="J91" s="6">
        <v>-132.24</v>
      </c>
      <c r="K91" s="6">
        <v>-6670.3</v>
      </c>
    </row>
    <row r="92" spans="1:11">
      <c r="A92" t="s">
        <v>167</v>
      </c>
      <c r="B92" t="s">
        <v>168</v>
      </c>
      <c r="C92" s="6"/>
      <c r="D92" s="6"/>
      <c r="E92" s="6">
        <v>-525</v>
      </c>
      <c r="F92" s="6">
        <v>-4669.37</v>
      </c>
      <c r="G92" s="6">
        <v>-782</v>
      </c>
      <c r="H92" s="6">
        <v>-2571.4699999999998</v>
      </c>
      <c r="I92" s="6">
        <v>-12356.81</v>
      </c>
      <c r="J92" s="6">
        <v>-8790.91</v>
      </c>
      <c r="K92" s="6">
        <v>-29695.56</v>
      </c>
    </row>
    <row r="93" spans="1:11">
      <c r="A93" t="s">
        <v>169</v>
      </c>
      <c r="B93" t="s">
        <v>170</v>
      </c>
      <c r="C93" s="6"/>
      <c r="D93" s="6"/>
      <c r="E93" s="6"/>
      <c r="F93" s="6">
        <v>-223.36</v>
      </c>
      <c r="G93" s="6"/>
      <c r="H93" s="6">
        <v>-233.64</v>
      </c>
      <c r="I93" s="6"/>
      <c r="J93" s="6"/>
      <c r="K93" s="6">
        <v>-457</v>
      </c>
    </row>
    <row r="94" spans="1:11">
      <c r="A94" t="s">
        <v>171</v>
      </c>
      <c r="B94" t="s">
        <v>172</v>
      </c>
      <c r="C94" s="6"/>
      <c r="D94" s="6"/>
      <c r="E94" s="6"/>
      <c r="F94" s="6">
        <v>-172685</v>
      </c>
      <c r="G94" s="6"/>
      <c r="H94" s="6"/>
      <c r="I94" s="6">
        <v>-8440</v>
      </c>
      <c r="J94" s="6">
        <v>-3249</v>
      </c>
      <c r="K94" s="6">
        <v>-184374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>
        <v>-0.01</v>
      </c>
      <c r="G104" s="6">
        <v>-21.6</v>
      </c>
      <c r="H104" s="6">
        <v>-2.6</v>
      </c>
      <c r="I104" s="6">
        <v>-881.64</v>
      </c>
      <c r="J104" s="6">
        <v>-10464.16</v>
      </c>
      <c r="K104" s="6">
        <v>-11370.01</v>
      </c>
    </row>
    <row r="105" spans="1:11">
      <c r="A105" t="s">
        <v>190</v>
      </c>
      <c r="B105" t="s">
        <v>191</v>
      </c>
      <c r="C105" s="6"/>
      <c r="D105" s="6"/>
      <c r="E105" s="6"/>
      <c r="F105" s="6">
        <v>-0.01</v>
      </c>
      <c r="G105" s="6">
        <v>-21.6</v>
      </c>
      <c r="H105" s="6">
        <v>-2.6</v>
      </c>
      <c r="I105" s="6">
        <v>-881.64</v>
      </c>
      <c r="J105" s="6">
        <v>-10464.16</v>
      </c>
      <c r="K105" s="6">
        <v>-11370.01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>
        <v>-2000</v>
      </c>
      <c r="G107" s="6"/>
      <c r="H107" s="6"/>
      <c r="I107" s="6"/>
      <c r="J107" s="6"/>
      <c r="K107" s="6">
        <v>-2000</v>
      </c>
    </row>
    <row r="108" spans="1:11">
      <c r="A108" t="s">
        <v>195</v>
      </c>
      <c r="B108" t="s">
        <v>196</v>
      </c>
      <c r="C108" s="6"/>
      <c r="D108" s="6"/>
      <c r="E108" s="6"/>
      <c r="F108" s="6">
        <v>-2000</v>
      </c>
      <c r="G108" s="6"/>
      <c r="H108" s="6"/>
      <c r="I108" s="6"/>
      <c r="J108" s="6"/>
      <c r="K108" s="6">
        <v>-2000</v>
      </c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>
        <v>-1500</v>
      </c>
      <c r="F110" s="6">
        <v>-8417.36</v>
      </c>
      <c r="G110" s="6">
        <v>-8327.84</v>
      </c>
      <c r="H110" s="6">
        <v>-8722.64</v>
      </c>
      <c r="I110" s="6">
        <v>-8662.39</v>
      </c>
      <c r="J110" s="6">
        <v>-8575.08</v>
      </c>
      <c r="K110" s="6">
        <v>-44205.31</v>
      </c>
    </row>
    <row r="111" spans="1:11">
      <c r="A111" t="s">
        <v>200</v>
      </c>
      <c r="B111" t="s">
        <v>201</v>
      </c>
      <c r="C111" s="6"/>
      <c r="D111" s="6"/>
      <c r="E111" s="6">
        <v>-1500</v>
      </c>
      <c r="F111" s="6">
        <v>-617.36</v>
      </c>
      <c r="G111" s="6">
        <v>-527.84</v>
      </c>
      <c r="H111" s="6">
        <v>-922.64</v>
      </c>
      <c r="I111" s="6">
        <v>-862.39</v>
      </c>
      <c r="J111" s="6">
        <v>-775.08</v>
      </c>
      <c r="K111" s="6">
        <v>-5205.3100000000004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-39000</v>
      </c>
    </row>
    <row r="114" spans="1:11">
      <c r="A114">
        <v>28</v>
      </c>
      <c r="B114" t="s">
        <v>206</v>
      </c>
      <c r="C114" s="6"/>
      <c r="D114" s="6"/>
      <c r="E114" s="6"/>
      <c r="F114" s="6">
        <v>-18821.14</v>
      </c>
      <c r="G114" s="6">
        <v>-3047.12</v>
      </c>
      <c r="H114" s="6">
        <v>-3870.04</v>
      </c>
      <c r="I114" s="6">
        <v>-1209.71</v>
      </c>
      <c r="J114" s="6">
        <v>-1672.96</v>
      </c>
      <c r="K114" s="6">
        <v>-28620.97</v>
      </c>
    </row>
    <row r="115" spans="1:11">
      <c r="A115" t="s">
        <v>207</v>
      </c>
      <c r="B115" t="s">
        <v>208</v>
      </c>
      <c r="C115" s="6"/>
      <c r="D115" s="6"/>
      <c r="E115" s="6"/>
      <c r="F115" s="6">
        <v>-13137.79</v>
      </c>
      <c r="G115" s="6">
        <v>-3047.12</v>
      </c>
      <c r="H115" s="6">
        <v>-3870.04</v>
      </c>
      <c r="I115" s="6">
        <v>-1209.71</v>
      </c>
      <c r="J115" s="6">
        <v>-1673.21</v>
      </c>
      <c r="K115" s="6">
        <v>-22937.87</v>
      </c>
    </row>
    <row r="116" spans="1:11">
      <c r="A116" t="s">
        <v>209</v>
      </c>
      <c r="B116" t="s">
        <v>210</v>
      </c>
      <c r="C116" s="6"/>
      <c r="D116" s="6"/>
      <c r="E116" s="6"/>
      <c r="F116" s="6">
        <v>-5682.6</v>
      </c>
      <c r="G116" s="6"/>
      <c r="H116" s="6"/>
      <c r="I116" s="6"/>
      <c r="J116" s="6"/>
      <c r="K116" s="6">
        <v>-5682.6</v>
      </c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>
        <v>-0.75</v>
      </c>
      <c r="G118" s="6"/>
      <c r="H118" s="6"/>
      <c r="I118" s="6"/>
      <c r="J118" s="6">
        <v>0.25</v>
      </c>
      <c r="K118" s="6">
        <v>-0.5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>
        <v>-14926.62</v>
      </c>
      <c r="E120" s="8">
        <v>-23324.23</v>
      </c>
      <c r="F120" s="8">
        <v>-115547.08</v>
      </c>
      <c r="G120" s="8">
        <v>68885.7</v>
      </c>
      <c r="H120" s="8">
        <v>92989.09</v>
      </c>
      <c r="I120" s="8">
        <v>37297.65</v>
      </c>
      <c r="J120" s="8">
        <v>46686.93</v>
      </c>
      <c r="K120" s="8">
        <v>92061.440000000002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>
        <f t="shared" si="1"/>
        <v>-0.17499999999999999</v>
      </c>
      <c r="G121" s="9">
        <f t="shared" si="1"/>
        <v>6.0999999999999999E-2</v>
      </c>
      <c r="H121" s="9">
        <f t="shared" si="1"/>
        <v>7.4999999999999997E-2</v>
      </c>
      <c r="I121" s="9">
        <f t="shared" si="1"/>
        <v>3.4000000000000002E-2</v>
      </c>
      <c r="J121" s="9">
        <f t="shared" si="1"/>
        <v>4.3999999999999997E-2</v>
      </c>
      <c r="K121" s="9">
        <f t="shared" si="1"/>
        <v>1.7999999999999999E-2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>
        <v>-6155.78</v>
      </c>
      <c r="F123" s="6">
        <v>-185860.09</v>
      </c>
      <c r="G123" s="6">
        <v>-162081.5</v>
      </c>
      <c r="H123" s="6">
        <v>-151289.78</v>
      </c>
      <c r="I123" s="6">
        <v>-170014.34</v>
      </c>
      <c r="J123" s="6">
        <v>-142174.9</v>
      </c>
      <c r="K123" s="6">
        <v>-817576.39</v>
      </c>
    </row>
    <row r="124" spans="1:11">
      <c r="A124" t="s">
        <v>221</v>
      </c>
      <c r="B124" t="s">
        <v>222</v>
      </c>
      <c r="C124" s="6"/>
      <c r="D124" s="6"/>
      <c r="E124" s="6"/>
      <c r="F124" s="6">
        <v>-1665</v>
      </c>
      <c r="G124" s="6">
        <v>-134222.66</v>
      </c>
      <c r="H124" s="6">
        <v>-122910.24</v>
      </c>
      <c r="I124" s="6">
        <v>-124407.27</v>
      </c>
      <c r="J124" s="6">
        <v>-110065.45</v>
      </c>
      <c r="K124" s="6">
        <v>-493270.62</v>
      </c>
    </row>
    <row r="125" spans="1:11">
      <c r="A125" t="s">
        <v>223</v>
      </c>
      <c r="B125" t="s">
        <v>224</v>
      </c>
      <c r="C125" s="6"/>
      <c r="D125" s="6"/>
      <c r="E125" s="6"/>
      <c r="F125" s="6">
        <v>-6000</v>
      </c>
      <c r="G125" s="6">
        <v>-26269</v>
      </c>
      <c r="H125" s="6">
        <v>-23291.87</v>
      </c>
      <c r="I125" s="6">
        <v>-21087.99</v>
      </c>
      <c r="J125" s="6">
        <v>-19162.22</v>
      </c>
      <c r="K125" s="6">
        <v>-95811.08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>
        <v>-2092.52</v>
      </c>
      <c r="J126" s="6"/>
      <c r="K126" s="6">
        <v>-2092.52</v>
      </c>
    </row>
    <row r="127" spans="1:11">
      <c r="A127" t="s">
        <v>227</v>
      </c>
      <c r="B127" t="s">
        <v>228</v>
      </c>
      <c r="C127" s="6"/>
      <c r="D127" s="6"/>
      <c r="E127" s="6">
        <v>-4655.78</v>
      </c>
      <c r="F127" s="6">
        <v>-177577.73</v>
      </c>
      <c r="G127" s="6">
        <v>-1062</v>
      </c>
      <c r="H127" s="6">
        <v>-4165.03</v>
      </c>
      <c r="I127" s="6">
        <v>-21564.17</v>
      </c>
      <c r="J127" s="6">
        <v>-12172.15</v>
      </c>
      <c r="K127" s="6">
        <v>-221196.86</v>
      </c>
    </row>
    <row r="128" spans="1:11">
      <c r="A128" t="s">
        <v>229</v>
      </c>
      <c r="B128" t="s">
        <v>230</v>
      </c>
      <c r="E128" s="4">
        <v>-1500</v>
      </c>
      <c r="F128">
        <v>-617.36</v>
      </c>
      <c r="G128">
        <v>-527.84</v>
      </c>
      <c r="H128">
        <v>-922.64</v>
      </c>
      <c r="I128">
        <v>-862.39</v>
      </c>
      <c r="J128">
        <v>-775.08</v>
      </c>
      <c r="K128" s="4">
        <v>-5205.3100000000004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433</v>
      </c>
      <c r="C4" s="11" t="s">
        <v>433</v>
      </c>
      <c r="D4" s="11" t="s">
        <v>433</v>
      </c>
      <c r="E4" s="11" t="s">
        <v>433</v>
      </c>
      <c r="F4" s="11" t="s">
        <v>433</v>
      </c>
      <c r="G4" s="11" t="s">
        <v>433</v>
      </c>
      <c r="H4" s="11" t="s">
        <v>433</v>
      </c>
      <c r="I4" s="11" t="s">
        <v>433</v>
      </c>
      <c r="J4" s="11" t="s">
        <v>433</v>
      </c>
      <c r="K4" s="11" t="s">
        <v>433</v>
      </c>
    </row>
    <row r="5" spans="1:52" s="11" customFormat="1">
      <c r="A5" s="10" t="s">
        <v>7</v>
      </c>
      <c r="B5" s="11">
        <v>4190</v>
      </c>
      <c r="C5" s="11">
        <v>4190</v>
      </c>
      <c r="D5" s="11">
        <v>4190</v>
      </c>
      <c r="E5" s="11">
        <v>4190</v>
      </c>
      <c r="F5" s="11">
        <v>4190</v>
      </c>
      <c r="G5" s="11">
        <v>4190</v>
      </c>
      <c r="H5" s="11">
        <v>4190</v>
      </c>
      <c r="I5" s="11">
        <v>4190</v>
      </c>
      <c r="J5" s="11">
        <v>4190</v>
      </c>
      <c r="K5" s="11">
        <v>4190</v>
      </c>
    </row>
    <row r="6" spans="1:52" s="13" customFormat="1" ht="28.5">
      <c r="A6" s="12" t="s">
        <v>8</v>
      </c>
      <c r="B6" s="13" t="s">
        <v>442</v>
      </c>
      <c r="C6" s="13" t="s">
        <v>442</v>
      </c>
      <c r="D6" s="13" t="s">
        <v>442</v>
      </c>
      <c r="E6" s="13" t="s">
        <v>442</v>
      </c>
      <c r="F6" s="13" t="s">
        <v>442</v>
      </c>
      <c r="G6" s="13" t="s">
        <v>442</v>
      </c>
      <c r="H6" s="13" t="s">
        <v>442</v>
      </c>
      <c r="I6" s="13" t="s">
        <v>442</v>
      </c>
      <c r="J6" s="13" t="s">
        <v>442</v>
      </c>
      <c r="K6" s="13" t="s">
        <v>442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>
        <v>440331.35</v>
      </c>
      <c r="F10" s="8">
        <v>714574.69</v>
      </c>
      <c r="G10" s="8">
        <v>812498.32</v>
      </c>
      <c r="H10" s="8">
        <v>942896.83</v>
      </c>
      <c r="I10" s="8">
        <v>821085.42</v>
      </c>
      <c r="J10" s="8">
        <v>769806.6</v>
      </c>
      <c r="K10" s="8">
        <v>4501193.21</v>
      </c>
    </row>
    <row r="11" spans="1:52">
      <c r="A11" t="s">
        <v>25</v>
      </c>
      <c r="B11" t="s">
        <v>26</v>
      </c>
      <c r="C11" s="6"/>
      <c r="D11" s="6"/>
      <c r="E11" s="6">
        <v>440331.35</v>
      </c>
      <c r="F11" s="6">
        <v>714574.69</v>
      </c>
      <c r="G11" s="6">
        <v>812498.32</v>
      </c>
      <c r="H11" s="6">
        <v>942896.83</v>
      </c>
      <c r="I11" s="6">
        <v>821085.42</v>
      </c>
      <c r="J11" s="6">
        <v>769806.6</v>
      </c>
      <c r="K11" s="6">
        <v>4501193.21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>
        <v>-259442.72</v>
      </c>
      <c r="F13" s="6">
        <v>-436810.84</v>
      </c>
      <c r="G13" s="6">
        <v>-502810.27</v>
      </c>
      <c r="H13" s="6">
        <v>-599166.09</v>
      </c>
      <c r="I13" s="6">
        <v>-515438.85</v>
      </c>
      <c r="J13" s="6">
        <v>-483356.25</v>
      </c>
      <c r="K13" s="6">
        <v>-2797025.02</v>
      </c>
    </row>
    <row r="14" spans="1:52">
      <c r="A14">
        <v>3</v>
      </c>
      <c r="B14" t="s">
        <v>30</v>
      </c>
      <c r="C14" s="6"/>
      <c r="D14" s="6"/>
      <c r="E14" s="6">
        <v>180888.63</v>
      </c>
      <c r="F14" s="6">
        <v>277763.84999999998</v>
      </c>
      <c r="G14" s="6">
        <v>309688.05</v>
      </c>
      <c r="H14" s="6">
        <v>343730.74</v>
      </c>
      <c r="I14" s="6">
        <v>305646.57</v>
      </c>
      <c r="J14" s="6">
        <v>286450.34999999998</v>
      </c>
      <c r="K14" s="6">
        <v>1704168.19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>
        <f t="shared" si="0"/>
        <v>0.41099999999999998</v>
      </c>
      <c r="F15" s="9">
        <f t="shared" si="0"/>
        <v>0.38900000000000001</v>
      </c>
      <c r="G15" s="9">
        <f t="shared" si="0"/>
        <v>0.38100000000000001</v>
      </c>
      <c r="H15" s="9">
        <f t="shared" si="0"/>
        <v>0.36499999999999999</v>
      </c>
      <c r="I15" s="9">
        <f t="shared" si="0"/>
        <v>0.372</v>
      </c>
      <c r="J15" s="9">
        <f t="shared" si="0"/>
        <v>0.372</v>
      </c>
      <c r="K15" s="9">
        <f t="shared" si="0"/>
        <v>0.379</v>
      </c>
    </row>
    <row r="16" spans="1:52">
      <c r="A16">
        <v>5</v>
      </c>
      <c r="B16" t="s">
        <v>32</v>
      </c>
      <c r="C16" s="6"/>
      <c r="D16" s="6"/>
      <c r="E16" s="6">
        <v>-20458.599999999999</v>
      </c>
      <c r="F16" s="6">
        <v>-10126.700000000001</v>
      </c>
      <c r="G16" s="6">
        <v>-10829.94</v>
      </c>
      <c r="H16" s="6">
        <v>-7094.01</v>
      </c>
      <c r="I16" s="6">
        <v>-8614.15</v>
      </c>
      <c r="J16" s="6">
        <v>-10967.32</v>
      </c>
      <c r="K16" s="6">
        <v>-68090.720000000001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>
        <v>-19269.79</v>
      </c>
      <c r="F18" s="6">
        <v>-7803.28</v>
      </c>
      <c r="G18" s="6">
        <v>-8089.05</v>
      </c>
      <c r="H18" s="6">
        <v>-4181.8599999999997</v>
      </c>
      <c r="I18" s="6">
        <v>-6249.55</v>
      </c>
      <c r="J18" s="6">
        <v>-8575.59</v>
      </c>
      <c r="K18" s="6">
        <v>-54169.120000000003</v>
      </c>
    </row>
    <row r="19" spans="1:11">
      <c r="A19" t="s">
        <v>35</v>
      </c>
      <c r="B19" t="s">
        <v>36</v>
      </c>
      <c r="C19" s="6"/>
      <c r="D19" s="6"/>
      <c r="E19" s="6"/>
      <c r="F19" s="6">
        <v>550.02</v>
      </c>
      <c r="G19" s="6"/>
      <c r="H19" s="6">
        <v>-5420.25</v>
      </c>
      <c r="I19" s="6">
        <v>1775.79</v>
      </c>
      <c r="J19" s="6">
        <v>672.51</v>
      </c>
      <c r="K19" s="6">
        <v>-2421.9299999999998</v>
      </c>
    </row>
    <row r="20" spans="1:11">
      <c r="A20" t="s">
        <v>37</v>
      </c>
      <c r="B20" t="s">
        <v>38</v>
      </c>
      <c r="C20" s="6"/>
      <c r="D20" s="6"/>
      <c r="E20" s="6"/>
      <c r="F20" s="6"/>
      <c r="G20" s="6">
        <v>-956.88</v>
      </c>
      <c r="H20" s="6">
        <v>-212.49</v>
      </c>
      <c r="I20" s="6">
        <v>-345.14</v>
      </c>
      <c r="J20" s="6"/>
      <c r="K20" s="6">
        <v>-1514.51</v>
      </c>
    </row>
    <row r="21" spans="1:11">
      <c r="A21" t="s">
        <v>39</v>
      </c>
      <c r="B21" t="s">
        <v>40</v>
      </c>
      <c r="C21" s="6"/>
      <c r="D21" s="6"/>
      <c r="E21" s="6">
        <v>-10059.43</v>
      </c>
      <c r="F21" s="6">
        <v>-6482.61</v>
      </c>
      <c r="G21" s="6">
        <v>-6408.63</v>
      </c>
      <c r="H21" s="6">
        <v>-753.49</v>
      </c>
      <c r="I21" s="6">
        <v>-1775.79</v>
      </c>
      <c r="J21" s="6">
        <v>-672.51</v>
      </c>
      <c r="K21" s="6">
        <v>-26152.46</v>
      </c>
    </row>
    <row r="22" spans="1:11">
      <c r="A22" t="s">
        <v>41</v>
      </c>
      <c r="B22" t="s">
        <v>42</v>
      </c>
      <c r="C22" s="6"/>
      <c r="D22" s="6"/>
      <c r="E22" s="6">
        <v>-9210.36</v>
      </c>
      <c r="F22" s="6">
        <v>-1870.69</v>
      </c>
      <c r="G22" s="6">
        <v>-723.54</v>
      </c>
      <c r="H22" s="6">
        <v>2204.37</v>
      </c>
      <c r="I22" s="6">
        <v>-5904.41</v>
      </c>
      <c r="J22" s="6">
        <v>-8575.59</v>
      </c>
      <c r="K22" s="6">
        <v>-24080.22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>
        <v>-1188.81</v>
      </c>
      <c r="F26" s="6">
        <v>-2323.42</v>
      </c>
      <c r="G26" s="6">
        <v>-2740.89</v>
      </c>
      <c r="H26" s="6">
        <v>-2912.15</v>
      </c>
      <c r="I26" s="6">
        <v>-2364.6</v>
      </c>
      <c r="J26" s="6">
        <v>-2391.73</v>
      </c>
      <c r="K26" s="6">
        <v>-13921.6</v>
      </c>
    </row>
    <row r="27" spans="1:11">
      <c r="A27" t="s">
        <v>49</v>
      </c>
      <c r="B27" t="s">
        <v>50</v>
      </c>
      <c r="C27" s="6"/>
      <c r="D27" s="6"/>
      <c r="E27" s="6">
        <v>-1188.81</v>
      </c>
      <c r="F27" s="6">
        <v>-2323.42</v>
      </c>
      <c r="G27" s="6">
        <v>-2740.89</v>
      </c>
      <c r="H27" s="6">
        <v>-2912.15</v>
      </c>
      <c r="I27" s="6">
        <v>-2364.6</v>
      </c>
      <c r="J27" s="6">
        <v>-2391.73</v>
      </c>
      <c r="K27" s="6">
        <v>-13921.6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>
        <v>160430.03</v>
      </c>
      <c r="F31" s="8">
        <v>267637.15000000002</v>
      </c>
      <c r="G31" s="8">
        <v>298858.11</v>
      </c>
      <c r="H31" s="8">
        <v>336636.73</v>
      </c>
      <c r="I31" s="8">
        <v>297032.42</v>
      </c>
      <c r="J31" s="8">
        <v>275483.03000000003</v>
      </c>
      <c r="K31" s="8">
        <v>1636077.47</v>
      </c>
    </row>
    <row r="32" spans="1:11" s="7" customFormat="1">
      <c r="A32" s="7">
        <v>11</v>
      </c>
      <c r="B32" s="7" t="s">
        <v>58</v>
      </c>
      <c r="C32" s="8"/>
      <c r="D32" s="8"/>
      <c r="E32" s="8">
        <v>-31109.85</v>
      </c>
      <c r="F32" s="8">
        <v>-15697.82</v>
      </c>
      <c r="G32" s="8">
        <v>-20293.29</v>
      </c>
      <c r="H32" s="8">
        <v>-22270.52</v>
      </c>
      <c r="I32" s="8">
        <v>-18984.62</v>
      </c>
      <c r="J32" s="8">
        <v>-23932.82</v>
      </c>
      <c r="K32" s="8">
        <v>-132288.92000000001</v>
      </c>
    </row>
    <row r="33" spans="1:11">
      <c r="A33">
        <v>12</v>
      </c>
      <c r="B33" t="s">
        <v>59</v>
      </c>
      <c r="C33" s="6"/>
      <c r="D33" s="6"/>
      <c r="E33" s="6">
        <v>-92603.43</v>
      </c>
      <c r="F33" s="6">
        <v>-411473.38</v>
      </c>
      <c r="G33" s="6">
        <v>-346313.61</v>
      </c>
      <c r="H33" s="6">
        <v>-330078.07</v>
      </c>
      <c r="I33" s="6">
        <v>-239727.03</v>
      </c>
      <c r="J33" s="6">
        <v>-286518.71000000002</v>
      </c>
      <c r="K33" s="6">
        <v>-1706714.23</v>
      </c>
    </row>
    <row r="34" spans="1:11">
      <c r="A34">
        <v>13</v>
      </c>
      <c r="B34" t="s">
        <v>60</v>
      </c>
      <c r="C34" s="6"/>
      <c r="D34" s="6"/>
      <c r="E34" s="6">
        <v>-7200</v>
      </c>
      <c r="F34" s="6">
        <v>-106194.21</v>
      </c>
      <c r="G34" s="6">
        <v>-174195.54</v>
      </c>
      <c r="H34" s="6">
        <v>-133842.54999999999</v>
      </c>
      <c r="I34" s="6">
        <v>-103847.78</v>
      </c>
      <c r="J34" s="6">
        <v>-130379.13</v>
      </c>
      <c r="K34" s="6">
        <v>-655659.21</v>
      </c>
    </row>
    <row r="35" spans="1:11">
      <c r="A35" t="s">
        <v>61</v>
      </c>
      <c r="B35" t="s">
        <v>62</v>
      </c>
      <c r="C35" s="6"/>
      <c r="D35" s="6"/>
      <c r="E35" s="6"/>
      <c r="F35" s="6">
        <v>-69815</v>
      </c>
      <c r="G35" s="6">
        <v>-73445</v>
      </c>
      <c r="H35" s="6">
        <v>-69334</v>
      </c>
      <c r="I35" s="6">
        <v>-76054</v>
      </c>
      <c r="J35" s="6">
        <v>-73324</v>
      </c>
      <c r="K35" s="6">
        <v>-361972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>
        <v>-1000</v>
      </c>
      <c r="G37" s="6"/>
      <c r="H37" s="6">
        <v>-2400</v>
      </c>
      <c r="I37" s="6">
        <v>-2400</v>
      </c>
      <c r="J37" s="6">
        <v>-2400</v>
      </c>
      <c r="K37" s="6">
        <v>-8200</v>
      </c>
    </row>
    <row r="38" spans="1:11">
      <c r="A38" t="s">
        <v>67</v>
      </c>
      <c r="B38" t="s">
        <v>68</v>
      </c>
      <c r="C38" s="6"/>
      <c r="D38" s="6"/>
      <c r="E38" s="6"/>
      <c r="F38" s="6">
        <v>-1820</v>
      </c>
      <c r="G38" s="6">
        <v>-6720</v>
      </c>
      <c r="H38" s="6">
        <v>-7651.77</v>
      </c>
      <c r="I38" s="6">
        <v>-4399.34</v>
      </c>
      <c r="J38" s="6">
        <v>-7253.15</v>
      </c>
      <c r="K38" s="6">
        <v>-27844.26</v>
      </c>
    </row>
    <row r="39" spans="1:11">
      <c r="A39" t="s">
        <v>69</v>
      </c>
      <c r="B39" t="s">
        <v>70</v>
      </c>
      <c r="C39" s="6"/>
      <c r="D39" s="6"/>
      <c r="E39" s="6"/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-52000</v>
      </c>
    </row>
    <row r="40" spans="1:11">
      <c r="A40" t="s">
        <v>71</v>
      </c>
      <c r="B40" t="s">
        <v>72</v>
      </c>
      <c r="C40" s="6"/>
      <c r="D40" s="6"/>
      <c r="E40" s="6">
        <v>-7200</v>
      </c>
      <c r="F40" s="6">
        <v>-12430.68</v>
      </c>
      <c r="G40" s="6">
        <v>-74854.720000000001</v>
      </c>
      <c r="H40" s="6">
        <v>-13768.8</v>
      </c>
      <c r="I40" s="6">
        <v>1161.4000000000001</v>
      </c>
      <c r="J40" s="6">
        <v>-5389</v>
      </c>
      <c r="K40" s="6">
        <v>-112481.8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-857.14</v>
      </c>
      <c r="H41" s="6">
        <v>-10000</v>
      </c>
      <c r="I41" s="6">
        <v>-4642.8599999999997</v>
      </c>
      <c r="J41" s="6">
        <v>-22500</v>
      </c>
      <c r="K41" s="6">
        <v>-43000</v>
      </c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>
        <v>-4094.53</v>
      </c>
      <c r="G43" s="6">
        <v>-3238.68</v>
      </c>
      <c r="H43" s="6">
        <v>-3052.98</v>
      </c>
      <c r="I43" s="6">
        <v>-3052.98</v>
      </c>
      <c r="J43" s="6">
        <v>-3052.98</v>
      </c>
      <c r="K43" s="6">
        <v>-16492.150000000001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>
        <v>-2034</v>
      </c>
      <c r="G45" s="6">
        <v>-2185</v>
      </c>
      <c r="H45" s="6">
        <v>-1960</v>
      </c>
      <c r="I45" s="6">
        <v>-1960</v>
      </c>
      <c r="J45" s="6">
        <v>-1960</v>
      </c>
      <c r="K45" s="6">
        <v>-10099</v>
      </c>
    </row>
    <row r="46" spans="1:11">
      <c r="A46" t="s">
        <v>83</v>
      </c>
      <c r="B46" t="s">
        <v>84</v>
      </c>
      <c r="C46" s="6"/>
      <c r="D46" s="6"/>
      <c r="E46" s="6"/>
      <c r="F46" s="6"/>
      <c r="G46" s="6">
        <v>-2895</v>
      </c>
      <c r="H46" s="6">
        <v>-675</v>
      </c>
      <c r="I46" s="6"/>
      <c r="J46" s="6"/>
      <c r="K46" s="6">
        <v>-3570</v>
      </c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>
        <v>-15000</v>
      </c>
      <c r="I47" s="6">
        <v>-2500</v>
      </c>
      <c r="J47" s="6">
        <v>-2500</v>
      </c>
      <c r="K47" s="6">
        <v>-20000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>
        <v>-52425.8</v>
      </c>
      <c r="F49" s="6">
        <v>-91867.54</v>
      </c>
      <c r="G49" s="6">
        <v>-93520</v>
      </c>
      <c r="H49" s="6">
        <v>-93520</v>
      </c>
      <c r="I49" s="6">
        <v>-93520</v>
      </c>
      <c r="J49" s="6">
        <v>-93520</v>
      </c>
      <c r="K49" s="6">
        <v>-518373.34</v>
      </c>
    </row>
    <row r="50" spans="1:11">
      <c r="A50" t="s">
        <v>90</v>
      </c>
      <c r="B50" t="s">
        <v>91</v>
      </c>
      <c r="C50" s="6"/>
      <c r="D50" s="6"/>
      <c r="E50" s="6">
        <v>-20487.740000000002</v>
      </c>
      <c r="F50" s="6">
        <v>-28642.93</v>
      </c>
      <c r="G50" s="6">
        <v>-31360</v>
      </c>
      <c r="H50" s="6">
        <v>-31360</v>
      </c>
      <c r="I50" s="6">
        <v>-31360</v>
      </c>
      <c r="J50" s="6">
        <v>-31360</v>
      </c>
      <c r="K50" s="6">
        <v>-174570.67</v>
      </c>
    </row>
    <row r="51" spans="1:11">
      <c r="A51" t="s">
        <v>92</v>
      </c>
      <c r="B51" t="s">
        <v>93</v>
      </c>
      <c r="C51" s="6"/>
      <c r="D51" s="6"/>
      <c r="E51" s="6">
        <v>-31938.06</v>
      </c>
      <c r="F51" s="6">
        <v>-59304.61</v>
      </c>
      <c r="G51" s="6">
        <v>-58240</v>
      </c>
      <c r="H51" s="6">
        <v>-58240</v>
      </c>
      <c r="I51" s="6">
        <v>-58240</v>
      </c>
      <c r="J51" s="6">
        <v>-58240</v>
      </c>
      <c r="K51" s="6">
        <v>-324202.67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>
        <v>-3920</v>
      </c>
      <c r="G53" s="6">
        <v>-3920</v>
      </c>
      <c r="H53" s="6">
        <v>-3920</v>
      </c>
      <c r="I53" s="6">
        <v>-3920</v>
      </c>
      <c r="J53" s="6">
        <v>-3920</v>
      </c>
      <c r="K53" s="6">
        <v>-19600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>
        <v>-1163.3900000000001</v>
      </c>
      <c r="F60" s="6">
        <v>-23433.66</v>
      </c>
      <c r="G60" s="6">
        <v>-20985.33</v>
      </c>
      <c r="H60" s="6">
        <v>-20721.009999999998</v>
      </c>
      <c r="I60" s="6">
        <v>-21538.49</v>
      </c>
      <c r="J60" s="6">
        <v>-20843.75</v>
      </c>
      <c r="K60" s="6">
        <v>-108685.63</v>
      </c>
    </row>
    <row r="61" spans="1:11">
      <c r="A61" t="s">
        <v>111</v>
      </c>
      <c r="B61" t="s">
        <v>112</v>
      </c>
      <c r="C61" s="6"/>
      <c r="D61" s="6"/>
      <c r="E61" s="6"/>
      <c r="F61" s="6">
        <v>-14882.19</v>
      </c>
      <c r="G61" s="6">
        <v>-10075.799999999999</v>
      </c>
      <c r="H61" s="6">
        <v>-9796.43</v>
      </c>
      <c r="I61" s="6">
        <v>-10249.82</v>
      </c>
      <c r="J61" s="6">
        <v>-9919.17</v>
      </c>
      <c r="K61" s="6">
        <v>-54923.41</v>
      </c>
    </row>
    <row r="62" spans="1:11">
      <c r="A62" t="s">
        <v>113</v>
      </c>
      <c r="B62" t="s">
        <v>114</v>
      </c>
      <c r="C62" s="6"/>
      <c r="D62" s="6"/>
      <c r="E62" s="6"/>
      <c r="F62" s="6"/>
      <c r="G62" s="6">
        <v>-1223.01</v>
      </c>
      <c r="H62" s="6">
        <v>-1183.56</v>
      </c>
      <c r="I62" s="6">
        <v>-1223.01</v>
      </c>
      <c r="J62" s="6">
        <v>-1183.56</v>
      </c>
      <c r="K62" s="6">
        <v>-4813.1400000000003</v>
      </c>
    </row>
    <row r="63" spans="1:11">
      <c r="A63" t="s">
        <v>115</v>
      </c>
      <c r="B63" t="s">
        <v>116</v>
      </c>
      <c r="C63" s="6"/>
      <c r="D63" s="6"/>
      <c r="E63" s="6">
        <v>-371.36</v>
      </c>
      <c r="F63" s="6">
        <v>-6049.73</v>
      </c>
      <c r="G63" s="6">
        <v>-7164.76</v>
      </c>
      <c r="H63" s="6">
        <v>-7300.58</v>
      </c>
      <c r="I63" s="6">
        <v>-7543.9</v>
      </c>
      <c r="J63" s="6">
        <v>-7300.58</v>
      </c>
      <c r="K63" s="6">
        <v>-35730.910000000003</v>
      </c>
    </row>
    <row r="64" spans="1:11">
      <c r="A64" t="s">
        <v>117</v>
      </c>
      <c r="B64" t="s">
        <v>118</v>
      </c>
      <c r="C64" s="6"/>
      <c r="D64" s="6"/>
      <c r="E64" s="6">
        <v>-535.44000000000005</v>
      </c>
      <c r="F64" s="6">
        <v>-1508.95</v>
      </c>
      <c r="G64" s="6">
        <v>-1508.95</v>
      </c>
      <c r="H64" s="6">
        <v>-1460.28</v>
      </c>
      <c r="I64" s="6">
        <v>-1508.95</v>
      </c>
      <c r="J64" s="6">
        <v>-1460.28</v>
      </c>
      <c r="K64" s="6">
        <v>-7982.85</v>
      </c>
    </row>
    <row r="65" spans="1:11">
      <c r="A65" t="s">
        <v>119</v>
      </c>
      <c r="B65" t="s">
        <v>120</v>
      </c>
      <c r="C65" s="6"/>
      <c r="D65" s="6"/>
      <c r="E65" s="6">
        <v>-256.58999999999997</v>
      </c>
      <c r="F65" s="6">
        <v>-992.79</v>
      </c>
      <c r="G65" s="6">
        <v>-1012.81</v>
      </c>
      <c r="H65" s="6">
        <v>-980.16</v>
      </c>
      <c r="I65" s="6">
        <v>-1012.81</v>
      </c>
      <c r="J65" s="6">
        <v>-980.16</v>
      </c>
      <c r="K65" s="6">
        <v>-5235.32</v>
      </c>
    </row>
    <row r="66" spans="1:11">
      <c r="A66">
        <v>17</v>
      </c>
      <c r="B66" t="s">
        <v>121</v>
      </c>
      <c r="C66" s="6"/>
      <c r="D66" s="6"/>
      <c r="E66" s="6">
        <v>-31814.240000000002</v>
      </c>
      <c r="F66" s="6">
        <v>-189977.97</v>
      </c>
      <c r="G66" s="6">
        <v>-57612.74</v>
      </c>
      <c r="H66" s="6">
        <v>-81994.509999999995</v>
      </c>
      <c r="I66" s="6">
        <v>-20820.759999999998</v>
      </c>
      <c r="J66" s="6">
        <v>-41775.83</v>
      </c>
      <c r="K66" s="6">
        <v>-423996.05</v>
      </c>
    </row>
    <row r="67" spans="1:11">
      <c r="A67">
        <v>18</v>
      </c>
      <c r="B67" t="s">
        <v>122</v>
      </c>
      <c r="C67" s="6"/>
      <c r="D67" s="6"/>
      <c r="E67" s="6">
        <v>-1560</v>
      </c>
      <c r="F67" s="6">
        <v>-10510</v>
      </c>
      <c r="G67" s="6">
        <v>-3510</v>
      </c>
      <c r="H67" s="6">
        <v>-5510</v>
      </c>
      <c r="I67" s="6">
        <v>-3762</v>
      </c>
      <c r="J67" s="6">
        <v>-4110</v>
      </c>
      <c r="K67" s="6">
        <v>-28962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>
        <v>-1560</v>
      </c>
      <c r="F69" s="6">
        <v>-3510</v>
      </c>
      <c r="G69" s="6">
        <v>-3510</v>
      </c>
      <c r="H69" s="6">
        <v>-3510</v>
      </c>
      <c r="I69" s="6">
        <v>-3120</v>
      </c>
      <c r="J69" s="6">
        <v>-3510</v>
      </c>
      <c r="K69" s="6">
        <v>-18720</v>
      </c>
    </row>
    <row r="70" spans="1:11">
      <c r="A70" t="s">
        <v>127</v>
      </c>
      <c r="B70" t="s">
        <v>128</v>
      </c>
      <c r="C70" s="6"/>
      <c r="D70" s="6"/>
      <c r="E70" s="6"/>
      <c r="F70" s="6">
        <v>-4000</v>
      </c>
      <c r="G70" s="6"/>
      <c r="H70" s="6"/>
      <c r="I70" s="6"/>
      <c r="J70" s="6"/>
      <c r="K70" s="6">
        <v>-4000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>
        <v>-642</v>
      </c>
      <c r="J71" s="6">
        <v>-600</v>
      </c>
      <c r="K71" s="6">
        <v>-1242</v>
      </c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>
        <v>-3000</v>
      </c>
      <c r="G73" s="6"/>
      <c r="H73" s="6">
        <v>-2000</v>
      </c>
      <c r="I73" s="6"/>
      <c r="J73" s="6"/>
      <c r="K73" s="6">
        <v>-5000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>
        <v>-4000</v>
      </c>
      <c r="F76" s="6">
        <v>-4000</v>
      </c>
      <c r="G76" s="6">
        <v>-10000</v>
      </c>
      <c r="H76" s="6">
        <v>-48116.800000000003</v>
      </c>
      <c r="I76" s="6">
        <v>8561.2999999999993</v>
      </c>
      <c r="J76" s="6">
        <v>-7511.1</v>
      </c>
      <c r="K76" s="6">
        <v>-65066.6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>
        <v>-4000</v>
      </c>
      <c r="F78" s="6">
        <v>-4000</v>
      </c>
      <c r="G78" s="6">
        <v>-10000</v>
      </c>
      <c r="H78" s="6">
        <v>-48116.800000000003</v>
      </c>
      <c r="I78" s="6">
        <v>8561.2999999999993</v>
      </c>
      <c r="J78" s="6">
        <v>-7511.1</v>
      </c>
      <c r="K78" s="6">
        <v>-65066.6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>
        <v>-5258.76</v>
      </c>
      <c r="F80" s="6">
        <v>-10244.68</v>
      </c>
      <c r="G80" s="6">
        <v>-7767.39</v>
      </c>
      <c r="H80" s="6">
        <v>-6519.44</v>
      </c>
      <c r="I80" s="6">
        <v>-10643.98</v>
      </c>
      <c r="J80" s="6">
        <v>-7644.41</v>
      </c>
      <c r="K80" s="6">
        <v>-48078.66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>
        <v>-2000</v>
      </c>
      <c r="G82" s="6"/>
      <c r="H82" s="6"/>
      <c r="I82" s="6">
        <v>-3850</v>
      </c>
      <c r="J82" s="6"/>
      <c r="K82" s="6">
        <v>-5850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>
        <v>-5258.76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-31520.959999999999</v>
      </c>
    </row>
    <row r="86" spans="1:11">
      <c r="A86" t="s">
        <v>157</v>
      </c>
      <c r="B86" t="s">
        <v>158</v>
      </c>
      <c r="C86" s="6"/>
      <c r="D86" s="6"/>
      <c r="E86" s="6"/>
      <c r="F86" s="6">
        <v>-2993.31</v>
      </c>
      <c r="G86" s="6">
        <v>-2510.14</v>
      </c>
      <c r="H86" s="6">
        <v>-1278.07</v>
      </c>
      <c r="I86" s="6">
        <v>-1571.33</v>
      </c>
      <c r="J86" s="6">
        <v>-2354.85</v>
      </c>
      <c r="K86" s="6">
        <v>-10707.7</v>
      </c>
    </row>
    <row r="87" spans="1:11">
      <c r="A87">
        <v>21</v>
      </c>
      <c r="B87" t="s">
        <v>159</v>
      </c>
      <c r="C87" s="6"/>
      <c r="D87" s="6"/>
      <c r="E87" s="6"/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-6948.27</v>
      </c>
    </row>
    <row r="88" spans="1:11">
      <c r="A88" t="s">
        <v>160</v>
      </c>
      <c r="B88" t="s">
        <v>161</v>
      </c>
      <c r="C88" s="6"/>
      <c r="D88" s="6"/>
      <c r="E88" s="6"/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-6948.27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>
        <v>-9466.7800000000007</v>
      </c>
      <c r="F90" s="6">
        <v>-140063.17000000001</v>
      </c>
      <c r="G90" s="6">
        <v>-280</v>
      </c>
      <c r="H90" s="6">
        <v>-5700</v>
      </c>
      <c r="I90" s="6">
        <v>-4704.42</v>
      </c>
      <c r="J90" s="6">
        <v>-13957.45</v>
      </c>
      <c r="K90" s="6">
        <v>-174171.82</v>
      </c>
    </row>
    <row r="91" spans="1:11">
      <c r="A91" t="s">
        <v>165</v>
      </c>
      <c r="B91" t="s">
        <v>166</v>
      </c>
      <c r="C91" s="6"/>
      <c r="D91" s="6"/>
      <c r="E91" s="6">
        <v>-4130.78</v>
      </c>
      <c r="F91" s="6">
        <v>-3368.23</v>
      </c>
      <c r="G91" s="6">
        <v>-280</v>
      </c>
      <c r="H91" s="6"/>
      <c r="I91" s="6">
        <v>-200</v>
      </c>
      <c r="J91" s="6"/>
      <c r="K91" s="6">
        <v>-7979.01</v>
      </c>
    </row>
    <row r="92" spans="1:11">
      <c r="A92" t="s">
        <v>167</v>
      </c>
      <c r="B92" t="s">
        <v>168</v>
      </c>
      <c r="C92" s="6"/>
      <c r="D92" s="6"/>
      <c r="E92" s="6">
        <v>-5336</v>
      </c>
      <c r="F92" s="6">
        <v>-4088.7</v>
      </c>
      <c r="G92" s="6"/>
      <c r="H92" s="6">
        <v>-5700</v>
      </c>
      <c r="I92" s="6">
        <v>-4448.42</v>
      </c>
      <c r="J92" s="6">
        <v>-11137.45</v>
      </c>
      <c r="K92" s="6">
        <v>-30710.57</v>
      </c>
    </row>
    <row r="93" spans="1:11">
      <c r="A93" t="s">
        <v>169</v>
      </c>
      <c r="B93" t="s">
        <v>170</v>
      </c>
      <c r="C93" s="6"/>
      <c r="D93" s="6"/>
      <c r="E93" s="6"/>
      <c r="F93" s="6">
        <v>-182.24</v>
      </c>
      <c r="G93" s="6"/>
      <c r="H93" s="6"/>
      <c r="I93" s="6"/>
      <c r="J93" s="6"/>
      <c r="K93" s="6">
        <v>-182.24</v>
      </c>
    </row>
    <row r="94" spans="1:11">
      <c r="A94" t="s">
        <v>171</v>
      </c>
      <c r="B94" t="s">
        <v>172</v>
      </c>
      <c r="C94" s="6"/>
      <c r="D94" s="6"/>
      <c r="E94" s="6"/>
      <c r="F94" s="6">
        <v>-132424</v>
      </c>
      <c r="G94" s="6"/>
      <c r="H94" s="6"/>
      <c r="I94" s="6">
        <v>-56</v>
      </c>
      <c r="J94" s="6">
        <v>-2820</v>
      </c>
      <c r="K94" s="6">
        <v>-135300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>
        <v>-66.98</v>
      </c>
      <c r="H104" s="6">
        <v>-5366.83</v>
      </c>
      <c r="I104" s="6">
        <v>-24.16</v>
      </c>
      <c r="J104" s="6"/>
      <c r="K104" s="6">
        <v>-5457.97</v>
      </c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>
        <v>-66.98</v>
      </c>
      <c r="H105" s="6">
        <v>-5366.83</v>
      </c>
      <c r="I105" s="6">
        <v>-24.16</v>
      </c>
      <c r="J105" s="6"/>
      <c r="K105" s="6">
        <v>-5457.97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>
        <v>-2000</v>
      </c>
      <c r="F107" s="6"/>
      <c r="G107" s="6"/>
      <c r="H107" s="6"/>
      <c r="I107" s="6"/>
      <c r="J107" s="6"/>
      <c r="K107" s="6">
        <v>-2000</v>
      </c>
    </row>
    <row r="108" spans="1:11">
      <c r="A108" t="s">
        <v>195</v>
      </c>
      <c r="B108" t="s">
        <v>196</v>
      </c>
      <c r="C108" s="6"/>
      <c r="D108" s="6"/>
      <c r="E108" s="6">
        <v>-2000</v>
      </c>
      <c r="F108" s="6"/>
      <c r="G108" s="6"/>
      <c r="H108" s="6"/>
      <c r="I108" s="6"/>
      <c r="J108" s="6"/>
      <c r="K108" s="6">
        <v>-2000</v>
      </c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>
        <v>-8900</v>
      </c>
      <c r="F110" s="6">
        <v>-5595.5</v>
      </c>
      <c r="G110" s="6">
        <v>-5921.83</v>
      </c>
      <c r="H110" s="6">
        <v>-5912.67</v>
      </c>
      <c r="I110" s="6">
        <v>-5898.8</v>
      </c>
      <c r="J110" s="6">
        <v>-5895.87</v>
      </c>
      <c r="K110" s="6">
        <v>-38124.67</v>
      </c>
    </row>
    <row r="111" spans="1:11">
      <c r="A111" t="s">
        <v>200</v>
      </c>
      <c r="B111" t="s">
        <v>201</v>
      </c>
      <c r="C111" s="6"/>
      <c r="D111" s="6"/>
      <c r="E111" s="6">
        <v>-3500</v>
      </c>
      <c r="F111" s="6">
        <v>-195.5</v>
      </c>
      <c r="G111" s="6">
        <v>-521.83000000000004</v>
      </c>
      <c r="H111" s="6">
        <v>-512.66999999999996</v>
      </c>
      <c r="I111" s="6">
        <v>-498.8</v>
      </c>
      <c r="J111" s="6">
        <v>-495.87</v>
      </c>
      <c r="K111" s="6">
        <v>-5724.67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-32400</v>
      </c>
    </row>
    <row r="114" spans="1:11">
      <c r="A114">
        <v>28</v>
      </c>
      <c r="B114" t="s">
        <v>206</v>
      </c>
      <c r="C114" s="6"/>
      <c r="D114" s="6"/>
      <c r="E114" s="6">
        <v>-628.70000000000005</v>
      </c>
      <c r="F114" s="6">
        <v>-18147.87</v>
      </c>
      <c r="G114" s="6">
        <v>-28645.41</v>
      </c>
      <c r="H114" s="6">
        <v>-2831.04</v>
      </c>
      <c r="I114" s="6">
        <v>-2276.04</v>
      </c>
      <c r="J114" s="6">
        <v>-2657</v>
      </c>
      <c r="K114" s="6">
        <v>-55186.06</v>
      </c>
    </row>
    <row r="115" spans="1:11">
      <c r="A115" t="s">
        <v>207</v>
      </c>
      <c r="B115" t="s">
        <v>208</v>
      </c>
      <c r="C115" s="6"/>
      <c r="D115" s="6"/>
      <c r="E115" s="6">
        <v>-628.70000000000005</v>
      </c>
      <c r="F115" s="6">
        <v>-11905.38</v>
      </c>
      <c r="G115" s="6">
        <v>-28645.41</v>
      </c>
      <c r="H115" s="6">
        <v>-2831.04</v>
      </c>
      <c r="I115" s="6">
        <v>-2276.04</v>
      </c>
      <c r="J115" s="6">
        <v>-2657</v>
      </c>
      <c r="K115" s="6">
        <v>-48943.57</v>
      </c>
    </row>
    <row r="116" spans="1:11">
      <c r="A116" t="s">
        <v>209</v>
      </c>
      <c r="B116" t="s">
        <v>210</v>
      </c>
      <c r="C116" s="6"/>
      <c r="D116" s="6"/>
      <c r="E116" s="6"/>
      <c r="F116" s="6">
        <v>-6242.5</v>
      </c>
      <c r="G116" s="6"/>
      <c r="H116" s="6"/>
      <c r="I116" s="6"/>
      <c r="J116" s="6"/>
      <c r="K116" s="6">
        <v>-6242.5</v>
      </c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>
        <v>0.01</v>
      </c>
      <c r="G119" s="6"/>
      <c r="H119" s="6"/>
      <c r="I119" s="6"/>
      <c r="J119" s="6"/>
      <c r="K119" s="6">
        <v>0.01</v>
      </c>
    </row>
    <row r="120" spans="1:11" s="7" customFormat="1">
      <c r="A120" s="7">
        <v>29</v>
      </c>
      <c r="B120" s="7" t="s">
        <v>217</v>
      </c>
      <c r="C120" s="8"/>
      <c r="D120" s="8"/>
      <c r="E120" s="8">
        <v>36716.75</v>
      </c>
      <c r="F120" s="8">
        <v>-159534.04999999999</v>
      </c>
      <c r="G120" s="8">
        <v>-67748.789999999994</v>
      </c>
      <c r="H120" s="8">
        <v>-15711.86</v>
      </c>
      <c r="I120" s="8">
        <v>38320.769999999997</v>
      </c>
      <c r="J120" s="8">
        <v>-34968.5</v>
      </c>
      <c r="K120" s="8">
        <v>-202925.68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>
        <f t="shared" si="1"/>
        <v>8.3000000000000004E-2</v>
      </c>
      <c r="F121" s="9">
        <f t="shared" si="1"/>
        <v>-0.223</v>
      </c>
      <c r="G121" s="9">
        <f t="shared" si="1"/>
        <v>-8.3000000000000004E-2</v>
      </c>
      <c r="H121" s="9">
        <f t="shared" si="1"/>
        <v>-1.7000000000000001E-2</v>
      </c>
      <c r="I121" s="9">
        <f t="shared" si="1"/>
        <v>4.7E-2</v>
      </c>
      <c r="J121" s="9">
        <f t="shared" si="1"/>
        <v>-4.4999999999999998E-2</v>
      </c>
      <c r="K121" s="9">
        <f t="shared" si="1"/>
        <v>-4.4999999999999998E-2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>
        <v>-24166.78</v>
      </c>
      <c r="F123" s="6">
        <v>-252452.88</v>
      </c>
      <c r="G123" s="6">
        <v>-184997.37</v>
      </c>
      <c r="H123" s="6">
        <v>-188172.02</v>
      </c>
      <c r="I123" s="6">
        <v>-104339.7</v>
      </c>
      <c r="J123" s="6">
        <v>-152343.54999999999</v>
      </c>
      <c r="K123" s="6">
        <v>-906472.3</v>
      </c>
    </row>
    <row r="124" spans="1:11">
      <c r="A124" t="s">
        <v>221</v>
      </c>
      <c r="B124" t="s">
        <v>222</v>
      </c>
      <c r="C124" s="6"/>
      <c r="D124" s="6"/>
      <c r="E124" s="6">
        <v>-7200</v>
      </c>
      <c r="F124" s="6">
        <v>-106194.21</v>
      </c>
      <c r="G124" s="6">
        <v>-174195.54</v>
      </c>
      <c r="H124" s="6">
        <v>-133842.54999999999</v>
      </c>
      <c r="I124" s="6">
        <v>-103847.78</v>
      </c>
      <c r="J124" s="6">
        <v>-130379.13</v>
      </c>
      <c r="K124" s="6">
        <v>-655659.21</v>
      </c>
    </row>
    <row r="125" spans="1:11">
      <c r="A125" t="s">
        <v>223</v>
      </c>
      <c r="B125" t="s">
        <v>224</v>
      </c>
      <c r="C125" s="6"/>
      <c r="D125" s="6"/>
      <c r="E125" s="6">
        <v>-4000</v>
      </c>
      <c r="F125" s="6">
        <v>-4000</v>
      </c>
      <c r="G125" s="6">
        <v>-10000</v>
      </c>
      <c r="H125" s="6">
        <v>-48116.800000000003</v>
      </c>
      <c r="I125" s="6">
        <v>8561.2999999999993</v>
      </c>
      <c r="J125" s="6">
        <v>-7511.1</v>
      </c>
      <c r="K125" s="6">
        <v>-65066.6</v>
      </c>
    </row>
    <row r="126" spans="1:11">
      <c r="A126" t="s">
        <v>225</v>
      </c>
      <c r="B126" t="s">
        <v>226</v>
      </c>
      <c r="C126" s="6"/>
      <c r="D126" s="6"/>
      <c r="E126" s="6"/>
      <c r="F126" s="6">
        <v>-2000</v>
      </c>
      <c r="G126" s="6"/>
      <c r="H126" s="6"/>
      <c r="I126" s="6">
        <v>-3850</v>
      </c>
      <c r="J126" s="6"/>
      <c r="K126" s="6">
        <v>-5850</v>
      </c>
    </row>
    <row r="127" spans="1:11">
      <c r="A127" t="s">
        <v>227</v>
      </c>
      <c r="B127" t="s">
        <v>228</v>
      </c>
      <c r="C127" s="6"/>
      <c r="D127" s="6"/>
      <c r="E127" s="6">
        <v>-9466.7800000000007</v>
      </c>
      <c r="F127" s="6">
        <v>-140063.17000000001</v>
      </c>
      <c r="G127" s="6">
        <v>-280</v>
      </c>
      <c r="H127" s="6">
        <v>-5700</v>
      </c>
      <c r="I127" s="6">
        <v>-4704.42</v>
      </c>
      <c r="J127" s="6">
        <v>-13957.45</v>
      </c>
      <c r="K127" s="6">
        <v>-174171.82</v>
      </c>
    </row>
    <row r="128" spans="1:11">
      <c r="A128" t="s">
        <v>229</v>
      </c>
      <c r="B128" t="s">
        <v>230</v>
      </c>
      <c r="E128" s="4">
        <v>-3500</v>
      </c>
      <c r="F128">
        <v>-195.5</v>
      </c>
      <c r="G128">
        <v>-521.83000000000004</v>
      </c>
      <c r="H128">
        <v>-512.66999999999996</v>
      </c>
      <c r="I128">
        <v>-498.8</v>
      </c>
      <c r="J128">
        <v>-495.87</v>
      </c>
      <c r="K128" s="4">
        <v>-5724.67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433</v>
      </c>
      <c r="C4" s="11" t="s">
        <v>433</v>
      </c>
      <c r="D4" s="11" t="s">
        <v>433</v>
      </c>
      <c r="E4" s="11" t="s">
        <v>433</v>
      </c>
      <c r="F4" s="11" t="s">
        <v>433</v>
      </c>
      <c r="G4" s="11" t="s">
        <v>433</v>
      </c>
      <c r="H4" s="11" t="s">
        <v>433</v>
      </c>
      <c r="I4" s="11" t="s">
        <v>433</v>
      </c>
      <c r="J4" s="11" t="s">
        <v>433</v>
      </c>
      <c r="K4" s="11" t="s">
        <v>433</v>
      </c>
    </row>
    <row r="5" spans="1:52" s="11" customFormat="1">
      <c r="A5" s="10" t="s">
        <v>7</v>
      </c>
      <c r="B5" s="11">
        <v>4189</v>
      </c>
      <c r="C5" s="11">
        <v>4189</v>
      </c>
      <c r="D5" s="11">
        <v>4189</v>
      </c>
      <c r="E5" s="11">
        <v>4189</v>
      </c>
      <c r="F5" s="11">
        <v>4189</v>
      </c>
      <c r="G5" s="11">
        <v>4189</v>
      </c>
      <c r="H5" s="11">
        <v>4189</v>
      </c>
      <c r="I5" s="11">
        <v>4189</v>
      </c>
      <c r="J5" s="11">
        <v>4189</v>
      </c>
      <c r="K5" s="11">
        <v>4189</v>
      </c>
    </row>
    <row r="6" spans="1:52" s="13" customFormat="1" ht="28.5">
      <c r="A6" s="12" t="s">
        <v>8</v>
      </c>
      <c r="B6" s="13" t="s">
        <v>441</v>
      </c>
      <c r="C6" s="13" t="s">
        <v>441</v>
      </c>
      <c r="D6" s="13" t="s">
        <v>441</v>
      </c>
      <c r="E6" s="13" t="s">
        <v>441</v>
      </c>
      <c r="F6" s="13" t="s">
        <v>441</v>
      </c>
      <c r="G6" s="13" t="s">
        <v>441</v>
      </c>
      <c r="H6" s="13" t="s">
        <v>441</v>
      </c>
      <c r="I6" s="13" t="s">
        <v>441</v>
      </c>
      <c r="J6" s="13" t="s">
        <v>441</v>
      </c>
      <c r="K6" s="13" t="s">
        <v>441</v>
      </c>
    </row>
    <row r="7" spans="1:52" s="11" customFormat="1">
      <c r="A7" s="10" t="s">
        <v>10</v>
      </c>
      <c r="B7" s="11" t="s">
        <v>247</v>
      </c>
      <c r="C7" s="11" t="s">
        <v>247</v>
      </c>
      <c r="D7" s="11" t="s">
        <v>247</v>
      </c>
      <c r="E7" s="11" t="s">
        <v>247</v>
      </c>
      <c r="F7" s="11" t="s">
        <v>247</v>
      </c>
      <c r="G7" s="11" t="s">
        <v>247</v>
      </c>
      <c r="H7" s="11" t="s">
        <v>247</v>
      </c>
      <c r="I7" s="11" t="s">
        <v>247</v>
      </c>
      <c r="J7" s="11" t="s">
        <v>247</v>
      </c>
      <c r="K7" s="11" t="s">
        <v>247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>
        <v>194420.64</v>
      </c>
      <c r="F10" s="8">
        <v>370704.94</v>
      </c>
      <c r="G10" s="8">
        <v>418082.51</v>
      </c>
      <c r="H10" s="8">
        <v>523443.82</v>
      </c>
      <c r="I10" s="8">
        <v>439769.95</v>
      </c>
      <c r="J10" s="8">
        <v>408398.95</v>
      </c>
      <c r="K10" s="8">
        <v>2354820.81</v>
      </c>
    </row>
    <row r="11" spans="1:52">
      <c r="A11" t="s">
        <v>25</v>
      </c>
      <c r="B11" t="s">
        <v>26</v>
      </c>
      <c r="C11" s="6"/>
      <c r="D11" s="6"/>
      <c r="E11" s="6">
        <v>194420.64</v>
      </c>
      <c r="F11" s="6">
        <v>370704.94</v>
      </c>
      <c r="G11" s="6">
        <v>418082.51</v>
      </c>
      <c r="H11" s="6">
        <v>523443.82</v>
      </c>
      <c r="I11" s="6">
        <v>439769.95</v>
      </c>
      <c r="J11" s="6">
        <v>408398.95</v>
      </c>
      <c r="K11" s="6">
        <v>2354820.81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>
        <v>-114690.54</v>
      </c>
      <c r="F13" s="6">
        <v>-220304.68</v>
      </c>
      <c r="G13" s="6">
        <v>-260046.44</v>
      </c>
      <c r="H13" s="6">
        <v>-329528.55</v>
      </c>
      <c r="I13" s="6">
        <v>-267619.03999999998</v>
      </c>
      <c r="J13" s="6">
        <v>-243897.06</v>
      </c>
      <c r="K13" s="6">
        <v>-1436086.31</v>
      </c>
    </row>
    <row r="14" spans="1:52">
      <c r="A14">
        <v>3</v>
      </c>
      <c r="B14" t="s">
        <v>30</v>
      </c>
      <c r="C14" s="6"/>
      <c r="D14" s="6"/>
      <c r="E14" s="6">
        <v>79730.100000000006</v>
      </c>
      <c r="F14" s="6">
        <v>150400.26</v>
      </c>
      <c r="G14" s="6">
        <v>158036.07</v>
      </c>
      <c r="H14" s="6">
        <v>193915.27</v>
      </c>
      <c r="I14" s="6">
        <v>172150.91</v>
      </c>
      <c r="J14" s="6">
        <v>164501.89000000001</v>
      </c>
      <c r="K14" s="6">
        <v>918734.5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>
        <f t="shared" si="0"/>
        <v>0.41</v>
      </c>
      <c r="F15" s="9">
        <f t="shared" si="0"/>
        <v>0.40600000000000003</v>
      </c>
      <c r="G15" s="9">
        <f t="shared" si="0"/>
        <v>0.378</v>
      </c>
      <c r="H15" s="9">
        <f t="shared" si="0"/>
        <v>0.37</v>
      </c>
      <c r="I15" s="9">
        <f t="shared" si="0"/>
        <v>0.39100000000000001</v>
      </c>
      <c r="J15" s="9">
        <f t="shared" si="0"/>
        <v>0.40300000000000002</v>
      </c>
      <c r="K15" s="9">
        <f t="shared" si="0"/>
        <v>0.39</v>
      </c>
    </row>
    <row r="16" spans="1:52">
      <c r="A16">
        <v>5</v>
      </c>
      <c r="B16" t="s">
        <v>32</v>
      </c>
      <c r="C16" s="6"/>
      <c r="D16" s="6"/>
      <c r="E16" s="6">
        <v>-17009.27</v>
      </c>
      <c r="F16" s="6">
        <v>-8018.86</v>
      </c>
      <c r="G16" s="6">
        <v>-8261.8799999999992</v>
      </c>
      <c r="H16" s="6">
        <v>-6370.41</v>
      </c>
      <c r="I16" s="6">
        <v>-7451.03</v>
      </c>
      <c r="J16" s="6">
        <v>-8641.5</v>
      </c>
      <c r="K16" s="6">
        <v>-55752.95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>
        <v>-16278.68</v>
      </c>
      <c r="F18" s="6">
        <v>-6272.4</v>
      </c>
      <c r="G18" s="6">
        <v>-6583.16</v>
      </c>
      <c r="H18" s="6">
        <v>-3440.62</v>
      </c>
      <c r="I18" s="6">
        <v>-5490.84</v>
      </c>
      <c r="J18" s="6">
        <v>-6943.04</v>
      </c>
      <c r="K18" s="6">
        <v>-45008.74</v>
      </c>
    </row>
    <row r="19" spans="1:11">
      <c r="A19" t="s">
        <v>35</v>
      </c>
      <c r="B19" t="s">
        <v>36</v>
      </c>
      <c r="C19" s="6"/>
      <c r="D19" s="6"/>
      <c r="E19" s="6"/>
      <c r="F19" s="6">
        <v>-4130.8500000000004</v>
      </c>
      <c r="G19" s="6">
        <v>-11549.96</v>
      </c>
      <c r="H19" s="6">
        <v>-3317.54</v>
      </c>
      <c r="I19" s="6">
        <v>2182.33</v>
      </c>
      <c r="J19" s="6">
        <v>-199.1</v>
      </c>
      <c r="K19" s="6">
        <v>-17015.12</v>
      </c>
    </row>
    <row r="20" spans="1:11">
      <c r="A20" t="s">
        <v>37</v>
      </c>
      <c r="B20" t="s">
        <v>38</v>
      </c>
      <c r="C20" s="6"/>
      <c r="D20" s="6"/>
      <c r="E20" s="6"/>
      <c r="F20" s="6">
        <v>-0.1</v>
      </c>
      <c r="G20" s="6"/>
      <c r="H20" s="6">
        <v>-623.17999999999995</v>
      </c>
      <c r="I20" s="6"/>
      <c r="J20" s="6"/>
      <c r="K20" s="6">
        <v>-623.28</v>
      </c>
    </row>
    <row r="21" spans="1:11">
      <c r="A21" t="s">
        <v>39</v>
      </c>
      <c r="B21" t="s">
        <v>40</v>
      </c>
      <c r="C21" s="6"/>
      <c r="D21" s="6"/>
      <c r="E21" s="6">
        <v>-8497.9699999999993</v>
      </c>
      <c r="F21" s="6">
        <v>-637.86</v>
      </c>
      <c r="G21" s="6">
        <v>6334.39</v>
      </c>
      <c r="H21" s="6">
        <v>-1761.9</v>
      </c>
      <c r="I21" s="6">
        <v>-2182.33</v>
      </c>
      <c r="J21" s="6">
        <v>199.1</v>
      </c>
      <c r="K21" s="6">
        <v>-6546.57</v>
      </c>
    </row>
    <row r="22" spans="1:11">
      <c r="A22" t="s">
        <v>41</v>
      </c>
      <c r="B22" t="s">
        <v>42</v>
      </c>
      <c r="C22" s="6"/>
      <c r="D22" s="6"/>
      <c r="E22" s="6">
        <v>-7780.71</v>
      </c>
      <c r="F22" s="6">
        <v>-1503.59</v>
      </c>
      <c r="G22" s="6">
        <v>-1367.59</v>
      </c>
      <c r="H22" s="6">
        <v>2262</v>
      </c>
      <c r="I22" s="6">
        <v>-5490.84</v>
      </c>
      <c r="J22" s="6">
        <v>-6943.04</v>
      </c>
      <c r="K22" s="6">
        <v>-20823.77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>
        <v>-730.59</v>
      </c>
      <c r="F26" s="6">
        <v>-1746.46</v>
      </c>
      <c r="G26" s="6">
        <v>-1678.72</v>
      </c>
      <c r="H26" s="6">
        <v>-2929.79</v>
      </c>
      <c r="I26" s="6">
        <v>-1960.19</v>
      </c>
      <c r="J26" s="6">
        <v>-1698.46</v>
      </c>
      <c r="K26" s="6">
        <v>-10744.21</v>
      </c>
    </row>
    <row r="27" spans="1:11">
      <c r="A27" t="s">
        <v>49</v>
      </c>
      <c r="B27" t="s">
        <v>50</v>
      </c>
      <c r="C27" s="6"/>
      <c r="D27" s="6"/>
      <c r="E27" s="6">
        <v>-730.59</v>
      </c>
      <c r="F27" s="6">
        <v>-1746.46</v>
      </c>
      <c r="G27" s="6">
        <v>-1678.72</v>
      </c>
      <c r="H27" s="6">
        <v>-2929.79</v>
      </c>
      <c r="I27" s="6">
        <v>-1960.19</v>
      </c>
      <c r="J27" s="6">
        <v>-1698.46</v>
      </c>
      <c r="K27" s="6">
        <v>-10744.21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>
        <v>62720.83</v>
      </c>
      <c r="F31" s="8">
        <v>142381.4</v>
      </c>
      <c r="G31" s="8">
        <v>149774.19</v>
      </c>
      <c r="H31" s="8">
        <v>187544.86</v>
      </c>
      <c r="I31" s="8">
        <v>164699.88</v>
      </c>
      <c r="J31" s="8">
        <v>155860.39000000001</v>
      </c>
      <c r="K31" s="8">
        <v>862981.55</v>
      </c>
    </row>
    <row r="32" spans="1:11" s="7" customFormat="1">
      <c r="A32" s="7">
        <v>11</v>
      </c>
      <c r="B32" s="7" t="s">
        <v>58</v>
      </c>
      <c r="C32" s="8"/>
      <c r="D32" s="8"/>
      <c r="E32" s="8">
        <v>-24318.82</v>
      </c>
      <c r="F32" s="8">
        <v>-8883.7800000000007</v>
      </c>
      <c r="G32" s="8">
        <v>-16313.4</v>
      </c>
      <c r="H32" s="8">
        <v>-15283.83</v>
      </c>
      <c r="I32" s="8">
        <v>-10868.84</v>
      </c>
      <c r="J32" s="8">
        <v>-12041.94</v>
      </c>
      <c r="K32" s="8">
        <v>-87710.61</v>
      </c>
    </row>
    <row r="33" spans="1:11">
      <c r="A33">
        <v>12</v>
      </c>
      <c r="B33" t="s">
        <v>59</v>
      </c>
      <c r="C33" s="6"/>
      <c r="D33" s="6"/>
      <c r="E33" s="6">
        <v>-83901.72</v>
      </c>
      <c r="F33" s="6">
        <v>-324623.15000000002</v>
      </c>
      <c r="G33" s="6">
        <v>-206548.6</v>
      </c>
      <c r="H33" s="6">
        <v>-229705.48</v>
      </c>
      <c r="I33" s="6">
        <v>-226356.04</v>
      </c>
      <c r="J33" s="6">
        <v>-226049.48</v>
      </c>
      <c r="K33" s="6">
        <v>-1297184.47</v>
      </c>
    </row>
    <row r="34" spans="1:11">
      <c r="A34">
        <v>13</v>
      </c>
      <c r="B34" t="s">
        <v>60</v>
      </c>
      <c r="C34" s="6"/>
      <c r="D34" s="6"/>
      <c r="E34" s="6">
        <v>-2380</v>
      </c>
      <c r="F34" s="6">
        <v>-113194.03</v>
      </c>
      <c r="G34" s="6">
        <v>-113389.16</v>
      </c>
      <c r="H34" s="6">
        <v>-107645.75999999999</v>
      </c>
      <c r="I34" s="6">
        <v>-91769.78</v>
      </c>
      <c r="J34" s="6">
        <v>-103809.27</v>
      </c>
      <c r="K34" s="6">
        <v>-532188</v>
      </c>
    </row>
    <row r="35" spans="1:11">
      <c r="A35" t="s">
        <v>61</v>
      </c>
      <c r="B35" t="s">
        <v>62</v>
      </c>
      <c r="C35" s="6"/>
      <c r="D35" s="6"/>
      <c r="E35" s="6"/>
      <c r="F35" s="6">
        <v>-59574</v>
      </c>
      <c r="G35" s="6">
        <v>-58640</v>
      </c>
      <c r="H35" s="6">
        <v>-61290</v>
      </c>
      <c r="I35" s="6">
        <v>-55060</v>
      </c>
      <c r="J35" s="6">
        <v>-60520</v>
      </c>
      <c r="K35" s="6">
        <v>-295084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>
        <v>-2400</v>
      </c>
      <c r="I37" s="6">
        <v>-2400</v>
      </c>
      <c r="J37" s="6">
        <v>-2400</v>
      </c>
      <c r="K37" s="6">
        <v>-7200</v>
      </c>
    </row>
    <row r="38" spans="1:11">
      <c r="A38" t="s">
        <v>67</v>
      </c>
      <c r="B38" t="s">
        <v>68</v>
      </c>
      <c r="C38" s="6"/>
      <c r="D38" s="6"/>
      <c r="E38" s="6"/>
      <c r="F38" s="6">
        <v>-18221.03</v>
      </c>
      <c r="G38" s="6">
        <v>-10916.02</v>
      </c>
      <c r="H38" s="6">
        <v>-12941.76</v>
      </c>
      <c r="I38" s="6">
        <v>-13068.59</v>
      </c>
      <c r="J38" s="6">
        <v>-16880.93</v>
      </c>
      <c r="K38" s="6">
        <v>-72028.33</v>
      </c>
    </row>
    <row r="39" spans="1:11">
      <c r="A39" t="s">
        <v>69</v>
      </c>
      <c r="B39" t="s">
        <v>70</v>
      </c>
      <c r="C39" s="6"/>
      <c r="D39" s="6"/>
      <c r="E39" s="6"/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-52000</v>
      </c>
    </row>
    <row r="40" spans="1:11">
      <c r="A40" t="s">
        <v>71</v>
      </c>
      <c r="B40" t="s">
        <v>72</v>
      </c>
      <c r="C40" s="6"/>
      <c r="D40" s="6"/>
      <c r="E40" s="6"/>
      <c r="F40" s="6">
        <v>-17080</v>
      </c>
      <c r="G40" s="6">
        <v>-7860</v>
      </c>
      <c r="H40" s="6">
        <v>-12228</v>
      </c>
      <c r="I40" s="6">
        <v>-2240</v>
      </c>
      <c r="J40" s="6">
        <v>-5150</v>
      </c>
      <c r="K40" s="6">
        <v>-44558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-22857.14</v>
      </c>
      <c r="H41" s="6"/>
      <c r="I41" s="6">
        <v>-4642.8599999999997</v>
      </c>
      <c r="J41" s="6">
        <v>-2500</v>
      </c>
      <c r="K41" s="6">
        <v>-35000</v>
      </c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>
        <v>-1690</v>
      </c>
      <c r="G43" s="6">
        <v>-1690</v>
      </c>
      <c r="H43" s="6">
        <v>-1690</v>
      </c>
      <c r="I43" s="6">
        <v>-2165</v>
      </c>
      <c r="J43" s="6">
        <v>-2165</v>
      </c>
      <c r="K43" s="6">
        <v>-9400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>
        <v>-1629</v>
      </c>
      <c r="G45" s="6">
        <v>-1426</v>
      </c>
      <c r="H45" s="6">
        <v>-1426</v>
      </c>
      <c r="I45" s="6">
        <v>-1360</v>
      </c>
      <c r="J45" s="6">
        <v>-1360</v>
      </c>
      <c r="K45" s="6">
        <v>-7201</v>
      </c>
    </row>
    <row r="46" spans="1:11">
      <c r="A46" t="s">
        <v>83</v>
      </c>
      <c r="B46" t="s">
        <v>84</v>
      </c>
      <c r="C46" s="6"/>
      <c r="D46" s="6"/>
      <c r="E46" s="6">
        <v>-2380</v>
      </c>
      <c r="F46" s="6"/>
      <c r="G46" s="6"/>
      <c r="H46" s="6">
        <v>-670</v>
      </c>
      <c r="I46" s="6"/>
      <c r="J46" s="6"/>
      <c r="K46" s="6">
        <v>-3050</v>
      </c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>
        <v>-5000</v>
      </c>
      <c r="I47" s="6">
        <v>-833.33</v>
      </c>
      <c r="J47" s="6">
        <v>-833.34</v>
      </c>
      <c r="K47" s="6">
        <v>-6666.67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>
        <v>-34197.1</v>
      </c>
      <c r="F49" s="6">
        <v>-1979.38</v>
      </c>
      <c r="G49" s="6">
        <v>-35606.480000000003</v>
      </c>
      <c r="H49" s="6">
        <v>-66266.48</v>
      </c>
      <c r="I49" s="6">
        <v>-66266.48</v>
      </c>
      <c r="J49" s="6">
        <v>-66266.48</v>
      </c>
      <c r="K49" s="6">
        <v>-270582.40000000002</v>
      </c>
    </row>
    <row r="50" spans="1:11">
      <c r="A50" t="s">
        <v>90</v>
      </c>
      <c r="B50" t="s">
        <v>91</v>
      </c>
      <c r="C50" s="6"/>
      <c r="D50" s="6"/>
      <c r="E50" s="6">
        <v>-20176.259999999998</v>
      </c>
      <c r="F50" s="6">
        <v>-37464.54</v>
      </c>
      <c r="G50" s="6">
        <v>-36792</v>
      </c>
      <c r="H50" s="6">
        <v>-36792</v>
      </c>
      <c r="I50" s="6">
        <v>-36792</v>
      </c>
      <c r="J50" s="6">
        <v>-36792</v>
      </c>
      <c r="K50" s="6">
        <v>-204808.8</v>
      </c>
    </row>
    <row r="51" spans="1:11">
      <c r="A51" t="s">
        <v>92</v>
      </c>
      <c r="B51" t="s">
        <v>93</v>
      </c>
      <c r="C51" s="6"/>
      <c r="D51" s="6"/>
      <c r="E51" s="6">
        <v>-13450.84</v>
      </c>
      <c r="F51" s="6">
        <v>-24976.36</v>
      </c>
      <c r="G51" s="6">
        <v>-24528</v>
      </c>
      <c r="H51" s="6">
        <v>-24528</v>
      </c>
      <c r="I51" s="6">
        <v>-24528</v>
      </c>
      <c r="J51" s="6">
        <v>-24528</v>
      </c>
      <c r="K51" s="6">
        <v>-136539.20000000001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>
        <v>-4599</v>
      </c>
      <c r="G53" s="6">
        <v>-4599</v>
      </c>
      <c r="H53" s="6">
        <v>-4599</v>
      </c>
      <c r="I53" s="6">
        <v>-4599</v>
      </c>
      <c r="J53" s="6">
        <v>-4599</v>
      </c>
      <c r="K53" s="6">
        <v>-22995</v>
      </c>
    </row>
    <row r="54" spans="1:11">
      <c r="A54" t="s">
        <v>98</v>
      </c>
      <c r="B54" t="s">
        <v>99</v>
      </c>
      <c r="C54" s="6"/>
      <c r="D54" s="6"/>
      <c r="E54" s="6">
        <v>-570</v>
      </c>
      <c r="F54" s="6"/>
      <c r="G54" s="6"/>
      <c r="H54" s="6"/>
      <c r="I54" s="6"/>
      <c r="J54" s="6"/>
      <c r="K54" s="6">
        <v>-570</v>
      </c>
    </row>
    <row r="55" spans="1:11">
      <c r="A55" t="s">
        <v>100</v>
      </c>
      <c r="B55" t="s">
        <v>101</v>
      </c>
      <c r="C55" s="6"/>
      <c r="D55" s="6"/>
      <c r="E55" s="6"/>
      <c r="F55" s="6">
        <v>-347.48</v>
      </c>
      <c r="G55" s="6">
        <v>-347.48</v>
      </c>
      <c r="H55" s="6">
        <v>-347.48</v>
      </c>
      <c r="I55" s="6">
        <v>-347.48</v>
      </c>
      <c r="J55" s="6">
        <v>-347.48</v>
      </c>
      <c r="K55" s="6">
        <v>-1737.4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>
        <v>65408</v>
      </c>
      <c r="G57" s="6">
        <v>30660</v>
      </c>
      <c r="H57" s="6"/>
      <c r="I57" s="6"/>
      <c r="J57" s="6"/>
      <c r="K57" s="6">
        <v>96068</v>
      </c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>
        <v>-1030.1300000000001</v>
      </c>
      <c r="F60" s="6">
        <v>-28044.78</v>
      </c>
      <c r="G60" s="6">
        <v>-24960.97</v>
      </c>
      <c r="H60" s="6">
        <v>-24545.07</v>
      </c>
      <c r="I60" s="6">
        <v>-25490.05</v>
      </c>
      <c r="J60" s="6">
        <v>-24267.27</v>
      </c>
      <c r="K60" s="6">
        <v>-128338.27</v>
      </c>
    </row>
    <row r="61" spans="1:11">
      <c r="A61" t="s">
        <v>111</v>
      </c>
      <c r="B61" t="s">
        <v>112</v>
      </c>
      <c r="C61" s="6"/>
      <c r="D61" s="6"/>
      <c r="E61" s="6"/>
      <c r="F61" s="6">
        <v>-16679.45</v>
      </c>
      <c r="G61" s="6">
        <v>-10983.11</v>
      </c>
      <c r="H61" s="6">
        <v>-10666.3</v>
      </c>
      <c r="I61" s="6">
        <v>-11148.68</v>
      </c>
      <c r="J61" s="6">
        <v>-10789.04</v>
      </c>
      <c r="K61" s="6">
        <v>-60266.58</v>
      </c>
    </row>
    <row r="62" spans="1:11">
      <c r="A62" t="s">
        <v>113</v>
      </c>
      <c r="B62" t="s">
        <v>114</v>
      </c>
      <c r="C62" s="6"/>
      <c r="D62" s="6"/>
      <c r="E62" s="6"/>
      <c r="F62" s="6">
        <v>-2044.59</v>
      </c>
      <c r="G62" s="6">
        <v>-3267.6</v>
      </c>
      <c r="H62" s="6">
        <v>-3162.18</v>
      </c>
      <c r="I62" s="6">
        <v>-3267.6</v>
      </c>
      <c r="J62" s="6">
        <v>-3162.18</v>
      </c>
      <c r="K62" s="6">
        <v>-14904.15</v>
      </c>
    </row>
    <row r="63" spans="1:11">
      <c r="A63" t="s">
        <v>115</v>
      </c>
      <c r="B63" t="s">
        <v>116</v>
      </c>
      <c r="C63" s="6"/>
      <c r="D63" s="6"/>
      <c r="E63" s="6">
        <v>-271.62</v>
      </c>
      <c r="F63" s="6">
        <v>-6848.84</v>
      </c>
      <c r="G63" s="6">
        <v>-8219.33</v>
      </c>
      <c r="H63" s="6">
        <v>-8305.99</v>
      </c>
      <c r="I63" s="6">
        <v>-8582.84</v>
      </c>
      <c r="J63" s="6">
        <v>-7905.45</v>
      </c>
      <c r="K63" s="6">
        <v>-40134.07</v>
      </c>
    </row>
    <row r="64" spans="1:11">
      <c r="A64" t="s">
        <v>117</v>
      </c>
      <c r="B64" t="s">
        <v>118</v>
      </c>
      <c r="C64" s="6"/>
      <c r="D64" s="6"/>
      <c r="E64" s="6">
        <v>-584.11</v>
      </c>
      <c r="F64" s="6">
        <v>-1508.95</v>
      </c>
      <c r="G64" s="6">
        <v>-1508.95</v>
      </c>
      <c r="H64" s="6">
        <v>-1460.28</v>
      </c>
      <c r="I64" s="6">
        <v>-1508.95</v>
      </c>
      <c r="J64" s="6">
        <v>-1460.28</v>
      </c>
      <c r="K64" s="6">
        <v>-8031.52</v>
      </c>
    </row>
    <row r="65" spans="1:11">
      <c r="A65" t="s">
        <v>119</v>
      </c>
      <c r="B65" t="s">
        <v>120</v>
      </c>
      <c r="C65" s="6"/>
      <c r="D65" s="6"/>
      <c r="E65" s="6">
        <v>-174.4</v>
      </c>
      <c r="F65" s="6">
        <v>-962.95</v>
      </c>
      <c r="G65" s="6">
        <v>-981.98</v>
      </c>
      <c r="H65" s="6">
        <v>-950.32</v>
      </c>
      <c r="I65" s="6">
        <v>-981.98</v>
      </c>
      <c r="J65" s="6">
        <v>-950.32</v>
      </c>
      <c r="K65" s="6">
        <v>-5001.95</v>
      </c>
    </row>
    <row r="66" spans="1:11">
      <c r="A66">
        <v>17</v>
      </c>
      <c r="B66" t="s">
        <v>121</v>
      </c>
      <c r="C66" s="6"/>
      <c r="D66" s="6"/>
      <c r="E66" s="6">
        <v>-46294.49</v>
      </c>
      <c r="F66" s="6">
        <v>-181404.96</v>
      </c>
      <c r="G66" s="6">
        <v>-32591.99</v>
      </c>
      <c r="H66" s="6">
        <v>-31248.17</v>
      </c>
      <c r="I66" s="6">
        <v>-42829.73</v>
      </c>
      <c r="J66" s="6">
        <v>-31706.46</v>
      </c>
      <c r="K66" s="6">
        <v>-366075.8</v>
      </c>
    </row>
    <row r="67" spans="1:11">
      <c r="A67">
        <v>18</v>
      </c>
      <c r="B67" t="s">
        <v>122</v>
      </c>
      <c r="C67" s="6"/>
      <c r="D67" s="6"/>
      <c r="E67" s="6">
        <v>-1560</v>
      </c>
      <c r="F67" s="6">
        <v>-6510</v>
      </c>
      <c r="G67" s="6">
        <v>-3510</v>
      </c>
      <c r="H67" s="6">
        <v>-5510</v>
      </c>
      <c r="I67" s="6">
        <v>-3120</v>
      </c>
      <c r="J67" s="6">
        <v>-3510</v>
      </c>
      <c r="K67" s="6">
        <v>-23720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>
        <v>-1560</v>
      </c>
      <c r="F69" s="6">
        <v>-3510</v>
      </c>
      <c r="G69" s="6">
        <v>-3510</v>
      </c>
      <c r="H69" s="6">
        <v>-3510</v>
      </c>
      <c r="I69" s="6">
        <v>-3120</v>
      </c>
      <c r="J69" s="6">
        <v>-3510</v>
      </c>
      <c r="K69" s="6">
        <v>-18720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>
        <v>-3000</v>
      </c>
      <c r="G73" s="6"/>
      <c r="H73" s="6">
        <v>-2000</v>
      </c>
      <c r="I73" s="6"/>
      <c r="J73" s="6"/>
      <c r="K73" s="6">
        <v>-5000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>
        <v>-5100</v>
      </c>
      <c r="F76" s="6">
        <v>-23634.400000000001</v>
      </c>
      <c r="G76" s="6">
        <v>-9367.2000000000007</v>
      </c>
      <c r="H76" s="6">
        <v>1063</v>
      </c>
      <c r="I76" s="6">
        <v>-9636.9</v>
      </c>
      <c r="J76" s="6">
        <v>-9450.08</v>
      </c>
      <c r="K76" s="6">
        <v>-56125.58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>
        <v>-5100</v>
      </c>
      <c r="F78" s="6">
        <v>-23634.400000000001</v>
      </c>
      <c r="G78" s="6">
        <v>-9367.2000000000007</v>
      </c>
      <c r="H78" s="6">
        <v>1063</v>
      </c>
      <c r="I78" s="6">
        <v>-9636.9</v>
      </c>
      <c r="J78" s="6">
        <v>-9450.08</v>
      </c>
      <c r="K78" s="6">
        <v>-56125.58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>
        <v>-5259.83</v>
      </c>
      <c r="F80" s="6">
        <v>-10954.5</v>
      </c>
      <c r="G80" s="6">
        <v>-8279.09</v>
      </c>
      <c r="H80" s="6">
        <v>-6967.11</v>
      </c>
      <c r="I80" s="6">
        <v>-6991.13</v>
      </c>
      <c r="J80" s="6">
        <v>-8202.81</v>
      </c>
      <c r="K80" s="6">
        <v>-46654.47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>
        <v>-2000</v>
      </c>
      <c r="G82" s="6"/>
      <c r="H82" s="6"/>
      <c r="I82" s="6"/>
      <c r="J82" s="6"/>
      <c r="K82" s="6">
        <v>-2000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-31522.03</v>
      </c>
    </row>
    <row r="86" spans="1:11">
      <c r="A86" t="s">
        <v>157</v>
      </c>
      <c r="B86" t="s">
        <v>158</v>
      </c>
      <c r="C86" s="6"/>
      <c r="D86" s="6"/>
      <c r="E86" s="6"/>
      <c r="F86" s="6">
        <v>-3703.13</v>
      </c>
      <c r="G86" s="6">
        <v>-3021.84</v>
      </c>
      <c r="H86" s="6">
        <v>-1725.74</v>
      </c>
      <c r="I86" s="6">
        <v>-1768.48</v>
      </c>
      <c r="J86" s="6">
        <v>-2913.25</v>
      </c>
      <c r="K86" s="6">
        <v>-13132.44</v>
      </c>
    </row>
    <row r="87" spans="1:11">
      <c r="A87">
        <v>21</v>
      </c>
      <c r="B87" t="s">
        <v>159</v>
      </c>
      <c r="C87" s="6"/>
      <c r="D87" s="6"/>
      <c r="E87" s="6"/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-6948.27</v>
      </c>
    </row>
    <row r="88" spans="1:11">
      <c r="A88" t="s">
        <v>160</v>
      </c>
      <c r="B88" t="s">
        <v>161</v>
      </c>
      <c r="C88" s="6"/>
      <c r="D88" s="6"/>
      <c r="E88" s="6"/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-6948.27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>
        <v>-7834.78</v>
      </c>
      <c r="F90" s="6">
        <v>-114657.39</v>
      </c>
      <c r="G90" s="6">
        <v>-2452</v>
      </c>
      <c r="H90" s="6">
        <v>-1033.6400000000001</v>
      </c>
      <c r="I90" s="6">
        <v>-13692.99</v>
      </c>
      <c r="J90" s="6">
        <v>-3117.08</v>
      </c>
      <c r="K90" s="6">
        <v>-142787.88</v>
      </c>
    </row>
    <row r="91" spans="1:11">
      <c r="A91" t="s">
        <v>165</v>
      </c>
      <c r="B91" t="s">
        <v>166</v>
      </c>
      <c r="C91" s="6"/>
      <c r="D91" s="6"/>
      <c r="E91" s="6">
        <v>-4130.78</v>
      </c>
      <c r="F91" s="6">
        <v>-2005.61</v>
      </c>
      <c r="G91" s="6">
        <v>-280</v>
      </c>
      <c r="H91" s="6">
        <v>-463.55</v>
      </c>
      <c r="I91" s="6">
        <v>-368.22</v>
      </c>
      <c r="J91" s="6">
        <v>-207.08</v>
      </c>
      <c r="K91" s="6">
        <v>-7455.24</v>
      </c>
    </row>
    <row r="92" spans="1:11">
      <c r="A92" t="s">
        <v>167</v>
      </c>
      <c r="B92" t="s">
        <v>168</v>
      </c>
      <c r="C92" s="6"/>
      <c r="D92" s="6"/>
      <c r="E92" s="6">
        <v>-3704</v>
      </c>
      <c r="F92" s="6">
        <v>-431.78</v>
      </c>
      <c r="G92" s="6">
        <v>-2172</v>
      </c>
      <c r="H92" s="6">
        <v>-137.38</v>
      </c>
      <c r="I92" s="6">
        <v>-11229.77</v>
      </c>
      <c r="J92" s="6">
        <v>-4990</v>
      </c>
      <c r="K92" s="6">
        <v>-22664.93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-232.71</v>
      </c>
      <c r="I93" s="6"/>
      <c r="J93" s="6"/>
      <c r="K93" s="6">
        <v>-232.71</v>
      </c>
    </row>
    <row r="94" spans="1:11">
      <c r="A94" t="s">
        <v>171</v>
      </c>
      <c r="B94" t="s">
        <v>172</v>
      </c>
      <c r="C94" s="6"/>
      <c r="D94" s="6"/>
      <c r="E94" s="6"/>
      <c r="F94" s="6">
        <v>-112220</v>
      </c>
      <c r="G94" s="6"/>
      <c r="H94" s="6">
        <v>-200</v>
      </c>
      <c r="I94" s="6">
        <v>-2095</v>
      </c>
      <c r="J94" s="6">
        <v>2080</v>
      </c>
      <c r="K94" s="6">
        <v>-112435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>
        <v>-90</v>
      </c>
      <c r="G96" s="6"/>
      <c r="H96" s="6"/>
      <c r="I96" s="6">
        <v>-257</v>
      </c>
      <c r="J96" s="6"/>
      <c r="K96" s="6">
        <v>-347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>
        <v>-90</v>
      </c>
      <c r="G98" s="6"/>
      <c r="H98" s="6"/>
      <c r="I98" s="6">
        <v>-257</v>
      </c>
      <c r="J98" s="6"/>
      <c r="K98" s="6">
        <v>-347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>
        <v>-289.17</v>
      </c>
      <c r="G104" s="6">
        <v>-808.5</v>
      </c>
      <c r="H104" s="6">
        <v>-4136.2299999999996</v>
      </c>
      <c r="I104" s="6">
        <v>-186.31</v>
      </c>
      <c r="J104" s="6">
        <v>-13.94</v>
      </c>
      <c r="K104" s="6">
        <v>-5434.15</v>
      </c>
    </row>
    <row r="105" spans="1:11">
      <c r="A105" t="s">
        <v>190</v>
      </c>
      <c r="B105" t="s">
        <v>191</v>
      </c>
      <c r="C105" s="6"/>
      <c r="D105" s="6"/>
      <c r="E105" s="6"/>
      <c r="F105" s="6">
        <v>-289.17</v>
      </c>
      <c r="G105" s="6">
        <v>-808.5</v>
      </c>
      <c r="H105" s="6">
        <v>-4136.2299999999996</v>
      </c>
      <c r="I105" s="6">
        <v>-186.31</v>
      </c>
      <c r="J105" s="6">
        <v>-13.94</v>
      </c>
      <c r="K105" s="6">
        <v>-5434.15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>
        <v>-2000</v>
      </c>
      <c r="F107" s="6">
        <v>-200</v>
      </c>
      <c r="G107" s="6"/>
      <c r="H107" s="6"/>
      <c r="I107" s="6">
        <v>-200</v>
      </c>
      <c r="J107" s="6"/>
      <c r="K107" s="6">
        <v>-2400</v>
      </c>
    </row>
    <row r="108" spans="1:11">
      <c r="A108" t="s">
        <v>195</v>
      </c>
      <c r="B108" t="s">
        <v>196</v>
      </c>
      <c r="C108" s="6"/>
      <c r="D108" s="6"/>
      <c r="E108" s="6">
        <v>-2000</v>
      </c>
      <c r="F108" s="6"/>
      <c r="G108" s="6"/>
      <c r="H108" s="6"/>
      <c r="I108" s="6"/>
      <c r="J108" s="6"/>
      <c r="K108" s="6">
        <v>-2000</v>
      </c>
    </row>
    <row r="109" spans="1:11">
      <c r="A109" t="s">
        <v>197</v>
      </c>
      <c r="B109" t="s">
        <v>198</v>
      </c>
      <c r="C109" s="6"/>
      <c r="D109" s="6"/>
      <c r="E109" s="6"/>
      <c r="F109" s="6">
        <v>-200</v>
      </c>
      <c r="G109" s="6"/>
      <c r="H109" s="6"/>
      <c r="I109" s="6">
        <v>-200</v>
      </c>
      <c r="J109" s="6"/>
      <c r="K109" s="6">
        <v>-400</v>
      </c>
    </row>
    <row r="110" spans="1:11">
      <c r="A110">
        <v>27</v>
      </c>
      <c r="B110" t="s">
        <v>199</v>
      </c>
      <c r="C110" s="6"/>
      <c r="D110" s="6"/>
      <c r="E110" s="6">
        <v>-18900</v>
      </c>
      <c r="F110" s="6">
        <v>-5662.84</v>
      </c>
      <c r="G110" s="6">
        <v>-6476.76</v>
      </c>
      <c r="H110" s="6">
        <v>-5882.94</v>
      </c>
      <c r="I110" s="6">
        <v>-6672.74</v>
      </c>
      <c r="J110" s="6">
        <v>-7412.55</v>
      </c>
      <c r="K110" s="6">
        <v>-51007.83</v>
      </c>
    </row>
    <row r="111" spans="1:11">
      <c r="A111" t="s">
        <v>200</v>
      </c>
      <c r="B111" t="s">
        <v>201</v>
      </c>
      <c r="C111" s="6"/>
      <c r="D111" s="6"/>
      <c r="E111" s="6">
        <v>-13500</v>
      </c>
      <c r="F111" s="6">
        <v>-262.83999999999997</v>
      </c>
      <c r="G111" s="6">
        <v>-1076.76</v>
      </c>
      <c r="H111" s="6">
        <v>-482.94</v>
      </c>
      <c r="I111" s="6">
        <v>-1272.74</v>
      </c>
      <c r="J111" s="6">
        <v>-682.55</v>
      </c>
      <c r="K111" s="6">
        <v>-17277.830000000002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>
        <v>-1330</v>
      </c>
      <c r="K112" s="6">
        <v>-1330</v>
      </c>
    </row>
    <row r="113" spans="1:11" ht="28.5">
      <c r="A113" t="s">
        <v>204</v>
      </c>
      <c r="B113" s="5" t="s">
        <v>205</v>
      </c>
      <c r="C113" s="6"/>
      <c r="D113" s="6"/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-32400</v>
      </c>
    </row>
    <row r="114" spans="1:11">
      <c r="A114">
        <v>28</v>
      </c>
      <c r="B114" t="s">
        <v>206</v>
      </c>
      <c r="C114" s="6"/>
      <c r="D114" s="6"/>
      <c r="E114" s="6">
        <v>-5639.88</v>
      </c>
      <c r="F114" s="6">
        <v>-17989.91</v>
      </c>
      <c r="G114" s="6">
        <v>-277.31</v>
      </c>
      <c r="H114" s="6">
        <v>-6743.52</v>
      </c>
      <c r="I114" s="6"/>
      <c r="J114" s="6"/>
      <c r="K114" s="6">
        <v>-30650.62</v>
      </c>
    </row>
    <row r="115" spans="1:11">
      <c r="A115" t="s">
        <v>207</v>
      </c>
      <c r="B115" t="s">
        <v>208</v>
      </c>
      <c r="C115" s="6"/>
      <c r="D115" s="6"/>
      <c r="E115" s="6">
        <v>-5639.88</v>
      </c>
      <c r="F115" s="6">
        <v>-11747.41</v>
      </c>
      <c r="G115" s="6">
        <v>-277.56</v>
      </c>
      <c r="H115" s="6">
        <v>-6743.52</v>
      </c>
      <c r="I115" s="6"/>
      <c r="J115" s="6"/>
      <c r="K115" s="6">
        <v>-24408.37</v>
      </c>
    </row>
    <row r="116" spans="1:11">
      <c r="A116" t="s">
        <v>209</v>
      </c>
      <c r="B116" t="s">
        <v>210</v>
      </c>
      <c r="C116" s="6"/>
      <c r="D116" s="6"/>
      <c r="E116" s="6"/>
      <c r="F116" s="6">
        <v>-6242.5</v>
      </c>
      <c r="G116" s="6"/>
      <c r="H116" s="6"/>
      <c r="I116" s="6"/>
      <c r="J116" s="6"/>
      <c r="K116" s="6">
        <v>-6242.5</v>
      </c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>
        <v>0.25</v>
      </c>
      <c r="H118" s="6"/>
      <c r="I118" s="6"/>
      <c r="J118" s="6"/>
      <c r="K118" s="6">
        <v>0.25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/>
      <c r="E120" s="8">
        <v>-45499.71</v>
      </c>
      <c r="F120" s="8">
        <v>-191125.53</v>
      </c>
      <c r="G120" s="8">
        <v>-73087.81</v>
      </c>
      <c r="H120" s="8">
        <v>-57444.45</v>
      </c>
      <c r="I120" s="8">
        <v>-72525</v>
      </c>
      <c r="J120" s="8">
        <v>-82231.03</v>
      </c>
      <c r="K120" s="8">
        <v>-521913.53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>
        <f t="shared" si="1"/>
        <v>-0.23400000000000001</v>
      </c>
      <c r="F121" s="9">
        <f t="shared" si="1"/>
        <v>-0.51600000000000001</v>
      </c>
      <c r="G121" s="9">
        <f t="shared" si="1"/>
        <v>-0.17499999999999999</v>
      </c>
      <c r="H121" s="9">
        <f t="shared" si="1"/>
        <v>-0.11</v>
      </c>
      <c r="I121" s="9">
        <f t="shared" si="1"/>
        <v>-0.16500000000000001</v>
      </c>
      <c r="J121" s="9">
        <f t="shared" si="1"/>
        <v>-0.20100000000000001</v>
      </c>
      <c r="K121" s="9">
        <f t="shared" si="1"/>
        <v>-0.222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>
        <v>-28814.78</v>
      </c>
      <c r="F123" s="6">
        <v>-253748.66</v>
      </c>
      <c r="G123" s="6">
        <v>-126285.12</v>
      </c>
      <c r="H123" s="6">
        <v>-108099.34</v>
      </c>
      <c r="I123" s="6">
        <v>-116372.41</v>
      </c>
      <c r="J123" s="6">
        <v>-118388.98</v>
      </c>
      <c r="K123" s="6">
        <v>-751709.29</v>
      </c>
    </row>
    <row r="124" spans="1:11">
      <c r="A124" t="s">
        <v>221</v>
      </c>
      <c r="B124" t="s">
        <v>222</v>
      </c>
      <c r="C124" s="6"/>
      <c r="D124" s="6"/>
      <c r="E124" s="6">
        <v>-2380</v>
      </c>
      <c r="F124" s="6">
        <v>-113194.03</v>
      </c>
      <c r="G124" s="6">
        <v>-113389.16</v>
      </c>
      <c r="H124" s="6">
        <v>-107645.75999999999</v>
      </c>
      <c r="I124" s="6">
        <v>-91769.78</v>
      </c>
      <c r="J124" s="6">
        <v>-103809.27</v>
      </c>
      <c r="K124" s="6">
        <v>-532188</v>
      </c>
    </row>
    <row r="125" spans="1:11">
      <c r="A125" t="s">
        <v>223</v>
      </c>
      <c r="B125" t="s">
        <v>224</v>
      </c>
      <c r="C125" s="6"/>
      <c r="D125" s="6"/>
      <c r="E125" s="6">
        <v>-5100</v>
      </c>
      <c r="F125" s="6">
        <v>-23634.400000000001</v>
      </c>
      <c r="G125" s="6">
        <v>-9367.2000000000007</v>
      </c>
      <c r="H125" s="6">
        <v>1063</v>
      </c>
      <c r="I125" s="6">
        <v>-9636.9</v>
      </c>
      <c r="J125" s="6">
        <v>-9450.08</v>
      </c>
      <c r="K125" s="6">
        <v>-56125.58</v>
      </c>
    </row>
    <row r="126" spans="1:11">
      <c r="A126" t="s">
        <v>225</v>
      </c>
      <c r="B126" t="s">
        <v>226</v>
      </c>
      <c r="C126" s="6"/>
      <c r="D126" s="6"/>
      <c r="E126" s="6"/>
      <c r="F126" s="6">
        <v>-2000</v>
      </c>
      <c r="G126" s="6"/>
      <c r="H126" s="6"/>
      <c r="I126" s="6"/>
      <c r="J126" s="6"/>
      <c r="K126" s="6">
        <v>-2000</v>
      </c>
    </row>
    <row r="127" spans="1:11">
      <c r="A127" t="s">
        <v>227</v>
      </c>
      <c r="B127" t="s">
        <v>228</v>
      </c>
      <c r="C127" s="6"/>
      <c r="D127" s="6"/>
      <c r="E127" s="6">
        <v>-7834.78</v>
      </c>
      <c r="F127" s="6">
        <v>-114657.39</v>
      </c>
      <c r="G127" s="6">
        <v>-2452</v>
      </c>
      <c r="H127" s="6">
        <v>-1033.6400000000001</v>
      </c>
      <c r="I127" s="6">
        <v>-13692.99</v>
      </c>
      <c r="J127" s="6">
        <v>-3117.08</v>
      </c>
      <c r="K127" s="6">
        <v>-142787.88</v>
      </c>
    </row>
    <row r="128" spans="1:11">
      <c r="A128" t="s">
        <v>229</v>
      </c>
      <c r="B128" t="s">
        <v>230</v>
      </c>
      <c r="E128" s="4">
        <v>-13500</v>
      </c>
      <c r="F128">
        <v>-262.83999999999997</v>
      </c>
      <c r="G128" s="4">
        <v>-1076.76</v>
      </c>
      <c r="H128">
        <v>-482.94</v>
      </c>
      <c r="I128" s="4">
        <v>-1272.74</v>
      </c>
      <c r="J128" s="4">
        <v>-2012.55</v>
      </c>
      <c r="K128" s="4">
        <v>-18607.830000000002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10.875" bestFit="1" customWidth="1"/>
    <col min="5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433</v>
      </c>
      <c r="C4" s="11" t="s">
        <v>433</v>
      </c>
      <c r="D4" s="11" t="s">
        <v>433</v>
      </c>
      <c r="E4" s="11" t="s">
        <v>433</v>
      </c>
      <c r="F4" s="11" t="s">
        <v>433</v>
      </c>
      <c r="G4" s="11" t="s">
        <v>433</v>
      </c>
      <c r="H4" s="11" t="s">
        <v>433</v>
      </c>
      <c r="I4" s="11" t="s">
        <v>433</v>
      </c>
      <c r="J4" s="11" t="s">
        <v>433</v>
      </c>
      <c r="K4" s="11" t="s">
        <v>433</v>
      </c>
    </row>
    <row r="5" spans="1:52" s="11" customFormat="1">
      <c r="A5" s="10" t="s">
        <v>7</v>
      </c>
      <c r="B5" s="11">
        <v>4188</v>
      </c>
      <c r="C5" s="11">
        <v>4188</v>
      </c>
      <c r="D5" s="11">
        <v>4188</v>
      </c>
      <c r="E5" s="11">
        <v>4188</v>
      </c>
      <c r="F5" s="11">
        <v>4188</v>
      </c>
      <c r="G5" s="11">
        <v>4188</v>
      </c>
      <c r="H5" s="11">
        <v>4188</v>
      </c>
      <c r="I5" s="11">
        <v>4188</v>
      </c>
      <c r="J5" s="11">
        <v>4188</v>
      </c>
      <c r="K5" s="11">
        <v>4188</v>
      </c>
    </row>
    <row r="6" spans="1:52" s="13" customFormat="1" ht="42.75">
      <c r="A6" s="12" t="s">
        <v>8</v>
      </c>
      <c r="B6" s="13" t="s">
        <v>236</v>
      </c>
      <c r="C6" s="13" t="s">
        <v>236</v>
      </c>
      <c r="D6" s="13" t="s">
        <v>236</v>
      </c>
      <c r="E6" s="13" t="s">
        <v>236</v>
      </c>
      <c r="F6" s="13" t="s">
        <v>236</v>
      </c>
      <c r="G6" s="13" t="s">
        <v>236</v>
      </c>
      <c r="H6" s="13" t="s">
        <v>236</v>
      </c>
      <c r="I6" s="13" t="s">
        <v>236</v>
      </c>
      <c r="J6" s="13" t="s">
        <v>236</v>
      </c>
      <c r="K6" s="13" t="s">
        <v>236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>
        <v>94402.61</v>
      </c>
      <c r="E10" s="8">
        <v>2566267.13</v>
      </c>
      <c r="F10" s="8">
        <v>3236291.1</v>
      </c>
      <c r="G10" s="8">
        <v>4106895.58</v>
      </c>
      <c r="H10" s="8">
        <v>4620794.68</v>
      </c>
      <c r="I10" s="8">
        <v>3853530.68</v>
      </c>
      <c r="J10" s="8">
        <v>4127155.84</v>
      </c>
      <c r="K10" s="8">
        <v>22605337.620000001</v>
      </c>
    </row>
    <row r="11" spans="1:52">
      <c r="A11" t="s">
        <v>25</v>
      </c>
      <c r="B11" t="s">
        <v>26</v>
      </c>
      <c r="C11" s="6"/>
      <c r="D11" s="6">
        <v>94402.61</v>
      </c>
      <c r="E11" s="6">
        <v>2566267.13</v>
      </c>
      <c r="F11" s="6">
        <v>3236291.1</v>
      </c>
      <c r="G11" s="6">
        <v>4106895.58</v>
      </c>
      <c r="H11" s="6">
        <v>4620794.68</v>
      </c>
      <c r="I11" s="6">
        <v>3853530.68</v>
      </c>
      <c r="J11" s="6">
        <v>4127155.84</v>
      </c>
      <c r="K11" s="6">
        <v>22605337.620000001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>
        <v>-71609.279999999999</v>
      </c>
      <c r="E13" s="6">
        <v>-1756712.63</v>
      </c>
      <c r="F13" s="6">
        <v>-2386407.09</v>
      </c>
      <c r="G13" s="6">
        <v>-2911889.84</v>
      </c>
      <c r="H13" s="6">
        <v>-3269342.51</v>
      </c>
      <c r="I13" s="6">
        <v>-2729766.85</v>
      </c>
      <c r="J13" s="6">
        <v>-2954190.11</v>
      </c>
      <c r="K13" s="6">
        <v>-16079918.310000001</v>
      </c>
    </row>
    <row r="14" spans="1:52">
      <c r="A14">
        <v>3</v>
      </c>
      <c r="B14" t="s">
        <v>30</v>
      </c>
      <c r="C14" s="6"/>
      <c r="D14" s="6">
        <v>22793.33</v>
      </c>
      <c r="E14" s="6">
        <v>809554.5</v>
      </c>
      <c r="F14" s="6">
        <v>849884.01</v>
      </c>
      <c r="G14" s="6">
        <v>1195005.74</v>
      </c>
      <c r="H14" s="6">
        <v>1351452.17</v>
      </c>
      <c r="I14" s="6">
        <v>1123763.83</v>
      </c>
      <c r="J14" s="6">
        <v>1172965.73</v>
      </c>
      <c r="K14" s="6">
        <v>6525419.3099999996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>
        <f t="shared" ref="D15:K15" si="0">IF(D$10=0," ",ROUND(D14/D$10,3))</f>
        <v>0.24099999999999999</v>
      </c>
      <c r="E15" s="9">
        <f t="shared" si="0"/>
        <v>0.315</v>
      </c>
      <c r="F15" s="9">
        <f t="shared" si="0"/>
        <v>0.26300000000000001</v>
      </c>
      <c r="G15" s="9">
        <f t="shared" si="0"/>
        <v>0.29099999999999998</v>
      </c>
      <c r="H15" s="9">
        <f t="shared" si="0"/>
        <v>0.29199999999999998</v>
      </c>
      <c r="I15" s="9">
        <f t="shared" si="0"/>
        <v>0.29199999999999998</v>
      </c>
      <c r="J15" s="9">
        <f t="shared" si="0"/>
        <v>0.28399999999999997</v>
      </c>
      <c r="K15" s="9">
        <f t="shared" si="0"/>
        <v>0.28899999999999998</v>
      </c>
    </row>
    <row r="16" spans="1:52">
      <c r="A16">
        <v>5</v>
      </c>
      <c r="B16" t="s">
        <v>32</v>
      </c>
      <c r="C16" s="6"/>
      <c r="D16" s="6">
        <v>-92631.34</v>
      </c>
      <c r="E16" s="6">
        <v>-86436.63</v>
      </c>
      <c r="F16" s="6">
        <v>-47612.36</v>
      </c>
      <c r="G16" s="6">
        <v>-53112.61</v>
      </c>
      <c r="H16" s="6">
        <v>-39268.6</v>
      </c>
      <c r="I16" s="6">
        <v>-44473.67</v>
      </c>
      <c r="J16" s="6">
        <v>-55010.23</v>
      </c>
      <c r="K16" s="6">
        <v>-418545.44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>
        <v>-61341.24</v>
      </c>
      <c r="E18" s="6">
        <v>-73948.179999999993</v>
      </c>
      <c r="F18" s="6">
        <v>-30992.17</v>
      </c>
      <c r="G18" s="6">
        <v>-34064.120000000003</v>
      </c>
      <c r="H18" s="6">
        <v>-17745.77</v>
      </c>
      <c r="I18" s="6">
        <v>-28014.37</v>
      </c>
      <c r="J18" s="6">
        <v>-37229.31</v>
      </c>
      <c r="K18" s="6">
        <v>-283335.15999999997</v>
      </c>
    </row>
    <row r="19" spans="1:11">
      <c r="A19" t="s">
        <v>35</v>
      </c>
      <c r="B19" t="s">
        <v>36</v>
      </c>
      <c r="C19" s="6"/>
      <c r="D19" s="6"/>
      <c r="E19" s="6">
        <v>935.67</v>
      </c>
      <c r="F19" s="6">
        <v>-1258.7</v>
      </c>
      <c r="G19" s="6">
        <v>-62488.23</v>
      </c>
      <c r="H19" s="6">
        <v>894.41</v>
      </c>
      <c r="I19" s="6">
        <v>929.13</v>
      </c>
      <c r="J19" s="6">
        <v>-1390.25</v>
      </c>
      <c r="K19" s="6">
        <v>-62377.97</v>
      </c>
    </row>
    <row r="20" spans="1:11">
      <c r="A20" t="s">
        <v>37</v>
      </c>
      <c r="B20" t="s">
        <v>38</v>
      </c>
      <c r="C20" s="6"/>
      <c r="D20" s="6"/>
      <c r="E20" s="6"/>
      <c r="F20" s="6">
        <v>-4960.5600000000004</v>
      </c>
      <c r="G20" s="6">
        <v>-2394.44</v>
      </c>
      <c r="H20" s="6">
        <v>-2116.7600000000002</v>
      </c>
      <c r="I20" s="6"/>
      <c r="J20" s="6">
        <v>-2234.62</v>
      </c>
      <c r="K20" s="6">
        <v>-11706.38</v>
      </c>
    </row>
    <row r="21" spans="1:11">
      <c r="A21" t="s">
        <v>39</v>
      </c>
      <c r="B21" t="s">
        <v>40</v>
      </c>
      <c r="C21" s="6"/>
      <c r="D21" s="6">
        <v>-35083.370000000003</v>
      </c>
      <c r="E21" s="6">
        <v>-39538.910000000003</v>
      </c>
      <c r="F21" s="6">
        <v>-22303.68</v>
      </c>
      <c r="G21" s="6">
        <v>35500.6</v>
      </c>
      <c r="H21" s="6">
        <v>-27092.77</v>
      </c>
      <c r="I21" s="6">
        <v>-929.13</v>
      </c>
      <c r="J21" s="6">
        <v>1390.25</v>
      </c>
      <c r="K21" s="6">
        <v>-88057.01</v>
      </c>
    </row>
    <row r="22" spans="1:11">
      <c r="A22" t="s">
        <v>41</v>
      </c>
      <c r="B22" t="s">
        <v>42</v>
      </c>
      <c r="C22" s="6"/>
      <c r="D22" s="6">
        <v>-26257.87</v>
      </c>
      <c r="E22" s="6">
        <v>-35344.94</v>
      </c>
      <c r="F22" s="6">
        <v>-2469.23</v>
      </c>
      <c r="G22" s="6">
        <v>-4682.05</v>
      </c>
      <c r="H22" s="6">
        <v>10569.35</v>
      </c>
      <c r="I22" s="6">
        <v>-28014.37</v>
      </c>
      <c r="J22" s="6">
        <v>-34994.69</v>
      </c>
      <c r="K22" s="6">
        <v>-121193.8</v>
      </c>
    </row>
    <row r="23" spans="1:11">
      <c r="A23">
        <v>8</v>
      </c>
      <c r="B23" t="s">
        <v>43</v>
      </c>
      <c r="C23" s="6"/>
      <c r="D23" s="6">
        <v>-31290.1</v>
      </c>
      <c r="E23" s="6"/>
      <c r="F23" s="6"/>
      <c r="G23" s="6"/>
      <c r="H23" s="6"/>
      <c r="I23" s="6"/>
      <c r="J23" s="6"/>
      <c r="K23" s="6">
        <v>-31290.1</v>
      </c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>
        <v>-31290.1</v>
      </c>
      <c r="E25" s="6"/>
      <c r="F25" s="6"/>
      <c r="G25" s="6"/>
      <c r="H25" s="6"/>
      <c r="I25" s="6"/>
      <c r="J25" s="6"/>
      <c r="K25" s="6">
        <v>-31290.1</v>
      </c>
    </row>
    <row r="26" spans="1:11">
      <c r="A26">
        <v>9</v>
      </c>
      <c r="B26" t="s">
        <v>48</v>
      </c>
      <c r="C26" s="6"/>
      <c r="D26" s="6"/>
      <c r="E26" s="6">
        <v>-12488.45</v>
      </c>
      <c r="F26" s="6">
        <v>-16620.189999999999</v>
      </c>
      <c r="G26" s="6">
        <v>-19048.490000000002</v>
      </c>
      <c r="H26" s="6">
        <v>-21522.83</v>
      </c>
      <c r="I26" s="6">
        <v>-16459.3</v>
      </c>
      <c r="J26" s="6">
        <v>-17780.919999999998</v>
      </c>
      <c r="K26" s="6">
        <v>-103920.18</v>
      </c>
    </row>
    <row r="27" spans="1:11">
      <c r="A27" t="s">
        <v>49</v>
      </c>
      <c r="B27" t="s">
        <v>50</v>
      </c>
      <c r="C27" s="6"/>
      <c r="D27" s="6"/>
      <c r="E27" s="6">
        <v>-12488.45</v>
      </c>
      <c r="F27" s="6">
        <v>-16620.189999999999</v>
      </c>
      <c r="G27" s="6">
        <v>-19048.490000000002</v>
      </c>
      <c r="H27" s="6">
        <v>-22938.83</v>
      </c>
      <c r="I27" s="6">
        <v>-16459.3</v>
      </c>
      <c r="J27" s="6">
        <v>-17780.919999999998</v>
      </c>
      <c r="K27" s="6">
        <v>-105336.18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>
        <v>1416</v>
      </c>
      <c r="I30" s="6"/>
      <c r="J30" s="6"/>
      <c r="K30" s="6">
        <v>1416</v>
      </c>
    </row>
    <row r="31" spans="1:11" s="7" customFormat="1">
      <c r="A31" s="7">
        <v>10</v>
      </c>
      <c r="B31" s="7" t="s">
        <v>57</v>
      </c>
      <c r="C31" s="8"/>
      <c r="D31" s="8">
        <v>-69838.009999999995</v>
      </c>
      <c r="E31" s="8">
        <v>723117.87</v>
      </c>
      <c r="F31" s="8">
        <v>802271.65</v>
      </c>
      <c r="G31" s="8">
        <v>1141893.1299999999</v>
      </c>
      <c r="H31" s="8">
        <v>1312183.57</v>
      </c>
      <c r="I31" s="8">
        <v>1079290.1599999999</v>
      </c>
      <c r="J31" s="8">
        <v>1117955.5</v>
      </c>
      <c r="K31" s="8">
        <v>6106873.8700000001</v>
      </c>
    </row>
    <row r="32" spans="1:11" s="7" customFormat="1">
      <c r="A32" s="7">
        <v>11</v>
      </c>
      <c r="B32" s="7" t="s">
        <v>58</v>
      </c>
      <c r="C32" s="8"/>
      <c r="D32" s="8">
        <v>-64830.77</v>
      </c>
      <c r="E32" s="8">
        <v>-29204.080000000002</v>
      </c>
      <c r="F32" s="8">
        <v>-39945.67</v>
      </c>
      <c r="G32" s="8">
        <v>-62841.18</v>
      </c>
      <c r="H32" s="8">
        <v>-57674.44</v>
      </c>
      <c r="I32" s="8">
        <v>-63987.14</v>
      </c>
      <c r="J32" s="8">
        <v>-63119.03</v>
      </c>
      <c r="K32" s="8">
        <v>-381602.31</v>
      </c>
    </row>
    <row r="33" spans="1:11">
      <c r="A33">
        <v>12</v>
      </c>
      <c r="B33" t="s">
        <v>59</v>
      </c>
      <c r="C33" s="6"/>
      <c r="D33" s="6">
        <v>-83422.240000000005</v>
      </c>
      <c r="E33" s="6">
        <v>-946915.85</v>
      </c>
      <c r="F33" s="6">
        <v>-861056.02</v>
      </c>
      <c r="G33" s="6">
        <v>-521858.05</v>
      </c>
      <c r="H33" s="6">
        <v>-889983.59</v>
      </c>
      <c r="I33" s="6">
        <v>-846852.46</v>
      </c>
      <c r="J33" s="6">
        <v>-848760.79</v>
      </c>
      <c r="K33" s="6">
        <v>-4998849</v>
      </c>
    </row>
    <row r="34" spans="1:11">
      <c r="A34">
        <v>13</v>
      </c>
      <c r="B34" t="s">
        <v>60</v>
      </c>
      <c r="C34" s="6"/>
      <c r="D34" s="6"/>
      <c r="E34" s="6">
        <v>-48618.879999999997</v>
      </c>
      <c r="F34" s="6">
        <v>-247524.76</v>
      </c>
      <c r="G34" s="6">
        <v>-349312.73</v>
      </c>
      <c r="H34" s="6">
        <v>-289123.05</v>
      </c>
      <c r="I34" s="6">
        <v>-193152.66</v>
      </c>
      <c r="J34" s="6">
        <v>-247097.06</v>
      </c>
      <c r="K34" s="6">
        <v>-1374829.14</v>
      </c>
    </row>
    <row r="35" spans="1:11">
      <c r="A35" t="s">
        <v>61</v>
      </c>
      <c r="B35" t="s">
        <v>62</v>
      </c>
      <c r="C35" s="6"/>
      <c r="D35" s="6"/>
      <c r="E35" s="6">
        <v>-42333</v>
      </c>
      <c r="F35" s="6">
        <v>-125079</v>
      </c>
      <c r="G35" s="6">
        <v>-133348</v>
      </c>
      <c r="H35" s="6">
        <v>-120766</v>
      </c>
      <c r="I35" s="6">
        <v>-121844</v>
      </c>
      <c r="J35" s="6">
        <v>-122629</v>
      </c>
      <c r="K35" s="6">
        <v>-665999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>
        <v>-17200</v>
      </c>
      <c r="G37" s="6">
        <v>-17200</v>
      </c>
      <c r="H37" s="6">
        <v>-20000</v>
      </c>
      <c r="I37" s="6">
        <v>-17200</v>
      </c>
      <c r="J37" s="6">
        <v>-17200</v>
      </c>
      <c r="K37" s="6">
        <v>-88800</v>
      </c>
    </row>
    <row r="38" spans="1:11">
      <c r="A38" t="s">
        <v>67</v>
      </c>
      <c r="B38" t="s">
        <v>68</v>
      </c>
      <c r="C38" s="6"/>
      <c r="D38" s="6"/>
      <c r="E38" s="6">
        <v>-4176.88</v>
      </c>
      <c r="F38" s="6">
        <v>-21542.99</v>
      </c>
      <c r="G38" s="6">
        <v>-11063.45</v>
      </c>
      <c r="H38" s="6">
        <v>-19441.04</v>
      </c>
      <c r="I38" s="6">
        <v>-14057.14</v>
      </c>
      <c r="J38" s="6">
        <v>-21402.33</v>
      </c>
      <c r="K38" s="6">
        <v>-91683.83</v>
      </c>
    </row>
    <row r="39" spans="1:11">
      <c r="A39" t="s">
        <v>69</v>
      </c>
      <c r="B39" t="s">
        <v>70</v>
      </c>
      <c r="C39" s="6"/>
      <c r="D39" s="6"/>
      <c r="E39" s="6"/>
      <c r="F39" s="6">
        <v>-10000</v>
      </c>
      <c r="G39" s="6">
        <v>-60000</v>
      </c>
      <c r="H39" s="6">
        <v>-20000</v>
      </c>
      <c r="I39" s="6">
        <v>-20000</v>
      </c>
      <c r="J39" s="6">
        <v>-24000</v>
      </c>
      <c r="K39" s="6">
        <v>-134000</v>
      </c>
    </row>
    <row r="40" spans="1:11">
      <c r="A40" t="s">
        <v>71</v>
      </c>
      <c r="B40" t="s">
        <v>72</v>
      </c>
      <c r="C40" s="6"/>
      <c r="D40" s="6"/>
      <c r="E40" s="6">
        <v>-800</v>
      </c>
      <c r="F40" s="6">
        <v>-39994.36</v>
      </c>
      <c r="G40" s="6">
        <v>-110049.44</v>
      </c>
      <c r="H40" s="6">
        <v>-42724.6</v>
      </c>
      <c r="I40" s="6">
        <v>-13863.87</v>
      </c>
      <c r="J40" s="6">
        <v>-27084.66</v>
      </c>
      <c r="K40" s="6">
        <v>-234516.93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-8571.43</v>
      </c>
      <c r="H41" s="6">
        <v>-30000</v>
      </c>
      <c r="I41" s="6">
        <v>8571.43</v>
      </c>
      <c r="J41" s="6">
        <v>-20000</v>
      </c>
      <c r="K41" s="6">
        <v>-50000</v>
      </c>
    </row>
    <row r="42" spans="1:11">
      <c r="A42" t="s">
        <v>75</v>
      </c>
      <c r="B42" t="s">
        <v>76</v>
      </c>
      <c r="C42" s="6"/>
      <c r="D42" s="6"/>
      <c r="E42" s="6"/>
      <c r="F42" s="6">
        <v>-25345</v>
      </c>
      <c r="G42" s="6"/>
      <c r="H42" s="6"/>
      <c r="I42" s="6"/>
      <c r="J42" s="6"/>
      <c r="K42" s="6">
        <v>-25345</v>
      </c>
    </row>
    <row r="43" spans="1:11">
      <c r="A43" t="s">
        <v>77</v>
      </c>
      <c r="B43" t="s">
        <v>78</v>
      </c>
      <c r="C43" s="6"/>
      <c r="D43" s="6"/>
      <c r="E43" s="6"/>
      <c r="F43" s="6">
        <v>-4166.41</v>
      </c>
      <c r="G43" s="6">
        <v>-4641.41</v>
      </c>
      <c r="H43" s="6">
        <v>-6541.41</v>
      </c>
      <c r="I43" s="6">
        <v>-6541.41</v>
      </c>
      <c r="J43" s="6">
        <v>-6541.41</v>
      </c>
      <c r="K43" s="6">
        <v>-28432.05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>
        <v>-1309</v>
      </c>
      <c r="F45" s="6">
        <v>-4197</v>
      </c>
      <c r="G45" s="6">
        <v>-4439</v>
      </c>
      <c r="H45" s="6">
        <v>-4080</v>
      </c>
      <c r="I45" s="6">
        <v>-4051</v>
      </c>
      <c r="J45" s="6">
        <v>-4073</v>
      </c>
      <c r="K45" s="6">
        <v>-22149</v>
      </c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>
        <v>-570</v>
      </c>
      <c r="I46" s="6"/>
      <c r="J46" s="6"/>
      <c r="K46" s="6">
        <v>-570</v>
      </c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>
        <v>-25000</v>
      </c>
      <c r="I47" s="6">
        <v>-4166.67</v>
      </c>
      <c r="J47" s="6">
        <v>-4166.66</v>
      </c>
      <c r="K47" s="6">
        <v>-33333.33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>
        <v>-14581.29</v>
      </c>
      <c r="E49" s="6">
        <v>-459328.75</v>
      </c>
      <c r="F49" s="6">
        <v>-456388.75</v>
      </c>
      <c r="G49" s="6">
        <v>10212.540000000001</v>
      </c>
      <c r="H49" s="6">
        <v>-456388.75</v>
      </c>
      <c r="I49" s="6">
        <v>-456388.75</v>
      </c>
      <c r="J49" s="6">
        <v>-456388.75</v>
      </c>
      <c r="K49" s="6">
        <v>-2289252.5</v>
      </c>
    </row>
    <row r="50" spans="1:11">
      <c r="A50" t="s">
        <v>90</v>
      </c>
      <c r="B50" t="s">
        <v>91</v>
      </c>
      <c r="C50" s="6"/>
      <c r="D50" s="6">
        <v>-1127.42</v>
      </c>
      <c r="E50" s="6">
        <v>-34950</v>
      </c>
      <c r="F50" s="6">
        <v>-34950</v>
      </c>
      <c r="G50" s="6">
        <v>-34950</v>
      </c>
      <c r="H50" s="6">
        <v>-34950</v>
      </c>
      <c r="I50" s="6">
        <v>-34950</v>
      </c>
      <c r="J50" s="6">
        <v>-34950</v>
      </c>
      <c r="K50" s="6">
        <v>-210827.42</v>
      </c>
    </row>
    <row r="51" spans="1:11">
      <c r="A51" t="s">
        <v>92</v>
      </c>
      <c r="B51" t="s">
        <v>93</v>
      </c>
      <c r="C51" s="6"/>
      <c r="D51" s="6">
        <v>-11650</v>
      </c>
      <c r="E51" s="6">
        <v>-361150</v>
      </c>
      <c r="F51" s="6">
        <v>-55920</v>
      </c>
      <c r="G51" s="6">
        <v>-55920</v>
      </c>
      <c r="H51" s="6">
        <v>-55920</v>
      </c>
      <c r="I51" s="6">
        <v>-55920</v>
      </c>
      <c r="J51" s="6">
        <v>-55920</v>
      </c>
      <c r="K51" s="6">
        <v>-652400</v>
      </c>
    </row>
    <row r="52" spans="1:11">
      <c r="A52" t="s">
        <v>94</v>
      </c>
      <c r="B52" t="s">
        <v>95</v>
      </c>
      <c r="C52" s="6"/>
      <c r="D52" s="6">
        <v>-1803.87</v>
      </c>
      <c r="E52" s="6">
        <v>-55920</v>
      </c>
      <c r="F52" s="6">
        <v>-361150</v>
      </c>
      <c r="G52" s="6">
        <v>-361150</v>
      </c>
      <c r="H52" s="6">
        <v>-361150</v>
      </c>
      <c r="I52" s="6">
        <v>-361150</v>
      </c>
      <c r="J52" s="6">
        <v>-361150</v>
      </c>
      <c r="K52" s="6">
        <v>-1863473.87</v>
      </c>
    </row>
    <row r="53" spans="1:11">
      <c r="A53" t="s">
        <v>96</v>
      </c>
      <c r="B53" t="s">
        <v>97</v>
      </c>
      <c r="C53" s="6"/>
      <c r="D53" s="6"/>
      <c r="E53" s="6">
        <v>-4368.75</v>
      </c>
      <c r="F53" s="6">
        <v>-4368.75</v>
      </c>
      <c r="G53" s="6">
        <v>-4368.75</v>
      </c>
      <c r="H53" s="6">
        <v>-4368.75</v>
      </c>
      <c r="I53" s="6">
        <v>-4368.75</v>
      </c>
      <c r="J53" s="6">
        <v>-4368.75</v>
      </c>
      <c r="K53" s="6">
        <v>-26212.5</v>
      </c>
    </row>
    <row r="54" spans="1:11">
      <c r="A54" t="s">
        <v>98</v>
      </c>
      <c r="B54" t="s">
        <v>99</v>
      </c>
      <c r="C54" s="6"/>
      <c r="D54" s="6"/>
      <c r="E54" s="6">
        <v>-2940</v>
      </c>
      <c r="F54" s="6"/>
      <c r="G54" s="6"/>
      <c r="H54" s="6"/>
      <c r="I54" s="6"/>
      <c r="J54" s="6"/>
      <c r="K54" s="6">
        <v>-2940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>
        <v>466601.29</v>
      </c>
      <c r="H57" s="6"/>
      <c r="I57" s="6"/>
      <c r="J57" s="6"/>
      <c r="K57" s="6">
        <v>466601.29</v>
      </c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>
        <v>-2199.17</v>
      </c>
      <c r="E60" s="6">
        <v>-50689.24</v>
      </c>
      <c r="F60" s="6">
        <v>-74287.77</v>
      </c>
      <c r="G60" s="6">
        <v>-70859.38</v>
      </c>
      <c r="H60" s="6">
        <v>-71840.210000000006</v>
      </c>
      <c r="I60" s="6">
        <v>-75185.95</v>
      </c>
      <c r="J60" s="6">
        <v>-73172.02</v>
      </c>
      <c r="K60" s="6">
        <v>-418233.74</v>
      </c>
    </row>
    <row r="61" spans="1:11">
      <c r="A61" t="s">
        <v>111</v>
      </c>
      <c r="B61" t="s">
        <v>112</v>
      </c>
      <c r="C61" s="6"/>
      <c r="D61" s="6"/>
      <c r="E61" s="6">
        <v>-31106.799999999999</v>
      </c>
      <c r="F61" s="6">
        <v>-47066.28</v>
      </c>
      <c r="G61" s="6">
        <v>-39086.54</v>
      </c>
      <c r="H61" s="6">
        <v>-37825.69</v>
      </c>
      <c r="I61" s="6">
        <v>-39086.54</v>
      </c>
      <c r="J61" s="6">
        <v>-37825.69</v>
      </c>
      <c r="K61" s="6">
        <v>-231997.54</v>
      </c>
    </row>
    <row r="62" spans="1:11">
      <c r="A62" t="s">
        <v>113</v>
      </c>
      <c r="B62" t="s">
        <v>114</v>
      </c>
      <c r="C62" s="6"/>
      <c r="D62" s="6">
        <v>-1067.8699999999999</v>
      </c>
      <c r="E62" s="6">
        <v>-1033.42</v>
      </c>
      <c r="F62" s="6">
        <v>-1067.8699999999999</v>
      </c>
      <c r="G62" s="6">
        <v>-5592.44</v>
      </c>
      <c r="H62" s="6">
        <v>-5412.05</v>
      </c>
      <c r="I62" s="6">
        <v>-5592.44</v>
      </c>
      <c r="J62" s="6">
        <v>-5412.05</v>
      </c>
      <c r="K62" s="6">
        <v>-25178.14</v>
      </c>
    </row>
    <row r="63" spans="1:11">
      <c r="A63" t="s">
        <v>115</v>
      </c>
      <c r="B63" t="s">
        <v>116</v>
      </c>
      <c r="C63" s="6"/>
      <c r="D63" s="6">
        <v>-1066.1500000000001</v>
      </c>
      <c r="E63" s="6">
        <v>-16864.990000000002</v>
      </c>
      <c r="F63" s="6">
        <v>-22086.39</v>
      </c>
      <c r="G63" s="6">
        <v>-22113.17</v>
      </c>
      <c r="H63" s="6">
        <v>-24666.43</v>
      </c>
      <c r="I63" s="6">
        <v>-26439.74</v>
      </c>
      <c r="J63" s="6">
        <v>-25998.240000000002</v>
      </c>
      <c r="K63" s="6">
        <v>-139235.10999999999</v>
      </c>
    </row>
    <row r="64" spans="1:11">
      <c r="A64" t="s">
        <v>117</v>
      </c>
      <c r="B64" t="s">
        <v>118</v>
      </c>
      <c r="C64" s="6"/>
      <c r="D64" s="6"/>
      <c r="E64" s="6">
        <v>-1094.79</v>
      </c>
      <c r="F64" s="6">
        <v>-2828.23</v>
      </c>
      <c r="G64" s="6">
        <v>-2828.23</v>
      </c>
      <c r="H64" s="6">
        <v>-2736.99</v>
      </c>
      <c r="I64" s="6">
        <v>-2828.23</v>
      </c>
      <c r="J64" s="6">
        <v>-2736.99</v>
      </c>
      <c r="K64" s="6">
        <v>-15053.46</v>
      </c>
    </row>
    <row r="65" spans="1:11">
      <c r="A65" t="s">
        <v>119</v>
      </c>
      <c r="B65" t="s">
        <v>120</v>
      </c>
      <c r="C65" s="6"/>
      <c r="D65" s="6">
        <v>-65.150000000000006</v>
      </c>
      <c r="E65" s="6">
        <v>-589.24</v>
      </c>
      <c r="F65" s="6">
        <v>-1239</v>
      </c>
      <c r="G65" s="6">
        <v>-1239</v>
      </c>
      <c r="H65" s="6">
        <v>-1199.05</v>
      </c>
      <c r="I65" s="6">
        <v>-1239</v>
      </c>
      <c r="J65" s="6">
        <v>-1199.05</v>
      </c>
      <c r="K65" s="6">
        <v>-6769.49</v>
      </c>
    </row>
    <row r="66" spans="1:11">
      <c r="A66">
        <v>17</v>
      </c>
      <c r="B66" t="s">
        <v>121</v>
      </c>
      <c r="C66" s="6"/>
      <c r="D66" s="6">
        <v>-66641.78</v>
      </c>
      <c r="E66" s="6">
        <v>-388278.98</v>
      </c>
      <c r="F66" s="6">
        <v>-82854.740000000005</v>
      </c>
      <c r="G66" s="6">
        <v>-111898.48</v>
      </c>
      <c r="H66" s="6">
        <v>-72631.58</v>
      </c>
      <c r="I66" s="6">
        <v>-122125.1</v>
      </c>
      <c r="J66" s="6">
        <v>-72102.960000000006</v>
      </c>
      <c r="K66" s="6">
        <v>-916533.62</v>
      </c>
    </row>
    <row r="67" spans="1:11">
      <c r="A67">
        <v>18</v>
      </c>
      <c r="B67" t="s">
        <v>122</v>
      </c>
      <c r="C67" s="6"/>
      <c r="D67" s="6"/>
      <c r="E67" s="6">
        <v>-9957.64</v>
      </c>
      <c r="F67" s="6">
        <v>-7399.9</v>
      </c>
      <c r="G67" s="6">
        <v>-25937.03</v>
      </c>
      <c r="H67" s="6">
        <v>-19022.36</v>
      </c>
      <c r="I67" s="6">
        <v>-16577.72</v>
      </c>
      <c r="J67" s="6">
        <v>-16514.11</v>
      </c>
      <c r="K67" s="6">
        <v>-95408.76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>
        <v>-6957.64</v>
      </c>
      <c r="F69" s="6">
        <v>-7399.9</v>
      </c>
      <c r="G69" s="6">
        <v>-6957.03</v>
      </c>
      <c r="H69" s="6">
        <v>-7532.36</v>
      </c>
      <c r="I69" s="6">
        <v>-7087.72</v>
      </c>
      <c r="J69" s="6">
        <v>-7024.11</v>
      </c>
      <c r="K69" s="6">
        <v>-42958.76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>
        <v>-18980</v>
      </c>
      <c r="H70" s="6">
        <v>-9490</v>
      </c>
      <c r="I70" s="6">
        <v>-9490</v>
      </c>
      <c r="J70" s="6">
        <v>-9490</v>
      </c>
      <c r="K70" s="6">
        <v>-47450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>
        <v>-3000</v>
      </c>
      <c r="F73" s="6"/>
      <c r="G73" s="6"/>
      <c r="H73" s="6">
        <v>-2000</v>
      </c>
      <c r="I73" s="6"/>
      <c r="J73" s="6"/>
      <c r="K73" s="6">
        <v>-5000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>
        <v>-1000</v>
      </c>
      <c r="E76" s="6">
        <v>-9145.52</v>
      </c>
      <c r="F76" s="6">
        <v>-34622.28</v>
      </c>
      <c r="G76" s="6">
        <v>-15098.16</v>
      </c>
      <c r="H76" s="6">
        <v>-24576.09</v>
      </c>
      <c r="I76" s="6">
        <v>-21486.82</v>
      </c>
      <c r="J76" s="6">
        <v>-17654.810000000001</v>
      </c>
      <c r="K76" s="6">
        <v>-123583.67999999999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>
        <v>-1000</v>
      </c>
      <c r="E78" s="6">
        <v>-9145.52</v>
      </c>
      <c r="F78" s="6">
        <v>-34622.28</v>
      </c>
      <c r="G78" s="6">
        <v>-15098.16</v>
      </c>
      <c r="H78" s="6">
        <v>-24576.09</v>
      </c>
      <c r="I78" s="6">
        <v>-21486.82</v>
      </c>
      <c r="J78" s="6">
        <v>-17654.810000000001</v>
      </c>
      <c r="K78" s="6">
        <v>-123583.67999999999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>
        <v>-8501.23</v>
      </c>
      <c r="F80" s="6">
        <v>-8316.65</v>
      </c>
      <c r="G80" s="6">
        <v>-8808.27</v>
      </c>
      <c r="H80" s="6">
        <v>-10755.05</v>
      </c>
      <c r="I80" s="6">
        <v>-7818.03</v>
      </c>
      <c r="J80" s="6">
        <v>-9246.52</v>
      </c>
      <c r="K80" s="6">
        <v>-53445.75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>
        <v>-505.5</v>
      </c>
      <c r="F82" s="6"/>
      <c r="G82" s="6"/>
      <c r="H82" s="6"/>
      <c r="I82" s="6"/>
      <c r="J82" s="6"/>
      <c r="K82" s="6">
        <v>-505.5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-31522.03</v>
      </c>
    </row>
    <row r="86" spans="1:11">
      <c r="A86" t="s">
        <v>157</v>
      </c>
      <c r="B86" t="s">
        <v>158</v>
      </c>
      <c r="C86" s="6"/>
      <c r="D86" s="6"/>
      <c r="E86" s="6">
        <v>-2735.9</v>
      </c>
      <c r="F86" s="6">
        <v>-3065.28</v>
      </c>
      <c r="G86" s="6">
        <v>-3551.02</v>
      </c>
      <c r="H86" s="6">
        <v>-5513.68</v>
      </c>
      <c r="I86" s="6">
        <v>-2595.38</v>
      </c>
      <c r="J86" s="6">
        <v>-3956.96</v>
      </c>
      <c r="K86" s="6">
        <v>-21418.22</v>
      </c>
    </row>
    <row r="87" spans="1:11">
      <c r="A87">
        <v>21</v>
      </c>
      <c r="B87" t="s">
        <v>159</v>
      </c>
      <c r="C87" s="6"/>
      <c r="D87" s="6"/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-8318.7999999999993</v>
      </c>
    </row>
    <row r="88" spans="1:11">
      <c r="A88" t="s">
        <v>160</v>
      </c>
      <c r="B88" t="s">
        <v>161</v>
      </c>
      <c r="C88" s="6"/>
      <c r="D88" s="6"/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-8318.7999999999993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>
        <v>-60641.78</v>
      </c>
      <c r="E90" s="6">
        <v>-295819.33</v>
      </c>
      <c r="F90" s="6">
        <v>-17800</v>
      </c>
      <c r="G90" s="6">
        <v>-21744.02</v>
      </c>
      <c r="H90" s="6">
        <v>-5971.52</v>
      </c>
      <c r="I90" s="6">
        <v>-66281.240000000005</v>
      </c>
      <c r="J90" s="6">
        <v>-11980.16</v>
      </c>
      <c r="K90" s="6">
        <v>-480238.05</v>
      </c>
    </row>
    <row r="91" spans="1:11">
      <c r="A91" t="s">
        <v>165</v>
      </c>
      <c r="B91" t="s">
        <v>166</v>
      </c>
      <c r="C91" s="6"/>
      <c r="D91" s="6">
        <v>-3957.78</v>
      </c>
      <c r="E91" s="6">
        <v>-6232.71</v>
      </c>
      <c r="F91" s="6">
        <v>-320</v>
      </c>
      <c r="G91" s="6">
        <v>-864.16</v>
      </c>
      <c r="H91" s="6"/>
      <c r="I91" s="6">
        <v>-712.01</v>
      </c>
      <c r="J91" s="6">
        <v>-524.16</v>
      </c>
      <c r="K91" s="6">
        <v>-12610.82</v>
      </c>
    </row>
    <row r="92" spans="1:11">
      <c r="A92" t="s">
        <v>167</v>
      </c>
      <c r="B92" t="s">
        <v>168</v>
      </c>
      <c r="C92" s="6"/>
      <c r="D92" s="6">
        <v>-3694</v>
      </c>
      <c r="E92" s="6">
        <v>-6756.62</v>
      </c>
      <c r="F92" s="6">
        <v>-3560</v>
      </c>
      <c r="G92" s="6">
        <v>-6119.86</v>
      </c>
      <c r="H92" s="6">
        <v>-5190</v>
      </c>
      <c r="I92" s="6">
        <v>-48002.5</v>
      </c>
      <c r="J92" s="6">
        <v>-8636</v>
      </c>
      <c r="K92" s="6">
        <v>-81958.98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-781.52</v>
      </c>
      <c r="I93" s="6">
        <v>-746.73</v>
      </c>
      <c r="J93" s="6"/>
      <c r="K93" s="6">
        <v>-1528.25</v>
      </c>
    </row>
    <row r="94" spans="1:11">
      <c r="A94" t="s">
        <v>171</v>
      </c>
      <c r="B94" t="s">
        <v>172</v>
      </c>
      <c r="C94" s="6"/>
      <c r="D94" s="6">
        <v>-52990</v>
      </c>
      <c r="E94" s="6">
        <v>-282830</v>
      </c>
      <c r="F94" s="6">
        <v>-13920</v>
      </c>
      <c r="G94" s="6">
        <v>-14760</v>
      </c>
      <c r="H94" s="6"/>
      <c r="I94" s="6">
        <v>-16820</v>
      </c>
      <c r="J94" s="6">
        <v>-2820</v>
      </c>
      <c r="K94" s="6">
        <v>-384140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>
        <v>-400</v>
      </c>
      <c r="H96" s="6"/>
      <c r="I96" s="6">
        <v>-200</v>
      </c>
      <c r="J96" s="6"/>
      <c r="K96" s="6">
        <v>-600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>
        <v>-400</v>
      </c>
      <c r="H97" s="6"/>
      <c r="I97" s="6">
        <v>-200</v>
      </c>
      <c r="J97" s="6"/>
      <c r="K97" s="6">
        <v>-600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>
        <v>-435.35</v>
      </c>
      <c r="G104" s="6">
        <v>-22802.61</v>
      </c>
      <c r="H104" s="6">
        <v>-148.16999999999999</v>
      </c>
      <c r="I104" s="6"/>
      <c r="J104" s="6">
        <v>-253.74</v>
      </c>
      <c r="K104" s="6">
        <v>-23639.87</v>
      </c>
    </row>
    <row r="105" spans="1:11">
      <c r="A105" t="s">
        <v>190</v>
      </c>
      <c r="B105" t="s">
        <v>191</v>
      </c>
      <c r="C105" s="6"/>
      <c r="D105" s="6"/>
      <c r="E105" s="6"/>
      <c r="F105" s="6">
        <v>-435.35</v>
      </c>
      <c r="G105" s="6">
        <v>-22802.61</v>
      </c>
      <c r="H105" s="6">
        <v>-148.16999999999999</v>
      </c>
      <c r="I105" s="6"/>
      <c r="J105" s="6">
        <v>-253.74</v>
      </c>
      <c r="K105" s="6">
        <v>-23639.87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>
        <v>-2000</v>
      </c>
      <c r="F107" s="6"/>
      <c r="G107" s="6"/>
      <c r="H107" s="6"/>
      <c r="I107" s="6">
        <v>-150</v>
      </c>
      <c r="J107" s="6"/>
      <c r="K107" s="6">
        <v>-2150</v>
      </c>
    </row>
    <row r="108" spans="1:11">
      <c r="A108" t="s">
        <v>195</v>
      </c>
      <c r="B108" t="s">
        <v>196</v>
      </c>
      <c r="C108" s="6"/>
      <c r="D108" s="6"/>
      <c r="E108" s="6">
        <v>-2000</v>
      </c>
      <c r="F108" s="6"/>
      <c r="G108" s="6"/>
      <c r="H108" s="6"/>
      <c r="I108" s="6"/>
      <c r="J108" s="6"/>
      <c r="K108" s="6">
        <v>-2000</v>
      </c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>
        <v>-150</v>
      </c>
      <c r="J109" s="6"/>
      <c r="K109" s="6">
        <v>-150</v>
      </c>
    </row>
    <row r="110" spans="1:11">
      <c r="A110">
        <v>27</v>
      </c>
      <c r="B110" t="s">
        <v>199</v>
      </c>
      <c r="C110" s="6"/>
      <c r="D110" s="6">
        <v>-5000</v>
      </c>
      <c r="E110" s="6">
        <v>-6400</v>
      </c>
      <c r="F110" s="6">
        <v>-6400</v>
      </c>
      <c r="G110" s="6">
        <v>-6400</v>
      </c>
      <c r="H110" s="6">
        <v>-6400</v>
      </c>
      <c r="I110" s="6">
        <v>-7400</v>
      </c>
      <c r="J110" s="6">
        <v>-5243.33</v>
      </c>
      <c r="K110" s="6">
        <v>-43243.33</v>
      </c>
    </row>
    <row r="111" spans="1:11">
      <c r="A111" t="s">
        <v>200</v>
      </c>
      <c r="B111" t="s">
        <v>201</v>
      </c>
      <c r="C111" s="6"/>
      <c r="D111" s="6">
        <v>-5000</v>
      </c>
      <c r="E111" s="6">
        <v>-1000</v>
      </c>
      <c r="F111" s="6">
        <v>-1000</v>
      </c>
      <c r="G111" s="6">
        <v>-1000</v>
      </c>
      <c r="H111" s="6">
        <v>-1000</v>
      </c>
      <c r="I111" s="6">
        <v>-2000</v>
      </c>
      <c r="J111" s="6">
        <v>156.66999999999999</v>
      </c>
      <c r="K111" s="6">
        <v>-10843.33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-32400</v>
      </c>
    </row>
    <row r="114" spans="1:11">
      <c r="A114">
        <v>28</v>
      </c>
      <c r="B114" t="s">
        <v>206</v>
      </c>
      <c r="C114" s="6"/>
      <c r="D114" s="6"/>
      <c r="E114" s="6">
        <v>-55084.73</v>
      </c>
      <c r="F114" s="6">
        <v>-6463.81</v>
      </c>
      <c r="G114" s="6">
        <v>-9287.26</v>
      </c>
      <c r="H114" s="6">
        <v>-3720.66</v>
      </c>
      <c r="I114" s="6">
        <v>-138.63</v>
      </c>
      <c r="J114" s="6">
        <v>-11210.29</v>
      </c>
      <c r="K114" s="6">
        <v>-85905.38</v>
      </c>
    </row>
    <row r="115" spans="1:11">
      <c r="A115" t="s">
        <v>207</v>
      </c>
      <c r="B115" t="s">
        <v>208</v>
      </c>
      <c r="C115" s="6"/>
      <c r="D115" s="6"/>
      <c r="E115" s="6">
        <v>-50029.73</v>
      </c>
      <c r="F115" s="6">
        <v>-6463.81</v>
      </c>
      <c r="G115" s="6">
        <v>-9240.5300000000007</v>
      </c>
      <c r="H115" s="6">
        <v>-3720.66</v>
      </c>
      <c r="I115" s="6">
        <v>-92</v>
      </c>
      <c r="J115" s="6">
        <v>-11210.79</v>
      </c>
      <c r="K115" s="6">
        <v>-80757.52</v>
      </c>
    </row>
    <row r="116" spans="1:11">
      <c r="A116" t="s">
        <v>209</v>
      </c>
      <c r="B116" t="s">
        <v>210</v>
      </c>
      <c r="C116" s="6"/>
      <c r="D116" s="6"/>
      <c r="E116" s="6">
        <v>-5055</v>
      </c>
      <c r="F116" s="6"/>
      <c r="G116" s="6"/>
      <c r="H116" s="6"/>
      <c r="I116" s="6"/>
      <c r="J116" s="6"/>
      <c r="K116" s="6">
        <v>-5055</v>
      </c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>
        <v>0.1</v>
      </c>
      <c r="J117" s="6"/>
      <c r="K117" s="6">
        <v>0.1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>
        <v>0.5</v>
      </c>
      <c r="K118" s="6">
        <v>0.5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>
        <v>-46.73</v>
      </c>
      <c r="H119" s="6"/>
      <c r="I119" s="6">
        <v>-46.73</v>
      </c>
      <c r="J119" s="6"/>
      <c r="K119" s="6">
        <v>-93.46</v>
      </c>
    </row>
    <row r="120" spans="1:11" s="7" customFormat="1">
      <c r="A120" s="7">
        <v>29</v>
      </c>
      <c r="B120" s="7" t="s">
        <v>217</v>
      </c>
      <c r="C120" s="8"/>
      <c r="D120" s="8">
        <v>-218091.02</v>
      </c>
      <c r="E120" s="8">
        <v>-253002.06</v>
      </c>
      <c r="F120" s="8">
        <v>-98730.04</v>
      </c>
      <c r="G120" s="8">
        <v>557193.9</v>
      </c>
      <c r="H120" s="8">
        <v>364525.54</v>
      </c>
      <c r="I120" s="8">
        <v>168450.56</v>
      </c>
      <c r="J120" s="8">
        <v>206075.68</v>
      </c>
      <c r="K120" s="8">
        <v>726422.56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>
        <f t="shared" ref="D121:K121" si="1">IF(D$10=0," ",ROUND(D120/D$10,3))</f>
        <v>-2.31</v>
      </c>
      <c r="E121" s="9">
        <f t="shared" si="1"/>
        <v>-9.9000000000000005E-2</v>
      </c>
      <c r="F121" s="9">
        <f t="shared" si="1"/>
        <v>-3.1E-2</v>
      </c>
      <c r="G121" s="9">
        <f t="shared" si="1"/>
        <v>0.13600000000000001</v>
      </c>
      <c r="H121" s="9">
        <f t="shared" si="1"/>
        <v>7.9000000000000001E-2</v>
      </c>
      <c r="I121" s="9">
        <f t="shared" si="1"/>
        <v>4.3999999999999997E-2</v>
      </c>
      <c r="J121" s="9">
        <f t="shared" si="1"/>
        <v>0.05</v>
      </c>
      <c r="K121" s="9">
        <f t="shared" si="1"/>
        <v>3.2000000000000001E-2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>
        <v>-66641.78</v>
      </c>
      <c r="E123" s="6">
        <v>-355089.23</v>
      </c>
      <c r="F123" s="6">
        <v>-300947.03999999998</v>
      </c>
      <c r="G123" s="6">
        <v>-387154.91</v>
      </c>
      <c r="H123" s="6">
        <v>-320670.65999999997</v>
      </c>
      <c r="I123" s="6">
        <v>-282920.71999999997</v>
      </c>
      <c r="J123" s="6">
        <v>-276575.35999999999</v>
      </c>
      <c r="K123" s="6">
        <v>-1989999.7</v>
      </c>
    </row>
    <row r="124" spans="1:11">
      <c r="A124" t="s">
        <v>221</v>
      </c>
      <c r="B124" t="s">
        <v>222</v>
      </c>
      <c r="C124" s="6"/>
      <c r="D124" s="6"/>
      <c r="E124" s="6">
        <v>-48618.879999999997</v>
      </c>
      <c r="F124" s="6">
        <v>-247524.76</v>
      </c>
      <c r="G124" s="6">
        <v>-349312.73</v>
      </c>
      <c r="H124" s="6">
        <v>-289123.05</v>
      </c>
      <c r="I124" s="6">
        <v>-193152.66</v>
      </c>
      <c r="J124" s="6">
        <v>-247097.06</v>
      </c>
      <c r="K124" s="6">
        <v>-1374829.14</v>
      </c>
    </row>
    <row r="125" spans="1:11">
      <c r="A125" t="s">
        <v>223</v>
      </c>
      <c r="B125" t="s">
        <v>224</v>
      </c>
      <c r="C125" s="6"/>
      <c r="D125" s="6">
        <v>-1000</v>
      </c>
      <c r="E125" s="6">
        <v>-9145.52</v>
      </c>
      <c r="F125" s="6">
        <v>-34622.28</v>
      </c>
      <c r="G125" s="6">
        <v>-15098.16</v>
      </c>
      <c r="H125" s="6">
        <v>-24576.09</v>
      </c>
      <c r="I125" s="6">
        <v>-21486.82</v>
      </c>
      <c r="J125" s="6">
        <v>-17654.810000000001</v>
      </c>
      <c r="K125" s="6">
        <v>-123583.67999999999</v>
      </c>
    </row>
    <row r="126" spans="1:11">
      <c r="A126" t="s">
        <v>225</v>
      </c>
      <c r="B126" t="s">
        <v>226</v>
      </c>
      <c r="C126" s="6"/>
      <c r="D126" s="6"/>
      <c r="E126" s="6">
        <v>-505.5</v>
      </c>
      <c r="F126" s="6"/>
      <c r="G126" s="6"/>
      <c r="H126" s="6"/>
      <c r="I126" s="6"/>
      <c r="J126" s="6"/>
      <c r="K126" s="6">
        <v>-505.5</v>
      </c>
    </row>
    <row r="127" spans="1:11">
      <c r="A127" t="s">
        <v>227</v>
      </c>
      <c r="B127" t="s">
        <v>228</v>
      </c>
      <c r="C127" s="6"/>
      <c r="D127" s="6">
        <v>-60641.78</v>
      </c>
      <c r="E127" s="6">
        <v>-295819.33</v>
      </c>
      <c r="F127" s="6">
        <v>-17800</v>
      </c>
      <c r="G127" s="6">
        <v>-21744.02</v>
      </c>
      <c r="H127" s="6">
        <v>-5971.52</v>
      </c>
      <c r="I127" s="6">
        <v>-66281.240000000005</v>
      </c>
      <c r="J127" s="6">
        <v>-11980.16</v>
      </c>
      <c r="K127" s="6">
        <v>-480238.05</v>
      </c>
    </row>
    <row r="128" spans="1:11">
      <c r="A128" t="s">
        <v>229</v>
      </c>
      <c r="B128" t="s">
        <v>230</v>
      </c>
      <c r="D128" s="4">
        <v>-5000</v>
      </c>
      <c r="E128" s="4">
        <v>-1000</v>
      </c>
      <c r="F128" s="4">
        <v>-1000</v>
      </c>
      <c r="G128" s="4">
        <v>-1000</v>
      </c>
      <c r="H128" s="4">
        <v>-1000</v>
      </c>
      <c r="I128" s="4">
        <v>-2000</v>
      </c>
      <c r="J128">
        <v>156.66999999999999</v>
      </c>
      <c r="K128" s="4">
        <v>-10843.33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7.75" bestFit="1" customWidth="1"/>
    <col min="4" max="7" width="8.875" bestFit="1" customWidth="1"/>
    <col min="8" max="11" width="10.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433</v>
      </c>
      <c r="C4" s="11" t="s">
        <v>433</v>
      </c>
      <c r="D4" s="11" t="s">
        <v>433</v>
      </c>
      <c r="E4" s="11" t="s">
        <v>433</v>
      </c>
      <c r="F4" s="11" t="s">
        <v>433</v>
      </c>
      <c r="G4" s="11" t="s">
        <v>433</v>
      </c>
      <c r="H4" s="11" t="s">
        <v>433</v>
      </c>
      <c r="I4" s="11" t="s">
        <v>433</v>
      </c>
      <c r="J4" s="11" t="s">
        <v>433</v>
      </c>
      <c r="K4" s="11" t="s">
        <v>433</v>
      </c>
    </row>
    <row r="5" spans="1:52" s="11" customFormat="1">
      <c r="A5" s="10" t="s">
        <v>7</v>
      </c>
      <c r="B5" s="11">
        <v>4187</v>
      </c>
      <c r="C5" s="11">
        <v>4187</v>
      </c>
      <c r="D5" s="11">
        <v>4187</v>
      </c>
      <c r="E5" s="11">
        <v>4187</v>
      </c>
      <c r="F5" s="11">
        <v>4187</v>
      </c>
      <c r="G5" s="11">
        <v>4187</v>
      </c>
      <c r="H5" s="11">
        <v>4187</v>
      </c>
      <c r="I5" s="11">
        <v>4187</v>
      </c>
      <c r="J5" s="11">
        <v>4187</v>
      </c>
      <c r="K5" s="11">
        <v>4187</v>
      </c>
    </row>
    <row r="6" spans="1:52" s="13" customFormat="1" ht="57">
      <c r="A6" s="12" t="s">
        <v>8</v>
      </c>
      <c r="B6" s="13" t="s">
        <v>440</v>
      </c>
      <c r="C6" s="13" t="s">
        <v>440</v>
      </c>
      <c r="D6" s="13" t="s">
        <v>440</v>
      </c>
      <c r="E6" s="13" t="s">
        <v>440</v>
      </c>
      <c r="F6" s="13" t="s">
        <v>440</v>
      </c>
      <c r="G6" s="13" t="s">
        <v>440</v>
      </c>
      <c r="H6" s="13" t="s">
        <v>440</v>
      </c>
      <c r="I6" s="13" t="s">
        <v>440</v>
      </c>
      <c r="J6" s="13" t="s">
        <v>440</v>
      </c>
      <c r="K6" s="13" t="s">
        <v>440</v>
      </c>
    </row>
    <row r="7" spans="1:52" s="11" customFormat="1">
      <c r="A7" s="10" t="s">
        <v>10</v>
      </c>
      <c r="B7" s="11" t="s">
        <v>247</v>
      </c>
      <c r="C7" s="11" t="s">
        <v>247</v>
      </c>
      <c r="D7" s="11" t="s">
        <v>247</v>
      </c>
      <c r="E7" s="11" t="s">
        <v>247</v>
      </c>
      <c r="F7" s="11" t="s">
        <v>247</v>
      </c>
      <c r="G7" s="11" t="s">
        <v>247</v>
      </c>
      <c r="H7" s="11" t="s">
        <v>247</v>
      </c>
      <c r="I7" s="11" t="s">
        <v>247</v>
      </c>
      <c r="J7" s="11" t="s">
        <v>247</v>
      </c>
      <c r="K7" s="11" t="s">
        <v>247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>
        <v>349515.8</v>
      </c>
      <c r="J10" s="8">
        <v>343049.17</v>
      </c>
      <c r="K10" s="8">
        <v>692564.97</v>
      </c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>
        <v>349515.8</v>
      </c>
      <c r="J11" s="6">
        <v>343049.17</v>
      </c>
      <c r="K11" s="6">
        <v>692564.97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>
        <v>-234640.45</v>
      </c>
      <c r="J13" s="6">
        <v>-229530.91</v>
      </c>
      <c r="K13" s="6">
        <v>-464171.36</v>
      </c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>
        <v>114875.35</v>
      </c>
      <c r="J14" s="6">
        <v>113518.26</v>
      </c>
      <c r="K14" s="6">
        <v>228393.61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>
        <f t="shared" si="0"/>
        <v>0.32900000000000001</v>
      </c>
      <c r="J15" s="9">
        <f t="shared" si="0"/>
        <v>0.33100000000000002</v>
      </c>
      <c r="K15" s="9">
        <f t="shared" si="0"/>
        <v>0.33</v>
      </c>
    </row>
    <row r="16" spans="1:52">
      <c r="A16">
        <v>5</v>
      </c>
      <c r="B16" t="s">
        <v>32</v>
      </c>
      <c r="C16" s="6"/>
      <c r="D16" s="6"/>
      <c r="E16" s="6"/>
      <c r="F16" s="6"/>
      <c r="G16" s="6"/>
      <c r="H16" s="6"/>
      <c r="I16" s="6">
        <v>-15408.91</v>
      </c>
      <c r="J16" s="6">
        <v>-19518.78</v>
      </c>
      <c r="K16" s="6">
        <v>-34927.69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>
        <v>-14277.38</v>
      </c>
      <c r="J18" s="6">
        <v>-18150.060000000001</v>
      </c>
      <c r="K18" s="6">
        <v>-32427.439999999999</v>
      </c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>
        <v>-251.16</v>
      </c>
      <c r="K20" s="6">
        <v>-251.16</v>
      </c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>
        <v>-14277.38</v>
      </c>
      <c r="J22" s="6">
        <v>-17898.900000000001</v>
      </c>
      <c r="K22" s="6">
        <v>-32176.28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>
        <v>-1131.53</v>
      </c>
      <c r="J26" s="6">
        <v>-1368.72</v>
      </c>
      <c r="K26" s="6">
        <v>-2500.25</v>
      </c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>
        <v>-1131.53</v>
      </c>
      <c r="J27" s="6">
        <v>-1368.72</v>
      </c>
      <c r="K27" s="6">
        <v>-2500.25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/>
      <c r="H31" s="8"/>
      <c r="I31" s="8">
        <v>99466.44</v>
      </c>
      <c r="J31" s="8">
        <v>93999.48</v>
      </c>
      <c r="K31" s="8">
        <v>193465.92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>
        <v>-26034.01</v>
      </c>
      <c r="I32" s="8">
        <v>-21176.65</v>
      </c>
      <c r="J32" s="8">
        <v>-15133.44</v>
      </c>
      <c r="K32" s="8">
        <v>-62344.1</v>
      </c>
    </row>
    <row r="33" spans="1:11">
      <c r="A33">
        <v>12</v>
      </c>
      <c r="B33" t="s">
        <v>59</v>
      </c>
      <c r="C33" s="6">
        <v>-913.33</v>
      </c>
      <c r="D33" s="6">
        <v>-1081.43</v>
      </c>
      <c r="E33" s="6">
        <v>-1251.22</v>
      </c>
      <c r="F33" s="6">
        <v>-1292.94</v>
      </c>
      <c r="G33" s="6">
        <v>-1292.94</v>
      </c>
      <c r="H33" s="6">
        <v>-238398.66</v>
      </c>
      <c r="I33" s="6">
        <v>-325665.53999999998</v>
      </c>
      <c r="J33" s="6">
        <v>-329737.56</v>
      </c>
      <c r="K33" s="6">
        <v>-899633.62</v>
      </c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>
        <v>-158285.67000000001</v>
      </c>
      <c r="J34" s="6">
        <v>-88393.97</v>
      </c>
      <c r="K34" s="6">
        <v>-246679.64</v>
      </c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>
        <v>-82964</v>
      </c>
      <c r="J35" s="6">
        <v>-71173</v>
      </c>
      <c r="K35" s="6">
        <v>-154137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>
        <v>-1000</v>
      </c>
      <c r="J37" s="6">
        <v>-9400</v>
      </c>
      <c r="K37" s="6">
        <v>-10400</v>
      </c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>
        <v>-4060</v>
      </c>
      <c r="K38" s="6">
        <v>-4060</v>
      </c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>
        <v>-10000</v>
      </c>
      <c r="J39" s="6">
        <v>-12000</v>
      </c>
      <c r="K39" s="6">
        <v>-22000</v>
      </c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>
        <v>-29196.5</v>
      </c>
      <c r="J40" s="6">
        <v>-3323.5</v>
      </c>
      <c r="K40" s="6">
        <v>-32520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>
        <v>-4595.17</v>
      </c>
      <c r="J43" s="6">
        <v>-2515.4699999999998</v>
      </c>
      <c r="K43" s="6">
        <v>-7110.64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>
        <v>-2530</v>
      </c>
      <c r="J45" s="6">
        <v>-2172</v>
      </c>
      <c r="K45" s="6">
        <v>-4702</v>
      </c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>
        <v>-1750</v>
      </c>
      <c r="J46" s="6"/>
      <c r="K46" s="6">
        <v>-1750</v>
      </c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>
        <v>-26250</v>
      </c>
      <c r="J47" s="6">
        <v>16250</v>
      </c>
      <c r="K47" s="6">
        <v>-10000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>
        <v>-85731.35</v>
      </c>
      <c r="J49" s="6">
        <v>-108203</v>
      </c>
      <c r="K49" s="6">
        <v>-193934.35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>
        <v>-71359.350000000006</v>
      </c>
      <c r="J50" s="6">
        <v>-96180</v>
      </c>
      <c r="K50" s="6">
        <v>-167539.35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>
        <v>-13972</v>
      </c>
      <c r="J53" s="6">
        <v>-12023</v>
      </c>
      <c r="K53" s="6">
        <v>-25995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>
        <v>-400</v>
      </c>
      <c r="J54" s="6"/>
      <c r="K54" s="6">
        <v>-400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-913.33</v>
      </c>
      <c r="D60" s="6">
        <v>-1081.43</v>
      </c>
      <c r="E60" s="6">
        <v>-1251.22</v>
      </c>
      <c r="F60" s="6">
        <v>-1292.94</v>
      </c>
      <c r="G60" s="6">
        <v>-1292.94</v>
      </c>
      <c r="H60" s="6">
        <v>-1027.6600000000001</v>
      </c>
      <c r="I60" s="6">
        <v>-23898.31</v>
      </c>
      <c r="J60" s="6">
        <v>-32119.22</v>
      </c>
      <c r="K60" s="6">
        <v>-62877.05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>
        <v>-14245.77</v>
      </c>
      <c r="J61" s="6">
        <v>-18581.43</v>
      </c>
      <c r="K61" s="6">
        <v>-32827.199999999997</v>
      </c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>
        <v>-578.65</v>
      </c>
      <c r="D63" s="6">
        <v>-672.74</v>
      </c>
      <c r="E63" s="6">
        <v>-855.72</v>
      </c>
      <c r="F63" s="6">
        <v>-884.25</v>
      </c>
      <c r="G63" s="6">
        <v>-884.25</v>
      </c>
      <c r="H63" s="6">
        <v>-632.16</v>
      </c>
      <c r="I63" s="6">
        <v>-8736.18</v>
      </c>
      <c r="J63" s="6">
        <v>-12038.44</v>
      </c>
      <c r="K63" s="6">
        <v>-25282.39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>
        <v>-584.11</v>
      </c>
      <c r="K64" s="6">
        <v>-584.11</v>
      </c>
    </row>
    <row r="65" spans="1:11">
      <c r="A65" t="s">
        <v>119</v>
      </c>
      <c r="B65" t="s">
        <v>120</v>
      </c>
      <c r="C65" s="6">
        <v>-334.68</v>
      </c>
      <c r="D65" s="6">
        <v>-408.69</v>
      </c>
      <c r="E65" s="6">
        <v>-395.5</v>
      </c>
      <c r="F65" s="6">
        <v>-408.69</v>
      </c>
      <c r="G65" s="6">
        <v>-408.69</v>
      </c>
      <c r="H65" s="6">
        <v>-395.5</v>
      </c>
      <c r="I65" s="6">
        <v>-916.36</v>
      </c>
      <c r="J65" s="6">
        <v>-915.24</v>
      </c>
      <c r="K65" s="6">
        <v>-4183.3500000000004</v>
      </c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>
        <v>-237371</v>
      </c>
      <c r="I66" s="6">
        <v>-57750.21</v>
      </c>
      <c r="J66" s="6">
        <v>-101021.37</v>
      </c>
      <c r="K66" s="6">
        <v>-396142.58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>
        <v>-9730</v>
      </c>
      <c r="J67" s="6">
        <v>-19885.669999999998</v>
      </c>
      <c r="K67" s="6">
        <v>-29615.67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>
        <v>-2730</v>
      </c>
      <c r="J69" s="6">
        <v>-3120</v>
      </c>
      <c r="K69" s="6">
        <v>-5850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>
        <v>-16765.669999999998</v>
      </c>
      <c r="K70" s="6">
        <v>-16765.669999999998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>
        <v>-7000</v>
      </c>
      <c r="J73" s="6"/>
      <c r="K73" s="6">
        <v>-7000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>
        <v>-15000</v>
      </c>
      <c r="J76" s="6">
        <v>-24490</v>
      </c>
      <c r="K76" s="6">
        <v>-39490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>
        <v>-15000</v>
      </c>
      <c r="J78" s="6">
        <v>-24490</v>
      </c>
      <c r="K78" s="6">
        <v>-39490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>
        <v>-5222.55</v>
      </c>
      <c r="J80" s="6">
        <v>-9261.68</v>
      </c>
      <c r="K80" s="6">
        <v>-14484.23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>
        <v>-5222.55</v>
      </c>
      <c r="J85" s="6">
        <v>-5289.56</v>
      </c>
      <c r="K85" s="6">
        <v>-10512.11</v>
      </c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>
        <v>-3972.12</v>
      </c>
      <c r="K86" s="6">
        <v>-3972.12</v>
      </c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>
        <v>-2072.66</v>
      </c>
      <c r="J87" s="6"/>
      <c r="K87" s="6">
        <v>-2072.66</v>
      </c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>
        <v>-2072.66</v>
      </c>
      <c r="J88" s="6"/>
      <c r="K88" s="6">
        <v>-2072.66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>
        <v>-220915</v>
      </c>
      <c r="I90" s="6">
        <v>-17325</v>
      </c>
      <c r="J90" s="6">
        <v>-15140.67</v>
      </c>
      <c r="K90" s="6">
        <v>-253380.67</v>
      </c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>
        <v>-1620</v>
      </c>
      <c r="J91" s="6">
        <v>-6794.16</v>
      </c>
      <c r="K91" s="6">
        <v>-8414.16</v>
      </c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>
        <v>-525</v>
      </c>
      <c r="I92" s="6">
        <v>-6492</v>
      </c>
      <c r="J92" s="6">
        <v>-5526.51</v>
      </c>
      <c r="K92" s="6">
        <v>-12543.51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>
        <v>-220390</v>
      </c>
      <c r="I94" s="6">
        <v>-9213</v>
      </c>
      <c r="J94" s="6">
        <v>-2820</v>
      </c>
      <c r="K94" s="6">
        <v>-232423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>
        <v>-17.579999999999998</v>
      </c>
      <c r="K104" s="6">
        <v>-17.579999999999998</v>
      </c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>
        <v>-17.579999999999998</v>
      </c>
      <c r="K105" s="6">
        <v>-17.579999999999998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>
        <v>-11000</v>
      </c>
      <c r="I110" s="6">
        <v>-8400</v>
      </c>
      <c r="J110" s="6">
        <v>-5500</v>
      </c>
      <c r="K110" s="6">
        <v>-24900</v>
      </c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>
        <v>-11000</v>
      </c>
      <c r="I111" s="6">
        <v>-3000</v>
      </c>
      <c r="J111" s="6">
        <v>-100</v>
      </c>
      <c r="K111" s="6">
        <v>-14100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>
        <v>-5400</v>
      </c>
      <c r="J113" s="6">
        <v>-5400</v>
      </c>
      <c r="K113" s="6">
        <v>-10800</v>
      </c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>
        <v>-5456</v>
      </c>
      <c r="I114" s="6"/>
      <c r="J114" s="6">
        <v>-26725.77</v>
      </c>
      <c r="K114" s="6">
        <v>-32181.77</v>
      </c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>
        <v>-26725.78</v>
      </c>
      <c r="K115" s="6">
        <v>-26725.78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>
        <v>-5456</v>
      </c>
      <c r="I116" s="6"/>
      <c r="J116" s="6"/>
      <c r="K116" s="6">
        <v>-5456</v>
      </c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>
        <v>0.01</v>
      </c>
      <c r="K119" s="6">
        <v>0.01</v>
      </c>
    </row>
    <row r="120" spans="1:11" s="7" customFormat="1">
      <c r="A120" s="7">
        <v>29</v>
      </c>
      <c r="B120" s="7" t="s">
        <v>217</v>
      </c>
      <c r="C120" s="8">
        <v>-913.33</v>
      </c>
      <c r="D120" s="8">
        <v>-1081.43</v>
      </c>
      <c r="E120" s="8">
        <v>-1251.22</v>
      </c>
      <c r="F120" s="8">
        <v>-1292.94</v>
      </c>
      <c r="G120" s="8">
        <v>-1292.94</v>
      </c>
      <c r="H120" s="8">
        <v>-264432.67</v>
      </c>
      <c r="I120" s="8">
        <v>-247375.75</v>
      </c>
      <c r="J120" s="8">
        <v>-250871.52</v>
      </c>
      <c r="K120" s="8">
        <v>-768511.8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>
        <f t="shared" si="1"/>
        <v>-0.70799999999999996</v>
      </c>
      <c r="J121" s="9">
        <f t="shared" si="1"/>
        <v>-0.73099999999999998</v>
      </c>
      <c r="K121" s="9">
        <f t="shared" si="1"/>
        <v>-1.1100000000000001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>
        <v>-231915</v>
      </c>
      <c r="I123" s="6">
        <v>-193610.67</v>
      </c>
      <c r="J123" s="6">
        <v>-128124.64</v>
      </c>
      <c r="K123" s="6">
        <v>-553650.31000000006</v>
      </c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>
        <v>-158285.67000000001</v>
      </c>
      <c r="J124" s="6">
        <v>-88393.97</v>
      </c>
      <c r="K124" s="6">
        <v>-246679.64</v>
      </c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>
        <v>-15000</v>
      </c>
      <c r="J125" s="6">
        <v>-24490</v>
      </c>
      <c r="K125" s="6">
        <v>-39490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>
        <v>-220915</v>
      </c>
      <c r="I127" s="6">
        <v>-17325</v>
      </c>
      <c r="J127" s="6">
        <v>-15140.67</v>
      </c>
      <c r="K127" s="6">
        <v>-253380.67</v>
      </c>
    </row>
    <row r="128" spans="1:11">
      <c r="A128" t="s">
        <v>229</v>
      </c>
      <c r="B128" t="s">
        <v>230</v>
      </c>
      <c r="H128" s="4">
        <v>-11000</v>
      </c>
      <c r="I128" s="4">
        <v>-3000</v>
      </c>
      <c r="J128">
        <v>-100</v>
      </c>
      <c r="K128" s="4">
        <v>-14100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7.75" bestFit="1" customWidth="1"/>
    <col min="4" max="4" width="10.875" bestFit="1" customWidth="1"/>
    <col min="5" max="5" width="9.875" bestFit="1" customWidth="1"/>
    <col min="6" max="6" width="10.875" bestFit="1" customWidth="1"/>
    <col min="7" max="9" width="11.75" bestFit="1" customWidth="1"/>
    <col min="10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433</v>
      </c>
      <c r="C4" s="11" t="s">
        <v>433</v>
      </c>
      <c r="D4" s="11" t="s">
        <v>433</v>
      </c>
      <c r="E4" s="11" t="s">
        <v>433</v>
      </c>
      <c r="F4" s="11" t="s">
        <v>433</v>
      </c>
      <c r="G4" s="11" t="s">
        <v>433</v>
      </c>
      <c r="H4" s="11" t="s">
        <v>433</v>
      </c>
      <c r="I4" s="11" t="s">
        <v>433</v>
      </c>
      <c r="J4" s="11" t="s">
        <v>433</v>
      </c>
      <c r="K4" s="11" t="s">
        <v>433</v>
      </c>
    </row>
    <row r="5" spans="1:52" s="11" customFormat="1">
      <c r="A5" s="10" t="s">
        <v>7</v>
      </c>
      <c r="B5" s="11">
        <v>4186</v>
      </c>
      <c r="C5" s="11">
        <v>4186</v>
      </c>
      <c r="D5" s="11">
        <v>4186</v>
      </c>
      <c r="E5" s="11">
        <v>4186</v>
      </c>
      <c r="F5" s="11">
        <v>4186</v>
      </c>
      <c r="G5" s="11">
        <v>4186</v>
      </c>
      <c r="H5" s="11">
        <v>4186</v>
      </c>
      <c r="I5" s="11">
        <v>4186</v>
      </c>
      <c r="J5" s="11">
        <v>4186</v>
      </c>
      <c r="K5" s="11">
        <v>4186</v>
      </c>
    </row>
    <row r="6" spans="1:52" s="13" customFormat="1" ht="57">
      <c r="A6" s="12" t="s">
        <v>8</v>
      </c>
      <c r="B6" s="13" t="s">
        <v>439</v>
      </c>
      <c r="C6" s="13" t="s">
        <v>439</v>
      </c>
      <c r="D6" s="13" t="s">
        <v>439</v>
      </c>
      <c r="E6" s="13" t="s">
        <v>439</v>
      </c>
      <c r="F6" s="13" t="s">
        <v>439</v>
      </c>
      <c r="G6" s="13" t="s">
        <v>439</v>
      </c>
      <c r="H6" s="13" t="s">
        <v>439</v>
      </c>
      <c r="I6" s="13" t="s">
        <v>439</v>
      </c>
      <c r="J6" s="13" t="s">
        <v>439</v>
      </c>
      <c r="K6" s="13" t="s">
        <v>439</v>
      </c>
    </row>
    <row r="7" spans="1:52" s="11" customFormat="1">
      <c r="A7" s="10" t="s">
        <v>10</v>
      </c>
      <c r="B7" s="11" t="s">
        <v>247</v>
      </c>
      <c r="C7" s="11" t="s">
        <v>247</v>
      </c>
      <c r="D7" s="11" t="s">
        <v>247</v>
      </c>
      <c r="E7" s="11" t="s">
        <v>247</v>
      </c>
      <c r="F7" s="11" t="s">
        <v>247</v>
      </c>
      <c r="G7" s="11" t="s">
        <v>247</v>
      </c>
      <c r="H7" s="11" t="s">
        <v>247</v>
      </c>
      <c r="I7" s="11" t="s">
        <v>247</v>
      </c>
      <c r="J7" s="11" t="s">
        <v>247</v>
      </c>
      <c r="K7" s="11" t="s">
        <v>247</v>
      </c>
    </row>
    <row r="8" spans="1:52" s="11" customFormat="1">
      <c r="A8" s="10" t="s">
        <v>12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>
        <v>676691.15</v>
      </c>
      <c r="G10" s="8">
        <v>1273548.4099999999</v>
      </c>
      <c r="H10" s="8">
        <v>1315286.42</v>
      </c>
      <c r="I10" s="8">
        <v>1024419.44</v>
      </c>
      <c r="J10" s="8">
        <v>896378.98</v>
      </c>
      <c r="K10" s="8">
        <v>5186324.4000000004</v>
      </c>
    </row>
    <row r="11" spans="1:52">
      <c r="A11" t="s">
        <v>25</v>
      </c>
      <c r="B11" t="s">
        <v>26</v>
      </c>
      <c r="C11" s="6"/>
      <c r="D11" s="6"/>
      <c r="E11" s="6"/>
      <c r="F11" s="6">
        <v>676691.15</v>
      </c>
      <c r="G11" s="6">
        <v>1273548.4099999999</v>
      </c>
      <c r="H11" s="6">
        <v>1315286.42</v>
      </c>
      <c r="I11" s="6">
        <v>1024419.44</v>
      </c>
      <c r="J11" s="6">
        <v>896378.98</v>
      </c>
      <c r="K11" s="6">
        <v>5186324.4000000004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>
        <v>-423531.76</v>
      </c>
      <c r="G13" s="6">
        <v>-840863.2</v>
      </c>
      <c r="H13" s="6">
        <v>-868274.97</v>
      </c>
      <c r="I13" s="6">
        <v>-678041.27</v>
      </c>
      <c r="J13" s="6">
        <v>-586608.73</v>
      </c>
      <c r="K13" s="6">
        <v>-3397319.93</v>
      </c>
    </row>
    <row r="14" spans="1:52">
      <c r="A14">
        <v>3</v>
      </c>
      <c r="B14" t="s">
        <v>30</v>
      </c>
      <c r="C14" s="6"/>
      <c r="D14" s="6"/>
      <c r="E14" s="6"/>
      <c r="F14" s="6">
        <v>253159.39</v>
      </c>
      <c r="G14" s="6">
        <v>432685.21</v>
      </c>
      <c r="H14" s="6">
        <v>447011.45</v>
      </c>
      <c r="I14" s="6">
        <v>346378.17</v>
      </c>
      <c r="J14" s="6">
        <v>309770.25</v>
      </c>
      <c r="K14" s="6">
        <v>1789004.47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>
        <f t="shared" si="0"/>
        <v>0.374</v>
      </c>
      <c r="G15" s="9">
        <f t="shared" si="0"/>
        <v>0.34</v>
      </c>
      <c r="H15" s="9">
        <f t="shared" si="0"/>
        <v>0.34</v>
      </c>
      <c r="I15" s="9">
        <f t="shared" si="0"/>
        <v>0.33800000000000002</v>
      </c>
      <c r="J15" s="9">
        <f t="shared" si="0"/>
        <v>0.34599999999999997</v>
      </c>
      <c r="K15" s="9">
        <f t="shared" si="0"/>
        <v>0.34499999999999997</v>
      </c>
    </row>
    <row r="16" spans="1:52">
      <c r="A16">
        <v>5</v>
      </c>
      <c r="B16" t="s">
        <v>32</v>
      </c>
      <c r="C16" s="6"/>
      <c r="D16" s="6"/>
      <c r="E16" s="6"/>
      <c r="F16" s="6">
        <v>-22956.17</v>
      </c>
      <c r="G16" s="6">
        <v>-26337.07</v>
      </c>
      <c r="H16" s="6">
        <v>-17079.060000000001</v>
      </c>
      <c r="I16" s="6">
        <v>-20586.96</v>
      </c>
      <c r="J16" s="6">
        <v>-24104.67</v>
      </c>
      <c r="K16" s="6">
        <v>-111063.93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>
        <v>-19963.27</v>
      </c>
      <c r="G18" s="6">
        <v>-20662.21</v>
      </c>
      <c r="H18" s="6">
        <v>-10686.07</v>
      </c>
      <c r="I18" s="6">
        <v>-16526.7</v>
      </c>
      <c r="J18" s="6">
        <v>-20169.810000000001</v>
      </c>
      <c r="K18" s="6">
        <v>-88008.06</v>
      </c>
    </row>
    <row r="19" spans="1:11">
      <c r="A19" t="s">
        <v>35</v>
      </c>
      <c r="B19" t="s">
        <v>36</v>
      </c>
      <c r="C19" s="6"/>
      <c r="D19" s="6"/>
      <c r="E19" s="6"/>
      <c r="F19" s="6">
        <v>-50.7</v>
      </c>
      <c r="G19" s="6">
        <v>-165.25</v>
      </c>
      <c r="H19" s="6">
        <v>389.18</v>
      </c>
      <c r="I19" s="6">
        <v>-2345.0300000000002</v>
      </c>
      <c r="J19" s="6">
        <v>-3635.68</v>
      </c>
      <c r="K19" s="6">
        <v>-5807.48</v>
      </c>
    </row>
    <row r="20" spans="1:11">
      <c r="A20" t="s">
        <v>37</v>
      </c>
      <c r="B20" t="s">
        <v>38</v>
      </c>
      <c r="C20" s="6"/>
      <c r="D20" s="6"/>
      <c r="E20" s="6"/>
      <c r="F20" s="6"/>
      <c r="G20" s="6">
        <v>-14.11</v>
      </c>
      <c r="H20" s="6">
        <v>-1164.22</v>
      </c>
      <c r="I20" s="6"/>
      <c r="J20" s="6">
        <v>-22.26</v>
      </c>
      <c r="K20" s="6">
        <v>-1200.5899999999999</v>
      </c>
    </row>
    <row r="21" spans="1:11">
      <c r="A21" t="s">
        <v>39</v>
      </c>
      <c r="B21" t="s">
        <v>40</v>
      </c>
      <c r="C21" s="6"/>
      <c r="D21" s="6"/>
      <c r="E21" s="6"/>
      <c r="F21" s="6">
        <v>-15126.75</v>
      </c>
      <c r="G21" s="6">
        <v>-16204.59</v>
      </c>
      <c r="H21" s="6">
        <v>-16165.19</v>
      </c>
      <c r="I21" s="6">
        <v>2345.0300000000002</v>
      </c>
      <c r="J21" s="6">
        <v>3635.68</v>
      </c>
      <c r="K21" s="6">
        <v>-41515.82</v>
      </c>
    </row>
    <row r="22" spans="1:11">
      <c r="A22" t="s">
        <v>41</v>
      </c>
      <c r="B22" t="s">
        <v>42</v>
      </c>
      <c r="C22" s="6"/>
      <c r="D22" s="6"/>
      <c r="E22" s="6"/>
      <c r="F22" s="6">
        <v>-4785.82</v>
      </c>
      <c r="G22" s="6">
        <v>-4278.26</v>
      </c>
      <c r="H22" s="6">
        <v>6254.16</v>
      </c>
      <c r="I22" s="6">
        <v>-16526.7</v>
      </c>
      <c r="J22" s="6">
        <v>-20147.55</v>
      </c>
      <c r="K22" s="6">
        <v>-39484.17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>
        <v>-2992.9</v>
      </c>
      <c r="G26" s="6">
        <v>-5674.86</v>
      </c>
      <c r="H26" s="6">
        <v>-6392.99</v>
      </c>
      <c r="I26" s="6">
        <v>-4060.26</v>
      </c>
      <c r="J26" s="6">
        <v>-3934.86</v>
      </c>
      <c r="K26" s="6">
        <v>-23055.87</v>
      </c>
    </row>
    <row r="27" spans="1:11">
      <c r="A27" t="s">
        <v>49</v>
      </c>
      <c r="B27" t="s">
        <v>50</v>
      </c>
      <c r="C27" s="6"/>
      <c r="D27" s="6"/>
      <c r="E27" s="6"/>
      <c r="F27" s="6">
        <v>-2992.9</v>
      </c>
      <c r="G27" s="6">
        <v>-5674.86</v>
      </c>
      <c r="H27" s="6">
        <v>-6392.99</v>
      </c>
      <c r="I27" s="6">
        <v>-4060.26</v>
      </c>
      <c r="J27" s="6">
        <v>-3934.86</v>
      </c>
      <c r="K27" s="6">
        <v>-23055.87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>
        <v>230203.22</v>
      </c>
      <c r="G31" s="8">
        <v>406348.14</v>
      </c>
      <c r="H31" s="8">
        <v>429932.39</v>
      </c>
      <c r="I31" s="8">
        <v>325791.21000000002</v>
      </c>
      <c r="J31" s="8">
        <v>285665.58</v>
      </c>
      <c r="K31" s="8">
        <v>1677940.54</v>
      </c>
    </row>
    <row r="32" spans="1:11" s="7" customFormat="1">
      <c r="A32" s="7">
        <v>11</v>
      </c>
      <c r="B32" s="7" t="s">
        <v>58</v>
      </c>
      <c r="C32" s="8"/>
      <c r="D32" s="8">
        <v>-32067.19</v>
      </c>
      <c r="E32" s="8">
        <v>-7459.24</v>
      </c>
      <c r="F32" s="8">
        <v>-60649</v>
      </c>
      <c r="G32" s="8">
        <v>-43173.71</v>
      </c>
      <c r="H32" s="8">
        <v>-50063.32</v>
      </c>
      <c r="I32" s="8">
        <v>-36836.49</v>
      </c>
      <c r="J32" s="8">
        <v>-27921.21</v>
      </c>
      <c r="K32" s="8">
        <v>-258170.16</v>
      </c>
    </row>
    <row r="33" spans="1:11">
      <c r="A33">
        <v>12</v>
      </c>
      <c r="B33" t="s">
        <v>59</v>
      </c>
      <c r="C33" s="6">
        <v>-771.19</v>
      </c>
      <c r="D33" s="6">
        <v>-225189.15</v>
      </c>
      <c r="E33" s="6">
        <v>-39591.1</v>
      </c>
      <c r="F33" s="6">
        <v>-345777.3</v>
      </c>
      <c r="G33" s="6">
        <v>-741225.56</v>
      </c>
      <c r="H33" s="6">
        <v>-552644.80000000005</v>
      </c>
      <c r="I33" s="6">
        <v>-315558.32</v>
      </c>
      <c r="J33" s="6">
        <v>-495572.11</v>
      </c>
      <c r="K33" s="6">
        <v>-2716329.53</v>
      </c>
    </row>
    <row r="34" spans="1:11">
      <c r="A34">
        <v>13</v>
      </c>
      <c r="B34" t="s">
        <v>60</v>
      </c>
      <c r="C34" s="6"/>
      <c r="D34" s="6"/>
      <c r="E34" s="6"/>
      <c r="F34" s="6">
        <v>-227377.73</v>
      </c>
      <c r="G34" s="6">
        <v>-445834.62</v>
      </c>
      <c r="H34" s="6">
        <v>-278247.71999999997</v>
      </c>
      <c r="I34" s="6">
        <v>-202854.06</v>
      </c>
      <c r="J34" s="6">
        <v>-215510.67</v>
      </c>
      <c r="K34" s="6">
        <v>-1369824.8</v>
      </c>
    </row>
    <row r="35" spans="1:11">
      <c r="A35" t="s">
        <v>61</v>
      </c>
      <c r="B35" t="s">
        <v>62</v>
      </c>
      <c r="C35" s="6"/>
      <c r="D35" s="6"/>
      <c r="E35" s="6"/>
      <c r="F35" s="6">
        <v>-133942</v>
      </c>
      <c r="G35" s="6">
        <v>-142452</v>
      </c>
      <c r="H35" s="6">
        <v>-142632</v>
      </c>
      <c r="I35" s="6">
        <v>-142212</v>
      </c>
      <c r="J35" s="6">
        <v>-137424</v>
      </c>
      <c r="K35" s="6">
        <v>-698662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>
        <v>-2000</v>
      </c>
      <c r="G37" s="6">
        <v>-2000</v>
      </c>
      <c r="H37" s="6">
        <v>-2000</v>
      </c>
      <c r="I37" s="6">
        <v>-2000</v>
      </c>
      <c r="J37" s="6">
        <v>-2000</v>
      </c>
      <c r="K37" s="6">
        <v>-10000</v>
      </c>
    </row>
    <row r="38" spans="1:11">
      <c r="A38" t="s">
        <v>67</v>
      </c>
      <c r="B38" t="s">
        <v>68</v>
      </c>
      <c r="C38" s="6"/>
      <c r="D38" s="6"/>
      <c r="E38" s="6"/>
      <c r="F38" s="6">
        <v>-420</v>
      </c>
      <c r="G38" s="6">
        <v>-8682.11</v>
      </c>
      <c r="H38" s="6">
        <v>-2726.47</v>
      </c>
      <c r="I38" s="6">
        <v>-290.82</v>
      </c>
      <c r="J38" s="6">
        <v>-1517.2</v>
      </c>
      <c r="K38" s="6">
        <v>-13636.6</v>
      </c>
    </row>
    <row r="39" spans="1:11">
      <c r="A39" t="s">
        <v>69</v>
      </c>
      <c r="B39" t="s">
        <v>70</v>
      </c>
      <c r="C39" s="6"/>
      <c r="D39" s="6"/>
      <c r="E39" s="6"/>
      <c r="F39" s="6">
        <v>-30000</v>
      </c>
      <c r="G39" s="6">
        <v>-30000</v>
      </c>
      <c r="H39" s="6">
        <v>-30000</v>
      </c>
      <c r="I39" s="6">
        <v>-30000</v>
      </c>
      <c r="J39" s="6">
        <v>-36000</v>
      </c>
      <c r="K39" s="6">
        <v>-156000</v>
      </c>
    </row>
    <row r="40" spans="1:11">
      <c r="A40" t="s">
        <v>71</v>
      </c>
      <c r="B40" t="s">
        <v>72</v>
      </c>
      <c r="C40" s="6"/>
      <c r="D40" s="6"/>
      <c r="E40" s="6"/>
      <c r="F40" s="6">
        <v>-42711.28</v>
      </c>
      <c r="G40" s="6">
        <v>-247611.92</v>
      </c>
      <c r="H40" s="6">
        <v>-36336.800000000003</v>
      </c>
      <c r="I40" s="6">
        <v>-4572.6000000000004</v>
      </c>
      <c r="J40" s="6">
        <v>-5804</v>
      </c>
      <c r="K40" s="6">
        <v>-337036.6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>
        <v>-10000</v>
      </c>
      <c r="I41" s="6">
        <v>-4642.8599999999997</v>
      </c>
      <c r="J41" s="6">
        <v>-21250</v>
      </c>
      <c r="K41" s="6">
        <v>-43750</v>
      </c>
    </row>
    <row r="42" spans="1:11">
      <c r="A42" t="s">
        <v>75</v>
      </c>
      <c r="B42" t="s">
        <v>76</v>
      </c>
      <c r="C42" s="6"/>
      <c r="D42" s="6"/>
      <c r="E42" s="6"/>
      <c r="F42" s="6">
        <v>-1585</v>
      </c>
      <c r="G42" s="6">
        <v>-170</v>
      </c>
      <c r="H42" s="6"/>
      <c r="I42" s="6"/>
      <c r="J42" s="6"/>
      <c r="K42" s="6">
        <v>-1755</v>
      </c>
    </row>
    <row r="43" spans="1:11">
      <c r="A43" t="s">
        <v>77</v>
      </c>
      <c r="B43" t="s">
        <v>78</v>
      </c>
      <c r="C43" s="6"/>
      <c r="D43" s="6"/>
      <c r="E43" s="6"/>
      <c r="F43" s="6">
        <v>-8150.45</v>
      </c>
      <c r="G43" s="6">
        <v>-8150.45</v>
      </c>
      <c r="H43" s="6">
        <v>-8150.45</v>
      </c>
      <c r="I43" s="6">
        <v>-8150.45</v>
      </c>
      <c r="J43" s="6">
        <v>-7314.8</v>
      </c>
      <c r="K43" s="6">
        <v>-39916.6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>
        <v>-3569</v>
      </c>
      <c r="G45" s="6">
        <v>-3911</v>
      </c>
      <c r="H45" s="6">
        <v>-3902</v>
      </c>
      <c r="I45" s="6">
        <v>-3902</v>
      </c>
      <c r="J45" s="6">
        <v>-3784</v>
      </c>
      <c r="K45" s="6">
        <v>-19068</v>
      </c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>
        <v>-42500</v>
      </c>
      <c r="I47" s="6">
        <v>-7083.33</v>
      </c>
      <c r="J47" s="6">
        <v>-416.67</v>
      </c>
      <c r="K47" s="6">
        <v>-50000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>
        <v>-95223.74</v>
      </c>
      <c r="G49" s="6">
        <v>-157744.07999999999</v>
      </c>
      <c r="H49" s="6">
        <v>-110898.15</v>
      </c>
      <c r="I49" s="6">
        <v>-10147.280000000001</v>
      </c>
      <c r="J49" s="6">
        <v>-157744.07999999999</v>
      </c>
      <c r="K49" s="6">
        <v>-531757.32999999996</v>
      </c>
    </row>
    <row r="50" spans="1:11">
      <c r="A50" t="s">
        <v>90</v>
      </c>
      <c r="B50" t="s">
        <v>91</v>
      </c>
      <c r="C50" s="6"/>
      <c r="D50" s="6"/>
      <c r="E50" s="6"/>
      <c r="F50" s="6">
        <v>-52373.06</v>
      </c>
      <c r="G50" s="6">
        <v>-81178.240000000005</v>
      </c>
      <c r="H50" s="6">
        <v>-83884.179999999993</v>
      </c>
      <c r="I50" s="6">
        <v>-51412.89</v>
      </c>
      <c r="J50" s="6">
        <v>-81178.240000000005</v>
      </c>
      <c r="K50" s="6">
        <v>-350026.61</v>
      </c>
    </row>
    <row r="51" spans="1:11">
      <c r="A51" t="s">
        <v>92</v>
      </c>
      <c r="B51" t="s">
        <v>93</v>
      </c>
      <c r="C51" s="6"/>
      <c r="D51" s="6"/>
      <c r="E51" s="6"/>
      <c r="F51" s="6">
        <v>-42850.68</v>
      </c>
      <c r="G51" s="6">
        <v>-66418.559999999998</v>
      </c>
      <c r="H51" s="6">
        <v>-68632.509999999995</v>
      </c>
      <c r="I51" s="6">
        <v>-42065.09</v>
      </c>
      <c r="J51" s="6">
        <v>-66418.559999999998</v>
      </c>
      <c r="K51" s="6">
        <v>-286385.40000000002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>
        <v>-10147.280000000001</v>
      </c>
      <c r="H53" s="6">
        <v>-10147.280000000001</v>
      </c>
      <c r="I53" s="6">
        <v>-10147.280000000001</v>
      </c>
      <c r="J53" s="6">
        <v>-10147.280000000001</v>
      </c>
      <c r="K53" s="6">
        <v>-40589.120000000003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>
        <v>-2353</v>
      </c>
      <c r="I54" s="6"/>
      <c r="J54" s="6"/>
      <c r="K54" s="6">
        <v>-2353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>
        <v>54118.82</v>
      </c>
      <c r="I57" s="6">
        <v>93477.98</v>
      </c>
      <c r="J57" s="6"/>
      <c r="K57" s="6">
        <v>147596.79999999999</v>
      </c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-771.19</v>
      </c>
      <c r="D60" s="6">
        <v>-1022.37</v>
      </c>
      <c r="E60" s="6">
        <v>-4086.1</v>
      </c>
      <c r="F60" s="6">
        <v>-25306.55</v>
      </c>
      <c r="G60" s="6">
        <v>-48803.6</v>
      </c>
      <c r="H60" s="6">
        <v>-48496.1</v>
      </c>
      <c r="I60" s="6">
        <v>-50162.97</v>
      </c>
      <c r="J60" s="6">
        <v>-48544.92</v>
      </c>
      <c r="K60" s="6">
        <v>-227193.8</v>
      </c>
    </row>
    <row r="61" spans="1:11">
      <c r="A61" t="s">
        <v>111</v>
      </c>
      <c r="B61" t="s">
        <v>112</v>
      </c>
      <c r="C61" s="6"/>
      <c r="D61" s="6"/>
      <c r="E61" s="6"/>
      <c r="F61" s="6">
        <v>-18292.240000000002</v>
      </c>
      <c r="G61" s="6">
        <v>-29833.79</v>
      </c>
      <c r="H61" s="6">
        <v>-28919.18</v>
      </c>
      <c r="I61" s="6">
        <v>-29883.15</v>
      </c>
      <c r="J61" s="6">
        <v>-28919.18</v>
      </c>
      <c r="K61" s="6">
        <v>-135847.54</v>
      </c>
    </row>
    <row r="62" spans="1:11">
      <c r="A62" t="s">
        <v>113</v>
      </c>
      <c r="B62" t="s">
        <v>114</v>
      </c>
      <c r="C62" s="6"/>
      <c r="D62" s="6"/>
      <c r="E62" s="6"/>
      <c r="F62" s="6"/>
      <c r="G62" s="6">
        <v>-2015.7</v>
      </c>
      <c r="H62" s="6">
        <v>-1950.68</v>
      </c>
      <c r="I62" s="6">
        <v>-2015.7</v>
      </c>
      <c r="J62" s="6">
        <v>-1950.68</v>
      </c>
      <c r="K62" s="6">
        <v>-7932.76</v>
      </c>
    </row>
    <row r="63" spans="1:11">
      <c r="A63" t="s">
        <v>115</v>
      </c>
      <c r="B63" t="s">
        <v>116</v>
      </c>
      <c r="C63" s="6">
        <v>-436.51</v>
      </c>
      <c r="D63" s="6">
        <v>-613.67999999999995</v>
      </c>
      <c r="E63" s="6">
        <v>-3690.6</v>
      </c>
      <c r="F63" s="6">
        <v>-6605.62</v>
      </c>
      <c r="G63" s="6">
        <v>-14224.98</v>
      </c>
      <c r="H63" s="6">
        <v>-14965.74</v>
      </c>
      <c r="I63" s="6">
        <v>-15514.97</v>
      </c>
      <c r="J63" s="6">
        <v>-15014.56</v>
      </c>
      <c r="K63" s="6">
        <v>-71066.66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>
        <v>-1719.01</v>
      </c>
      <c r="H64" s="6">
        <v>-1663.57</v>
      </c>
      <c r="I64" s="6">
        <v>-1719.01</v>
      </c>
      <c r="J64" s="6">
        <v>-1663.57</v>
      </c>
      <c r="K64" s="6">
        <v>-6765.16</v>
      </c>
    </row>
    <row r="65" spans="1:11">
      <c r="A65" t="s">
        <v>119</v>
      </c>
      <c r="B65" t="s">
        <v>120</v>
      </c>
      <c r="C65" s="6">
        <v>-334.68</v>
      </c>
      <c r="D65" s="6">
        <v>-408.69</v>
      </c>
      <c r="E65" s="6">
        <v>-395.5</v>
      </c>
      <c r="F65" s="6">
        <v>-408.69</v>
      </c>
      <c r="G65" s="6">
        <v>-1010.12</v>
      </c>
      <c r="H65" s="6">
        <v>-996.93</v>
      </c>
      <c r="I65" s="6">
        <v>-1030.1400000000001</v>
      </c>
      <c r="J65" s="6">
        <v>-996.93</v>
      </c>
      <c r="K65" s="6">
        <v>-5581.68</v>
      </c>
    </row>
    <row r="66" spans="1:11">
      <c r="A66">
        <v>17</v>
      </c>
      <c r="B66" t="s">
        <v>121</v>
      </c>
      <c r="C66" s="6"/>
      <c r="D66" s="6">
        <v>-224166.78</v>
      </c>
      <c r="E66" s="6">
        <v>-35505</v>
      </c>
      <c r="F66" s="6">
        <v>2130.7199999999998</v>
      </c>
      <c r="G66" s="6">
        <v>-88843.26</v>
      </c>
      <c r="H66" s="6">
        <v>-115002.83</v>
      </c>
      <c r="I66" s="6">
        <v>-52394.01</v>
      </c>
      <c r="J66" s="6">
        <v>-73772.44</v>
      </c>
      <c r="K66" s="6">
        <v>-587553.6</v>
      </c>
    </row>
    <row r="67" spans="1:11">
      <c r="A67">
        <v>18</v>
      </c>
      <c r="B67" t="s">
        <v>122</v>
      </c>
      <c r="C67" s="6"/>
      <c r="D67" s="6"/>
      <c r="E67" s="6"/>
      <c r="F67" s="6">
        <v>-2073.79</v>
      </c>
      <c r="G67" s="6">
        <v>-24291.200000000001</v>
      </c>
      <c r="H67" s="6">
        <v>-12564.11</v>
      </c>
      <c r="I67" s="6">
        <v>-12800.85</v>
      </c>
      <c r="J67" s="6">
        <v>-13125.44</v>
      </c>
      <c r="K67" s="6">
        <v>-64855.39</v>
      </c>
    </row>
    <row r="68" spans="1:11">
      <c r="A68" t="s">
        <v>123</v>
      </c>
      <c r="B68" t="s">
        <v>124</v>
      </c>
      <c r="C68" s="6"/>
      <c r="D68" s="6"/>
      <c r="E68" s="6"/>
      <c r="F68" s="6">
        <v>-323.79000000000002</v>
      </c>
      <c r="G68" s="6">
        <v>-640.87</v>
      </c>
      <c r="H68" s="6">
        <v>-785.61</v>
      </c>
      <c r="I68" s="6">
        <v>-565.85</v>
      </c>
      <c r="J68" s="6">
        <v>-540.44000000000005</v>
      </c>
      <c r="K68" s="6">
        <v>-2856.56</v>
      </c>
    </row>
    <row r="69" spans="1:11">
      <c r="A69" t="s">
        <v>125</v>
      </c>
      <c r="B69" t="s">
        <v>126</v>
      </c>
      <c r="C69" s="6"/>
      <c r="D69" s="6"/>
      <c r="E69" s="6"/>
      <c r="F69" s="6">
        <v>-1750</v>
      </c>
      <c r="G69" s="6">
        <v>-3150</v>
      </c>
      <c r="H69" s="6">
        <v>-3150</v>
      </c>
      <c r="I69" s="6">
        <v>-2800</v>
      </c>
      <c r="J69" s="6">
        <v>-3150</v>
      </c>
      <c r="K69" s="6">
        <v>-14000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>
        <v>-15500.33</v>
      </c>
      <c r="H70" s="6">
        <v>-8628.5</v>
      </c>
      <c r="I70" s="6">
        <v>-9435</v>
      </c>
      <c r="J70" s="6">
        <v>-9435</v>
      </c>
      <c r="K70" s="6">
        <v>-42998.83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>
        <v>-5000</v>
      </c>
      <c r="H73" s="6"/>
      <c r="I73" s="6"/>
      <c r="J73" s="6"/>
      <c r="K73" s="6">
        <v>-5000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>
        <v>-2070</v>
      </c>
      <c r="E76" s="6"/>
      <c r="F76" s="6">
        <v>-10000</v>
      </c>
      <c r="G76" s="6">
        <v>-13680</v>
      </c>
      <c r="H76" s="6">
        <v>-56423.3</v>
      </c>
      <c r="I76" s="6">
        <v>8576.4699999999993</v>
      </c>
      <c r="J76" s="6">
        <v>-14229.82</v>
      </c>
      <c r="K76" s="6">
        <v>-87826.65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>
        <v>-2070</v>
      </c>
      <c r="E78" s="6"/>
      <c r="F78" s="6">
        <v>-10000</v>
      </c>
      <c r="G78" s="6">
        <v>-13680</v>
      </c>
      <c r="H78" s="6">
        <v>-56423.3</v>
      </c>
      <c r="I78" s="6">
        <v>8576.4699999999993</v>
      </c>
      <c r="J78" s="6">
        <v>-14229.82</v>
      </c>
      <c r="K78" s="6">
        <v>-87826.65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>
        <v>-5251.37</v>
      </c>
      <c r="G80" s="6">
        <v>-5937.25</v>
      </c>
      <c r="H80" s="6">
        <v>-7921.37</v>
      </c>
      <c r="I80" s="6">
        <v>-14001.86</v>
      </c>
      <c r="J80" s="6">
        <v>-12786.41</v>
      </c>
      <c r="K80" s="6">
        <v>-45898.26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>
        <v>-2000</v>
      </c>
      <c r="I82" s="6">
        <v>-2000</v>
      </c>
      <c r="J82" s="6">
        <v>-3144</v>
      </c>
      <c r="K82" s="6">
        <v>-7144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-26262.2</v>
      </c>
    </row>
    <row r="86" spans="1:11">
      <c r="A86" t="s">
        <v>157</v>
      </c>
      <c r="B86" t="s">
        <v>158</v>
      </c>
      <c r="C86" s="6"/>
      <c r="D86" s="6"/>
      <c r="E86" s="6"/>
      <c r="F86" s="6"/>
      <c r="G86" s="6">
        <v>-680</v>
      </c>
      <c r="H86" s="6">
        <v>-680</v>
      </c>
      <c r="I86" s="6">
        <v>-6779.21</v>
      </c>
      <c r="J86" s="6">
        <v>-4352.8500000000004</v>
      </c>
      <c r="K86" s="6">
        <v>-12492.06</v>
      </c>
    </row>
    <row r="87" spans="1:11">
      <c r="A87">
        <v>21</v>
      </c>
      <c r="B87" t="s">
        <v>159</v>
      </c>
      <c r="C87" s="6"/>
      <c r="D87" s="6"/>
      <c r="E87" s="6"/>
      <c r="F87" s="6"/>
      <c r="G87" s="6">
        <v>-1421.13</v>
      </c>
      <c r="H87" s="6">
        <v>-2037.73</v>
      </c>
      <c r="I87" s="6">
        <v>-2072.66</v>
      </c>
      <c r="J87" s="6"/>
      <c r="K87" s="6">
        <v>-5531.52</v>
      </c>
    </row>
    <row r="88" spans="1:11">
      <c r="A88" t="s">
        <v>160</v>
      </c>
      <c r="B88" t="s">
        <v>161</v>
      </c>
      <c r="C88" s="6"/>
      <c r="D88" s="6"/>
      <c r="E88" s="6"/>
      <c r="F88" s="6"/>
      <c r="G88" s="6">
        <v>-1421.13</v>
      </c>
      <c r="H88" s="6">
        <v>-2037.73</v>
      </c>
      <c r="I88" s="6">
        <v>-2072.66</v>
      </c>
      <c r="J88" s="6"/>
      <c r="K88" s="6">
        <v>-5531.52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>
        <v>-219020.78</v>
      </c>
      <c r="E90" s="6">
        <v>-32505</v>
      </c>
      <c r="F90" s="6">
        <v>32771.440000000002</v>
      </c>
      <c r="G90" s="6">
        <v>-7132.69</v>
      </c>
      <c r="H90" s="6">
        <v>-13887.42</v>
      </c>
      <c r="I90" s="6">
        <v>-9875.7000000000007</v>
      </c>
      <c r="J90" s="6">
        <v>-13770.27</v>
      </c>
      <c r="K90" s="6">
        <v>-263420.42</v>
      </c>
    </row>
    <row r="91" spans="1:11">
      <c r="A91" t="s">
        <v>165</v>
      </c>
      <c r="B91" t="s">
        <v>166</v>
      </c>
      <c r="C91" s="6"/>
      <c r="D91" s="6">
        <v>-4797.78</v>
      </c>
      <c r="E91" s="6">
        <v>-320</v>
      </c>
      <c r="F91" s="6">
        <v>-5621.5</v>
      </c>
      <c r="G91" s="6">
        <v>-2437.5700000000002</v>
      </c>
      <c r="H91" s="6">
        <v>-156</v>
      </c>
      <c r="I91" s="6">
        <v>-717.7</v>
      </c>
      <c r="J91" s="6">
        <v>-645.79</v>
      </c>
      <c r="K91" s="6">
        <v>-14696.34</v>
      </c>
    </row>
    <row r="92" spans="1:11">
      <c r="A92" t="s">
        <v>167</v>
      </c>
      <c r="B92" t="s">
        <v>168</v>
      </c>
      <c r="C92" s="6"/>
      <c r="D92" s="6">
        <v>-3694</v>
      </c>
      <c r="E92" s="6"/>
      <c r="F92" s="6">
        <v>-409.35</v>
      </c>
      <c r="G92" s="6">
        <v>-2395.12</v>
      </c>
      <c r="H92" s="6">
        <v>-2510</v>
      </c>
      <c r="I92" s="6">
        <v>-9098</v>
      </c>
      <c r="J92" s="6">
        <v>-7271.48</v>
      </c>
      <c r="K92" s="6">
        <v>-25377.95</v>
      </c>
    </row>
    <row r="93" spans="1:11">
      <c r="A93" t="s">
        <v>169</v>
      </c>
      <c r="B93" t="s">
        <v>170</v>
      </c>
      <c r="C93" s="6"/>
      <c r="D93" s="6"/>
      <c r="E93" s="6"/>
      <c r="F93" s="6">
        <v>-232.71</v>
      </c>
      <c r="G93" s="6"/>
      <c r="H93" s="6">
        <v>-781.42</v>
      </c>
      <c r="I93" s="6"/>
      <c r="J93" s="6"/>
      <c r="K93" s="6">
        <v>-1014.13</v>
      </c>
    </row>
    <row r="94" spans="1:11">
      <c r="A94" t="s">
        <v>171</v>
      </c>
      <c r="B94" t="s">
        <v>172</v>
      </c>
      <c r="C94" s="6"/>
      <c r="D94" s="6">
        <v>-210529</v>
      </c>
      <c r="E94" s="6">
        <v>-32185</v>
      </c>
      <c r="F94" s="6">
        <v>39035</v>
      </c>
      <c r="G94" s="6">
        <v>-2300</v>
      </c>
      <c r="H94" s="6">
        <v>-10440</v>
      </c>
      <c r="I94" s="6">
        <v>-60</v>
      </c>
      <c r="J94" s="6">
        <v>-5853</v>
      </c>
      <c r="K94" s="6">
        <v>-222332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>
        <v>-800</v>
      </c>
      <c r="J96" s="6"/>
      <c r="K96" s="6">
        <v>-800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>
        <v>-3.55</v>
      </c>
      <c r="G104" s="6">
        <v>-12.56</v>
      </c>
      <c r="H104" s="6">
        <v>-81.5</v>
      </c>
      <c r="I104" s="6">
        <v>-164.15</v>
      </c>
      <c r="J104" s="6">
        <v>-256.06</v>
      </c>
      <c r="K104" s="6">
        <v>-517.82000000000005</v>
      </c>
    </row>
    <row r="105" spans="1:11">
      <c r="A105" t="s">
        <v>190</v>
      </c>
      <c r="B105" t="s">
        <v>191</v>
      </c>
      <c r="C105" s="6"/>
      <c r="D105" s="6"/>
      <c r="E105" s="6"/>
      <c r="F105" s="6">
        <v>-3.55</v>
      </c>
      <c r="G105" s="6">
        <v>-12.56</v>
      </c>
      <c r="H105" s="6">
        <v>-81.5</v>
      </c>
      <c r="I105" s="6">
        <v>-164.15</v>
      </c>
      <c r="J105" s="6">
        <v>-256.06</v>
      </c>
      <c r="K105" s="6">
        <v>-517.82000000000005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>
        <v>-3076</v>
      </c>
      <c r="E110" s="6">
        <v>-3000</v>
      </c>
      <c r="F110" s="6">
        <v>-8300</v>
      </c>
      <c r="G110" s="6">
        <v>-25021.919999999998</v>
      </c>
      <c r="H110" s="6">
        <v>-18263.88</v>
      </c>
      <c r="I110" s="6">
        <v>-16257.61</v>
      </c>
      <c r="J110" s="6">
        <v>-14585.85</v>
      </c>
      <c r="K110" s="6">
        <v>-88505.26</v>
      </c>
    </row>
    <row r="111" spans="1:11">
      <c r="A111" t="s">
        <v>200</v>
      </c>
      <c r="B111" t="s">
        <v>201</v>
      </c>
      <c r="C111" s="6"/>
      <c r="D111" s="6"/>
      <c r="E111" s="6">
        <v>-3000</v>
      </c>
      <c r="F111" s="6">
        <v>-500</v>
      </c>
      <c r="G111" s="6">
        <v>-1721.92</v>
      </c>
      <c r="H111" s="6">
        <v>-1463.88</v>
      </c>
      <c r="I111" s="6">
        <v>-3457.61</v>
      </c>
      <c r="J111" s="6">
        <v>-1785.85</v>
      </c>
      <c r="K111" s="6">
        <v>-11929.26</v>
      </c>
    </row>
    <row r="112" spans="1:11">
      <c r="A112" t="s">
        <v>202</v>
      </c>
      <c r="B112" t="s">
        <v>203</v>
      </c>
      <c r="C112" s="6"/>
      <c r="D112" s="6">
        <v>-3076</v>
      </c>
      <c r="E112" s="6"/>
      <c r="F112" s="6"/>
      <c r="G112" s="6"/>
      <c r="H112" s="6"/>
      <c r="I112" s="6"/>
      <c r="J112" s="6"/>
      <c r="K112" s="6">
        <v>-3076</v>
      </c>
    </row>
    <row r="113" spans="1:11" ht="28.5">
      <c r="A113" t="s">
        <v>204</v>
      </c>
      <c r="B113" s="5" t="s">
        <v>205</v>
      </c>
      <c r="C113" s="6"/>
      <c r="D113" s="6"/>
      <c r="E113" s="6"/>
      <c r="F113" s="6">
        <v>-7800</v>
      </c>
      <c r="G113" s="6">
        <v>-23300</v>
      </c>
      <c r="H113" s="6">
        <v>-16800</v>
      </c>
      <c r="I113" s="6">
        <v>-12800</v>
      </c>
      <c r="J113" s="6">
        <v>-12800</v>
      </c>
      <c r="K113" s="6">
        <v>-73500</v>
      </c>
    </row>
    <row r="114" spans="1:11">
      <c r="A114">
        <v>28</v>
      </c>
      <c r="B114" t="s">
        <v>206</v>
      </c>
      <c r="C114" s="6"/>
      <c r="D114" s="6"/>
      <c r="E114" s="6"/>
      <c r="F114" s="6">
        <v>-5012.01</v>
      </c>
      <c r="G114" s="6">
        <v>-11346.51</v>
      </c>
      <c r="H114" s="6">
        <v>-3823.52</v>
      </c>
      <c r="I114" s="6">
        <v>-4997.6499999999996</v>
      </c>
      <c r="J114" s="6">
        <v>-5018.59</v>
      </c>
      <c r="K114" s="6">
        <v>-30198.28</v>
      </c>
    </row>
    <row r="115" spans="1:11">
      <c r="A115" t="s">
        <v>207</v>
      </c>
      <c r="B115" t="s">
        <v>208</v>
      </c>
      <c r="C115" s="6"/>
      <c r="D115" s="6"/>
      <c r="E115" s="6"/>
      <c r="F115" s="6">
        <v>-5012.01</v>
      </c>
      <c r="G115" s="6">
        <v>-5104.01</v>
      </c>
      <c r="H115" s="6">
        <v>-3823.52</v>
      </c>
      <c r="I115" s="6">
        <v>-5012.6499999999996</v>
      </c>
      <c r="J115" s="6">
        <v>-5018.59</v>
      </c>
      <c r="K115" s="6">
        <v>-23970.78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>
        <v>-6242.5</v>
      </c>
      <c r="H116" s="6"/>
      <c r="I116" s="6"/>
      <c r="J116" s="6"/>
      <c r="K116" s="6">
        <v>-6242.5</v>
      </c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>
        <v>15</v>
      </c>
      <c r="J117" s="6"/>
      <c r="K117" s="6">
        <v>15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-771.19</v>
      </c>
      <c r="D120" s="8">
        <v>-257256.34</v>
      </c>
      <c r="E120" s="8">
        <v>-47050.34</v>
      </c>
      <c r="F120" s="8">
        <v>-176223.08</v>
      </c>
      <c r="G120" s="8">
        <v>-378051.13</v>
      </c>
      <c r="H120" s="8">
        <v>-172775.73</v>
      </c>
      <c r="I120" s="8">
        <v>-26603.599999999999</v>
      </c>
      <c r="J120" s="8">
        <v>-237827.74</v>
      </c>
      <c r="K120" s="8">
        <v>-1296559.1499999999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>
        <f t="shared" si="1"/>
        <v>-0.26</v>
      </c>
      <c r="G121" s="9">
        <f t="shared" si="1"/>
        <v>-0.29699999999999999</v>
      </c>
      <c r="H121" s="9">
        <f t="shared" si="1"/>
        <v>-0.13100000000000001</v>
      </c>
      <c r="I121" s="9">
        <f t="shared" si="1"/>
        <v>-2.5999999999999999E-2</v>
      </c>
      <c r="J121" s="9">
        <f t="shared" si="1"/>
        <v>-0.26500000000000001</v>
      </c>
      <c r="K121" s="9">
        <f t="shared" si="1"/>
        <v>-0.25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>
        <v>-224166.78</v>
      </c>
      <c r="E123" s="6">
        <v>-35505</v>
      </c>
      <c r="F123" s="6">
        <v>-205106.29</v>
      </c>
      <c r="G123" s="6">
        <v>-468369.23</v>
      </c>
      <c r="H123" s="6">
        <v>-352022.32</v>
      </c>
      <c r="I123" s="6">
        <v>-209610.9</v>
      </c>
      <c r="J123" s="6">
        <v>-248440.61</v>
      </c>
      <c r="K123" s="6">
        <v>-1743221.13</v>
      </c>
    </row>
    <row r="124" spans="1:11">
      <c r="A124" t="s">
        <v>221</v>
      </c>
      <c r="B124" t="s">
        <v>222</v>
      </c>
      <c r="C124" s="6"/>
      <c r="D124" s="6"/>
      <c r="E124" s="6"/>
      <c r="F124" s="6">
        <v>-227377.73</v>
      </c>
      <c r="G124" s="6">
        <v>-445834.62</v>
      </c>
      <c r="H124" s="6">
        <v>-278247.71999999997</v>
      </c>
      <c r="I124" s="6">
        <v>-202854.06</v>
      </c>
      <c r="J124" s="6">
        <v>-215510.67</v>
      </c>
      <c r="K124" s="6">
        <v>-1369824.8</v>
      </c>
    </row>
    <row r="125" spans="1:11">
      <c r="A125" t="s">
        <v>223</v>
      </c>
      <c r="B125" t="s">
        <v>224</v>
      </c>
      <c r="C125" s="6"/>
      <c r="D125" s="6">
        <v>-2070</v>
      </c>
      <c r="E125" s="6"/>
      <c r="F125" s="6">
        <v>-10000</v>
      </c>
      <c r="G125" s="6">
        <v>-13680</v>
      </c>
      <c r="H125" s="6">
        <v>-56423.3</v>
      </c>
      <c r="I125" s="6">
        <v>8576.4699999999993</v>
      </c>
      <c r="J125" s="6">
        <v>-14229.82</v>
      </c>
      <c r="K125" s="6">
        <v>-87826.65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>
        <v>-2000</v>
      </c>
      <c r="I126" s="6">
        <v>-2000</v>
      </c>
      <c r="J126" s="6">
        <v>-3144</v>
      </c>
      <c r="K126" s="6">
        <v>-7144</v>
      </c>
    </row>
    <row r="127" spans="1:11">
      <c r="A127" t="s">
        <v>227</v>
      </c>
      <c r="B127" t="s">
        <v>228</v>
      </c>
      <c r="C127" s="6"/>
      <c r="D127" s="6">
        <v>-219020.78</v>
      </c>
      <c r="E127" s="6">
        <v>-32505</v>
      </c>
      <c r="F127" s="6">
        <v>32771.440000000002</v>
      </c>
      <c r="G127" s="6">
        <v>-7132.69</v>
      </c>
      <c r="H127" s="6">
        <v>-13887.42</v>
      </c>
      <c r="I127" s="6">
        <v>-9875.7000000000007</v>
      </c>
      <c r="J127" s="6">
        <v>-13770.27</v>
      </c>
      <c r="K127" s="6">
        <v>-263420.42</v>
      </c>
    </row>
    <row r="128" spans="1:11">
      <c r="A128" t="s">
        <v>229</v>
      </c>
      <c r="B128" t="s">
        <v>230</v>
      </c>
      <c r="D128" s="4">
        <v>-3076</v>
      </c>
      <c r="E128" s="4">
        <v>-3000</v>
      </c>
      <c r="F128">
        <v>-500</v>
      </c>
      <c r="G128" s="4">
        <v>-1721.92</v>
      </c>
      <c r="H128" s="4">
        <v>-1463.88</v>
      </c>
      <c r="I128" s="4">
        <v>-3457.61</v>
      </c>
      <c r="J128" s="4">
        <v>-1785.85</v>
      </c>
      <c r="K128" s="4">
        <v>-15005.26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7" width="10.875" bestFit="1" customWidth="1"/>
    <col min="8" max="8" width="11.75" bestFit="1" customWidth="1"/>
    <col min="9" max="9" width="10.875" bestFit="1" customWidth="1"/>
    <col min="10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433</v>
      </c>
      <c r="C4" s="11" t="s">
        <v>433</v>
      </c>
      <c r="D4" s="11" t="s">
        <v>433</v>
      </c>
      <c r="E4" s="11" t="s">
        <v>433</v>
      </c>
      <c r="F4" s="11" t="s">
        <v>433</v>
      </c>
      <c r="G4" s="11" t="s">
        <v>433</v>
      </c>
      <c r="H4" s="11" t="s">
        <v>433</v>
      </c>
      <c r="I4" s="11" t="s">
        <v>433</v>
      </c>
      <c r="J4" s="11" t="s">
        <v>433</v>
      </c>
      <c r="K4" s="11" t="s">
        <v>433</v>
      </c>
    </row>
    <row r="5" spans="1:52" s="11" customFormat="1">
      <c r="A5" s="10" t="s">
        <v>7</v>
      </c>
      <c r="B5" s="11">
        <v>4185</v>
      </c>
      <c r="C5" s="11">
        <v>4185</v>
      </c>
      <c r="D5" s="11">
        <v>4185</v>
      </c>
      <c r="E5" s="11">
        <v>4185</v>
      </c>
      <c r="F5" s="11">
        <v>4185</v>
      </c>
      <c r="G5" s="11">
        <v>4185</v>
      </c>
      <c r="H5" s="11">
        <v>4185</v>
      </c>
      <c r="I5" s="11">
        <v>4185</v>
      </c>
      <c r="J5" s="11">
        <v>4185</v>
      </c>
      <c r="K5" s="11">
        <v>4185</v>
      </c>
    </row>
    <row r="6" spans="1:52" s="13" customFormat="1" ht="42.75">
      <c r="A6" s="12" t="s">
        <v>8</v>
      </c>
      <c r="B6" s="13" t="s">
        <v>438</v>
      </c>
      <c r="C6" s="13" t="s">
        <v>438</v>
      </c>
      <c r="D6" s="13" t="s">
        <v>438</v>
      </c>
      <c r="E6" s="13" t="s">
        <v>438</v>
      </c>
      <c r="F6" s="13" t="s">
        <v>438</v>
      </c>
      <c r="G6" s="13" t="s">
        <v>438</v>
      </c>
      <c r="H6" s="13" t="s">
        <v>438</v>
      </c>
      <c r="I6" s="13" t="s">
        <v>438</v>
      </c>
      <c r="J6" s="13" t="s">
        <v>438</v>
      </c>
      <c r="K6" s="13" t="s">
        <v>438</v>
      </c>
    </row>
    <row r="7" spans="1:52" s="11" customFormat="1">
      <c r="A7" s="10" t="s">
        <v>10</v>
      </c>
      <c r="B7" s="11" t="s">
        <v>247</v>
      </c>
      <c r="C7" s="11" t="s">
        <v>247</v>
      </c>
      <c r="D7" s="11" t="s">
        <v>247</v>
      </c>
      <c r="E7" s="11" t="s">
        <v>247</v>
      </c>
      <c r="F7" s="11" t="s">
        <v>247</v>
      </c>
      <c r="G7" s="11" t="s">
        <v>247</v>
      </c>
      <c r="H7" s="11" t="s">
        <v>247</v>
      </c>
      <c r="I7" s="11" t="s">
        <v>247</v>
      </c>
      <c r="J7" s="11" t="s">
        <v>247</v>
      </c>
      <c r="K7" s="11" t="s">
        <v>247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>
        <v>50533.18</v>
      </c>
      <c r="E10" s="8">
        <v>425658.21</v>
      </c>
      <c r="F10" s="8">
        <v>594127.30000000005</v>
      </c>
      <c r="G10" s="8">
        <v>887405.73</v>
      </c>
      <c r="H10" s="8">
        <v>1108139.99</v>
      </c>
      <c r="I10" s="8">
        <v>930995.1</v>
      </c>
      <c r="J10" s="8">
        <v>1020325.28</v>
      </c>
      <c r="K10" s="8">
        <v>5017184.79</v>
      </c>
    </row>
    <row r="11" spans="1:52">
      <c r="A11" t="s">
        <v>25</v>
      </c>
      <c r="B11" t="s">
        <v>26</v>
      </c>
      <c r="C11" s="6"/>
      <c r="D11" s="6">
        <v>50533.18</v>
      </c>
      <c r="E11" s="6">
        <v>425658.21</v>
      </c>
      <c r="F11" s="6">
        <v>594127.30000000005</v>
      </c>
      <c r="G11" s="6">
        <v>887405.73</v>
      </c>
      <c r="H11" s="6">
        <v>1108139.99</v>
      </c>
      <c r="I11" s="6">
        <v>930995.1</v>
      </c>
      <c r="J11" s="6">
        <v>1020325.28</v>
      </c>
      <c r="K11" s="6">
        <v>5017184.79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>
        <v>-34504.11</v>
      </c>
      <c r="E13" s="6">
        <v>-295806.89</v>
      </c>
      <c r="F13" s="6">
        <v>-391498.29</v>
      </c>
      <c r="G13" s="6">
        <v>-598230.84</v>
      </c>
      <c r="H13" s="6">
        <v>-754397.73</v>
      </c>
      <c r="I13" s="6">
        <v>-620603.53</v>
      </c>
      <c r="J13" s="6">
        <v>-663861.63</v>
      </c>
      <c r="K13" s="6">
        <v>-3358903.02</v>
      </c>
    </row>
    <row r="14" spans="1:52">
      <c r="A14">
        <v>3</v>
      </c>
      <c r="B14" t="s">
        <v>30</v>
      </c>
      <c r="C14" s="6"/>
      <c r="D14" s="6">
        <v>16029.07</v>
      </c>
      <c r="E14" s="6">
        <v>129851.32</v>
      </c>
      <c r="F14" s="6">
        <v>202629.01</v>
      </c>
      <c r="G14" s="6">
        <v>289174.89</v>
      </c>
      <c r="H14" s="6">
        <v>353742.26</v>
      </c>
      <c r="I14" s="6">
        <v>310391.57</v>
      </c>
      <c r="J14" s="6">
        <v>356463.65</v>
      </c>
      <c r="K14" s="6">
        <v>1658281.77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>
        <f t="shared" ref="D15:K15" si="0">IF(D$10=0," ",ROUND(D14/D$10,3))</f>
        <v>0.317</v>
      </c>
      <c r="E15" s="9">
        <f t="shared" si="0"/>
        <v>0.30499999999999999</v>
      </c>
      <c r="F15" s="9">
        <f t="shared" si="0"/>
        <v>0.34100000000000003</v>
      </c>
      <c r="G15" s="9">
        <f t="shared" si="0"/>
        <v>0.32600000000000001</v>
      </c>
      <c r="H15" s="9">
        <f t="shared" si="0"/>
        <v>0.31900000000000001</v>
      </c>
      <c r="I15" s="9">
        <f t="shared" si="0"/>
        <v>0.33300000000000002</v>
      </c>
      <c r="J15" s="9">
        <f t="shared" si="0"/>
        <v>0.34899999999999998</v>
      </c>
      <c r="K15" s="9">
        <f t="shared" si="0"/>
        <v>0.33100000000000002</v>
      </c>
    </row>
    <row r="16" spans="1:52">
      <c r="A16">
        <v>5</v>
      </c>
      <c r="B16" t="s">
        <v>32</v>
      </c>
      <c r="C16" s="6"/>
      <c r="D16" s="6">
        <v>-82080.17</v>
      </c>
      <c r="E16" s="6">
        <v>-54503.62</v>
      </c>
      <c r="F16" s="6">
        <v>-25138.22</v>
      </c>
      <c r="G16" s="6">
        <v>-28679.99</v>
      </c>
      <c r="H16" s="6">
        <v>-20607.88</v>
      </c>
      <c r="I16" s="6">
        <v>-26284.49</v>
      </c>
      <c r="J16" s="6">
        <v>-31688.57</v>
      </c>
      <c r="K16" s="6">
        <v>-268982.94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>
        <v>-49148.3</v>
      </c>
      <c r="E18" s="6">
        <v>-51503.92</v>
      </c>
      <c r="F18" s="6">
        <v>-21397.55</v>
      </c>
      <c r="G18" s="6">
        <v>-23407.11</v>
      </c>
      <c r="H18" s="6">
        <v>-12543.83</v>
      </c>
      <c r="I18" s="6">
        <v>-20294.939999999999</v>
      </c>
      <c r="J18" s="6">
        <v>-25399.61</v>
      </c>
      <c r="K18" s="6">
        <v>-203695.26</v>
      </c>
    </row>
    <row r="19" spans="1:11">
      <c r="A19" t="s">
        <v>35</v>
      </c>
      <c r="B19" t="s">
        <v>36</v>
      </c>
      <c r="C19" s="6"/>
      <c r="D19" s="6"/>
      <c r="E19" s="6">
        <v>19832.009999999998</v>
      </c>
      <c r="F19" s="6">
        <v>11658.74</v>
      </c>
      <c r="G19" s="6">
        <v>15181.6</v>
      </c>
      <c r="H19" s="6">
        <v>35128.370000000003</v>
      </c>
      <c r="I19" s="6">
        <v>41419.54</v>
      </c>
      <c r="J19" s="6">
        <v>2274.12</v>
      </c>
      <c r="K19" s="6">
        <v>125494.38</v>
      </c>
    </row>
    <row r="20" spans="1:11">
      <c r="A20" t="s">
        <v>37</v>
      </c>
      <c r="B20" t="s">
        <v>38</v>
      </c>
      <c r="C20" s="6"/>
      <c r="D20" s="6"/>
      <c r="E20" s="6"/>
      <c r="F20" s="6">
        <v>-580.6</v>
      </c>
      <c r="G20" s="6">
        <v>-1270.95</v>
      </c>
      <c r="H20" s="6">
        <v>-2494.67</v>
      </c>
      <c r="I20" s="6">
        <v>-1563.66</v>
      </c>
      <c r="J20" s="6">
        <v>-795.37</v>
      </c>
      <c r="K20" s="6">
        <v>-6705.25</v>
      </c>
    </row>
    <row r="21" spans="1:11">
      <c r="A21" t="s">
        <v>39</v>
      </c>
      <c r="B21" t="s">
        <v>40</v>
      </c>
      <c r="C21" s="6"/>
      <c r="D21" s="6">
        <v>-28109.77</v>
      </c>
      <c r="E21" s="6">
        <v>-46718.65</v>
      </c>
      <c r="F21" s="6">
        <v>-27926.63</v>
      </c>
      <c r="G21" s="6">
        <v>-33726.11</v>
      </c>
      <c r="H21" s="6">
        <v>-53647.02</v>
      </c>
      <c r="I21" s="6">
        <v>-41419.54</v>
      </c>
      <c r="J21" s="6">
        <v>-2274.12</v>
      </c>
      <c r="K21" s="6">
        <v>-233821.84</v>
      </c>
    </row>
    <row r="22" spans="1:11">
      <c r="A22" t="s">
        <v>41</v>
      </c>
      <c r="B22" t="s">
        <v>42</v>
      </c>
      <c r="C22" s="6"/>
      <c r="D22" s="6">
        <v>-21038.53</v>
      </c>
      <c r="E22" s="6">
        <v>-24617.279999999999</v>
      </c>
      <c r="F22" s="6">
        <v>-4549.0600000000004</v>
      </c>
      <c r="G22" s="6">
        <v>-3591.65</v>
      </c>
      <c r="H22" s="6">
        <v>8469.49</v>
      </c>
      <c r="I22" s="6">
        <v>-18731.28</v>
      </c>
      <c r="J22" s="6">
        <v>-24604.240000000002</v>
      </c>
      <c r="K22" s="6">
        <v>-88662.55</v>
      </c>
    </row>
    <row r="23" spans="1:11">
      <c r="A23">
        <v>8</v>
      </c>
      <c r="B23" t="s">
        <v>43</v>
      </c>
      <c r="C23" s="6"/>
      <c r="D23" s="6">
        <v>-32835.9</v>
      </c>
      <c r="E23" s="6"/>
      <c r="F23" s="6"/>
      <c r="G23" s="6"/>
      <c r="H23" s="6"/>
      <c r="I23" s="6"/>
      <c r="J23" s="6"/>
      <c r="K23" s="6">
        <v>-32835.9</v>
      </c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>
        <v>-32835.9</v>
      </c>
      <c r="E25" s="6"/>
      <c r="F25" s="6"/>
      <c r="G25" s="6"/>
      <c r="H25" s="6"/>
      <c r="I25" s="6"/>
      <c r="J25" s="6"/>
      <c r="K25" s="6">
        <v>-32835.9</v>
      </c>
    </row>
    <row r="26" spans="1:11">
      <c r="A26">
        <v>9</v>
      </c>
      <c r="B26" t="s">
        <v>48</v>
      </c>
      <c r="C26" s="6"/>
      <c r="D26" s="6">
        <v>-95.97</v>
      </c>
      <c r="E26" s="6">
        <v>-2999.7</v>
      </c>
      <c r="F26" s="6">
        <v>-3740.67</v>
      </c>
      <c r="G26" s="6">
        <v>-5272.88</v>
      </c>
      <c r="H26" s="6">
        <v>-8064.05</v>
      </c>
      <c r="I26" s="6">
        <v>-5989.55</v>
      </c>
      <c r="J26" s="6">
        <v>-6288.96</v>
      </c>
      <c r="K26" s="6">
        <v>-32451.78</v>
      </c>
    </row>
    <row r="27" spans="1:11">
      <c r="A27" t="s">
        <v>49</v>
      </c>
      <c r="B27" t="s">
        <v>50</v>
      </c>
      <c r="C27" s="6"/>
      <c r="D27" s="6">
        <v>-95.97</v>
      </c>
      <c r="E27" s="6">
        <v>-2999.7</v>
      </c>
      <c r="F27" s="6">
        <v>-3740.67</v>
      </c>
      <c r="G27" s="6">
        <v>-5272.88</v>
      </c>
      <c r="H27" s="6">
        <v>-8064.05</v>
      </c>
      <c r="I27" s="6">
        <v>-5989.55</v>
      </c>
      <c r="J27" s="6">
        <v>-6288.96</v>
      </c>
      <c r="K27" s="6">
        <v>-32451.78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>
        <v>-66051.100000000006</v>
      </c>
      <c r="E31" s="8">
        <v>75347.7</v>
      </c>
      <c r="F31" s="8">
        <v>177490.79</v>
      </c>
      <c r="G31" s="8">
        <v>260494.9</v>
      </c>
      <c r="H31" s="8">
        <v>333134.38</v>
      </c>
      <c r="I31" s="8">
        <v>284107.08</v>
      </c>
      <c r="J31" s="8">
        <v>324775.08</v>
      </c>
      <c r="K31" s="8">
        <v>1389298.83</v>
      </c>
    </row>
    <row r="32" spans="1:11" s="7" customFormat="1">
      <c r="A32" s="7">
        <v>11</v>
      </c>
      <c r="B32" s="7" t="s">
        <v>58</v>
      </c>
      <c r="C32" s="8">
        <v>-18057.46</v>
      </c>
      <c r="D32" s="8">
        <v>-14229.62</v>
      </c>
      <c r="E32" s="8">
        <v>-14040.19</v>
      </c>
      <c r="F32" s="8">
        <v>-8894.41</v>
      </c>
      <c r="G32" s="8">
        <v>-19882.189999999999</v>
      </c>
      <c r="H32" s="8">
        <v>-19728.990000000002</v>
      </c>
      <c r="I32" s="8">
        <v>-18497.86</v>
      </c>
      <c r="J32" s="8">
        <v>-19504.71</v>
      </c>
      <c r="K32" s="8">
        <v>-132835.43</v>
      </c>
    </row>
    <row r="33" spans="1:11">
      <c r="A33">
        <v>12</v>
      </c>
      <c r="B33" t="s">
        <v>59</v>
      </c>
      <c r="C33" s="6">
        <v>-282562.95</v>
      </c>
      <c r="D33" s="6">
        <v>-203840.95</v>
      </c>
      <c r="E33" s="6">
        <v>-353217.4</v>
      </c>
      <c r="F33" s="6">
        <v>-288832.68</v>
      </c>
      <c r="G33" s="6">
        <v>-277394.75</v>
      </c>
      <c r="H33" s="6">
        <v>-432231.37</v>
      </c>
      <c r="I33" s="6">
        <v>-410655.67</v>
      </c>
      <c r="J33" s="6">
        <v>-376622.18</v>
      </c>
      <c r="K33" s="6">
        <v>-2625357.9500000002</v>
      </c>
    </row>
    <row r="34" spans="1:11">
      <c r="A34">
        <v>13</v>
      </c>
      <c r="B34" t="s">
        <v>60</v>
      </c>
      <c r="C34" s="6"/>
      <c r="D34" s="6">
        <v>-155553.51999999999</v>
      </c>
      <c r="E34" s="6">
        <v>-210607.91</v>
      </c>
      <c r="F34" s="6">
        <v>-168383.26</v>
      </c>
      <c r="G34" s="6">
        <v>-145961.46</v>
      </c>
      <c r="H34" s="6">
        <v>-185617.29</v>
      </c>
      <c r="I34" s="6">
        <v>-122504.74</v>
      </c>
      <c r="J34" s="6">
        <v>-136398.94</v>
      </c>
      <c r="K34" s="6">
        <v>-1125027.1200000001</v>
      </c>
    </row>
    <row r="35" spans="1:11">
      <c r="A35" t="s">
        <v>61</v>
      </c>
      <c r="B35" t="s">
        <v>62</v>
      </c>
      <c r="C35" s="6"/>
      <c r="D35" s="6">
        <v>-96448</v>
      </c>
      <c r="E35" s="6">
        <v>-104645</v>
      </c>
      <c r="F35" s="6">
        <v>-95306</v>
      </c>
      <c r="G35" s="6">
        <v>-79188</v>
      </c>
      <c r="H35" s="6">
        <v>-87337</v>
      </c>
      <c r="I35" s="6">
        <v>-78273</v>
      </c>
      <c r="J35" s="6">
        <v>-63996</v>
      </c>
      <c r="K35" s="6">
        <v>-605193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>
        <v>-8000</v>
      </c>
      <c r="E37" s="6">
        <v>-6800</v>
      </c>
      <c r="F37" s="6">
        <v>-6800</v>
      </c>
      <c r="G37" s="6">
        <v>-5800</v>
      </c>
      <c r="H37" s="6">
        <v>-7480</v>
      </c>
      <c r="I37" s="6">
        <v>-5440</v>
      </c>
      <c r="J37" s="6">
        <v>-4600</v>
      </c>
      <c r="K37" s="6">
        <v>-44920</v>
      </c>
    </row>
    <row r="38" spans="1:11">
      <c r="A38" t="s">
        <v>67</v>
      </c>
      <c r="B38" t="s">
        <v>68</v>
      </c>
      <c r="C38" s="6"/>
      <c r="D38" s="6">
        <v>-10360</v>
      </c>
      <c r="E38" s="6">
        <v>-3360</v>
      </c>
      <c r="F38" s="6">
        <v>-3500</v>
      </c>
      <c r="G38" s="6">
        <v>-1120</v>
      </c>
      <c r="H38" s="6">
        <v>-1120</v>
      </c>
      <c r="I38" s="6">
        <v>-4934.07</v>
      </c>
      <c r="J38" s="6">
        <v>-10226.34</v>
      </c>
      <c r="K38" s="6">
        <v>-34620.410000000003</v>
      </c>
    </row>
    <row r="39" spans="1:11">
      <c r="A39" t="s">
        <v>69</v>
      </c>
      <c r="B39" t="s">
        <v>70</v>
      </c>
      <c r="C39" s="6"/>
      <c r="D39" s="6">
        <v>-10000</v>
      </c>
      <c r="E39" s="6">
        <v>-20000</v>
      </c>
      <c r="F39" s="6">
        <v>-30000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-102000</v>
      </c>
    </row>
    <row r="40" spans="1:11">
      <c r="A40" t="s">
        <v>71</v>
      </c>
      <c r="B40" t="s">
        <v>72</v>
      </c>
      <c r="C40" s="6"/>
      <c r="D40" s="6">
        <v>-22519.200000000001</v>
      </c>
      <c r="E40" s="6">
        <v>-18284.599999999999</v>
      </c>
      <c r="F40" s="6">
        <v>-18070</v>
      </c>
      <c r="G40" s="6">
        <v>-39215.32</v>
      </c>
      <c r="H40" s="6">
        <v>-32020.67</v>
      </c>
      <c r="I40" s="6">
        <v>-13905.52</v>
      </c>
      <c r="J40" s="6">
        <v>-13341.22</v>
      </c>
      <c r="K40" s="6">
        <v>-157356.53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-2607.14</v>
      </c>
      <c r="H41" s="6">
        <v>-10000</v>
      </c>
      <c r="I41" s="6">
        <v>-4642.8599999999997</v>
      </c>
      <c r="J41" s="6">
        <v>-22500</v>
      </c>
      <c r="K41" s="6">
        <v>-44750</v>
      </c>
    </row>
    <row r="42" spans="1:11">
      <c r="A42" t="s">
        <v>75</v>
      </c>
      <c r="B42" t="s">
        <v>76</v>
      </c>
      <c r="C42" s="6"/>
      <c r="D42" s="6"/>
      <c r="E42" s="6"/>
      <c r="F42" s="6">
        <v>-1000</v>
      </c>
      <c r="G42" s="6"/>
      <c r="H42" s="6"/>
      <c r="I42" s="6"/>
      <c r="J42" s="6"/>
      <c r="K42" s="6">
        <v>-1000</v>
      </c>
    </row>
    <row r="43" spans="1:11">
      <c r="A43" t="s">
        <v>77</v>
      </c>
      <c r="B43" t="s">
        <v>78</v>
      </c>
      <c r="C43" s="6"/>
      <c r="D43" s="6">
        <v>-5212.32</v>
      </c>
      <c r="E43" s="6">
        <v>-5904.31</v>
      </c>
      <c r="F43" s="6">
        <v>-5693.26</v>
      </c>
      <c r="G43" s="6">
        <v>-4387</v>
      </c>
      <c r="H43" s="6">
        <v>-4580.62</v>
      </c>
      <c r="I43" s="6">
        <v>-3849.62</v>
      </c>
      <c r="J43" s="6">
        <v>-3572.72</v>
      </c>
      <c r="K43" s="6">
        <v>-33199.85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>
        <v>-3014</v>
      </c>
      <c r="E45" s="6">
        <v>-3614</v>
      </c>
      <c r="F45" s="6">
        <v>-3014</v>
      </c>
      <c r="G45" s="6">
        <v>-2414</v>
      </c>
      <c r="H45" s="6">
        <v>-2629</v>
      </c>
      <c r="I45" s="6">
        <v>-2293</v>
      </c>
      <c r="J45" s="6">
        <v>-1996</v>
      </c>
      <c r="K45" s="6">
        <v>-18974</v>
      </c>
    </row>
    <row r="46" spans="1:11">
      <c r="A46" t="s">
        <v>83</v>
      </c>
      <c r="B46" t="s">
        <v>84</v>
      </c>
      <c r="C46" s="6"/>
      <c r="D46" s="6"/>
      <c r="E46" s="6"/>
      <c r="F46" s="6"/>
      <c r="G46" s="6">
        <v>-1230</v>
      </c>
      <c r="H46" s="6">
        <v>-450</v>
      </c>
      <c r="I46" s="6"/>
      <c r="J46" s="6"/>
      <c r="K46" s="6">
        <v>-1680</v>
      </c>
    </row>
    <row r="47" spans="1:11">
      <c r="A47" t="s">
        <v>85</v>
      </c>
      <c r="B47" t="s">
        <v>86</v>
      </c>
      <c r="C47" s="6"/>
      <c r="D47" s="6"/>
      <c r="E47" s="6">
        <v>-48000</v>
      </c>
      <c r="F47" s="6"/>
      <c r="G47" s="6"/>
      <c r="H47" s="6">
        <v>-30000</v>
      </c>
      <c r="I47" s="6">
        <v>833.33</v>
      </c>
      <c r="J47" s="6">
        <v>-4166.66</v>
      </c>
      <c r="K47" s="6">
        <v>-81333.33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>
        <v>-4509.7299999999996</v>
      </c>
      <c r="F49" s="6">
        <v>-24554.84</v>
      </c>
      <c r="G49" s="6">
        <v>-36341.160000000003</v>
      </c>
      <c r="H49" s="6">
        <v>-152240</v>
      </c>
      <c r="I49" s="6">
        <v>-169582.71</v>
      </c>
      <c r="J49" s="6">
        <v>-144410.51</v>
      </c>
      <c r="K49" s="6">
        <v>-531638.94999999995</v>
      </c>
    </row>
    <row r="50" spans="1:11">
      <c r="A50" t="s">
        <v>90</v>
      </c>
      <c r="B50" t="s">
        <v>91</v>
      </c>
      <c r="C50" s="6"/>
      <c r="D50" s="6">
        <v>-11786.32</v>
      </c>
      <c r="E50" s="6">
        <v>-73075.199999999997</v>
      </c>
      <c r="F50" s="6">
        <v>-73075.199999999997</v>
      </c>
      <c r="G50" s="6">
        <v>-73075.199999999997</v>
      </c>
      <c r="H50" s="6">
        <v>-73075.199999999997</v>
      </c>
      <c r="I50" s="6">
        <v>-73075.199999999997</v>
      </c>
      <c r="J50" s="6">
        <v>-73075.199999999997</v>
      </c>
      <c r="K50" s="6">
        <v>-450237.52</v>
      </c>
    </row>
    <row r="51" spans="1:11">
      <c r="A51" t="s">
        <v>92</v>
      </c>
      <c r="B51" t="s">
        <v>93</v>
      </c>
      <c r="C51" s="6"/>
      <c r="D51" s="6">
        <v>-7857.55</v>
      </c>
      <c r="E51" s="6">
        <v>-48716.800000000003</v>
      </c>
      <c r="F51" s="6">
        <v>-48716.800000000003</v>
      </c>
      <c r="G51" s="6">
        <v>-48716.800000000003</v>
      </c>
      <c r="H51" s="6">
        <v>-48716.800000000003</v>
      </c>
      <c r="I51" s="6">
        <v>-48716.800000000003</v>
      </c>
      <c r="J51" s="6">
        <v>-48716.800000000003</v>
      </c>
      <c r="K51" s="6">
        <v>-300158.34999999998</v>
      </c>
    </row>
    <row r="52" spans="1:11">
      <c r="A52" t="s">
        <v>94</v>
      </c>
      <c r="B52" t="s">
        <v>95</v>
      </c>
      <c r="C52" s="6"/>
      <c r="D52" s="6">
        <v>-4910.97</v>
      </c>
      <c r="E52" s="6">
        <v>-30448</v>
      </c>
      <c r="F52" s="6">
        <v>-30448</v>
      </c>
      <c r="G52" s="6">
        <v>-30448</v>
      </c>
      <c r="H52" s="6">
        <v>-30448</v>
      </c>
      <c r="I52" s="6">
        <v>-30448</v>
      </c>
      <c r="J52" s="6">
        <v>-30448</v>
      </c>
      <c r="K52" s="6">
        <v>-187598.97</v>
      </c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>
        <v>-53880.31</v>
      </c>
      <c r="J53" s="6">
        <v>-10439.31</v>
      </c>
      <c r="K53" s="6">
        <v>-64319.62</v>
      </c>
    </row>
    <row r="54" spans="1:11">
      <c r="A54" t="s">
        <v>98</v>
      </c>
      <c r="B54" t="s">
        <v>99</v>
      </c>
      <c r="C54" s="6"/>
      <c r="D54" s="6"/>
      <c r="E54" s="6">
        <v>-450</v>
      </c>
      <c r="F54" s="6"/>
      <c r="G54" s="6"/>
      <c r="H54" s="6"/>
      <c r="I54" s="6"/>
      <c r="J54" s="6"/>
      <c r="K54" s="6">
        <v>-450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>
        <v>24554.84</v>
      </c>
      <c r="E57" s="6">
        <v>148180.26999999999</v>
      </c>
      <c r="F57" s="6">
        <v>127685.16</v>
      </c>
      <c r="G57" s="6">
        <v>115898.84</v>
      </c>
      <c r="H57" s="6"/>
      <c r="I57" s="6">
        <v>36537.599999999999</v>
      </c>
      <c r="J57" s="6">
        <v>18268.8</v>
      </c>
      <c r="K57" s="6">
        <v>471125.51</v>
      </c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-4185.79</v>
      </c>
      <c r="D60" s="6">
        <v>-10117.299999999999</v>
      </c>
      <c r="E60" s="6">
        <v>-40715.69</v>
      </c>
      <c r="F60" s="6">
        <v>-43962.92</v>
      </c>
      <c r="G60" s="6">
        <v>-46045.45</v>
      </c>
      <c r="H60" s="6">
        <v>-44891.09</v>
      </c>
      <c r="I60" s="6">
        <v>-46429.86</v>
      </c>
      <c r="J60" s="6">
        <v>-45129.89</v>
      </c>
      <c r="K60" s="6">
        <v>-281477.99</v>
      </c>
    </row>
    <row r="61" spans="1:11">
      <c r="A61" t="s">
        <v>111</v>
      </c>
      <c r="B61" t="s">
        <v>112</v>
      </c>
      <c r="C61" s="6"/>
      <c r="D61" s="6">
        <v>-3344.75</v>
      </c>
      <c r="E61" s="6">
        <v>-20068.490000000002</v>
      </c>
      <c r="F61" s="6">
        <v>-20737.439999999999</v>
      </c>
      <c r="G61" s="6">
        <v>-20737.439999999999</v>
      </c>
      <c r="H61" s="6">
        <v>-20068.490000000002</v>
      </c>
      <c r="I61" s="6">
        <v>-20737.439999999999</v>
      </c>
      <c r="J61" s="6">
        <v>-20068.490000000002</v>
      </c>
      <c r="K61" s="6">
        <v>-125762.54</v>
      </c>
    </row>
    <row r="62" spans="1:11">
      <c r="A62" t="s">
        <v>113</v>
      </c>
      <c r="B62" t="s">
        <v>114</v>
      </c>
      <c r="C62" s="6">
        <v>-1753.96</v>
      </c>
      <c r="D62" s="6">
        <v>-1812.45</v>
      </c>
      <c r="E62" s="6">
        <v>-1753.96</v>
      </c>
      <c r="F62" s="6">
        <v>-1812.45</v>
      </c>
      <c r="G62" s="6">
        <v>-3891</v>
      </c>
      <c r="H62" s="6">
        <v>-3765.47</v>
      </c>
      <c r="I62" s="6">
        <v>-3891</v>
      </c>
      <c r="J62" s="6">
        <v>-3765.47</v>
      </c>
      <c r="K62" s="6">
        <v>-22445.759999999998</v>
      </c>
    </row>
    <row r="63" spans="1:11">
      <c r="A63" t="s">
        <v>115</v>
      </c>
      <c r="B63" t="s">
        <v>116</v>
      </c>
      <c r="C63" s="6">
        <v>-2097.15</v>
      </c>
      <c r="D63" s="6">
        <v>-4463.05</v>
      </c>
      <c r="E63" s="6">
        <v>-17383.38</v>
      </c>
      <c r="F63" s="6">
        <v>-18947.490000000002</v>
      </c>
      <c r="G63" s="6">
        <v>-18947.490000000002</v>
      </c>
      <c r="H63" s="6">
        <v>-18641.259999999998</v>
      </c>
      <c r="I63" s="6">
        <v>-19305.05</v>
      </c>
      <c r="J63" s="6">
        <v>-18880.060000000001</v>
      </c>
      <c r="K63" s="6">
        <v>-118664.93</v>
      </c>
    </row>
    <row r="64" spans="1:11">
      <c r="A64" t="s">
        <v>117</v>
      </c>
      <c r="B64" t="s">
        <v>118</v>
      </c>
      <c r="C64" s="6"/>
      <c r="D64" s="6"/>
      <c r="E64" s="6">
        <v>-584.11</v>
      </c>
      <c r="F64" s="6">
        <v>-1508.95</v>
      </c>
      <c r="G64" s="6">
        <v>-1508.95</v>
      </c>
      <c r="H64" s="6">
        <v>-1460.28</v>
      </c>
      <c r="I64" s="6">
        <v>-1508.95</v>
      </c>
      <c r="J64" s="6">
        <v>-1460.28</v>
      </c>
      <c r="K64" s="6">
        <v>-8031.52</v>
      </c>
    </row>
    <row r="65" spans="1:11">
      <c r="A65" t="s">
        <v>119</v>
      </c>
      <c r="B65" t="s">
        <v>120</v>
      </c>
      <c r="C65" s="6">
        <v>-334.68</v>
      </c>
      <c r="D65" s="6">
        <v>-497.05</v>
      </c>
      <c r="E65" s="6">
        <v>-925.75</v>
      </c>
      <c r="F65" s="6">
        <v>-956.59</v>
      </c>
      <c r="G65" s="6">
        <v>-960.57</v>
      </c>
      <c r="H65" s="6">
        <v>-955.59</v>
      </c>
      <c r="I65" s="6">
        <v>-987.42</v>
      </c>
      <c r="J65" s="6">
        <v>-955.59</v>
      </c>
      <c r="K65" s="6">
        <v>-6573.24</v>
      </c>
    </row>
    <row r="66" spans="1:11">
      <c r="A66">
        <v>17</v>
      </c>
      <c r="B66" t="s">
        <v>121</v>
      </c>
      <c r="C66" s="6">
        <v>-278377.15999999997</v>
      </c>
      <c r="D66" s="6">
        <v>-38170.129999999997</v>
      </c>
      <c r="E66" s="6">
        <v>-97384.07</v>
      </c>
      <c r="F66" s="6">
        <v>-51931.66</v>
      </c>
      <c r="G66" s="6">
        <v>-49046.68</v>
      </c>
      <c r="H66" s="6">
        <v>-49482.99</v>
      </c>
      <c r="I66" s="6">
        <v>-72138.36</v>
      </c>
      <c r="J66" s="6">
        <v>-50682.84</v>
      </c>
      <c r="K66" s="6">
        <v>-687213.89</v>
      </c>
    </row>
    <row r="67" spans="1:11">
      <c r="A67">
        <v>18</v>
      </c>
      <c r="B67" t="s">
        <v>122</v>
      </c>
      <c r="C67" s="6"/>
      <c r="D67" s="6">
        <v>-390</v>
      </c>
      <c r="E67" s="6">
        <v>-16875.32</v>
      </c>
      <c r="F67" s="6">
        <v>-12220</v>
      </c>
      <c r="G67" s="6">
        <v>-11050</v>
      </c>
      <c r="H67" s="6">
        <v>-13440</v>
      </c>
      <c r="I67" s="6">
        <v>-11050</v>
      </c>
      <c r="J67" s="6">
        <v>-11050</v>
      </c>
      <c r="K67" s="6">
        <v>-76075.320000000007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>
        <v>-390</v>
      </c>
      <c r="E69" s="6">
        <v>-3120</v>
      </c>
      <c r="F69" s="6">
        <v>-2730</v>
      </c>
      <c r="G69" s="6">
        <v>-1560</v>
      </c>
      <c r="H69" s="6">
        <v>-1950</v>
      </c>
      <c r="I69" s="6">
        <v>-1560</v>
      </c>
      <c r="J69" s="6">
        <v>-1560</v>
      </c>
      <c r="K69" s="6">
        <v>-12870</v>
      </c>
    </row>
    <row r="70" spans="1:11">
      <c r="A70" t="s">
        <v>127</v>
      </c>
      <c r="B70" t="s">
        <v>128</v>
      </c>
      <c r="C70" s="6"/>
      <c r="D70" s="6"/>
      <c r="E70" s="6">
        <v>-10755.32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-58205.32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>
        <v>-3000</v>
      </c>
      <c r="F73" s="6"/>
      <c r="G73" s="6"/>
      <c r="H73" s="6">
        <v>-2000</v>
      </c>
      <c r="I73" s="6"/>
      <c r="J73" s="6"/>
      <c r="K73" s="6">
        <v>-5000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>
        <v>-3000</v>
      </c>
      <c r="E76" s="6">
        <v>-30000</v>
      </c>
      <c r="F76" s="6">
        <v>-2014.5</v>
      </c>
      <c r="G76" s="6">
        <v>-12299</v>
      </c>
      <c r="H76" s="6">
        <v>-14959.6</v>
      </c>
      <c r="I76" s="6">
        <v>-16767.8</v>
      </c>
      <c r="J76" s="6">
        <v>-13173.49</v>
      </c>
      <c r="K76" s="6">
        <v>-92214.39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>
        <v>-3000</v>
      </c>
      <c r="E78" s="6">
        <v>-30000</v>
      </c>
      <c r="F78" s="6">
        <v>-2014.5</v>
      </c>
      <c r="G78" s="6">
        <v>-12299</v>
      </c>
      <c r="H78" s="6">
        <v>-14959.6</v>
      </c>
      <c r="I78" s="6">
        <v>-16767.8</v>
      </c>
      <c r="J78" s="6">
        <v>-13173.49</v>
      </c>
      <c r="K78" s="6">
        <v>-92214.39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>
        <v>-5250</v>
      </c>
      <c r="E80" s="6">
        <v>-8650.82</v>
      </c>
      <c r="F80" s="6">
        <v>-6547.39</v>
      </c>
      <c r="G80" s="6">
        <v>-8099.3</v>
      </c>
      <c r="H80" s="6">
        <v>-6832.69</v>
      </c>
      <c r="I80" s="6">
        <v>-7149.94</v>
      </c>
      <c r="J80" s="6">
        <v>-7913.78</v>
      </c>
      <c r="K80" s="6">
        <v>-50443.92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-36772.03</v>
      </c>
    </row>
    <row r="86" spans="1:11">
      <c r="A86" t="s">
        <v>157</v>
      </c>
      <c r="B86" t="s">
        <v>158</v>
      </c>
      <c r="C86" s="6"/>
      <c r="D86" s="6"/>
      <c r="E86" s="6">
        <v>-3390.99</v>
      </c>
      <c r="F86" s="6">
        <v>-1296.02</v>
      </c>
      <c r="G86" s="6">
        <v>-2842.05</v>
      </c>
      <c r="H86" s="6">
        <v>-1591.32</v>
      </c>
      <c r="I86" s="6">
        <v>-1927.29</v>
      </c>
      <c r="J86" s="6">
        <v>-2624.22</v>
      </c>
      <c r="K86" s="6">
        <v>-13671.89</v>
      </c>
    </row>
    <row r="87" spans="1:11">
      <c r="A87">
        <v>21</v>
      </c>
      <c r="B87" t="s">
        <v>159</v>
      </c>
      <c r="C87" s="6"/>
      <c r="D87" s="6"/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-8318.7999999999993</v>
      </c>
    </row>
    <row r="88" spans="1:11">
      <c r="A88" t="s">
        <v>160</v>
      </c>
      <c r="B88" t="s">
        <v>161</v>
      </c>
      <c r="C88" s="6"/>
      <c r="D88" s="6"/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-8318.7999999999993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-275377.15999999997</v>
      </c>
      <c r="D90" s="6">
        <v>-22047.53</v>
      </c>
      <c r="E90" s="6">
        <v>-5258</v>
      </c>
      <c r="F90" s="6">
        <v>-5352.72</v>
      </c>
      <c r="G90" s="6">
        <v>-1768.07</v>
      </c>
      <c r="H90" s="6">
        <v>-3957.7</v>
      </c>
      <c r="I90" s="6">
        <v>-23705.49</v>
      </c>
      <c r="J90" s="6">
        <v>-6331.71</v>
      </c>
      <c r="K90" s="6">
        <v>-343798.38</v>
      </c>
    </row>
    <row r="91" spans="1:11">
      <c r="A91" t="s">
        <v>165</v>
      </c>
      <c r="B91" t="s">
        <v>166</v>
      </c>
      <c r="C91" s="6">
        <v>-3542.16</v>
      </c>
      <c r="D91" s="6">
        <v>-449.53</v>
      </c>
      <c r="E91" s="6">
        <v>-280</v>
      </c>
      <c r="F91" s="6">
        <v>-3044.86</v>
      </c>
      <c r="G91" s="6">
        <v>-1213.08</v>
      </c>
      <c r="H91" s="6">
        <v>-637.70000000000005</v>
      </c>
      <c r="I91" s="6">
        <v>-1683.09</v>
      </c>
      <c r="J91" s="6">
        <v>-268.36</v>
      </c>
      <c r="K91" s="6">
        <v>-11118.78</v>
      </c>
    </row>
    <row r="92" spans="1:11">
      <c r="A92" t="s">
        <v>167</v>
      </c>
      <c r="B92" t="s">
        <v>168</v>
      </c>
      <c r="C92" s="6">
        <v>-3169</v>
      </c>
      <c r="D92" s="6"/>
      <c r="E92" s="6">
        <v>-4498</v>
      </c>
      <c r="F92" s="6">
        <v>-1486.36</v>
      </c>
      <c r="G92" s="6">
        <v>-358.99</v>
      </c>
      <c r="H92" s="6">
        <v>-3320</v>
      </c>
      <c r="I92" s="6">
        <v>-17716.400000000001</v>
      </c>
      <c r="J92" s="6">
        <v>-3243.35</v>
      </c>
      <c r="K92" s="6">
        <v>-33792.1</v>
      </c>
    </row>
    <row r="93" spans="1:11">
      <c r="A93" t="s">
        <v>169</v>
      </c>
      <c r="B93" t="s">
        <v>170</v>
      </c>
      <c r="C93" s="6"/>
      <c r="D93" s="6"/>
      <c r="E93" s="6"/>
      <c r="F93" s="6">
        <v>-821.5</v>
      </c>
      <c r="G93" s="6"/>
      <c r="H93" s="6"/>
      <c r="I93" s="6"/>
      <c r="J93" s="6"/>
      <c r="K93" s="6">
        <v>-821.5</v>
      </c>
    </row>
    <row r="94" spans="1:11">
      <c r="A94" t="s">
        <v>171</v>
      </c>
      <c r="B94" t="s">
        <v>172</v>
      </c>
      <c r="C94" s="6">
        <v>-268666</v>
      </c>
      <c r="D94" s="6">
        <v>-21598</v>
      </c>
      <c r="E94" s="6">
        <v>-480</v>
      </c>
      <c r="F94" s="6"/>
      <c r="G94" s="6">
        <v>-196</v>
      </c>
      <c r="H94" s="6"/>
      <c r="I94" s="6">
        <v>-4306</v>
      </c>
      <c r="J94" s="6">
        <v>-2820</v>
      </c>
      <c r="K94" s="6">
        <v>-298066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>
        <v>-360</v>
      </c>
      <c r="K96" s="6">
        <v>-360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>
        <v>-360</v>
      </c>
      <c r="K97" s="6">
        <v>-360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>
        <v>-40.64</v>
      </c>
      <c r="G104" s="6">
        <v>-88.97</v>
      </c>
      <c r="H104" s="6">
        <v>-174.63</v>
      </c>
      <c r="I104" s="6">
        <v>-4361.22</v>
      </c>
      <c r="J104" s="6">
        <v>-55.68</v>
      </c>
      <c r="K104" s="6">
        <v>-4721.1400000000003</v>
      </c>
    </row>
    <row r="105" spans="1:11">
      <c r="A105" t="s">
        <v>190</v>
      </c>
      <c r="B105" t="s">
        <v>191</v>
      </c>
      <c r="C105" s="6"/>
      <c r="D105" s="6"/>
      <c r="E105" s="6"/>
      <c r="F105" s="6">
        <v>-40.64</v>
      </c>
      <c r="G105" s="6">
        <v>-88.97</v>
      </c>
      <c r="H105" s="6">
        <v>-174.63</v>
      </c>
      <c r="I105" s="6">
        <v>-4361.22</v>
      </c>
      <c r="J105" s="6">
        <v>-55.68</v>
      </c>
      <c r="K105" s="6">
        <v>-4721.1400000000003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>
        <v>-2000</v>
      </c>
      <c r="F107" s="6"/>
      <c r="G107" s="6"/>
      <c r="H107" s="6"/>
      <c r="I107" s="6"/>
      <c r="J107" s="6"/>
      <c r="K107" s="6">
        <v>-2000</v>
      </c>
    </row>
    <row r="108" spans="1:11">
      <c r="A108" t="s">
        <v>195</v>
      </c>
      <c r="B108" t="s">
        <v>196</v>
      </c>
      <c r="C108" s="6"/>
      <c r="D108" s="6"/>
      <c r="E108" s="6">
        <v>-2000</v>
      </c>
      <c r="F108" s="6"/>
      <c r="G108" s="6"/>
      <c r="H108" s="6"/>
      <c r="I108" s="6"/>
      <c r="J108" s="6"/>
      <c r="K108" s="6">
        <v>-2000</v>
      </c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-3000</v>
      </c>
      <c r="D110" s="6">
        <v>-1800</v>
      </c>
      <c r="E110" s="6">
        <v>-6592.6</v>
      </c>
      <c r="F110" s="6">
        <v>-5775.09</v>
      </c>
      <c r="G110" s="6">
        <v>-11064.76</v>
      </c>
      <c r="H110" s="6">
        <v>-6012.49</v>
      </c>
      <c r="I110" s="6">
        <v>-5982.21</v>
      </c>
      <c r="J110" s="6">
        <v>-6039.09</v>
      </c>
      <c r="K110" s="6">
        <v>-46266.239999999998</v>
      </c>
    </row>
    <row r="111" spans="1:11">
      <c r="A111" t="s">
        <v>200</v>
      </c>
      <c r="B111" t="s">
        <v>201</v>
      </c>
      <c r="C111" s="6">
        <v>-3000</v>
      </c>
      <c r="D111" s="6"/>
      <c r="E111" s="6">
        <v>-1192.5999999999999</v>
      </c>
      <c r="F111" s="6">
        <v>-375.09</v>
      </c>
      <c r="G111" s="6">
        <v>-264.76</v>
      </c>
      <c r="H111" s="6">
        <v>-612.49</v>
      </c>
      <c r="I111" s="6">
        <v>-582.21</v>
      </c>
      <c r="J111" s="6">
        <v>-639.09</v>
      </c>
      <c r="K111" s="6">
        <v>-6666.24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>
        <v>-1800</v>
      </c>
      <c r="E113" s="6">
        <v>-5400</v>
      </c>
      <c r="F113" s="6">
        <v>-5400</v>
      </c>
      <c r="G113" s="6">
        <v>-10800</v>
      </c>
      <c r="H113" s="6">
        <v>-5400</v>
      </c>
      <c r="I113" s="6">
        <v>-5400</v>
      </c>
      <c r="J113" s="6">
        <v>-5400</v>
      </c>
      <c r="K113" s="6">
        <v>-39600</v>
      </c>
    </row>
    <row r="114" spans="1:11">
      <c r="A114">
        <v>28</v>
      </c>
      <c r="B114" t="s">
        <v>206</v>
      </c>
      <c r="C114" s="6"/>
      <c r="D114" s="6">
        <v>-5682.6</v>
      </c>
      <c r="E114" s="6">
        <v>-26636.799999999999</v>
      </c>
      <c r="F114" s="6">
        <v>-18564.57</v>
      </c>
      <c r="G114" s="6">
        <v>-3255.45</v>
      </c>
      <c r="H114" s="6">
        <v>-2068.15</v>
      </c>
      <c r="I114" s="6">
        <v>-1049.04</v>
      </c>
      <c r="J114" s="6">
        <v>-5759.09</v>
      </c>
      <c r="K114" s="6">
        <v>-63015.7</v>
      </c>
    </row>
    <row r="115" spans="1:11">
      <c r="A115" t="s">
        <v>207</v>
      </c>
      <c r="B115" t="s">
        <v>208</v>
      </c>
      <c r="C115" s="6"/>
      <c r="D115" s="6"/>
      <c r="E115" s="6">
        <v>-26636.799999999999</v>
      </c>
      <c r="F115" s="6">
        <v>-18564.57</v>
      </c>
      <c r="G115" s="6">
        <v>-3255.45</v>
      </c>
      <c r="H115" s="6">
        <v>-2068.15</v>
      </c>
      <c r="I115" s="6">
        <v>-1049.04</v>
      </c>
      <c r="J115" s="6">
        <v>-5759.09</v>
      </c>
      <c r="K115" s="6">
        <v>-57333.1</v>
      </c>
    </row>
    <row r="116" spans="1:11">
      <c r="A116" t="s">
        <v>209</v>
      </c>
      <c r="B116" t="s">
        <v>210</v>
      </c>
      <c r="C116" s="6"/>
      <c r="D116" s="6">
        <v>-5682.6</v>
      </c>
      <c r="E116" s="6"/>
      <c r="F116" s="6"/>
      <c r="G116" s="6"/>
      <c r="H116" s="6"/>
      <c r="I116" s="6"/>
      <c r="J116" s="6"/>
      <c r="K116" s="6">
        <v>-5682.6</v>
      </c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-300620.40999999997</v>
      </c>
      <c r="D120" s="8">
        <v>-284121.67</v>
      </c>
      <c r="E120" s="8">
        <v>-291909.89</v>
      </c>
      <c r="F120" s="8">
        <v>-120236.3</v>
      </c>
      <c r="G120" s="8">
        <v>-36782.04</v>
      </c>
      <c r="H120" s="8">
        <v>-118825.98</v>
      </c>
      <c r="I120" s="8">
        <v>-145046.45000000001</v>
      </c>
      <c r="J120" s="8">
        <v>-71351.81</v>
      </c>
      <c r="K120" s="8">
        <v>-1368894.55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>
        <f t="shared" ref="D121:K121" si="1">IF(D$10=0," ",ROUND(D120/D$10,3))</f>
        <v>-5.6219999999999999</v>
      </c>
      <c r="E121" s="9">
        <f t="shared" si="1"/>
        <v>-0.68600000000000005</v>
      </c>
      <c r="F121" s="9">
        <f t="shared" si="1"/>
        <v>-0.20200000000000001</v>
      </c>
      <c r="G121" s="9">
        <f t="shared" si="1"/>
        <v>-4.1000000000000002E-2</v>
      </c>
      <c r="H121" s="9">
        <f t="shared" si="1"/>
        <v>-0.107</v>
      </c>
      <c r="I121" s="9">
        <f t="shared" si="1"/>
        <v>-0.156</v>
      </c>
      <c r="J121" s="9">
        <f t="shared" si="1"/>
        <v>-7.0000000000000007E-2</v>
      </c>
      <c r="K121" s="9">
        <f t="shared" si="1"/>
        <v>-0.27300000000000002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-278377.15999999997</v>
      </c>
      <c r="D123" s="6">
        <v>-180601.05</v>
      </c>
      <c r="E123" s="6">
        <v>-247058.51</v>
      </c>
      <c r="F123" s="6">
        <v>-176125.57</v>
      </c>
      <c r="G123" s="6">
        <v>-160293.29</v>
      </c>
      <c r="H123" s="6">
        <v>-205147.08</v>
      </c>
      <c r="I123" s="6">
        <v>-163560.24</v>
      </c>
      <c r="J123" s="6">
        <v>-156543.23000000001</v>
      </c>
      <c r="K123" s="6">
        <v>-1567706.13</v>
      </c>
    </row>
    <row r="124" spans="1:11">
      <c r="A124" t="s">
        <v>221</v>
      </c>
      <c r="B124" t="s">
        <v>222</v>
      </c>
      <c r="C124" s="6"/>
      <c r="D124" s="6">
        <v>-155553.51999999999</v>
      </c>
      <c r="E124" s="6">
        <v>-210607.91</v>
      </c>
      <c r="F124" s="6">
        <v>-168383.26</v>
      </c>
      <c r="G124" s="6">
        <v>-145961.46</v>
      </c>
      <c r="H124" s="6">
        <v>-185617.29</v>
      </c>
      <c r="I124" s="6">
        <v>-122504.74</v>
      </c>
      <c r="J124" s="6">
        <v>-136398.94</v>
      </c>
      <c r="K124" s="6">
        <v>-1125027.1200000001</v>
      </c>
    </row>
    <row r="125" spans="1:11">
      <c r="A125" t="s">
        <v>223</v>
      </c>
      <c r="B125" t="s">
        <v>224</v>
      </c>
      <c r="C125" s="6"/>
      <c r="D125" s="6">
        <v>-3000</v>
      </c>
      <c r="E125" s="6">
        <v>-30000</v>
      </c>
      <c r="F125" s="6">
        <v>-2014.5</v>
      </c>
      <c r="G125" s="6">
        <v>-12299</v>
      </c>
      <c r="H125" s="6">
        <v>-14959.6</v>
      </c>
      <c r="I125" s="6">
        <v>-16767.8</v>
      </c>
      <c r="J125" s="6">
        <v>-13173.49</v>
      </c>
      <c r="K125" s="6">
        <v>-92214.39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>
        <v>-275377.15999999997</v>
      </c>
      <c r="D127" s="6">
        <v>-22047.53</v>
      </c>
      <c r="E127" s="6">
        <v>-5258</v>
      </c>
      <c r="F127" s="6">
        <v>-5352.72</v>
      </c>
      <c r="G127" s="6">
        <v>-1768.07</v>
      </c>
      <c r="H127" s="6">
        <v>-3957.7</v>
      </c>
      <c r="I127" s="6">
        <v>-23705.49</v>
      </c>
      <c r="J127" s="6">
        <v>-6331.71</v>
      </c>
      <c r="K127" s="6">
        <v>-343798.38</v>
      </c>
    </row>
    <row r="128" spans="1:11">
      <c r="A128" t="s">
        <v>229</v>
      </c>
      <c r="B128" t="s">
        <v>230</v>
      </c>
      <c r="C128" s="4">
        <v>-3000</v>
      </c>
      <c r="E128" s="4">
        <v>-1192.5999999999999</v>
      </c>
      <c r="F128">
        <v>-375.09</v>
      </c>
      <c r="G128">
        <v>-264.76</v>
      </c>
      <c r="H128">
        <v>-612.49</v>
      </c>
      <c r="I128">
        <v>-582.21</v>
      </c>
      <c r="J128">
        <v>-639.09</v>
      </c>
      <c r="K128" s="4">
        <v>-6666.24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11.75" bestFit="1" customWidth="1"/>
    <col min="4" max="4" width="12.375" bestFit="1" customWidth="1"/>
    <col min="5" max="6" width="11.75" bestFit="1" customWidth="1"/>
    <col min="7" max="9" width="12.375" bestFit="1" customWidth="1"/>
    <col min="10" max="10" width="11.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433</v>
      </c>
      <c r="C4" s="11" t="s">
        <v>433</v>
      </c>
      <c r="D4" s="11" t="s">
        <v>433</v>
      </c>
      <c r="E4" s="11" t="s">
        <v>433</v>
      </c>
      <c r="F4" s="11" t="s">
        <v>433</v>
      </c>
      <c r="G4" s="11" t="s">
        <v>433</v>
      </c>
      <c r="H4" s="11" t="s">
        <v>433</v>
      </c>
      <c r="I4" s="11" t="s">
        <v>433</v>
      </c>
      <c r="J4" s="11" t="s">
        <v>433</v>
      </c>
      <c r="K4" s="11" t="s">
        <v>433</v>
      </c>
    </row>
    <row r="5" spans="1:52" s="11" customFormat="1">
      <c r="A5" s="10" t="s">
        <v>7</v>
      </c>
      <c r="B5" s="11">
        <v>4184</v>
      </c>
      <c r="C5" s="11">
        <v>4184</v>
      </c>
      <c r="D5" s="11">
        <v>4184</v>
      </c>
      <c r="E5" s="11">
        <v>4184</v>
      </c>
      <c r="F5" s="11">
        <v>4184</v>
      </c>
      <c r="G5" s="11">
        <v>4184</v>
      </c>
      <c r="H5" s="11">
        <v>4184</v>
      </c>
      <c r="I5" s="11">
        <v>4184</v>
      </c>
      <c r="J5" s="11">
        <v>4184</v>
      </c>
      <c r="K5" s="11">
        <v>4184</v>
      </c>
    </row>
    <row r="6" spans="1:52" s="13" customFormat="1" ht="28.5">
      <c r="A6" s="12" t="s">
        <v>8</v>
      </c>
      <c r="B6" s="13" t="s">
        <v>437</v>
      </c>
      <c r="C6" s="13" t="s">
        <v>437</v>
      </c>
      <c r="D6" s="13" t="s">
        <v>437</v>
      </c>
      <c r="E6" s="13" t="s">
        <v>437</v>
      </c>
      <c r="F6" s="13" t="s">
        <v>437</v>
      </c>
      <c r="G6" s="13" t="s">
        <v>437</v>
      </c>
      <c r="H6" s="13" t="s">
        <v>437</v>
      </c>
      <c r="I6" s="13" t="s">
        <v>437</v>
      </c>
      <c r="J6" s="13" t="s">
        <v>437</v>
      </c>
      <c r="K6" s="13" t="s">
        <v>437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9</v>
      </c>
      <c r="C8" s="11">
        <v>9</v>
      </c>
      <c r="D8" s="11">
        <v>9</v>
      </c>
      <c r="E8" s="11">
        <v>9</v>
      </c>
      <c r="F8" s="11">
        <v>9</v>
      </c>
      <c r="G8" s="11">
        <v>9</v>
      </c>
      <c r="H8" s="11">
        <v>9</v>
      </c>
      <c r="I8" s="11">
        <v>9</v>
      </c>
      <c r="J8" s="11">
        <v>9</v>
      </c>
      <c r="K8" s="11">
        <v>9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1377171.9</v>
      </c>
      <c r="D10" s="8">
        <v>1515342.19</v>
      </c>
      <c r="E10" s="8">
        <v>1320204.55</v>
      </c>
      <c r="F10" s="8">
        <v>1451530.57</v>
      </c>
      <c r="G10" s="8">
        <v>1652079.97</v>
      </c>
      <c r="H10" s="8">
        <v>1772634.66</v>
      </c>
      <c r="I10" s="8">
        <v>1557699.73</v>
      </c>
      <c r="J10" s="8">
        <v>1427825.9</v>
      </c>
      <c r="K10" s="8">
        <v>12074489.470000001</v>
      </c>
    </row>
    <row r="11" spans="1:52">
      <c r="A11" t="s">
        <v>25</v>
      </c>
      <c r="B11" t="s">
        <v>26</v>
      </c>
      <c r="C11" s="6">
        <v>1377171.9</v>
      </c>
      <c r="D11" s="6">
        <v>1515342.19</v>
      </c>
      <c r="E11" s="6">
        <v>1320204.55</v>
      </c>
      <c r="F11" s="6">
        <v>1451530.57</v>
      </c>
      <c r="G11" s="6">
        <v>1652079.97</v>
      </c>
      <c r="H11" s="6">
        <v>1772634.66</v>
      </c>
      <c r="I11" s="6">
        <v>1557699.73</v>
      </c>
      <c r="J11" s="6">
        <v>1427825.9</v>
      </c>
      <c r="K11" s="6">
        <v>12074489.470000001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-941227.6</v>
      </c>
      <c r="D13" s="6">
        <v>-1084794.9099999999</v>
      </c>
      <c r="E13" s="6">
        <v>-890761.92</v>
      </c>
      <c r="F13" s="6">
        <v>-958431.82</v>
      </c>
      <c r="G13" s="6">
        <v>-1128915.1399999999</v>
      </c>
      <c r="H13" s="6">
        <v>-1236522.74</v>
      </c>
      <c r="I13" s="6">
        <v>-1050530.56</v>
      </c>
      <c r="J13" s="6">
        <v>-942970.09</v>
      </c>
      <c r="K13" s="6">
        <v>-8234154.7800000003</v>
      </c>
    </row>
    <row r="14" spans="1:52">
      <c r="A14">
        <v>3</v>
      </c>
      <c r="B14" t="s">
        <v>30</v>
      </c>
      <c r="C14" s="6">
        <v>435944.3</v>
      </c>
      <c r="D14" s="6">
        <v>430547.28</v>
      </c>
      <c r="E14" s="6">
        <v>429442.63</v>
      </c>
      <c r="F14" s="6">
        <v>493098.75</v>
      </c>
      <c r="G14" s="6">
        <v>523164.83</v>
      </c>
      <c r="H14" s="6">
        <v>536111.92000000004</v>
      </c>
      <c r="I14" s="6">
        <v>507169.17</v>
      </c>
      <c r="J14" s="6">
        <v>484855.81</v>
      </c>
      <c r="K14" s="6">
        <v>3840334.69</v>
      </c>
    </row>
    <row r="15" spans="1:52" s="7" customFormat="1">
      <c r="A15" s="7">
        <v>4</v>
      </c>
      <c r="B15" s="7" t="s">
        <v>31</v>
      </c>
      <c r="C15" s="9">
        <f>IF(C$10=0," ",ROUND(C14/C$10,3))</f>
        <v>0.317</v>
      </c>
      <c r="D15" s="9">
        <f t="shared" ref="D15:K15" si="0">IF(D$10=0," ",ROUND(D14/D$10,3))</f>
        <v>0.28399999999999997</v>
      </c>
      <c r="E15" s="9">
        <f t="shared" si="0"/>
        <v>0.32500000000000001</v>
      </c>
      <c r="F15" s="9">
        <f t="shared" si="0"/>
        <v>0.34</v>
      </c>
      <c r="G15" s="9">
        <f t="shared" si="0"/>
        <v>0.317</v>
      </c>
      <c r="H15" s="9">
        <f t="shared" si="0"/>
        <v>0.30199999999999999</v>
      </c>
      <c r="I15" s="9">
        <f t="shared" si="0"/>
        <v>0.32600000000000001</v>
      </c>
      <c r="J15" s="9">
        <f t="shared" si="0"/>
        <v>0.34</v>
      </c>
      <c r="K15" s="9">
        <f t="shared" si="0"/>
        <v>0.318</v>
      </c>
    </row>
    <row r="16" spans="1:52">
      <c r="A16">
        <v>5</v>
      </c>
      <c r="B16" t="s">
        <v>32</v>
      </c>
      <c r="C16" s="6">
        <v>-74004.570000000007</v>
      </c>
      <c r="D16" s="6">
        <v>-56873.09</v>
      </c>
      <c r="E16" s="6">
        <v>-59113.06</v>
      </c>
      <c r="F16" s="6">
        <v>-27783.01</v>
      </c>
      <c r="G16" s="6">
        <v>-30762.09</v>
      </c>
      <c r="H16" s="6">
        <v>-19916.560000000001</v>
      </c>
      <c r="I16" s="6">
        <v>-25920.1</v>
      </c>
      <c r="J16" s="6">
        <v>-32935.300000000003</v>
      </c>
      <c r="K16" s="6">
        <v>-327307.78000000003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-53284.35</v>
      </c>
      <c r="D18" s="6">
        <v>-52835.33</v>
      </c>
      <c r="E18" s="6">
        <v>-55325.88</v>
      </c>
      <c r="F18" s="6">
        <v>-23417.27</v>
      </c>
      <c r="G18" s="6">
        <v>-25208.23</v>
      </c>
      <c r="H18" s="6">
        <v>-13622.09</v>
      </c>
      <c r="I18" s="6">
        <v>-21456.68</v>
      </c>
      <c r="J18" s="6">
        <v>-28519.63</v>
      </c>
      <c r="K18" s="6">
        <v>-273669.46000000002</v>
      </c>
    </row>
    <row r="19" spans="1:11">
      <c r="A19" t="s">
        <v>35</v>
      </c>
      <c r="B19" t="s">
        <v>36</v>
      </c>
      <c r="C19" s="6"/>
      <c r="D19" s="6"/>
      <c r="E19" s="6">
        <v>-2405.8200000000002</v>
      </c>
      <c r="F19" s="6">
        <v>-50042.03</v>
      </c>
      <c r="G19" s="6">
        <v>2387.5500000000002</v>
      </c>
      <c r="H19" s="6"/>
      <c r="I19" s="6">
        <v>539.45000000000005</v>
      </c>
      <c r="J19" s="6"/>
      <c r="K19" s="6">
        <v>-49520.85</v>
      </c>
    </row>
    <row r="20" spans="1:11">
      <c r="A20" t="s">
        <v>37</v>
      </c>
      <c r="B20" t="s">
        <v>38</v>
      </c>
      <c r="C20" s="6">
        <v>-0.01</v>
      </c>
      <c r="D20" s="6"/>
      <c r="E20" s="6"/>
      <c r="F20" s="6">
        <v>-0.03</v>
      </c>
      <c r="G20" s="6"/>
      <c r="H20" s="6">
        <v>-2255.96</v>
      </c>
      <c r="I20" s="6"/>
      <c r="J20" s="6"/>
      <c r="K20" s="6">
        <v>-2256</v>
      </c>
    </row>
    <row r="21" spans="1:11">
      <c r="A21" t="s">
        <v>39</v>
      </c>
      <c r="B21" t="s">
        <v>40</v>
      </c>
      <c r="C21" s="6">
        <v>-28427.91</v>
      </c>
      <c r="D21" s="6">
        <v>-30218.52</v>
      </c>
      <c r="E21" s="6">
        <v>-26476</v>
      </c>
      <c r="F21" s="6">
        <v>32238.61</v>
      </c>
      <c r="G21" s="6">
        <v>-22359.02</v>
      </c>
      <c r="H21" s="6">
        <v>-20110.509999999998</v>
      </c>
      <c r="I21" s="6">
        <v>-539.45000000000005</v>
      </c>
      <c r="J21" s="6"/>
      <c r="K21" s="6">
        <v>-95892.800000000003</v>
      </c>
    </row>
    <row r="22" spans="1:11">
      <c r="A22" t="s">
        <v>41</v>
      </c>
      <c r="B22" t="s">
        <v>42</v>
      </c>
      <c r="C22" s="6">
        <v>-24856.43</v>
      </c>
      <c r="D22" s="6">
        <v>-22616.81</v>
      </c>
      <c r="E22" s="6">
        <v>-26444.06</v>
      </c>
      <c r="F22" s="6">
        <v>-5613.82</v>
      </c>
      <c r="G22" s="6">
        <v>-5236.76</v>
      </c>
      <c r="H22" s="6">
        <v>8744.3799999999992</v>
      </c>
      <c r="I22" s="6">
        <v>-21456.68</v>
      </c>
      <c r="J22" s="6">
        <v>-28519.63</v>
      </c>
      <c r="K22" s="6">
        <v>-125999.81</v>
      </c>
    </row>
    <row r="23" spans="1:11">
      <c r="A23">
        <v>8</v>
      </c>
      <c r="B23" t="s">
        <v>43</v>
      </c>
      <c r="C23" s="6">
        <v>-17399.8</v>
      </c>
      <c r="D23" s="6"/>
      <c r="E23" s="6"/>
      <c r="F23" s="6"/>
      <c r="G23" s="6"/>
      <c r="H23" s="6"/>
      <c r="I23" s="6"/>
      <c r="J23" s="6"/>
      <c r="K23" s="6">
        <v>-17399.8</v>
      </c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>
        <v>-17399.8</v>
      </c>
      <c r="D25" s="6"/>
      <c r="E25" s="6"/>
      <c r="F25" s="6"/>
      <c r="G25" s="6"/>
      <c r="H25" s="6"/>
      <c r="I25" s="6"/>
      <c r="J25" s="6"/>
      <c r="K25" s="6">
        <v>-17399.8</v>
      </c>
    </row>
    <row r="26" spans="1:11">
      <c r="A26">
        <v>9</v>
      </c>
      <c r="B26" t="s">
        <v>48</v>
      </c>
      <c r="C26" s="6">
        <v>-3320.42</v>
      </c>
      <c r="D26" s="6">
        <v>-4037.76</v>
      </c>
      <c r="E26" s="6">
        <v>-3787.18</v>
      </c>
      <c r="F26" s="6">
        <v>-4365.74</v>
      </c>
      <c r="G26" s="6">
        <v>-5553.86</v>
      </c>
      <c r="H26" s="6">
        <v>-6294.47</v>
      </c>
      <c r="I26" s="6">
        <v>-4463.42</v>
      </c>
      <c r="J26" s="6">
        <v>-4415.67</v>
      </c>
      <c r="K26" s="6">
        <v>-36238.519999999997</v>
      </c>
    </row>
    <row r="27" spans="1:11">
      <c r="A27" t="s">
        <v>49</v>
      </c>
      <c r="B27" t="s">
        <v>50</v>
      </c>
      <c r="C27" s="6">
        <v>-3320.42</v>
      </c>
      <c r="D27" s="6">
        <v>-4037.76</v>
      </c>
      <c r="E27" s="6">
        <v>-3787.18</v>
      </c>
      <c r="F27" s="6">
        <v>-4365.74</v>
      </c>
      <c r="G27" s="6">
        <v>-5553.86</v>
      </c>
      <c r="H27" s="6">
        <v>-6294.47</v>
      </c>
      <c r="I27" s="6">
        <v>-4463.42</v>
      </c>
      <c r="J27" s="6">
        <v>-4415.67</v>
      </c>
      <c r="K27" s="6">
        <v>-36238.519999999997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361939.73</v>
      </c>
      <c r="D31" s="8">
        <v>373674.19</v>
      </c>
      <c r="E31" s="8">
        <v>370329.57</v>
      </c>
      <c r="F31" s="8">
        <v>465315.74</v>
      </c>
      <c r="G31" s="8">
        <v>492402.74</v>
      </c>
      <c r="H31" s="8">
        <v>516195.36</v>
      </c>
      <c r="I31" s="8">
        <v>481249.07</v>
      </c>
      <c r="J31" s="8">
        <v>451920.51</v>
      </c>
      <c r="K31" s="8">
        <v>3513026.91</v>
      </c>
    </row>
    <row r="32" spans="1:11" s="7" customFormat="1">
      <c r="A32" s="7">
        <v>11</v>
      </c>
      <c r="B32" s="7" t="s">
        <v>58</v>
      </c>
      <c r="C32" s="8">
        <v>-38285.040000000001</v>
      </c>
      <c r="D32" s="8">
        <v>-37614.69</v>
      </c>
      <c r="E32" s="8">
        <v>-30184.240000000002</v>
      </c>
      <c r="F32" s="8">
        <v>-40647.230000000003</v>
      </c>
      <c r="G32" s="8">
        <v>-43583.77</v>
      </c>
      <c r="H32" s="8">
        <v>-50690.17</v>
      </c>
      <c r="I32" s="8">
        <v>-40452.94</v>
      </c>
      <c r="J32" s="8">
        <v>-53458.13</v>
      </c>
      <c r="K32" s="8">
        <v>-334916.21000000002</v>
      </c>
    </row>
    <row r="33" spans="1:11">
      <c r="A33">
        <v>12</v>
      </c>
      <c r="B33" t="s">
        <v>59</v>
      </c>
      <c r="C33" s="6">
        <v>-422421.16</v>
      </c>
      <c r="D33" s="6">
        <v>-715088.37</v>
      </c>
      <c r="E33" s="6">
        <v>-757275.06</v>
      </c>
      <c r="F33" s="6">
        <v>-710523.09</v>
      </c>
      <c r="G33" s="6">
        <v>-700426.56</v>
      </c>
      <c r="H33" s="6">
        <v>-773045.41</v>
      </c>
      <c r="I33" s="6">
        <v>-681138.7</v>
      </c>
      <c r="J33" s="6">
        <v>-677598.94</v>
      </c>
      <c r="K33" s="6">
        <v>-5437517.29</v>
      </c>
    </row>
    <row r="34" spans="1:11">
      <c r="A34">
        <v>13</v>
      </c>
      <c r="B34" t="s">
        <v>60</v>
      </c>
      <c r="C34" s="6">
        <v>-51885.89</v>
      </c>
      <c r="D34" s="6">
        <v>-213422.15</v>
      </c>
      <c r="E34" s="6">
        <v>-266101.15000000002</v>
      </c>
      <c r="F34" s="6">
        <v>-229591.89</v>
      </c>
      <c r="G34" s="6">
        <v>-234109.6</v>
      </c>
      <c r="H34" s="6">
        <v>-226356.37</v>
      </c>
      <c r="I34" s="6">
        <v>-210818.68</v>
      </c>
      <c r="J34" s="6">
        <v>-223353.88</v>
      </c>
      <c r="K34" s="6">
        <v>-1655639.61</v>
      </c>
    </row>
    <row r="35" spans="1:11">
      <c r="A35" t="s">
        <v>61</v>
      </c>
      <c r="B35" t="s">
        <v>62</v>
      </c>
      <c r="C35" s="6">
        <v>-43708</v>
      </c>
      <c r="D35" s="6">
        <v>-151388</v>
      </c>
      <c r="E35" s="6">
        <v>-169626</v>
      </c>
      <c r="F35" s="6">
        <v>-134108</v>
      </c>
      <c r="G35" s="6">
        <v>-139949</v>
      </c>
      <c r="H35" s="6">
        <v>-139208</v>
      </c>
      <c r="I35" s="6">
        <v>-145508</v>
      </c>
      <c r="J35" s="6">
        <v>-146688</v>
      </c>
      <c r="K35" s="6">
        <v>-1070183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-10500</v>
      </c>
      <c r="E37" s="6">
        <v>-15000</v>
      </c>
      <c r="F37" s="6">
        <v>-15000</v>
      </c>
      <c r="G37" s="6">
        <v>-36300</v>
      </c>
      <c r="H37" s="6">
        <v>-19500</v>
      </c>
      <c r="I37" s="6">
        <v>-19500</v>
      </c>
      <c r="J37" s="6">
        <v>-19500</v>
      </c>
      <c r="K37" s="6">
        <v>-136300</v>
      </c>
    </row>
    <row r="38" spans="1:11">
      <c r="A38" t="s">
        <v>67</v>
      </c>
      <c r="B38" t="s">
        <v>68</v>
      </c>
      <c r="C38" s="6"/>
      <c r="D38" s="6">
        <v>-9421.26</v>
      </c>
      <c r="E38" s="6"/>
      <c r="F38" s="6"/>
      <c r="G38" s="6"/>
      <c r="H38" s="6"/>
      <c r="I38" s="6"/>
      <c r="J38" s="6"/>
      <c r="K38" s="6">
        <v>-9421.26</v>
      </c>
    </row>
    <row r="39" spans="1:11">
      <c r="A39" t="s">
        <v>69</v>
      </c>
      <c r="B39" t="s">
        <v>70</v>
      </c>
      <c r="C39" s="6"/>
      <c r="D39" s="6"/>
      <c r="E39" s="6">
        <v>-30000</v>
      </c>
      <c r="F39" s="6">
        <v>-47333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-161333</v>
      </c>
    </row>
    <row r="40" spans="1:11">
      <c r="A40" t="s">
        <v>71</v>
      </c>
      <c r="B40" t="s">
        <v>72</v>
      </c>
      <c r="C40" s="6">
        <v>-2200</v>
      </c>
      <c r="D40" s="6">
        <v>-31160</v>
      </c>
      <c r="E40" s="6">
        <v>-11380</v>
      </c>
      <c r="F40" s="6">
        <v>-15688</v>
      </c>
      <c r="G40" s="6">
        <v>-23068</v>
      </c>
      <c r="H40" s="6">
        <v>-36721.5</v>
      </c>
      <c r="I40" s="6">
        <v>-8117.5</v>
      </c>
      <c r="J40" s="6">
        <v>-18723</v>
      </c>
      <c r="K40" s="6">
        <v>-147058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-6964.29</v>
      </c>
      <c r="J41" s="6">
        <v>-3750</v>
      </c>
      <c r="K41" s="6">
        <v>-21000</v>
      </c>
    </row>
    <row r="42" spans="1:11">
      <c r="A42" t="s">
        <v>75</v>
      </c>
      <c r="B42" t="s">
        <v>76</v>
      </c>
      <c r="C42" s="6"/>
      <c r="D42" s="6"/>
      <c r="E42" s="6">
        <v>-100</v>
      </c>
      <c r="F42" s="6">
        <v>-1190</v>
      </c>
      <c r="G42" s="6"/>
      <c r="H42" s="6"/>
      <c r="I42" s="6"/>
      <c r="J42" s="6"/>
      <c r="K42" s="6">
        <v>-1290</v>
      </c>
    </row>
    <row r="43" spans="1:11">
      <c r="A43" t="s">
        <v>77</v>
      </c>
      <c r="B43" t="s">
        <v>78</v>
      </c>
      <c r="C43" s="6">
        <v>-1608.22</v>
      </c>
      <c r="D43" s="6">
        <v>-3903.22</v>
      </c>
      <c r="E43" s="6">
        <v>-5504.48</v>
      </c>
      <c r="F43" s="6">
        <v>-4803.22</v>
      </c>
      <c r="G43" s="6">
        <v>-4803.22</v>
      </c>
      <c r="H43" s="6">
        <v>-4803.22</v>
      </c>
      <c r="I43" s="6">
        <v>-4803.22</v>
      </c>
      <c r="J43" s="6">
        <v>-4803.22</v>
      </c>
      <c r="K43" s="6">
        <v>-35032.019999999997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-1703</v>
      </c>
      <c r="D45" s="6">
        <v>-3743</v>
      </c>
      <c r="E45" s="6">
        <v>-4864</v>
      </c>
      <c r="F45" s="6">
        <v>-3803</v>
      </c>
      <c r="G45" s="6">
        <v>-4037</v>
      </c>
      <c r="H45" s="6">
        <v>-4007</v>
      </c>
      <c r="I45" s="6">
        <v>-4259</v>
      </c>
      <c r="J45" s="6">
        <v>-4223</v>
      </c>
      <c r="K45" s="6">
        <v>-30639</v>
      </c>
    </row>
    <row r="46" spans="1:11">
      <c r="A46" t="s">
        <v>83</v>
      </c>
      <c r="B46" t="s">
        <v>84</v>
      </c>
      <c r="C46" s="6"/>
      <c r="D46" s="6"/>
      <c r="E46" s="6">
        <v>-3960</v>
      </c>
      <c r="F46" s="6"/>
      <c r="G46" s="6"/>
      <c r="H46" s="6">
        <v>-450</v>
      </c>
      <c r="I46" s="6"/>
      <c r="J46" s="6"/>
      <c r="K46" s="6">
        <v>-4410</v>
      </c>
    </row>
    <row r="47" spans="1:11">
      <c r="A47" t="s">
        <v>85</v>
      </c>
      <c r="B47" t="s">
        <v>86</v>
      </c>
      <c r="C47" s="6">
        <v>-1666.67</v>
      </c>
      <c r="D47" s="6">
        <v>-3306.67</v>
      </c>
      <c r="E47" s="6">
        <v>-25666.67</v>
      </c>
      <c r="F47" s="6">
        <v>-1666.67</v>
      </c>
      <c r="G47" s="6">
        <v>-1666.67</v>
      </c>
      <c r="H47" s="6">
        <v>-1666.65</v>
      </c>
      <c r="I47" s="6">
        <v>-1666.67</v>
      </c>
      <c r="J47" s="6">
        <v>-1666.66</v>
      </c>
      <c r="K47" s="6">
        <v>-38973.33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-229442.2</v>
      </c>
      <c r="D49" s="6">
        <v>-366392.36</v>
      </c>
      <c r="E49" s="6">
        <v>-361034.86</v>
      </c>
      <c r="F49" s="6">
        <v>-339794.53</v>
      </c>
      <c r="G49" s="6">
        <v>-339794.53</v>
      </c>
      <c r="H49" s="6">
        <v>-354461.2</v>
      </c>
      <c r="I49" s="6">
        <v>-342294.53</v>
      </c>
      <c r="J49" s="6">
        <v>-316020.43</v>
      </c>
      <c r="K49" s="6">
        <v>-2649234.64</v>
      </c>
    </row>
    <row r="50" spans="1:11">
      <c r="A50" t="s">
        <v>90</v>
      </c>
      <c r="B50" t="s">
        <v>91</v>
      </c>
      <c r="C50" s="6">
        <v>-137665.32</v>
      </c>
      <c r="D50" s="6">
        <v>-158844.6</v>
      </c>
      <c r="E50" s="6">
        <v>-191463.67999999999</v>
      </c>
      <c r="F50" s="6">
        <v>-170223.35</v>
      </c>
      <c r="G50" s="6">
        <v>-170223.35</v>
      </c>
      <c r="H50" s="6">
        <v>-170223.35</v>
      </c>
      <c r="I50" s="6">
        <v>-170223.35</v>
      </c>
      <c r="J50" s="6">
        <v>-170223.35</v>
      </c>
      <c r="K50" s="6">
        <v>-1339090.3500000001</v>
      </c>
    </row>
    <row r="51" spans="1:11">
      <c r="A51" t="s">
        <v>92</v>
      </c>
      <c r="B51" t="s">
        <v>93</v>
      </c>
      <c r="C51" s="6">
        <v>-91776.88</v>
      </c>
      <c r="D51" s="6">
        <v>9981.0400000000009</v>
      </c>
      <c r="E51" s="6">
        <v>-43819.199999999997</v>
      </c>
      <c r="F51" s="6">
        <v>-43819.199999999997</v>
      </c>
      <c r="G51" s="6">
        <v>-43819.199999999997</v>
      </c>
      <c r="H51" s="6">
        <v>-43819.199999999997</v>
      </c>
      <c r="I51" s="6">
        <v>-43819.199999999997</v>
      </c>
      <c r="J51" s="6">
        <v>-43819.199999999997</v>
      </c>
      <c r="K51" s="6">
        <v>-344711.04</v>
      </c>
    </row>
    <row r="52" spans="1:11">
      <c r="A52" t="s">
        <v>94</v>
      </c>
      <c r="B52" t="s">
        <v>95</v>
      </c>
      <c r="C52" s="6"/>
      <c r="D52" s="6">
        <v>-197673.28</v>
      </c>
      <c r="E52" s="6">
        <v>-105896.4</v>
      </c>
      <c r="F52" s="6">
        <v>-105896.4</v>
      </c>
      <c r="G52" s="6">
        <v>-105896.4</v>
      </c>
      <c r="H52" s="6">
        <v>-120563.07</v>
      </c>
      <c r="I52" s="6">
        <v>-108396.4</v>
      </c>
      <c r="J52" s="6">
        <v>-108396.4</v>
      </c>
      <c r="K52" s="6">
        <v>-852718.35</v>
      </c>
    </row>
    <row r="53" spans="1:11">
      <c r="A53" t="s">
        <v>96</v>
      </c>
      <c r="B53" t="s">
        <v>97</v>
      </c>
      <c r="C53" s="6"/>
      <c r="D53" s="6">
        <v>-19855.52</v>
      </c>
      <c r="E53" s="6">
        <v>-19855.580000000002</v>
      </c>
      <c r="F53" s="6">
        <v>-19855.580000000002</v>
      </c>
      <c r="G53" s="6">
        <v>-19855.580000000002</v>
      </c>
      <c r="H53" s="6">
        <v>-19855.580000000002</v>
      </c>
      <c r="I53" s="6">
        <v>-19855.580000000002</v>
      </c>
      <c r="J53" s="6">
        <v>-19855.580000000002</v>
      </c>
      <c r="K53" s="6">
        <v>-138989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>
        <v>-200</v>
      </c>
      <c r="K54" s="6">
        <v>-200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>
        <v>26474.1</v>
      </c>
      <c r="K57" s="6">
        <v>26474.1</v>
      </c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-47453.3</v>
      </c>
      <c r="D60" s="6">
        <v>-54865.01</v>
      </c>
      <c r="E60" s="6">
        <v>-54114.61</v>
      </c>
      <c r="F60" s="6">
        <v>-61804.67</v>
      </c>
      <c r="G60" s="6">
        <v>-61640.4</v>
      </c>
      <c r="H60" s="6">
        <v>-59576.37</v>
      </c>
      <c r="I60" s="6">
        <v>-61562.12</v>
      </c>
      <c r="J60" s="6">
        <v>-59576.37</v>
      </c>
      <c r="K60" s="6">
        <v>-460592.85</v>
      </c>
    </row>
    <row r="61" spans="1:11">
      <c r="A61" t="s">
        <v>111</v>
      </c>
      <c r="B61" t="s">
        <v>112</v>
      </c>
      <c r="C61" s="6">
        <v>-28024.73</v>
      </c>
      <c r="D61" s="6">
        <v>-32524.52</v>
      </c>
      <c r="E61" s="6">
        <v>-31475.34</v>
      </c>
      <c r="F61" s="6">
        <v>-32524.52</v>
      </c>
      <c r="G61" s="6">
        <v>-32524.52</v>
      </c>
      <c r="H61" s="6">
        <v>-31475.34</v>
      </c>
      <c r="I61" s="6">
        <v>-32524.52</v>
      </c>
      <c r="J61" s="6">
        <v>-31475.34</v>
      </c>
      <c r="K61" s="6">
        <v>-252548.83</v>
      </c>
    </row>
    <row r="62" spans="1:11">
      <c r="A62" t="s">
        <v>113</v>
      </c>
      <c r="B62" t="s">
        <v>114</v>
      </c>
      <c r="C62" s="6">
        <v>-1457.53</v>
      </c>
      <c r="D62" s="6">
        <v>-1506.12</v>
      </c>
      <c r="E62" s="6">
        <v>-1456.6</v>
      </c>
      <c r="F62" s="6">
        <v>-1443.84</v>
      </c>
      <c r="G62" s="6">
        <v>-4863.3100000000004</v>
      </c>
      <c r="H62" s="6">
        <v>-4630.6899999999996</v>
      </c>
      <c r="I62" s="6">
        <v>-4785.03</v>
      </c>
      <c r="J62" s="6">
        <v>-4630.6899999999996</v>
      </c>
      <c r="K62" s="6">
        <v>-24773.81</v>
      </c>
    </row>
    <row r="63" spans="1:11">
      <c r="A63" t="s">
        <v>115</v>
      </c>
      <c r="B63" t="s">
        <v>116</v>
      </c>
      <c r="C63" s="6">
        <v>-17145.53</v>
      </c>
      <c r="D63" s="6">
        <v>-19840.48</v>
      </c>
      <c r="E63" s="6">
        <v>-20220.82</v>
      </c>
      <c r="F63" s="6">
        <v>-20894.75</v>
      </c>
      <c r="G63" s="6">
        <v>-20894.75</v>
      </c>
      <c r="H63" s="6">
        <v>-20220.82</v>
      </c>
      <c r="I63" s="6">
        <v>-20894.75</v>
      </c>
      <c r="J63" s="6">
        <v>-20220.82</v>
      </c>
      <c r="K63" s="6">
        <v>-160332.72</v>
      </c>
    </row>
    <row r="64" spans="1:11">
      <c r="A64" t="s">
        <v>117</v>
      </c>
      <c r="B64" t="s">
        <v>118</v>
      </c>
      <c r="C64" s="6"/>
      <c r="D64" s="6"/>
      <c r="E64" s="6"/>
      <c r="F64" s="6">
        <v>-5947.67</v>
      </c>
      <c r="G64" s="6">
        <v>-2363.9299999999998</v>
      </c>
      <c r="H64" s="6">
        <v>-2287.67</v>
      </c>
      <c r="I64" s="6">
        <v>-2363.9299999999998</v>
      </c>
      <c r="J64" s="6">
        <v>-2287.67</v>
      </c>
      <c r="K64" s="6">
        <v>-15250.87</v>
      </c>
    </row>
    <row r="65" spans="1:11">
      <c r="A65" t="s">
        <v>119</v>
      </c>
      <c r="B65" t="s">
        <v>120</v>
      </c>
      <c r="C65" s="6">
        <v>-825.51</v>
      </c>
      <c r="D65" s="6">
        <v>-993.89</v>
      </c>
      <c r="E65" s="6">
        <v>-961.85</v>
      </c>
      <c r="F65" s="6">
        <v>-993.89</v>
      </c>
      <c r="G65" s="6">
        <v>-993.89</v>
      </c>
      <c r="H65" s="6">
        <v>-961.85</v>
      </c>
      <c r="I65" s="6">
        <v>-993.89</v>
      </c>
      <c r="J65" s="6">
        <v>-961.85</v>
      </c>
      <c r="K65" s="6">
        <v>-7686.62</v>
      </c>
    </row>
    <row r="66" spans="1:11">
      <c r="A66">
        <v>17</v>
      </c>
      <c r="B66" t="s">
        <v>121</v>
      </c>
      <c r="C66" s="6">
        <v>-93639.77</v>
      </c>
      <c r="D66" s="6">
        <v>-80408.850000000006</v>
      </c>
      <c r="E66" s="6">
        <v>-76024.44</v>
      </c>
      <c r="F66" s="6">
        <v>-79332</v>
      </c>
      <c r="G66" s="6">
        <v>-64882.03</v>
      </c>
      <c r="H66" s="6">
        <v>-132651.47</v>
      </c>
      <c r="I66" s="6">
        <v>-66463.37</v>
      </c>
      <c r="J66" s="6">
        <v>-78648.259999999995</v>
      </c>
      <c r="K66" s="6">
        <v>-672050.19</v>
      </c>
    </row>
    <row r="67" spans="1:11">
      <c r="A67">
        <v>18</v>
      </c>
      <c r="B67" t="s">
        <v>122</v>
      </c>
      <c r="C67" s="6">
        <v>-3694.08</v>
      </c>
      <c r="D67" s="6">
        <v>-22807.45</v>
      </c>
      <c r="E67" s="6">
        <v>-17354.16</v>
      </c>
      <c r="F67" s="6">
        <v>-14765.8</v>
      </c>
      <c r="G67" s="6">
        <v>-14249.65</v>
      </c>
      <c r="H67" s="6">
        <v>-15772.01</v>
      </c>
      <c r="I67" s="6">
        <v>-15496.84</v>
      </c>
      <c r="J67" s="6">
        <v>-16466.09</v>
      </c>
      <c r="K67" s="6">
        <v>-120606.08</v>
      </c>
    </row>
    <row r="68" spans="1:11">
      <c r="A68" t="s">
        <v>123</v>
      </c>
      <c r="B68" t="s">
        <v>124</v>
      </c>
      <c r="C68" s="6">
        <v>-894.08</v>
      </c>
      <c r="D68" s="6">
        <v>-1007.45</v>
      </c>
      <c r="E68" s="6">
        <v>-854.16</v>
      </c>
      <c r="F68" s="6">
        <v>-1065.8</v>
      </c>
      <c r="G68" s="6">
        <v>-899.65</v>
      </c>
      <c r="H68" s="6">
        <v>-1152.01</v>
      </c>
      <c r="I68" s="6">
        <v>-1161.8399999999999</v>
      </c>
      <c r="J68" s="6">
        <v>-831.09</v>
      </c>
      <c r="K68" s="6">
        <v>-7866.08</v>
      </c>
    </row>
    <row r="69" spans="1:11">
      <c r="A69" t="s">
        <v>125</v>
      </c>
      <c r="B69" t="s">
        <v>126</v>
      </c>
      <c r="C69" s="6">
        <v>-2800</v>
      </c>
      <c r="D69" s="6">
        <v>-4200</v>
      </c>
      <c r="E69" s="6">
        <v>-4200</v>
      </c>
      <c r="F69" s="6">
        <v>-4900</v>
      </c>
      <c r="G69" s="6">
        <v>-4550</v>
      </c>
      <c r="H69" s="6">
        <v>-4550</v>
      </c>
      <c r="I69" s="6">
        <v>-4900</v>
      </c>
      <c r="J69" s="6">
        <v>-4200</v>
      </c>
      <c r="K69" s="6">
        <v>-34300</v>
      </c>
    </row>
    <row r="70" spans="1:11">
      <c r="A70" t="s">
        <v>127</v>
      </c>
      <c r="B70" t="s">
        <v>128</v>
      </c>
      <c r="C70" s="6"/>
      <c r="D70" s="6">
        <v>-17600</v>
      </c>
      <c r="E70" s="6">
        <v>-8800</v>
      </c>
      <c r="F70" s="6">
        <v>-8800</v>
      </c>
      <c r="G70" s="6">
        <v>-8800</v>
      </c>
      <c r="H70" s="6">
        <v>-10070</v>
      </c>
      <c r="I70" s="6">
        <v>-9435</v>
      </c>
      <c r="J70" s="6">
        <v>-9435</v>
      </c>
      <c r="K70" s="6">
        <v>-72940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>
        <v>-3500</v>
      </c>
      <c r="F73" s="6"/>
      <c r="G73" s="6"/>
      <c r="H73" s="6"/>
      <c r="I73" s="6"/>
      <c r="J73" s="6">
        <v>-2000</v>
      </c>
      <c r="K73" s="6">
        <v>-5500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-18000</v>
      </c>
      <c r="D76" s="6">
        <v>-32131.89</v>
      </c>
      <c r="E76" s="6">
        <v>-19921.54</v>
      </c>
      <c r="F76" s="6">
        <v>-19337.62</v>
      </c>
      <c r="G76" s="6">
        <v>-18543.07</v>
      </c>
      <c r="H76" s="6">
        <v>-18625.71</v>
      </c>
      <c r="I76" s="6">
        <v>-19071.32</v>
      </c>
      <c r="J76" s="6">
        <v>-19630.21</v>
      </c>
      <c r="K76" s="6">
        <v>-165261.35999999999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-18000</v>
      </c>
      <c r="D78" s="6">
        <v>-32131.89</v>
      </c>
      <c r="E78" s="6">
        <v>-19921.54</v>
      </c>
      <c r="F78" s="6">
        <v>-19337.62</v>
      </c>
      <c r="G78" s="6">
        <v>-18543.07</v>
      </c>
      <c r="H78" s="6">
        <v>-18625.71</v>
      </c>
      <c r="I78" s="6">
        <v>-19071.32</v>
      </c>
      <c r="J78" s="6">
        <v>-19630.21</v>
      </c>
      <c r="K78" s="6">
        <v>-165261.35999999999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-5885.75</v>
      </c>
      <c r="D80" s="6">
        <v>-12444.31</v>
      </c>
      <c r="E80" s="6">
        <v>-8475.84</v>
      </c>
      <c r="F80" s="6">
        <v>-8730.17</v>
      </c>
      <c r="G80" s="6">
        <v>-9340.9599999999991</v>
      </c>
      <c r="H80" s="6">
        <v>-78134.399999999994</v>
      </c>
      <c r="I80" s="6">
        <v>-7989.74</v>
      </c>
      <c r="J80" s="6">
        <v>-9123.4699999999993</v>
      </c>
      <c r="K80" s="6">
        <v>-140124.64000000001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>
        <v>-1000</v>
      </c>
      <c r="H82" s="6">
        <v>-70455</v>
      </c>
      <c r="I82" s="6"/>
      <c r="J82" s="6"/>
      <c r="K82" s="6">
        <v>-71455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-5205.75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-41977.78</v>
      </c>
    </row>
    <row r="86" spans="1:11">
      <c r="A86" t="s">
        <v>157</v>
      </c>
      <c r="B86" t="s">
        <v>158</v>
      </c>
      <c r="C86" s="6">
        <v>-680</v>
      </c>
      <c r="D86" s="6">
        <v>-7194.31</v>
      </c>
      <c r="E86" s="6">
        <v>-3216.01</v>
      </c>
      <c r="F86" s="6">
        <v>-3478.8</v>
      </c>
      <c r="G86" s="6">
        <v>-3083.71</v>
      </c>
      <c r="H86" s="6">
        <v>-2438.0300000000002</v>
      </c>
      <c r="I86" s="6">
        <v>-2767.09</v>
      </c>
      <c r="J86" s="6">
        <v>-3833.91</v>
      </c>
      <c r="K86" s="6">
        <v>-26691.86</v>
      </c>
    </row>
    <row r="87" spans="1:11">
      <c r="A87">
        <v>21</v>
      </c>
      <c r="B87" t="s">
        <v>159</v>
      </c>
      <c r="C87" s="6">
        <v>-925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-6475</v>
      </c>
    </row>
    <row r="88" spans="1:11">
      <c r="A88" t="s">
        <v>160</v>
      </c>
      <c r="B88" t="s">
        <v>161</v>
      </c>
      <c r="C88" s="6">
        <v>-925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-6475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-3197.15</v>
      </c>
      <c r="D90" s="6">
        <v>-3094</v>
      </c>
      <c r="E90" s="6">
        <v>-4647.08</v>
      </c>
      <c r="F90" s="6">
        <v>-3067.57</v>
      </c>
      <c r="G90" s="6">
        <v>-1366.62</v>
      </c>
      <c r="H90" s="6">
        <v>-5085.42</v>
      </c>
      <c r="I90" s="6">
        <v>-9217</v>
      </c>
      <c r="J90" s="6">
        <v>-12412</v>
      </c>
      <c r="K90" s="6">
        <v>-42086.84</v>
      </c>
    </row>
    <row r="91" spans="1:11">
      <c r="A91" t="s">
        <v>165</v>
      </c>
      <c r="B91" t="s">
        <v>166</v>
      </c>
      <c r="C91" s="6">
        <v>-6814.87</v>
      </c>
      <c r="D91" s="6"/>
      <c r="E91" s="6">
        <v>-1773.88</v>
      </c>
      <c r="F91" s="6">
        <v>-412.95</v>
      </c>
      <c r="G91" s="6">
        <v>-410.62</v>
      </c>
      <c r="H91" s="6"/>
      <c r="I91" s="6"/>
      <c r="J91" s="6">
        <v>-70</v>
      </c>
      <c r="K91" s="6">
        <v>-9482.32</v>
      </c>
    </row>
    <row r="92" spans="1:11">
      <c r="A92" t="s">
        <v>167</v>
      </c>
      <c r="B92" t="s">
        <v>168</v>
      </c>
      <c r="C92" s="6">
        <v>-932.71</v>
      </c>
      <c r="D92" s="6">
        <v>-3094</v>
      </c>
      <c r="E92" s="6">
        <v>-2204.98</v>
      </c>
      <c r="F92" s="6">
        <v>-2654.62</v>
      </c>
      <c r="G92" s="6">
        <v>-956</v>
      </c>
      <c r="H92" s="6">
        <v>-4304</v>
      </c>
      <c r="I92" s="6">
        <v>-9157</v>
      </c>
      <c r="J92" s="6">
        <v>-9522</v>
      </c>
      <c r="K92" s="6">
        <v>-32825.31</v>
      </c>
    </row>
    <row r="93" spans="1:11">
      <c r="A93" t="s">
        <v>169</v>
      </c>
      <c r="B93" t="s">
        <v>170</v>
      </c>
      <c r="C93" s="6">
        <v>520.42999999999995</v>
      </c>
      <c r="D93" s="6"/>
      <c r="E93" s="6">
        <v>-668.22</v>
      </c>
      <c r="F93" s="6"/>
      <c r="G93" s="6"/>
      <c r="H93" s="6">
        <v>-781.42</v>
      </c>
      <c r="I93" s="6"/>
      <c r="J93" s="6"/>
      <c r="K93" s="6">
        <v>-929.21</v>
      </c>
    </row>
    <row r="94" spans="1:11">
      <c r="A94" t="s">
        <v>171</v>
      </c>
      <c r="B94" t="s">
        <v>172</v>
      </c>
      <c r="C94" s="6">
        <v>4030</v>
      </c>
      <c r="D94" s="6"/>
      <c r="E94" s="6"/>
      <c r="F94" s="6"/>
      <c r="G94" s="6"/>
      <c r="H94" s="6"/>
      <c r="I94" s="6">
        <v>-60</v>
      </c>
      <c r="J94" s="6">
        <v>-2820</v>
      </c>
      <c r="K94" s="6">
        <v>1150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-2450</v>
      </c>
      <c r="F96" s="6"/>
      <c r="G96" s="6">
        <v>-9498.1299999999992</v>
      </c>
      <c r="H96" s="6"/>
      <c r="I96" s="6">
        <v>-2944.85</v>
      </c>
      <c r="J96" s="6">
        <v>-2748</v>
      </c>
      <c r="K96" s="6">
        <v>-17640.98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>
        <v>-2450</v>
      </c>
      <c r="F98" s="6"/>
      <c r="G98" s="6">
        <v>-7602.8</v>
      </c>
      <c r="H98" s="6"/>
      <c r="I98" s="6">
        <v>-1407</v>
      </c>
      <c r="J98" s="6">
        <v>-2058</v>
      </c>
      <c r="K98" s="6">
        <v>-13517.8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>
        <v>-1895.33</v>
      </c>
      <c r="H99" s="6"/>
      <c r="I99" s="6">
        <v>-737.85</v>
      </c>
      <c r="J99" s="6">
        <v>-690</v>
      </c>
      <c r="K99" s="6">
        <v>-3323.18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>
        <v>-168.41</v>
      </c>
      <c r="F104" s="6">
        <v>-13102.04</v>
      </c>
      <c r="G104" s="6"/>
      <c r="H104" s="6">
        <v>-157.91999999999999</v>
      </c>
      <c r="I104" s="6"/>
      <c r="J104" s="6"/>
      <c r="K104" s="6">
        <v>-13428.37</v>
      </c>
    </row>
    <row r="105" spans="1:11">
      <c r="A105" t="s">
        <v>190</v>
      </c>
      <c r="B105" t="s">
        <v>191</v>
      </c>
      <c r="C105" s="6"/>
      <c r="D105" s="6"/>
      <c r="E105" s="6">
        <v>-168.41</v>
      </c>
      <c r="F105" s="6">
        <v>-13102.04</v>
      </c>
      <c r="G105" s="6"/>
      <c r="H105" s="6">
        <v>-157.91999999999999</v>
      </c>
      <c r="I105" s="6"/>
      <c r="J105" s="6"/>
      <c r="K105" s="6">
        <v>-13428.37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-2640</v>
      </c>
      <c r="D107" s="6">
        <v>1640</v>
      </c>
      <c r="E107" s="6"/>
      <c r="F107" s="6"/>
      <c r="G107" s="6"/>
      <c r="H107" s="6"/>
      <c r="I107" s="6"/>
      <c r="J107" s="6"/>
      <c r="K107" s="6">
        <v>-1000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-2640</v>
      </c>
      <c r="D109" s="6">
        <v>1640</v>
      </c>
      <c r="E109" s="6"/>
      <c r="F109" s="6"/>
      <c r="G109" s="6"/>
      <c r="H109" s="6"/>
      <c r="I109" s="6"/>
      <c r="J109" s="6"/>
      <c r="K109" s="6">
        <v>-1000</v>
      </c>
    </row>
    <row r="110" spans="1:11">
      <c r="A110">
        <v>27</v>
      </c>
      <c r="B110" t="s">
        <v>199</v>
      </c>
      <c r="C110" s="6">
        <v>-2800</v>
      </c>
      <c r="D110" s="6">
        <v>-10646.2</v>
      </c>
      <c r="E110" s="6">
        <v>-18691.61</v>
      </c>
      <c r="F110" s="6">
        <v>-16898.5</v>
      </c>
      <c r="G110" s="6">
        <v>-10958.63</v>
      </c>
      <c r="H110" s="6">
        <v>-10537.18</v>
      </c>
      <c r="I110" s="6">
        <v>-10818.62</v>
      </c>
      <c r="J110" s="6">
        <v>-10689.59</v>
      </c>
      <c r="K110" s="6">
        <v>-92040.33</v>
      </c>
    </row>
    <row r="111" spans="1:11">
      <c r="A111" t="s">
        <v>200</v>
      </c>
      <c r="B111" t="s">
        <v>201</v>
      </c>
      <c r="C111" s="6">
        <v>-1000</v>
      </c>
      <c r="D111" s="6">
        <v>-1346.2</v>
      </c>
      <c r="E111" s="6">
        <v>-1891.61</v>
      </c>
      <c r="F111" s="6">
        <v>-1464.5</v>
      </c>
      <c r="G111" s="6">
        <v>-1658.63</v>
      </c>
      <c r="H111" s="6">
        <v>-1237.18</v>
      </c>
      <c r="I111" s="6">
        <v>-1518.62</v>
      </c>
      <c r="J111" s="6">
        <v>-1389.59</v>
      </c>
      <c r="K111" s="6">
        <v>-11506.33</v>
      </c>
    </row>
    <row r="112" spans="1:11">
      <c r="A112" t="s">
        <v>202</v>
      </c>
      <c r="B112" t="s">
        <v>203</v>
      </c>
      <c r="C112" s="6"/>
      <c r="D112" s="6"/>
      <c r="E112" s="6"/>
      <c r="F112" s="6">
        <v>-6134</v>
      </c>
      <c r="G112" s="6"/>
      <c r="H112" s="6"/>
      <c r="I112" s="6"/>
      <c r="J112" s="6"/>
      <c r="K112" s="6">
        <v>-6134</v>
      </c>
    </row>
    <row r="113" spans="1:11" ht="28.5">
      <c r="A113" t="s">
        <v>204</v>
      </c>
      <c r="B113" s="5" t="s">
        <v>205</v>
      </c>
      <c r="C113" s="6">
        <v>-1800</v>
      </c>
      <c r="D113" s="6">
        <v>-9300</v>
      </c>
      <c r="E113" s="6">
        <v>-16800</v>
      </c>
      <c r="F113" s="6">
        <v>-9300</v>
      </c>
      <c r="G113" s="6">
        <v>-9300</v>
      </c>
      <c r="H113" s="6">
        <v>-9300</v>
      </c>
      <c r="I113" s="6">
        <v>-9300</v>
      </c>
      <c r="J113" s="6">
        <v>-9300</v>
      </c>
      <c r="K113" s="6">
        <v>-74400</v>
      </c>
    </row>
    <row r="114" spans="1:11">
      <c r="A114">
        <v>28</v>
      </c>
      <c r="B114" t="s">
        <v>206</v>
      </c>
      <c r="C114" s="6">
        <v>-56497.79</v>
      </c>
      <c r="D114" s="6"/>
      <c r="E114" s="6">
        <v>-3390.8</v>
      </c>
      <c r="F114" s="6">
        <v>-2505.3000000000002</v>
      </c>
      <c r="G114" s="6">
        <v>0.03</v>
      </c>
      <c r="H114" s="6">
        <v>-3413.83</v>
      </c>
      <c r="I114" s="6"/>
      <c r="J114" s="6">
        <v>-7578.9</v>
      </c>
      <c r="K114" s="6">
        <v>-73386.59</v>
      </c>
    </row>
    <row r="115" spans="1:11">
      <c r="A115" t="s">
        <v>207</v>
      </c>
      <c r="B115" t="s">
        <v>208</v>
      </c>
      <c r="C115" s="6">
        <v>-56497.79</v>
      </c>
      <c r="D115" s="6"/>
      <c r="E115" s="6">
        <v>-3390.8</v>
      </c>
      <c r="F115" s="6">
        <v>-2585.3000000000002</v>
      </c>
      <c r="G115" s="6"/>
      <c r="H115" s="6">
        <v>-3413.83</v>
      </c>
      <c r="I115" s="6"/>
      <c r="J115" s="6">
        <v>-7578.9</v>
      </c>
      <c r="K115" s="6">
        <v>-73466.62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>
        <v>80</v>
      </c>
      <c r="G117" s="6"/>
      <c r="H117" s="6"/>
      <c r="I117" s="6"/>
      <c r="J117" s="6"/>
      <c r="K117" s="6">
        <v>80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>
        <v>0.03</v>
      </c>
      <c r="H119" s="6"/>
      <c r="I119" s="6"/>
      <c r="J119" s="6"/>
      <c r="K119" s="6">
        <v>0.03</v>
      </c>
    </row>
    <row r="120" spans="1:11" s="7" customFormat="1">
      <c r="A120" s="7">
        <v>29</v>
      </c>
      <c r="B120" s="7" t="s">
        <v>217</v>
      </c>
      <c r="C120" s="8">
        <v>-98766.47</v>
      </c>
      <c r="D120" s="8">
        <v>-379028.87</v>
      </c>
      <c r="E120" s="8">
        <v>-417129.73</v>
      </c>
      <c r="F120" s="8">
        <v>-285854.58</v>
      </c>
      <c r="G120" s="8">
        <v>-251607.59</v>
      </c>
      <c r="H120" s="8">
        <v>-307540.21999999997</v>
      </c>
      <c r="I120" s="8">
        <v>-240342.57</v>
      </c>
      <c r="J120" s="8">
        <v>-279136.56</v>
      </c>
      <c r="K120" s="8">
        <v>-2259406.59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-7.1999999999999995E-2</v>
      </c>
      <c r="D121" s="9">
        <f t="shared" ref="D121:K121" si="1">IF(D$10=0," ",ROUND(D120/D$10,3))</f>
        <v>-0.25</v>
      </c>
      <c r="E121" s="9">
        <f t="shared" si="1"/>
        <v>-0.316</v>
      </c>
      <c r="F121" s="9">
        <f t="shared" si="1"/>
        <v>-0.19700000000000001</v>
      </c>
      <c r="G121" s="9">
        <f t="shared" si="1"/>
        <v>-0.152</v>
      </c>
      <c r="H121" s="9">
        <f t="shared" si="1"/>
        <v>-0.17299999999999999</v>
      </c>
      <c r="I121" s="9">
        <f t="shared" si="1"/>
        <v>-0.154</v>
      </c>
      <c r="J121" s="9">
        <f t="shared" si="1"/>
        <v>-0.19500000000000001</v>
      </c>
      <c r="K121" s="9">
        <f t="shared" si="1"/>
        <v>-0.187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-74083.039999999994</v>
      </c>
      <c r="D123" s="6">
        <v>-249994.23999999999</v>
      </c>
      <c r="E123" s="6">
        <v>-292561.38</v>
      </c>
      <c r="F123" s="6">
        <v>-259595.58</v>
      </c>
      <c r="G123" s="6">
        <v>-256677.92</v>
      </c>
      <c r="H123" s="6">
        <v>-321759.68</v>
      </c>
      <c r="I123" s="6">
        <v>-240625.62</v>
      </c>
      <c r="J123" s="6">
        <v>-256785.68</v>
      </c>
      <c r="K123" s="6">
        <v>-1952083.14</v>
      </c>
    </row>
    <row r="124" spans="1:11">
      <c r="A124" t="s">
        <v>221</v>
      </c>
      <c r="B124" t="s">
        <v>222</v>
      </c>
      <c r="C124" s="6">
        <v>-51885.89</v>
      </c>
      <c r="D124" s="6">
        <v>-213422.15</v>
      </c>
      <c r="E124" s="6">
        <v>-266101.15000000002</v>
      </c>
      <c r="F124" s="6">
        <v>-229591.89</v>
      </c>
      <c r="G124" s="6">
        <v>-234109.6</v>
      </c>
      <c r="H124" s="6">
        <v>-226356.37</v>
      </c>
      <c r="I124" s="6">
        <v>-210818.68</v>
      </c>
      <c r="J124" s="6">
        <v>-223353.88</v>
      </c>
      <c r="K124" s="6">
        <v>-1655639.61</v>
      </c>
    </row>
    <row r="125" spans="1:11">
      <c r="A125" t="s">
        <v>223</v>
      </c>
      <c r="B125" t="s">
        <v>224</v>
      </c>
      <c r="C125" s="6">
        <v>-18000</v>
      </c>
      <c r="D125" s="6">
        <v>-32131.89</v>
      </c>
      <c r="E125" s="6">
        <v>-19921.54</v>
      </c>
      <c r="F125" s="6">
        <v>-19337.62</v>
      </c>
      <c r="G125" s="6">
        <v>-18543.07</v>
      </c>
      <c r="H125" s="6">
        <v>-18625.71</v>
      </c>
      <c r="I125" s="6">
        <v>-19071.32</v>
      </c>
      <c r="J125" s="6">
        <v>-19630.21</v>
      </c>
      <c r="K125" s="6">
        <v>-165261.35999999999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>
        <v>-1000</v>
      </c>
      <c r="H126" s="6">
        <v>-70455</v>
      </c>
      <c r="I126" s="6"/>
      <c r="J126" s="6"/>
      <c r="K126" s="6">
        <v>-71455</v>
      </c>
    </row>
    <row r="127" spans="1:11">
      <c r="A127" t="s">
        <v>227</v>
      </c>
      <c r="B127" t="s">
        <v>228</v>
      </c>
      <c r="C127" s="6">
        <v>-3197.15</v>
      </c>
      <c r="D127" s="6">
        <v>-3094</v>
      </c>
      <c r="E127" s="6">
        <v>-4647.08</v>
      </c>
      <c r="F127" s="6">
        <v>-3067.57</v>
      </c>
      <c r="G127" s="6">
        <v>-1366.62</v>
      </c>
      <c r="H127" s="6">
        <v>-5085.42</v>
      </c>
      <c r="I127" s="6">
        <v>-9217</v>
      </c>
      <c r="J127" s="6">
        <v>-12412</v>
      </c>
      <c r="K127" s="6">
        <v>-42086.84</v>
      </c>
    </row>
    <row r="128" spans="1:11">
      <c r="A128" t="s">
        <v>229</v>
      </c>
      <c r="B128" t="s">
        <v>230</v>
      </c>
      <c r="C128" s="4">
        <v>-1000</v>
      </c>
      <c r="D128" s="4">
        <v>-1346.2</v>
      </c>
      <c r="E128" s="4">
        <v>-1891.61</v>
      </c>
      <c r="F128" s="4">
        <v>-7598.5</v>
      </c>
      <c r="G128" s="4">
        <v>-1658.63</v>
      </c>
      <c r="H128" s="4">
        <v>-1237.18</v>
      </c>
      <c r="I128" s="4">
        <v>-1518.62</v>
      </c>
      <c r="J128" s="4">
        <v>-1389.59</v>
      </c>
      <c r="K128" s="4">
        <v>-17640.330000000002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4" width="8.875" bestFit="1" customWidth="1"/>
    <col min="5" max="5" width="10.875" bestFit="1" customWidth="1"/>
    <col min="6" max="8" width="9.875" bestFit="1" customWidth="1"/>
    <col min="9" max="11" width="10.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433</v>
      </c>
      <c r="C4" s="11" t="s">
        <v>433</v>
      </c>
      <c r="D4" s="11" t="s">
        <v>433</v>
      </c>
      <c r="E4" s="11" t="s">
        <v>433</v>
      </c>
      <c r="F4" s="11" t="s">
        <v>433</v>
      </c>
      <c r="G4" s="11" t="s">
        <v>433</v>
      </c>
      <c r="H4" s="11" t="s">
        <v>433</v>
      </c>
      <c r="I4" s="11" t="s">
        <v>433</v>
      </c>
      <c r="J4" s="11" t="s">
        <v>433</v>
      </c>
      <c r="K4" s="11" t="s">
        <v>433</v>
      </c>
    </row>
    <row r="5" spans="1:52" s="11" customFormat="1">
      <c r="A5" s="10" t="s">
        <v>7</v>
      </c>
      <c r="B5" s="11">
        <v>4183</v>
      </c>
      <c r="C5" s="11">
        <v>4183</v>
      </c>
      <c r="D5" s="11">
        <v>4183</v>
      </c>
      <c r="E5" s="11">
        <v>4183</v>
      </c>
      <c r="F5" s="11">
        <v>4183</v>
      </c>
      <c r="G5" s="11">
        <v>4183</v>
      </c>
      <c r="H5" s="11">
        <v>4183</v>
      </c>
      <c r="I5" s="11">
        <v>4183</v>
      </c>
      <c r="J5" s="11">
        <v>4183</v>
      </c>
      <c r="K5" s="11">
        <v>4183</v>
      </c>
    </row>
    <row r="6" spans="1:52" s="13" customFormat="1" ht="28.5">
      <c r="A6" s="12" t="s">
        <v>8</v>
      </c>
      <c r="B6" s="13" t="s">
        <v>436</v>
      </c>
      <c r="C6" s="13" t="s">
        <v>436</v>
      </c>
      <c r="D6" s="13" t="s">
        <v>436</v>
      </c>
      <c r="E6" s="13" t="s">
        <v>436</v>
      </c>
      <c r="F6" s="13" t="s">
        <v>436</v>
      </c>
      <c r="G6" s="13" t="s">
        <v>436</v>
      </c>
      <c r="H6" s="13" t="s">
        <v>436</v>
      </c>
      <c r="I6" s="13" t="s">
        <v>436</v>
      </c>
      <c r="J6" s="13" t="s">
        <v>436</v>
      </c>
      <c r="K6" s="13" t="s">
        <v>436</v>
      </c>
    </row>
    <row r="7" spans="1:52" s="11" customFormat="1">
      <c r="A7" s="10" t="s">
        <v>10</v>
      </c>
      <c r="B7" s="11" t="s">
        <v>247</v>
      </c>
      <c r="C7" s="11" t="s">
        <v>247</v>
      </c>
      <c r="D7" s="11" t="s">
        <v>247</v>
      </c>
      <c r="E7" s="11" t="s">
        <v>247</v>
      </c>
      <c r="F7" s="11" t="s">
        <v>247</v>
      </c>
      <c r="G7" s="11" t="s">
        <v>247</v>
      </c>
      <c r="H7" s="11" t="s">
        <v>247</v>
      </c>
      <c r="I7" s="11" t="s">
        <v>247</v>
      </c>
      <c r="J7" s="11" t="s">
        <v>247</v>
      </c>
      <c r="K7" s="11" t="s">
        <v>247</v>
      </c>
    </row>
    <row r="8" spans="1:52" s="11" customFormat="1">
      <c r="A8" s="10" t="s">
        <v>12</v>
      </c>
      <c r="B8" s="11">
        <v>9</v>
      </c>
      <c r="C8" s="11">
        <v>9</v>
      </c>
      <c r="D8" s="11">
        <v>9</v>
      </c>
      <c r="E8" s="11">
        <v>9</v>
      </c>
      <c r="F8" s="11">
        <v>9</v>
      </c>
      <c r="G8" s="11">
        <v>9</v>
      </c>
      <c r="H8" s="11">
        <v>9</v>
      </c>
      <c r="I8" s="11">
        <v>9</v>
      </c>
      <c r="J8" s="11">
        <v>9</v>
      </c>
      <c r="K8" s="11">
        <v>9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>
        <v>259280.6</v>
      </c>
      <c r="J10" s="8">
        <v>438402.91</v>
      </c>
      <c r="K10" s="8">
        <v>697683.51</v>
      </c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>
        <v>259280.6</v>
      </c>
      <c r="J11" s="6">
        <v>438402.91</v>
      </c>
      <c r="K11" s="6">
        <v>697683.51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>
        <v>-167786.06</v>
      </c>
      <c r="J13" s="6">
        <v>-271895.42</v>
      </c>
      <c r="K13" s="6">
        <v>-439681.48</v>
      </c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>
        <v>91494.54</v>
      </c>
      <c r="J14" s="6">
        <v>166507.49</v>
      </c>
      <c r="K14" s="6">
        <v>258002.03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>
        <f t="shared" si="0"/>
        <v>0.35299999999999998</v>
      </c>
      <c r="J15" s="9">
        <f t="shared" si="0"/>
        <v>0.38</v>
      </c>
      <c r="K15" s="9">
        <f t="shared" si="0"/>
        <v>0.37</v>
      </c>
    </row>
    <row r="16" spans="1:52">
      <c r="A16">
        <v>5</v>
      </c>
      <c r="B16" t="s">
        <v>32</v>
      </c>
      <c r="C16" s="6"/>
      <c r="D16" s="6"/>
      <c r="E16" s="6"/>
      <c r="F16" s="6"/>
      <c r="G16" s="6"/>
      <c r="H16" s="6"/>
      <c r="I16" s="6">
        <v>-13461.77</v>
      </c>
      <c r="J16" s="6">
        <v>-17955.71</v>
      </c>
      <c r="K16" s="6">
        <v>-31417.48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>
        <v>-12403.94</v>
      </c>
      <c r="J18" s="6">
        <v>-16793.259999999998</v>
      </c>
      <c r="K18" s="6">
        <v>-29197.200000000001</v>
      </c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>
        <v>-12403.94</v>
      </c>
      <c r="J22" s="6">
        <v>-16793.259999999998</v>
      </c>
      <c r="K22" s="6">
        <v>-29197.200000000001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>
        <v>-1057.83</v>
      </c>
      <c r="J26" s="6">
        <v>-1162.45</v>
      </c>
      <c r="K26" s="6">
        <v>-2220.2800000000002</v>
      </c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>
        <v>-1057.83</v>
      </c>
      <c r="J27" s="6">
        <v>-1162.45</v>
      </c>
      <c r="K27" s="6">
        <v>-2220.2800000000002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/>
      <c r="H31" s="8"/>
      <c r="I31" s="8">
        <v>78032.77</v>
      </c>
      <c r="J31" s="8">
        <v>148551.78</v>
      </c>
      <c r="K31" s="8">
        <v>226584.55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>
        <v>-20557.669999999998</v>
      </c>
      <c r="G32" s="8">
        <v>-1388.34</v>
      </c>
      <c r="H32" s="8">
        <v>-7475.84</v>
      </c>
      <c r="I32" s="8">
        <v>-37511</v>
      </c>
      <c r="J32" s="8">
        <v>-27523.31</v>
      </c>
      <c r="K32" s="8">
        <v>-94456.16</v>
      </c>
    </row>
    <row r="33" spans="1:11">
      <c r="A33">
        <v>12</v>
      </c>
      <c r="B33" t="s">
        <v>59</v>
      </c>
      <c r="C33" s="6">
        <v>-4061.57</v>
      </c>
      <c r="D33" s="6">
        <v>-4267.54</v>
      </c>
      <c r="E33" s="6">
        <v>-202881.92000000001</v>
      </c>
      <c r="F33" s="6">
        <v>-34827.79</v>
      </c>
      <c r="G33" s="6">
        <v>-43844.07</v>
      </c>
      <c r="H33" s="6">
        <v>-57127.39</v>
      </c>
      <c r="I33" s="6">
        <v>-158060.01</v>
      </c>
      <c r="J33" s="6">
        <v>-289973.39</v>
      </c>
      <c r="K33" s="6">
        <v>-795043.68</v>
      </c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>
        <v>-64372</v>
      </c>
      <c r="J34" s="6">
        <v>-131455.48000000001</v>
      </c>
      <c r="K34" s="6">
        <v>-195827.48</v>
      </c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>
        <v>-46800</v>
      </c>
      <c r="J35" s="6">
        <v>-82935</v>
      </c>
      <c r="K35" s="6">
        <v>-129735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>
        <v>-7800</v>
      </c>
      <c r="J37" s="6">
        <v>-5500</v>
      </c>
      <c r="K37" s="6">
        <v>-13300</v>
      </c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>
        <v>-697.76</v>
      </c>
      <c r="K38" s="6">
        <v>-697.76</v>
      </c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>
        <v>-12000</v>
      </c>
      <c r="K39" s="6">
        <v>-12000</v>
      </c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>
        <v>-400</v>
      </c>
      <c r="J40" s="6">
        <v>-12921.67</v>
      </c>
      <c r="K40" s="6">
        <v>-13321.67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>
        <v>-7500</v>
      </c>
      <c r="J41" s="6">
        <v>-2500</v>
      </c>
      <c r="K41" s="6">
        <v>-10000</v>
      </c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>
        <v>-2450.0500000000002</v>
      </c>
      <c r="K43" s="6">
        <v>-2450.0500000000002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>
        <v>-1872</v>
      </c>
      <c r="J45" s="6">
        <v>-2451</v>
      </c>
      <c r="K45" s="6">
        <v>-4323</v>
      </c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>
        <v>-10000</v>
      </c>
      <c r="K47" s="6">
        <v>-10000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-4061.57</v>
      </c>
      <c r="D60" s="6">
        <v>-4267.54</v>
      </c>
      <c r="E60" s="6">
        <v>-14853.32</v>
      </c>
      <c r="F60" s="6">
        <v>-26767.79</v>
      </c>
      <c r="G60" s="6">
        <v>-43844.07</v>
      </c>
      <c r="H60" s="6">
        <v>-42827.39</v>
      </c>
      <c r="I60" s="6">
        <v>-44964.15</v>
      </c>
      <c r="J60" s="6">
        <v>-46870.63</v>
      </c>
      <c r="K60" s="6">
        <v>-228456.46</v>
      </c>
    </row>
    <row r="61" spans="1:11">
      <c r="A61" t="s">
        <v>111</v>
      </c>
      <c r="B61" t="s">
        <v>112</v>
      </c>
      <c r="C61" s="6"/>
      <c r="D61" s="6"/>
      <c r="E61" s="6"/>
      <c r="F61" s="6">
        <v>-11189.5</v>
      </c>
      <c r="G61" s="6">
        <v>-26691.78</v>
      </c>
      <c r="H61" s="6">
        <v>-25890.400000000001</v>
      </c>
      <c r="I61" s="6">
        <v>-27328.77</v>
      </c>
      <c r="J61" s="6">
        <v>-28381.77</v>
      </c>
      <c r="K61" s="6">
        <v>-119482.22</v>
      </c>
    </row>
    <row r="62" spans="1:11">
      <c r="A62" t="s">
        <v>113</v>
      </c>
      <c r="B62" t="s">
        <v>114</v>
      </c>
      <c r="C62" s="6"/>
      <c r="D62" s="6"/>
      <c r="E62" s="6"/>
      <c r="F62" s="6"/>
      <c r="G62" s="6">
        <v>-1223.01</v>
      </c>
      <c r="H62" s="6">
        <v>-1183.56</v>
      </c>
      <c r="I62" s="6">
        <v>-1223.01</v>
      </c>
      <c r="J62" s="6">
        <v>-1183.56</v>
      </c>
      <c r="K62" s="6">
        <v>-4813.1400000000003</v>
      </c>
    </row>
    <row r="63" spans="1:11">
      <c r="A63" t="s">
        <v>115</v>
      </c>
      <c r="B63" t="s">
        <v>116</v>
      </c>
      <c r="C63" s="6">
        <v>-3726.89</v>
      </c>
      <c r="D63" s="6">
        <v>-3858.85</v>
      </c>
      <c r="E63" s="6">
        <v>-14457.82</v>
      </c>
      <c r="F63" s="6">
        <v>-14939.81</v>
      </c>
      <c r="G63" s="6">
        <v>-14972.69</v>
      </c>
      <c r="H63" s="6">
        <v>-14827.68</v>
      </c>
      <c r="I63" s="6">
        <v>-15455.78</v>
      </c>
      <c r="J63" s="6">
        <v>-15779.09</v>
      </c>
      <c r="K63" s="6">
        <v>-98018.61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>
        <v>-600.46</v>
      </c>
      <c r="K64" s="6">
        <v>-600.46</v>
      </c>
    </row>
    <row r="65" spans="1:11">
      <c r="A65" t="s">
        <v>119</v>
      </c>
      <c r="B65" t="s">
        <v>120</v>
      </c>
      <c r="C65" s="6">
        <v>-334.68</v>
      </c>
      <c r="D65" s="6">
        <v>-408.69</v>
      </c>
      <c r="E65" s="6">
        <v>-395.5</v>
      </c>
      <c r="F65" s="6">
        <v>-638.48</v>
      </c>
      <c r="G65" s="6">
        <v>-956.59</v>
      </c>
      <c r="H65" s="6">
        <v>-925.75</v>
      </c>
      <c r="I65" s="6">
        <v>-956.59</v>
      </c>
      <c r="J65" s="6">
        <v>-925.75</v>
      </c>
      <c r="K65" s="6">
        <v>-5542.03</v>
      </c>
    </row>
    <row r="66" spans="1:11">
      <c r="A66">
        <v>17</v>
      </c>
      <c r="B66" t="s">
        <v>121</v>
      </c>
      <c r="C66" s="6"/>
      <c r="D66" s="6"/>
      <c r="E66" s="6">
        <v>-188028.6</v>
      </c>
      <c r="F66" s="6">
        <v>-8060</v>
      </c>
      <c r="G66" s="6"/>
      <c r="H66" s="6">
        <v>-14300</v>
      </c>
      <c r="I66" s="6">
        <v>-48723.86</v>
      </c>
      <c r="J66" s="6">
        <v>-111647.28</v>
      </c>
      <c r="K66" s="6">
        <v>-370759.74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>
        <v>-4177.01</v>
      </c>
      <c r="J67" s="6">
        <v>-16731.310000000001</v>
      </c>
      <c r="K67" s="6">
        <v>-20908.32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>
        <v>-127.01</v>
      </c>
      <c r="J68" s="6">
        <v>-328.98</v>
      </c>
      <c r="K68" s="6">
        <v>-455.99</v>
      </c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>
        <v>-1050</v>
      </c>
      <c r="J69" s="6">
        <v>-2800</v>
      </c>
      <c r="K69" s="6">
        <v>-3850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>
        <v>-13602.33</v>
      </c>
      <c r="K70" s="6">
        <v>-13602.33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>
        <v>-3000</v>
      </c>
      <c r="J73" s="6"/>
      <c r="K73" s="6">
        <v>-3000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>
        <v>-10000</v>
      </c>
      <c r="J76" s="6">
        <v>-20000</v>
      </c>
      <c r="K76" s="6">
        <v>-30000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>
        <v>-10000</v>
      </c>
      <c r="J78" s="6">
        <v>-20000</v>
      </c>
      <c r="K78" s="6">
        <v>-30000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>
        <v>-5222.6499999999996</v>
      </c>
      <c r="J80" s="6">
        <v>-5289.56</v>
      </c>
      <c r="K80" s="6">
        <v>-10512.21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>
        <v>-5222.6499999999996</v>
      </c>
      <c r="J85" s="6">
        <v>-5289.56</v>
      </c>
      <c r="K85" s="6">
        <v>-10512.21</v>
      </c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>
        <v>-182346</v>
      </c>
      <c r="F90" s="6">
        <v>-8060</v>
      </c>
      <c r="G90" s="6"/>
      <c r="H90" s="6">
        <v>-1300</v>
      </c>
      <c r="I90" s="6">
        <v>-18317.080000000002</v>
      </c>
      <c r="J90" s="6">
        <v>-10795.98</v>
      </c>
      <c r="K90" s="6">
        <v>-220819.06</v>
      </c>
    </row>
    <row r="91" spans="1:11">
      <c r="A91" t="s">
        <v>165</v>
      </c>
      <c r="B91" t="s">
        <v>166</v>
      </c>
      <c r="C91" s="6"/>
      <c r="D91" s="6"/>
      <c r="E91" s="6">
        <v>-320</v>
      </c>
      <c r="F91" s="6"/>
      <c r="G91" s="6"/>
      <c r="H91" s="6">
        <v>-1300</v>
      </c>
      <c r="I91" s="6">
        <v>-557.08000000000004</v>
      </c>
      <c r="J91" s="6">
        <v>-4058.06</v>
      </c>
      <c r="K91" s="6">
        <v>-6235.14</v>
      </c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>
        <v>-15605</v>
      </c>
      <c r="J92" s="6">
        <v>-1963.71</v>
      </c>
      <c r="K92" s="6">
        <v>-17568.71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>
        <v>-154.21</v>
      </c>
      <c r="K93" s="6">
        <v>-154.21</v>
      </c>
    </row>
    <row r="94" spans="1:11">
      <c r="A94" t="s">
        <v>171</v>
      </c>
      <c r="B94" t="s">
        <v>172</v>
      </c>
      <c r="C94" s="6"/>
      <c r="D94" s="6"/>
      <c r="E94" s="6">
        <v>-182026</v>
      </c>
      <c r="F94" s="6">
        <v>-8060</v>
      </c>
      <c r="G94" s="6"/>
      <c r="H94" s="6"/>
      <c r="I94" s="6">
        <v>-2155</v>
      </c>
      <c r="J94" s="6">
        <v>-4620</v>
      </c>
      <c r="K94" s="6">
        <v>-196861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>
        <v>-700</v>
      </c>
      <c r="K96" s="6">
        <v>-700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>
        <v>-700</v>
      </c>
      <c r="K97" s="6">
        <v>-700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>
        <v>-40</v>
      </c>
      <c r="K107" s="6">
        <v>-40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>
        <v>-40</v>
      </c>
      <c r="K109" s="6">
        <v>-40</v>
      </c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>
        <v>-13000</v>
      </c>
      <c r="I110" s="6">
        <v>-11007.12</v>
      </c>
      <c r="J110" s="6">
        <v>-9300</v>
      </c>
      <c r="K110" s="6">
        <v>-33307.120000000003</v>
      </c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>
        <v>-13000</v>
      </c>
      <c r="I111" s="6">
        <v>-1707.12</v>
      </c>
      <c r="J111" s="6"/>
      <c r="K111" s="6">
        <v>-14707.12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>
        <v>-9300</v>
      </c>
      <c r="J113" s="6">
        <v>-9300</v>
      </c>
      <c r="K113" s="6">
        <v>-18600</v>
      </c>
    </row>
    <row r="114" spans="1:11">
      <c r="A114">
        <v>28</v>
      </c>
      <c r="B114" t="s">
        <v>206</v>
      </c>
      <c r="C114" s="6"/>
      <c r="D114" s="6"/>
      <c r="E114" s="6">
        <v>-5682.6</v>
      </c>
      <c r="F114" s="6"/>
      <c r="G114" s="6"/>
      <c r="H114" s="6"/>
      <c r="I114" s="6"/>
      <c r="J114" s="6">
        <v>-48790.43</v>
      </c>
      <c r="K114" s="6">
        <v>-54473.03</v>
      </c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>
        <v>-48790.43</v>
      </c>
      <c r="K115" s="6">
        <v>-48790.43</v>
      </c>
    </row>
    <row r="116" spans="1:11">
      <c r="A116" t="s">
        <v>209</v>
      </c>
      <c r="B116" t="s">
        <v>210</v>
      </c>
      <c r="C116" s="6"/>
      <c r="D116" s="6"/>
      <c r="E116" s="6">
        <v>-5682.6</v>
      </c>
      <c r="F116" s="6"/>
      <c r="G116" s="6"/>
      <c r="H116" s="6"/>
      <c r="I116" s="6"/>
      <c r="J116" s="6"/>
      <c r="K116" s="6">
        <v>-5682.6</v>
      </c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-4061.57</v>
      </c>
      <c r="D120" s="8">
        <v>-4267.54</v>
      </c>
      <c r="E120" s="8">
        <v>-202881.92000000001</v>
      </c>
      <c r="F120" s="8">
        <v>-55385.46</v>
      </c>
      <c r="G120" s="8">
        <v>-45232.41</v>
      </c>
      <c r="H120" s="8">
        <v>-64603.23</v>
      </c>
      <c r="I120" s="8">
        <v>-117538.24000000001</v>
      </c>
      <c r="J120" s="8">
        <v>-168944.92</v>
      </c>
      <c r="K120" s="8">
        <v>-662915.29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>
        <f t="shared" si="1"/>
        <v>-0.45300000000000001</v>
      </c>
      <c r="J121" s="9">
        <f t="shared" si="1"/>
        <v>-0.38500000000000001</v>
      </c>
      <c r="K121" s="9">
        <f t="shared" si="1"/>
        <v>-0.95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>
        <v>-182346</v>
      </c>
      <c r="F123" s="6">
        <v>-8060</v>
      </c>
      <c r="G123" s="6"/>
      <c r="H123" s="6">
        <v>-14300</v>
      </c>
      <c r="I123" s="6">
        <v>-94396.2</v>
      </c>
      <c r="J123" s="6">
        <v>-162251.46</v>
      </c>
      <c r="K123" s="6">
        <v>-461353.66</v>
      </c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>
        <v>-64372</v>
      </c>
      <c r="J124" s="6">
        <v>-131455.48000000001</v>
      </c>
      <c r="K124" s="6">
        <v>-195827.48</v>
      </c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>
        <v>-10000</v>
      </c>
      <c r="J125" s="6">
        <v>-20000</v>
      </c>
      <c r="K125" s="6">
        <v>-30000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>
        <v>-182346</v>
      </c>
      <c r="F127" s="6">
        <v>-8060</v>
      </c>
      <c r="G127" s="6"/>
      <c r="H127" s="6">
        <v>-1300</v>
      </c>
      <c r="I127" s="6">
        <v>-18317.080000000002</v>
      </c>
      <c r="J127" s="6">
        <v>-10795.98</v>
      </c>
      <c r="K127" s="6">
        <v>-220819.06</v>
      </c>
    </row>
    <row r="128" spans="1:11">
      <c r="A128" t="s">
        <v>229</v>
      </c>
      <c r="B128" t="s">
        <v>230</v>
      </c>
      <c r="H128" s="4">
        <v>-13000</v>
      </c>
      <c r="I128" s="4">
        <v>-1707.12</v>
      </c>
      <c r="K128" s="4">
        <v>-14707.12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433</v>
      </c>
      <c r="C4" s="11" t="s">
        <v>433</v>
      </c>
      <c r="D4" s="11" t="s">
        <v>433</v>
      </c>
      <c r="E4" s="11" t="s">
        <v>433</v>
      </c>
      <c r="F4" s="11" t="s">
        <v>433</v>
      </c>
      <c r="G4" s="11" t="s">
        <v>433</v>
      </c>
      <c r="H4" s="11" t="s">
        <v>433</v>
      </c>
      <c r="I4" s="11" t="s">
        <v>433</v>
      </c>
      <c r="J4" s="11" t="s">
        <v>433</v>
      </c>
      <c r="K4" s="11" t="s">
        <v>433</v>
      </c>
    </row>
    <row r="5" spans="1:52" s="11" customFormat="1">
      <c r="A5" s="10" t="s">
        <v>7</v>
      </c>
      <c r="B5" s="11">
        <v>4182</v>
      </c>
      <c r="C5" s="11">
        <v>4182</v>
      </c>
      <c r="D5" s="11">
        <v>4182</v>
      </c>
      <c r="E5" s="11">
        <v>4182</v>
      </c>
      <c r="F5" s="11">
        <v>4182</v>
      </c>
      <c r="G5" s="11">
        <v>4182</v>
      </c>
      <c r="H5" s="11">
        <v>4182</v>
      </c>
      <c r="I5" s="11">
        <v>4182</v>
      </c>
      <c r="J5" s="11">
        <v>4182</v>
      </c>
      <c r="K5" s="11">
        <v>4182</v>
      </c>
    </row>
    <row r="6" spans="1:52" s="13" customFormat="1" ht="71.25">
      <c r="A6" s="12" t="s">
        <v>8</v>
      </c>
      <c r="B6" s="13" t="s">
        <v>435</v>
      </c>
      <c r="C6" s="13" t="s">
        <v>435</v>
      </c>
      <c r="D6" s="13" t="s">
        <v>435</v>
      </c>
      <c r="E6" s="13" t="s">
        <v>435</v>
      </c>
      <c r="F6" s="13" t="s">
        <v>435</v>
      </c>
      <c r="G6" s="13" t="s">
        <v>435</v>
      </c>
      <c r="H6" s="13" t="s">
        <v>435</v>
      </c>
      <c r="I6" s="13" t="s">
        <v>435</v>
      </c>
      <c r="J6" s="13" t="s">
        <v>435</v>
      </c>
      <c r="K6" s="13" t="s">
        <v>435</v>
      </c>
    </row>
    <row r="7" spans="1:52" s="11" customFormat="1">
      <c r="A7" s="10" t="s">
        <v>10</v>
      </c>
      <c r="B7" s="11" t="s">
        <v>247</v>
      </c>
      <c r="C7" s="11" t="s">
        <v>247</v>
      </c>
      <c r="D7" s="11" t="s">
        <v>247</v>
      </c>
      <c r="E7" s="11" t="s">
        <v>247</v>
      </c>
      <c r="F7" s="11" t="s">
        <v>247</v>
      </c>
      <c r="G7" s="11" t="s">
        <v>247</v>
      </c>
      <c r="H7" s="11" t="s">
        <v>247</v>
      </c>
      <c r="I7" s="11" t="s">
        <v>247</v>
      </c>
      <c r="J7" s="11" t="s">
        <v>247</v>
      </c>
      <c r="K7" s="11" t="s">
        <v>247</v>
      </c>
    </row>
    <row r="8" spans="1:52" s="11" customFormat="1">
      <c r="A8" s="10" t="s">
        <v>12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>
        <v>435340.9</v>
      </c>
      <c r="G10" s="8">
        <v>748723.48</v>
      </c>
      <c r="H10" s="8">
        <v>866427.01</v>
      </c>
      <c r="I10" s="8">
        <v>715974.11</v>
      </c>
      <c r="J10" s="8">
        <v>794521.88</v>
      </c>
      <c r="K10" s="8">
        <v>3560987.38</v>
      </c>
    </row>
    <row r="11" spans="1:52">
      <c r="A11" t="s">
        <v>25</v>
      </c>
      <c r="B11" t="s">
        <v>26</v>
      </c>
      <c r="C11" s="6"/>
      <c r="D11" s="6"/>
      <c r="E11" s="6"/>
      <c r="F11" s="6">
        <v>435340.9</v>
      </c>
      <c r="G11" s="6">
        <v>748723.48</v>
      </c>
      <c r="H11" s="6">
        <v>866427.01</v>
      </c>
      <c r="I11" s="6">
        <v>715974.11</v>
      </c>
      <c r="J11" s="6">
        <v>794521.88</v>
      </c>
      <c r="K11" s="6">
        <v>3560987.38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>
        <v>-254892.74</v>
      </c>
      <c r="G13" s="6">
        <v>-486727.51</v>
      </c>
      <c r="H13" s="6">
        <v>-544784.62</v>
      </c>
      <c r="I13" s="6">
        <v>-452884.51</v>
      </c>
      <c r="J13" s="6">
        <v>-503387.99</v>
      </c>
      <c r="K13" s="6">
        <v>-2242677.37</v>
      </c>
    </row>
    <row r="14" spans="1:52">
      <c r="A14">
        <v>3</v>
      </c>
      <c r="B14" t="s">
        <v>30</v>
      </c>
      <c r="C14" s="6"/>
      <c r="D14" s="6"/>
      <c r="E14" s="6"/>
      <c r="F14" s="6">
        <v>180448.16</v>
      </c>
      <c r="G14" s="6">
        <v>261995.97</v>
      </c>
      <c r="H14" s="6">
        <v>321642.39</v>
      </c>
      <c r="I14" s="6">
        <v>263089.59999999998</v>
      </c>
      <c r="J14" s="6">
        <v>291133.89</v>
      </c>
      <c r="K14" s="6">
        <v>1318310.01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>
        <f t="shared" si="0"/>
        <v>0.41399999999999998</v>
      </c>
      <c r="G15" s="9">
        <f t="shared" si="0"/>
        <v>0.35</v>
      </c>
      <c r="H15" s="9">
        <f t="shared" si="0"/>
        <v>0.371</v>
      </c>
      <c r="I15" s="9">
        <f t="shared" si="0"/>
        <v>0.36699999999999999</v>
      </c>
      <c r="J15" s="9">
        <f t="shared" si="0"/>
        <v>0.36599999999999999</v>
      </c>
      <c r="K15" s="9">
        <f t="shared" si="0"/>
        <v>0.37</v>
      </c>
    </row>
    <row r="16" spans="1:52">
      <c r="A16">
        <v>5</v>
      </c>
      <c r="B16" t="s">
        <v>32</v>
      </c>
      <c r="C16" s="6"/>
      <c r="D16" s="6"/>
      <c r="E16" s="6"/>
      <c r="F16" s="6">
        <v>-21005.919999999998</v>
      </c>
      <c r="G16" s="6">
        <v>-22825.19</v>
      </c>
      <c r="H16" s="6">
        <v>-14718.27</v>
      </c>
      <c r="I16" s="6">
        <v>-19331.150000000001</v>
      </c>
      <c r="J16" s="6">
        <v>-23218.720000000001</v>
      </c>
      <c r="K16" s="6">
        <v>-101099.25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>
        <v>-19079.88</v>
      </c>
      <c r="G18" s="6">
        <v>-19277.349999999999</v>
      </c>
      <c r="H18" s="6">
        <v>-10554.4</v>
      </c>
      <c r="I18" s="6">
        <v>-16217.79</v>
      </c>
      <c r="J18" s="6">
        <v>-19794.330000000002</v>
      </c>
      <c r="K18" s="6">
        <v>-84923.75</v>
      </c>
    </row>
    <row r="19" spans="1:11">
      <c r="A19" t="s">
        <v>35</v>
      </c>
      <c r="B19" t="s">
        <v>36</v>
      </c>
      <c r="C19" s="6"/>
      <c r="D19" s="6"/>
      <c r="E19" s="6"/>
      <c r="F19" s="6"/>
      <c r="G19" s="6">
        <v>1355.55</v>
      </c>
      <c r="H19" s="6">
        <v>798.8</v>
      </c>
      <c r="I19" s="6">
        <v>39.5</v>
      </c>
      <c r="J19" s="6">
        <v>453.53</v>
      </c>
      <c r="K19" s="6">
        <v>2647.38</v>
      </c>
    </row>
    <row r="20" spans="1:11">
      <c r="A20" t="s">
        <v>37</v>
      </c>
      <c r="B20" t="s">
        <v>38</v>
      </c>
      <c r="C20" s="6"/>
      <c r="D20" s="6"/>
      <c r="E20" s="6"/>
      <c r="F20" s="6">
        <v>-0.15</v>
      </c>
      <c r="G20" s="6">
        <v>-1112.08</v>
      </c>
      <c r="H20" s="6">
        <v>-2280.2399999999998</v>
      </c>
      <c r="I20" s="6">
        <v>-331.25</v>
      </c>
      <c r="J20" s="6">
        <v>-1245.73</v>
      </c>
      <c r="K20" s="6">
        <v>-4969.45</v>
      </c>
    </row>
    <row r="21" spans="1:11">
      <c r="A21" t="s">
        <v>39</v>
      </c>
      <c r="B21" t="s">
        <v>40</v>
      </c>
      <c r="C21" s="6"/>
      <c r="D21" s="6"/>
      <c r="E21" s="6"/>
      <c r="F21" s="6">
        <v>-14505.84</v>
      </c>
      <c r="G21" s="6">
        <v>-16628.22</v>
      </c>
      <c r="H21" s="6">
        <v>-16380.42</v>
      </c>
      <c r="I21" s="6">
        <v>-39.5</v>
      </c>
      <c r="J21" s="6">
        <v>-453.53</v>
      </c>
      <c r="K21" s="6">
        <v>-48007.51</v>
      </c>
    </row>
    <row r="22" spans="1:11">
      <c r="A22" t="s">
        <v>41</v>
      </c>
      <c r="B22" t="s">
        <v>42</v>
      </c>
      <c r="C22" s="6"/>
      <c r="D22" s="6"/>
      <c r="E22" s="6"/>
      <c r="F22" s="6">
        <v>-4573.8900000000003</v>
      </c>
      <c r="G22" s="6">
        <v>-2892.6</v>
      </c>
      <c r="H22" s="6">
        <v>7307.46</v>
      </c>
      <c r="I22" s="6">
        <v>-15886.54</v>
      </c>
      <c r="J22" s="6">
        <v>-18548.599999999999</v>
      </c>
      <c r="K22" s="6">
        <v>-34594.17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>
        <v>-1926.04</v>
      </c>
      <c r="G26" s="6">
        <v>-3547.84</v>
      </c>
      <c r="H26" s="6">
        <v>-4163.87</v>
      </c>
      <c r="I26" s="6">
        <v>-3113.36</v>
      </c>
      <c r="J26" s="6">
        <v>-3424.39</v>
      </c>
      <c r="K26" s="6">
        <v>-16175.5</v>
      </c>
    </row>
    <row r="27" spans="1:11">
      <c r="A27" t="s">
        <v>49</v>
      </c>
      <c r="B27" t="s">
        <v>50</v>
      </c>
      <c r="C27" s="6"/>
      <c r="D27" s="6"/>
      <c r="E27" s="6"/>
      <c r="F27" s="6">
        <v>-1926.04</v>
      </c>
      <c r="G27" s="6">
        <v>-3547.84</v>
      </c>
      <c r="H27" s="6">
        <v>-4163.87</v>
      </c>
      <c r="I27" s="6">
        <v>-3113.36</v>
      </c>
      <c r="J27" s="6">
        <v>-3424.39</v>
      </c>
      <c r="K27" s="6">
        <v>-16175.5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>
        <v>159442.23999999999</v>
      </c>
      <c r="G31" s="8">
        <v>239170.78</v>
      </c>
      <c r="H31" s="8">
        <v>306924.12</v>
      </c>
      <c r="I31" s="8">
        <v>243758.45</v>
      </c>
      <c r="J31" s="8">
        <v>267915.17</v>
      </c>
      <c r="K31" s="8">
        <v>1217210.76</v>
      </c>
    </row>
    <row r="32" spans="1:11" s="7" customFormat="1">
      <c r="A32" s="7">
        <v>11</v>
      </c>
      <c r="B32" s="7" t="s">
        <v>58</v>
      </c>
      <c r="C32" s="8"/>
      <c r="D32" s="8"/>
      <c r="E32" s="8">
        <v>-22320.61</v>
      </c>
      <c r="F32" s="8">
        <v>-80213.87</v>
      </c>
      <c r="G32" s="8">
        <v>-30466.33</v>
      </c>
      <c r="H32" s="8">
        <v>-34936.29</v>
      </c>
      <c r="I32" s="8">
        <v>-21559.99</v>
      </c>
      <c r="J32" s="8">
        <v>-24807.02</v>
      </c>
      <c r="K32" s="8">
        <v>-214304.11</v>
      </c>
    </row>
    <row r="33" spans="1:11">
      <c r="A33">
        <v>12</v>
      </c>
      <c r="B33" t="s">
        <v>59</v>
      </c>
      <c r="C33" s="6"/>
      <c r="D33" s="6"/>
      <c r="E33" s="6">
        <v>-183908.38</v>
      </c>
      <c r="F33" s="6">
        <v>-89621.72</v>
      </c>
      <c r="G33" s="6">
        <v>-355459.51</v>
      </c>
      <c r="H33" s="6">
        <v>-339740.79</v>
      </c>
      <c r="I33" s="6">
        <v>-328044.92</v>
      </c>
      <c r="J33" s="6">
        <v>-323360.96000000002</v>
      </c>
      <c r="K33" s="6">
        <v>-1620136.28</v>
      </c>
    </row>
    <row r="34" spans="1:11">
      <c r="A34">
        <v>13</v>
      </c>
      <c r="B34" t="s">
        <v>60</v>
      </c>
      <c r="C34" s="6"/>
      <c r="D34" s="6"/>
      <c r="E34" s="6"/>
      <c r="F34" s="6">
        <v>-15765</v>
      </c>
      <c r="G34" s="6">
        <v>-182795.08</v>
      </c>
      <c r="H34" s="6">
        <v>-199582.65</v>
      </c>
      <c r="I34" s="6">
        <v>-151419.18</v>
      </c>
      <c r="J34" s="6">
        <v>-186719.05</v>
      </c>
      <c r="K34" s="6">
        <v>-736280.96</v>
      </c>
    </row>
    <row r="35" spans="1:11">
      <c r="A35" t="s">
        <v>61</v>
      </c>
      <c r="B35" t="s">
        <v>62</v>
      </c>
      <c r="C35" s="6"/>
      <c r="D35" s="6"/>
      <c r="E35" s="6"/>
      <c r="F35" s="6"/>
      <c r="G35" s="6">
        <v>-115923</v>
      </c>
      <c r="H35" s="6">
        <v>-110923</v>
      </c>
      <c r="I35" s="6">
        <v>-107423</v>
      </c>
      <c r="J35" s="6">
        <v>-115546</v>
      </c>
      <c r="K35" s="6">
        <v>-449815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>
        <v>-1000</v>
      </c>
      <c r="H37" s="6">
        <v>-1000</v>
      </c>
      <c r="I37" s="6">
        <v>-1000</v>
      </c>
      <c r="J37" s="6">
        <v>-2000</v>
      </c>
      <c r="K37" s="6">
        <v>-5000</v>
      </c>
    </row>
    <row r="38" spans="1:11">
      <c r="A38" t="s">
        <v>67</v>
      </c>
      <c r="B38" t="s">
        <v>68</v>
      </c>
      <c r="C38" s="6"/>
      <c r="D38" s="6"/>
      <c r="E38" s="6"/>
      <c r="F38" s="6"/>
      <c r="G38" s="6">
        <v>-10476.870000000001</v>
      </c>
      <c r="H38" s="6">
        <v>-3414.78</v>
      </c>
      <c r="I38" s="6">
        <v>-584.91</v>
      </c>
      <c r="J38" s="6">
        <v>-2883.81</v>
      </c>
      <c r="K38" s="6">
        <v>-17360.37</v>
      </c>
    </row>
    <row r="39" spans="1:11">
      <c r="A39" t="s">
        <v>69</v>
      </c>
      <c r="B39" t="s">
        <v>70</v>
      </c>
      <c r="C39" s="6"/>
      <c r="D39" s="6"/>
      <c r="E39" s="6"/>
      <c r="F39" s="6"/>
      <c r="G39" s="6">
        <v>-20000</v>
      </c>
      <c r="H39" s="6">
        <v>-20000</v>
      </c>
      <c r="I39" s="6">
        <v>-20000</v>
      </c>
      <c r="J39" s="6">
        <v>-24000</v>
      </c>
      <c r="K39" s="6">
        <v>-84000</v>
      </c>
    </row>
    <row r="40" spans="1:11">
      <c r="A40" t="s">
        <v>71</v>
      </c>
      <c r="B40" t="s">
        <v>72</v>
      </c>
      <c r="C40" s="6"/>
      <c r="D40" s="6"/>
      <c r="E40" s="6"/>
      <c r="F40" s="6">
        <v>-6675</v>
      </c>
      <c r="G40" s="6">
        <v>-24151.4</v>
      </c>
      <c r="H40" s="6">
        <v>-22223.200000000001</v>
      </c>
      <c r="I40" s="6">
        <v>-7045.07</v>
      </c>
      <c r="J40" s="6">
        <v>-18359.66</v>
      </c>
      <c r="K40" s="6">
        <v>-78454.33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>
        <v>-10000</v>
      </c>
      <c r="I41" s="6">
        <v>-4642.8599999999997</v>
      </c>
      <c r="J41" s="6">
        <v>-23072</v>
      </c>
      <c r="K41" s="6">
        <v>-45572</v>
      </c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>
        <v>-3412.67</v>
      </c>
      <c r="H43" s="6">
        <v>-3412.67</v>
      </c>
      <c r="I43" s="6">
        <v>-3412.67</v>
      </c>
      <c r="J43" s="6">
        <v>-3385.92</v>
      </c>
      <c r="K43" s="6">
        <v>-13623.93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>
        <v>-3264</v>
      </c>
      <c r="H45" s="6">
        <v>-3264</v>
      </c>
      <c r="I45" s="6">
        <v>-3144</v>
      </c>
      <c r="J45" s="6">
        <v>-3305</v>
      </c>
      <c r="K45" s="6">
        <v>-12977</v>
      </c>
    </row>
    <row r="46" spans="1:11">
      <c r="A46" t="s">
        <v>83</v>
      </c>
      <c r="B46" t="s">
        <v>84</v>
      </c>
      <c r="C46" s="6"/>
      <c r="D46" s="6"/>
      <c r="E46" s="6"/>
      <c r="F46" s="6">
        <v>-4090</v>
      </c>
      <c r="G46" s="6">
        <v>-1710</v>
      </c>
      <c r="H46" s="6">
        <v>-345</v>
      </c>
      <c r="I46" s="6"/>
      <c r="J46" s="6"/>
      <c r="K46" s="6">
        <v>-6145</v>
      </c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>
        <v>-25000</v>
      </c>
      <c r="I47" s="6">
        <v>-4166.67</v>
      </c>
      <c r="J47" s="6">
        <v>5833.34</v>
      </c>
      <c r="K47" s="6">
        <v>-23333.33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>
        <v>-18933.87</v>
      </c>
      <c r="H49" s="6">
        <v>-24192.07</v>
      </c>
      <c r="I49" s="6">
        <v>-30095.49</v>
      </c>
      <c r="J49" s="6">
        <v>-22194.7</v>
      </c>
      <c r="K49" s="6">
        <v>-95416.13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>
        <v>-18933.87</v>
      </c>
      <c r="H50" s="6">
        <v>-21825.07</v>
      </c>
      <c r="I50" s="6">
        <v>-17997.36</v>
      </c>
      <c r="J50" s="6">
        <v>-19945.03</v>
      </c>
      <c r="K50" s="6">
        <v>-78701.33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>
        <v>-2367</v>
      </c>
      <c r="I53" s="6">
        <v>-2728.13</v>
      </c>
      <c r="J53" s="6">
        <v>-2249.67</v>
      </c>
      <c r="K53" s="6">
        <v>-7344.8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>
        <v>-9370</v>
      </c>
      <c r="J54" s="6"/>
      <c r="K54" s="6">
        <v>-9370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>
        <v>-1882.38</v>
      </c>
      <c r="F60" s="6">
        <v>-10155.73</v>
      </c>
      <c r="G60" s="6">
        <v>-62484.28</v>
      </c>
      <c r="H60" s="6">
        <v>-46528.81</v>
      </c>
      <c r="I60" s="6">
        <v>-48079.72</v>
      </c>
      <c r="J60" s="6">
        <v>-46662.45</v>
      </c>
      <c r="K60" s="6">
        <v>-215793.37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>
        <v>-45543.7</v>
      </c>
      <c r="H61" s="6">
        <v>-26790.41</v>
      </c>
      <c r="I61" s="6">
        <v>-27683.42</v>
      </c>
      <c r="J61" s="6">
        <v>-26847.119999999999</v>
      </c>
      <c r="K61" s="6">
        <v>-126864.65</v>
      </c>
    </row>
    <row r="62" spans="1:11">
      <c r="A62" t="s">
        <v>113</v>
      </c>
      <c r="B62" t="s">
        <v>114</v>
      </c>
      <c r="C62" s="6"/>
      <c r="D62" s="6"/>
      <c r="E62" s="6"/>
      <c r="F62" s="6"/>
      <c r="G62" s="6">
        <v>-2015.7</v>
      </c>
      <c r="H62" s="6">
        <v>-1950.68</v>
      </c>
      <c r="I62" s="6">
        <v>-2015.7</v>
      </c>
      <c r="J62" s="6">
        <v>-1950.68</v>
      </c>
      <c r="K62" s="6">
        <v>-7932.76</v>
      </c>
    </row>
    <row r="63" spans="1:11">
      <c r="A63" t="s">
        <v>115</v>
      </c>
      <c r="B63" t="s">
        <v>116</v>
      </c>
      <c r="C63" s="6"/>
      <c r="D63" s="6"/>
      <c r="E63" s="6">
        <v>-1882.38</v>
      </c>
      <c r="F63" s="6">
        <v>-9060.0300000000007</v>
      </c>
      <c r="G63" s="6">
        <v>-12468.66</v>
      </c>
      <c r="H63" s="6">
        <v>-15391.33</v>
      </c>
      <c r="I63" s="6">
        <v>-15904.36</v>
      </c>
      <c r="J63" s="6">
        <v>-15468.26</v>
      </c>
      <c r="K63" s="6">
        <v>-70175.02</v>
      </c>
    </row>
    <row r="64" spans="1:11">
      <c r="A64" t="s">
        <v>117</v>
      </c>
      <c r="B64" t="s">
        <v>118</v>
      </c>
      <c r="C64" s="6"/>
      <c r="D64" s="6"/>
      <c r="E64" s="6"/>
      <c r="F64" s="6">
        <v>-749.86</v>
      </c>
      <c r="G64" s="6">
        <v>-1508.95</v>
      </c>
      <c r="H64" s="6">
        <v>-1460.28</v>
      </c>
      <c r="I64" s="6">
        <v>-1508.95</v>
      </c>
      <c r="J64" s="6">
        <v>-1460.28</v>
      </c>
      <c r="K64" s="6">
        <v>-6688.32</v>
      </c>
    </row>
    <row r="65" spans="1:11">
      <c r="A65" t="s">
        <v>119</v>
      </c>
      <c r="B65" t="s">
        <v>120</v>
      </c>
      <c r="C65" s="6"/>
      <c r="D65" s="6"/>
      <c r="E65" s="6"/>
      <c r="F65" s="6">
        <v>-345.84</v>
      </c>
      <c r="G65" s="6">
        <v>-947.27</v>
      </c>
      <c r="H65" s="6">
        <v>-936.11</v>
      </c>
      <c r="I65" s="6">
        <v>-967.29</v>
      </c>
      <c r="J65" s="6">
        <v>-936.11</v>
      </c>
      <c r="K65" s="6">
        <v>-4132.62</v>
      </c>
    </row>
    <row r="66" spans="1:11">
      <c r="A66">
        <v>17</v>
      </c>
      <c r="B66" t="s">
        <v>121</v>
      </c>
      <c r="C66" s="6"/>
      <c r="D66" s="6"/>
      <c r="E66" s="6">
        <v>-182026</v>
      </c>
      <c r="F66" s="6">
        <v>-63700.99</v>
      </c>
      <c r="G66" s="6">
        <v>-91246.28</v>
      </c>
      <c r="H66" s="6">
        <v>-69437.259999999995</v>
      </c>
      <c r="I66" s="6">
        <v>-98450.53</v>
      </c>
      <c r="J66" s="6">
        <v>-67784.759999999995</v>
      </c>
      <c r="K66" s="6">
        <v>-572645.81999999995</v>
      </c>
    </row>
    <row r="67" spans="1:11">
      <c r="A67">
        <v>18</v>
      </c>
      <c r="B67" t="s">
        <v>122</v>
      </c>
      <c r="C67" s="6"/>
      <c r="D67" s="6"/>
      <c r="E67" s="6"/>
      <c r="F67" s="6">
        <v>-1966.93</v>
      </c>
      <c r="G67" s="6">
        <v>-6150.11</v>
      </c>
      <c r="H67" s="6">
        <v>-10643.25</v>
      </c>
      <c r="I67" s="6">
        <v>-3585.01</v>
      </c>
      <c r="J67" s="6">
        <v>-3209.38</v>
      </c>
      <c r="K67" s="6">
        <v>-25554.68</v>
      </c>
    </row>
    <row r="68" spans="1:11">
      <c r="A68" t="s">
        <v>123</v>
      </c>
      <c r="B68" t="s">
        <v>124</v>
      </c>
      <c r="C68" s="6"/>
      <c r="D68" s="6"/>
      <c r="E68" s="6"/>
      <c r="F68" s="6">
        <v>-216.93</v>
      </c>
      <c r="G68" s="6">
        <v>-350.11</v>
      </c>
      <c r="H68" s="6">
        <v>-493.25</v>
      </c>
      <c r="I68" s="6">
        <v>-435.01</v>
      </c>
      <c r="J68" s="6">
        <v>-409.38</v>
      </c>
      <c r="K68" s="6">
        <v>-1904.68</v>
      </c>
    </row>
    <row r="69" spans="1:11">
      <c r="A69" t="s">
        <v>125</v>
      </c>
      <c r="B69" t="s">
        <v>126</v>
      </c>
      <c r="C69" s="6"/>
      <c r="D69" s="6"/>
      <c r="E69" s="6"/>
      <c r="F69" s="6">
        <v>-1750</v>
      </c>
      <c r="G69" s="6">
        <v>-2800</v>
      </c>
      <c r="H69" s="6">
        <v>-3150</v>
      </c>
      <c r="I69" s="6">
        <v>-3150</v>
      </c>
      <c r="J69" s="6">
        <v>-2800</v>
      </c>
      <c r="K69" s="6">
        <v>-13650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>
        <v>-5000</v>
      </c>
      <c r="I70" s="6"/>
      <c r="J70" s="6"/>
      <c r="K70" s="6">
        <v>-5000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>
        <v>-3000</v>
      </c>
      <c r="H73" s="6">
        <v>-2000</v>
      </c>
      <c r="I73" s="6"/>
      <c r="J73" s="6"/>
      <c r="K73" s="6">
        <v>-5000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>
        <v>-10000</v>
      </c>
      <c r="G76" s="6">
        <v>-25000</v>
      </c>
      <c r="H76" s="6">
        <v>-37724.5</v>
      </c>
      <c r="I76" s="6">
        <v>-27757.5</v>
      </c>
      <c r="J76" s="6">
        <v>-25551.75</v>
      </c>
      <c r="K76" s="6">
        <v>-126033.75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>
        <v>-10000</v>
      </c>
      <c r="G78" s="6">
        <v>-25000</v>
      </c>
      <c r="H78" s="6">
        <v>-37724.5</v>
      </c>
      <c r="I78" s="6">
        <v>-27757.5</v>
      </c>
      <c r="J78" s="6">
        <v>-25551.75</v>
      </c>
      <c r="K78" s="6">
        <v>-126033.75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>
        <v>-5251.37</v>
      </c>
      <c r="G80" s="6">
        <v>-5937.25</v>
      </c>
      <c r="H80" s="6">
        <v>-5921.37</v>
      </c>
      <c r="I80" s="6">
        <v>-16374.02</v>
      </c>
      <c r="J80" s="6">
        <v>-9786.44</v>
      </c>
      <c r="K80" s="6">
        <v>-43270.45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>
        <v>-2000</v>
      </c>
      <c r="J82" s="6"/>
      <c r="K82" s="6">
        <v>-2000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-26262.2</v>
      </c>
    </row>
    <row r="86" spans="1:11">
      <c r="A86" t="s">
        <v>157</v>
      </c>
      <c r="B86" t="s">
        <v>158</v>
      </c>
      <c r="C86" s="6"/>
      <c r="D86" s="6"/>
      <c r="E86" s="6"/>
      <c r="F86" s="6"/>
      <c r="G86" s="6">
        <v>-680</v>
      </c>
      <c r="H86" s="6">
        <v>-680</v>
      </c>
      <c r="I86" s="6">
        <v>-9151.3700000000008</v>
      </c>
      <c r="J86" s="6">
        <v>-4496.88</v>
      </c>
      <c r="K86" s="6">
        <v>-15008.25</v>
      </c>
    </row>
    <row r="87" spans="1:11">
      <c r="A87">
        <v>21</v>
      </c>
      <c r="B87" t="s">
        <v>159</v>
      </c>
      <c r="C87" s="6"/>
      <c r="D87" s="6"/>
      <c r="E87" s="6"/>
      <c r="F87" s="6"/>
      <c r="G87" s="6">
        <v>-1421.13</v>
      </c>
      <c r="H87" s="6">
        <v>-2037.73</v>
      </c>
      <c r="I87" s="6">
        <v>-2072.66</v>
      </c>
      <c r="J87" s="6"/>
      <c r="K87" s="6">
        <v>-5531.52</v>
      </c>
    </row>
    <row r="88" spans="1:11">
      <c r="A88" t="s">
        <v>160</v>
      </c>
      <c r="B88" t="s">
        <v>161</v>
      </c>
      <c r="C88" s="6"/>
      <c r="D88" s="6"/>
      <c r="E88" s="6"/>
      <c r="F88" s="6"/>
      <c r="G88" s="6">
        <v>-1421.13</v>
      </c>
      <c r="H88" s="6">
        <v>-2037.73</v>
      </c>
      <c r="I88" s="6">
        <v>-2072.66</v>
      </c>
      <c r="J88" s="6"/>
      <c r="K88" s="6">
        <v>-5531.52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>
        <v>-182026</v>
      </c>
      <c r="F90" s="6">
        <v>-18010.62</v>
      </c>
      <c r="G90" s="6">
        <v>-6267.95</v>
      </c>
      <c r="H90" s="6">
        <v>-3735.52</v>
      </c>
      <c r="I90" s="6">
        <v>-33772</v>
      </c>
      <c r="J90" s="6">
        <v>-17383.599999999999</v>
      </c>
      <c r="K90" s="6">
        <v>-261195.69</v>
      </c>
    </row>
    <row r="91" spans="1:11">
      <c r="A91" t="s">
        <v>165</v>
      </c>
      <c r="B91" t="s">
        <v>166</v>
      </c>
      <c r="C91" s="6"/>
      <c r="D91" s="6"/>
      <c r="E91" s="6"/>
      <c r="F91" s="6">
        <v>-3073.62</v>
      </c>
      <c r="G91" s="6">
        <v>-5725.42</v>
      </c>
      <c r="H91" s="6">
        <v>-2323.14</v>
      </c>
      <c r="I91" s="6">
        <v>-200</v>
      </c>
      <c r="J91" s="6">
        <v>-852.02</v>
      </c>
      <c r="K91" s="6">
        <v>-12174.2</v>
      </c>
    </row>
    <row r="92" spans="1:11">
      <c r="A92" t="s">
        <v>167</v>
      </c>
      <c r="B92" t="s">
        <v>168</v>
      </c>
      <c r="C92" s="6"/>
      <c r="D92" s="6"/>
      <c r="E92" s="6"/>
      <c r="F92" s="6">
        <v>-6877</v>
      </c>
      <c r="G92" s="6">
        <v>-542.53</v>
      </c>
      <c r="H92" s="6">
        <v>-1412.38</v>
      </c>
      <c r="I92" s="6">
        <v>-31417</v>
      </c>
      <c r="J92" s="6">
        <v>-11911.58</v>
      </c>
      <c r="K92" s="6">
        <v>-52160.49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>
        <v>-182026</v>
      </c>
      <c r="F94" s="6">
        <v>-8060</v>
      </c>
      <c r="G94" s="6"/>
      <c r="H94" s="6"/>
      <c r="I94" s="6">
        <v>-2155</v>
      </c>
      <c r="J94" s="6">
        <v>-4620</v>
      </c>
      <c r="K94" s="6">
        <v>-196861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>
        <v>-800</v>
      </c>
      <c r="J96" s="6"/>
      <c r="K96" s="6">
        <v>-800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>
        <v>-0.01</v>
      </c>
      <c r="G104" s="6">
        <v>-77.849999999999994</v>
      </c>
      <c r="H104" s="6">
        <v>-159.62</v>
      </c>
      <c r="I104" s="6">
        <v>-23.19</v>
      </c>
      <c r="J104" s="6">
        <v>-87.2</v>
      </c>
      <c r="K104" s="6">
        <v>-347.87</v>
      </c>
    </row>
    <row r="105" spans="1:11">
      <c r="A105" t="s">
        <v>190</v>
      </c>
      <c r="B105" t="s">
        <v>191</v>
      </c>
      <c r="C105" s="6"/>
      <c r="D105" s="6"/>
      <c r="E105" s="6"/>
      <c r="F105" s="6">
        <v>-0.01</v>
      </c>
      <c r="G105" s="6">
        <v>-77.849999999999994</v>
      </c>
      <c r="H105" s="6">
        <v>-159.62</v>
      </c>
      <c r="I105" s="6">
        <v>-23.19</v>
      </c>
      <c r="J105" s="6">
        <v>-87.2</v>
      </c>
      <c r="K105" s="6">
        <v>-347.87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>
        <v>-8300</v>
      </c>
      <c r="G110" s="6">
        <v>-11121.11</v>
      </c>
      <c r="H110" s="6">
        <v>-8061.53</v>
      </c>
      <c r="I110" s="6">
        <v>-10701.61</v>
      </c>
      <c r="J110" s="6">
        <v>-10122.66</v>
      </c>
      <c r="K110" s="6">
        <v>-48306.91</v>
      </c>
    </row>
    <row r="111" spans="1:11">
      <c r="A111" t="s">
        <v>200</v>
      </c>
      <c r="B111" t="s">
        <v>201</v>
      </c>
      <c r="C111" s="6"/>
      <c r="D111" s="6"/>
      <c r="E111" s="6"/>
      <c r="F111" s="6">
        <v>-500</v>
      </c>
      <c r="G111" s="6">
        <v>-1821.11</v>
      </c>
      <c r="H111" s="6">
        <v>-890.56</v>
      </c>
      <c r="I111" s="6">
        <v>-1401.61</v>
      </c>
      <c r="J111" s="6">
        <v>-822.66</v>
      </c>
      <c r="K111" s="6">
        <v>-5435.94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>
        <v>-7800</v>
      </c>
      <c r="G113" s="6">
        <v>-9300</v>
      </c>
      <c r="H113" s="6">
        <v>-7170.97</v>
      </c>
      <c r="I113" s="6">
        <v>-9300</v>
      </c>
      <c r="J113" s="6">
        <v>-9300</v>
      </c>
      <c r="K113" s="6">
        <v>-42870.97</v>
      </c>
    </row>
    <row r="114" spans="1:11">
      <c r="A114">
        <v>28</v>
      </c>
      <c r="B114" t="s">
        <v>206</v>
      </c>
      <c r="C114" s="6"/>
      <c r="D114" s="6"/>
      <c r="E114" s="6"/>
      <c r="F114" s="6">
        <v>-20172.060000000001</v>
      </c>
      <c r="G114" s="6">
        <v>-35270.879999999997</v>
      </c>
      <c r="H114" s="6">
        <v>-1153.74</v>
      </c>
      <c r="I114" s="6">
        <v>-3364.54</v>
      </c>
      <c r="J114" s="6">
        <v>-1643.73</v>
      </c>
      <c r="K114" s="6">
        <v>-61604.95</v>
      </c>
    </row>
    <row r="115" spans="1:11">
      <c r="A115" t="s">
        <v>207</v>
      </c>
      <c r="B115" t="s">
        <v>208</v>
      </c>
      <c r="C115" s="6"/>
      <c r="D115" s="6"/>
      <c r="E115" s="6"/>
      <c r="F115" s="6">
        <v>-20172.060000000001</v>
      </c>
      <c r="G115" s="6">
        <v>-29028.880000000001</v>
      </c>
      <c r="H115" s="6">
        <v>-1153.49</v>
      </c>
      <c r="I115" s="6">
        <v>-3364.54</v>
      </c>
      <c r="J115" s="6">
        <v>-1643.73</v>
      </c>
      <c r="K115" s="6">
        <v>-55362.7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>
        <v>-6242.5</v>
      </c>
      <c r="H116" s="6"/>
      <c r="I116" s="6"/>
      <c r="J116" s="6"/>
      <c r="K116" s="6">
        <v>-6242.5</v>
      </c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>
        <v>0.5</v>
      </c>
      <c r="H118" s="6">
        <v>-0.25</v>
      </c>
      <c r="I118" s="6"/>
      <c r="J118" s="6"/>
      <c r="K118" s="6">
        <v>0.25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/>
      <c r="E120" s="8">
        <v>-206228.99</v>
      </c>
      <c r="F120" s="8">
        <v>-10393.35</v>
      </c>
      <c r="G120" s="8">
        <v>-146755.06</v>
      </c>
      <c r="H120" s="8">
        <v>-67752.960000000006</v>
      </c>
      <c r="I120" s="8">
        <v>-105846.46</v>
      </c>
      <c r="J120" s="8">
        <v>-80252.81</v>
      </c>
      <c r="K120" s="8">
        <v>-617229.63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>
        <f t="shared" si="1"/>
        <v>-2.4E-2</v>
      </c>
      <c r="G121" s="9">
        <f t="shared" si="1"/>
        <v>-0.19600000000000001</v>
      </c>
      <c r="H121" s="9">
        <f t="shared" si="1"/>
        <v>-7.8E-2</v>
      </c>
      <c r="I121" s="9">
        <f t="shared" si="1"/>
        <v>-0.14799999999999999</v>
      </c>
      <c r="J121" s="9">
        <f t="shared" si="1"/>
        <v>-0.10100000000000001</v>
      </c>
      <c r="K121" s="9">
        <f t="shared" si="1"/>
        <v>-0.17299999999999999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>
        <v>-182026</v>
      </c>
      <c r="F123" s="6">
        <v>-44275.62</v>
      </c>
      <c r="G123" s="6">
        <v>-215884.14</v>
      </c>
      <c r="H123" s="6">
        <v>-241933.23</v>
      </c>
      <c r="I123" s="6">
        <v>-216350.29</v>
      </c>
      <c r="J123" s="6">
        <v>-230477.06</v>
      </c>
      <c r="K123" s="6">
        <v>-1130946.3400000001</v>
      </c>
    </row>
    <row r="124" spans="1:11">
      <c r="A124" t="s">
        <v>221</v>
      </c>
      <c r="B124" t="s">
        <v>222</v>
      </c>
      <c r="C124" s="6"/>
      <c r="D124" s="6"/>
      <c r="E124" s="6"/>
      <c r="F124" s="6">
        <v>-15765</v>
      </c>
      <c r="G124" s="6">
        <v>-182795.08</v>
      </c>
      <c r="H124" s="6">
        <v>-199582.65</v>
      </c>
      <c r="I124" s="6">
        <v>-151419.18</v>
      </c>
      <c r="J124" s="6">
        <v>-186719.05</v>
      </c>
      <c r="K124" s="6">
        <v>-736280.96</v>
      </c>
    </row>
    <row r="125" spans="1:11">
      <c r="A125" t="s">
        <v>223</v>
      </c>
      <c r="B125" t="s">
        <v>224</v>
      </c>
      <c r="C125" s="6"/>
      <c r="D125" s="6"/>
      <c r="E125" s="6"/>
      <c r="F125" s="6">
        <v>-10000</v>
      </c>
      <c r="G125" s="6">
        <v>-25000</v>
      </c>
      <c r="H125" s="6">
        <v>-37724.5</v>
      </c>
      <c r="I125" s="6">
        <v>-27757.5</v>
      </c>
      <c r="J125" s="6">
        <v>-25551.75</v>
      </c>
      <c r="K125" s="6">
        <v>-126033.75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>
        <v>-2000</v>
      </c>
      <c r="J126" s="6"/>
      <c r="K126" s="6">
        <v>-2000</v>
      </c>
    </row>
    <row r="127" spans="1:11">
      <c r="A127" t="s">
        <v>227</v>
      </c>
      <c r="B127" t="s">
        <v>228</v>
      </c>
      <c r="C127" s="6"/>
      <c r="D127" s="6"/>
      <c r="E127" s="6">
        <v>-182026</v>
      </c>
      <c r="F127" s="6">
        <v>-18010.62</v>
      </c>
      <c r="G127" s="6">
        <v>-6267.95</v>
      </c>
      <c r="H127" s="6">
        <v>-3735.52</v>
      </c>
      <c r="I127" s="6">
        <v>-33772</v>
      </c>
      <c r="J127" s="6">
        <v>-17383.599999999999</v>
      </c>
      <c r="K127" s="6">
        <v>-261195.69</v>
      </c>
    </row>
    <row r="128" spans="1:11">
      <c r="A128" t="s">
        <v>229</v>
      </c>
      <c r="B128" t="s">
        <v>230</v>
      </c>
      <c r="F128">
        <v>-500</v>
      </c>
      <c r="G128" s="4">
        <v>-1821.11</v>
      </c>
      <c r="H128">
        <v>-890.56</v>
      </c>
      <c r="I128" s="4">
        <v>-1401.61</v>
      </c>
      <c r="J128">
        <v>-822.66</v>
      </c>
      <c r="K128" s="4">
        <v>-5435.94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433</v>
      </c>
      <c r="C4" s="11" t="s">
        <v>433</v>
      </c>
      <c r="D4" s="11" t="s">
        <v>433</v>
      </c>
      <c r="E4" s="11" t="s">
        <v>433</v>
      </c>
      <c r="F4" s="11" t="s">
        <v>433</v>
      </c>
      <c r="G4" s="11" t="s">
        <v>433</v>
      </c>
      <c r="H4" s="11" t="s">
        <v>433</v>
      </c>
      <c r="I4" s="11" t="s">
        <v>433</v>
      </c>
      <c r="J4" s="11" t="s">
        <v>433</v>
      </c>
      <c r="K4" s="11" t="s">
        <v>433</v>
      </c>
    </row>
    <row r="5" spans="1:52" s="11" customFormat="1">
      <c r="A5" s="10" t="s">
        <v>7</v>
      </c>
      <c r="B5" s="11">
        <v>4181</v>
      </c>
      <c r="C5" s="11">
        <v>4181</v>
      </c>
      <c r="D5" s="11">
        <v>4181</v>
      </c>
      <c r="E5" s="11">
        <v>4181</v>
      </c>
      <c r="F5" s="11">
        <v>4181</v>
      </c>
      <c r="G5" s="11">
        <v>4181</v>
      </c>
      <c r="H5" s="11">
        <v>4181</v>
      </c>
      <c r="I5" s="11">
        <v>4181</v>
      </c>
      <c r="J5" s="11">
        <v>4181</v>
      </c>
      <c r="K5" s="11">
        <v>4181</v>
      </c>
    </row>
    <row r="6" spans="1:52" s="13" customFormat="1" ht="28.5">
      <c r="A6" s="12" t="s">
        <v>8</v>
      </c>
      <c r="B6" s="13" t="s">
        <v>434</v>
      </c>
      <c r="C6" s="13" t="s">
        <v>434</v>
      </c>
      <c r="D6" s="13" t="s">
        <v>434</v>
      </c>
      <c r="E6" s="13" t="s">
        <v>434</v>
      </c>
      <c r="F6" s="13" t="s">
        <v>434</v>
      </c>
      <c r="G6" s="13" t="s">
        <v>434</v>
      </c>
      <c r="H6" s="13" t="s">
        <v>434</v>
      </c>
      <c r="I6" s="13" t="s">
        <v>434</v>
      </c>
      <c r="J6" s="13" t="s">
        <v>434</v>
      </c>
      <c r="K6" s="13" t="s">
        <v>434</v>
      </c>
    </row>
    <row r="7" spans="1:52" s="11" customFormat="1">
      <c r="A7" s="10" t="s">
        <v>10</v>
      </c>
      <c r="B7" s="11" t="s">
        <v>247</v>
      </c>
      <c r="C7" s="11" t="s">
        <v>247</v>
      </c>
      <c r="D7" s="11" t="s">
        <v>247</v>
      </c>
      <c r="E7" s="11" t="s">
        <v>247</v>
      </c>
      <c r="F7" s="11" t="s">
        <v>247</v>
      </c>
      <c r="G7" s="11" t="s">
        <v>247</v>
      </c>
      <c r="H7" s="11" t="s">
        <v>247</v>
      </c>
      <c r="I7" s="11" t="s">
        <v>247</v>
      </c>
      <c r="J7" s="11" t="s">
        <v>247</v>
      </c>
      <c r="K7" s="11" t="s">
        <v>247</v>
      </c>
    </row>
    <row r="8" spans="1:52" s="11" customFormat="1">
      <c r="A8" s="10" t="s">
        <v>12</v>
      </c>
      <c r="B8" s="11">
        <v>7</v>
      </c>
      <c r="C8" s="11">
        <v>7</v>
      </c>
      <c r="D8" s="11">
        <v>7</v>
      </c>
      <c r="E8" s="11">
        <v>7</v>
      </c>
      <c r="F8" s="11">
        <v>7</v>
      </c>
      <c r="G8" s="11">
        <v>7</v>
      </c>
      <c r="H8" s="11">
        <v>7</v>
      </c>
      <c r="I8" s="11">
        <v>7</v>
      </c>
      <c r="J8" s="11">
        <v>7</v>
      </c>
      <c r="K8" s="11">
        <v>7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681823.54</v>
      </c>
      <c r="D10" s="8">
        <v>652834.38</v>
      </c>
      <c r="E10" s="8">
        <v>633392.92000000004</v>
      </c>
      <c r="F10" s="8">
        <v>625101.43000000005</v>
      </c>
      <c r="G10" s="8">
        <v>829851.96</v>
      </c>
      <c r="H10" s="8">
        <v>842048.83</v>
      </c>
      <c r="I10" s="8">
        <v>658986.47</v>
      </c>
      <c r="J10" s="8">
        <v>575846.81000000006</v>
      </c>
      <c r="K10" s="8">
        <v>5499886.3399999999</v>
      </c>
    </row>
    <row r="11" spans="1:52">
      <c r="A11" t="s">
        <v>25</v>
      </c>
      <c r="B11" t="s">
        <v>26</v>
      </c>
      <c r="C11" s="6">
        <v>681823.54</v>
      </c>
      <c r="D11" s="6">
        <v>652834.38</v>
      </c>
      <c r="E11" s="6">
        <v>633392.92000000004</v>
      </c>
      <c r="F11" s="6">
        <v>625101.43000000005</v>
      </c>
      <c r="G11" s="6">
        <v>829851.96</v>
      </c>
      <c r="H11" s="6">
        <v>842048.83</v>
      </c>
      <c r="I11" s="6">
        <v>658986.47</v>
      </c>
      <c r="J11" s="6">
        <v>575846.81000000006</v>
      </c>
      <c r="K11" s="6">
        <v>5499886.3399999999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-445654.84</v>
      </c>
      <c r="D13" s="6">
        <v>-438716.27</v>
      </c>
      <c r="E13" s="6">
        <v>-397108.49</v>
      </c>
      <c r="F13" s="6">
        <v>-383289.44</v>
      </c>
      <c r="G13" s="6">
        <v>-506382.96</v>
      </c>
      <c r="H13" s="6">
        <v>-527594.52</v>
      </c>
      <c r="I13" s="6">
        <v>-421529.26</v>
      </c>
      <c r="J13" s="6">
        <v>-367380.56</v>
      </c>
      <c r="K13" s="6">
        <v>-3487656.34</v>
      </c>
    </row>
    <row r="14" spans="1:52">
      <c r="A14">
        <v>3</v>
      </c>
      <c r="B14" t="s">
        <v>30</v>
      </c>
      <c r="C14" s="6">
        <v>236168.7</v>
      </c>
      <c r="D14" s="6">
        <v>214118.11</v>
      </c>
      <c r="E14" s="6">
        <v>236284.43</v>
      </c>
      <c r="F14" s="6">
        <v>241811.99</v>
      </c>
      <c r="G14" s="6">
        <v>323469</v>
      </c>
      <c r="H14" s="6">
        <v>314454.31</v>
      </c>
      <c r="I14" s="6">
        <v>237457.21</v>
      </c>
      <c r="J14" s="6">
        <v>208466.25</v>
      </c>
      <c r="K14" s="6">
        <v>2012230</v>
      </c>
    </row>
    <row r="15" spans="1:52" s="7" customFormat="1">
      <c r="A15" s="7">
        <v>4</v>
      </c>
      <c r="B15" s="7" t="s">
        <v>31</v>
      </c>
      <c r="C15" s="9">
        <f>IF(C$10=0," ",ROUND(C14/C$10,3))</f>
        <v>0.34599999999999997</v>
      </c>
      <c r="D15" s="9">
        <f t="shared" ref="D15:K15" si="0">IF(D$10=0," ",ROUND(D14/D$10,3))</f>
        <v>0.32800000000000001</v>
      </c>
      <c r="E15" s="9">
        <f t="shared" si="0"/>
        <v>0.373</v>
      </c>
      <c r="F15" s="9">
        <f t="shared" si="0"/>
        <v>0.38700000000000001</v>
      </c>
      <c r="G15" s="9">
        <f t="shared" si="0"/>
        <v>0.39</v>
      </c>
      <c r="H15" s="9">
        <f t="shared" si="0"/>
        <v>0.373</v>
      </c>
      <c r="I15" s="9">
        <f t="shared" si="0"/>
        <v>0.36</v>
      </c>
      <c r="J15" s="9">
        <f t="shared" si="0"/>
        <v>0.36199999999999999</v>
      </c>
      <c r="K15" s="9">
        <f t="shared" si="0"/>
        <v>0.36599999999999999</v>
      </c>
    </row>
    <row r="16" spans="1:52">
      <c r="A16">
        <v>5</v>
      </c>
      <c r="B16" t="s">
        <v>32</v>
      </c>
      <c r="C16" s="6">
        <v>-26667.75</v>
      </c>
      <c r="D16" s="6">
        <v>-24109.29</v>
      </c>
      <c r="E16" s="6">
        <v>-25112.71</v>
      </c>
      <c r="F16" s="6">
        <v>-12313.55</v>
      </c>
      <c r="G16" s="6">
        <v>-14450.11</v>
      </c>
      <c r="H16" s="6">
        <v>-10030.700000000001</v>
      </c>
      <c r="I16" s="6">
        <v>-11917.77</v>
      </c>
      <c r="J16" s="6">
        <v>-13445.54</v>
      </c>
      <c r="K16" s="6">
        <v>-138047.42000000001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-23377.81</v>
      </c>
      <c r="D18" s="6">
        <v>-20788.89</v>
      </c>
      <c r="E18" s="6">
        <v>-21879.53</v>
      </c>
      <c r="F18" s="6">
        <v>-9246.7199999999993</v>
      </c>
      <c r="G18" s="6">
        <v>-9676.2000000000007</v>
      </c>
      <c r="H18" s="6">
        <v>-5003.9799999999996</v>
      </c>
      <c r="I18" s="6">
        <v>-7943.47</v>
      </c>
      <c r="J18" s="6">
        <v>-10618.14</v>
      </c>
      <c r="K18" s="6">
        <v>-108534.74</v>
      </c>
    </row>
    <row r="19" spans="1:11">
      <c r="A19" t="s">
        <v>35</v>
      </c>
      <c r="B19" t="s">
        <v>36</v>
      </c>
      <c r="C19" s="6">
        <v>-37.65</v>
      </c>
      <c r="D19" s="6">
        <v>-4391.5600000000004</v>
      </c>
      <c r="E19" s="6">
        <v>-13080.42</v>
      </c>
      <c r="F19" s="6">
        <v>-1318.73</v>
      </c>
      <c r="G19" s="6">
        <v>-135.27000000000001</v>
      </c>
      <c r="H19" s="6">
        <v>-65.430000000000007</v>
      </c>
      <c r="I19" s="6">
        <v>-10619.63</v>
      </c>
      <c r="J19" s="6">
        <v>-13162.26</v>
      </c>
      <c r="K19" s="6">
        <v>-42810.95</v>
      </c>
    </row>
    <row r="20" spans="1:11">
      <c r="A20" t="s">
        <v>37</v>
      </c>
      <c r="B20" t="s">
        <v>38</v>
      </c>
      <c r="C20" s="6"/>
      <c r="D20" s="6"/>
      <c r="E20" s="6">
        <v>-21.26</v>
      </c>
      <c r="F20" s="6"/>
      <c r="G20" s="6">
        <v>-1326.11</v>
      </c>
      <c r="H20" s="6">
        <v>-360</v>
      </c>
      <c r="I20" s="6">
        <v>-2747.29</v>
      </c>
      <c r="J20" s="6"/>
      <c r="K20" s="6">
        <v>-4454.66</v>
      </c>
    </row>
    <row r="21" spans="1:11">
      <c r="A21" t="s">
        <v>39</v>
      </c>
      <c r="B21" t="s">
        <v>40</v>
      </c>
      <c r="C21" s="6">
        <v>-12434.72</v>
      </c>
      <c r="D21" s="6">
        <v>-7498.39</v>
      </c>
      <c r="E21" s="6">
        <v>1658.63</v>
      </c>
      <c r="F21" s="6">
        <v>-5711.26</v>
      </c>
      <c r="G21" s="6">
        <v>-7530.79</v>
      </c>
      <c r="H21" s="6">
        <v>-7322.03</v>
      </c>
      <c r="I21" s="6">
        <v>10619.63</v>
      </c>
      <c r="J21" s="6">
        <v>13162.26</v>
      </c>
      <c r="K21" s="6">
        <v>-15056.67</v>
      </c>
    </row>
    <row r="22" spans="1:11">
      <c r="A22" t="s">
        <v>41</v>
      </c>
      <c r="B22" t="s">
        <v>42</v>
      </c>
      <c r="C22" s="6">
        <v>-10905.44</v>
      </c>
      <c r="D22" s="6">
        <v>-8898.94</v>
      </c>
      <c r="E22" s="6">
        <v>-10436.48</v>
      </c>
      <c r="F22" s="6">
        <v>-2216.73</v>
      </c>
      <c r="G22" s="6">
        <v>-684.03</v>
      </c>
      <c r="H22" s="6">
        <v>2743.48</v>
      </c>
      <c r="I22" s="6">
        <v>-5196.18</v>
      </c>
      <c r="J22" s="6">
        <v>-10618.14</v>
      </c>
      <c r="K22" s="6">
        <v>-46212.46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-3289.94</v>
      </c>
      <c r="D26" s="6">
        <v>-3320.4</v>
      </c>
      <c r="E26" s="6">
        <v>-3233.18</v>
      </c>
      <c r="F26" s="6">
        <v>-3066.83</v>
      </c>
      <c r="G26" s="6">
        <v>-4773.91</v>
      </c>
      <c r="H26" s="6">
        <v>-5026.72</v>
      </c>
      <c r="I26" s="6">
        <v>-3974.3</v>
      </c>
      <c r="J26" s="6">
        <v>-2827.4</v>
      </c>
      <c r="K26" s="6">
        <v>-29512.68</v>
      </c>
    </row>
    <row r="27" spans="1:11">
      <c r="A27" t="s">
        <v>49</v>
      </c>
      <c r="B27" t="s">
        <v>50</v>
      </c>
      <c r="C27" s="6">
        <v>-3289.94</v>
      </c>
      <c r="D27" s="6">
        <v>-3320.4</v>
      </c>
      <c r="E27" s="6">
        <v>-3233.18</v>
      </c>
      <c r="F27" s="6">
        <v>-3066.83</v>
      </c>
      <c r="G27" s="6">
        <v>-4773.91</v>
      </c>
      <c r="H27" s="6">
        <v>-5026.72</v>
      </c>
      <c r="I27" s="6">
        <v>-3974.3</v>
      </c>
      <c r="J27" s="6">
        <v>-2827.4</v>
      </c>
      <c r="K27" s="6">
        <v>-29512.68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209500.95</v>
      </c>
      <c r="D31" s="8">
        <v>190008.82</v>
      </c>
      <c r="E31" s="8">
        <v>211171.72</v>
      </c>
      <c r="F31" s="8">
        <v>229498.44</v>
      </c>
      <c r="G31" s="8">
        <v>309018.89</v>
      </c>
      <c r="H31" s="8">
        <v>304423.61</v>
      </c>
      <c r="I31" s="8">
        <v>225539.44</v>
      </c>
      <c r="J31" s="8">
        <v>195020.71</v>
      </c>
      <c r="K31" s="8">
        <v>1874182.58</v>
      </c>
    </row>
    <row r="32" spans="1:11" s="7" customFormat="1">
      <c r="A32" s="7">
        <v>11</v>
      </c>
      <c r="B32" s="7" t="s">
        <v>58</v>
      </c>
      <c r="C32" s="8">
        <v>-9390.69</v>
      </c>
      <c r="D32" s="8">
        <v>-10680.14</v>
      </c>
      <c r="E32" s="8">
        <v>-9667.2900000000009</v>
      </c>
      <c r="F32" s="8">
        <v>-11974.5</v>
      </c>
      <c r="G32" s="8">
        <v>-17811.54</v>
      </c>
      <c r="H32" s="8">
        <v>-16648.16</v>
      </c>
      <c r="I32" s="8">
        <v>-13016.72</v>
      </c>
      <c r="J32" s="8">
        <v>-14996.52</v>
      </c>
      <c r="K32" s="8">
        <v>-104185.56</v>
      </c>
    </row>
    <row r="33" spans="1:11">
      <c r="A33">
        <v>12</v>
      </c>
      <c r="B33" t="s">
        <v>59</v>
      </c>
      <c r="C33" s="6">
        <v>-155305.85999999999</v>
      </c>
      <c r="D33" s="6">
        <v>-372313.96</v>
      </c>
      <c r="E33" s="6">
        <v>-340114.78</v>
      </c>
      <c r="F33" s="6">
        <v>-296668.15999999997</v>
      </c>
      <c r="G33" s="6">
        <v>-258745.85</v>
      </c>
      <c r="H33" s="6">
        <v>-267970.78000000003</v>
      </c>
      <c r="I33" s="6">
        <v>-245423.83</v>
      </c>
      <c r="J33" s="6">
        <v>-281676.93</v>
      </c>
      <c r="K33" s="6">
        <v>-2218220.15</v>
      </c>
    </row>
    <row r="34" spans="1:11">
      <c r="A34">
        <v>13</v>
      </c>
      <c r="B34" t="s">
        <v>60</v>
      </c>
      <c r="C34" s="6">
        <v>-102107.22</v>
      </c>
      <c r="D34" s="6">
        <v>-127109.29</v>
      </c>
      <c r="E34" s="6">
        <v>-121669.02</v>
      </c>
      <c r="F34" s="6">
        <v>-111550.91</v>
      </c>
      <c r="G34" s="6">
        <v>-119896.06</v>
      </c>
      <c r="H34" s="6">
        <v>-118617.17</v>
      </c>
      <c r="I34" s="6">
        <v>-97737.25</v>
      </c>
      <c r="J34" s="6">
        <v>-108675.51</v>
      </c>
      <c r="K34" s="6">
        <v>-907362.43</v>
      </c>
    </row>
    <row r="35" spans="1:11">
      <c r="A35" t="s">
        <v>61</v>
      </c>
      <c r="B35" t="s">
        <v>62</v>
      </c>
      <c r="C35" s="6">
        <v>-68976</v>
      </c>
      <c r="D35" s="6">
        <v>-75256</v>
      </c>
      <c r="E35" s="6">
        <v>-75333</v>
      </c>
      <c r="F35" s="6">
        <v>-71319</v>
      </c>
      <c r="G35" s="6">
        <v>-76216</v>
      </c>
      <c r="H35" s="6">
        <v>-74936</v>
      </c>
      <c r="I35" s="6">
        <v>-68506</v>
      </c>
      <c r="J35" s="6">
        <v>-61960</v>
      </c>
      <c r="K35" s="6">
        <v>-572502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-1000</v>
      </c>
      <c r="E37" s="6">
        <v>-1000</v>
      </c>
      <c r="F37" s="6">
        <v>-1000</v>
      </c>
      <c r="G37" s="6">
        <v>-1000</v>
      </c>
      <c r="H37" s="6">
        <v>-1000</v>
      </c>
      <c r="I37" s="6"/>
      <c r="J37" s="6"/>
      <c r="K37" s="6">
        <v>-6000</v>
      </c>
    </row>
    <row r="38" spans="1:11">
      <c r="A38" t="s">
        <v>67</v>
      </c>
      <c r="B38" t="s">
        <v>68</v>
      </c>
      <c r="C38" s="6">
        <v>-8388.09</v>
      </c>
      <c r="D38" s="6">
        <v>-11061.76</v>
      </c>
      <c r="E38" s="6">
        <v>-6367.84</v>
      </c>
      <c r="F38" s="6">
        <v>-6375.31</v>
      </c>
      <c r="G38" s="6">
        <v>-4874.2700000000004</v>
      </c>
      <c r="H38" s="6">
        <v>-3240.68</v>
      </c>
      <c r="I38" s="6">
        <v>-3621.03</v>
      </c>
      <c r="J38" s="6">
        <v>-1785.51</v>
      </c>
      <c r="K38" s="6">
        <v>-45714.49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-24000</v>
      </c>
      <c r="K39" s="6">
        <v>-94000</v>
      </c>
    </row>
    <row r="40" spans="1:11">
      <c r="A40" t="s">
        <v>71</v>
      </c>
      <c r="B40" t="s">
        <v>72</v>
      </c>
      <c r="C40" s="6">
        <v>-7372</v>
      </c>
      <c r="D40" s="6">
        <v>-23831.4</v>
      </c>
      <c r="E40" s="6">
        <v>-2768.2</v>
      </c>
      <c r="F40" s="6">
        <v>-10916.32</v>
      </c>
      <c r="G40" s="6">
        <v>-18553.52</v>
      </c>
      <c r="H40" s="6">
        <v>-12848.34</v>
      </c>
      <c r="I40" s="6">
        <v>-18961.23</v>
      </c>
      <c r="J40" s="6">
        <v>2564.34</v>
      </c>
      <c r="K40" s="6">
        <v>-92686.67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>
        <v>-10000</v>
      </c>
      <c r="I41" s="6">
        <v>2857.14</v>
      </c>
      <c r="J41" s="6">
        <v>-20000</v>
      </c>
      <c r="K41" s="6">
        <v>-35000</v>
      </c>
    </row>
    <row r="42" spans="1:11">
      <c r="A42" t="s">
        <v>75</v>
      </c>
      <c r="B42" t="s">
        <v>76</v>
      </c>
      <c r="C42" s="6">
        <v>-680</v>
      </c>
      <c r="D42" s="6"/>
      <c r="E42" s="6"/>
      <c r="F42" s="6">
        <v>-1355</v>
      </c>
      <c r="G42" s="6"/>
      <c r="H42" s="6"/>
      <c r="I42" s="6"/>
      <c r="J42" s="6"/>
      <c r="K42" s="6">
        <v>-2035</v>
      </c>
    </row>
    <row r="43" spans="1:11">
      <c r="A43" t="s">
        <v>77</v>
      </c>
      <c r="B43" t="s">
        <v>78</v>
      </c>
      <c r="C43" s="6">
        <v>-1331.8</v>
      </c>
      <c r="D43" s="6">
        <v>-1331.8</v>
      </c>
      <c r="E43" s="6">
        <v>-1727.65</v>
      </c>
      <c r="F43" s="6">
        <v>-1410.95</v>
      </c>
      <c r="G43" s="6">
        <v>-1806.8</v>
      </c>
      <c r="H43" s="6">
        <v>-1806.8</v>
      </c>
      <c r="I43" s="6">
        <v>-1806.8</v>
      </c>
      <c r="J43" s="6">
        <v>-475</v>
      </c>
      <c r="K43" s="6">
        <v>-11697.6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-2276</v>
      </c>
      <c r="D45" s="6">
        <v>-2545</v>
      </c>
      <c r="E45" s="6">
        <v>-2389</v>
      </c>
      <c r="F45" s="6">
        <v>-2091</v>
      </c>
      <c r="G45" s="6">
        <v>-2505</v>
      </c>
      <c r="H45" s="6">
        <v>-2362</v>
      </c>
      <c r="I45" s="6">
        <v>-2186</v>
      </c>
      <c r="J45" s="6">
        <v>-2186</v>
      </c>
      <c r="K45" s="6">
        <v>-18540</v>
      </c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>
        <v>-340</v>
      </c>
      <c r="I46" s="6">
        <v>-2180</v>
      </c>
      <c r="J46" s="6"/>
      <c r="K46" s="6">
        <v>-2520</v>
      </c>
    </row>
    <row r="47" spans="1:11">
      <c r="A47" t="s">
        <v>85</v>
      </c>
      <c r="B47" t="s">
        <v>86</v>
      </c>
      <c r="C47" s="6">
        <v>-2083.33</v>
      </c>
      <c r="D47" s="6">
        <v>-2083.33</v>
      </c>
      <c r="E47" s="6">
        <v>-22083.33</v>
      </c>
      <c r="F47" s="6">
        <v>-2083.33</v>
      </c>
      <c r="G47" s="6">
        <v>-2083.33</v>
      </c>
      <c r="H47" s="6">
        <v>-2083.35</v>
      </c>
      <c r="I47" s="6">
        <v>6666.67</v>
      </c>
      <c r="J47" s="6">
        <v>-833.34</v>
      </c>
      <c r="K47" s="6">
        <v>-26666.67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-1160</v>
      </c>
      <c r="D49" s="6">
        <v>-143000</v>
      </c>
      <c r="E49" s="6">
        <v>-88319.02</v>
      </c>
      <c r="F49" s="6">
        <v>-78745.240000000005</v>
      </c>
      <c r="G49" s="6">
        <v>-68584.06</v>
      </c>
      <c r="H49" s="6">
        <v>-68584.06</v>
      </c>
      <c r="I49" s="6">
        <v>-68584.06</v>
      </c>
      <c r="J49" s="6">
        <v>-77106.34</v>
      </c>
      <c r="K49" s="6">
        <v>-594082.78</v>
      </c>
    </row>
    <row r="50" spans="1:11">
      <c r="A50" t="s">
        <v>90</v>
      </c>
      <c r="B50" t="s">
        <v>91</v>
      </c>
      <c r="C50" s="6"/>
      <c r="D50" s="6">
        <v>-85800</v>
      </c>
      <c r="E50" s="6">
        <v>-42034.2</v>
      </c>
      <c r="F50" s="6">
        <v>-42611.4</v>
      </c>
      <c r="G50" s="6">
        <v>-42611.4</v>
      </c>
      <c r="H50" s="6">
        <v>-42611.4</v>
      </c>
      <c r="I50" s="6">
        <v>-42611.4</v>
      </c>
      <c r="J50" s="6">
        <v>-42611.4</v>
      </c>
      <c r="K50" s="6">
        <v>-340891.2</v>
      </c>
    </row>
    <row r="51" spans="1:11">
      <c r="A51" t="s">
        <v>92</v>
      </c>
      <c r="B51" t="s">
        <v>93</v>
      </c>
      <c r="C51" s="6"/>
      <c r="D51" s="6">
        <v>-57200</v>
      </c>
      <c r="E51" s="6">
        <v>-28022.799999999999</v>
      </c>
      <c r="F51" s="6">
        <v>-28407.599999999999</v>
      </c>
      <c r="G51" s="6">
        <v>-28407.599999999999</v>
      </c>
      <c r="H51" s="6">
        <v>-28407.599999999999</v>
      </c>
      <c r="I51" s="6">
        <v>-28407.599999999999</v>
      </c>
      <c r="J51" s="6">
        <v>-28407.599999999999</v>
      </c>
      <c r="K51" s="6">
        <v>-227260.79999999999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>
        <v>-18262.02</v>
      </c>
      <c r="F53" s="6">
        <v>-6087.34</v>
      </c>
      <c r="G53" s="6">
        <v>-6087.34</v>
      </c>
      <c r="H53" s="6">
        <v>-6087.34</v>
      </c>
      <c r="I53" s="6">
        <v>-6087.34</v>
      </c>
      <c r="J53" s="6">
        <v>-6087.34</v>
      </c>
      <c r="K53" s="6">
        <v>-48698.720000000001</v>
      </c>
    </row>
    <row r="54" spans="1:11">
      <c r="A54" t="s">
        <v>98</v>
      </c>
      <c r="B54" t="s">
        <v>99</v>
      </c>
      <c r="C54" s="6">
        <v>-1160</v>
      </c>
      <c r="D54" s="6"/>
      <c r="E54" s="6"/>
      <c r="F54" s="6"/>
      <c r="G54" s="6"/>
      <c r="H54" s="6"/>
      <c r="I54" s="6"/>
      <c r="J54" s="6"/>
      <c r="K54" s="6">
        <v>-1160</v>
      </c>
    </row>
    <row r="55" spans="1:11">
      <c r="A55" t="s">
        <v>100</v>
      </c>
      <c r="B55" t="s">
        <v>101</v>
      </c>
      <c r="C55" s="6"/>
      <c r="D55" s="6"/>
      <c r="E55" s="6"/>
      <c r="F55" s="6">
        <v>-1638.9</v>
      </c>
      <c r="G55" s="6"/>
      <c r="H55" s="6"/>
      <c r="I55" s="6"/>
      <c r="J55" s="6"/>
      <c r="K55" s="6">
        <v>-1638.9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>
        <v>8522.2800000000007</v>
      </c>
      <c r="H57" s="6">
        <v>8522.2800000000007</v>
      </c>
      <c r="I57" s="6">
        <v>8522.2800000000007</v>
      </c>
      <c r="J57" s="6"/>
      <c r="K57" s="6">
        <v>25566.84</v>
      </c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-30351.63</v>
      </c>
      <c r="D60" s="6">
        <v>-34038.559999999998</v>
      </c>
      <c r="E60" s="6">
        <v>-32976.14</v>
      </c>
      <c r="F60" s="6">
        <v>-33965.949999999997</v>
      </c>
      <c r="G60" s="6">
        <v>-36317.97</v>
      </c>
      <c r="H60" s="6">
        <v>-35200.93</v>
      </c>
      <c r="I60" s="6">
        <v>-36181.11</v>
      </c>
      <c r="J60" s="6">
        <v>-34968.550000000003</v>
      </c>
      <c r="K60" s="6">
        <v>-274000.84000000003</v>
      </c>
    </row>
    <row r="61" spans="1:11">
      <c r="A61" t="s">
        <v>111</v>
      </c>
      <c r="B61" t="s">
        <v>112</v>
      </c>
      <c r="C61" s="6">
        <v>-17811.02</v>
      </c>
      <c r="D61" s="6">
        <v>-18404.73</v>
      </c>
      <c r="E61" s="6">
        <v>-17811.02</v>
      </c>
      <c r="F61" s="6">
        <v>-18404.73</v>
      </c>
      <c r="G61" s="6">
        <v>-18404.73</v>
      </c>
      <c r="H61" s="6">
        <v>-17811.02</v>
      </c>
      <c r="I61" s="6">
        <v>-18404.73</v>
      </c>
      <c r="J61" s="6">
        <v>-17811.02</v>
      </c>
      <c r="K61" s="6">
        <v>-144863</v>
      </c>
    </row>
    <row r="62" spans="1:11">
      <c r="A62" t="s">
        <v>113</v>
      </c>
      <c r="B62" t="s">
        <v>114</v>
      </c>
      <c r="C62" s="6">
        <v>-1567.13</v>
      </c>
      <c r="D62" s="6">
        <v>-1619.37</v>
      </c>
      <c r="E62" s="6">
        <v>-1566.13</v>
      </c>
      <c r="F62" s="6">
        <v>-1508.96</v>
      </c>
      <c r="G62" s="6">
        <v>-3723.4</v>
      </c>
      <c r="H62" s="6">
        <v>-3516.24</v>
      </c>
      <c r="I62" s="6">
        <v>-3440.29</v>
      </c>
      <c r="J62" s="6">
        <v>-3283.86</v>
      </c>
      <c r="K62" s="6">
        <v>-20225.38</v>
      </c>
    </row>
    <row r="63" spans="1:11">
      <c r="A63" t="s">
        <v>115</v>
      </c>
      <c r="B63" t="s">
        <v>116</v>
      </c>
      <c r="C63" s="6">
        <v>-10065.51</v>
      </c>
      <c r="D63" s="6">
        <v>-11535.29</v>
      </c>
      <c r="E63" s="6">
        <v>-11199.76</v>
      </c>
      <c r="F63" s="6">
        <v>-11573.09</v>
      </c>
      <c r="G63" s="6">
        <v>-11710.67</v>
      </c>
      <c r="H63" s="6">
        <v>-11474.44</v>
      </c>
      <c r="I63" s="6">
        <v>-11856.92</v>
      </c>
      <c r="J63" s="6">
        <v>-11474.44</v>
      </c>
      <c r="K63" s="6">
        <v>-90890.12</v>
      </c>
    </row>
    <row r="64" spans="1:11">
      <c r="A64" t="s">
        <v>117</v>
      </c>
      <c r="B64" t="s">
        <v>118</v>
      </c>
      <c r="C64" s="6"/>
      <c r="D64" s="6">
        <v>-1508.95</v>
      </c>
      <c r="E64" s="6">
        <v>-1460.28</v>
      </c>
      <c r="F64" s="6">
        <v>-1508.95</v>
      </c>
      <c r="G64" s="6">
        <v>-1508.95</v>
      </c>
      <c r="H64" s="6">
        <v>-1460.28</v>
      </c>
      <c r="I64" s="6">
        <v>-1508.95</v>
      </c>
      <c r="J64" s="6">
        <v>-1460.28</v>
      </c>
      <c r="K64" s="6">
        <v>-10416.64</v>
      </c>
    </row>
    <row r="65" spans="1:11">
      <c r="A65" t="s">
        <v>119</v>
      </c>
      <c r="B65" t="s">
        <v>120</v>
      </c>
      <c r="C65" s="6">
        <v>-907.97</v>
      </c>
      <c r="D65" s="6">
        <v>-970.22</v>
      </c>
      <c r="E65" s="6">
        <v>-938.95</v>
      </c>
      <c r="F65" s="6">
        <v>-970.22</v>
      </c>
      <c r="G65" s="6">
        <v>-970.22</v>
      </c>
      <c r="H65" s="6">
        <v>-938.95</v>
      </c>
      <c r="I65" s="6">
        <v>-970.22</v>
      </c>
      <c r="J65" s="6">
        <v>-938.95</v>
      </c>
      <c r="K65" s="6">
        <v>-7605.7</v>
      </c>
    </row>
    <row r="66" spans="1:11">
      <c r="A66">
        <v>17</v>
      </c>
      <c r="B66" t="s">
        <v>121</v>
      </c>
      <c r="C66" s="6">
        <v>-21687.01</v>
      </c>
      <c r="D66" s="6">
        <v>-68166.11</v>
      </c>
      <c r="E66" s="6">
        <v>-97150.6</v>
      </c>
      <c r="F66" s="6">
        <v>-72406.06</v>
      </c>
      <c r="G66" s="6">
        <v>-33947.760000000002</v>
      </c>
      <c r="H66" s="6">
        <v>-45568.62</v>
      </c>
      <c r="I66" s="6">
        <v>-42921.41</v>
      </c>
      <c r="J66" s="6">
        <v>-60926.53</v>
      </c>
      <c r="K66" s="6">
        <v>-442774.1</v>
      </c>
    </row>
    <row r="67" spans="1:11">
      <c r="A67">
        <v>18</v>
      </c>
      <c r="B67" t="s">
        <v>122</v>
      </c>
      <c r="C67" s="6">
        <v>-3120</v>
      </c>
      <c r="D67" s="6">
        <v>-22490</v>
      </c>
      <c r="E67" s="6">
        <v>-14110</v>
      </c>
      <c r="F67" s="6">
        <v>-12610</v>
      </c>
      <c r="G67" s="6">
        <v>5925.5</v>
      </c>
      <c r="H67" s="6">
        <v>-5583.19</v>
      </c>
      <c r="I67" s="6">
        <v>-3120</v>
      </c>
      <c r="J67" s="6">
        <v>-3510</v>
      </c>
      <c r="K67" s="6">
        <v>-58617.69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-3120</v>
      </c>
      <c r="D69" s="6">
        <v>-3510</v>
      </c>
      <c r="E69" s="6">
        <v>-3120</v>
      </c>
      <c r="F69" s="6">
        <v>-3120</v>
      </c>
      <c r="G69" s="6">
        <v>-3564.5</v>
      </c>
      <c r="H69" s="6">
        <v>-3583.19</v>
      </c>
      <c r="I69" s="6">
        <v>-3120</v>
      </c>
      <c r="J69" s="6">
        <v>-3510</v>
      </c>
      <c r="K69" s="6">
        <v>-26647.69</v>
      </c>
    </row>
    <row r="70" spans="1:11">
      <c r="A70" t="s">
        <v>127</v>
      </c>
      <c r="B70" t="s">
        <v>128</v>
      </c>
      <c r="C70" s="6"/>
      <c r="D70" s="6">
        <v>-18980</v>
      </c>
      <c r="E70" s="6">
        <v>-9490</v>
      </c>
      <c r="F70" s="6">
        <v>-9490</v>
      </c>
      <c r="G70" s="6">
        <v>9490</v>
      </c>
      <c r="H70" s="6"/>
      <c r="I70" s="6"/>
      <c r="J70" s="6"/>
      <c r="K70" s="6">
        <v>-28470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>
        <v>-1500</v>
      </c>
      <c r="F73" s="6"/>
      <c r="G73" s="6"/>
      <c r="H73" s="6">
        <v>-2000</v>
      </c>
      <c r="I73" s="6"/>
      <c r="J73" s="6"/>
      <c r="K73" s="6">
        <v>-3500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-10000</v>
      </c>
      <c r="D76" s="6">
        <v>-10000</v>
      </c>
      <c r="E76" s="6">
        <v>-56605</v>
      </c>
      <c r="F76" s="6">
        <v>-23268.33</v>
      </c>
      <c r="G76" s="6">
        <v>-22745.42</v>
      </c>
      <c r="H76" s="6">
        <v>-23535.25</v>
      </c>
      <c r="I76" s="6">
        <v>-23992.67</v>
      </c>
      <c r="J76" s="6">
        <v>-21756.19</v>
      </c>
      <c r="K76" s="6">
        <v>-191902.86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-10000</v>
      </c>
      <c r="D78" s="6">
        <v>-10000</v>
      </c>
      <c r="E78" s="6">
        <v>-56605</v>
      </c>
      <c r="F78" s="6">
        <v>-23268.33</v>
      </c>
      <c r="G78" s="6">
        <v>-22745.42</v>
      </c>
      <c r="H78" s="6">
        <v>-23535.25</v>
      </c>
      <c r="I78" s="6">
        <v>-23992.67</v>
      </c>
      <c r="J78" s="6">
        <v>-21756.19</v>
      </c>
      <c r="K78" s="6">
        <v>-191902.86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-5887.81</v>
      </c>
      <c r="D80" s="6">
        <v>-9610.85</v>
      </c>
      <c r="E80" s="6">
        <v>-7089.34</v>
      </c>
      <c r="F80" s="6">
        <v>-7264.49</v>
      </c>
      <c r="G80" s="6">
        <v>-6940.01</v>
      </c>
      <c r="H80" s="6">
        <v>-6332.5</v>
      </c>
      <c r="I80" s="6">
        <v>-7518.11</v>
      </c>
      <c r="J80" s="6">
        <v>-8587.7999999999993</v>
      </c>
      <c r="K80" s="6">
        <v>-59230.91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-680</v>
      </c>
      <c r="D86" s="6">
        <v>-4360.8500000000004</v>
      </c>
      <c r="E86" s="6">
        <v>-1829.51</v>
      </c>
      <c r="F86" s="6">
        <v>-2013.12</v>
      </c>
      <c r="G86" s="6">
        <v>-1682.76</v>
      </c>
      <c r="H86" s="6">
        <v>-1091.1300000000001</v>
      </c>
      <c r="I86" s="6">
        <v>-2295.46</v>
      </c>
      <c r="J86" s="6">
        <v>-3298.24</v>
      </c>
      <c r="K86" s="6">
        <v>-17251.07</v>
      </c>
    </row>
    <row r="87" spans="1:11">
      <c r="A87">
        <v>21</v>
      </c>
      <c r="B87" t="s">
        <v>159</v>
      </c>
      <c r="C87" s="6">
        <v>-875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-6125</v>
      </c>
    </row>
    <row r="88" spans="1:11">
      <c r="A88" t="s">
        <v>160</v>
      </c>
      <c r="B88" t="s">
        <v>161</v>
      </c>
      <c r="C88" s="6">
        <v>-875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-6125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3229.76</v>
      </c>
      <c r="D90" s="6">
        <v>-2583</v>
      </c>
      <c r="E90" s="6">
        <v>-1185.51</v>
      </c>
      <c r="F90" s="6">
        <v>-2003</v>
      </c>
      <c r="G90" s="6">
        <v>-2662.48</v>
      </c>
      <c r="H90" s="6">
        <v>-2197</v>
      </c>
      <c r="I90" s="6">
        <v>-421</v>
      </c>
      <c r="J90" s="6">
        <v>-12192.55</v>
      </c>
      <c r="K90" s="6">
        <v>-20014.78</v>
      </c>
    </row>
    <row r="91" spans="1:11">
      <c r="A91" t="s">
        <v>165</v>
      </c>
      <c r="B91" t="s">
        <v>166</v>
      </c>
      <c r="C91" s="6">
        <v>-3112.24</v>
      </c>
      <c r="D91" s="6"/>
      <c r="E91" s="6">
        <v>-861.21</v>
      </c>
      <c r="F91" s="6"/>
      <c r="G91" s="6">
        <v>-655.48</v>
      </c>
      <c r="H91" s="6"/>
      <c r="I91" s="6">
        <v>-361</v>
      </c>
      <c r="J91" s="6">
        <v>-133.63999999999999</v>
      </c>
      <c r="K91" s="6">
        <v>-5123.57</v>
      </c>
    </row>
    <row r="92" spans="1:11">
      <c r="A92" t="s">
        <v>167</v>
      </c>
      <c r="B92" t="s">
        <v>168</v>
      </c>
      <c r="C92" s="6">
        <v>-858</v>
      </c>
      <c r="D92" s="6">
        <v>-2583</v>
      </c>
      <c r="E92" s="6">
        <v>-324.3</v>
      </c>
      <c r="F92" s="6">
        <v>-1536</v>
      </c>
      <c r="G92" s="6">
        <v>-2007</v>
      </c>
      <c r="H92" s="6">
        <v>-2197</v>
      </c>
      <c r="I92" s="6"/>
      <c r="J92" s="6">
        <v>-9238.91</v>
      </c>
      <c r="K92" s="6">
        <v>-18744.21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>
        <v>7200</v>
      </c>
      <c r="D94" s="6"/>
      <c r="E94" s="6"/>
      <c r="F94" s="6">
        <v>-467</v>
      </c>
      <c r="G94" s="6"/>
      <c r="H94" s="6"/>
      <c r="I94" s="6">
        <v>-60</v>
      </c>
      <c r="J94" s="6">
        <v>-2820</v>
      </c>
      <c r="K94" s="6">
        <v>3853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>
        <v>-240</v>
      </c>
      <c r="K96" s="6">
        <v>-240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>
        <v>-240</v>
      </c>
      <c r="K97" s="6">
        <v>-240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>
        <v>-2.64</v>
      </c>
      <c r="D104" s="6">
        <v>-307.41000000000003</v>
      </c>
      <c r="E104" s="6">
        <v>-7059.88</v>
      </c>
      <c r="F104" s="6"/>
      <c r="G104" s="6">
        <v>-102.3</v>
      </c>
      <c r="H104" s="6">
        <v>-29.78</v>
      </c>
      <c r="I104" s="6">
        <v>-935.68</v>
      </c>
      <c r="J104" s="6">
        <v>-8842.74</v>
      </c>
      <c r="K104" s="6">
        <v>-17280.43</v>
      </c>
    </row>
    <row r="105" spans="1:11">
      <c r="A105" t="s">
        <v>190</v>
      </c>
      <c r="B105" t="s">
        <v>191</v>
      </c>
      <c r="C105" s="6">
        <v>-2.64</v>
      </c>
      <c r="D105" s="6">
        <v>-307.41000000000003</v>
      </c>
      <c r="E105" s="6">
        <v>-7059.88</v>
      </c>
      <c r="F105" s="6"/>
      <c r="G105" s="6">
        <v>-102.3</v>
      </c>
      <c r="H105" s="6">
        <v>-29.78</v>
      </c>
      <c r="I105" s="6">
        <v>-935.68</v>
      </c>
      <c r="J105" s="6">
        <v>-8842.74</v>
      </c>
      <c r="K105" s="6">
        <v>-17280.43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-2800</v>
      </c>
      <c r="D110" s="6">
        <v>-13823.13</v>
      </c>
      <c r="E110" s="6">
        <v>-8320.5</v>
      </c>
      <c r="F110" s="6">
        <v>-22391.5</v>
      </c>
      <c r="G110" s="6">
        <v>-5723</v>
      </c>
      <c r="H110" s="6">
        <v>-5727.4</v>
      </c>
      <c r="I110" s="6">
        <v>-5740.1</v>
      </c>
      <c r="J110" s="6">
        <v>-5797.5</v>
      </c>
      <c r="K110" s="6">
        <v>-70323.13</v>
      </c>
    </row>
    <row r="111" spans="1:11">
      <c r="A111" t="s">
        <v>200</v>
      </c>
      <c r="B111" t="s">
        <v>201</v>
      </c>
      <c r="C111" s="6">
        <v>-1000</v>
      </c>
      <c r="D111" s="6">
        <v>-8423.1299999999992</v>
      </c>
      <c r="E111" s="6">
        <v>679.5</v>
      </c>
      <c r="F111" s="6">
        <v>-15451.5</v>
      </c>
      <c r="G111" s="6">
        <v>-323</v>
      </c>
      <c r="H111" s="6">
        <v>-327.39999999999998</v>
      </c>
      <c r="I111" s="6">
        <v>-340.1</v>
      </c>
      <c r="J111" s="6">
        <v>-397.5</v>
      </c>
      <c r="K111" s="6">
        <v>-25583.13</v>
      </c>
    </row>
    <row r="112" spans="1:11">
      <c r="A112" t="s">
        <v>202</v>
      </c>
      <c r="B112" t="s">
        <v>203</v>
      </c>
      <c r="C112" s="6"/>
      <c r="D112" s="6"/>
      <c r="E112" s="6"/>
      <c r="F112" s="6">
        <v>-1540</v>
      </c>
      <c r="G112" s="6"/>
      <c r="H112" s="6"/>
      <c r="I112" s="6"/>
      <c r="J112" s="6"/>
      <c r="K112" s="6">
        <v>-1540</v>
      </c>
    </row>
    <row r="113" spans="1:11" ht="28.5">
      <c r="A113" t="s">
        <v>204</v>
      </c>
      <c r="B113" s="5" t="s">
        <v>205</v>
      </c>
      <c r="C113" s="6">
        <v>-1800</v>
      </c>
      <c r="D113" s="6">
        <v>-5400</v>
      </c>
      <c r="E113" s="6">
        <v>-9000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-2231.3200000000002</v>
      </c>
      <c r="D114" s="6">
        <v>-8476.7199999999993</v>
      </c>
      <c r="E114" s="6">
        <v>-1905.37</v>
      </c>
      <c r="F114" s="6">
        <v>-3993.74</v>
      </c>
      <c r="G114" s="6">
        <v>-825.05</v>
      </c>
      <c r="H114" s="6">
        <v>-1288.5</v>
      </c>
      <c r="I114" s="6">
        <v>-318.85000000000002</v>
      </c>
      <c r="J114" s="6">
        <v>0.25</v>
      </c>
      <c r="K114" s="6">
        <v>-19039.3</v>
      </c>
    </row>
    <row r="115" spans="1:11">
      <c r="A115" t="s">
        <v>207</v>
      </c>
      <c r="B115" t="s">
        <v>208</v>
      </c>
      <c r="C115" s="6">
        <v>-2193.0700000000002</v>
      </c>
      <c r="D115" s="6">
        <v>-8477.2199999999993</v>
      </c>
      <c r="E115" s="6">
        <v>-1906.87</v>
      </c>
      <c r="F115" s="6">
        <v>-3994.24</v>
      </c>
      <c r="G115" s="6">
        <v>-825.55</v>
      </c>
      <c r="H115" s="6">
        <v>-1288.25</v>
      </c>
      <c r="I115" s="6">
        <v>-319.10000000000002</v>
      </c>
      <c r="J115" s="6"/>
      <c r="K115" s="6">
        <v>-19004.3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-38.5</v>
      </c>
      <c r="D117" s="6"/>
      <c r="E117" s="6"/>
      <c r="F117" s="6"/>
      <c r="G117" s="6"/>
      <c r="H117" s="6"/>
      <c r="I117" s="6"/>
      <c r="J117" s="6"/>
      <c r="K117" s="6">
        <v>-38.5</v>
      </c>
    </row>
    <row r="118" spans="1:11">
      <c r="A118" t="s">
        <v>213</v>
      </c>
      <c r="B118" t="s">
        <v>214</v>
      </c>
      <c r="C118" s="6">
        <v>0.25</v>
      </c>
      <c r="D118" s="6">
        <v>0.5</v>
      </c>
      <c r="E118" s="6">
        <v>1.5</v>
      </c>
      <c r="F118" s="6">
        <v>0.5</v>
      </c>
      <c r="G118" s="6">
        <v>0.5</v>
      </c>
      <c r="H118" s="6">
        <v>-0.25</v>
      </c>
      <c r="I118" s="6">
        <v>0.25</v>
      </c>
      <c r="J118" s="6">
        <v>0.25</v>
      </c>
      <c r="K118" s="6">
        <v>3.5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44804.4</v>
      </c>
      <c r="D120" s="8">
        <v>-192985.28</v>
      </c>
      <c r="E120" s="8">
        <v>-138610.35</v>
      </c>
      <c r="F120" s="8">
        <v>-79144.22</v>
      </c>
      <c r="G120" s="8">
        <v>32461.5</v>
      </c>
      <c r="H120" s="8">
        <v>19804.669999999998</v>
      </c>
      <c r="I120" s="8">
        <v>-32901.11</v>
      </c>
      <c r="J120" s="8">
        <v>-101652.74</v>
      </c>
      <c r="K120" s="8">
        <v>-448223.13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6.6000000000000003E-2</v>
      </c>
      <c r="D121" s="9">
        <f t="shared" ref="D121:K121" si="1">IF(D$10=0," ",ROUND(D120/D$10,3))</f>
        <v>-0.29599999999999999</v>
      </c>
      <c r="E121" s="9">
        <f t="shared" si="1"/>
        <v>-0.219</v>
      </c>
      <c r="F121" s="9">
        <f t="shared" si="1"/>
        <v>-0.127</v>
      </c>
      <c r="G121" s="9">
        <f t="shared" si="1"/>
        <v>3.9E-2</v>
      </c>
      <c r="H121" s="9">
        <f t="shared" si="1"/>
        <v>2.4E-2</v>
      </c>
      <c r="I121" s="9">
        <f t="shared" si="1"/>
        <v>-0.05</v>
      </c>
      <c r="J121" s="9">
        <f t="shared" si="1"/>
        <v>-0.17699999999999999</v>
      </c>
      <c r="K121" s="9">
        <f t="shared" si="1"/>
        <v>-8.1000000000000003E-2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-109877.46</v>
      </c>
      <c r="D123" s="6">
        <v>-148115.42000000001</v>
      </c>
      <c r="E123" s="6">
        <v>-178780.03</v>
      </c>
      <c r="F123" s="6">
        <v>-153813.74</v>
      </c>
      <c r="G123" s="6">
        <v>-145626.96</v>
      </c>
      <c r="H123" s="6">
        <v>-144676.82</v>
      </c>
      <c r="I123" s="6">
        <v>-122491.02</v>
      </c>
      <c r="J123" s="6">
        <v>-143021.75</v>
      </c>
      <c r="K123" s="6">
        <v>-1146403.2</v>
      </c>
    </row>
    <row r="124" spans="1:11">
      <c r="A124" t="s">
        <v>221</v>
      </c>
      <c r="B124" t="s">
        <v>222</v>
      </c>
      <c r="C124" s="6">
        <v>-102107.22</v>
      </c>
      <c r="D124" s="6">
        <v>-127109.29</v>
      </c>
      <c r="E124" s="6">
        <v>-121669.02</v>
      </c>
      <c r="F124" s="6">
        <v>-111550.91</v>
      </c>
      <c r="G124" s="6">
        <v>-119896.06</v>
      </c>
      <c r="H124" s="6">
        <v>-118617.17</v>
      </c>
      <c r="I124" s="6">
        <v>-97737.25</v>
      </c>
      <c r="J124" s="6">
        <v>-108675.51</v>
      </c>
      <c r="K124" s="6">
        <v>-907362.43</v>
      </c>
    </row>
    <row r="125" spans="1:11">
      <c r="A125" t="s">
        <v>223</v>
      </c>
      <c r="B125" t="s">
        <v>224</v>
      </c>
      <c r="C125" s="6">
        <v>-10000</v>
      </c>
      <c r="D125" s="6">
        <v>-10000</v>
      </c>
      <c r="E125" s="6">
        <v>-56605</v>
      </c>
      <c r="F125" s="6">
        <v>-23268.33</v>
      </c>
      <c r="G125" s="6">
        <v>-22745.42</v>
      </c>
      <c r="H125" s="6">
        <v>-23535.25</v>
      </c>
      <c r="I125" s="6">
        <v>-23992.67</v>
      </c>
      <c r="J125" s="6">
        <v>-21756.19</v>
      </c>
      <c r="K125" s="6">
        <v>-191902.86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>
        <v>3229.76</v>
      </c>
      <c r="D127" s="6">
        <v>-2583</v>
      </c>
      <c r="E127" s="6">
        <v>-1185.51</v>
      </c>
      <c r="F127" s="6">
        <v>-2003</v>
      </c>
      <c r="G127" s="6">
        <v>-2662.48</v>
      </c>
      <c r="H127" s="6">
        <v>-2197</v>
      </c>
      <c r="I127" s="6">
        <v>-421</v>
      </c>
      <c r="J127" s="6">
        <v>-12192.55</v>
      </c>
      <c r="K127" s="6">
        <v>-20014.78</v>
      </c>
    </row>
    <row r="128" spans="1:11">
      <c r="A128" t="s">
        <v>229</v>
      </c>
      <c r="B128" t="s">
        <v>230</v>
      </c>
      <c r="C128" s="4">
        <v>-1000</v>
      </c>
      <c r="D128" s="4">
        <v>-8423.1299999999992</v>
      </c>
      <c r="E128">
        <v>679.5</v>
      </c>
      <c r="F128" s="4">
        <v>-16991.5</v>
      </c>
      <c r="G128">
        <v>-323</v>
      </c>
      <c r="H128">
        <v>-327.39999999999998</v>
      </c>
      <c r="I128">
        <v>-340.1</v>
      </c>
      <c r="J128">
        <v>-397.5</v>
      </c>
      <c r="K128" s="4">
        <v>-27123.13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4180</v>
      </c>
      <c r="C5" s="11">
        <v>4180</v>
      </c>
      <c r="D5" s="11">
        <v>4180</v>
      </c>
      <c r="E5" s="11">
        <v>4180</v>
      </c>
      <c r="F5" s="11">
        <v>4180</v>
      </c>
      <c r="G5" s="11">
        <v>4180</v>
      </c>
      <c r="H5" s="11">
        <v>4180</v>
      </c>
      <c r="I5" s="11">
        <v>4180</v>
      </c>
      <c r="J5" s="11">
        <v>4180</v>
      </c>
      <c r="K5" s="11">
        <v>4180</v>
      </c>
    </row>
    <row r="6" spans="1:52" s="13" customFormat="1" ht="42.75">
      <c r="A6" s="12" t="s">
        <v>8</v>
      </c>
      <c r="B6" s="13" t="s">
        <v>432</v>
      </c>
      <c r="C6" s="13" t="s">
        <v>432</v>
      </c>
      <c r="D6" s="13" t="s">
        <v>432</v>
      </c>
      <c r="E6" s="13" t="s">
        <v>432</v>
      </c>
      <c r="F6" s="13" t="s">
        <v>432</v>
      </c>
      <c r="G6" s="13" t="s">
        <v>432</v>
      </c>
      <c r="H6" s="13" t="s">
        <v>432</v>
      </c>
      <c r="I6" s="13" t="s">
        <v>432</v>
      </c>
      <c r="J6" s="13" t="s">
        <v>432</v>
      </c>
      <c r="K6" s="13" t="s">
        <v>432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7</v>
      </c>
      <c r="C8" s="11">
        <v>7</v>
      </c>
      <c r="D8" s="11">
        <v>7</v>
      </c>
      <c r="E8" s="11">
        <v>7</v>
      </c>
      <c r="F8" s="11">
        <v>7</v>
      </c>
      <c r="G8" s="11">
        <v>7</v>
      </c>
      <c r="H8" s="11">
        <v>7</v>
      </c>
      <c r="I8" s="11">
        <v>7</v>
      </c>
      <c r="J8" s="11">
        <v>7</v>
      </c>
      <c r="K8" s="11">
        <v>7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782839.42</v>
      </c>
      <c r="D10" s="8">
        <v>689873.8</v>
      </c>
      <c r="E10" s="8">
        <v>627573.9</v>
      </c>
      <c r="F10" s="8">
        <v>644684.9</v>
      </c>
      <c r="G10" s="8">
        <v>737105.04</v>
      </c>
      <c r="H10" s="8">
        <v>778621.82</v>
      </c>
      <c r="I10" s="8">
        <v>683355.06</v>
      </c>
      <c r="J10" s="8">
        <v>619514.69999999995</v>
      </c>
      <c r="K10" s="8">
        <v>5563568.6399999997</v>
      </c>
    </row>
    <row r="11" spans="1:52">
      <c r="A11" t="s">
        <v>25</v>
      </c>
      <c r="B11" t="s">
        <v>26</v>
      </c>
      <c r="C11" s="6">
        <v>782839.42</v>
      </c>
      <c r="D11" s="6">
        <v>689873.8</v>
      </c>
      <c r="E11" s="6">
        <v>627573.9</v>
      </c>
      <c r="F11" s="6">
        <v>644684.9</v>
      </c>
      <c r="G11" s="6">
        <v>737105.04</v>
      </c>
      <c r="H11" s="6">
        <v>778621.82</v>
      </c>
      <c r="I11" s="6">
        <v>683355.06</v>
      </c>
      <c r="J11" s="6">
        <v>619514.69999999995</v>
      </c>
      <c r="K11" s="6">
        <v>5563568.6399999997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-507717.21</v>
      </c>
      <c r="D13" s="6">
        <v>-466460.3</v>
      </c>
      <c r="E13" s="6">
        <v>-432490.62</v>
      </c>
      <c r="F13" s="6">
        <v>-428441.59999999998</v>
      </c>
      <c r="G13" s="6">
        <v>-504099.18</v>
      </c>
      <c r="H13" s="6">
        <v>-522634.49</v>
      </c>
      <c r="I13" s="6">
        <v>-465135.19</v>
      </c>
      <c r="J13" s="6">
        <v>-418862.59</v>
      </c>
      <c r="K13" s="6">
        <v>-3745841.18</v>
      </c>
    </row>
    <row r="14" spans="1:52">
      <c r="A14">
        <v>3</v>
      </c>
      <c r="B14" t="s">
        <v>30</v>
      </c>
      <c r="C14" s="6">
        <v>275122.21000000002</v>
      </c>
      <c r="D14" s="6">
        <v>223413.5</v>
      </c>
      <c r="E14" s="6">
        <v>195083.28</v>
      </c>
      <c r="F14" s="6">
        <v>216243.3</v>
      </c>
      <c r="G14" s="6">
        <v>233005.86</v>
      </c>
      <c r="H14" s="6">
        <v>255987.33</v>
      </c>
      <c r="I14" s="6">
        <v>218219.87</v>
      </c>
      <c r="J14" s="6">
        <v>200652.11</v>
      </c>
      <c r="K14" s="6">
        <v>1817727.46</v>
      </c>
    </row>
    <row r="15" spans="1:52" s="7" customFormat="1">
      <c r="A15" s="7">
        <v>4</v>
      </c>
      <c r="B15" s="7" t="s">
        <v>31</v>
      </c>
      <c r="C15" s="9">
        <f>IF(C$10=0," ",ROUND(C14/C$10,3))</f>
        <v>0.35099999999999998</v>
      </c>
      <c r="D15" s="9">
        <f t="shared" ref="D15:K15" si="0">IF(D$10=0," ",ROUND(D14/D$10,3))</f>
        <v>0.32400000000000001</v>
      </c>
      <c r="E15" s="9">
        <f t="shared" si="0"/>
        <v>0.311</v>
      </c>
      <c r="F15" s="9">
        <f t="shared" si="0"/>
        <v>0.33500000000000002</v>
      </c>
      <c r="G15" s="9">
        <f t="shared" si="0"/>
        <v>0.316</v>
      </c>
      <c r="H15" s="9">
        <f t="shared" si="0"/>
        <v>0.32900000000000001</v>
      </c>
      <c r="I15" s="9">
        <f t="shared" si="0"/>
        <v>0.31900000000000001</v>
      </c>
      <c r="J15" s="9">
        <f t="shared" si="0"/>
        <v>0.32400000000000001</v>
      </c>
      <c r="K15" s="9">
        <f t="shared" si="0"/>
        <v>0.32700000000000001</v>
      </c>
    </row>
    <row r="16" spans="1:52">
      <c r="A16">
        <v>5</v>
      </c>
      <c r="B16" t="s">
        <v>32</v>
      </c>
      <c r="C16" s="6">
        <v>-40535.74</v>
      </c>
      <c r="D16" s="6">
        <v>-38167.19</v>
      </c>
      <c r="E16" s="6">
        <v>-41216.49</v>
      </c>
      <c r="F16" s="6">
        <v>-17907.43</v>
      </c>
      <c r="G16" s="6">
        <v>-18317.439999999999</v>
      </c>
      <c r="H16" s="6">
        <v>-11108.87</v>
      </c>
      <c r="I16" s="6">
        <v>-16041.9</v>
      </c>
      <c r="J16" s="6">
        <v>-20296.77</v>
      </c>
      <c r="K16" s="6">
        <v>-203591.83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-38532.550000000003</v>
      </c>
      <c r="D18" s="6">
        <v>-36799.019999999997</v>
      </c>
      <c r="E18" s="6">
        <v>-39556.03</v>
      </c>
      <c r="F18" s="6">
        <v>-16097.69</v>
      </c>
      <c r="G18" s="6">
        <v>-16361.5</v>
      </c>
      <c r="H18" s="6">
        <v>-8749.9599999999991</v>
      </c>
      <c r="I18" s="6">
        <v>-14180.48</v>
      </c>
      <c r="J18" s="6">
        <v>-18416.63</v>
      </c>
      <c r="K18" s="6">
        <v>-188693.86</v>
      </c>
    </row>
    <row r="19" spans="1:11">
      <c r="A19" t="s">
        <v>35</v>
      </c>
      <c r="B19" t="s">
        <v>36</v>
      </c>
      <c r="C19" s="6"/>
      <c r="D19" s="6">
        <v>-50265.21</v>
      </c>
      <c r="E19" s="6">
        <v>1503.38</v>
      </c>
      <c r="F19" s="6">
        <v>-41874.800000000003</v>
      </c>
      <c r="G19" s="6">
        <v>725.09</v>
      </c>
      <c r="H19" s="6">
        <v>-6876.11</v>
      </c>
      <c r="I19" s="6">
        <v>-334.58</v>
      </c>
      <c r="J19" s="6">
        <v>-239.9</v>
      </c>
      <c r="K19" s="6">
        <v>-97362.13</v>
      </c>
    </row>
    <row r="20" spans="1:11">
      <c r="A20" t="s">
        <v>37</v>
      </c>
      <c r="B20" t="s">
        <v>38</v>
      </c>
      <c r="C20" s="6">
        <v>272.63</v>
      </c>
      <c r="D20" s="6">
        <v>-529.83000000000004</v>
      </c>
      <c r="E20" s="6">
        <v>-1611.58</v>
      </c>
      <c r="F20" s="6"/>
      <c r="G20" s="6">
        <v>-463.85</v>
      </c>
      <c r="H20" s="6">
        <v>-115.37</v>
      </c>
      <c r="I20" s="6">
        <v>-39.799999999999997</v>
      </c>
      <c r="J20" s="6">
        <v>-488.03</v>
      </c>
      <c r="K20" s="6">
        <v>-2975.83</v>
      </c>
    </row>
    <row r="21" spans="1:11">
      <c r="A21" t="s">
        <v>39</v>
      </c>
      <c r="B21" t="s">
        <v>40</v>
      </c>
      <c r="C21" s="6">
        <v>-20557.63</v>
      </c>
      <c r="D21" s="6">
        <v>29218.46</v>
      </c>
      <c r="E21" s="6">
        <v>-22152.85</v>
      </c>
      <c r="F21" s="6">
        <v>29636.23</v>
      </c>
      <c r="G21" s="6">
        <v>-13687.65</v>
      </c>
      <c r="H21" s="6">
        <v>-6041.59</v>
      </c>
      <c r="I21" s="6">
        <v>334.58</v>
      </c>
      <c r="J21" s="6">
        <v>239.9</v>
      </c>
      <c r="K21" s="6">
        <v>-3010.55</v>
      </c>
    </row>
    <row r="22" spans="1:11">
      <c r="A22" t="s">
        <v>41</v>
      </c>
      <c r="B22" t="s">
        <v>42</v>
      </c>
      <c r="C22" s="6">
        <v>-18247.55</v>
      </c>
      <c r="D22" s="6">
        <v>-15222.44</v>
      </c>
      <c r="E22" s="6">
        <v>-17294.98</v>
      </c>
      <c r="F22" s="6">
        <v>-3859.12</v>
      </c>
      <c r="G22" s="6">
        <v>-2935.09</v>
      </c>
      <c r="H22" s="6">
        <v>4283.1099999999997</v>
      </c>
      <c r="I22" s="6">
        <v>-14140.68</v>
      </c>
      <c r="J22" s="6">
        <v>-17928.599999999999</v>
      </c>
      <c r="K22" s="6">
        <v>-85345.35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-2003.19</v>
      </c>
      <c r="D26" s="6">
        <v>-1368.17</v>
      </c>
      <c r="E26" s="6">
        <v>-1660.46</v>
      </c>
      <c r="F26" s="6">
        <v>-1809.74</v>
      </c>
      <c r="G26" s="6">
        <v>-1955.94</v>
      </c>
      <c r="H26" s="6">
        <v>-2358.91</v>
      </c>
      <c r="I26" s="6">
        <v>-1861.42</v>
      </c>
      <c r="J26" s="6">
        <v>-1880.14</v>
      </c>
      <c r="K26" s="6">
        <v>-14897.97</v>
      </c>
    </row>
    <row r="27" spans="1:11">
      <c r="A27" t="s">
        <v>49</v>
      </c>
      <c r="B27" t="s">
        <v>50</v>
      </c>
      <c r="C27" s="6">
        <v>-2003.19</v>
      </c>
      <c r="D27" s="6">
        <v>-1368.17</v>
      </c>
      <c r="E27" s="6">
        <v>-1660.46</v>
      </c>
      <c r="F27" s="6">
        <v>-1809.74</v>
      </c>
      <c r="G27" s="6">
        <v>-1955.94</v>
      </c>
      <c r="H27" s="6">
        <v>-2358.91</v>
      </c>
      <c r="I27" s="6">
        <v>-1861.42</v>
      </c>
      <c r="J27" s="6">
        <v>-1880.14</v>
      </c>
      <c r="K27" s="6">
        <v>-14897.97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234586.47</v>
      </c>
      <c r="D31" s="8">
        <v>185246.31</v>
      </c>
      <c r="E31" s="8">
        <v>153866.79</v>
      </c>
      <c r="F31" s="8">
        <v>198335.87</v>
      </c>
      <c r="G31" s="8">
        <v>214688.42</v>
      </c>
      <c r="H31" s="8">
        <v>244878.46</v>
      </c>
      <c r="I31" s="8">
        <v>202177.97</v>
      </c>
      <c r="J31" s="8">
        <v>180355.34</v>
      </c>
      <c r="K31" s="8">
        <v>1614135.63</v>
      </c>
    </row>
    <row r="32" spans="1:11" s="7" customFormat="1">
      <c r="A32" s="7">
        <v>11</v>
      </c>
      <c r="B32" s="7" t="s">
        <v>58</v>
      </c>
      <c r="C32" s="8">
        <v>-29084.18</v>
      </c>
      <c r="D32" s="8">
        <v>-31272</v>
      </c>
      <c r="E32" s="8">
        <v>-27474.58</v>
      </c>
      <c r="F32" s="8">
        <v>-28837.85</v>
      </c>
      <c r="G32" s="8">
        <v>-35544.550000000003</v>
      </c>
      <c r="H32" s="8">
        <v>-39044.5</v>
      </c>
      <c r="I32" s="8">
        <v>-36578.06</v>
      </c>
      <c r="J32" s="8">
        <v>-37314.89</v>
      </c>
      <c r="K32" s="8">
        <v>-265150.61</v>
      </c>
    </row>
    <row r="33" spans="1:11">
      <c r="A33">
        <v>12</v>
      </c>
      <c r="B33" t="s">
        <v>59</v>
      </c>
      <c r="C33" s="6">
        <v>-374610.36</v>
      </c>
      <c r="D33" s="6">
        <v>-356563.51</v>
      </c>
      <c r="E33" s="6">
        <v>-281881.34000000003</v>
      </c>
      <c r="F33" s="6">
        <v>-359000.51</v>
      </c>
      <c r="G33" s="6">
        <v>-317135.81</v>
      </c>
      <c r="H33" s="6">
        <v>-314878.06</v>
      </c>
      <c r="I33" s="6">
        <v>-316968.51</v>
      </c>
      <c r="J33" s="6">
        <v>-339682.81</v>
      </c>
      <c r="K33" s="6">
        <v>-2660720.91</v>
      </c>
    </row>
    <row r="34" spans="1:11">
      <c r="A34">
        <v>13</v>
      </c>
      <c r="B34" t="s">
        <v>60</v>
      </c>
      <c r="C34" s="6">
        <v>-95095.65</v>
      </c>
      <c r="D34" s="6">
        <v>-84717</v>
      </c>
      <c r="E34" s="6">
        <v>-74249.509999999995</v>
      </c>
      <c r="F34" s="6">
        <v>-99750.18</v>
      </c>
      <c r="G34" s="6">
        <v>-84117.95</v>
      </c>
      <c r="H34" s="6">
        <v>-83047.600000000006</v>
      </c>
      <c r="I34" s="6">
        <v>-77775.86</v>
      </c>
      <c r="J34" s="6">
        <v>-105042.06</v>
      </c>
      <c r="K34" s="6">
        <v>-703795.81</v>
      </c>
    </row>
    <row r="35" spans="1:11">
      <c r="A35" t="s">
        <v>61</v>
      </c>
      <c r="B35" t="s">
        <v>62</v>
      </c>
      <c r="C35" s="6">
        <v>-59940</v>
      </c>
      <c r="D35" s="6">
        <v>-54540</v>
      </c>
      <c r="E35" s="6">
        <v>-50040</v>
      </c>
      <c r="F35" s="6">
        <v>-59640</v>
      </c>
      <c r="G35" s="6">
        <v>-53940</v>
      </c>
      <c r="H35" s="6">
        <v>-51540</v>
      </c>
      <c r="I35" s="6">
        <v>-50940</v>
      </c>
      <c r="J35" s="6">
        <v>-57900</v>
      </c>
      <c r="K35" s="6">
        <v>-438480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-4500</v>
      </c>
      <c r="D37" s="6">
        <v>-4500</v>
      </c>
      <c r="E37" s="6">
        <v>-4500</v>
      </c>
      <c r="F37" s="6">
        <v>-4500</v>
      </c>
      <c r="G37" s="6">
        <v>-4500</v>
      </c>
      <c r="H37" s="6">
        <v>-4500</v>
      </c>
      <c r="I37" s="6">
        <v>-4500</v>
      </c>
      <c r="J37" s="6">
        <v>-4500</v>
      </c>
      <c r="K37" s="6">
        <v>-36000</v>
      </c>
    </row>
    <row r="38" spans="1:11">
      <c r="A38" t="s">
        <v>67</v>
      </c>
      <c r="B38" t="s">
        <v>68</v>
      </c>
      <c r="C38" s="6">
        <v>-7596.65</v>
      </c>
      <c r="D38" s="6">
        <v>-6060</v>
      </c>
      <c r="E38" s="6">
        <v>-4972.51</v>
      </c>
      <c r="F38" s="6">
        <v>-5169.38</v>
      </c>
      <c r="G38" s="6">
        <v>-3270.01</v>
      </c>
      <c r="H38" s="6">
        <v>-2317.5</v>
      </c>
      <c r="I38" s="6">
        <v>-1027.5</v>
      </c>
      <c r="J38" s="6">
        <v>-2861.26</v>
      </c>
      <c r="K38" s="6">
        <v>-33274.81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-9876</v>
      </c>
      <c r="D40" s="6">
        <v>-6200</v>
      </c>
      <c r="E40" s="6">
        <v>1000</v>
      </c>
      <c r="F40" s="6">
        <v>-8224.7999999999993</v>
      </c>
      <c r="G40" s="6">
        <v>-3532.8</v>
      </c>
      <c r="H40" s="6">
        <v>-10608.1</v>
      </c>
      <c r="I40" s="6">
        <v>-1232.5</v>
      </c>
      <c r="J40" s="6">
        <v>-21224.799999999999</v>
      </c>
      <c r="K40" s="6">
        <v>-59899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/>
      <c r="I41" s="6">
        <v>-4642.8599999999997</v>
      </c>
      <c r="J41" s="6">
        <v>-2500</v>
      </c>
      <c r="K41" s="6">
        <v>-15000</v>
      </c>
    </row>
    <row r="42" spans="1:11">
      <c r="A42" t="s">
        <v>75</v>
      </c>
      <c r="B42" t="s">
        <v>76</v>
      </c>
      <c r="C42" s="6"/>
      <c r="D42" s="6"/>
      <c r="E42" s="6">
        <v>-100</v>
      </c>
      <c r="F42" s="6">
        <v>-1555</v>
      </c>
      <c r="G42" s="6"/>
      <c r="H42" s="6"/>
      <c r="I42" s="6"/>
      <c r="J42" s="6"/>
      <c r="K42" s="6">
        <v>-1655</v>
      </c>
    </row>
    <row r="43" spans="1:11">
      <c r="A43" t="s">
        <v>77</v>
      </c>
      <c r="B43" t="s">
        <v>78</v>
      </c>
      <c r="C43" s="6">
        <v>-927</v>
      </c>
      <c r="D43" s="6">
        <v>-1377</v>
      </c>
      <c r="E43" s="6">
        <v>-2052</v>
      </c>
      <c r="F43" s="6">
        <v>-2277</v>
      </c>
      <c r="G43" s="6">
        <v>-2277</v>
      </c>
      <c r="H43" s="6">
        <v>-1827</v>
      </c>
      <c r="I43" s="6">
        <v>-1827</v>
      </c>
      <c r="J43" s="6">
        <v>-2100</v>
      </c>
      <c r="K43" s="6">
        <v>-14664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-2256</v>
      </c>
      <c r="D45" s="6">
        <v>-2040</v>
      </c>
      <c r="E45" s="6">
        <v>-1860</v>
      </c>
      <c r="F45" s="6">
        <v>-2244</v>
      </c>
      <c r="G45" s="6">
        <v>-2016</v>
      </c>
      <c r="H45" s="6">
        <v>-1920</v>
      </c>
      <c r="I45" s="6">
        <v>-1896</v>
      </c>
      <c r="J45" s="6">
        <v>-1956</v>
      </c>
      <c r="K45" s="6">
        <v>-16188</v>
      </c>
    </row>
    <row r="46" spans="1:11">
      <c r="A46" t="s">
        <v>83</v>
      </c>
      <c r="B46" t="s">
        <v>84</v>
      </c>
      <c r="C46" s="6"/>
      <c r="D46" s="6"/>
      <c r="E46" s="6">
        <v>-1725</v>
      </c>
      <c r="F46" s="6">
        <v>-1140</v>
      </c>
      <c r="G46" s="6">
        <v>-1725</v>
      </c>
      <c r="H46" s="6">
        <v>-335</v>
      </c>
      <c r="I46" s="6">
        <v>-1710</v>
      </c>
      <c r="J46" s="6"/>
      <c r="K46" s="6">
        <v>-6635</v>
      </c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-199372.33</v>
      </c>
      <c r="D49" s="6">
        <v>-154515.82999999999</v>
      </c>
      <c r="E49" s="6">
        <v>-144392.82999999999</v>
      </c>
      <c r="F49" s="6">
        <v>-144392.82999999999</v>
      </c>
      <c r="G49" s="6">
        <v>-144392.82999999999</v>
      </c>
      <c r="H49" s="6">
        <v>-144392.82999999999</v>
      </c>
      <c r="I49" s="6">
        <v>-144392.82999999999</v>
      </c>
      <c r="J49" s="6">
        <v>-144392.82999999999</v>
      </c>
      <c r="K49" s="6">
        <v>-1220245.1399999999</v>
      </c>
    </row>
    <row r="50" spans="1:11">
      <c r="A50" t="s">
        <v>90</v>
      </c>
      <c r="B50" t="s">
        <v>91</v>
      </c>
      <c r="C50" s="6">
        <v>-95570.86</v>
      </c>
      <c r="D50" s="6">
        <v>-76018</v>
      </c>
      <c r="E50" s="6">
        <v>-74490</v>
      </c>
      <c r="F50" s="6">
        <v>-74490</v>
      </c>
      <c r="G50" s="6">
        <v>-74490</v>
      </c>
      <c r="H50" s="6">
        <v>-74490</v>
      </c>
      <c r="I50" s="6">
        <v>-74490</v>
      </c>
      <c r="J50" s="6">
        <v>-74490</v>
      </c>
      <c r="K50" s="6">
        <v>-618528.86</v>
      </c>
    </row>
    <row r="51" spans="1:11">
      <c r="A51" t="s">
        <v>92</v>
      </c>
      <c r="B51" t="s">
        <v>93</v>
      </c>
      <c r="C51" s="6">
        <v>603.07000000000005</v>
      </c>
      <c r="D51" s="6">
        <v>-14325</v>
      </c>
      <c r="E51" s="6">
        <v>-14325</v>
      </c>
      <c r="F51" s="6">
        <v>-14325</v>
      </c>
      <c r="G51" s="6">
        <v>-14325</v>
      </c>
      <c r="H51" s="6">
        <v>-14325</v>
      </c>
      <c r="I51" s="6">
        <v>-14325</v>
      </c>
      <c r="J51" s="6">
        <v>-14325</v>
      </c>
      <c r="K51" s="6">
        <v>-99671.93</v>
      </c>
    </row>
    <row r="52" spans="1:11">
      <c r="A52" t="s">
        <v>94</v>
      </c>
      <c r="B52" t="s">
        <v>95</v>
      </c>
      <c r="C52" s="6">
        <v>-95523.04</v>
      </c>
      <c r="D52" s="6">
        <v>-46982.83</v>
      </c>
      <c r="E52" s="6">
        <v>-46982.83</v>
      </c>
      <c r="F52" s="6">
        <v>-46982.83</v>
      </c>
      <c r="G52" s="6">
        <v>-46982.83</v>
      </c>
      <c r="H52" s="6">
        <v>-46982.83</v>
      </c>
      <c r="I52" s="6">
        <v>-46982.83</v>
      </c>
      <c r="J52" s="6">
        <v>-46982.83</v>
      </c>
      <c r="K52" s="6">
        <v>-424402.85</v>
      </c>
    </row>
    <row r="53" spans="1:11">
      <c r="A53" t="s">
        <v>96</v>
      </c>
      <c r="B53" t="s">
        <v>97</v>
      </c>
      <c r="C53" s="6">
        <v>-8881.5</v>
      </c>
      <c r="D53" s="6">
        <v>-17190</v>
      </c>
      <c r="E53" s="6">
        <v>-8595</v>
      </c>
      <c r="F53" s="6">
        <v>-8595</v>
      </c>
      <c r="G53" s="6">
        <v>-8595</v>
      </c>
      <c r="H53" s="6">
        <v>-8595</v>
      </c>
      <c r="I53" s="6">
        <v>-8595</v>
      </c>
      <c r="J53" s="6">
        <v>-8595</v>
      </c>
      <c r="K53" s="6">
        <v>-77641.5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-36011.19</v>
      </c>
      <c r="D60" s="6">
        <v>-37176.720000000001</v>
      </c>
      <c r="E60" s="6">
        <v>-35977.49</v>
      </c>
      <c r="F60" s="6">
        <v>-37176.720000000001</v>
      </c>
      <c r="G60" s="6">
        <v>-37176.720000000001</v>
      </c>
      <c r="H60" s="6">
        <v>-36906.04</v>
      </c>
      <c r="I60" s="6">
        <v>-38205.54</v>
      </c>
      <c r="J60" s="6">
        <v>-36973.120000000003</v>
      </c>
      <c r="K60" s="6">
        <v>-295603.53999999998</v>
      </c>
    </row>
    <row r="61" spans="1:11">
      <c r="A61" t="s">
        <v>111</v>
      </c>
      <c r="B61" t="s">
        <v>112</v>
      </c>
      <c r="C61" s="6">
        <v>-16708.22</v>
      </c>
      <c r="D61" s="6">
        <v>-17265.16</v>
      </c>
      <c r="E61" s="6">
        <v>-16708.22</v>
      </c>
      <c r="F61" s="6">
        <v>-17265.16</v>
      </c>
      <c r="G61" s="6">
        <v>-17265.16</v>
      </c>
      <c r="H61" s="6">
        <v>-16708.22</v>
      </c>
      <c r="I61" s="6">
        <v>-17265.16</v>
      </c>
      <c r="J61" s="6">
        <v>-16708.22</v>
      </c>
      <c r="K61" s="6">
        <v>-135893.51999999999</v>
      </c>
    </row>
    <row r="62" spans="1:11">
      <c r="A62" t="s">
        <v>113</v>
      </c>
      <c r="B62" t="s">
        <v>114</v>
      </c>
      <c r="C62" s="6">
        <v>-2922.45</v>
      </c>
      <c r="D62" s="6">
        <v>-2922.21</v>
      </c>
      <c r="E62" s="6">
        <v>-2827.93</v>
      </c>
      <c r="F62" s="6">
        <v>-2922.21</v>
      </c>
      <c r="G62" s="6">
        <v>-2922.21</v>
      </c>
      <c r="H62" s="6">
        <v>-3655.88</v>
      </c>
      <c r="I62" s="6">
        <v>-3777.75</v>
      </c>
      <c r="J62" s="6">
        <v>-3655.88</v>
      </c>
      <c r="K62" s="6">
        <v>-25606.52</v>
      </c>
    </row>
    <row r="63" spans="1:11">
      <c r="A63" t="s">
        <v>115</v>
      </c>
      <c r="B63" t="s">
        <v>116</v>
      </c>
      <c r="C63" s="6">
        <v>-13915.67</v>
      </c>
      <c r="D63" s="6">
        <v>-14379.52</v>
      </c>
      <c r="E63" s="6">
        <v>-13915.67</v>
      </c>
      <c r="F63" s="6">
        <v>-14379.52</v>
      </c>
      <c r="G63" s="6">
        <v>-14379.52</v>
      </c>
      <c r="H63" s="6">
        <v>-14016.27</v>
      </c>
      <c r="I63" s="6">
        <v>-14552.8</v>
      </c>
      <c r="J63" s="6">
        <v>-14083.35</v>
      </c>
      <c r="K63" s="6">
        <v>-113622.32</v>
      </c>
    </row>
    <row r="64" spans="1:11">
      <c r="A64" t="s">
        <v>117</v>
      </c>
      <c r="B64" t="s">
        <v>118</v>
      </c>
      <c r="C64" s="6">
        <v>-1528.74</v>
      </c>
      <c r="D64" s="6">
        <v>-1579.69</v>
      </c>
      <c r="E64" s="6">
        <v>-1528.74</v>
      </c>
      <c r="F64" s="6">
        <v>-1579.69</v>
      </c>
      <c r="G64" s="6">
        <v>-1579.69</v>
      </c>
      <c r="H64" s="6">
        <v>-1528.74</v>
      </c>
      <c r="I64" s="6">
        <v>-1579.69</v>
      </c>
      <c r="J64" s="6">
        <v>-1528.74</v>
      </c>
      <c r="K64" s="6">
        <v>-12433.72</v>
      </c>
    </row>
    <row r="65" spans="1:11">
      <c r="A65" t="s">
        <v>119</v>
      </c>
      <c r="B65" t="s">
        <v>120</v>
      </c>
      <c r="C65" s="6">
        <v>-936.11</v>
      </c>
      <c r="D65" s="6">
        <v>-1030.1400000000001</v>
      </c>
      <c r="E65" s="6">
        <v>-996.93</v>
      </c>
      <c r="F65" s="6">
        <v>-1030.1400000000001</v>
      </c>
      <c r="G65" s="6">
        <v>-1030.1400000000001</v>
      </c>
      <c r="H65" s="6">
        <v>-996.93</v>
      </c>
      <c r="I65" s="6">
        <v>-1030.1400000000001</v>
      </c>
      <c r="J65" s="6">
        <v>-996.93</v>
      </c>
      <c r="K65" s="6">
        <v>-8047.46</v>
      </c>
    </row>
    <row r="66" spans="1:11">
      <c r="A66">
        <v>17</v>
      </c>
      <c r="B66" t="s">
        <v>121</v>
      </c>
      <c r="C66" s="6">
        <v>-44131.19</v>
      </c>
      <c r="D66" s="6">
        <v>-80153.960000000006</v>
      </c>
      <c r="E66" s="6">
        <v>-27261.51</v>
      </c>
      <c r="F66" s="6">
        <v>-77680.78</v>
      </c>
      <c r="G66" s="6">
        <v>-51448.31</v>
      </c>
      <c r="H66" s="6">
        <v>-50531.59</v>
      </c>
      <c r="I66" s="6">
        <v>-56594.28</v>
      </c>
      <c r="J66" s="6">
        <v>-53274.8</v>
      </c>
      <c r="K66" s="6">
        <v>-441076.42</v>
      </c>
    </row>
    <row r="67" spans="1:11">
      <c r="A67">
        <v>18</v>
      </c>
      <c r="B67" t="s">
        <v>122</v>
      </c>
      <c r="C67" s="6">
        <v>-13217.34</v>
      </c>
      <c r="D67" s="6">
        <v>6176.32</v>
      </c>
      <c r="E67" s="6">
        <v>-4697.29</v>
      </c>
      <c r="F67" s="6">
        <v>-4024.48</v>
      </c>
      <c r="G67" s="6">
        <v>-3213.67</v>
      </c>
      <c r="H67" s="6">
        <v>-3697.34</v>
      </c>
      <c r="I67" s="6">
        <v>-3663.93</v>
      </c>
      <c r="J67" s="6">
        <v>-3156.14</v>
      </c>
      <c r="K67" s="6">
        <v>-29493.87</v>
      </c>
    </row>
    <row r="68" spans="1:11">
      <c r="A68" t="s">
        <v>123</v>
      </c>
      <c r="B68" t="s">
        <v>124</v>
      </c>
      <c r="C68" s="6">
        <v>-577.34</v>
      </c>
      <c r="D68" s="6">
        <v>-513.67999999999995</v>
      </c>
      <c r="E68" s="6">
        <v>-397.29</v>
      </c>
      <c r="F68" s="6">
        <v>-524.48</v>
      </c>
      <c r="G68" s="6">
        <v>-413.67</v>
      </c>
      <c r="H68" s="6">
        <v>-547.34</v>
      </c>
      <c r="I68" s="6">
        <v>-513.92999999999995</v>
      </c>
      <c r="J68" s="6">
        <v>-356.14</v>
      </c>
      <c r="K68" s="6">
        <v>-3843.87</v>
      </c>
    </row>
    <row r="69" spans="1:11">
      <c r="A69" t="s">
        <v>125</v>
      </c>
      <c r="B69" t="s">
        <v>126</v>
      </c>
      <c r="C69" s="6">
        <v>-3150</v>
      </c>
      <c r="D69" s="6">
        <v>-2800</v>
      </c>
      <c r="E69" s="6">
        <v>-2800</v>
      </c>
      <c r="F69" s="6">
        <v>-3500</v>
      </c>
      <c r="G69" s="6">
        <v>-2800</v>
      </c>
      <c r="H69" s="6">
        <v>-3150</v>
      </c>
      <c r="I69" s="6">
        <v>-3150</v>
      </c>
      <c r="J69" s="6">
        <v>-2800</v>
      </c>
      <c r="K69" s="6">
        <v>-24150</v>
      </c>
    </row>
    <row r="70" spans="1:11">
      <c r="A70" t="s">
        <v>127</v>
      </c>
      <c r="B70" t="s">
        <v>128</v>
      </c>
      <c r="C70" s="6">
        <v>-9490</v>
      </c>
      <c r="D70" s="6">
        <v>9490</v>
      </c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>
        <v>-1500</v>
      </c>
      <c r="F73" s="6"/>
      <c r="G73" s="6"/>
      <c r="H73" s="6"/>
      <c r="I73" s="6"/>
      <c r="J73" s="6"/>
      <c r="K73" s="6">
        <v>-1500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-27883.3</v>
      </c>
      <c r="D76" s="6">
        <v>-20000</v>
      </c>
      <c r="E76" s="6">
        <v>-2442.36</v>
      </c>
      <c r="F76" s="6">
        <v>-18357.919999999998</v>
      </c>
      <c r="G76" s="6">
        <v>-18690.37</v>
      </c>
      <c r="H76" s="6">
        <v>-19889.02</v>
      </c>
      <c r="I76" s="6">
        <v>-19911.39</v>
      </c>
      <c r="J76" s="6">
        <v>-15539.42</v>
      </c>
      <c r="K76" s="6">
        <v>-142713.78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-27883.3</v>
      </c>
      <c r="D78" s="6">
        <v>-20000</v>
      </c>
      <c r="E78" s="6">
        <v>-2442.36</v>
      </c>
      <c r="F78" s="6">
        <v>-18357.919999999998</v>
      </c>
      <c r="G78" s="6">
        <v>-18690.37</v>
      </c>
      <c r="H78" s="6">
        <v>-19889.02</v>
      </c>
      <c r="I78" s="6">
        <v>-19911.39</v>
      </c>
      <c r="J78" s="6">
        <v>-15539.42</v>
      </c>
      <c r="K78" s="6">
        <v>-142713.78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-6207.81</v>
      </c>
      <c r="D80" s="6">
        <v>-10617.85</v>
      </c>
      <c r="E80" s="6">
        <v>-8002.88</v>
      </c>
      <c r="F80" s="6">
        <v>-7791.47</v>
      </c>
      <c r="G80" s="6">
        <v>-7978.8</v>
      </c>
      <c r="H80" s="6">
        <v>-7141.72</v>
      </c>
      <c r="I80" s="6">
        <v>-8636.5</v>
      </c>
      <c r="J80" s="6">
        <v>-7850.21</v>
      </c>
      <c r="K80" s="6">
        <v>-64227.24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-1000</v>
      </c>
      <c r="D86" s="6">
        <v>-5367.85</v>
      </c>
      <c r="E86" s="6">
        <v>-2743.05</v>
      </c>
      <c r="F86" s="6">
        <v>-2540.1</v>
      </c>
      <c r="G86" s="6">
        <v>-2721.55</v>
      </c>
      <c r="H86" s="6">
        <v>-1900.35</v>
      </c>
      <c r="I86" s="6">
        <v>-3413.85</v>
      </c>
      <c r="J86" s="6">
        <v>-2560.65</v>
      </c>
      <c r="K86" s="6">
        <v>-22247.4</v>
      </c>
    </row>
    <row r="87" spans="1:11">
      <c r="A87">
        <v>21</v>
      </c>
      <c r="B87" t="s">
        <v>159</v>
      </c>
      <c r="C87" s="6">
        <v>-925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-6475</v>
      </c>
    </row>
    <row r="88" spans="1:11">
      <c r="A88" t="s">
        <v>160</v>
      </c>
      <c r="B88" t="s">
        <v>161</v>
      </c>
      <c r="C88" s="6">
        <v>-925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-6475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-3135.7</v>
      </c>
      <c r="D90" s="6">
        <v>1.7</v>
      </c>
      <c r="E90" s="6">
        <v>-1774</v>
      </c>
      <c r="F90" s="6">
        <v>-1020</v>
      </c>
      <c r="G90" s="6">
        <v>-1881</v>
      </c>
      <c r="H90" s="6">
        <v>-1917.25</v>
      </c>
      <c r="I90" s="6">
        <v>-3017.43</v>
      </c>
      <c r="J90" s="6">
        <v>-8348</v>
      </c>
      <c r="K90" s="6">
        <v>-21091.68</v>
      </c>
    </row>
    <row r="91" spans="1:11">
      <c r="A91" t="s">
        <v>165</v>
      </c>
      <c r="B91" t="s">
        <v>166</v>
      </c>
      <c r="C91" s="6">
        <v>-2326.6999999999998</v>
      </c>
      <c r="D91" s="6">
        <v>2326.6999999999998</v>
      </c>
      <c r="E91" s="6"/>
      <c r="F91" s="6"/>
      <c r="G91" s="6"/>
      <c r="H91" s="6">
        <v>-391.6</v>
      </c>
      <c r="I91" s="6">
        <v>-343.93</v>
      </c>
      <c r="J91" s="6"/>
      <c r="K91" s="6">
        <v>-735.53</v>
      </c>
    </row>
    <row r="92" spans="1:11">
      <c r="A92" t="s">
        <v>167</v>
      </c>
      <c r="B92" t="s">
        <v>168</v>
      </c>
      <c r="C92" s="6">
        <v>-809</v>
      </c>
      <c r="D92" s="6">
        <v>-2325</v>
      </c>
      <c r="E92" s="6">
        <v>-1774</v>
      </c>
      <c r="F92" s="6">
        <v>-1020</v>
      </c>
      <c r="G92" s="6">
        <v>-1796</v>
      </c>
      <c r="H92" s="6">
        <v>-1053.1500000000001</v>
      </c>
      <c r="I92" s="6">
        <v>-2613.5</v>
      </c>
      <c r="J92" s="6">
        <v>-5528</v>
      </c>
      <c r="K92" s="6">
        <v>-16918.650000000001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-85</v>
      </c>
      <c r="H94" s="6">
        <v>-472.5</v>
      </c>
      <c r="I94" s="6">
        <v>-60</v>
      </c>
      <c r="J94" s="6">
        <v>-2820</v>
      </c>
      <c r="K94" s="6">
        <v>-3437.5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-19129.150000000001</v>
      </c>
      <c r="D96" s="6"/>
      <c r="E96" s="6"/>
      <c r="F96" s="6"/>
      <c r="G96" s="6"/>
      <c r="H96" s="6">
        <v>-2920</v>
      </c>
      <c r="I96" s="6">
        <v>-3220.37</v>
      </c>
      <c r="J96" s="6"/>
      <c r="K96" s="6">
        <v>-25269.52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>
        <v>-2720</v>
      </c>
      <c r="I97" s="6"/>
      <c r="J97" s="6"/>
      <c r="K97" s="6">
        <v>-2720</v>
      </c>
    </row>
    <row r="98" spans="1:11">
      <c r="A98" t="s">
        <v>178</v>
      </c>
      <c r="B98" t="s">
        <v>179</v>
      </c>
      <c r="C98" s="6">
        <v>-4260</v>
      </c>
      <c r="D98" s="6"/>
      <c r="E98" s="6"/>
      <c r="F98" s="6"/>
      <c r="G98" s="6"/>
      <c r="H98" s="6">
        <v>-200</v>
      </c>
      <c r="I98" s="6">
        <v>-547</v>
      </c>
      <c r="J98" s="6"/>
      <c r="K98" s="6">
        <v>-5007</v>
      </c>
    </row>
    <row r="99" spans="1:11">
      <c r="A99" t="s">
        <v>180</v>
      </c>
      <c r="B99" t="s">
        <v>181</v>
      </c>
      <c r="C99" s="6">
        <v>-14869.15</v>
      </c>
      <c r="D99" s="6"/>
      <c r="E99" s="6"/>
      <c r="F99" s="6"/>
      <c r="G99" s="6"/>
      <c r="H99" s="6"/>
      <c r="I99" s="6">
        <v>-2523.37</v>
      </c>
      <c r="J99" s="6"/>
      <c r="K99" s="6">
        <v>-17392.52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-150</v>
      </c>
      <c r="J100" s="6"/>
      <c r="K100" s="6">
        <v>-150</v>
      </c>
    </row>
    <row r="101" spans="1:11">
      <c r="A101">
        <v>24</v>
      </c>
      <c r="B101" t="s">
        <v>184</v>
      </c>
      <c r="C101" s="6">
        <v>-1983.48</v>
      </c>
      <c r="D101" s="6">
        <v>-1983.48</v>
      </c>
      <c r="E101" s="6">
        <v>-1983.48</v>
      </c>
      <c r="F101" s="6">
        <v>-1983.48</v>
      </c>
      <c r="G101" s="6">
        <v>-1983.48</v>
      </c>
      <c r="H101" s="6">
        <v>-1983.48</v>
      </c>
      <c r="I101" s="6">
        <v>-1983.48</v>
      </c>
      <c r="J101" s="6">
        <v>-1983.48</v>
      </c>
      <c r="K101" s="6">
        <v>-15867.84</v>
      </c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>
        <v>-1983.48</v>
      </c>
      <c r="D103" s="6">
        <v>-1983.48</v>
      </c>
      <c r="E103" s="6">
        <v>-1983.48</v>
      </c>
      <c r="F103" s="6">
        <v>-1983.48</v>
      </c>
      <c r="G103" s="6">
        <v>-1983.48</v>
      </c>
      <c r="H103" s="6">
        <v>-1983.48</v>
      </c>
      <c r="I103" s="6">
        <v>-1983.48</v>
      </c>
      <c r="J103" s="6">
        <v>-1983.48</v>
      </c>
      <c r="K103" s="6">
        <v>-15867.84</v>
      </c>
    </row>
    <row r="104" spans="1:11">
      <c r="A104">
        <v>25</v>
      </c>
      <c r="B104" t="s">
        <v>189</v>
      </c>
      <c r="C104" s="6"/>
      <c r="D104" s="6">
        <v>-3555.65</v>
      </c>
      <c r="E104" s="6">
        <v>-112.81</v>
      </c>
      <c r="F104" s="6">
        <v>-8663.08</v>
      </c>
      <c r="G104" s="6">
        <v>-32.47</v>
      </c>
      <c r="H104" s="6">
        <v>-489.41</v>
      </c>
      <c r="I104" s="6">
        <v>-5013.99</v>
      </c>
      <c r="J104" s="6">
        <v>-50.95</v>
      </c>
      <c r="K104" s="6">
        <v>-17918.36</v>
      </c>
    </row>
    <row r="105" spans="1:11">
      <c r="A105" t="s">
        <v>190</v>
      </c>
      <c r="B105" t="s">
        <v>191</v>
      </c>
      <c r="C105" s="6"/>
      <c r="D105" s="6">
        <v>-3555.65</v>
      </c>
      <c r="E105" s="6">
        <v>-112.81</v>
      </c>
      <c r="F105" s="6">
        <v>-8663.08</v>
      </c>
      <c r="G105" s="6">
        <v>-32.47</v>
      </c>
      <c r="H105" s="6">
        <v>-489.41</v>
      </c>
      <c r="I105" s="6">
        <v>-5013.99</v>
      </c>
      <c r="J105" s="6">
        <v>-50.95</v>
      </c>
      <c r="K105" s="6">
        <v>-17918.36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-5971.33</v>
      </c>
      <c r="D110" s="6">
        <v>-3572.11</v>
      </c>
      <c r="E110" s="6">
        <v>-5150.3500000000004</v>
      </c>
      <c r="F110" s="6">
        <v>-34915.35</v>
      </c>
      <c r="G110" s="6">
        <v>-10499.48</v>
      </c>
      <c r="H110" s="6">
        <v>-9732.15</v>
      </c>
      <c r="I110" s="6">
        <v>-9985.01</v>
      </c>
      <c r="J110" s="6">
        <v>-12638.28</v>
      </c>
      <c r="K110" s="6">
        <v>-92464.06</v>
      </c>
    </row>
    <row r="111" spans="1:11">
      <c r="A111" t="s">
        <v>200</v>
      </c>
      <c r="B111" t="s">
        <v>201</v>
      </c>
      <c r="C111" s="6">
        <v>-2307.04</v>
      </c>
      <c r="D111" s="6">
        <v>-1772.11</v>
      </c>
      <c r="E111" s="6">
        <v>-3350.35</v>
      </c>
      <c r="F111" s="6">
        <v>-3115.35</v>
      </c>
      <c r="G111" s="6">
        <v>-2699.48</v>
      </c>
      <c r="H111" s="6">
        <v>-1932.15</v>
      </c>
      <c r="I111" s="6">
        <v>-2185.0100000000002</v>
      </c>
      <c r="J111" s="6">
        <v>-2151.2800000000002</v>
      </c>
      <c r="K111" s="6">
        <v>-19512.77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>
        <v>-2687</v>
      </c>
      <c r="K112" s="6">
        <v>-2687</v>
      </c>
    </row>
    <row r="113" spans="1:11" ht="28.5">
      <c r="A113" t="s">
        <v>204</v>
      </c>
      <c r="B113" s="5" t="s">
        <v>205</v>
      </c>
      <c r="C113" s="6">
        <v>-3664.29</v>
      </c>
      <c r="D113" s="6">
        <v>-1800</v>
      </c>
      <c r="E113" s="6">
        <v>-1800</v>
      </c>
      <c r="F113" s="6">
        <v>-31800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-70264.289999999994</v>
      </c>
    </row>
    <row r="114" spans="1:11">
      <c r="A114">
        <v>28</v>
      </c>
      <c r="B114" t="s">
        <v>206</v>
      </c>
      <c r="C114" s="6">
        <v>34321.919999999998</v>
      </c>
      <c r="D114" s="6">
        <v>-45677.89</v>
      </c>
      <c r="E114" s="6">
        <v>-2173.34</v>
      </c>
      <c r="F114" s="6"/>
      <c r="G114" s="6">
        <v>-6244.04</v>
      </c>
      <c r="H114" s="6">
        <v>-1836.22</v>
      </c>
      <c r="I114" s="6">
        <v>-237.18</v>
      </c>
      <c r="J114" s="6">
        <v>-3708.32</v>
      </c>
      <c r="K114" s="6">
        <v>-25555.07</v>
      </c>
    </row>
    <row r="115" spans="1:11">
      <c r="A115" t="s">
        <v>207</v>
      </c>
      <c r="B115" t="s">
        <v>208</v>
      </c>
      <c r="C115" s="6">
        <v>14647.92</v>
      </c>
      <c r="D115" s="6">
        <v>-45660.89</v>
      </c>
      <c r="E115" s="6">
        <v>-2173.34</v>
      </c>
      <c r="F115" s="6"/>
      <c r="G115" s="6">
        <v>-6244.04</v>
      </c>
      <c r="H115" s="6">
        <v>-1836.22</v>
      </c>
      <c r="I115" s="6">
        <v>-237.18</v>
      </c>
      <c r="J115" s="6">
        <v>-3708.32</v>
      </c>
      <c r="K115" s="6">
        <v>-45212.07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>
        <v>-17</v>
      </c>
      <c r="E117" s="6"/>
      <c r="F117" s="6"/>
      <c r="G117" s="6"/>
      <c r="H117" s="6"/>
      <c r="I117" s="6"/>
      <c r="J117" s="6"/>
      <c r="K117" s="6">
        <v>-17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>
        <v>19674</v>
      </c>
      <c r="D119" s="6"/>
      <c r="E119" s="6"/>
      <c r="F119" s="6"/>
      <c r="G119" s="6"/>
      <c r="H119" s="6"/>
      <c r="I119" s="6"/>
      <c r="J119" s="6"/>
      <c r="K119" s="6">
        <v>19674</v>
      </c>
    </row>
    <row r="120" spans="1:11" s="7" customFormat="1">
      <c r="A120" s="7">
        <v>29</v>
      </c>
      <c r="B120" s="7" t="s">
        <v>217</v>
      </c>
      <c r="C120" s="8">
        <v>-169108.07</v>
      </c>
      <c r="D120" s="8">
        <v>-202589.2</v>
      </c>
      <c r="E120" s="8">
        <v>-155489.13</v>
      </c>
      <c r="F120" s="8">
        <v>-189502.49</v>
      </c>
      <c r="G120" s="8">
        <v>-137991.94</v>
      </c>
      <c r="H120" s="8">
        <v>-109044.1</v>
      </c>
      <c r="I120" s="8">
        <v>-151368.6</v>
      </c>
      <c r="J120" s="8">
        <v>-196642.36</v>
      </c>
      <c r="K120" s="8">
        <v>-1311735.8899999999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-0.216</v>
      </c>
      <c r="D121" s="9">
        <f t="shared" ref="D121:K121" si="1">IF(D$10=0," ",ROUND(D120/D$10,3))</f>
        <v>-0.29399999999999998</v>
      </c>
      <c r="E121" s="9">
        <f t="shared" si="1"/>
        <v>-0.248</v>
      </c>
      <c r="F121" s="9">
        <f t="shared" si="1"/>
        <v>-0.29399999999999998</v>
      </c>
      <c r="G121" s="9">
        <f t="shared" si="1"/>
        <v>-0.187</v>
      </c>
      <c r="H121" s="9">
        <f t="shared" si="1"/>
        <v>-0.14000000000000001</v>
      </c>
      <c r="I121" s="9">
        <f t="shared" si="1"/>
        <v>-0.222</v>
      </c>
      <c r="J121" s="9">
        <f t="shared" si="1"/>
        <v>-0.317</v>
      </c>
      <c r="K121" s="9">
        <f t="shared" si="1"/>
        <v>-0.23599999999999999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-128421.69</v>
      </c>
      <c r="D123" s="6">
        <v>-106487.41</v>
      </c>
      <c r="E123" s="6">
        <v>-81816.22</v>
      </c>
      <c r="F123" s="6">
        <v>-122243.45</v>
      </c>
      <c r="G123" s="6">
        <v>-107388.8</v>
      </c>
      <c r="H123" s="6">
        <v>-106786.02</v>
      </c>
      <c r="I123" s="6">
        <v>-102889.69</v>
      </c>
      <c r="J123" s="6">
        <v>-133767.76</v>
      </c>
      <c r="K123" s="6">
        <v>-889801.04</v>
      </c>
    </row>
    <row r="124" spans="1:11">
      <c r="A124" t="s">
        <v>221</v>
      </c>
      <c r="B124" t="s">
        <v>222</v>
      </c>
      <c r="C124" s="6">
        <v>-95095.65</v>
      </c>
      <c r="D124" s="6">
        <v>-84717</v>
      </c>
      <c r="E124" s="6">
        <v>-74249.509999999995</v>
      </c>
      <c r="F124" s="6">
        <v>-99750.18</v>
      </c>
      <c r="G124" s="6">
        <v>-84117.95</v>
      </c>
      <c r="H124" s="6">
        <v>-83047.600000000006</v>
      </c>
      <c r="I124" s="6">
        <v>-77775.86</v>
      </c>
      <c r="J124" s="6">
        <v>-105042.06</v>
      </c>
      <c r="K124" s="6">
        <v>-703795.81</v>
      </c>
    </row>
    <row r="125" spans="1:11">
      <c r="A125" t="s">
        <v>223</v>
      </c>
      <c r="B125" t="s">
        <v>224</v>
      </c>
      <c r="C125" s="6">
        <v>-27883.3</v>
      </c>
      <c r="D125" s="6">
        <v>-20000</v>
      </c>
      <c r="E125" s="6">
        <v>-2442.36</v>
      </c>
      <c r="F125" s="6">
        <v>-18357.919999999998</v>
      </c>
      <c r="G125" s="6">
        <v>-18690.37</v>
      </c>
      <c r="H125" s="6">
        <v>-19889.02</v>
      </c>
      <c r="I125" s="6">
        <v>-19911.39</v>
      </c>
      <c r="J125" s="6">
        <v>-15539.42</v>
      </c>
      <c r="K125" s="6">
        <v>-142713.78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>
        <v>-3135.7</v>
      </c>
      <c r="D127" s="6">
        <v>1.7</v>
      </c>
      <c r="E127" s="6">
        <v>-1774</v>
      </c>
      <c r="F127" s="6">
        <v>-1020</v>
      </c>
      <c r="G127" s="6">
        <v>-1881</v>
      </c>
      <c r="H127" s="6">
        <v>-1917.25</v>
      </c>
      <c r="I127" s="6">
        <v>-3017.43</v>
      </c>
      <c r="J127" s="6">
        <v>-8348</v>
      </c>
      <c r="K127" s="6">
        <v>-21091.68</v>
      </c>
    </row>
    <row r="128" spans="1:11">
      <c r="A128" t="s">
        <v>229</v>
      </c>
      <c r="B128" t="s">
        <v>230</v>
      </c>
      <c r="C128" s="4">
        <v>-2307.04</v>
      </c>
      <c r="D128" s="4">
        <v>-1772.11</v>
      </c>
      <c r="E128" s="4">
        <v>-3350.35</v>
      </c>
      <c r="F128" s="4">
        <v>-3115.35</v>
      </c>
      <c r="G128" s="4">
        <v>-2699.48</v>
      </c>
      <c r="H128" s="4">
        <v>-1932.15</v>
      </c>
      <c r="I128" s="4">
        <v>-2185.0100000000002</v>
      </c>
      <c r="J128" s="4">
        <v>-4838.28</v>
      </c>
      <c r="K128" s="4">
        <v>-22199.77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4179</v>
      </c>
      <c r="C5" s="11">
        <v>4179</v>
      </c>
      <c r="D5" s="11">
        <v>4179</v>
      </c>
      <c r="E5" s="11">
        <v>4179</v>
      </c>
      <c r="F5" s="11">
        <v>4179</v>
      </c>
      <c r="G5" s="11">
        <v>4179</v>
      </c>
      <c r="H5" s="11">
        <v>4179</v>
      </c>
      <c r="I5" s="11">
        <v>4179</v>
      </c>
      <c r="J5" s="11">
        <v>4179</v>
      </c>
      <c r="K5" s="11">
        <v>4179</v>
      </c>
    </row>
    <row r="6" spans="1:52" s="13" customFormat="1" ht="28.5">
      <c r="A6" s="12" t="s">
        <v>8</v>
      </c>
      <c r="B6" s="13" t="s">
        <v>431</v>
      </c>
      <c r="C6" s="13" t="s">
        <v>431</v>
      </c>
      <c r="D6" s="13" t="s">
        <v>431</v>
      </c>
      <c r="E6" s="13" t="s">
        <v>431</v>
      </c>
      <c r="F6" s="13" t="s">
        <v>431</v>
      </c>
      <c r="G6" s="13" t="s">
        <v>431</v>
      </c>
      <c r="H6" s="13" t="s">
        <v>431</v>
      </c>
      <c r="I6" s="13" t="s">
        <v>431</v>
      </c>
      <c r="J6" s="13" t="s">
        <v>431</v>
      </c>
      <c r="K6" s="13" t="s">
        <v>431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6</v>
      </c>
      <c r="C8" s="11">
        <v>6</v>
      </c>
      <c r="D8" s="11">
        <v>6</v>
      </c>
      <c r="E8" s="11">
        <v>6</v>
      </c>
      <c r="F8" s="11">
        <v>6</v>
      </c>
      <c r="G8" s="11">
        <v>6</v>
      </c>
      <c r="H8" s="11">
        <v>6</v>
      </c>
      <c r="I8" s="11">
        <v>6</v>
      </c>
      <c r="J8" s="11">
        <v>6</v>
      </c>
      <c r="K8" s="11">
        <v>6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2924083.3</v>
      </c>
      <c r="D10" s="8">
        <v>3068056.62</v>
      </c>
      <c r="E10" s="8">
        <v>2873823.28</v>
      </c>
      <c r="F10" s="8">
        <v>3140520.7</v>
      </c>
      <c r="G10" s="8">
        <v>3688117.12</v>
      </c>
      <c r="H10" s="8">
        <v>3814328.71</v>
      </c>
      <c r="I10" s="8">
        <v>3465982.17</v>
      </c>
      <c r="J10" s="8">
        <v>4624697.42</v>
      </c>
      <c r="K10" s="8">
        <v>27599609.32</v>
      </c>
    </row>
    <row r="11" spans="1:52">
      <c r="A11" t="s">
        <v>25</v>
      </c>
      <c r="B11" t="s">
        <v>26</v>
      </c>
      <c r="C11" s="6">
        <v>2924083.3</v>
      </c>
      <c r="D11" s="6">
        <v>3068056.62</v>
      </c>
      <c r="E11" s="6">
        <v>2873823.28</v>
      </c>
      <c r="F11" s="6">
        <v>3140520.7</v>
      </c>
      <c r="G11" s="6">
        <v>3688117.12</v>
      </c>
      <c r="H11" s="6">
        <v>3814328.71</v>
      </c>
      <c r="I11" s="6">
        <v>3465982.17</v>
      </c>
      <c r="J11" s="6">
        <v>4624697.42</v>
      </c>
      <c r="K11" s="6">
        <v>27599609.32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-1897075.65</v>
      </c>
      <c r="D13" s="6">
        <v>-2091394.62</v>
      </c>
      <c r="E13" s="6">
        <v>-1901105.61</v>
      </c>
      <c r="F13" s="6">
        <v>-2073751.73</v>
      </c>
      <c r="G13" s="6">
        <v>-2472049.6800000002</v>
      </c>
      <c r="H13" s="6">
        <v>-2612392.52</v>
      </c>
      <c r="I13" s="6">
        <v>-2306334.5299999998</v>
      </c>
      <c r="J13" s="6">
        <v>-3142104.92</v>
      </c>
      <c r="K13" s="6">
        <v>-18496209.260000002</v>
      </c>
    </row>
    <row r="14" spans="1:52">
      <c r="A14">
        <v>3</v>
      </c>
      <c r="B14" t="s">
        <v>30</v>
      </c>
      <c r="C14" s="6">
        <v>1027007.65</v>
      </c>
      <c r="D14" s="6">
        <v>976662</v>
      </c>
      <c r="E14" s="6">
        <v>972717.67</v>
      </c>
      <c r="F14" s="6">
        <v>1066768.97</v>
      </c>
      <c r="G14" s="6">
        <v>1216067.44</v>
      </c>
      <c r="H14" s="6">
        <v>1201936.19</v>
      </c>
      <c r="I14" s="6">
        <v>1159647.6399999999</v>
      </c>
      <c r="J14" s="6">
        <v>1482592.5</v>
      </c>
      <c r="K14" s="6">
        <v>9103400.0600000005</v>
      </c>
    </row>
    <row r="15" spans="1:52" s="7" customFormat="1">
      <c r="A15" s="7">
        <v>4</v>
      </c>
      <c r="B15" s="7" t="s">
        <v>31</v>
      </c>
      <c r="C15" s="9">
        <f>IF(C$10=0," ",ROUND(C14/C$10,3))</f>
        <v>0.35099999999999998</v>
      </c>
      <c r="D15" s="9">
        <f t="shared" ref="D15:K15" si="0">IF(D$10=0," ",ROUND(D14/D$10,3))</f>
        <v>0.318</v>
      </c>
      <c r="E15" s="9">
        <f t="shared" si="0"/>
        <v>0.33800000000000002</v>
      </c>
      <c r="F15" s="9">
        <f t="shared" si="0"/>
        <v>0.34</v>
      </c>
      <c r="G15" s="9">
        <f t="shared" si="0"/>
        <v>0.33</v>
      </c>
      <c r="H15" s="9">
        <f t="shared" si="0"/>
        <v>0.315</v>
      </c>
      <c r="I15" s="9">
        <f t="shared" si="0"/>
        <v>0.33500000000000002</v>
      </c>
      <c r="J15" s="9">
        <f t="shared" si="0"/>
        <v>0.32100000000000001</v>
      </c>
      <c r="K15" s="9">
        <f t="shared" si="0"/>
        <v>0.33</v>
      </c>
    </row>
    <row r="16" spans="1:52">
      <c r="A16">
        <v>5</v>
      </c>
      <c r="B16" t="s">
        <v>32</v>
      </c>
      <c r="C16" s="6">
        <v>-73448.77</v>
      </c>
      <c r="D16" s="6">
        <v>-68133.11</v>
      </c>
      <c r="E16" s="6">
        <v>-74712.63</v>
      </c>
      <c r="F16" s="6">
        <v>-37864.36</v>
      </c>
      <c r="G16" s="6">
        <v>-44714.82</v>
      </c>
      <c r="H16" s="6">
        <v>-31467.26</v>
      </c>
      <c r="I16" s="6">
        <v>-41952.83</v>
      </c>
      <c r="J16" s="6">
        <v>-62472.23</v>
      </c>
      <c r="K16" s="6">
        <v>-434766.01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-60434.78</v>
      </c>
      <c r="D18" s="6">
        <v>-55146.1</v>
      </c>
      <c r="E18" s="6">
        <v>-61687.72</v>
      </c>
      <c r="F18" s="6">
        <v>-23864.23</v>
      </c>
      <c r="G18" s="6">
        <v>-27211.59</v>
      </c>
      <c r="H18" s="6">
        <v>-13874.63</v>
      </c>
      <c r="I18" s="6">
        <v>-28156.84</v>
      </c>
      <c r="J18" s="6">
        <v>-40465.230000000003</v>
      </c>
      <c r="K18" s="6">
        <v>-310841.12</v>
      </c>
    </row>
    <row r="19" spans="1:11">
      <c r="A19" t="s">
        <v>35</v>
      </c>
      <c r="B19" t="s">
        <v>36</v>
      </c>
      <c r="C19" s="6">
        <v>-3493.45</v>
      </c>
      <c r="D19" s="6"/>
      <c r="E19" s="6">
        <v>-3993.2</v>
      </c>
      <c r="F19" s="6">
        <v>-7325.03</v>
      </c>
      <c r="G19" s="6">
        <v>-11438.75</v>
      </c>
      <c r="H19" s="6">
        <v>-13751.5</v>
      </c>
      <c r="I19" s="6">
        <v>-62932.52</v>
      </c>
      <c r="J19" s="6"/>
      <c r="K19" s="6">
        <v>-102934.45</v>
      </c>
    </row>
    <row r="20" spans="1:11">
      <c r="A20" t="s">
        <v>37</v>
      </c>
      <c r="B20" t="s">
        <v>38</v>
      </c>
      <c r="C20" s="6">
        <v>-6897.74</v>
      </c>
      <c r="D20" s="6"/>
      <c r="E20" s="6">
        <v>-2075.98</v>
      </c>
      <c r="F20" s="6">
        <v>-2537.87</v>
      </c>
      <c r="G20" s="6">
        <v>-1287.24</v>
      </c>
      <c r="H20" s="6">
        <v>-7189.24</v>
      </c>
      <c r="I20" s="6">
        <v>-3056.92</v>
      </c>
      <c r="J20" s="6">
        <v>-1867.19</v>
      </c>
      <c r="K20" s="6">
        <v>-24912.18</v>
      </c>
    </row>
    <row r="21" spans="1:11">
      <c r="A21" t="s">
        <v>39</v>
      </c>
      <c r="B21" t="s">
        <v>40</v>
      </c>
      <c r="C21" s="6">
        <v>-28749.31</v>
      </c>
      <c r="D21" s="6">
        <v>-31540.13</v>
      </c>
      <c r="E21" s="6">
        <v>-28209.7</v>
      </c>
      <c r="F21" s="6">
        <v>-10818.2</v>
      </c>
      <c r="G21" s="6">
        <v>-10119.9</v>
      </c>
      <c r="H21" s="6">
        <v>-6731.83</v>
      </c>
      <c r="I21" s="6">
        <v>62932.52</v>
      </c>
      <c r="J21" s="6"/>
      <c r="K21" s="6">
        <v>-53236.55</v>
      </c>
    </row>
    <row r="22" spans="1:11">
      <c r="A22" t="s">
        <v>41</v>
      </c>
      <c r="B22" t="s">
        <v>42</v>
      </c>
      <c r="C22" s="6">
        <v>-21294.28</v>
      </c>
      <c r="D22" s="6">
        <v>-23605.97</v>
      </c>
      <c r="E22" s="6">
        <v>-27408.84</v>
      </c>
      <c r="F22" s="6">
        <v>-3183.13</v>
      </c>
      <c r="G22" s="6">
        <v>-4365.7</v>
      </c>
      <c r="H22" s="6">
        <v>13797.94</v>
      </c>
      <c r="I22" s="6">
        <v>-25099.919999999998</v>
      </c>
      <c r="J22" s="6">
        <v>-38598.04</v>
      </c>
      <c r="K22" s="6">
        <v>-129757.94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-13013.99</v>
      </c>
      <c r="D26" s="6">
        <v>-12987.01</v>
      </c>
      <c r="E26" s="6">
        <v>-13024.91</v>
      </c>
      <c r="F26" s="6">
        <v>-14000.13</v>
      </c>
      <c r="G26" s="6">
        <v>-17503.23</v>
      </c>
      <c r="H26" s="6">
        <v>-17592.63</v>
      </c>
      <c r="I26" s="6">
        <v>-13795.99</v>
      </c>
      <c r="J26" s="6">
        <v>-22007</v>
      </c>
      <c r="K26" s="6">
        <v>-123924.89</v>
      </c>
    </row>
    <row r="27" spans="1:11">
      <c r="A27" t="s">
        <v>49</v>
      </c>
      <c r="B27" t="s">
        <v>50</v>
      </c>
      <c r="C27" s="6">
        <v>-13013.99</v>
      </c>
      <c r="D27" s="6">
        <v>-12987.01</v>
      </c>
      <c r="E27" s="6">
        <v>-13024.91</v>
      </c>
      <c r="F27" s="6">
        <v>-14000.13</v>
      </c>
      <c r="G27" s="6">
        <v>-17503.23</v>
      </c>
      <c r="H27" s="6">
        <v>-17592.63</v>
      </c>
      <c r="I27" s="6">
        <v>-13795.99</v>
      </c>
      <c r="J27" s="6">
        <v>-22007</v>
      </c>
      <c r="K27" s="6">
        <v>-123924.89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953558.88</v>
      </c>
      <c r="D31" s="8">
        <v>908528.89</v>
      </c>
      <c r="E31" s="8">
        <v>898005.04</v>
      </c>
      <c r="F31" s="8">
        <v>1028904.61</v>
      </c>
      <c r="G31" s="8">
        <v>1171352.6200000001</v>
      </c>
      <c r="H31" s="8">
        <v>1170468.93</v>
      </c>
      <c r="I31" s="8">
        <v>1117694.81</v>
      </c>
      <c r="J31" s="8">
        <v>1420120.27</v>
      </c>
      <c r="K31" s="8">
        <v>8668634.0500000007</v>
      </c>
    </row>
    <row r="32" spans="1:11" s="7" customFormat="1">
      <c r="A32" s="7">
        <v>11</v>
      </c>
      <c r="B32" s="7" t="s">
        <v>58</v>
      </c>
      <c r="C32" s="8">
        <v>-41673.35</v>
      </c>
      <c r="D32" s="8">
        <v>-35473.33</v>
      </c>
      <c r="E32" s="8">
        <v>-40581.839999999997</v>
      </c>
      <c r="F32" s="8">
        <v>-32604.880000000001</v>
      </c>
      <c r="G32" s="8">
        <v>-56577.29</v>
      </c>
      <c r="H32" s="8">
        <v>-49073.68</v>
      </c>
      <c r="I32" s="8">
        <v>-73915.11</v>
      </c>
      <c r="J32" s="8">
        <v>-81943.11</v>
      </c>
      <c r="K32" s="8">
        <v>-411842.59</v>
      </c>
    </row>
    <row r="33" spans="1:11">
      <c r="A33">
        <v>12</v>
      </c>
      <c r="B33" t="s">
        <v>59</v>
      </c>
      <c r="C33" s="6">
        <v>-789648.95</v>
      </c>
      <c r="D33" s="6">
        <v>-940644.52</v>
      </c>
      <c r="E33" s="6">
        <v>-813183.63</v>
      </c>
      <c r="F33" s="6">
        <v>-799374.63</v>
      </c>
      <c r="G33" s="6">
        <v>-829598.09</v>
      </c>
      <c r="H33" s="6">
        <v>-862895.09</v>
      </c>
      <c r="I33" s="6">
        <v>-1023439.61</v>
      </c>
      <c r="J33" s="6">
        <v>-1313856.24</v>
      </c>
      <c r="K33" s="6">
        <v>-7372640.7599999998</v>
      </c>
    </row>
    <row r="34" spans="1:11">
      <c r="A34">
        <v>13</v>
      </c>
      <c r="B34" t="s">
        <v>60</v>
      </c>
      <c r="C34" s="6">
        <v>-190575.79</v>
      </c>
      <c r="D34" s="6">
        <v>-210985.69</v>
      </c>
      <c r="E34" s="6">
        <v>-181606.53</v>
      </c>
      <c r="F34" s="6">
        <v>-176626.71</v>
      </c>
      <c r="G34" s="6">
        <v>-212505.17</v>
      </c>
      <c r="H34" s="6">
        <v>-228735.05</v>
      </c>
      <c r="I34" s="6">
        <v>-191730.66</v>
      </c>
      <c r="J34" s="6">
        <v>-234117.63</v>
      </c>
      <c r="K34" s="6">
        <v>-1626883.23</v>
      </c>
    </row>
    <row r="35" spans="1:11">
      <c r="A35" t="s">
        <v>61</v>
      </c>
      <c r="B35" t="s">
        <v>62</v>
      </c>
      <c r="C35" s="6">
        <v>-116948</v>
      </c>
      <c r="D35" s="6">
        <v>-133228</v>
      </c>
      <c r="E35" s="6">
        <v>-111898</v>
      </c>
      <c r="F35" s="6">
        <v>-114158</v>
      </c>
      <c r="G35" s="6">
        <v>-118673</v>
      </c>
      <c r="H35" s="6">
        <v>-112706</v>
      </c>
      <c r="I35" s="6">
        <v>-123523</v>
      </c>
      <c r="J35" s="6">
        <v>-141072</v>
      </c>
      <c r="K35" s="6">
        <v>-972206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-14133</v>
      </c>
      <c r="D37" s="6">
        <v>-15440</v>
      </c>
      <c r="E37" s="6">
        <v>-13600</v>
      </c>
      <c r="F37" s="6">
        <v>-14600</v>
      </c>
      <c r="G37" s="6">
        <v>-14600</v>
      </c>
      <c r="H37" s="6">
        <v>-22393</v>
      </c>
      <c r="I37" s="6">
        <v>-25860</v>
      </c>
      <c r="J37" s="6">
        <v>-31319</v>
      </c>
      <c r="K37" s="6">
        <v>-151945</v>
      </c>
    </row>
    <row r="38" spans="1:11">
      <c r="A38" t="s">
        <v>67</v>
      </c>
      <c r="B38" t="s">
        <v>68</v>
      </c>
      <c r="C38" s="6">
        <v>-7173.11</v>
      </c>
      <c r="D38" s="6">
        <v>-13755.54</v>
      </c>
      <c r="E38" s="6">
        <v>-4117.03</v>
      </c>
      <c r="F38" s="6">
        <v>-4284.17</v>
      </c>
      <c r="G38" s="6">
        <v>-6792.92</v>
      </c>
      <c r="H38" s="6">
        <v>-7876.64</v>
      </c>
      <c r="I38" s="6">
        <v>-5820.86</v>
      </c>
      <c r="J38" s="6">
        <v>-23168.74</v>
      </c>
      <c r="K38" s="6">
        <v>-72989.009999999995</v>
      </c>
    </row>
    <row r="39" spans="1:11">
      <c r="A39" t="s">
        <v>69</v>
      </c>
      <c r="B39" t="s">
        <v>70</v>
      </c>
      <c r="C39" s="6">
        <v>-20000</v>
      </c>
      <c r="D39" s="6">
        <v>-14000</v>
      </c>
      <c r="E39" s="6">
        <v>-30000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-168000</v>
      </c>
    </row>
    <row r="40" spans="1:11">
      <c r="A40" t="s">
        <v>71</v>
      </c>
      <c r="B40" t="s">
        <v>72</v>
      </c>
      <c r="C40" s="6">
        <v>-17889</v>
      </c>
      <c r="D40" s="6">
        <v>-21656.02</v>
      </c>
      <c r="E40" s="6">
        <v>-13042.77</v>
      </c>
      <c r="F40" s="6">
        <v>-6120.81</v>
      </c>
      <c r="G40" s="6">
        <v>-32657.34</v>
      </c>
      <c r="H40" s="6">
        <v>-32109.91</v>
      </c>
      <c r="I40" s="6">
        <v>-14731.75</v>
      </c>
      <c r="J40" s="6">
        <v>-3660.4</v>
      </c>
      <c r="K40" s="6">
        <v>-141868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-8571.43</v>
      </c>
      <c r="H41" s="6">
        <v>-30000</v>
      </c>
      <c r="I41" s="6">
        <v>8571.43</v>
      </c>
      <c r="J41" s="6"/>
      <c r="K41" s="6">
        <v>-30000</v>
      </c>
    </row>
    <row r="42" spans="1:11">
      <c r="A42" t="s">
        <v>75</v>
      </c>
      <c r="B42" t="s">
        <v>76</v>
      </c>
      <c r="C42" s="6"/>
      <c r="D42" s="6"/>
      <c r="E42" s="6">
        <v>-295</v>
      </c>
      <c r="F42" s="6">
        <v>-5005</v>
      </c>
      <c r="G42" s="6"/>
      <c r="H42" s="6">
        <v>295</v>
      </c>
      <c r="I42" s="6"/>
      <c r="J42" s="6"/>
      <c r="K42" s="6">
        <v>-5005</v>
      </c>
    </row>
    <row r="43" spans="1:11">
      <c r="A43" t="s">
        <v>77</v>
      </c>
      <c r="B43" t="s">
        <v>78</v>
      </c>
      <c r="C43" s="6">
        <v>-3797.35</v>
      </c>
      <c r="D43" s="6">
        <v>-3303.8</v>
      </c>
      <c r="E43" s="6">
        <v>-3247.4</v>
      </c>
      <c r="F43" s="6">
        <v>-3300.4</v>
      </c>
      <c r="G43" s="6">
        <v>-3761.15</v>
      </c>
      <c r="H43" s="6">
        <v>-3761.15</v>
      </c>
      <c r="I43" s="6">
        <v>-3761.15</v>
      </c>
      <c r="J43" s="6">
        <v>-3761.15</v>
      </c>
      <c r="K43" s="6">
        <v>-28693.55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-4017</v>
      </c>
      <c r="D45" s="6">
        <v>-4519</v>
      </c>
      <c r="E45" s="6">
        <v>-4073</v>
      </c>
      <c r="F45" s="6">
        <v>-4115</v>
      </c>
      <c r="G45" s="6">
        <v>-4116</v>
      </c>
      <c r="H45" s="6">
        <v>-4015</v>
      </c>
      <c r="I45" s="6">
        <v>-4522</v>
      </c>
      <c r="J45" s="6">
        <v>-5053</v>
      </c>
      <c r="K45" s="6">
        <v>-34430</v>
      </c>
    </row>
    <row r="46" spans="1:11">
      <c r="A46" t="s">
        <v>83</v>
      </c>
      <c r="B46" t="s">
        <v>84</v>
      </c>
      <c r="C46" s="6">
        <v>-3285</v>
      </c>
      <c r="D46" s="6">
        <v>-1750</v>
      </c>
      <c r="E46" s="6"/>
      <c r="F46" s="6">
        <v>-1710</v>
      </c>
      <c r="G46" s="6"/>
      <c r="H46" s="6">
        <v>-335</v>
      </c>
      <c r="I46" s="6"/>
      <c r="J46" s="6"/>
      <c r="K46" s="6">
        <v>-7080</v>
      </c>
    </row>
    <row r="47" spans="1:11">
      <c r="A47" t="s">
        <v>85</v>
      </c>
      <c r="B47" t="s">
        <v>86</v>
      </c>
      <c r="C47" s="6">
        <v>-3333.33</v>
      </c>
      <c r="D47" s="6">
        <v>-3333.33</v>
      </c>
      <c r="E47" s="6">
        <v>-1333.33</v>
      </c>
      <c r="F47" s="6">
        <v>-3333.33</v>
      </c>
      <c r="G47" s="6">
        <v>-3333.33</v>
      </c>
      <c r="H47" s="6">
        <v>4166.6499999999996</v>
      </c>
      <c r="I47" s="6">
        <v>-2083.33</v>
      </c>
      <c r="J47" s="6">
        <v>-2083.34</v>
      </c>
      <c r="K47" s="6">
        <v>-14666.67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-465031.45</v>
      </c>
      <c r="D49" s="6">
        <v>-446512.5</v>
      </c>
      <c r="E49" s="6">
        <v>-452912.5</v>
      </c>
      <c r="F49" s="6">
        <v>-446512.5</v>
      </c>
      <c r="G49" s="6">
        <v>-446512.5</v>
      </c>
      <c r="H49" s="6">
        <v>-446512.5</v>
      </c>
      <c r="I49" s="6">
        <v>-446512.5</v>
      </c>
      <c r="J49" s="6">
        <v>-839587.5</v>
      </c>
      <c r="K49" s="6">
        <v>-3990093.95</v>
      </c>
    </row>
    <row r="50" spans="1:11">
      <c r="A50" t="s">
        <v>90</v>
      </c>
      <c r="B50" t="s">
        <v>91</v>
      </c>
      <c r="C50" s="6">
        <v>-170100</v>
      </c>
      <c r="D50" s="6">
        <v>-170100</v>
      </c>
      <c r="E50" s="6">
        <v>-170100</v>
      </c>
      <c r="F50" s="6">
        <v>-170100</v>
      </c>
      <c r="G50" s="6">
        <v>-170100</v>
      </c>
      <c r="H50" s="6">
        <v>-170100</v>
      </c>
      <c r="I50" s="6">
        <v>-170100</v>
      </c>
      <c r="J50" s="6">
        <v>-326970</v>
      </c>
      <c r="K50" s="6">
        <v>-1517670</v>
      </c>
    </row>
    <row r="51" spans="1:11">
      <c r="A51" t="s">
        <v>92</v>
      </c>
      <c r="B51" t="s">
        <v>93</v>
      </c>
      <c r="C51" s="6">
        <v>-255150</v>
      </c>
      <c r="D51" s="6">
        <v>-255150</v>
      </c>
      <c r="E51" s="6">
        <v>-255150</v>
      </c>
      <c r="F51" s="6">
        <v>-255150</v>
      </c>
      <c r="G51" s="6">
        <v>-255150</v>
      </c>
      <c r="H51" s="6">
        <v>-255150</v>
      </c>
      <c r="I51" s="6">
        <v>-255150</v>
      </c>
      <c r="J51" s="6">
        <v>-490455</v>
      </c>
      <c r="K51" s="6">
        <v>-2276505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-39781.449999999997</v>
      </c>
      <c r="D53" s="6">
        <v>-21262.5</v>
      </c>
      <c r="E53" s="6">
        <v>-21262.5</v>
      </c>
      <c r="F53" s="6">
        <v>-21262.5</v>
      </c>
      <c r="G53" s="6">
        <v>-21262.5</v>
      </c>
      <c r="H53" s="6">
        <v>-21262.5</v>
      </c>
      <c r="I53" s="6">
        <v>-21262.5</v>
      </c>
      <c r="J53" s="6">
        <v>-21262.5</v>
      </c>
      <c r="K53" s="6">
        <v>-188618.95</v>
      </c>
    </row>
    <row r="54" spans="1:11">
      <c r="A54" t="s">
        <v>98</v>
      </c>
      <c r="B54" t="s">
        <v>99</v>
      </c>
      <c r="C54" s="6"/>
      <c r="D54" s="6"/>
      <c r="E54" s="6">
        <v>-6400</v>
      </c>
      <c r="F54" s="6"/>
      <c r="G54" s="6"/>
      <c r="H54" s="6"/>
      <c r="I54" s="6"/>
      <c r="J54" s="6">
        <v>-900</v>
      </c>
      <c r="K54" s="6">
        <v>-7300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-59728.42</v>
      </c>
      <c r="D60" s="6">
        <v>-62328.52</v>
      </c>
      <c r="E60" s="6">
        <v>-60340.75</v>
      </c>
      <c r="F60" s="6">
        <v>-62473.59</v>
      </c>
      <c r="G60" s="6">
        <v>-62501.13</v>
      </c>
      <c r="H60" s="6">
        <v>-60576.36</v>
      </c>
      <c r="I60" s="6">
        <v>-62773.72</v>
      </c>
      <c r="J60" s="6">
        <v>-99213.65</v>
      </c>
      <c r="K60" s="6">
        <v>-529936.14</v>
      </c>
    </row>
    <row r="61" spans="1:11">
      <c r="A61" t="s">
        <v>111</v>
      </c>
      <c r="B61" t="s">
        <v>112</v>
      </c>
      <c r="C61" s="6">
        <v>-31993.42</v>
      </c>
      <c r="D61" s="6">
        <v>-33059.870000000003</v>
      </c>
      <c r="E61" s="6">
        <v>-31993.42</v>
      </c>
      <c r="F61" s="6">
        <v>-33059.870000000003</v>
      </c>
      <c r="G61" s="6">
        <v>-33059.870000000003</v>
      </c>
      <c r="H61" s="6">
        <v>-31993.42</v>
      </c>
      <c r="I61" s="6">
        <v>-33059.870000000003</v>
      </c>
      <c r="J61" s="6">
        <v>-63101.04</v>
      </c>
      <c r="K61" s="6">
        <v>-291320.78000000003</v>
      </c>
    </row>
    <row r="62" spans="1:11">
      <c r="A62" t="s">
        <v>113</v>
      </c>
      <c r="B62" t="s">
        <v>114</v>
      </c>
      <c r="C62" s="6">
        <v>-5458.89</v>
      </c>
      <c r="D62" s="6">
        <v>-5543.19</v>
      </c>
      <c r="E62" s="6">
        <v>-5364.37</v>
      </c>
      <c r="F62" s="6">
        <v>-5735.7</v>
      </c>
      <c r="G62" s="6">
        <v>-5735.7</v>
      </c>
      <c r="H62" s="6">
        <v>-5550.67</v>
      </c>
      <c r="I62" s="6">
        <v>-5735.7</v>
      </c>
      <c r="J62" s="6">
        <v>-5550.67</v>
      </c>
      <c r="K62" s="6">
        <v>-44674.89</v>
      </c>
    </row>
    <row r="63" spans="1:11">
      <c r="A63" t="s">
        <v>115</v>
      </c>
      <c r="B63" t="s">
        <v>116</v>
      </c>
      <c r="C63" s="6">
        <v>-18899.77</v>
      </c>
      <c r="D63" s="6">
        <v>-20236.59</v>
      </c>
      <c r="E63" s="6">
        <v>-19606.62</v>
      </c>
      <c r="F63" s="6">
        <v>-20260.150000000001</v>
      </c>
      <c r="G63" s="6">
        <v>-20273.11</v>
      </c>
      <c r="H63" s="6">
        <v>-19662.18</v>
      </c>
      <c r="I63" s="6">
        <v>-20495.740000000002</v>
      </c>
      <c r="J63" s="6">
        <v>-27040.5</v>
      </c>
      <c r="K63" s="6">
        <v>-166474.66</v>
      </c>
    </row>
    <row r="64" spans="1:11">
      <c r="A64" t="s">
        <v>117</v>
      </c>
      <c r="B64" t="s">
        <v>118</v>
      </c>
      <c r="C64" s="6">
        <v>-2345.7800000000002</v>
      </c>
      <c r="D64" s="6">
        <v>-2423.98</v>
      </c>
      <c r="E64" s="6">
        <v>-2345.7800000000002</v>
      </c>
      <c r="F64" s="6">
        <v>-2423.98</v>
      </c>
      <c r="G64" s="6">
        <v>-2423.98</v>
      </c>
      <c r="H64" s="6">
        <v>-2345.7800000000002</v>
      </c>
      <c r="I64" s="6">
        <v>-2423.98</v>
      </c>
      <c r="J64" s="6">
        <v>-2345.7800000000002</v>
      </c>
      <c r="K64" s="6">
        <v>-19079.04</v>
      </c>
    </row>
    <row r="65" spans="1:11">
      <c r="A65" t="s">
        <v>119</v>
      </c>
      <c r="B65" t="s">
        <v>120</v>
      </c>
      <c r="C65" s="6">
        <v>-1030.56</v>
      </c>
      <c r="D65" s="6">
        <v>-1064.8900000000001</v>
      </c>
      <c r="E65" s="6">
        <v>-1030.56</v>
      </c>
      <c r="F65" s="6">
        <v>-993.89</v>
      </c>
      <c r="G65" s="6">
        <v>-1008.47</v>
      </c>
      <c r="H65" s="6">
        <v>-1024.31</v>
      </c>
      <c r="I65" s="6">
        <v>-1058.43</v>
      </c>
      <c r="J65" s="6">
        <v>-1175.6600000000001</v>
      </c>
      <c r="K65" s="6">
        <v>-8386.77</v>
      </c>
    </row>
    <row r="66" spans="1:11">
      <c r="A66">
        <v>17</v>
      </c>
      <c r="B66" t="s">
        <v>121</v>
      </c>
      <c r="C66" s="6">
        <v>-74313.289999999994</v>
      </c>
      <c r="D66" s="6">
        <v>-220817.81</v>
      </c>
      <c r="E66" s="6">
        <v>-118323.85</v>
      </c>
      <c r="F66" s="6">
        <v>-113761.83</v>
      </c>
      <c r="G66" s="6">
        <v>-108079.29</v>
      </c>
      <c r="H66" s="6">
        <v>-127071.18</v>
      </c>
      <c r="I66" s="6">
        <v>-322422.73</v>
      </c>
      <c r="J66" s="6">
        <v>-140937.46</v>
      </c>
      <c r="K66" s="6">
        <v>-1225727.44</v>
      </c>
    </row>
    <row r="67" spans="1:11">
      <c r="A67">
        <v>18</v>
      </c>
      <c r="B67" t="s">
        <v>122</v>
      </c>
      <c r="C67" s="6">
        <v>-13000</v>
      </c>
      <c r="D67" s="6">
        <v>-115110</v>
      </c>
      <c r="E67" s="6">
        <v>-33500</v>
      </c>
      <c r="F67" s="6">
        <v>-34280</v>
      </c>
      <c r="G67" s="6">
        <v>-35450</v>
      </c>
      <c r="H67" s="6">
        <v>-35987</v>
      </c>
      <c r="I67" s="6">
        <v>-35450</v>
      </c>
      <c r="J67" s="6">
        <v>-35060</v>
      </c>
      <c r="K67" s="6">
        <v>-337837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-3510</v>
      </c>
      <c r="D69" s="6">
        <v>-3120</v>
      </c>
      <c r="E69" s="6">
        <v>-3510</v>
      </c>
      <c r="F69" s="6">
        <v>-4290</v>
      </c>
      <c r="G69" s="6">
        <v>-5460</v>
      </c>
      <c r="H69" s="6">
        <v>-4680</v>
      </c>
      <c r="I69" s="6">
        <v>-5460</v>
      </c>
      <c r="J69" s="6">
        <v>-5070</v>
      </c>
      <c r="K69" s="6">
        <v>-35100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-75920</v>
      </c>
    </row>
    <row r="71" spans="1:11">
      <c r="A71" t="s">
        <v>129</v>
      </c>
      <c r="B71" t="s">
        <v>130</v>
      </c>
      <c r="C71" s="6"/>
      <c r="D71" s="6">
        <v>-102500</v>
      </c>
      <c r="E71" s="6">
        <v>-20500</v>
      </c>
      <c r="F71" s="6">
        <v>-20500</v>
      </c>
      <c r="G71" s="6">
        <v>-20500</v>
      </c>
      <c r="H71" s="6">
        <v>-19817</v>
      </c>
      <c r="I71" s="6">
        <v>-20500</v>
      </c>
      <c r="J71" s="6">
        <v>-20500</v>
      </c>
      <c r="K71" s="6">
        <v>-224817</v>
      </c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-36072.18</v>
      </c>
      <c r="D76" s="6">
        <v>-56425.7</v>
      </c>
      <c r="E76" s="6">
        <v>-49600.160000000003</v>
      </c>
      <c r="F76" s="6">
        <v>-46155.67</v>
      </c>
      <c r="G76" s="6">
        <v>-43260.84</v>
      </c>
      <c r="H76" s="6">
        <v>-44728.52</v>
      </c>
      <c r="I76" s="6">
        <v>-30887.919999999998</v>
      </c>
      <c r="J76" s="6">
        <v>-46566.89</v>
      </c>
      <c r="K76" s="6">
        <v>-353697.88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-36072.18</v>
      </c>
      <c r="D78" s="6">
        <v>-56425.7</v>
      </c>
      <c r="E78" s="6">
        <v>-49600.160000000003</v>
      </c>
      <c r="F78" s="6">
        <v>-46155.67</v>
      </c>
      <c r="G78" s="6">
        <v>-43260.84</v>
      </c>
      <c r="H78" s="6">
        <v>-44728.52</v>
      </c>
      <c r="I78" s="6">
        <v>-30887.919999999998</v>
      </c>
      <c r="J78" s="6">
        <v>-46566.89</v>
      </c>
      <c r="K78" s="6">
        <v>-353697.88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-5887.81</v>
      </c>
      <c r="D80" s="6">
        <v>-14986.16</v>
      </c>
      <c r="E80" s="6">
        <v>-9443.6299999999992</v>
      </c>
      <c r="F80" s="6">
        <v>-9688.36</v>
      </c>
      <c r="G80" s="6">
        <v>-9069.7000000000007</v>
      </c>
      <c r="H80" s="6">
        <v>-19266.689999999999</v>
      </c>
      <c r="I80" s="6">
        <v>-9184.6299999999992</v>
      </c>
      <c r="J80" s="6">
        <v>-21849.89</v>
      </c>
      <c r="K80" s="6">
        <v>-99376.87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>
        <v>-11530</v>
      </c>
      <c r="I82" s="6"/>
      <c r="J82" s="6">
        <v>-1600</v>
      </c>
      <c r="K82" s="6">
        <v>-13130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-680</v>
      </c>
      <c r="D86" s="6">
        <v>-9736.16</v>
      </c>
      <c r="E86" s="6">
        <v>-4183.8</v>
      </c>
      <c r="F86" s="6">
        <v>-4436.99</v>
      </c>
      <c r="G86" s="6">
        <v>-3812.45</v>
      </c>
      <c r="H86" s="6">
        <v>-2495.3200000000002</v>
      </c>
      <c r="I86" s="6">
        <v>-3961.98</v>
      </c>
      <c r="J86" s="6">
        <v>-14960.33</v>
      </c>
      <c r="K86" s="6">
        <v>-44267.03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-5822.7</v>
      </c>
      <c r="D90" s="6">
        <v>-3038.46</v>
      </c>
      <c r="E90" s="6">
        <v>-2765.7</v>
      </c>
      <c r="F90" s="6">
        <v>-4110</v>
      </c>
      <c r="G90" s="6">
        <v>-6640.47</v>
      </c>
      <c r="H90" s="6">
        <v>-8639.7000000000007</v>
      </c>
      <c r="I90" s="6">
        <v>-192887.67</v>
      </c>
      <c r="J90" s="6">
        <v>-25729.35</v>
      </c>
      <c r="K90" s="6">
        <v>-249634.05</v>
      </c>
    </row>
    <row r="91" spans="1:11">
      <c r="A91" t="s">
        <v>165</v>
      </c>
      <c r="B91" t="s">
        <v>166</v>
      </c>
      <c r="C91" s="6">
        <v>345.3</v>
      </c>
      <c r="D91" s="6">
        <v>-1186.83</v>
      </c>
      <c r="E91" s="6">
        <v>-615.70000000000005</v>
      </c>
      <c r="F91" s="6"/>
      <c r="G91" s="6">
        <v>-671.03</v>
      </c>
      <c r="H91" s="6">
        <v>-867.7</v>
      </c>
      <c r="I91" s="6">
        <v>-1187.8599999999999</v>
      </c>
      <c r="J91" s="6">
        <v>-1771.69</v>
      </c>
      <c r="K91" s="6">
        <v>-5955.51</v>
      </c>
    </row>
    <row r="92" spans="1:11">
      <c r="A92" t="s">
        <v>167</v>
      </c>
      <c r="B92" t="s">
        <v>168</v>
      </c>
      <c r="C92" s="6">
        <v>-6000</v>
      </c>
      <c r="D92" s="6">
        <v>-1487.14</v>
      </c>
      <c r="E92" s="6">
        <v>-2150</v>
      </c>
      <c r="F92" s="6">
        <v>-1950</v>
      </c>
      <c r="G92" s="6">
        <v>-5690</v>
      </c>
      <c r="H92" s="6">
        <v>-6702</v>
      </c>
      <c r="I92" s="6">
        <v>-4514.8100000000004</v>
      </c>
      <c r="J92" s="6">
        <v>-20988.13</v>
      </c>
      <c r="K92" s="6">
        <v>-49482.080000000002</v>
      </c>
    </row>
    <row r="93" spans="1:11">
      <c r="A93" t="s">
        <v>169</v>
      </c>
      <c r="B93" t="s">
        <v>170</v>
      </c>
      <c r="C93" s="6"/>
      <c r="D93" s="6">
        <v>-364.49</v>
      </c>
      <c r="E93" s="6"/>
      <c r="F93" s="6"/>
      <c r="G93" s="6">
        <v>-279.44</v>
      </c>
      <c r="H93" s="6"/>
      <c r="I93" s="6"/>
      <c r="J93" s="6">
        <v>-149.53</v>
      </c>
      <c r="K93" s="6">
        <v>-793.46</v>
      </c>
    </row>
    <row r="94" spans="1:11">
      <c r="A94" t="s">
        <v>171</v>
      </c>
      <c r="B94" t="s">
        <v>172</v>
      </c>
      <c r="C94" s="6">
        <v>-168</v>
      </c>
      <c r="D94" s="6"/>
      <c r="E94" s="6"/>
      <c r="F94" s="6">
        <v>-2160</v>
      </c>
      <c r="G94" s="6"/>
      <c r="H94" s="6">
        <v>-1070</v>
      </c>
      <c r="I94" s="6">
        <v>-187185</v>
      </c>
      <c r="J94" s="6">
        <v>-2820</v>
      </c>
      <c r="K94" s="6">
        <v>-193403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>
        <v>-130</v>
      </c>
      <c r="E96" s="6"/>
      <c r="F96" s="6"/>
      <c r="G96" s="6"/>
      <c r="H96" s="6"/>
      <c r="I96" s="6">
        <v>-800</v>
      </c>
      <c r="J96" s="6"/>
      <c r="K96" s="6">
        <v>-930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>
        <v>-130</v>
      </c>
      <c r="E98" s="6"/>
      <c r="F98" s="6"/>
      <c r="G98" s="6"/>
      <c r="H98" s="6"/>
      <c r="I98" s="6"/>
      <c r="J98" s="6"/>
      <c r="K98" s="6">
        <v>-130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-4897.5600000000004</v>
      </c>
      <c r="D101" s="6">
        <v>-4897.5600000000004</v>
      </c>
      <c r="E101" s="6">
        <v>-4897.5600000000004</v>
      </c>
      <c r="F101" s="6">
        <v>-4897.5600000000004</v>
      </c>
      <c r="G101" s="6">
        <v>-4897.5600000000004</v>
      </c>
      <c r="H101" s="6">
        <v>-4897.5600000000004</v>
      </c>
      <c r="I101" s="6">
        <v>-4897.5600000000004</v>
      </c>
      <c r="J101" s="6">
        <v>-4897.5600000000004</v>
      </c>
      <c r="K101" s="6">
        <v>-39180.480000000003</v>
      </c>
    </row>
    <row r="102" spans="1:11">
      <c r="A102" t="s">
        <v>185</v>
      </c>
      <c r="B102" t="s">
        <v>186</v>
      </c>
      <c r="C102" s="6">
        <v>-351.43</v>
      </c>
      <c r="D102" s="6">
        <v>-351.43</v>
      </c>
      <c r="E102" s="6">
        <v>-351.43</v>
      </c>
      <c r="F102" s="6">
        <v>-351.43</v>
      </c>
      <c r="G102" s="6">
        <v>-351.43</v>
      </c>
      <c r="H102" s="6">
        <v>-351.43</v>
      </c>
      <c r="I102" s="6">
        <v>-351.43</v>
      </c>
      <c r="J102" s="6">
        <v>-351.43</v>
      </c>
      <c r="K102" s="6">
        <v>-2811.44</v>
      </c>
    </row>
    <row r="103" spans="1:11">
      <c r="A103" t="s">
        <v>187</v>
      </c>
      <c r="B103" t="s">
        <v>188</v>
      </c>
      <c r="C103" s="6">
        <v>-4546.13</v>
      </c>
      <c r="D103" s="6">
        <v>-4546.13</v>
      </c>
      <c r="E103" s="6">
        <v>-4546.13</v>
      </c>
      <c r="F103" s="6">
        <v>-4546.13</v>
      </c>
      <c r="G103" s="6">
        <v>-4546.13</v>
      </c>
      <c r="H103" s="6">
        <v>-4546.13</v>
      </c>
      <c r="I103" s="6">
        <v>-4546.13</v>
      </c>
      <c r="J103" s="6">
        <v>-4546.13</v>
      </c>
      <c r="K103" s="6">
        <v>-36369.040000000001</v>
      </c>
    </row>
    <row r="104" spans="1:11">
      <c r="A104">
        <v>25</v>
      </c>
      <c r="B104" t="s">
        <v>189</v>
      </c>
      <c r="C104" s="6">
        <v>-727.38</v>
      </c>
      <c r="D104" s="6"/>
      <c r="E104" s="6">
        <v>-424.84</v>
      </c>
      <c r="F104" s="6">
        <v>-690.4</v>
      </c>
      <c r="G104" s="6">
        <v>-890.82</v>
      </c>
      <c r="H104" s="6">
        <v>-1465.86</v>
      </c>
      <c r="I104" s="6">
        <v>-28950.23</v>
      </c>
      <c r="J104" s="6">
        <v>-130.69999999999999</v>
      </c>
      <c r="K104" s="6">
        <v>-33280.230000000003</v>
      </c>
    </row>
    <row r="105" spans="1:11">
      <c r="A105" t="s">
        <v>190</v>
      </c>
      <c r="B105" t="s">
        <v>191</v>
      </c>
      <c r="C105" s="6">
        <v>-727.38</v>
      </c>
      <c r="D105" s="6"/>
      <c r="E105" s="6">
        <v>-424.84</v>
      </c>
      <c r="F105" s="6">
        <v>-690.4</v>
      </c>
      <c r="G105" s="6">
        <v>-890.82</v>
      </c>
      <c r="H105" s="6">
        <v>-1465.86</v>
      </c>
      <c r="I105" s="6">
        <v>-28950.23</v>
      </c>
      <c r="J105" s="6">
        <v>-130.69999999999999</v>
      </c>
      <c r="K105" s="6">
        <v>-33280.230000000003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-6960.66</v>
      </c>
      <c r="D110" s="6">
        <v>-6688.8</v>
      </c>
      <c r="E110" s="6">
        <v>-7181.17</v>
      </c>
      <c r="F110" s="6">
        <v>-6607.29</v>
      </c>
      <c r="G110" s="6">
        <v>-3115.23</v>
      </c>
      <c r="H110" s="6">
        <v>-6455.01</v>
      </c>
      <c r="I110" s="6">
        <v>-16829.36</v>
      </c>
      <c r="J110" s="6">
        <v>-6703.32</v>
      </c>
      <c r="K110" s="6">
        <v>-60540.84</v>
      </c>
    </row>
    <row r="111" spans="1:11">
      <c r="A111" t="s">
        <v>200</v>
      </c>
      <c r="B111" t="s">
        <v>201</v>
      </c>
      <c r="C111" s="6">
        <v>-1560.66</v>
      </c>
      <c r="D111" s="6">
        <v>-1288.8</v>
      </c>
      <c r="E111" s="6">
        <v>-1781.17</v>
      </c>
      <c r="F111" s="6">
        <v>-1207.29</v>
      </c>
      <c r="G111" s="6">
        <v>-1315.23</v>
      </c>
      <c r="H111" s="6">
        <v>-1055.01</v>
      </c>
      <c r="I111" s="6">
        <v>-829.36</v>
      </c>
      <c r="J111" s="6">
        <v>-1303.32</v>
      </c>
      <c r="K111" s="6">
        <v>-10340.84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>
        <v>-10600</v>
      </c>
      <c r="J112" s="6"/>
      <c r="K112" s="6">
        <v>-10600</v>
      </c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-1800</v>
      </c>
      <c r="H113" s="6">
        <v>-5400</v>
      </c>
      <c r="I113" s="6">
        <v>-5400</v>
      </c>
      <c r="J113" s="6">
        <v>-5400</v>
      </c>
      <c r="K113" s="6">
        <v>-39600</v>
      </c>
    </row>
    <row r="114" spans="1:11">
      <c r="A114">
        <v>28</v>
      </c>
      <c r="B114" t="s">
        <v>206</v>
      </c>
      <c r="C114" s="6"/>
      <c r="D114" s="6">
        <v>-18666.13</v>
      </c>
      <c r="E114" s="6">
        <v>-9635.7900000000009</v>
      </c>
      <c r="F114" s="6">
        <v>-6457.55</v>
      </c>
      <c r="G114" s="6">
        <v>-3879.67</v>
      </c>
      <c r="H114" s="6">
        <v>-4755.84</v>
      </c>
      <c r="I114" s="6">
        <v>-1660.36</v>
      </c>
      <c r="J114" s="6">
        <v>0.25</v>
      </c>
      <c r="K114" s="6">
        <v>-45055.09</v>
      </c>
    </row>
    <row r="115" spans="1:11">
      <c r="A115" t="s">
        <v>207</v>
      </c>
      <c r="B115" t="s">
        <v>208</v>
      </c>
      <c r="C115" s="6"/>
      <c r="D115" s="6">
        <v>-18706.13</v>
      </c>
      <c r="E115" s="6">
        <v>-9635.7900000000009</v>
      </c>
      <c r="F115" s="6">
        <v>-6458.05</v>
      </c>
      <c r="G115" s="6">
        <v>-3899.67</v>
      </c>
      <c r="H115" s="6">
        <v>-4755.84</v>
      </c>
      <c r="I115" s="6">
        <v>-1660.36</v>
      </c>
      <c r="J115" s="6"/>
      <c r="K115" s="6">
        <v>-45115.839999999997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>
        <v>40</v>
      </c>
      <c r="E117" s="6"/>
      <c r="F117" s="6"/>
      <c r="G117" s="6">
        <v>20</v>
      </c>
      <c r="H117" s="6"/>
      <c r="I117" s="6"/>
      <c r="J117" s="6"/>
      <c r="K117" s="6">
        <v>60</v>
      </c>
    </row>
    <row r="118" spans="1:11">
      <c r="A118" t="s">
        <v>213</v>
      </c>
      <c r="B118" t="s">
        <v>214</v>
      </c>
      <c r="C118" s="6"/>
      <c r="D118" s="6"/>
      <c r="E118" s="6"/>
      <c r="F118" s="6">
        <v>0.5</v>
      </c>
      <c r="G118" s="6"/>
      <c r="H118" s="6"/>
      <c r="I118" s="6"/>
      <c r="J118" s="6">
        <v>0.25</v>
      </c>
      <c r="K118" s="6">
        <v>0.75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122236.58</v>
      </c>
      <c r="D120" s="8">
        <v>-67588.960000000006</v>
      </c>
      <c r="E120" s="8">
        <v>44239.57</v>
      </c>
      <c r="F120" s="8">
        <v>196925.1</v>
      </c>
      <c r="G120" s="8">
        <v>285177.24</v>
      </c>
      <c r="H120" s="8">
        <v>258500.16</v>
      </c>
      <c r="I120" s="8">
        <v>20340.09</v>
      </c>
      <c r="J120" s="8">
        <v>24320.92</v>
      </c>
      <c r="K120" s="8">
        <v>884150.7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4.2000000000000003E-2</v>
      </c>
      <c r="D121" s="9">
        <f t="shared" ref="D121:K121" si="1">IF(D$10=0," ",ROUND(D120/D$10,3))</f>
        <v>-2.1999999999999999E-2</v>
      </c>
      <c r="E121" s="9">
        <f t="shared" si="1"/>
        <v>1.4999999999999999E-2</v>
      </c>
      <c r="F121" s="9">
        <f t="shared" si="1"/>
        <v>6.3E-2</v>
      </c>
      <c r="G121" s="9">
        <f t="shared" si="1"/>
        <v>7.6999999999999999E-2</v>
      </c>
      <c r="H121" s="9">
        <f t="shared" si="1"/>
        <v>6.8000000000000005E-2</v>
      </c>
      <c r="I121" s="9">
        <f t="shared" si="1"/>
        <v>6.0000000000000001E-3</v>
      </c>
      <c r="J121" s="9">
        <f t="shared" si="1"/>
        <v>5.0000000000000001E-3</v>
      </c>
      <c r="K121" s="9">
        <f t="shared" si="1"/>
        <v>3.2000000000000001E-2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-234031.33</v>
      </c>
      <c r="D123" s="6">
        <v>-271738.65000000002</v>
      </c>
      <c r="E123" s="6">
        <v>-235753.56</v>
      </c>
      <c r="F123" s="6">
        <v>-228099.67</v>
      </c>
      <c r="G123" s="6">
        <v>-263721.71000000002</v>
      </c>
      <c r="H123" s="6">
        <v>-294688.28000000003</v>
      </c>
      <c r="I123" s="6">
        <v>-426935.61</v>
      </c>
      <c r="J123" s="6">
        <v>-309317.19</v>
      </c>
      <c r="K123" s="6">
        <v>-2264286</v>
      </c>
    </row>
    <row r="124" spans="1:11">
      <c r="A124" t="s">
        <v>221</v>
      </c>
      <c r="B124" t="s">
        <v>222</v>
      </c>
      <c r="C124" s="6">
        <v>-190575.79</v>
      </c>
      <c r="D124" s="6">
        <v>-210985.69</v>
      </c>
      <c r="E124" s="6">
        <v>-181606.53</v>
      </c>
      <c r="F124" s="6">
        <v>-176626.71</v>
      </c>
      <c r="G124" s="6">
        <v>-212505.17</v>
      </c>
      <c r="H124" s="6">
        <v>-228735.05</v>
      </c>
      <c r="I124" s="6">
        <v>-191730.66</v>
      </c>
      <c r="J124" s="6">
        <v>-234117.63</v>
      </c>
      <c r="K124" s="6">
        <v>-1626883.23</v>
      </c>
    </row>
    <row r="125" spans="1:11">
      <c r="A125" t="s">
        <v>223</v>
      </c>
      <c r="B125" t="s">
        <v>224</v>
      </c>
      <c r="C125" s="6">
        <v>-36072.18</v>
      </c>
      <c r="D125" s="6">
        <v>-56425.7</v>
      </c>
      <c r="E125" s="6">
        <v>-49600.160000000003</v>
      </c>
      <c r="F125" s="6">
        <v>-46155.67</v>
      </c>
      <c r="G125" s="6">
        <v>-43260.84</v>
      </c>
      <c r="H125" s="6">
        <v>-44728.52</v>
      </c>
      <c r="I125" s="6">
        <v>-30887.919999999998</v>
      </c>
      <c r="J125" s="6">
        <v>-46566.89</v>
      </c>
      <c r="K125" s="6">
        <v>-353697.88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>
        <v>-11530</v>
      </c>
      <c r="I126" s="6"/>
      <c r="J126" s="6">
        <v>-1600</v>
      </c>
      <c r="K126" s="6">
        <v>-13130</v>
      </c>
    </row>
    <row r="127" spans="1:11">
      <c r="A127" t="s">
        <v>227</v>
      </c>
      <c r="B127" t="s">
        <v>228</v>
      </c>
      <c r="C127" s="6">
        <v>-5822.7</v>
      </c>
      <c r="D127" s="6">
        <v>-3038.46</v>
      </c>
      <c r="E127" s="6">
        <v>-2765.7</v>
      </c>
      <c r="F127" s="6">
        <v>-4110</v>
      </c>
      <c r="G127" s="6">
        <v>-6640.47</v>
      </c>
      <c r="H127" s="6">
        <v>-8639.7000000000007</v>
      </c>
      <c r="I127" s="6">
        <v>-192887.67</v>
      </c>
      <c r="J127" s="6">
        <v>-25729.35</v>
      </c>
      <c r="K127" s="6">
        <v>-249634.05</v>
      </c>
    </row>
    <row r="128" spans="1:11">
      <c r="A128" t="s">
        <v>229</v>
      </c>
      <c r="B128" t="s">
        <v>230</v>
      </c>
      <c r="C128" s="4">
        <v>-1560.66</v>
      </c>
      <c r="D128" s="4">
        <v>-1288.8</v>
      </c>
      <c r="E128" s="4">
        <v>-1781.17</v>
      </c>
      <c r="F128" s="4">
        <v>-1207.29</v>
      </c>
      <c r="G128" s="4">
        <v>-1315.23</v>
      </c>
      <c r="H128" s="4">
        <v>-1055.01</v>
      </c>
      <c r="I128" s="4">
        <v>-11429.36</v>
      </c>
      <c r="J128" s="4">
        <v>-1303.32</v>
      </c>
      <c r="K128" s="4">
        <v>-20940.84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4178</v>
      </c>
      <c r="C5" s="11">
        <v>4178</v>
      </c>
      <c r="D5" s="11">
        <v>4178</v>
      </c>
      <c r="E5" s="11">
        <v>4178</v>
      </c>
      <c r="F5" s="11">
        <v>4178</v>
      </c>
      <c r="G5" s="11">
        <v>4178</v>
      </c>
      <c r="H5" s="11">
        <v>4178</v>
      </c>
      <c r="I5" s="11">
        <v>4178</v>
      </c>
      <c r="J5" s="11">
        <v>4178</v>
      </c>
      <c r="K5" s="11">
        <v>4178</v>
      </c>
    </row>
    <row r="6" spans="1:52" s="13" customFormat="1" ht="28.5">
      <c r="A6" s="12" t="s">
        <v>8</v>
      </c>
      <c r="B6" s="13" t="s">
        <v>430</v>
      </c>
      <c r="C6" s="13" t="s">
        <v>430</v>
      </c>
      <c r="D6" s="13" t="s">
        <v>430</v>
      </c>
      <c r="E6" s="13" t="s">
        <v>430</v>
      </c>
      <c r="F6" s="13" t="s">
        <v>430</v>
      </c>
      <c r="G6" s="13" t="s">
        <v>430</v>
      </c>
      <c r="H6" s="13" t="s">
        <v>430</v>
      </c>
      <c r="I6" s="13" t="s">
        <v>430</v>
      </c>
      <c r="J6" s="13" t="s">
        <v>430</v>
      </c>
      <c r="K6" s="13" t="s">
        <v>430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5</v>
      </c>
      <c r="C8" s="11">
        <v>5</v>
      </c>
      <c r="D8" s="11">
        <v>5</v>
      </c>
      <c r="E8" s="11">
        <v>5</v>
      </c>
      <c r="F8" s="11">
        <v>5</v>
      </c>
      <c r="G8" s="11">
        <v>5</v>
      </c>
      <c r="H8" s="11">
        <v>5</v>
      </c>
      <c r="I8" s="11">
        <v>5</v>
      </c>
      <c r="J8" s="11">
        <v>5</v>
      </c>
      <c r="K8" s="11">
        <v>5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402736.62</v>
      </c>
      <c r="D10" s="8">
        <v>511013.76</v>
      </c>
      <c r="E10" s="8">
        <v>442545.71</v>
      </c>
      <c r="F10" s="8">
        <v>447018.92</v>
      </c>
      <c r="G10" s="8">
        <v>528065.43999999994</v>
      </c>
      <c r="H10" s="8">
        <v>524460.56999999995</v>
      </c>
      <c r="I10" s="8">
        <v>478517.02</v>
      </c>
      <c r="J10" s="8">
        <v>460819.69</v>
      </c>
      <c r="K10" s="8">
        <v>3795177.73</v>
      </c>
    </row>
    <row r="11" spans="1:52">
      <c r="A11" t="s">
        <v>25</v>
      </c>
      <c r="B11" t="s">
        <v>26</v>
      </c>
      <c r="C11" s="6">
        <v>402736.62</v>
      </c>
      <c r="D11" s="6">
        <v>511013.76</v>
      </c>
      <c r="E11" s="6">
        <v>442545.71</v>
      </c>
      <c r="F11" s="6">
        <v>447018.92</v>
      </c>
      <c r="G11" s="6">
        <v>528065.43999999994</v>
      </c>
      <c r="H11" s="6">
        <v>524460.56999999995</v>
      </c>
      <c r="I11" s="6">
        <v>478517.02</v>
      </c>
      <c r="J11" s="6">
        <v>460819.69</v>
      </c>
      <c r="K11" s="6">
        <v>3795177.73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-276524.59999999998</v>
      </c>
      <c r="D13" s="6">
        <v>-357665.55</v>
      </c>
      <c r="E13" s="6">
        <v>-293481.5</v>
      </c>
      <c r="F13" s="6">
        <v>-292436.05</v>
      </c>
      <c r="G13" s="6">
        <v>-368594.55</v>
      </c>
      <c r="H13" s="6">
        <v>-361373.44</v>
      </c>
      <c r="I13" s="6">
        <v>-328584.52</v>
      </c>
      <c r="J13" s="6">
        <v>-320415.76</v>
      </c>
      <c r="K13" s="6">
        <v>-2599075.9700000002</v>
      </c>
    </row>
    <row r="14" spans="1:52">
      <c r="A14">
        <v>3</v>
      </c>
      <c r="B14" t="s">
        <v>30</v>
      </c>
      <c r="C14" s="6">
        <v>126212.02</v>
      </c>
      <c r="D14" s="6">
        <v>153348.21</v>
      </c>
      <c r="E14" s="6">
        <v>149064.21</v>
      </c>
      <c r="F14" s="6">
        <v>154582.87</v>
      </c>
      <c r="G14" s="6">
        <v>159470.89000000001</v>
      </c>
      <c r="H14" s="6">
        <v>163087.13</v>
      </c>
      <c r="I14" s="6">
        <v>149932.5</v>
      </c>
      <c r="J14" s="6">
        <v>140403.93</v>
      </c>
      <c r="K14" s="6">
        <v>1196101.76</v>
      </c>
    </row>
    <row r="15" spans="1:52" s="7" customFormat="1">
      <c r="A15" s="7">
        <v>4</v>
      </c>
      <c r="B15" s="7" t="s">
        <v>31</v>
      </c>
      <c r="C15" s="9">
        <f>IF(C$10=0," ",ROUND(C14/C$10,3))</f>
        <v>0.313</v>
      </c>
      <c r="D15" s="9">
        <f t="shared" ref="D15:K15" si="0">IF(D$10=0," ",ROUND(D14/D$10,3))</f>
        <v>0.3</v>
      </c>
      <c r="E15" s="9">
        <f t="shared" si="0"/>
        <v>0.33700000000000002</v>
      </c>
      <c r="F15" s="9">
        <f t="shared" si="0"/>
        <v>0.34599999999999997</v>
      </c>
      <c r="G15" s="9">
        <f t="shared" si="0"/>
        <v>0.30199999999999999</v>
      </c>
      <c r="H15" s="9">
        <f t="shared" si="0"/>
        <v>0.311</v>
      </c>
      <c r="I15" s="9">
        <f t="shared" si="0"/>
        <v>0.313</v>
      </c>
      <c r="J15" s="9">
        <f t="shared" si="0"/>
        <v>0.30499999999999999</v>
      </c>
      <c r="K15" s="9">
        <f t="shared" si="0"/>
        <v>0.315</v>
      </c>
    </row>
    <row r="16" spans="1:52">
      <c r="A16">
        <v>5</v>
      </c>
      <c r="B16" t="s">
        <v>32</v>
      </c>
      <c r="C16" s="6">
        <v>-40070.370000000003</v>
      </c>
      <c r="D16" s="6">
        <v>-37007.089999999997</v>
      </c>
      <c r="E16" s="6">
        <v>-39881.42</v>
      </c>
      <c r="F16" s="6">
        <v>-17534.07</v>
      </c>
      <c r="G16" s="6">
        <v>-18411.990000000002</v>
      </c>
      <c r="H16" s="6">
        <v>-11048.39</v>
      </c>
      <c r="I16" s="6">
        <v>-15786.85</v>
      </c>
      <c r="J16" s="6">
        <v>-19428.63</v>
      </c>
      <c r="K16" s="6">
        <v>-199168.81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-38989.85</v>
      </c>
      <c r="D18" s="6">
        <v>-35963.53</v>
      </c>
      <c r="E18" s="6">
        <v>-38874.629999999997</v>
      </c>
      <c r="F18" s="6">
        <v>-16686.740000000002</v>
      </c>
      <c r="G18" s="6">
        <v>-17021.3</v>
      </c>
      <c r="H18" s="6">
        <v>-9546.56</v>
      </c>
      <c r="I18" s="6">
        <v>-14705.59</v>
      </c>
      <c r="J18" s="6">
        <v>-18452.13</v>
      </c>
      <c r="K18" s="6">
        <v>-190240.33</v>
      </c>
    </row>
    <row r="19" spans="1:11">
      <c r="A19" t="s">
        <v>35</v>
      </c>
      <c r="B19" t="s">
        <v>36</v>
      </c>
      <c r="C19" s="6">
        <v>884.56</v>
      </c>
      <c r="D19" s="6">
        <v>34.79</v>
      </c>
      <c r="E19" s="6">
        <v>907.96</v>
      </c>
      <c r="F19" s="6">
        <v>3150.76</v>
      </c>
      <c r="G19" s="6">
        <v>-23922.73</v>
      </c>
      <c r="H19" s="6">
        <v>1323.34</v>
      </c>
      <c r="I19" s="6">
        <v>825.4</v>
      </c>
      <c r="J19" s="6">
        <v>1119.05</v>
      </c>
      <c r="K19" s="6">
        <v>-15676.87</v>
      </c>
    </row>
    <row r="20" spans="1:11">
      <c r="A20" t="s">
        <v>37</v>
      </c>
      <c r="B20" t="s">
        <v>38</v>
      </c>
      <c r="C20" s="6"/>
      <c r="D20" s="6">
        <v>-364.58</v>
      </c>
      <c r="E20" s="6"/>
      <c r="F20" s="6">
        <v>-1701.51</v>
      </c>
      <c r="G20" s="6">
        <v>-392.04</v>
      </c>
      <c r="H20" s="6">
        <v>-1807.26</v>
      </c>
      <c r="I20" s="6">
        <v>-2635.89</v>
      </c>
      <c r="J20" s="6">
        <v>984.72</v>
      </c>
      <c r="K20" s="6">
        <v>-5916.56</v>
      </c>
    </row>
    <row r="21" spans="1:11">
      <c r="A21" t="s">
        <v>39</v>
      </c>
      <c r="B21" t="s">
        <v>40</v>
      </c>
      <c r="C21" s="6">
        <v>-21686.16</v>
      </c>
      <c r="D21" s="6">
        <v>-20603.689999999999</v>
      </c>
      <c r="E21" s="6">
        <v>-21201.72</v>
      </c>
      <c r="F21" s="6">
        <v>-15837.17</v>
      </c>
      <c r="G21" s="6">
        <v>10437.44</v>
      </c>
      <c r="H21" s="6">
        <v>-15417.08</v>
      </c>
      <c r="I21" s="6">
        <v>-825.4</v>
      </c>
      <c r="J21" s="6">
        <v>-1119.05</v>
      </c>
      <c r="K21" s="6">
        <v>-86252.83</v>
      </c>
    </row>
    <row r="22" spans="1:11">
      <c r="A22" t="s">
        <v>41</v>
      </c>
      <c r="B22" t="s">
        <v>42</v>
      </c>
      <c r="C22" s="6">
        <v>-18188.25</v>
      </c>
      <c r="D22" s="6">
        <v>-15030.05</v>
      </c>
      <c r="E22" s="6">
        <v>-18580.87</v>
      </c>
      <c r="F22" s="6">
        <v>-2298.8200000000002</v>
      </c>
      <c r="G22" s="6">
        <v>-3143.97</v>
      </c>
      <c r="H22" s="6">
        <v>6354.44</v>
      </c>
      <c r="I22" s="6">
        <v>-12069.7</v>
      </c>
      <c r="J22" s="6">
        <v>-19436.849999999999</v>
      </c>
      <c r="K22" s="6">
        <v>-82394.070000000007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-1080.52</v>
      </c>
      <c r="D26" s="6">
        <v>-1043.56</v>
      </c>
      <c r="E26" s="6">
        <v>-1006.79</v>
      </c>
      <c r="F26" s="6">
        <v>-847.33</v>
      </c>
      <c r="G26" s="6">
        <v>-1390.69</v>
      </c>
      <c r="H26" s="6">
        <v>-1501.83</v>
      </c>
      <c r="I26" s="6">
        <v>-1081.26</v>
      </c>
      <c r="J26" s="6">
        <v>-976.5</v>
      </c>
      <c r="K26" s="6">
        <v>-8928.48</v>
      </c>
    </row>
    <row r="27" spans="1:11">
      <c r="A27" t="s">
        <v>49</v>
      </c>
      <c r="B27" t="s">
        <v>50</v>
      </c>
      <c r="C27" s="6">
        <v>-1080.52</v>
      </c>
      <c r="D27" s="6">
        <v>-1043.56</v>
      </c>
      <c r="E27" s="6">
        <v>-1006.79</v>
      </c>
      <c r="F27" s="6">
        <v>-847.33</v>
      </c>
      <c r="G27" s="6">
        <v>-1390.69</v>
      </c>
      <c r="H27" s="6">
        <v>-1501.83</v>
      </c>
      <c r="I27" s="6">
        <v>-1081.26</v>
      </c>
      <c r="J27" s="6">
        <v>-976.5</v>
      </c>
      <c r="K27" s="6">
        <v>-8928.48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86141.65</v>
      </c>
      <c r="D31" s="8">
        <v>116341.12</v>
      </c>
      <c r="E31" s="8">
        <v>109182.79</v>
      </c>
      <c r="F31" s="8">
        <v>137048.79999999999</v>
      </c>
      <c r="G31" s="8">
        <v>141058.9</v>
      </c>
      <c r="H31" s="8">
        <v>152038.74</v>
      </c>
      <c r="I31" s="8">
        <v>134145.65</v>
      </c>
      <c r="J31" s="8">
        <v>120975.3</v>
      </c>
      <c r="K31" s="8">
        <v>996932.95</v>
      </c>
    </row>
    <row r="32" spans="1:11" s="7" customFormat="1">
      <c r="A32" s="7">
        <v>11</v>
      </c>
      <c r="B32" s="7" t="s">
        <v>58</v>
      </c>
      <c r="C32" s="8">
        <v>-22342</v>
      </c>
      <c r="D32" s="8">
        <v>-18182.75</v>
      </c>
      <c r="E32" s="8">
        <v>-18059.009999999998</v>
      </c>
      <c r="F32" s="8">
        <v>-21215.55</v>
      </c>
      <c r="G32" s="8">
        <v>-27898.61</v>
      </c>
      <c r="H32" s="8">
        <v>-38748.42</v>
      </c>
      <c r="I32" s="8">
        <v>-22402.04</v>
      </c>
      <c r="J32" s="8">
        <v>-20151.650000000001</v>
      </c>
      <c r="K32" s="8">
        <v>-189000.03</v>
      </c>
    </row>
    <row r="33" spans="1:11">
      <c r="A33">
        <v>12</v>
      </c>
      <c r="B33" t="s">
        <v>59</v>
      </c>
      <c r="C33" s="6">
        <v>-229092.81</v>
      </c>
      <c r="D33" s="6">
        <v>-290085.27</v>
      </c>
      <c r="E33" s="6">
        <v>-292036.99</v>
      </c>
      <c r="F33" s="6">
        <v>-341762.22</v>
      </c>
      <c r="G33" s="6">
        <v>-280085.33</v>
      </c>
      <c r="H33" s="6">
        <v>-245652.28</v>
      </c>
      <c r="I33" s="6">
        <v>-256413.92</v>
      </c>
      <c r="J33" s="6">
        <v>-249570.34</v>
      </c>
      <c r="K33" s="6">
        <v>-2184699.16</v>
      </c>
    </row>
    <row r="34" spans="1:11">
      <c r="A34">
        <v>13</v>
      </c>
      <c r="B34" t="s">
        <v>60</v>
      </c>
      <c r="C34" s="6">
        <v>-96686.98</v>
      </c>
      <c r="D34" s="6">
        <v>-87263.71</v>
      </c>
      <c r="E34" s="6">
        <v>-90727.039999999994</v>
      </c>
      <c r="F34" s="6">
        <v>-82750.490000000005</v>
      </c>
      <c r="G34" s="6">
        <v>-64080.76</v>
      </c>
      <c r="H34" s="6">
        <v>-99438.5</v>
      </c>
      <c r="I34" s="6">
        <v>-95454.38</v>
      </c>
      <c r="J34" s="6">
        <v>-96326.51</v>
      </c>
      <c r="K34" s="6">
        <v>-712728.37</v>
      </c>
    </row>
    <row r="35" spans="1:11">
      <c r="A35" t="s">
        <v>61</v>
      </c>
      <c r="B35" t="s">
        <v>62</v>
      </c>
      <c r="C35" s="6">
        <v>-63482</v>
      </c>
      <c r="D35" s="6">
        <v>-61006</v>
      </c>
      <c r="E35" s="6">
        <v>-61063</v>
      </c>
      <c r="F35" s="6">
        <v>-60903</v>
      </c>
      <c r="G35" s="6">
        <v>-42459</v>
      </c>
      <c r="H35" s="6">
        <v>-65167</v>
      </c>
      <c r="I35" s="6">
        <v>-60357</v>
      </c>
      <c r="J35" s="6">
        <v>-61397</v>
      </c>
      <c r="K35" s="6">
        <v>-475834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-4500</v>
      </c>
      <c r="D37" s="6">
        <v>-1500</v>
      </c>
      <c r="E37" s="6"/>
      <c r="F37" s="6"/>
      <c r="G37" s="6">
        <v>-2000</v>
      </c>
      <c r="H37" s="6">
        <v>-6500</v>
      </c>
      <c r="I37" s="6">
        <v>-6500</v>
      </c>
      <c r="J37" s="6">
        <v>-6500</v>
      </c>
      <c r="K37" s="6">
        <v>-27500</v>
      </c>
    </row>
    <row r="38" spans="1:11">
      <c r="A38" t="s">
        <v>67</v>
      </c>
      <c r="B38" t="s">
        <v>68</v>
      </c>
      <c r="C38" s="6">
        <v>-4629.21</v>
      </c>
      <c r="D38" s="6">
        <v>-10803.39</v>
      </c>
      <c r="E38" s="6">
        <v>-9735.4699999999993</v>
      </c>
      <c r="F38" s="6">
        <v>-183.42</v>
      </c>
      <c r="G38" s="6"/>
      <c r="H38" s="6">
        <v>-4420</v>
      </c>
      <c r="I38" s="6">
        <v>-260</v>
      </c>
      <c r="J38" s="6"/>
      <c r="K38" s="6">
        <v>-30031.49</v>
      </c>
    </row>
    <row r="39" spans="1:11">
      <c r="A39" t="s">
        <v>69</v>
      </c>
      <c r="B39" t="s">
        <v>70</v>
      </c>
      <c r="C39" s="6">
        <v>-10000</v>
      </c>
      <c r="D39" s="6">
        <v>-3333</v>
      </c>
      <c r="E39" s="6">
        <v>-10000</v>
      </c>
      <c r="F39" s="6">
        <v>-10000</v>
      </c>
      <c r="G39" s="6"/>
      <c r="H39" s="6">
        <v>-10000</v>
      </c>
      <c r="I39" s="6">
        <v>-10000</v>
      </c>
      <c r="J39" s="6">
        <v>-12000</v>
      </c>
      <c r="K39" s="6">
        <v>-65333</v>
      </c>
    </row>
    <row r="40" spans="1:11">
      <c r="A40" t="s">
        <v>71</v>
      </c>
      <c r="B40" t="s">
        <v>72</v>
      </c>
      <c r="C40" s="6">
        <v>-6600</v>
      </c>
      <c r="D40" s="6">
        <v>-2600</v>
      </c>
      <c r="E40" s="6">
        <v>-7000</v>
      </c>
      <c r="F40" s="6">
        <v>2700</v>
      </c>
      <c r="G40" s="6">
        <v>-9588</v>
      </c>
      <c r="H40" s="6">
        <v>-4827</v>
      </c>
      <c r="I40" s="6">
        <v>-5465</v>
      </c>
      <c r="J40" s="6">
        <v>-5700</v>
      </c>
      <c r="K40" s="6">
        <v>-39080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-3295.14</v>
      </c>
      <c r="H41" s="6"/>
      <c r="I41" s="6">
        <v>-4642.8599999999997</v>
      </c>
      <c r="J41" s="6">
        <v>-2500</v>
      </c>
      <c r="K41" s="6">
        <v>-15438</v>
      </c>
    </row>
    <row r="42" spans="1:11">
      <c r="A42" t="s">
        <v>75</v>
      </c>
      <c r="B42" t="s">
        <v>76</v>
      </c>
      <c r="C42" s="6"/>
      <c r="D42" s="6"/>
      <c r="E42" s="6">
        <v>-40</v>
      </c>
      <c r="F42" s="6">
        <v>-235</v>
      </c>
      <c r="G42" s="6"/>
      <c r="H42" s="6">
        <v>40</v>
      </c>
      <c r="I42" s="6"/>
      <c r="J42" s="6"/>
      <c r="K42" s="6">
        <v>-235</v>
      </c>
    </row>
    <row r="43" spans="1:11">
      <c r="A43" t="s">
        <v>77</v>
      </c>
      <c r="B43" t="s">
        <v>78</v>
      </c>
      <c r="C43" s="6">
        <v>-2460.1</v>
      </c>
      <c r="D43" s="6">
        <v>-1768.65</v>
      </c>
      <c r="E43" s="6">
        <v>-1872.9</v>
      </c>
      <c r="F43" s="6">
        <v>-2092.4</v>
      </c>
      <c r="G43" s="6">
        <v>-2122.9499999999998</v>
      </c>
      <c r="H43" s="6">
        <v>-3017.85</v>
      </c>
      <c r="I43" s="6">
        <v>-3017.85</v>
      </c>
      <c r="J43" s="6">
        <v>-3017.85</v>
      </c>
      <c r="K43" s="6">
        <v>-19370.55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-2099</v>
      </c>
      <c r="D45" s="6">
        <v>-1776</v>
      </c>
      <c r="E45" s="6">
        <v>-2099</v>
      </c>
      <c r="F45" s="6">
        <v>-2275</v>
      </c>
      <c r="G45" s="6">
        <v>-1699</v>
      </c>
      <c r="H45" s="6">
        <v>-2295</v>
      </c>
      <c r="I45" s="6">
        <v>-2295</v>
      </c>
      <c r="J45" s="6">
        <v>-2295</v>
      </c>
      <c r="K45" s="6">
        <v>-16833</v>
      </c>
    </row>
    <row r="46" spans="1:11">
      <c r="A46" t="s">
        <v>83</v>
      </c>
      <c r="B46" t="s">
        <v>84</v>
      </c>
      <c r="C46" s="6"/>
      <c r="D46" s="6"/>
      <c r="E46" s="6"/>
      <c r="F46" s="6">
        <v>-1845</v>
      </c>
      <c r="G46" s="6"/>
      <c r="H46" s="6">
        <v>-335</v>
      </c>
      <c r="I46" s="6"/>
      <c r="J46" s="6"/>
      <c r="K46" s="6">
        <v>-2180</v>
      </c>
    </row>
    <row r="47" spans="1:11">
      <c r="A47" t="s">
        <v>85</v>
      </c>
      <c r="B47" t="s">
        <v>86</v>
      </c>
      <c r="C47" s="6">
        <v>-2916.67</v>
      </c>
      <c r="D47" s="6">
        <v>-4476.67</v>
      </c>
      <c r="E47" s="6">
        <v>1083.33</v>
      </c>
      <c r="F47" s="6">
        <v>-2916.67</v>
      </c>
      <c r="G47" s="6">
        <v>-2916.67</v>
      </c>
      <c r="H47" s="6">
        <v>-2916.65</v>
      </c>
      <c r="I47" s="6">
        <v>-2916.67</v>
      </c>
      <c r="J47" s="6">
        <v>-2916.66</v>
      </c>
      <c r="K47" s="6">
        <v>-20893.330000000002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-24135.75</v>
      </c>
      <c r="D49" s="6">
        <v>-116140.5</v>
      </c>
      <c r="E49" s="6">
        <v>-116900.29</v>
      </c>
      <c r="F49" s="6">
        <v>-119396.73</v>
      </c>
      <c r="G49" s="6">
        <v>-119396.73</v>
      </c>
      <c r="H49" s="6">
        <v>-58561.23</v>
      </c>
      <c r="I49" s="6">
        <v>-58561.23</v>
      </c>
      <c r="J49" s="6">
        <v>-58561.23</v>
      </c>
      <c r="K49" s="6">
        <v>-671653.69</v>
      </c>
    </row>
    <row r="50" spans="1:11">
      <c r="A50" t="s">
        <v>90</v>
      </c>
      <c r="B50" t="s">
        <v>91</v>
      </c>
      <c r="C50" s="6">
        <v>-44312.1</v>
      </c>
      <c r="D50" s="6">
        <v>-44244</v>
      </c>
      <c r="E50" s="6">
        <v>-45003.79</v>
      </c>
      <c r="F50" s="6">
        <v>-47500.23</v>
      </c>
      <c r="G50" s="6">
        <v>-47500.23</v>
      </c>
      <c r="H50" s="6">
        <v>-47500.23</v>
      </c>
      <c r="I50" s="6">
        <v>-47500.23</v>
      </c>
      <c r="J50" s="6">
        <v>-47500.23</v>
      </c>
      <c r="K50" s="6">
        <v>-371061.04</v>
      </c>
    </row>
    <row r="51" spans="1:11">
      <c r="A51" t="s">
        <v>92</v>
      </c>
      <c r="B51" t="s">
        <v>93</v>
      </c>
      <c r="C51" s="6">
        <v>-66468.149999999994</v>
      </c>
      <c r="D51" s="6">
        <v>-66366</v>
      </c>
      <c r="E51" s="6">
        <v>-66366</v>
      </c>
      <c r="F51" s="6">
        <v>-66366</v>
      </c>
      <c r="G51" s="6">
        <v>-66366</v>
      </c>
      <c r="H51" s="6">
        <v>-66366</v>
      </c>
      <c r="I51" s="6">
        <v>-66366</v>
      </c>
      <c r="J51" s="6">
        <v>-66366</v>
      </c>
      <c r="K51" s="6">
        <v>-531030.15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-5530.5</v>
      </c>
      <c r="D53" s="6">
        <v>-5530.5</v>
      </c>
      <c r="E53" s="6">
        <v>-5530.5</v>
      </c>
      <c r="F53" s="6">
        <v>-5530.5</v>
      </c>
      <c r="G53" s="6">
        <v>-5530.5</v>
      </c>
      <c r="H53" s="6"/>
      <c r="I53" s="6"/>
      <c r="J53" s="6"/>
      <c r="K53" s="6">
        <v>-27652.5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>
        <v>92175</v>
      </c>
      <c r="D57" s="6"/>
      <c r="E57" s="6"/>
      <c r="F57" s="6"/>
      <c r="G57" s="6"/>
      <c r="H57" s="6">
        <v>55305</v>
      </c>
      <c r="I57" s="6">
        <v>55305</v>
      </c>
      <c r="J57" s="6">
        <v>55305</v>
      </c>
      <c r="K57" s="6">
        <v>258090</v>
      </c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-40473.870000000003</v>
      </c>
      <c r="D60" s="6">
        <v>-41762.58</v>
      </c>
      <c r="E60" s="6">
        <v>-41126.199999999997</v>
      </c>
      <c r="F60" s="6">
        <v>-42510.93</v>
      </c>
      <c r="G60" s="6">
        <v>-42510.93</v>
      </c>
      <c r="H60" s="6">
        <v>-42068.17</v>
      </c>
      <c r="I60" s="6">
        <v>-43539.75</v>
      </c>
      <c r="J60" s="6">
        <v>-42212.18</v>
      </c>
      <c r="K60" s="6">
        <v>-336204.61</v>
      </c>
    </row>
    <row r="61" spans="1:11">
      <c r="A61" t="s">
        <v>111</v>
      </c>
      <c r="B61" t="s">
        <v>112</v>
      </c>
      <c r="C61" s="6">
        <v>-20547.95</v>
      </c>
      <c r="D61" s="6">
        <v>-21232.880000000001</v>
      </c>
      <c r="E61" s="6">
        <v>-20547.95</v>
      </c>
      <c r="F61" s="6">
        <v>-21232.880000000001</v>
      </c>
      <c r="G61" s="6">
        <v>-21232.880000000001</v>
      </c>
      <c r="H61" s="6">
        <v>-20547.95</v>
      </c>
      <c r="I61" s="6">
        <v>-21232.880000000001</v>
      </c>
      <c r="J61" s="6">
        <v>-20547.95</v>
      </c>
      <c r="K61" s="6">
        <v>-167123.32</v>
      </c>
    </row>
    <row r="62" spans="1:11">
      <c r="A62" t="s">
        <v>113</v>
      </c>
      <c r="B62" t="s">
        <v>114</v>
      </c>
      <c r="C62" s="6">
        <v>-2922.45</v>
      </c>
      <c r="D62" s="6">
        <v>-2922.21</v>
      </c>
      <c r="E62" s="6">
        <v>-2827.93</v>
      </c>
      <c r="F62" s="6">
        <v>-2922.21</v>
      </c>
      <c r="G62" s="6">
        <v>-2922.21</v>
      </c>
      <c r="H62" s="6">
        <v>-3655.88</v>
      </c>
      <c r="I62" s="6">
        <v>-3777.75</v>
      </c>
      <c r="J62" s="6">
        <v>-3655.88</v>
      </c>
      <c r="K62" s="6">
        <v>-25606.52</v>
      </c>
    </row>
    <row r="63" spans="1:11">
      <c r="A63" t="s">
        <v>115</v>
      </c>
      <c r="B63" t="s">
        <v>116</v>
      </c>
      <c r="C63" s="6">
        <v>-14432.25</v>
      </c>
      <c r="D63" s="6">
        <v>-14950.58</v>
      </c>
      <c r="E63" s="6">
        <v>-15179.1</v>
      </c>
      <c r="F63" s="6">
        <v>-15698.93</v>
      </c>
      <c r="G63" s="6">
        <v>-15698.93</v>
      </c>
      <c r="H63" s="6">
        <v>-15293.12</v>
      </c>
      <c r="I63" s="6">
        <v>-15872.21</v>
      </c>
      <c r="J63" s="6">
        <v>-15437.13</v>
      </c>
      <c r="K63" s="6">
        <v>-122562.25</v>
      </c>
    </row>
    <row r="64" spans="1:11">
      <c r="A64" t="s">
        <v>117</v>
      </c>
      <c r="B64" t="s">
        <v>118</v>
      </c>
      <c r="C64" s="6">
        <v>-1645.47</v>
      </c>
      <c r="D64" s="6">
        <v>-1700.32</v>
      </c>
      <c r="E64" s="6">
        <v>-1645.47</v>
      </c>
      <c r="F64" s="6">
        <v>-1700.32</v>
      </c>
      <c r="G64" s="6">
        <v>-1700.32</v>
      </c>
      <c r="H64" s="6">
        <v>-1645.47</v>
      </c>
      <c r="I64" s="6">
        <v>-1700.32</v>
      </c>
      <c r="J64" s="6">
        <v>-1645.47</v>
      </c>
      <c r="K64" s="6">
        <v>-13383.16</v>
      </c>
    </row>
    <row r="65" spans="1:11">
      <c r="A65" t="s">
        <v>119</v>
      </c>
      <c r="B65" t="s">
        <v>120</v>
      </c>
      <c r="C65" s="6">
        <v>-925.75</v>
      </c>
      <c r="D65" s="6">
        <v>-956.59</v>
      </c>
      <c r="E65" s="6">
        <v>-925.75</v>
      </c>
      <c r="F65" s="6">
        <v>-956.59</v>
      </c>
      <c r="G65" s="6">
        <v>-956.59</v>
      </c>
      <c r="H65" s="6">
        <v>-925.75</v>
      </c>
      <c r="I65" s="6">
        <v>-956.59</v>
      </c>
      <c r="J65" s="6">
        <v>-925.75</v>
      </c>
      <c r="K65" s="6">
        <v>-7529.36</v>
      </c>
    </row>
    <row r="66" spans="1:11">
      <c r="A66">
        <v>17</v>
      </c>
      <c r="B66" t="s">
        <v>121</v>
      </c>
      <c r="C66" s="6">
        <v>-67796.210000000006</v>
      </c>
      <c r="D66" s="6">
        <v>-44918.48</v>
      </c>
      <c r="E66" s="6">
        <v>-43283.46</v>
      </c>
      <c r="F66" s="6">
        <v>-97104.07</v>
      </c>
      <c r="G66" s="6">
        <v>-54096.91</v>
      </c>
      <c r="H66" s="6">
        <v>-45584.38</v>
      </c>
      <c r="I66" s="6">
        <v>-58858.559999999998</v>
      </c>
      <c r="J66" s="6">
        <v>-52470.42</v>
      </c>
      <c r="K66" s="6">
        <v>-464112.49</v>
      </c>
    </row>
    <row r="67" spans="1:11">
      <c r="A67">
        <v>18</v>
      </c>
      <c r="B67" t="s">
        <v>122</v>
      </c>
      <c r="C67" s="6">
        <v>-7776.74</v>
      </c>
      <c r="D67" s="6">
        <v>-3533.03</v>
      </c>
      <c r="E67" s="6">
        <v>-6141.05</v>
      </c>
      <c r="F67" s="6">
        <v>-3552.35</v>
      </c>
      <c r="G67" s="6">
        <v>-3163.43</v>
      </c>
      <c r="H67" s="6">
        <v>-3549.74</v>
      </c>
      <c r="I67" s="6">
        <v>-3514.24</v>
      </c>
      <c r="J67" s="6">
        <v>-3533.49</v>
      </c>
      <c r="K67" s="6">
        <v>-34764.07</v>
      </c>
    </row>
    <row r="68" spans="1:11">
      <c r="A68" t="s">
        <v>123</v>
      </c>
      <c r="B68" t="s">
        <v>124</v>
      </c>
      <c r="C68" s="6">
        <v>-326.74</v>
      </c>
      <c r="D68" s="6">
        <v>-383.03</v>
      </c>
      <c r="E68" s="6">
        <v>-341.05</v>
      </c>
      <c r="F68" s="6">
        <v>-402.35</v>
      </c>
      <c r="G68" s="6">
        <v>-363.43</v>
      </c>
      <c r="H68" s="6">
        <v>-399.74</v>
      </c>
      <c r="I68" s="6">
        <v>-340.41</v>
      </c>
      <c r="J68" s="6">
        <v>-383.49</v>
      </c>
      <c r="K68" s="6">
        <v>-2940.24</v>
      </c>
    </row>
    <row r="69" spans="1:11">
      <c r="A69" t="s">
        <v>125</v>
      </c>
      <c r="B69" t="s">
        <v>126</v>
      </c>
      <c r="C69" s="6">
        <v>-2450</v>
      </c>
      <c r="D69" s="6">
        <v>-3150</v>
      </c>
      <c r="E69" s="6">
        <v>-2800</v>
      </c>
      <c r="F69" s="6">
        <v>-3150</v>
      </c>
      <c r="G69" s="6">
        <v>-2800</v>
      </c>
      <c r="H69" s="6">
        <v>-3150</v>
      </c>
      <c r="I69" s="6">
        <v>-2800</v>
      </c>
      <c r="J69" s="6">
        <v>-3150</v>
      </c>
      <c r="K69" s="6">
        <v>-23450</v>
      </c>
    </row>
    <row r="70" spans="1:11">
      <c r="A70" t="s">
        <v>127</v>
      </c>
      <c r="B70" t="s">
        <v>128</v>
      </c>
      <c r="C70" s="6">
        <v>-5000</v>
      </c>
      <c r="D70" s="6"/>
      <c r="E70" s="6"/>
      <c r="F70" s="6"/>
      <c r="G70" s="6"/>
      <c r="H70" s="6"/>
      <c r="I70" s="6"/>
      <c r="J70" s="6"/>
      <c r="K70" s="6">
        <v>-5000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>
        <v>-373.83</v>
      </c>
      <c r="J71" s="6"/>
      <c r="K71" s="6">
        <v>-373.83</v>
      </c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>
        <v>-3000</v>
      </c>
      <c r="F73" s="6"/>
      <c r="G73" s="6"/>
      <c r="H73" s="6"/>
      <c r="I73" s="6"/>
      <c r="J73" s="6"/>
      <c r="K73" s="6">
        <v>-3000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-42239.05</v>
      </c>
      <c r="D76" s="6">
        <v>-15000</v>
      </c>
      <c r="E76" s="6">
        <v>-16352.25</v>
      </c>
      <c r="F76" s="6">
        <v>-15030.6</v>
      </c>
      <c r="G76" s="6">
        <v>-14617.01</v>
      </c>
      <c r="H76" s="6">
        <v>-15142.84</v>
      </c>
      <c r="I76" s="6">
        <v>-15142.84</v>
      </c>
      <c r="J76" s="6">
        <v>-14775.36</v>
      </c>
      <c r="K76" s="6">
        <v>-148299.95000000001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-42239.05</v>
      </c>
      <c r="D78" s="6">
        <v>-15000</v>
      </c>
      <c r="E78" s="6">
        <v>-16352.25</v>
      </c>
      <c r="F78" s="6">
        <v>-15030.6</v>
      </c>
      <c r="G78" s="6">
        <v>-14617.01</v>
      </c>
      <c r="H78" s="6">
        <v>-15142.84</v>
      </c>
      <c r="I78" s="6">
        <v>-15142.84</v>
      </c>
      <c r="J78" s="6">
        <v>-14775.36</v>
      </c>
      <c r="K78" s="6">
        <v>-148299.95000000001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-5887.81</v>
      </c>
      <c r="D80" s="6">
        <v>-15466.22</v>
      </c>
      <c r="E80" s="6">
        <v>-7984.76</v>
      </c>
      <c r="F80" s="6">
        <v>-13885.18</v>
      </c>
      <c r="G80" s="6">
        <v>-12001.49</v>
      </c>
      <c r="H80" s="6">
        <v>-7844.14</v>
      </c>
      <c r="I80" s="6">
        <v>-7845.73</v>
      </c>
      <c r="J80" s="6">
        <v>-11742.38</v>
      </c>
      <c r="K80" s="6">
        <v>-82657.710000000006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>
        <v>-5000</v>
      </c>
      <c r="G82" s="6">
        <v>-3500</v>
      </c>
      <c r="H82" s="6"/>
      <c r="I82" s="6"/>
      <c r="J82" s="6">
        <v>-3000</v>
      </c>
      <c r="K82" s="6">
        <v>-11500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-680</v>
      </c>
      <c r="D86" s="6">
        <v>-10216.219999999999</v>
      </c>
      <c r="E86" s="6">
        <v>-2724.93</v>
      </c>
      <c r="F86" s="6">
        <v>-3633.81</v>
      </c>
      <c r="G86" s="6">
        <v>-3244.24</v>
      </c>
      <c r="H86" s="6">
        <v>-2602.77</v>
      </c>
      <c r="I86" s="6">
        <v>-2623.08</v>
      </c>
      <c r="J86" s="6">
        <v>-3452.82</v>
      </c>
      <c r="K86" s="6">
        <v>-29177.87</v>
      </c>
    </row>
    <row r="87" spans="1:11">
      <c r="A87">
        <v>21</v>
      </c>
      <c r="B87" t="s">
        <v>159</v>
      </c>
      <c r="C87" s="6">
        <v>-925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-6475</v>
      </c>
    </row>
    <row r="88" spans="1:11">
      <c r="A88" t="s">
        <v>160</v>
      </c>
      <c r="B88" t="s">
        <v>161</v>
      </c>
      <c r="C88" s="6">
        <v>-925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-6475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180</v>
      </c>
      <c r="D90" s="6">
        <v>-1994.16</v>
      </c>
      <c r="E90" s="6">
        <v>-990</v>
      </c>
      <c r="F90" s="6">
        <v>-1371</v>
      </c>
      <c r="G90" s="6">
        <v>-207.08</v>
      </c>
      <c r="H90" s="6">
        <v>-3108.67</v>
      </c>
      <c r="I90" s="6">
        <v>-19320.080000000002</v>
      </c>
      <c r="J90" s="6">
        <v>-10575.34</v>
      </c>
      <c r="K90" s="6">
        <v>-37386.33</v>
      </c>
    </row>
    <row r="91" spans="1:11">
      <c r="A91" t="s">
        <v>165</v>
      </c>
      <c r="B91" t="s">
        <v>166</v>
      </c>
      <c r="C91" s="6">
        <v>180</v>
      </c>
      <c r="D91" s="6">
        <v>-944.16</v>
      </c>
      <c r="E91" s="6"/>
      <c r="F91" s="6"/>
      <c r="G91" s="6">
        <v>-207.08</v>
      </c>
      <c r="H91" s="6">
        <v>-353.28</v>
      </c>
      <c r="I91" s="6">
        <v>-207.08</v>
      </c>
      <c r="J91" s="6">
        <v>-755.69</v>
      </c>
      <c r="K91" s="6">
        <v>-2287.29</v>
      </c>
    </row>
    <row r="92" spans="1:11">
      <c r="A92" t="s">
        <v>167</v>
      </c>
      <c r="B92" t="s">
        <v>168</v>
      </c>
      <c r="C92" s="6"/>
      <c r="D92" s="6">
        <v>-1050</v>
      </c>
      <c r="E92" s="6">
        <v>-990</v>
      </c>
      <c r="F92" s="6">
        <v>-1315</v>
      </c>
      <c r="G92" s="6"/>
      <c r="H92" s="6">
        <v>-2230.39</v>
      </c>
      <c r="I92" s="6">
        <v>-16958</v>
      </c>
      <c r="J92" s="6">
        <v>-6999.65</v>
      </c>
      <c r="K92" s="6">
        <v>-29543.040000000001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>
        <v>-56</v>
      </c>
      <c r="G94" s="6"/>
      <c r="H94" s="6">
        <v>-525</v>
      </c>
      <c r="I94" s="6">
        <v>-2155</v>
      </c>
      <c r="J94" s="6">
        <v>-2820</v>
      </c>
      <c r="K94" s="6">
        <v>-5556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-1050</v>
      </c>
      <c r="D96" s="6">
        <v>-3398</v>
      </c>
      <c r="E96" s="6"/>
      <c r="F96" s="6"/>
      <c r="G96" s="6"/>
      <c r="H96" s="6"/>
      <c r="I96" s="6">
        <v>-679</v>
      </c>
      <c r="J96" s="6"/>
      <c r="K96" s="6">
        <v>-5127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-250</v>
      </c>
      <c r="D98" s="6">
        <v>-3098</v>
      </c>
      <c r="E98" s="6"/>
      <c r="F98" s="6"/>
      <c r="G98" s="6"/>
      <c r="H98" s="6"/>
      <c r="I98" s="6"/>
      <c r="J98" s="6"/>
      <c r="K98" s="6">
        <v>-3348</v>
      </c>
    </row>
    <row r="99" spans="1:11">
      <c r="A99" t="s">
        <v>180</v>
      </c>
      <c r="B99" t="s">
        <v>181</v>
      </c>
      <c r="C99" s="6">
        <v>-800</v>
      </c>
      <c r="D99" s="6"/>
      <c r="E99" s="6"/>
      <c r="F99" s="6"/>
      <c r="G99" s="6"/>
      <c r="H99" s="6"/>
      <c r="I99" s="6"/>
      <c r="J99" s="6"/>
      <c r="K99" s="6">
        <v>-800</v>
      </c>
    </row>
    <row r="100" spans="1:11">
      <c r="A100" t="s">
        <v>182</v>
      </c>
      <c r="B100" t="s">
        <v>183</v>
      </c>
      <c r="C100" s="6"/>
      <c r="D100" s="6">
        <v>-300</v>
      </c>
      <c r="E100" s="6"/>
      <c r="F100" s="6"/>
      <c r="G100" s="6"/>
      <c r="H100" s="6"/>
      <c r="I100" s="6">
        <v>-679</v>
      </c>
      <c r="J100" s="6"/>
      <c r="K100" s="6">
        <v>-979</v>
      </c>
    </row>
    <row r="101" spans="1:11">
      <c r="A101">
        <v>24</v>
      </c>
      <c r="B101" t="s">
        <v>184</v>
      </c>
      <c r="C101" s="6">
        <v>-1970.52</v>
      </c>
      <c r="D101" s="6">
        <v>-1970.52</v>
      </c>
      <c r="E101" s="6">
        <v>-1970.52</v>
      </c>
      <c r="F101" s="6">
        <v>-1970.52</v>
      </c>
      <c r="G101" s="6">
        <v>-1970.52</v>
      </c>
      <c r="H101" s="6">
        <v>-1970.52</v>
      </c>
      <c r="I101" s="6">
        <v>-1970.52</v>
      </c>
      <c r="J101" s="6">
        <v>-1970.52</v>
      </c>
      <c r="K101" s="6">
        <v>-15764.16</v>
      </c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>
        <v>-1970.52</v>
      </c>
      <c r="D103" s="6">
        <v>-1970.52</v>
      </c>
      <c r="E103" s="6">
        <v>-1970.52</v>
      </c>
      <c r="F103" s="6">
        <v>-1970.52</v>
      </c>
      <c r="G103" s="6">
        <v>-1970.52</v>
      </c>
      <c r="H103" s="6">
        <v>-1970.52</v>
      </c>
      <c r="I103" s="6">
        <v>-1970.52</v>
      </c>
      <c r="J103" s="6">
        <v>-1970.52</v>
      </c>
      <c r="K103" s="6">
        <v>-15764.16</v>
      </c>
    </row>
    <row r="104" spans="1:11">
      <c r="A104">
        <v>25</v>
      </c>
      <c r="B104" t="s">
        <v>189</v>
      </c>
      <c r="C104" s="6"/>
      <c r="D104" s="6">
        <v>-25.52</v>
      </c>
      <c r="E104" s="6"/>
      <c r="F104" s="6">
        <v>-119.11</v>
      </c>
      <c r="G104" s="6">
        <v>-9609.01</v>
      </c>
      <c r="H104" s="6">
        <v>-126.51</v>
      </c>
      <c r="I104" s="6">
        <v>-184.51</v>
      </c>
      <c r="J104" s="6"/>
      <c r="K104" s="6">
        <v>-10064.66</v>
      </c>
    </row>
    <row r="105" spans="1:11">
      <c r="A105" t="s">
        <v>190</v>
      </c>
      <c r="B105" t="s">
        <v>191</v>
      </c>
      <c r="C105" s="6"/>
      <c r="D105" s="6">
        <v>-25.52</v>
      </c>
      <c r="E105" s="6"/>
      <c r="F105" s="6">
        <v>-119.11</v>
      </c>
      <c r="G105" s="6">
        <v>-9609.01</v>
      </c>
      <c r="H105" s="6">
        <v>-126.51</v>
      </c>
      <c r="I105" s="6">
        <v>-184.51</v>
      </c>
      <c r="J105" s="6"/>
      <c r="K105" s="6">
        <v>-10064.66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-1560</v>
      </c>
      <c r="D107" s="6">
        <v>1116.07</v>
      </c>
      <c r="E107" s="6"/>
      <c r="F107" s="6"/>
      <c r="G107" s="6"/>
      <c r="H107" s="6"/>
      <c r="I107" s="6">
        <v>-150</v>
      </c>
      <c r="J107" s="6"/>
      <c r="K107" s="6">
        <v>-593.92999999999995</v>
      </c>
    </row>
    <row r="108" spans="1:11">
      <c r="A108" t="s">
        <v>195</v>
      </c>
      <c r="B108" t="s">
        <v>196</v>
      </c>
      <c r="C108" s="6"/>
      <c r="D108" s="6">
        <v>-443.93</v>
      </c>
      <c r="E108" s="6"/>
      <c r="F108" s="6"/>
      <c r="G108" s="6"/>
      <c r="H108" s="6"/>
      <c r="I108" s="6"/>
      <c r="J108" s="6"/>
      <c r="K108" s="6">
        <v>-443.93</v>
      </c>
    </row>
    <row r="109" spans="1:11">
      <c r="A109" t="s">
        <v>197</v>
      </c>
      <c r="B109" t="s">
        <v>198</v>
      </c>
      <c r="C109" s="6">
        <v>-1560</v>
      </c>
      <c r="D109" s="6">
        <v>1560</v>
      </c>
      <c r="E109" s="6"/>
      <c r="F109" s="6"/>
      <c r="G109" s="6"/>
      <c r="H109" s="6"/>
      <c r="I109" s="6">
        <v>-150</v>
      </c>
      <c r="J109" s="6"/>
      <c r="K109" s="6">
        <v>-150</v>
      </c>
    </row>
    <row r="110" spans="1:11">
      <c r="A110">
        <v>27</v>
      </c>
      <c r="B110" t="s">
        <v>199</v>
      </c>
      <c r="C110" s="6">
        <v>-3722.73</v>
      </c>
      <c r="D110" s="6">
        <v>-2790.32</v>
      </c>
      <c r="E110" s="6">
        <v>-3838.67</v>
      </c>
      <c r="F110" s="6">
        <v>-59478.59</v>
      </c>
      <c r="G110" s="6">
        <v>-10686.21</v>
      </c>
      <c r="H110" s="6">
        <v>-9789.2099999999991</v>
      </c>
      <c r="I110" s="6">
        <v>-11297.13</v>
      </c>
      <c r="J110" s="6">
        <v>-10610.55</v>
      </c>
      <c r="K110" s="6">
        <v>-112213.41</v>
      </c>
    </row>
    <row r="111" spans="1:11">
      <c r="A111" t="s">
        <v>200</v>
      </c>
      <c r="B111" t="s">
        <v>201</v>
      </c>
      <c r="C111" s="6">
        <v>-1087.02</v>
      </c>
      <c r="D111" s="6">
        <v>-990.32</v>
      </c>
      <c r="E111" s="6">
        <v>-2038.67</v>
      </c>
      <c r="F111" s="6">
        <v>-20178.59</v>
      </c>
      <c r="G111" s="6">
        <v>-1386.21</v>
      </c>
      <c r="H111" s="6">
        <v>-489.21</v>
      </c>
      <c r="I111" s="6">
        <v>-1997.13</v>
      </c>
      <c r="J111" s="6">
        <v>-1310.55</v>
      </c>
      <c r="K111" s="6">
        <v>-29477.7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-2635.71</v>
      </c>
      <c r="D113" s="6">
        <v>-1800</v>
      </c>
      <c r="E113" s="6">
        <v>-1800</v>
      </c>
      <c r="F113" s="6">
        <v>-39300</v>
      </c>
      <c r="G113" s="6">
        <v>-9300</v>
      </c>
      <c r="H113" s="6">
        <v>-9300</v>
      </c>
      <c r="I113" s="6">
        <v>-9300</v>
      </c>
      <c r="J113" s="6">
        <v>-9300</v>
      </c>
      <c r="K113" s="6">
        <v>-82735.710000000006</v>
      </c>
    </row>
    <row r="114" spans="1:11">
      <c r="A114">
        <v>28</v>
      </c>
      <c r="B114" t="s">
        <v>206</v>
      </c>
      <c r="C114" s="6">
        <v>-2844.36</v>
      </c>
      <c r="D114" s="6">
        <v>-931.78</v>
      </c>
      <c r="E114" s="6">
        <v>-5081.21</v>
      </c>
      <c r="F114" s="6">
        <v>-771.72</v>
      </c>
      <c r="G114" s="6">
        <v>-917.16</v>
      </c>
      <c r="H114" s="6">
        <v>-3127.75</v>
      </c>
      <c r="I114" s="6">
        <v>2170.4899999999998</v>
      </c>
      <c r="J114" s="6">
        <v>737.22</v>
      </c>
      <c r="K114" s="6">
        <v>-10766.27</v>
      </c>
    </row>
    <row r="115" spans="1:11">
      <c r="A115" t="s">
        <v>207</v>
      </c>
      <c r="B115" t="s">
        <v>208</v>
      </c>
      <c r="C115" s="6">
        <v>-2844.36</v>
      </c>
      <c r="D115" s="6">
        <v>-931.78</v>
      </c>
      <c r="E115" s="6">
        <v>-5081.21</v>
      </c>
      <c r="F115" s="6">
        <v>-771.72</v>
      </c>
      <c r="G115" s="6">
        <v>-917.16</v>
      </c>
      <c r="H115" s="6">
        <v>-3127.75</v>
      </c>
      <c r="I115" s="6">
        <v>2170.4899999999998</v>
      </c>
      <c r="J115" s="6">
        <v>737.22</v>
      </c>
      <c r="K115" s="6">
        <v>-10766.27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-165293.16</v>
      </c>
      <c r="D120" s="8">
        <v>-191926.9</v>
      </c>
      <c r="E120" s="8">
        <v>-200913.21</v>
      </c>
      <c r="F120" s="8">
        <v>-225928.97</v>
      </c>
      <c r="G120" s="8">
        <v>-166925.04</v>
      </c>
      <c r="H120" s="8">
        <v>-132361.96</v>
      </c>
      <c r="I120" s="8">
        <v>-144670.31</v>
      </c>
      <c r="J120" s="8">
        <v>-148746.69</v>
      </c>
      <c r="K120" s="8">
        <v>-1376766.24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-0.41</v>
      </c>
      <c r="D121" s="9">
        <f t="shared" ref="D121:K121" si="1">IF(D$10=0," ",ROUND(D120/D$10,3))</f>
        <v>-0.376</v>
      </c>
      <c r="E121" s="9">
        <f t="shared" si="1"/>
        <v>-0.45400000000000001</v>
      </c>
      <c r="F121" s="9">
        <f t="shared" si="1"/>
        <v>-0.505</v>
      </c>
      <c r="G121" s="9">
        <f t="shared" si="1"/>
        <v>-0.316</v>
      </c>
      <c r="H121" s="9">
        <f t="shared" si="1"/>
        <v>-0.252</v>
      </c>
      <c r="I121" s="9">
        <f t="shared" si="1"/>
        <v>-0.30199999999999999</v>
      </c>
      <c r="J121" s="9">
        <f t="shared" si="1"/>
        <v>-0.32300000000000001</v>
      </c>
      <c r="K121" s="9">
        <f t="shared" si="1"/>
        <v>-0.36299999999999999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-139833.04999999999</v>
      </c>
      <c r="D123" s="6">
        <v>-105248.19</v>
      </c>
      <c r="E123" s="6">
        <v>-110107.96</v>
      </c>
      <c r="F123" s="6">
        <v>-124330.68</v>
      </c>
      <c r="G123" s="6">
        <v>-83791.06</v>
      </c>
      <c r="H123" s="6">
        <v>-118179.22</v>
      </c>
      <c r="I123" s="6">
        <v>-131914.43</v>
      </c>
      <c r="J123" s="6">
        <v>-125987.76</v>
      </c>
      <c r="K123" s="6">
        <v>-939392.35</v>
      </c>
    </row>
    <row r="124" spans="1:11">
      <c r="A124" t="s">
        <v>221</v>
      </c>
      <c r="B124" t="s">
        <v>222</v>
      </c>
      <c r="C124" s="6">
        <v>-96686.98</v>
      </c>
      <c r="D124" s="6">
        <v>-87263.71</v>
      </c>
      <c r="E124" s="6">
        <v>-90727.039999999994</v>
      </c>
      <c r="F124" s="6">
        <v>-82750.490000000005</v>
      </c>
      <c r="G124" s="6">
        <v>-64080.76</v>
      </c>
      <c r="H124" s="6">
        <v>-99438.5</v>
      </c>
      <c r="I124" s="6">
        <v>-95454.38</v>
      </c>
      <c r="J124" s="6">
        <v>-96326.51</v>
      </c>
      <c r="K124" s="6">
        <v>-712728.37</v>
      </c>
    </row>
    <row r="125" spans="1:11">
      <c r="A125" t="s">
        <v>223</v>
      </c>
      <c r="B125" t="s">
        <v>224</v>
      </c>
      <c r="C125" s="6">
        <v>-42239.05</v>
      </c>
      <c r="D125" s="6">
        <v>-15000</v>
      </c>
      <c r="E125" s="6">
        <v>-16352.25</v>
      </c>
      <c r="F125" s="6">
        <v>-15030.6</v>
      </c>
      <c r="G125" s="6">
        <v>-14617.01</v>
      </c>
      <c r="H125" s="6">
        <v>-15142.84</v>
      </c>
      <c r="I125" s="6">
        <v>-15142.84</v>
      </c>
      <c r="J125" s="6">
        <v>-14775.36</v>
      </c>
      <c r="K125" s="6">
        <v>-148299.95000000001</v>
      </c>
    </row>
    <row r="126" spans="1:11">
      <c r="A126" t="s">
        <v>225</v>
      </c>
      <c r="B126" t="s">
        <v>226</v>
      </c>
      <c r="C126" s="6"/>
      <c r="D126" s="6"/>
      <c r="E126" s="6"/>
      <c r="F126" s="6">
        <v>-5000</v>
      </c>
      <c r="G126" s="6">
        <v>-3500</v>
      </c>
      <c r="H126" s="6"/>
      <c r="I126" s="6"/>
      <c r="J126" s="6">
        <v>-3000</v>
      </c>
      <c r="K126" s="6">
        <v>-11500</v>
      </c>
    </row>
    <row r="127" spans="1:11">
      <c r="A127" t="s">
        <v>227</v>
      </c>
      <c r="B127" t="s">
        <v>228</v>
      </c>
      <c r="C127" s="6">
        <v>180</v>
      </c>
      <c r="D127" s="6">
        <v>-1994.16</v>
      </c>
      <c r="E127" s="6">
        <v>-990</v>
      </c>
      <c r="F127" s="6">
        <v>-1371</v>
      </c>
      <c r="G127" s="6">
        <v>-207.08</v>
      </c>
      <c r="H127" s="6">
        <v>-3108.67</v>
      </c>
      <c r="I127" s="6">
        <v>-19320.080000000002</v>
      </c>
      <c r="J127" s="6">
        <v>-10575.34</v>
      </c>
      <c r="K127" s="6">
        <v>-37386.33</v>
      </c>
    </row>
    <row r="128" spans="1:11">
      <c r="A128" t="s">
        <v>229</v>
      </c>
      <c r="B128" t="s">
        <v>230</v>
      </c>
      <c r="C128" s="4">
        <v>-1087.02</v>
      </c>
      <c r="D128">
        <v>-990.32</v>
      </c>
      <c r="E128" s="4">
        <v>-2038.67</v>
      </c>
      <c r="F128" s="4">
        <v>-20178.59</v>
      </c>
      <c r="G128" s="4">
        <v>-1386.21</v>
      </c>
      <c r="H128">
        <v>-489.21</v>
      </c>
      <c r="I128" s="4">
        <v>-1997.13</v>
      </c>
      <c r="J128" s="4">
        <v>-1310.55</v>
      </c>
      <c r="K128" s="4">
        <v>-29477.7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4177</v>
      </c>
      <c r="C5" s="11">
        <v>4177</v>
      </c>
      <c r="D5" s="11">
        <v>4177</v>
      </c>
      <c r="E5" s="11">
        <v>4177</v>
      </c>
      <c r="F5" s="11">
        <v>4177</v>
      </c>
      <c r="G5" s="11">
        <v>4177</v>
      </c>
      <c r="H5" s="11">
        <v>4177</v>
      </c>
      <c r="I5" s="11">
        <v>4177</v>
      </c>
      <c r="J5" s="11">
        <v>4177</v>
      </c>
      <c r="K5" s="11">
        <v>4177</v>
      </c>
    </row>
    <row r="6" spans="1:52" s="13" customFormat="1" ht="42.75">
      <c r="A6" s="12" t="s">
        <v>8</v>
      </c>
      <c r="B6" s="13" t="s">
        <v>429</v>
      </c>
      <c r="C6" s="13" t="s">
        <v>429</v>
      </c>
      <c r="D6" s="13" t="s">
        <v>429</v>
      </c>
      <c r="E6" s="13" t="s">
        <v>429</v>
      </c>
      <c r="F6" s="13" t="s">
        <v>429</v>
      </c>
      <c r="G6" s="13" t="s">
        <v>429</v>
      </c>
      <c r="H6" s="13" t="s">
        <v>429</v>
      </c>
      <c r="I6" s="13" t="s">
        <v>429</v>
      </c>
      <c r="J6" s="13" t="s">
        <v>429</v>
      </c>
      <c r="K6" s="13" t="s">
        <v>429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5</v>
      </c>
      <c r="C8" s="11">
        <v>5</v>
      </c>
      <c r="D8" s="11">
        <v>5</v>
      </c>
      <c r="E8" s="11">
        <v>5</v>
      </c>
      <c r="F8" s="11">
        <v>5</v>
      </c>
      <c r="G8" s="11">
        <v>5</v>
      </c>
      <c r="H8" s="11">
        <v>5</v>
      </c>
      <c r="I8" s="11">
        <v>5</v>
      </c>
      <c r="J8" s="11">
        <v>5</v>
      </c>
      <c r="K8" s="11">
        <v>5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1037122.5600000001</v>
      </c>
      <c r="D10" s="8">
        <v>1166943.47</v>
      </c>
      <c r="E10" s="8">
        <v>1257962.1200000001</v>
      </c>
      <c r="F10" s="8">
        <v>1256652.8</v>
      </c>
      <c r="G10" s="8">
        <v>1304536.8600000001</v>
      </c>
      <c r="H10" s="8">
        <v>1392630.23</v>
      </c>
      <c r="I10" s="8">
        <v>1259065.81</v>
      </c>
      <c r="J10" s="8">
        <v>1309548.6599999999</v>
      </c>
      <c r="K10" s="8">
        <v>9984462.5099999998</v>
      </c>
    </row>
    <row r="11" spans="1:52">
      <c r="A11" t="s">
        <v>25</v>
      </c>
      <c r="B11" t="s">
        <v>26</v>
      </c>
      <c r="C11" s="6">
        <v>1037122.5600000001</v>
      </c>
      <c r="D11" s="6">
        <v>1166943.47</v>
      </c>
      <c r="E11" s="6">
        <v>1257962.1200000001</v>
      </c>
      <c r="F11" s="6">
        <v>1256652.8</v>
      </c>
      <c r="G11" s="6">
        <v>1304536.8600000001</v>
      </c>
      <c r="H11" s="6">
        <v>1392630.23</v>
      </c>
      <c r="I11" s="6">
        <v>1259065.81</v>
      </c>
      <c r="J11" s="6">
        <v>1309548.6599999999</v>
      </c>
      <c r="K11" s="6">
        <v>9984462.5099999998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-685597.61</v>
      </c>
      <c r="D13" s="6">
        <v>-795814.43</v>
      </c>
      <c r="E13" s="6">
        <v>-844458.7</v>
      </c>
      <c r="F13" s="6">
        <v>-834457.72</v>
      </c>
      <c r="G13" s="6">
        <v>-897078.18</v>
      </c>
      <c r="H13" s="6">
        <v>-974442.16</v>
      </c>
      <c r="I13" s="6">
        <v>-867075.75</v>
      </c>
      <c r="J13" s="6">
        <v>-888654.6</v>
      </c>
      <c r="K13" s="6">
        <v>-6787579.1500000004</v>
      </c>
    </row>
    <row r="14" spans="1:52">
      <c r="A14">
        <v>3</v>
      </c>
      <c r="B14" t="s">
        <v>30</v>
      </c>
      <c r="C14" s="6">
        <v>351524.95</v>
      </c>
      <c r="D14" s="6">
        <v>371129.04</v>
      </c>
      <c r="E14" s="6">
        <v>413503.42</v>
      </c>
      <c r="F14" s="6">
        <v>422195.08</v>
      </c>
      <c r="G14" s="6">
        <v>407458.68</v>
      </c>
      <c r="H14" s="6">
        <v>418188.07</v>
      </c>
      <c r="I14" s="6">
        <v>391990.06</v>
      </c>
      <c r="J14" s="6">
        <v>420894.06</v>
      </c>
      <c r="K14" s="6">
        <v>3196883.36</v>
      </c>
    </row>
    <row r="15" spans="1:52" s="7" customFormat="1">
      <c r="A15" s="7">
        <v>4</v>
      </c>
      <c r="B15" s="7" t="s">
        <v>31</v>
      </c>
      <c r="C15" s="9">
        <f>IF(C$10=0," ",ROUND(C14/C$10,3))</f>
        <v>0.33900000000000002</v>
      </c>
      <c r="D15" s="9">
        <f t="shared" ref="D15:K15" si="0">IF(D$10=0," ",ROUND(D14/D$10,3))</f>
        <v>0.318</v>
      </c>
      <c r="E15" s="9">
        <f t="shared" si="0"/>
        <v>0.32900000000000001</v>
      </c>
      <c r="F15" s="9">
        <f t="shared" si="0"/>
        <v>0.33600000000000002</v>
      </c>
      <c r="G15" s="9">
        <f t="shared" si="0"/>
        <v>0.312</v>
      </c>
      <c r="H15" s="9">
        <f t="shared" si="0"/>
        <v>0.3</v>
      </c>
      <c r="I15" s="9">
        <f t="shared" si="0"/>
        <v>0.311</v>
      </c>
      <c r="J15" s="9">
        <f t="shared" si="0"/>
        <v>0.32100000000000001</v>
      </c>
      <c r="K15" s="9">
        <f t="shared" si="0"/>
        <v>0.32</v>
      </c>
    </row>
    <row r="16" spans="1:52">
      <c r="A16">
        <v>5</v>
      </c>
      <c r="B16" t="s">
        <v>32</v>
      </c>
      <c r="C16" s="6">
        <v>-45786.21</v>
      </c>
      <c r="D16" s="6">
        <v>-43707.98</v>
      </c>
      <c r="E16" s="6">
        <v>-46424.37</v>
      </c>
      <c r="F16" s="6">
        <v>-22281.58</v>
      </c>
      <c r="G16" s="6">
        <v>-22664.57</v>
      </c>
      <c r="H16" s="6">
        <v>-14525.02</v>
      </c>
      <c r="I16" s="6">
        <v>-19184.990000000002</v>
      </c>
      <c r="J16" s="6">
        <v>-24178.19</v>
      </c>
      <c r="K16" s="6">
        <v>-238752.91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-43648</v>
      </c>
      <c r="D18" s="6">
        <v>-40672.21</v>
      </c>
      <c r="E18" s="6">
        <v>-43895.31</v>
      </c>
      <c r="F18" s="6">
        <v>-19401.830000000002</v>
      </c>
      <c r="G18" s="6">
        <v>-19868.330000000002</v>
      </c>
      <c r="H18" s="6">
        <v>-10716.3</v>
      </c>
      <c r="I18" s="6">
        <v>-15990.51</v>
      </c>
      <c r="J18" s="6">
        <v>-21111.57</v>
      </c>
      <c r="K18" s="6">
        <v>-215304.06</v>
      </c>
    </row>
    <row r="19" spans="1:11">
      <c r="A19" t="s">
        <v>35</v>
      </c>
      <c r="B19" t="s">
        <v>36</v>
      </c>
      <c r="C19" s="6">
        <v>2004.42</v>
      </c>
      <c r="D19" s="6">
        <v>-893.6</v>
      </c>
      <c r="E19" s="6">
        <v>-25.88</v>
      </c>
      <c r="F19" s="6"/>
      <c r="G19" s="6">
        <v>-25373.98</v>
      </c>
      <c r="H19" s="6">
        <v>-420.35</v>
      </c>
      <c r="I19" s="6">
        <v>-42.59</v>
      </c>
      <c r="J19" s="6">
        <v>-1222.8</v>
      </c>
      <c r="K19" s="6">
        <v>-25974.78</v>
      </c>
    </row>
    <row r="20" spans="1:11">
      <c r="A20" t="s">
        <v>37</v>
      </c>
      <c r="B20" t="s">
        <v>38</v>
      </c>
      <c r="C20" s="6">
        <v>-258.97000000000003</v>
      </c>
      <c r="D20" s="6">
        <v>-935.34</v>
      </c>
      <c r="E20" s="6">
        <v>-1161.17</v>
      </c>
      <c r="F20" s="6">
        <v>-180.02</v>
      </c>
      <c r="G20" s="6"/>
      <c r="H20" s="6">
        <v>-2801.72</v>
      </c>
      <c r="I20" s="6">
        <v>-1829.5</v>
      </c>
      <c r="J20" s="6">
        <v>-1881.83</v>
      </c>
      <c r="K20" s="6">
        <v>-9048.5499999999993</v>
      </c>
    </row>
    <row r="21" spans="1:11">
      <c r="A21" t="s">
        <v>39</v>
      </c>
      <c r="B21" t="s">
        <v>40</v>
      </c>
      <c r="C21" s="6">
        <v>-25291.21</v>
      </c>
      <c r="D21" s="6">
        <v>-22368.37</v>
      </c>
      <c r="E21" s="6">
        <v>-22888.83</v>
      </c>
      <c r="F21" s="6">
        <v>-14750.61</v>
      </c>
      <c r="G21" s="6">
        <v>9633.1</v>
      </c>
      <c r="H21" s="6">
        <v>-15400.29</v>
      </c>
      <c r="I21" s="6">
        <v>42.59</v>
      </c>
      <c r="J21" s="6">
        <v>1222.8</v>
      </c>
      <c r="K21" s="6">
        <v>-89800.82</v>
      </c>
    </row>
    <row r="22" spans="1:11">
      <c r="A22" t="s">
        <v>41</v>
      </c>
      <c r="B22" t="s">
        <v>42</v>
      </c>
      <c r="C22" s="6">
        <v>-20102.240000000002</v>
      </c>
      <c r="D22" s="6">
        <v>-16474.900000000001</v>
      </c>
      <c r="E22" s="6">
        <v>-19819.43</v>
      </c>
      <c r="F22" s="6">
        <v>-4471.2</v>
      </c>
      <c r="G22" s="6">
        <v>-4127.45</v>
      </c>
      <c r="H22" s="6">
        <v>7906.06</v>
      </c>
      <c r="I22" s="6">
        <v>-14161.01</v>
      </c>
      <c r="J22" s="6">
        <v>-19229.740000000002</v>
      </c>
      <c r="K22" s="6">
        <v>-90479.91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-2138.21</v>
      </c>
      <c r="D26" s="6">
        <v>-3035.77</v>
      </c>
      <c r="E26" s="6">
        <v>-2529.06</v>
      </c>
      <c r="F26" s="6">
        <v>-2879.75</v>
      </c>
      <c r="G26" s="6">
        <v>-2796.24</v>
      </c>
      <c r="H26" s="6">
        <v>-3808.72</v>
      </c>
      <c r="I26" s="6">
        <v>-3194.48</v>
      </c>
      <c r="J26" s="6">
        <v>-3066.62</v>
      </c>
      <c r="K26" s="6">
        <v>-23448.85</v>
      </c>
    </row>
    <row r="27" spans="1:11">
      <c r="A27" t="s">
        <v>49</v>
      </c>
      <c r="B27" t="s">
        <v>50</v>
      </c>
      <c r="C27" s="6">
        <v>-2138.21</v>
      </c>
      <c r="D27" s="6">
        <v>-3035.77</v>
      </c>
      <c r="E27" s="6">
        <v>-2529.06</v>
      </c>
      <c r="F27" s="6">
        <v>-2879.75</v>
      </c>
      <c r="G27" s="6">
        <v>-2796.24</v>
      </c>
      <c r="H27" s="6">
        <v>-3808.72</v>
      </c>
      <c r="I27" s="6">
        <v>-3194.48</v>
      </c>
      <c r="J27" s="6">
        <v>-3066.62</v>
      </c>
      <c r="K27" s="6">
        <v>-23448.85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305738.74</v>
      </c>
      <c r="D31" s="8">
        <v>327421.06</v>
      </c>
      <c r="E31" s="8">
        <v>367079.05</v>
      </c>
      <c r="F31" s="8">
        <v>399913.5</v>
      </c>
      <c r="G31" s="8">
        <v>384794.11</v>
      </c>
      <c r="H31" s="8">
        <v>403663.05</v>
      </c>
      <c r="I31" s="8">
        <v>372805.07</v>
      </c>
      <c r="J31" s="8">
        <v>396715.87</v>
      </c>
      <c r="K31" s="8">
        <v>2958130.45</v>
      </c>
    </row>
    <row r="32" spans="1:11" s="7" customFormat="1">
      <c r="A32" s="7">
        <v>11</v>
      </c>
      <c r="B32" s="7" t="s">
        <v>58</v>
      </c>
      <c r="C32" s="8">
        <v>-39199.99</v>
      </c>
      <c r="D32" s="8">
        <v>-31934.16</v>
      </c>
      <c r="E32" s="8">
        <v>-37954.6</v>
      </c>
      <c r="F32" s="8">
        <v>-39715.120000000003</v>
      </c>
      <c r="G32" s="8">
        <v>-53303.27</v>
      </c>
      <c r="H32" s="8">
        <v>-64322.06</v>
      </c>
      <c r="I32" s="8">
        <v>-39834.730000000003</v>
      </c>
      <c r="J32" s="8">
        <v>-37080.65</v>
      </c>
      <c r="K32" s="8">
        <v>-343344.58</v>
      </c>
    </row>
    <row r="33" spans="1:11">
      <c r="A33">
        <v>12</v>
      </c>
      <c r="B33" t="s">
        <v>59</v>
      </c>
      <c r="C33" s="6">
        <v>-304286.64</v>
      </c>
      <c r="D33" s="6">
        <v>-319590.46000000002</v>
      </c>
      <c r="E33" s="6">
        <v>-319255.11</v>
      </c>
      <c r="F33" s="6">
        <v>-318573.68</v>
      </c>
      <c r="G33" s="6">
        <v>-347127.63</v>
      </c>
      <c r="H33" s="6">
        <v>-348466.35</v>
      </c>
      <c r="I33" s="6">
        <v>-331196.90000000002</v>
      </c>
      <c r="J33" s="6">
        <v>-354249.55</v>
      </c>
      <c r="K33" s="6">
        <v>-2642746.3199999998</v>
      </c>
    </row>
    <row r="34" spans="1:11">
      <c r="A34">
        <v>13</v>
      </c>
      <c r="B34" t="s">
        <v>60</v>
      </c>
      <c r="C34" s="6">
        <v>-126873.73</v>
      </c>
      <c r="D34" s="6">
        <v>-136704.65</v>
      </c>
      <c r="E34" s="6">
        <v>-132524.46</v>
      </c>
      <c r="F34" s="6">
        <v>-135457.4</v>
      </c>
      <c r="G34" s="6">
        <v>-165312.16</v>
      </c>
      <c r="H34" s="6">
        <v>-168848.25</v>
      </c>
      <c r="I34" s="6">
        <v>-145678.45000000001</v>
      </c>
      <c r="J34" s="6">
        <v>-172616.58</v>
      </c>
      <c r="K34" s="6">
        <v>-1184015.68</v>
      </c>
    </row>
    <row r="35" spans="1:11">
      <c r="A35" t="s">
        <v>61</v>
      </c>
      <c r="B35" t="s">
        <v>62</v>
      </c>
      <c r="C35" s="6">
        <v>-88217</v>
      </c>
      <c r="D35" s="6">
        <v>-88661</v>
      </c>
      <c r="E35" s="6">
        <v>-87959</v>
      </c>
      <c r="F35" s="6">
        <v>-88284</v>
      </c>
      <c r="G35" s="6">
        <v>-111324</v>
      </c>
      <c r="H35" s="6">
        <v>-103264</v>
      </c>
      <c r="I35" s="6">
        <v>-103264</v>
      </c>
      <c r="J35" s="6">
        <v>-101719</v>
      </c>
      <c r="K35" s="6">
        <v>-772692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-6500</v>
      </c>
      <c r="D37" s="6">
        <v>-6500</v>
      </c>
      <c r="E37" s="6">
        <v>-6500</v>
      </c>
      <c r="F37" s="6">
        <v>-6500</v>
      </c>
      <c r="G37" s="6">
        <v>-11000</v>
      </c>
      <c r="H37" s="6">
        <v>-11000</v>
      </c>
      <c r="I37" s="6">
        <v>-11000</v>
      </c>
      <c r="J37" s="6">
        <v>-11000</v>
      </c>
      <c r="K37" s="6">
        <v>-70000</v>
      </c>
    </row>
    <row r="38" spans="1:11">
      <c r="A38" t="s">
        <v>67</v>
      </c>
      <c r="B38" t="s">
        <v>68</v>
      </c>
      <c r="C38" s="6">
        <v>-2434.9899999999998</v>
      </c>
      <c r="D38" s="6">
        <v>-3075.13</v>
      </c>
      <c r="E38" s="6">
        <v>-1884.33</v>
      </c>
      <c r="F38" s="6">
        <v>-1543.15</v>
      </c>
      <c r="G38" s="6">
        <v>-845</v>
      </c>
      <c r="H38" s="6"/>
      <c r="I38" s="6"/>
      <c r="J38" s="6"/>
      <c r="K38" s="6">
        <v>-9782.6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-30000</v>
      </c>
      <c r="I39" s="6">
        <v>-20000</v>
      </c>
      <c r="J39" s="6">
        <v>-24000</v>
      </c>
      <c r="K39" s="6">
        <v>-124000</v>
      </c>
    </row>
    <row r="40" spans="1:11">
      <c r="A40" t="s">
        <v>71</v>
      </c>
      <c r="B40" t="s">
        <v>72</v>
      </c>
      <c r="C40" s="6">
        <v>-4855.16</v>
      </c>
      <c r="D40" s="6">
        <v>-14947.24</v>
      </c>
      <c r="E40" s="6">
        <v>-21687.200000000001</v>
      </c>
      <c r="F40" s="6">
        <v>-6476.32</v>
      </c>
      <c r="G40" s="6">
        <v>-17763.52</v>
      </c>
      <c r="H40" s="6">
        <v>-13350.34</v>
      </c>
      <c r="I40" s="6">
        <v>-4241.2299999999996</v>
      </c>
      <c r="J40" s="6">
        <v>-14735.66</v>
      </c>
      <c r="K40" s="6">
        <v>-98056.67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4285.71</v>
      </c>
      <c r="J41" s="6">
        <v>-10000</v>
      </c>
      <c r="K41" s="6">
        <v>-16000</v>
      </c>
    </row>
    <row r="42" spans="1:11">
      <c r="A42" t="s">
        <v>75</v>
      </c>
      <c r="B42" t="s">
        <v>76</v>
      </c>
      <c r="C42" s="6"/>
      <c r="D42" s="6"/>
      <c r="E42" s="6">
        <v>-635</v>
      </c>
      <c r="F42" s="6">
        <v>-4790</v>
      </c>
      <c r="G42" s="6"/>
      <c r="H42" s="6">
        <v>525</v>
      </c>
      <c r="I42" s="6"/>
      <c r="J42" s="6"/>
      <c r="K42" s="6">
        <v>-4900</v>
      </c>
    </row>
    <row r="43" spans="1:11">
      <c r="A43" t="s">
        <v>77</v>
      </c>
      <c r="B43" t="s">
        <v>78</v>
      </c>
      <c r="C43" s="6">
        <v>-3906.91</v>
      </c>
      <c r="D43" s="6">
        <v>-3931.61</v>
      </c>
      <c r="E43" s="6">
        <v>-3919.26</v>
      </c>
      <c r="F43" s="6">
        <v>-3919.26</v>
      </c>
      <c r="G43" s="6">
        <v>-3919.26</v>
      </c>
      <c r="H43" s="6">
        <v>-3919.26</v>
      </c>
      <c r="I43" s="6">
        <v>-3919.26</v>
      </c>
      <c r="J43" s="6">
        <v>-3754.26</v>
      </c>
      <c r="K43" s="6">
        <v>-31189.08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-2763</v>
      </c>
      <c r="D45" s="6">
        <v>-2783</v>
      </c>
      <c r="E45" s="6">
        <v>-2773</v>
      </c>
      <c r="F45" s="6">
        <v>-2773</v>
      </c>
      <c r="G45" s="6">
        <v>-3373</v>
      </c>
      <c r="H45" s="6">
        <v>-3373</v>
      </c>
      <c r="I45" s="6">
        <v>-3373</v>
      </c>
      <c r="J45" s="6">
        <v>-3241</v>
      </c>
      <c r="K45" s="6">
        <v>-24452</v>
      </c>
    </row>
    <row r="46" spans="1:11">
      <c r="A46" t="s">
        <v>83</v>
      </c>
      <c r="B46" t="s">
        <v>84</v>
      </c>
      <c r="C46" s="6">
        <v>-4030</v>
      </c>
      <c r="D46" s="6"/>
      <c r="E46" s="6"/>
      <c r="F46" s="6">
        <v>-1005</v>
      </c>
      <c r="G46" s="6">
        <v>1365</v>
      </c>
      <c r="H46" s="6">
        <v>-300</v>
      </c>
      <c r="I46" s="6"/>
      <c r="J46" s="6"/>
      <c r="K46" s="6">
        <v>-3970</v>
      </c>
    </row>
    <row r="47" spans="1:11">
      <c r="A47" t="s">
        <v>85</v>
      </c>
      <c r="B47" t="s">
        <v>86</v>
      </c>
      <c r="C47" s="6">
        <v>-4166.67</v>
      </c>
      <c r="D47" s="6">
        <v>-6806.67</v>
      </c>
      <c r="E47" s="6">
        <v>2833.33</v>
      </c>
      <c r="F47" s="6">
        <v>-4166.67</v>
      </c>
      <c r="G47" s="6">
        <v>-4166.67</v>
      </c>
      <c r="H47" s="6">
        <v>-4166.6499999999996</v>
      </c>
      <c r="I47" s="6">
        <v>-4166.67</v>
      </c>
      <c r="J47" s="6">
        <v>-4166.66</v>
      </c>
      <c r="K47" s="6">
        <v>-28973.33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-87422.5</v>
      </c>
      <c r="D49" s="6">
        <v>-88027.5</v>
      </c>
      <c r="E49" s="6">
        <v>-88027.5</v>
      </c>
      <c r="F49" s="6">
        <v>-88027.5</v>
      </c>
      <c r="G49" s="6">
        <v>-88027.5</v>
      </c>
      <c r="H49" s="6">
        <v>-88027.5</v>
      </c>
      <c r="I49" s="6">
        <v>-88027.5</v>
      </c>
      <c r="J49" s="6">
        <v>-88027.5</v>
      </c>
      <c r="K49" s="6">
        <v>-703615</v>
      </c>
    </row>
    <row r="50" spans="1:11">
      <c r="A50" t="s">
        <v>90</v>
      </c>
      <c r="B50" t="s">
        <v>91</v>
      </c>
      <c r="C50" s="6">
        <v>-36300</v>
      </c>
      <c r="D50" s="6">
        <v>-36300</v>
      </c>
      <c r="E50" s="6">
        <v>-36300</v>
      </c>
      <c r="F50" s="6">
        <v>-36300</v>
      </c>
      <c r="G50" s="6">
        <v>-36300</v>
      </c>
      <c r="H50" s="6">
        <v>-36300</v>
      </c>
      <c r="I50" s="6">
        <v>-36300</v>
      </c>
      <c r="J50" s="6">
        <v>-36300</v>
      </c>
      <c r="K50" s="6">
        <v>-290400</v>
      </c>
    </row>
    <row r="51" spans="1:11">
      <c r="A51" t="s">
        <v>92</v>
      </c>
      <c r="B51" t="s">
        <v>93</v>
      </c>
      <c r="C51" s="6">
        <v>-47190</v>
      </c>
      <c r="D51" s="6">
        <v>-47190</v>
      </c>
      <c r="E51" s="6">
        <v>-47190</v>
      </c>
      <c r="F51" s="6">
        <v>-47190</v>
      </c>
      <c r="G51" s="6">
        <v>-47190</v>
      </c>
      <c r="H51" s="6">
        <v>-47190</v>
      </c>
      <c r="I51" s="6">
        <v>-47190</v>
      </c>
      <c r="J51" s="6">
        <v>-47190</v>
      </c>
      <c r="K51" s="6">
        <v>-377520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-3932.5</v>
      </c>
      <c r="D53" s="6">
        <v>-4537.5</v>
      </c>
      <c r="E53" s="6">
        <v>-4537.5</v>
      </c>
      <c r="F53" s="6">
        <v>-4537.5</v>
      </c>
      <c r="G53" s="6">
        <v>-4537.5</v>
      </c>
      <c r="H53" s="6">
        <v>-4537.5</v>
      </c>
      <c r="I53" s="6">
        <v>-4537.5</v>
      </c>
      <c r="J53" s="6">
        <v>-4537.5</v>
      </c>
      <c r="K53" s="6">
        <v>-35695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-42731.69</v>
      </c>
      <c r="D60" s="6">
        <v>-44095.6</v>
      </c>
      <c r="E60" s="6">
        <v>-43384.02</v>
      </c>
      <c r="F60" s="6">
        <v>-44664.84</v>
      </c>
      <c r="G60" s="6">
        <v>-44714.29</v>
      </c>
      <c r="H60" s="6">
        <v>-43372.56</v>
      </c>
      <c r="I60" s="6">
        <v>-44887.57</v>
      </c>
      <c r="J60" s="6">
        <v>-43670.43</v>
      </c>
      <c r="K60" s="6">
        <v>-351521</v>
      </c>
    </row>
    <row r="61" spans="1:11">
      <c r="A61" t="s">
        <v>111</v>
      </c>
      <c r="B61" t="s">
        <v>112</v>
      </c>
      <c r="C61" s="6">
        <v>-19646.580000000002</v>
      </c>
      <c r="D61" s="6">
        <v>-20301.46</v>
      </c>
      <c r="E61" s="6">
        <v>-19646.580000000002</v>
      </c>
      <c r="F61" s="6">
        <v>-20301.46</v>
      </c>
      <c r="G61" s="6">
        <v>-20301.46</v>
      </c>
      <c r="H61" s="6">
        <v>-19646.580000000002</v>
      </c>
      <c r="I61" s="6">
        <v>-20301.46</v>
      </c>
      <c r="J61" s="6">
        <v>-19646.580000000002</v>
      </c>
      <c r="K61" s="6">
        <v>-159792.16</v>
      </c>
    </row>
    <row r="62" spans="1:11">
      <c r="A62" t="s">
        <v>113</v>
      </c>
      <c r="B62" t="s">
        <v>114</v>
      </c>
      <c r="C62" s="6">
        <v>-4461.63</v>
      </c>
      <c r="D62" s="6">
        <v>-4512.6899999999996</v>
      </c>
      <c r="E62" s="6">
        <v>-4367.1099999999997</v>
      </c>
      <c r="F62" s="6">
        <v>-4320.18</v>
      </c>
      <c r="G62" s="6">
        <v>-4320.18</v>
      </c>
      <c r="H62" s="6">
        <v>-4180.8100000000004</v>
      </c>
      <c r="I62" s="6">
        <v>-4320.18</v>
      </c>
      <c r="J62" s="6">
        <v>-4180.8100000000004</v>
      </c>
      <c r="K62" s="6">
        <v>-34663.589999999997</v>
      </c>
    </row>
    <row r="63" spans="1:11">
      <c r="A63" t="s">
        <v>115</v>
      </c>
      <c r="B63" t="s">
        <v>116</v>
      </c>
      <c r="C63" s="6">
        <v>-15792.35</v>
      </c>
      <c r="D63" s="6">
        <v>-16355.98</v>
      </c>
      <c r="E63" s="6">
        <v>-16539.2</v>
      </c>
      <c r="F63" s="6">
        <v>-17104.330000000002</v>
      </c>
      <c r="G63" s="6">
        <v>-17104.330000000002</v>
      </c>
      <c r="H63" s="6">
        <v>-16653.22</v>
      </c>
      <c r="I63" s="6">
        <v>-17277.61</v>
      </c>
      <c r="J63" s="6">
        <v>-16951.09</v>
      </c>
      <c r="K63" s="6">
        <v>-133778.10999999999</v>
      </c>
    </row>
    <row r="64" spans="1:11">
      <c r="A64" t="s">
        <v>117</v>
      </c>
      <c r="B64" t="s">
        <v>118</v>
      </c>
      <c r="C64" s="6">
        <v>-1842.34</v>
      </c>
      <c r="D64" s="6">
        <v>-1903.74</v>
      </c>
      <c r="E64" s="6">
        <v>-1842.34</v>
      </c>
      <c r="F64" s="6">
        <v>-1903.74</v>
      </c>
      <c r="G64" s="6">
        <v>-1903.74</v>
      </c>
      <c r="H64" s="6">
        <v>-1842.34</v>
      </c>
      <c r="I64" s="6">
        <v>-1903.74</v>
      </c>
      <c r="J64" s="6">
        <v>-1842.34</v>
      </c>
      <c r="K64" s="6">
        <v>-14984.32</v>
      </c>
    </row>
    <row r="65" spans="1:11">
      <c r="A65" t="s">
        <v>119</v>
      </c>
      <c r="B65" t="s">
        <v>120</v>
      </c>
      <c r="C65" s="6">
        <v>-988.79</v>
      </c>
      <c r="D65" s="6">
        <v>-1021.73</v>
      </c>
      <c r="E65" s="6">
        <v>-988.79</v>
      </c>
      <c r="F65" s="6">
        <v>-1035.1300000000001</v>
      </c>
      <c r="G65" s="6">
        <v>-1084.58</v>
      </c>
      <c r="H65" s="6">
        <v>-1049.6099999999999</v>
      </c>
      <c r="I65" s="6">
        <v>-1084.58</v>
      </c>
      <c r="J65" s="6">
        <v>-1049.6099999999999</v>
      </c>
      <c r="K65" s="6">
        <v>-8302.82</v>
      </c>
    </row>
    <row r="66" spans="1:11">
      <c r="A66">
        <v>17</v>
      </c>
      <c r="B66" t="s">
        <v>121</v>
      </c>
      <c r="C66" s="6">
        <v>-47258.720000000001</v>
      </c>
      <c r="D66" s="6">
        <v>-50762.71</v>
      </c>
      <c r="E66" s="6">
        <v>-55319.13</v>
      </c>
      <c r="F66" s="6">
        <v>-50423.94</v>
      </c>
      <c r="G66" s="6">
        <v>-49073.68</v>
      </c>
      <c r="H66" s="6">
        <v>-48218.04</v>
      </c>
      <c r="I66" s="6">
        <v>-52603.38</v>
      </c>
      <c r="J66" s="6">
        <v>-49935.040000000001</v>
      </c>
      <c r="K66" s="6">
        <v>-403594.64</v>
      </c>
    </row>
    <row r="67" spans="1:11">
      <c r="A67">
        <v>18</v>
      </c>
      <c r="B67" t="s">
        <v>122</v>
      </c>
      <c r="C67" s="6">
        <v>-8909.2800000000007</v>
      </c>
      <c r="D67" s="6">
        <v>-3987.46</v>
      </c>
      <c r="E67" s="6">
        <v>-3606.36</v>
      </c>
      <c r="F67" s="6">
        <v>-4563.3500000000004</v>
      </c>
      <c r="G67" s="6">
        <v>-3591.29</v>
      </c>
      <c r="H67" s="6">
        <v>-4137.2</v>
      </c>
      <c r="I67" s="6">
        <v>-4053.19</v>
      </c>
      <c r="J67" s="6">
        <v>-3651.29</v>
      </c>
      <c r="K67" s="6">
        <v>-36499.42</v>
      </c>
    </row>
    <row r="68" spans="1:11">
      <c r="A68" t="s">
        <v>123</v>
      </c>
      <c r="B68" t="s">
        <v>124</v>
      </c>
      <c r="C68" s="6">
        <v>-759.28</v>
      </c>
      <c r="D68" s="6">
        <v>-837.46</v>
      </c>
      <c r="E68" s="6">
        <v>-806.36</v>
      </c>
      <c r="F68" s="6">
        <v>-1063.3499999999999</v>
      </c>
      <c r="G68" s="6">
        <v>-791.29</v>
      </c>
      <c r="H68" s="6">
        <v>-987.2</v>
      </c>
      <c r="I68" s="6">
        <v>-903.19</v>
      </c>
      <c r="J68" s="6">
        <v>-851.29</v>
      </c>
      <c r="K68" s="6">
        <v>-6999.42</v>
      </c>
    </row>
    <row r="69" spans="1:11">
      <c r="A69" t="s">
        <v>125</v>
      </c>
      <c r="B69" t="s">
        <v>126</v>
      </c>
      <c r="C69" s="6">
        <v>-3150</v>
      </c>
      <c r="D69" s="6">
        <v>-3150</v>
      </c>
      <c r="E69" s="6">
        <v>-2800</v>
      </c>
      <c r="F69" s="6">
        <v>-3500</v>
      </c>
      <c r="G69" s="6">
        <v>-2800</v>
      </c>
      <c r="H69" s="6">
        <v>-3150</v>
      </c>
      <c r="I69" s="6">
        <v>-3150</v>
      </c>
      <c r="J69" s="6">
        <v>-2800</v>
      </c>
      <c r="K69" s="6">
        <v>-24500</v>
      </c>
    </row>
    <row r="70" spans="1:11">
      <c r="A70" t="s">
        <v>127</v>
      </c>
      <c r="B70" t="s">
        <v>128</v>
      </c>
      <c r="C70" s="6">
        <v>-5000</v>
      </c>
      <c r="D70" s="6"/>
      <c r="E70" s="6"/>
      <c r="F70" s="6"/>
      <c r="G70" s="6"/>
      <c r="H70" s="6"/>
      <c r="I70" s="6"/>
      <c r="J70" s="6"/>
      <c r="K70" s="6">
        <v>-5000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-12845.57</v>
      </c>
      <c r="D76" s="6">
        <v>-16275.14</v>
      </c>
      <c r="E76" s="6">
        <v>-15406.11</v>
      </c>
      <c r="F76" s="6">
        <v>-15797.44</v>
      </c>
      <c r="G76" s="6">
        <v>-15222.53</v>
      </c>
      <c r="H76" s="6">
        <v>-15216.61</v>
      </c>
      <c r="I76" s="6">
        <v>-14336.57</v>
      </c>
      <c r="J76" s="6">
        <v>-14603.1</v>
      </c>
      <c r="K76" s="6">
        <v>-119703.07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-12845.57</v>
      </c>
      <c r="D78" s="6">
        <v>-16275.14</v>
      </c>
      <c r="E78" s="6">
        <v>-15406.11</v>
      </c>
      <c r="F78" s="6">
        <v>-15797.44</v>
      </c>
      <c r="G78" s="6">
        <v>-15222.53</v>
      </c>
      <c r="H78" s="6">
        <v>-15216.61</v>
      </c>
      <c r="I78" s="6">
        <v>-14336.57</v>
      </c>
      <c r="J78" s="6">
        <v>-14603.1</v>
      </c>
      <c r="K78" s="6">
        <v>-119703.07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-5887.81</v>
      </c>
      <c r="D80" s="6">
        <v>-5930</v>
      </c>
      <c r="E80" s="6">
        <v>-17884.45</v>
      </c>
      <c r="F80" s="6">
        <v>-8765.0300000000007</v>
      </c>
      <c r="G80" s="6">
        <v>-10264.84</v>
      </c>
      <c r="H80" s="6">
        <v>-7303.12</v>
      </c>
      <c r="I80" s="6">
        <v>-7290.94</v>
      </c>
      <c r="J80" s="6">
        <v>-9136.6200000000008</v>
      </c>
      <c r="K80" s="6">
        <v>-72462.81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>
        <v>-1000</v>
      </c>
      <c r="H82" s="6"/>
      <c r="I82" s="6"/>
      <c r="J82" s="6"/>
      <c r="K82" s="6">
        <v>-1000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-680</v>
      </c>
      <c r="D86" s="6">
        <v>-680</v>
      </c>
      <c r="E86" s="6">
        <v>-12624.62</v>
      </c>
      <c r="F86" s="6">
        <v>-3513.66</v>
      </c>
      <c r="G86" s="6">
        <v>-4007.59</v>
      </c>
      <c r="H86" s="6">
        <v>-2061.75</v>
      </c>
      <c r="I86" s="6">
        <v>-2068.29</v>
      </c>
      <c r="J86" s="6">
        <v>-3847.06</v>
      </c>
      <c r="K86" s="6">
        <v>-29482.97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-1846</v>
      </c>
      <c r="D90" s="6">
        <v>-1778.32</v>
      </c>
      <c r="E90" s="6">
        <v>-1394.16</v>
      </c>
      <c r="F90" s="6">
        <v>-3718.74</v>
      </c>
      <c r="G90" s="6">
        <v>-2448</v>
      </c>
      <c r="H90" s="6">
        <v>-2473.1</v>
      </c>
      <c r="I90" s="6">
        <v>-8469.3700000000008</v>
      </c>
      <c r="J90" s="6">
        <v>-6824</v>
      </c>
      <c r="K90" s="6">
        <v>-28951.69</v>
      </c>
    </row>
    <row r="91" spans="1:11">
      <c r="A91" t="s">
        <v>165</v>
      </c>
      <c r="B91" t="s">
        <v>166</v>
      </c>
      <c r="C91" s="6"/>
      <c r="D91" s="6">
        <v>-81.31</v>
      </c>
      <c r="E91" s="6">
        <v>-414.16</v>
      </c>
      <c r="F91" s="6">
        <v>-409.34</v>
      </c>
      <c r="G91" s="6">
        <v>-350</v>
      </c>
      <c r="H91" s="6">
        <v>-402.21</v>
      </c>
      <c r="I91" s="6"/>
      <c r="J91" s="6"/>
      <c r="K91" s="6">
        <v>-1657.02</v>
      </c>
    </row>
    <row r="92" spans="1:11">
      <c r="A92" t="s">
        <v>167</v>
      </c>
      <c r="B92" t="s">
        <v>168</v>
      </c>
      <c r="C92" s="6">
        <v>-1846</v>
      </c>
      <c r="D92" s="6">
        <v>-1697.01</v>
      </c>
      <c r="E92" s="6">
        <v>-980</v>
      </c>
      <c r="F92" s="6">
        <v>-3309.4</v>
      </c>
      <c r="G92" s="6">
        <v>-2098</v>
      </c>
      <c r="H92" s="6">
        <v>-2070.89</v>
      </c>
      <c r="I92" s="6">
        <v>-2124.37</v>
      </c>
      <c r="J92" s="6">
        <v>-4004</v>
      </c>
      <c r="K92" s="6">
        <v>-18129.669999999998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-6345</v>
      </c>
      <c r="J94" s="6">
        <v>-2820</v>
      </c>
      <c r="K94" s="6">
        <v>-9165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-750</v>
      </c>
      <c r="D96" s="6">
        <v>-2466</v>
      </c>
      <c r="E96" s="6"/>
      <c r="F96" s="6">
        <v>-2651.66</v>
      </c>
      <c r="G96" s="6"/>
      <c r="H96" s="6">
        <v>-1254</v>
      </c>
      <c r="I96" s="6">
        <v>-2481</v>
      </c>
      <c r="J96" s="6"/>
      <c r="K96" s="6">
        <v>-9602.66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>
        <v>-2316</v>
      </c>
      <c r="E98" s="6"/>
      <c r="F98" s="6">
        <v>-2651.66</v>
      </c>
      <c r="G98" s="6"/>
      <c r="H98" s="6">
        <v>-506.34</v>
      </c>
      <c r="I98" s="6">
        <v>-2481</v>
      </c>
      <c r="J98" s="6"/>
      <c r="K98" s="6">
        <v>-7955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>
        <v>-747.66</v>
      </c>
      <c r="I99" s="6"/>
      <c r="J99" s="6"/>
      <c r="K99" s="6">
        <v>-747.66</v>
      </c>
    </row>
    <row r="100" spans="1:11">
      <c r="A100" t="s">
        <v>182</v>
      </c>
      <c r="B100" t="s">
        <v>183</v>
      </c>
      <c r="C100" s="6">
        <v>-750</v>
      </c>
      <c r="D100" s="6">
        <v>-150</v>
      </c>
      <c r="E100" s="6"/>
      <c r="F100" s="6"/>
      <c r="G100" s="6"/>
      <c r="H100" s="6"/>
      <c r="I100" s="6"/>
      <c r="J100" s="6"/>
      <c r="K100" s="6">
        <v>-900</v>
      </c>
    </row>
    <row r="101" spans="1:11">
      <c r="A101">
        <v>24</v>
      </c>
      <c r="B101" t="s">
        <v>184</v>
      </c>
      <c r="C101" s="6">
        <v>-2881.17</v>
      </c>
      <c r="D101" s="6">
        <v>-2881.17</v>
      </c>
      <c r="E101" s="6">
        <v>-2881.17</v>
      </c>
      <c r="F101" s="6">
        <v>-2881.17</v>
      </c>
      <c r="G101" s="6">
        <v>-2881.17</v>
      </c>
      <c r="H101" s="6">
        <v>-2881.17</v>
      </c>
      <c r="I101" s="6">
        <v>-2881.17</v>
      </c>
      <c r="J101" s="6">
        <v>-2881.17</v>
      </c>
      <c r="K101" s="6">
        <v>-23049.360000000001</v>
      </c>
    </row>
    <row r="102" spans="1:11">
      <c r="A102" t="s">
        <v>185</v>
      </c>
      <c r="B102" t="s">
        <v>186</v>
      </c>
      <c r="C102" s="6">
        <v>-279.27999999999997</v>
      </c>
      <c r="D102" s="6">
        <v>-279.27999999999997</v>
      </c>
      <c r="E102" s="6">
        <v>-279.27999999999997</v>
      </c>
      <c r="F102" s="6">
        <v>-279.27999999999997</v>
      </c>
      <c r="G102" s="6">
        <v>-279.27999999999997</v>
      </c>
      <c r="H102" s="6">
        <v>-279.27999999999997</v>
      </c>
      <c r="I102" s="6">
        <v>-279.27999999999997</v>
      </c>
      <c r="J102" s="6">
        <v>-279.27999999999997</v>
      </c>
      <c r="K102" s="6">
        <v>-2234.2399999999998</v>
      </c>
    </row>
    <row r="103" spans="1:11">
      <c r="A103" t="s">
        <v>187</v>
      </c>
      <c r="B103" t="s">
        <v>188</v>
      </c>
      <c r="C103" s="6">
        <v>-2601.89</v>
      </c>
      <c r="D103" s="6">
        <v>-2601.89</v>
      </c>
      <c r="E103" s="6">
        <v>-2601.89</v>
      </c>
      <c r="F103" s="6">
        <v>-2601.89</v>
      </c>
      <c r="G103" s="6">
        <v>-2601.89</v>
      </c>
      <c r="H103" s="6">
        <v>-2601.89</v>
      </c>
      <c r="I103" s="6">
        <v>-2601.89</v>
      </c>
      <c r="J103" s="6">
        <v>-2601.89</v>
      </c>
      <c r="K103" s="6">
        <v>-20815.12</v>
      </c>
    </row>
    <row r="104" spans="1:11">
      <c r="A104">
        <v>25</v>
      </c>
      <c r="B104" t="s">
        <v>189</v>
      </c>
      <c r="C104" s="6">
        <v>-18.13</v>
      </c>
      <c r="D104" s="6">
        <v>-128.02000000000001</v>
      </c>
      <c r="E104" s="6">
        <v>-83.09</v>
      </c>
      <c r="F104" s="6">
        <v>-12.6</v>
      </c>
      <c r="G104" s="6">
        <v>-8648.2199999999993</v>
      </c>
      <c r="H104" s="6">
        <v>-225.54</v>
      </c>
      <c r="I104" s="6">
        <v>-131.05000000000001</v>
      </c>
      <c r="J104" s="6">
        <v>-217.33</v>
      </c>
      <c r="K104" s="6">
        <v>-9463.98</v>
      </c>
    </row>
    <row r="105" spans="1:11">
      <c r="A105" t="s">
        <v>190</v>
      </c>
      <c r="B105" t="s">
        <v>191</v>
      </c>
      <c r="C105" s="6">
        <v>-18.13</v>
      </c>
      <c r="D105" s="6">
        <v>-128.02000000000001</v>
      </c>
      <c r="E105" s="6">
        <v>-83.09</v>
      </c>
      <c r="F105" s="6">
        <v>-12.6</v>
      </c>
      <c r="G105" s="6">
        <v>-8648.2199999999993</v>
      </c>
      <c r="H105" s="6">
        <v>-225.54</v>
      </c>
      <c r="I105" s="6">
        <v>-131.05000000000001</v>
      </c>
      <c r="J105" s="6">
        <v>-217.33</v>
      </c>
      <c r="K105" s="6">
        <v>-9463.98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-2640</v>
      </c>
      <c r="D107" s="6">
        <v>2196.11</v>
      </c>
      <c r="E107" s="6"/>
      <c r="F107" s="6"/>
      <c r="G107" s="6"/>
      <c r="H107" s="6"/>
      <c r="I107" s="6"/>
      <c r="J107" s="6"/>
      <c r="K107" s="6">
        <v>-443.89</v>
      </c>
    </row>
    <row r="108" spans="1:11">
      <c r="A108" t="s">
        <v>195</v>
      </c>
      <c r="B108" t="s">
        <v>196</v>
      </c>
      <c r="C108" s="6"/>
      <c r="D108" s="6">
        <v>-443.89</v>
      </c>
      <c r="E108" s="6"/>
      <c r="F108" s="6"/>
      <c r="G108" s="6"/>
      <c r="H108" s="6"/>
      <c r="I108" s="6"/>
      <c r="J108" s="6"/>
      <c r="K108" s="6">
        <v>-443.89</v>
      </c>
    </row>
    <row r="109" spans="1:11">
      <c r="A109" t="s">
        <v>197</v>
      </c>
      <c r="B109" t="s">
        <v>198</v>
      </c>
      <c r="C109" s="6">
        <v>-2640</v>
      </c>
      <c r="D109" s="6">
        <v>2640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-9279.89</v>
      </c>
      <c r="D110" s="6">
        <v>-9290.2000000000007</v>
      </c>
      <c r="E110" s="6">
        <v>-9375.67</v>
      </c>
      <c r="F110" s="6">
        <v>-9139.17</v>
      </c>
      <c r="G110" s="6">
        <v>-3447.14</v>
      </c>
      <c r="H110" s="6">
        <v>-9504.14</v>
      </c>
      <c r="I110" s="6">
        <v>-9138.99</v>
      </c>
      <c r="J110" s="6">
        <v>-9587.2199999999993</v>
      </c>
      <c r="K110" s="6">
        <v>-68762.42</v>
      </c>
    </row>
    <row r="111" spans="1:11">
      <c r="A111" t="s">
        <v>200</v>
      </c>
      <c r="B111" t="s">
        <v>201</v>
      </c>
      <c r="C111" s="6">
        <v>-1479.89</v>
      </c>
      <c r="D111" s="6">
        <v>-1490.2</v>
      </c>
      <c r="E111" s="6">
        <v>-1575.67</v>
      </c>
      <c r="F111" s="6">
        <v>-1339.17</v>
      </c>
      <c r="G111" s="6">
        <v>-1647.14</v>
      </c>
      <c r="H111" s="6">
        <v>-1704.14</v>
      </c>
      <c r="I111" s="6">
        <v>-1338.99</v>
      </c>
      <c r="J111" s="6">
        <v>-1787.22</v>
      </c>
      <c r="K111" s="6">
        <v>-12362.42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-1800</v>
      </c>
      <c r="H113" s="6">
        <v>-7800</v>
      </c>
      <c r="I113" s="6">
        <v>-7800</v>
      </c>
      <c r="J113" s="6">
        <v>-7800</v>
      </c>
      <c r="K113" s="6">
        <v>-56400</v>
      </c>
    </row>
    <row r="114" spans="1:11">
      <c r="A114">
        <v>28</v>
      </c>
      <c r="B114" t="s">
        <v>206</v>
      </c>
      <c r="C114" s="6">
        <v>-1205.8699999999999</v>
      </c>
      <c r="D114" s="6">
        <v>-9297.51</v>
      </c>
      <c r="E114" s="6">
        <v>-3763.12</v>
      </c>
      <c r="F114" s="6">
        <v>-1969.78</v>
      </c>
      <c r="G114" s="6">
        <v>-1645.49</v>
      </c>
      <c r="H114" s="6">
        <v>-4298.16</v>
      </c>
      <c r="I114" s="6">
        <v>-2896.1</v>
      </c>
      <c r="J114" s="6">
        <v>-3034.31</v>
      </c>
      <c r="K114" s="6">
        <v>-28110.34</v>
      </c>
    </row>
    <row r="115" spans="1:11">
      <c r="A115" t="s">
        <v>207</v>
      </c>
      <c r="B115" t="s">
        <v>208</v>
      </c>
      <c r="C115" s="6">
        <v>-1955.87</v>
      </c>
      <c r="D115" s="6">
        <v>-9297.51</v>
      </c>
      <c r="E115" s="6">
        <v>-3763.12</v>
      </c>
      <c r="F115" s="6">
        <v>-1969.78</v>
      </c>
      <c r="G115" s="6">
        <v>-1645.49</v>
      </c>
      <c r="H115" s="6">
        <v>-4298.16</v>
      </c>
      <c r="I115" s="6">
        <v>-2896.1</v>
      </c>
      <c r="J115" s="6">
        <v>-3034.31</v>
      </c>
      <c r="K115" s="6">
        <v>-28860.34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>
        <v>750</v>
      </c>
      <c r="D119" s="6"/>
      <c r="E119" s="6"/>
      <c r="F119" s="6"/>
      <c r="G119" s="6"/>
      <c r="H119" s="6"/>
      <c r="I119" s="6"/>
      <c r="J119" s="6"/>
      <c r="K119" s="6">
        <v>750</v>
      </c>
    </row>
    <row r="120" spans="1:11" s="7" customFormat="1">
      <c r="A120" s="7">
        <v>29</v>
      </c>
      <c r="B120" s="7" t="s">
        <v>217</v>
      </c>
      <c r="C120" s="8">
        <v>-37747.89</v>
      </c>
      <c r="D120" s="8">
        <v>-24103.56</v>
      </c>
      <c r="E120" s="8">
        <v>9869.34</v>
      </c>
      <c r="F120" s="8">
        <v>41624.699999999997</v>
      </c>
      <c r="G120" s="8">
        <v>-15636.79</v>
      </c>
      <c r="H120" s="8">
        <v>-9125.36</v>
      </c>
      <c r="I120" s="8">
        <v>1773.44</v>
      </c>
      <c r="J120" s="8">
        <v>5385.67</v>
      </c>
      <c r="K120" s="8">
        <v>-27960.45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-3.5999999999999997E-2</v>
      </c>
      <c r="D121" s="9">
        <f t="shared" ref="D121:K121" si="1">IF(D$10=0," ",ROUND(D120/D$10,3))</f>
        <v>-2.1000000000000001E-2</v>
      </c>
      <c r="E121" s="9">
        <f t="shared" si="1"/>
        <v>8.0000000000000002E-3</v>
      </c>
      <c r="F121" s="9">
        <f t="shared" si="1"/>
        <v>3.3000000000000002E-2</v>
      </c>
      <c r="G121" s="9">
        <f t="shared" si="1"/>
        <v>-1.2E-2</v>
      </c>
      <c r="H121" s="9">
        <f t="shared" si="1"/>
        <v>-7.0000000000000001E-3</v>
      </c>
      <c r="I121" s="9">
        <f t="shared" si="1"/>
        <v>1E-3</v>
      </c>
      <c r="J121" s="9">
        <f t="shared" si="1"/>
        <v>4.0000000000000001E-3</v>
      </c>
      <c r="K121" s="9">
        <f t="shared" si="1"/>
        <v>-3.0000000000000001E-3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-143045.19</v>
      </c>
      <c r="D123" s="6">
        <v>-156248.31</v>
      </c>
      <c r="E123" s="6">
        <v>-150900.4</v>
      </c>
      <c r="F123" s="6">
        <v>-156312.75</v>
      </c>
      <c r="G123" s="6">
        <v>-185629.83</v>
      </c>
      <c r="H123" s="6">
        <v>-188242.1</v>
      </c>
      <c r="I123" s="6">
        <v>-169823.38</v>
      </c>
      <c r="J123" s="6">
        <v>-195830.9</v>
      </c>
      <c r="K123" s="6">
        <v>-1346032.86</v>
      </c>
    </row>
    <row r="124" spans="1:11">
      <c r="A124" t="s">
        <v>221</v>
      </c>
      <c r="B124" t="s">
        <v>222</v>
      </c>
      <c r="C124" s="6">
        <v>-126873.73</v>
      </c>
      <c r="D124" s="6">
        <v>-136704.65</v>
      </c>
      <c r="E124" s="6">
        <v>-132524.46</v>
      </c>
      <c r="F124" s="6">
        <v>-135457.4</v>
      </c>
      <c r="G124" s="6">
        <v>-165312.16</v>
      </c>
      <c r="H124" s="6">
        <v>-168848.25</v>
      </c>
      <c r="I124" s="6">
        <v>-145678.45000000001</v>
      </c>
      <c r="J124" s="6">
        <v>-172616.58</v>
      </c>
      <c r="K124" s="6">
        <v>-1184015.68</v>
      </c>
    </row>
    <row r="125" spans="1:11">
      <c r="A125" t="s">
        <v>223</v>
      </c>
      <c r="B125" t="s">
        <v>224</v>
      </c>
      <c r="C125" s="6">
        <v>-12845.57</v>
      </c>
      <c r="D125" s="6">
        <v>-16275.14</v>
      </c>
      <c r="E125" s="6">
        <v>-15406.11</v>
      </c>
      <c r="F125" s="6">
        <v>-15797.44</v>
      </c>
      <c r="G125" s="6">
        <v>-15222.53</v>
      </c>
      <c r="H125" s="6">
        <v>-15216.61</v>
      </c>
      <c r="I125" s="6">
        <v>-14336.57</v>
      </c>
      <c r="J125" s="6">
        <v>-14603.1</v>
      </c>
      <c r="K125" s="6">
        <v>-119703.07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>
        <v>-1000</v>
      </c>
      <c r="H126" s="6"/>
      <c r="I126" s="6"/>
      <c r="J126" s="6"/>
      <c r="K126" s="6">
        <v>-1000</v>
      </c>
    </row>
    <row r="127" spans="1:11">
      <c r="A127" t="s">
        <v>227</v>
      </c>
      <c r="B127" t="s">
        <v>228</v>
      </c>
      <c r="C127" s="6">
        <v>-1846</v>
      </c>
      <c r="D127" s="6">
        <v>-1778.32</v>
      </c>
      <c r="E127" s="6">
        <v>-1394.16</v>
      </c>
      <c r="F127" s="6">
        <v>-3718.74</v>
      </c>
      <c r="G127" s="6">
        <v>-2448</v>
      </c>
      <c r="H127" s="6">
        <v>-2473.1</v>
      </c>
      <c r="I127" s="6">
        <v>-8469.3700000000008</v>
      </c>
      <c r="J127" s="6">
        <v>-6824</v>
      </c>
      <c r="K127" s="6">
        <v>-28951.69</v>
      </c>
    </row>
    <row r="128" spans="1:11">
      <c r="A128" t="s">
        <v>229</v>
      </c>
      <c r="B128" t="s">
        <v>230</v>
      </c>
      <c r="C128" s="4">
        <v>-1479.89</v>
      </c>
      <c r="D128" s="4">
        <v>-1490.2</v>
      </c>
      <c r="E128" s="4">
        <v>-1575.67</v>
      </c>
      <c r="F128" s="4">
        <v>-1339.17</v>
      </c>
      <c r="G128" s="4">
        <v>-1647.14</v>
      </c>
      <c r="H128" s="4">
        <v>-1704.14</v>
      </c>
      <c r="I128" s="4">
        <v>-1338.99</v>
      </c>
      <c r="J128" s="4">
        <v>-1787.22</v>
      </c>
      <c r="K128" s="4">
        <v>-12362.42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4176</v>
      </c>
      <c r="C5" s="11">
        <v>4176</v>
      </c>
      <c r="D5" s="11">
        <v>4176</v>
      </c>
      <c r="E5" s="11">
        <v>4176</v>
      </c>
      <c r="F5" s="11">
        <v>4176</v>
      </c>
      <c r="G5" s="11">
        <v>4176</v>
      </c>
      <c r="H5" s="11">
        <v>4176</v>
      </c>
      <c r="I5" s="11">
        <v>4176</v>
      </c>
      <c r="J5" s="11">
        <v>4176</v>
      </c>
      <c r="K5" s="11">
        <v>4176</v>
      </c>
    </row>
    <row r="6" spans="1:52" s="13" customFormat="1" ht="28.5">
      <c r="A6" s="12" t="s">
        <v>8</v>
      </c>
      <c r="B6" s="13" t="s">
        <v>428</v>
      </c>
      <c r="C6" s="13" t="s">
        <v>428</v>
      </c>
      <c r="D6" s="13" t="s">
        <v>428</v>
      </c>
      <c r="E6" s="13" t="s">
        <v>428</v>
      </c>
      <c r="F6" s="13" t="s">
        <v>428</v>
      </c>
      <c r="G6" s="13" t="s">
        <v>428</v>
      </c>
      <c r="H6" s="13" t="s">
        <v>428</v>
      </c>
      <c r="I6" s="13" t="s">
        <v>428</v>
      </c>
      <c r="J6" s="13" t="s">
        <v>428</v>
      </c>
      <c r="K6" s="13" t="s">
        <v>428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723640.54</v>
      </c>
      <c r="D10" s="8">
        <v>705747.22</v>
      </c>
      <c r="E10" s="8">
        <v>654434.16</v>
      </c>
      <c r="F10" s="8">
        <v>743881.73</v>
      </c>
      <c r="G10" s="8">
        <v>912631.94</v>
      </c>
      <c r="H10" s="8">
        <v>695018.72</v>
      </c>
      <c r="I10" s="8">
        <v>891845.26</v>
      </c>
      <c r="J10" s="8">
        <v>920114.2</v>
      </c>
      <c r="K10" s="8">
        <v>6247313.7699999996</v>
      </c>
    </row>
    <row r="11" spans="1:52">
      <c r="A11" t="s">
        <v>25</v>
      </c>
      <c r="B11" t="s">
        <v>26</v>
      </c>
      <c r="C11" s="6">
        <v>723640.54</v>
      </c>
      <c r="D11" s="6">
        <v>705747.22</v>
      </c>
      <c r="E11" s="6">
        <v>654434.16</v>
      </c>
      <c r="F11" s="6">
        <v>743881.73</v>
      </c>
      <c r="G11" s="6">
        <v>912631.94</v>
      </c>
      <c r="H11" s="6">
        <v>695018.72</v>
      </c>
      <c r="I11" s="6">
        <v>891845.26</v>
      </c>
      <c r="J11" s="6">
        <v>920114.2</v>
      </c>
      <c r="K11" s="6">
        <v>6247313.7699999996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-458559.01</v>
      </c>
      <c r="D13" s="6">
        <v>-477307.17</v>
      </c>
      <c r="E13" s="6">
        <v>-427841.24</v>
      </c>
      <c r="F13" s="6">
        <v>-445079.45</v>
      </c>
      <c r="G13" s="6">
        <v>-574971.26</v>
      </c>
      <c r="H13" s="6">
        <v>-442909.44</v>
      </c>
      <c r="I13" s="6">
        <v>-523554.64</v>
      </c>
      <c r="J13" s="6">
        <v>-565506.72</v>
      </c>
      <c r="K13" s="6">
        <v>-3915728.93</v>
      </c>
    </row>
    <row r="14" spans="1:52">
      <c r="A14">
        <v>3</v>
      </c>
      <c r="B14" t="s">
        <v>30</v>
      </c>
      <c r="C14" s="6">
        <v>265081.53000000003</v>
      </c>
      <c r="D14" s="6">
        <v>228440.05</v>
      </c>
      <c r="E14" s="6">
        <v>226592.92</v>
      </c>
      <c r="F14" s="6">
        <v>298802.28000000003</v>
      </c>
      <c r="G14" s="6">
        <v>337660.68</v>
      </c>
      <c r="H14" s="6">
        <v>252109.28</v>
      </c>
      <c r="I14" s="6">
        <v>368290.62</v>
      </c>
      <c r="J14" s="6">
        <v>354607.48</v>
      </c>
      <c r="K14" s="6">
        <v>2331584.84</v>
      </c>
    </row>
    <row r="15" spans="1:52" s="7" customFormat="1">
      <c r="A15" s="7">
        <v>4</v>
      </c>
      <c r="B15" s="7" t="s">
        <v>31</v>
      </c>
      <c r="C15" s="9">
        <f>IF(C$10=0," ",ROUND(C14/C$10,3))</f>
        <v>0.36599999999999999</v>
      </c>
      <c r="D15" s="9">
        <f t="shared" ref="D15:K15" si="0">IF(D$10=0," ",ROUND(D14/D$10,3))</f>
        <v>0.32400000000000001</v>
      </c>
      <c r="E15" s="9">
        <f t="shared" si="0"/>
        <v>0.34599999999999997</v>
      </c>
      <c r="F15" s="9">
        <f t="shared" si="0"/>
        <v>0.40200000000000002</v>
      </c>
      <c r="G15" s="9">
        <f t="shared" si="0"/>
        <v>0.37</v>
      </c>
      <c r="H15" s="9">
        <f t="shared" si="0"/>
        <v>0.36299999999999999</v>
      </c>
      <c r="I15" s="9">
        <f t="shared" si="0"/>
        <v>0.41299999999999998</v>
      </c>
      <c r="J15" s="9">
        <f t="shared" si="0"/>
        <v>0.38500000000000001</v>
      </c>
      <c r="K15" s="9">
        <f t="shared" si="0"/>
        <v>0.373</v>
      </c>
    </row>
    <row r="16" spans="1:52">
      <c r="A16">
        <v>5</v>
      </c>
      <c r="B16" t="s">
        <v>32</v>
      </c>
      <c r="C16" s="6">
        <v>-36921.050000000003</v>
      </c>
      <c r="D16" s="6">
        <v>-34351.699999999997</v>
      </c>
      <c r="E16" s="6">
        <v>-36151.57</v>
      </c>
      <c r="F16" s="6">
        <v>-16612.830000000002</v>
      </c>
      <c r="G16" s="6">
        <v>-19514.34</v>
      </c>
      <c r="H16" s="6">
        <v>-10028.01</v>
      </c>
      <c r="I16" s="6">
        <v>-16757.12</v>
      </c>
      <c r="J16" s="6">
        <v>-20171.189999999999</v>
      </c>
      <c r="K16" s="6">
        <v>-190507.81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-34714.839999999997</v>
      </c>
      <c r="D18" s="6">
        <v>-32121.84</v>
      </c>
      <c r="E18" s="6">
        <v>-34359.9</v>
      </c>
      <c r="F18" s="6">
        <v>-14278.67</v>
      </c>
      <c r="G18" s="6">
        <v>-15368.66</v>
      </c>
      <c r="H18" s="6">
        <v>-7888.84</v>
      </c>
      <c r="I18" s="6">
        <v>-12675.25</v>
      </c>
      <c r="J18" s="6">
        <v>-17098.79</v>
      </c>
      <c r="K18" s="6">
        <v>-168506.79</v>
      </c>
    </row>
    <row r="19" spans="1:11">
      <c r="A19" t="s">
        <v>35</v>
      </c>
      <c r="B19" t="s">
        <v>36</v>
      </c>
      <c r="C19" s="6"/>
      <c r="D19" s="6">
        <v>-15.57</v>
      </c>
      <c r="E19" s="6">
        <v>-971.27</v>
      </c>
      <c r="F19" s="6">
        <v>90</v>
      </c>
      <c r="G19" s="6">
        <v>-87170.93</v>
      </c>
      <c r="H19" s="6"/>
      <c r="I19" s="6"/>
      <c r="J19" s="6">
        <v>-363.13</v>
      </c>
      <c r="K19" s="6">
        <v>-88430.9</v>
      </c>
    </row>
    <row r="20" spans="1:11">
      <c r="A20" t="s">
        <v>37</v>
      </c>
      <c r="B20" t="s">
        <v>38</v>
      </c>
      <c r="C20" s="6"/>
      <c r="D20" s="6">
        <v>-246.2</v>
      </c>
      <c r="E20" s="6">
        <v>-3999.28</v>
      </c>
      <c r="F20" s="6"/>
      <c r="G20" s="6"/>
      <c r="H20" s="6">
        <v>-1451.32</v>
      </c>
      <c r="I20" s="6"/>
      <c r="J20" s="6">
        <v>-1988.19</v>
      </c>
      <c r="K20" s="6">
        <v>-7684.99</v>
      </c>
    </row>
    <row r="21" spans="1:11">
      <c r="A21" t="s">
        <v>39</v>
      </c>
      <c r="B21" t="s">
        <v>40</v>
      </c>
      <c r="C21" s="6">
        <v>-18520.830000000002</v>
      </c>
      <c r="D21" s="6">
        <v>-18356.12</v>
      </c>
      <c r="E21" s="6">
        <v>-16965.66</v>
      </c>
      <c r="F21" s="6">
        <v>-10945.63</v>
      </c>
      <c r="G21" s="6">
        <v>74994.960000000006</v>
      </c>
      <c r="H21" s="6">
        <v>-11646.42</v>
      </c>
      <c r="I21" s="6"/>
      <c r="J21" s="6">
        <v>363.13</v>
      </c>
      <c r="K21" s="6">
        <v>-1076.57</v>
      </c>
    </row>
    <row r="22" spans="1:11">
      <c r="A22" t="s">
        <v>41</v>
      </c>
      <c r="B22" t="s">
        <v>42</v>
      </c>
      <c r="C22" s="6">
        <v>-16194.01</v>
      </c>
      <c r="D22" s="6">
        <v>-13503.95</v>
      </c>
      <c r="E22" s="6">
        <v>-12423.69</v>
      </c>
      <c r="F22" s="6">
        <v>-3423.04</v>
      </c>
      <c r="G22" s="6">
        <v>-3192.69</v>
      </c>
      <c r="H22" s="6">
        <v>5208.8999999999996</v>
      </c>
      <c r="I22" s="6">
        <v>-12675.25</v>
      </c>
      <c r="J22" s="6">
        <v>-15110.6</v>
      </c>
      <c r="K22" s="6">
        <v>-71314.33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-2206.21</v>
      </c>
      <c r="D26" s="6">
        <v>-2229.86</v>
      </c>
      <c r="E26" s="6">
        <v>-1791.67</v>
      </c>
      <c r="F26" s="6">
        <v>-2334.16</v>
      </c>
      <c r="G26" s="6">
        <v>-4145.68</v>
      </c>
      <c r="H26" s="6">
        <v>-2139.17</v>
      </c>
      <c r="I26" s="6">
        <v>-4081.87</v>
      </c>
      <c r="J26" s="6">
        <v>-3072.4</v>
      </c>
      <c r="K26" s="6">
        <v>-22001.02</v>
      </c>
    </row>
    <row r="27" spans="1:11">
      <c r="A27" t="s">
        <v>49</v>
      </c>
      <c r="B27" t="s">
        <v>50</v>
      </c>
      <c r="C27" s="6">
        <v>-2206.21</v>
      </c>
      <c r="D27" s="6">
        <v>-2229.86</v>
      </c>
      <c r="E27" s="6">
        <v>-1791.67</v>
      </c>
      <c r="F27" s="6">
        <v>-2334.16</v>
      </c>
      <c r="G27" s="6">
        <v>-4145.68</v>
      </c>
      <c r="H27" s="6">
        <v>-2139.17</v>
      </c>
      <c r="I27" s="6">
        <v>-4081.87</v>
      </c>
      <c r="J27" s="6">
        <v>-3072.4</v>
      </c>
      <c r="K27" s="6">
        <v>-22001.02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228160.48</v>
      </c>
      <c r="D31" s="8">
        <v>194088.35</v>
      </c>
      <c r="E31" s="8">
        <v>190441.35</v>
      </c>
      <c r="F31" s="8">
        <v>282189.45</v>
      </c>
      <c r="G31" s="8">
        <v>318146.34000000003</v>
      </c>
      <c r="H31" s="8">
        <v>242081.27</v>
      </c>
      <c r="I31" s="8">
        <v>351533.5</v>
      </c>
      <c r="J31" s="8">
        <v>334436.28999999998</v>
      </c>
      <c r="K31" s="8">
        <v>2141077.0299999998</v>
      </c>
    </row>
    <row r="32" spans="1:11" s="7" customFormat="1">
      <c r="A32" s="7">
        <v>11</v>
      </c>
      <c r="B32" s="7" t="s">
        <v>58</v>
      </c>
      <c r="C32" s="8">
        <v>-15135.16</v>
      </c>
      <c r="D32" s="8">
        <v>-14556</v>
      </c>
      <c r="E32" s="8">
        <v>-14566.5</v>
      </c>
      <c r="F32" s="8">
        <v>-12693.11</v>
      </c>
      <c r="G32" s="8">
        <v>-23507.35</v>
      </c>
      <c r="H32" s="8">
        <v>-21803.46</v>
      </c>
      <c r="I32" s="8">
        <v>-19023.740000000002</v>
      </c>
      <c r="J32" s="8">
        <v>-22652.91</v>
      </c>
      <c r="K32" s="8">
        <v>-143938.23000000001</v>
      </c>
    </row>
    <row r="33" spans="1:11">
      <c r="A33">
        <v>12</v>
      </c>
      <c r="B33" t="s">
        <v>59</v>
      </c>
      <c r="C33" s="6">
        <v>-374674.79</v>
      </c>
      <c r="D33" s="6">
        <v>-363557.95</v>
      </c>
      <c r="E33" s="6">
        <v>-372204.04</v>
      </c>
      <c r="F33" s="6">
        <v>-405512.49</v>
      </c>
      <c r="G33" s="6">
        <v>-391254.1</v>
      </c>
      <c r="H33" s="6">
        <v>-76444.789999999994</v>
      </c>
      <c r="I33" s="6">
        <v>-476921.5</v>
      </c>
      <c r="J33" s="6">
        <v>-393313.1</v>
      </c>
      <c r="K33" s="6">
        <v>-2853882.76</v>
      </c>
    </row>
    <row r="34" spans="1:11">
      <c r="A34">
        <v>13</v>
      </c>
      <c r="B34" t="s">
        <v>60</v>
      </c>
      <c r="C34" s="6">
        <v>-95266.44</v>
      </c>
      <c r="D34" s="6">
        <v>-82195.289999999994</v>
      </c>
      <c r="E34" s="6">
        <v>-78779.38</v>
      </c>
      <c r="F34" s="6">
        <v>-72344.009999999995</v>
      </c>
      <c r="G34" s="6">
        <v>-86658.17</v>
      </c>
      <c r="H34" s="6">
        <v>-86259.31</v>
      </c>
      <c r="I34" s="6">
        <v>-107253.78</v>
      </c>
      <c r="J34" s="6">
        <v>-100907.22</v>
      </c>
      <c r="K34" s="6">
        <v>-709663.6</v>
      </c>
    </row>
    <row r="35" spans="1:11">
      <c r="A35" t="s">
        <v>61</v>
      </c>
      <c r="B35" t="s">
        <v>62</v>
      </c>
      <c r="C35" s="6">
        <v>-68644</v>
      </c>
      <c r="D35" s="6">
        <v>-57150</v>
      </c>
      <c r="E35" s="6">
        <v>-60454</v>
      </c>
      <c r="F35" s="6">
        <v>-44830</v>
      </c>
      <c r="G35" s="6">
        <v>-57095</v>
      </c>
      <c r="H35" s="6">
        <v>-57045</v>
      </c>
      <c r="I35" s="6">
        <v>-70185</v>
      </c>
      <c r="J35" s="6">
        <v>-61525</v>
      </c>
      <c r="K35" s="6">
        <v>-476928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-1000</v>
      </c>
      <c r="E37" s="6">
        <v>-1000</v>
      </c>
      <c r="F37" s="6"/>
      <c r="G37" s="6"/>
      <c r="H37" s="6">
        <v>-3600</v>
      </c>
      <c r="I37" s="6">
        <v>-4800</v>
      </c>
      <c r="J37" s="6">
        <v>-3600</v>
      </c>
      <c r="K37" s="6">
        <v>-15000</v>
      </c>
    </row>
    <row r="38" spans="1:11">
      <c r="A38" t="s">
        <v>67</v>
      </c>
      <c r="B38" t="s">
        <v>68</v>
      </c>
      <c r="C38" s="6">
        <v>-5153.91</v>
      </c>
      <c r="D38" s="6">
        <v>-6150.46</v>
      </c>
      <c r="E38" s="6">
        <v>-5880.55</v>
      </c>
      <c r="F38" s="6">
        <v>-3209.18</v>
      </c>
      <c r="G38" s="6">
        <v>-7294.2</v>
      </c>
      <c r="H38" s="6">
        <v>-4798.46</v>
      </c>
      <c r="I38" s="6">
        <v>-6042.42</v>
      </c>
      <c r="J38" s="6">
        <v>-9234.7199999999993</v>
      </c>
      <c r="K38" s="6">
        <v>-47763.9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-4117</v>
      </c>
      <c r="D40" s="6">
        <v>-3637</v>
      </c>
      <c r="E40" s="6">
        <v>2500</v>
      </c>
      <c r="F40" s="6">
        <v>-4000</v>
      </c>
      <c r="G40" s="6">
        <v>-7734</v>
      </c>
      <c r="H40" s="6">
        <v>-11908</v>
      </c>
      <c r="I40" s="6">
        <v>-7854</v>
      </c>
      <c r="J40" s="6">
        <v>-8698</v>
      </c>
      <c r="K40" s="6">
        <v>-45448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/>
      <c r="I41" s="6">
        <v>-4642.8599999999997</v>
      </c>
      <c r="J41" s="6">
        <v>-2500</v>
      </c>
      <c r="K41" s="6">
        <v>-15000</v>
      </c>
    </row>
    <row r="42" spans="1:11">
      <c r="A42" t="s">
        <v>75</v>
      </c>
      <c r="B42" t="s">
        <v>76</v>
      </c>
      <c r="C42" s="6"/>
      <c r="D42" s="6"/>
      <c r="E42" s="6">
        <v>-125</v>
      </c>
      <c r="F42" s="6">
        <v>-2030</v>
      </c>
      <c r="G42" s="6">
        <v>2030</v>
      </c>
      <c r="H42" s="6">
        <v>25</v>
      </c>
      <c r="I42" s="6"/>
      <c r="J42" s="6"/>
      <c r="K42" s="6">
        <v>-100</v>
      </c>
    </row>
    <row r="43" spans="1:11">
      <c r="A43" t="s">
        <v>77</v>
      </c>
      <c r="B43" t="s">
        <v>78</v>
      </c>
      <c r="C43" s="6">
        <v>-2132.1999999999998</v>
      </c>
      <c r="D43" s="6">
        <v>-1627.5</v>
      </c>
      <c r="E43" s="6">
        <v>-1081.5</v>
      </c>
      <c r="F43" s="6">
        <v>-1081.5</v>
      </c>
      <c r="G43" s="6">
        <v>-1081.5</v>
      </c>
      <c r="H43" s="6">
        <v>-1081.5</v>
      </c>
      <c r="I43" s="6">
        <v>-1556.5</v>
      </c>
      <c r="J43" s="6">
        <v>-1556.5</v>
      </c>
      <c r="K43" s="6">
        <v>-11198.7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-2201</v>
      </c>
      <c r="D45" s="6">
        <v>-1797</v>
      </c>
      <c r="E45" s="6">
        <v>-1905</v>
      </c>
      <c r="F45" s="6">
        <v>-1360</v>
      </c>
      <c r="G45" s="6">
        <v>-1793</v>
      </c>
      <c r="H45" s="6">
        <v>-1793</v>
      </c>
      <c r="I45" s="6">
        <v>-2173</v>
      </c>
      <c r="J45" s="6">
        <v>-1793</v>
      </c>
      <c r="K45" s="6">
        <v>-14815</v>
      </c>
    </row>
    <row r="46" spans="1:11">
      <c r="A46" t="s">
        <v>83</v>
      </c>
      <c r="B46" t="s">
        <v>84</v>
      </c>
      <c r="C46" s="6">
        <v>-1185</v>
      </c>
      <c r="D46" s="6"/>
      <c r="E46" s="6"/>
      <c r="F46" s="6"/>
      <c r="G46" s="6"/>
      <c r="H46" s="6">
        <v>-225</v>
      </c>
      <c r="I46" s="6"/>
      <c r="J46" s="6"/>
      <c r="K46" s="6">
        <v>-1410</v>
      </c>
    </row>
    <row r="47" spans="1:11">
      <c r="A47" t="s">
        <v>85</v>
      </c>
      <c r="B47" t="s">
        <v>86</v>
      </c>
      <c r="C47" s="6">
        <v>-833.33</v>
      </c>
      <c r="D47" s="6">
        <v>-833.33</v>
      </c>
      <c r="E47" s="6">
        <v>-833.33</v>
      </c>
      <c r="F47" s="6">
        <v>-833.33</v>
      </c>
      <c r="G47" s="6">
        <v>-833.33</v>
      </c>
      <c r="H47" s="6">
        <v>4166.6499999999996</v>
      </c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-200000</v>
      </c>
      <c r="D49" s="6">
        <v>-206400</v>
      </c>
      <c r="E49" s="6">
        <v>-200000</v>
      </c>
      <c r="F49" s="6">
        <v>-200000</v>
      </c>
      <c r="G49" s="6">
        <v>-200000</v>
      </c>
      <c r="H49" s="6">
        <v>109677.42</v>
      </c>
      <c r="I49" s="6">
        <v>-200000</v>
      </c>
      <c r="J49" s="6">
        <v>-200000</v>
      </c>
      <c r="K49" s="6">
        <v>-1296722.58</v>
      </c>
    </row>
    <row r="50" spans="1:11">
      <c r="A50" t="s">
        <v>90</v>
      </c>
      <c r="B50" t="s">
        <v>91</v>
      </c>
      <c r="C50" s="6">
        <v>-80000</v>
      </c>
      <c r="D50" s="6">
        <v>-80000</v>
      </c>
      <c r="E50" s="6">
        <v>-80000</v>
      </c>
      <c r="F50" s="6">
        <v>-80000</v>
      </c>
      <c r="G50" s="6">
        <v>-80000</v>
      </c>
      <c r="H50" s="6">
        <v>-80000</v>
      </c>
      <c r="I50" s="6">
        <v>-80000</v>
      </c>
      <c r="J50" s="6">
        <v>-80000</v>
      </c>
      <c r="K50" s="6">
        <v>-640000</v>
      </c>
    </row>
    <row r="51" spans="1:11">
      <c r="A51" t="s">
        <v>92</v>
      </c>
      <c r="B51" t="s">
        <v>93</v>
      </c>
      <c r="C51" s="6">
        <v>-120000</v>
      </c>
      <c r="D51" s="6">
        <v>-120000</v>
      </c>
      <c r="E51" s="6">
        <v>-120000</v>
      </c>
      <c r="F51" s="6">
        <v>-120000</v>
      </c>
      <c r="G51" s="6">
        <v>-120000</v>
      </c>
      <c r="H51" s="6">
        <v>-120000</v>
      </c>
      <c r="I51" s="6">
        <v>-120000</v>
      </c>
      <c r="J51" s="6">
        <v>-120000</v>
      </c>
      <c r="K51" s="6">
        <v>-960000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>
        <v>-6400</v>
      </c>
      <c r="E54" s="6"/>
      <c r="F54" s="6"/>
      <c r="G54" s="6"/>
      <c r="H54" s="6"/>
      <c r="I54" s="6"/>
      <c r="J54" s="6"/>
      <c r="K54" s="6">
        <v>-6400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>
        <v>309677.42</v>
      </c>
      <c r="I57" s="6"/>
      <c r="J57" s="6"/>
      <c r="K57" s="6">
        <v>309677.42</v>
      </c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-38872.120000000003</v>
      </c>
      <c r="D60" s="6">
        <v>-40167.89</v>
      </c>
      <c r="E60" s="6">
        <v>-38872.120000000003</v>
      </c>
      <c r="F60" s="6">
        <v>-40238.89</v>
      </c>
      <c r="G60" s="6">
        <v>-40238.89</v>
      </c>
      <c r="H60" s="6">
        <v>-38940.83</v>
      </c>
      <c r="I60" s="6">
        <v>-40790.28</v>
      </c>
      <c r="J60" s="6">
        <v>-39806.46</v>
      </c>
      <c r="K60" s="6">
        <v>-317927.48</v>
      </c>
    </row>
    <row r="61" spans="1:11">
      <c r="A61" t="s">
        <v>111</v>
      </c>
      <c r="B61" t="s">
        <v>112</v>
      </c>
      <c r="C61" s="6">
        <v>-16443.830000000002</v>
      </c>
      <c r="D61" s="6">
        <v>-16991.97</v>
      </c>
      <c r="E61" s="6">
        <v>-16443.830000000002</v>
      </c>
      <c r="F61" s="6">
        <v>-16991.97</v>
      </c>
      <c r="G61" s="6">
        <v>-16991.97</v>
      </c>
      <c r="H61" s="6">
        <v>-16443.830000000002</v>
      </c>
      <c r="I61" s="6">
        <v>-16991.97</v>
      </c>
      <c r="J61" s="6">
        <v>-16443.830000000002</v>
      </c>
      <c r="K61" s="6">
        <v>-133743.20000000001</v>
      </c>
    </row>
    <row r="62" spans="1:11">
      <c r="A62" t="s">
        <v>113</v>
      </c>
      <c r="B62" t="s">
        <v>114</v>
      </c>
      <c r="C62" s="6">
        <v>-4343.3900000000003</v>
      </c>
      <c r="D62" s="6">
        <v>-4488.18</v>
      </c>
      <c r="E62" s="6">
        <v>-4343.3900000000003</v>
      </c>
      <c r="F62" s="6">
        <v>-4488.18</v>
      </c>
      <c r="G62" s="6">
        <v>-4488.18</v>
      </c>
      <c r="H62" s="6">
        <v>-4343.3900000000003</v>
      </c>
      <c r="I62" s="6">
        <v>-4488.18</v>
      </c>
      <c r="J62" s="6">
        <v>-4343.3900000000003</v>
      </c>
      <c r="K62" s="6">
        <v>-35326.28</v>
      </c>
    </row>
    <row r="63" spans="1:11">
      <c r="A63" t="s">
        <v>115</v>
      </c>
      <c r="B63" t="s">
        <v>116</v>
      </c>
      <c r="C63" s="6">
        <v>-16369.84</v>
      </c>
      <c r="D63" s="6">
        <v>-16915.53</v>
      </c>
      <c r="E63" s="6">
        <v>-16369.84</v>
      </c>
      <c r="F63" s="6">
        <v>-16915.53</v>
      </c>
      <c r="G63" s="6">
        <v>-16915.53</v>
      </c>
      <c r="H63" s="6">
        <v>-16369.84</v>
      </c>
      <c r="I63" s="6">
        <v>-17466.919999999998</v>
      </c>
      <c r="J63" s="6">
        <v>-17235.47</v>
      </c>
      <c r="K63" s="6">
        <v>-134558.5</v>
      </c>
    </row>
    <row r="64" spans="1:11">
      <c r="A64" t="s">
        <v>117</v>
      </c>
      <c r="B64" t="s">
        <v>118</v>
      </c>
      <c r="C64" s="6">
        <v>-821.92</v>
      </c>
      <c r="D64" s="6">
        <v>-849.32</v>
      </c>
      <c r="E64" s="6">
        <v>-821.92</v>
      </c>
      <c r="F64" s="6">
        <v>-849.32</v>
      </c>
      <c r="G64" s="6">
        <v>-849.32</v>
      </c>
      <c r="H64" s="6">
        <v>-821.92</v>
      </c>
      <c r="I64" s="6">
        <v>-849.32</v>
      </c>
      <c r="J64" s="6">
        <v>-821.92</v>
      </c>
      <c r="K64" s="6">
        <v>-6684.96</v>
      </c>
    </row>
    <row r="65" spans="1:11">
      <c r="A65" t="s">
        <v>119</v>
      </c>
      <c r="B65" t="s">
        <v>120</v>
      </c>
      <c r="C65" s="6">
        <v>-893.14</v>
      </c>
      <c r="D65" s="6">
        <v>-922.89</v>
      </c>
      <c r="E65" s="6">
        <v>-893.14</v>
      </c>
      <c r="F65" s="6">
        <v>-993.89</v>
      </c>
      <c r="G65" s="6">
        <v>-993.89</v>
      </c>
      <c r="H65" s="6">
        <v>-961.85</v>
      </c>
      <c r="I65" s="6">
        <v>-993.89</v>
      </c>
      <c r="J65" s="6">
        <v>-961.85</v>
      </c>
      <c r="K65" s="6">
        <v>-7614.54</v>
      </c>
    </row>
    <row r="66" spans="1:11">
      <c r="A66">
        <v>17</v>
      </c>
      <c r="B66" t="s">
        <v>121</v>
      </c>
      <c r="C66" s="6">
        <v>-40536.230000000003</v>
      </c>
      <c r="D66" s="6">
        <v>-34794.769999999997</v>
      </c>
      <c r="E66" s="6">
        <v>-54552.54</v>
      </c>
      <c r="F66" s="6">
        <v>-92929.59</v>
      </c>
      <c r="G66" s="6">
        <v>-64357.04</v>
      </c>
      <c r="H66" s="6">
        <v>-60922.07</v>
      </c>
      <c r="I66" s="6">
        <v>-128877.44</v>
      </c>
      <c r="J66" s="6">
        <v>-52599.42</v>
      </c>
      <c r="K66" s="6">
        <v>-529569.1</v>
      </c>
    </row>
    <row r="67" spans="1:11">
      <c r="A67">
        <v>18</v>
      </c>
      <c r="B67" t="s">
        <v>122</v>
      </c>
      <c r="C67" s="6">
        <v>-12665.39</v>
      </c>
      <c r="D67" s="6">
        <v>-11096.94</v>
      </c>
      <c r="E67" s="6">
        <v>-13109.21</v>
      </c>
      <c r="F67" s="6">
        <v>-13000</v>
      </c>
      <c r="G67" s="6">
        <v>-13000</v>
      </c>
      <c r="H67" s="6">
        <v>-13830</v>
      </c>
      <c r="I67" s="6">
        <v>-13000</v>
      </c>
      <c r="J67" s="6">
        <v>-13000</v>
      </c>
      <c r="K67" s="6">
        <v>-102701.54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-3175.39</v>
      </c>
      <c r="D69" s="6">
        <v>-3606.94</v>
      </c>
      <c r="E69" s="6">
        <v>-3619.21</v>
      </c>
      <c r="F69" s="6">
        <v>-3510</v>
      </c>
      <c r="G69" s="6">
        <v>-3510</v>
      </c>
      <c r="H69" s="6">
        <v>-2340</v>
      </c>
      <c r="I69" s="6">
        <v>-3510</v>
      </c>
      <c r="J69" s="6">
        <v>-3510</v>
      </c>
      <c r="K69" s="6">
        <v>-26781.54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-75920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>
        <v>2000</v>
      </c>
      <c r="E73" s="6"/>
      <c r="F73" s="6"/>
      <c r="G73" s="6"/>
      <c r="H73" s="6">
        <v>-2000</v>
      </c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-11000</v>
      </c>
      <c r="D76" s="6">
        <v>-4237.5</v>
      </c>
      <c r="E76" s="6">
        <v>-18730</v>
      </c>
      <c r="F76" s="6">
        <v>-12096.5</v>
      </c>
      <c r="G76" s="6">
        <v>-13316</v>
      </c>
      <c r="H76" s="6">
        <v>-12135.71</v>
      </c>
      <c r="I76" s="6">
        <v>-10546.79</v>
      </c>
      <c r="J76" s="6">
        <v>-11552.5</v>
      </c>
      <c r="K76" s="6">
        <v>-93615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-11000</v>
      </c>
      <c r="D78" s="6">
        <v>-4237.5</v>
      </c>
      <c r="E78" s="6">
        <v>-18730</v>
      </c>
      <c r="F78" s="6">
        <v>-12096.5</v>
      </c>
      <c r="G78" s="6">
        <v>-13316</v>
      </c>
      <c r="H78" s="6">
        <v>-12135.71</v>
      </c>
      <c r="I78" s="6">
        <v>-10546.79</v>
      </c>
      <c r="J78" s="6">
        <v>-11552.5</v>
      </c>
      <c r="K78" s="6">
        <v>-93615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-5887.81</v>
      </c>
      <c r="D80" s="6">
        <v>-9412.6299999999992</v>
      </c>
      <c r="E80" s="6">
        <v>-8054.43</v>
      </c>
      <c r="F80" s="6">
        <v>-56325.79</v>
      </c>
      <c r="G80" s="6">
        <v>-7392.5</v>
      </c>
      <c r="H80" s="6">
        <v>-6749.19</v>
      </c>
      <c r="I80" s="6">
        <v>-76415.73</v>
      </c>
      <c r="J80" s="6">
        <v>-8308.73</v>
      </c>
      <c r="K80" s="6">
        <v>-178546.81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>
        <v>-48200</v>
      </c>
      <c r="G82" s="6"/>
      <c r="H82" s="6"/>
      <c r="I82" s="6">
        <v>-69000</v>
      </c>
      <c r="J82" s="6"/>
      <c r="K82" s="6">
        <v>-117200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-680</v>
      </c>
      <c r="D86" s="6">
        <v>-4162.63</v>
      </c>
      <c r="E86" s="6">
        <v>-2794.6</v>
      </c>
      <c r="F86" s="6">
        <v>-2874.42</v>
      </c>
      <c r="G86" s="6">
        <v>-2135.25</v>
      </c>
      <c r="H86" s="6">
        <v>-1507.82</v>
      </c>
      <c r="I86" s="6">
        <v>-2193.08</v>
      </c>
      <c r="J86" s="6">
        <v>-3019.17</v>
      </c>
      <c r="K86" s="6">
        <v>-19366.97</v>
      </c>
    </row>
    <row r="87" spans="1:11">
      <c r="A87">
        <v>21</v>
      </c>
      <c r="B87" t="s">
        <v>159</v>
      </c>
      <c r="C87" s="6">
        <v>-875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-6125</v>
      </c>
    </row>
    <row r="88" spans="1:11">
      <c r="A88" t="s">
        <v>160</v>
      </c>
      <c r="B88" t="s">
        <v>161</v>
      </c>
      <c r="C88" s="6">
        <v>-875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-6125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-1905.7</v>
      </c>
      <c r="D90" s="6">
        <v>-750</v>
      </c>
      <c r="E90" s="6">
        <v>-515</v>
      </c>
      <c r="F90" s="6">
        <v>-2474</v>
      </c>
      <c r="G90" s="6">
        <v>-1335</v>
      </c>
      <c r="H90" s="6">
        <v>-15566.29</v>
      </c>
      <c r="I90" s="6">
        <v>-16265.08</v>
      </c>
      <c r="J90" s="6">
        <v>-9352.51</v>
      </c>
      <c r="K90" s="6">
        <v>-48163.58</v>
      </c>
    </row>
    <row r="91" spans="1:11">
      <c r="A91" t="s">
        <v>165</v>
      </c>
      <c r="B91" t="s">
        <v>166</v>
      </c>
      <c r="C91" s="6">
        <v>-517.70000000000005</v>
      </c>
      <c r="D91" s="6"/>
      <c r="E91" s="6"/>
      <c r="F91" s="6"/>
      <c r="G91" s="6">
        <v>-280</v>
      </c>
      <c r="H91" s="6">
        <v>-241.85</v>
      </c>
      <c r="I91" s="6">
        <v>-207.08</v>
      </c>
      <c r="J91" s="6">
        <v>-623.51</v>
      </c>
      <c r="K91" s="6">
        <v>-1870.14</v>
      </c>
    </row>
    <row r="92" spans="1:11">
      <c r="A92" t="s">
        <v>167</v>
      </c>
      <c r="B92" t="s">
        <v>168</v>
      </c>
      <c r="C92" s="6">
        <v>-1388</v>
      </c>
      <c r="D92" s="6">
        <v>-750</v>
      </c>
      <c r="E92" s="6">
        <v>-515</v>
      </c>
      <c r="F92" s="6">
        <v>-1724</v>
      </c>
      <c r="G92" s="6">
        <v>-1055</v>
      </c>
      <c r="H92" s="6">
        <v>-3000.47</v>
      </c>
      <c r="I92" s="6">
        <v>-11808</v>
      </c>
      <c r="J92" s="6">
        <v>-5909</v>
      </c>
      <c r="K92" s="6">
        <v>-26149.47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-228.97</v>
      </c>
      <c r="I93" s="6"/>
      <c r="J93" s="6"/>
      <c r="K93" s="6">
        <v>-228.97</v>
      </c>
    </row>
    <row r="94" spans="1:11">
      <c r="A94" t="s">
        <v>171</v>
      </c>
      <c r="B94" t="s">
        <v>172</v>
      </c>
      <c r="C94" s="6"/>
      <c r="D94" s="6"/>
      <c r="E94" s="6"/>
      <c r="F94" s="6">
        <v>-750</v>
      </c>
      <c r="G94" s="6"/>
      <c r="H94" s="6">
        <v>-12095</v>
      </c>
      <c r="I94" s="6">
        <v>-4250</v>
      </c>
      <c r="J94" s="6">
        <v>-2820</v>
      </c>
      <c r="K94" s="6">
        <v>-19915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-2180.16</v>
      </c>
      <c r="D101" s="6">
        <v>-2180.16</v>
      </c>
      <c r="E101" s="6">
        <v>-2180.16</v>
      </c>
      <c r="F101" s="6">
        <v>-2180.16</v>
      </c>
      <c r="G101" s="6">
        <v>-2180.16</v>
      </c>
      <c r="H101" s="6">
        <v>-2180.16</v>
      </c>
      <c r="I101" s="6">
        <v>-2180.16</v>
      </c>
      <c r="J101" s="6">
        <v>-2180.16</v>
      </c>
      <c r="K101" s="6">
        <v>-17441.28</v>
      </c>
    </row>
    <row r="102" spans="1:11">
      <c r="A102" t="s">
        <v>185</v>
      </c>
      <c r="B102" t="s">
        <v>186</v>
      </c>
      <c r="C102" s="6">
        <v>-242.65</v>
      </c>
      <c r="D102" s="6">
        <v>-242.65</v>
      </c>
      <c r="E102" s="6">
        <v>-242.65</v>
      </c>
      <c r="F102" s="6">
        <v>-242.65</v>
      </c>
      <c r="G102" s="6">
        <v>-242.65</v>
      </c>
      <c r="H102" s="6">
        <v>-242.65</v>
      </c>
      <c r="I102" s="6">
        <v>-242.65</v>
      </c>
      <c r="J102" s="6">
        <v>-242.65</v>
      </c>
      <c r="K102" s="6">
        <v>-1941.2</v>
      </c>
    </row>
    <row r="103" spans="1:11">
      <c r="A103" t="s">
        <v>187</v>
      </c>
      <c r="B103" t="s">
        <v>188</v>
      </c>
      <c r="C103" s="6">
        <v>-1937.51</v>
      </c>
      <c r="D103" s="6">
        <v>-1937.51</v>
      </c>
      <c r="E103" s="6">
        <v>-1937.51</v>
      </c>
      <c r="F103" s="6">
        <v>-1937.51</v>
      </c>
      <c r="G103" s="6">
        <v>-1937.51</v>
      </c>
      <c r="H103" s="6">
        <v>-1937.51</v>
      </c>
      <c r="I103" s="6">
        <v>-1937.51</v>
      </c>
      <c r="J103" s="6">
        <v>-1937.51</v>
      </c>
      <c r="K103" s="6">
        <v>-15500.08</v>
      </c>
    </row>
    <row r="104" spans="1:11">
      <c r="A104">
        <v>25</v>
      </c>
      <c r="B104" t="s">
        <v>189</v>
      </c>
      <c r="C104" s="6"/>
      <c r="D104" s="6">
        <v>-18.32</v>
      </c>
      <c r="E104" s="6">
        <v>-347.94</v>
      </c>
      <c r="F104" s="6"/>
      <c r="G104" s="6">
        <v>-20151.62</v>
      </c>
      <c r="H104" s="6">
        <v>-101.59</v>
      </c>
      <c r="I104" s="6"/>
      <c r="J104" s="6">
        <v>-164.59</v>
      </c>
      <c r="K104" s="6">
        <v>-20784.060000000001</v>
      </c>
    </row>
    <row r="105" spans="1:11">
      <c r="A105" t="s">
        <v>190</v>
      </c>
      <c r="B105" t="s">
        <v>191</v>
      </c>
      <c r="C105" s="6"/>
      <c r="D105" s="6">
        <v>-18.32</v>
      </c>
      <c r="E105" s="6">
        <v>-347.94</v>
      </c>
      <c r="F105" s="6"/>
      <c r="G105" s="6">
        <v>-20151.62</v>
      </c>
      <c r="H105" s="6">
        <v>-101.59</v>
      </c>
      <c r="I105" s="6"/>
      <c r="J105" s="6">
        <v>-164.59</v>
      </c>
      <c r="K105" s="6">
        <v>-20784.060000000001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>
        <v>-150</v>
      </c>
      <c r="K107" s="6">
        <v>-150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>
        <v>-150</v>
      </c>
      <c r="K109" s="6">
        <v>-150</v>
      </c>
    </row>
    <row r="110" spans="1:11">
      <c r="A110">
        <v>27</v>
      </c>
      <c r="B110" t="s">
        <v>199</v>
      </c>
      <c r="C110" s="6">
        <v>-6022.17</v>
      </c>
      <c r="D110" s="6">
        <v>-6090.08</v>
      </c>
      <c r="E110" s="6">
        <v>-6082.1</v>
      </c>
      <c r="F110" s="6">
        <v>-5978.14</v>
      </c>
      <c r="G110" s="6">
        <v>-6106.76</v>
      </c>
      <c r="H110" s="6">
        <v>-6071.11</v>
      </c>
      <c r="I110" s="6">
        <v>-6028.48</v>
      </c>
      <c r="J110" s="6">
        <v>-6117.53</v>
      </c>
      <c r="K110" s="6">
        <v>-48496.37</v>
      </c>
    </row>
    <row r="111" spans="1:11">
      <c r="A111" t="s">
        <v>200</v>
      </c>
      <c r="B111" t="s">
        <v>201</v>
      </c>
      <c r="C111" s="6">
        <v>-622.16999999999996</v>
      </c>
      <c r="D111" s="6">
        <v>-690.08</v>
      </c>
      <c r="E111" s="6">
        <v>-682.1</v>
      </c>
      <c r="F111" s="6">
        <v>-578.14</v>
      </c>
      <c r="G111" s="6">
        <v>-706.76</v>
      </c>
      <c r="H111" s="6">
        <v>-671.11</v>
      </c>
      <c r="I111" s="6">
        <v>-628.48</v>
      </c>
      <c r="J111" s="6">
        <v>-717.53</v>
      </c>
      <c r="K111" s="6">
        <v>-5296.37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/>
      <c r="D114" s="6">
        <v>-134.13999999999999</v>
      </c>
      <c r="E114" s="6">
        <v>-4658.7</v>
      </c>
      <c r="F114" s="6"/>
      <c r="G114" s="6"/>
      <c r="H114" s="6">
        <v>-3413.02</v>
      </c>
      <c r="I114" s="6">
        <v>-3566.2</v>
      </c>
      <c r="J114" s="6">
        <v>-1773.4</v>
      </c>
      <c r="K114" s="6">
        <v>-13545.46</v>
      </c>
    </row>
    <row r="115" spans="1:11">
      <c r="A115" t="s">
        <v>207</v>
      </c>
      <c r="B115" t="s">
        <v>208</v>
      </c>
      <c r="C115" s="6"/>
      <c r="D115" s="6">
        <v>-139.13999999999999</v>
      </c>
      <c r="E115" s="6">
        <v>-4658.7</v>
      </c>
      <c r="F115" s="6"/>
      <c r="G115" s="6"/>
      <c r="H115" s="6">
        <v>-3413.02</v>
      </c>
      <c r="I115" s="6">
        <v>-3566.2</v>
      </c>
      <c r="J115" s="6">
        <v>-1773.4</v>
      </c>
      <c r="K115" s="6">
        <v>-13550.46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>
        <v>5</v>
      </c>
      <c r="E117" s="6"/>
      <c r="F117" s="6"/>
      <c r="G117" s="6"/>
      <c r="H117" s="6"/>
      <c r="I117" s="6"/>
      <c r="J117" s="6"/>
      <c r="K117" s="6">
        <v>5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-161649.47</v>
      </c>
      <c r="D120" s="8">
        <v>-184025.60000000001</v>
      </c>
      <c r="E120" s="8">
        <v>-196329.19</v>
      </c>
      <c r="F120" s="8">
        <v>-136016.15</v>
      </c>
      <c r="G120" s="8">
        <v>-96615.11</v>
      </c>
      <c r="H120" s="8">
        <v>143833.01999999999</v>
      </c>
      <c r="I120" s="8">
        <v>-144411.74</v>
      </c>
      <c r="J120" s="8">
        <v>-81529.72</v>
      </c>
      <c r="K120" s="8">
        <v>-856743.96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-0.223</v>
      </c>
      <c r="D121" s="9">
        <f t="shared" ref="D121:K121" si="1">IF(D$10=0," ",ROUND(D120/D$10,3))</f>
        <v>-0.26100000000000001</v>
      </c>
      <c r="E121" s="9">
        <f t="shared" si="1"/>
        <v>-0.3</v>
      </c>
      <c r="F121" s="9">
        <f t="shared" si="1"/>
        <v>-0.183</v>
      </c>
      <c r="G121" s="9">
        <f t="shared" si="1"/>
        <v>-0.106</v>
      </c>
      <c r="H121" s="9">
        <f t="shared" si="1"/>
        <v>0.20699999999999999</v>
      </c>
      <c r="I121" s="9">
        <f t="shared" si="1"/>
        <v>-0.16200000000000001</v>
      </c>
      <c r="J121" s="9">
        <f t="shared" si="1"/>
        <v>-8.8999999999999996E-2</v>
      </c>
      <c r="K121" s="9">
        <f t="shared" si="1"/>
        <v>-0.13700000000000001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-108794.31</v>
      </c>
      <c r="D123" s="6">
        <v>-87872.87</v>
      </c>
      <c r="E123" s="6">
        <v>-98706.48</v>
      </c>
      <c r="F123" s="6">
        <v>-135692.65</v>
      </c>
      <c r="G123" s="6">
        <v>-102015.93</v>
      </c>
      <c r="H123" s="6">
        <v>-114632.42</v>
      </c>
      <c r="I123" s="6">
        <v>-203694.13</v>
      </c>
      <c r="J123" s="6">
        <v>-122529.76</v>
      </c>
      <c r="K123" s="6">
        <v>-973938.55</v>
      </c>
    </row>
    <row r="124" spans="1:11">
      <c r="A124" t="s">
        <v>221</v>
      </c>
      <c r="B124" t="s">
        <v>222</v>
      </c>
      <c r="C124" s="6">
        <v>-95266.44</v>
      </c>
      <c r="D124" s="6">
        <v>-82195.289999999994</v>
      </c>
      <c r="E124" s="6">
        <v>-78779.38</v>
      </c>
      <c r="F124" s="6">
        <v>-72344.009999999995</v>
      </c>
      <c r="G124" s="6">
        <v>-86658.17</v>
      </c>
      <c r="H124" s="6">
        <v>-86259.31</v>
      </c>
      <c r="I124" s="6">
        <v>-107253.78</v>
      </c>
      <c r="J124" s="6">
        <v>-100907.22</v>
      </c>
      <c r="K124" s="6">
        <v>-709663.6</v>
      </c>
    </row>
    <row r="125" spans="1:11">
      <c r="A125" t="s">
        <v>223</v>
      </c>
      <c r="B125" t="s">
        <v>224</v>
      </c>
      <c r="C125" s="6">
        <v>-11000</v>
      </c>
      <c r="D125" s="6">
        <v>-4237.5</v>
      </c>
      <c r="E125" s="6">
        <v>-18730</v>
      </c>
      <c r="F125" s="6">
        <v>-12096.5</v>
      </c>
      <c r="G125" s="6">
        <v>-13316</v>
      </c>
      <c r="H125" s="6">
        <v>-12135.71</v>
      </c>
      <c r="I125" s="6">
        <v>-10546.79</v>
      </c>
      <c r="J125" s="6">
        <v>-11552.5</v>
      </c>
      <c r="K125" s="6">
        <v>-93615</v>
      </c>
    </row>
    <row r="126" spans="1:11">
      <c r="A126" t="s">
        <v>225</v>
      </c>
      <c r="B126" t="s">
        <v>226</v>
      </c>
      <c r="C126" s="6"/>
      <c r="D126" s="6"/>
      <c r="E126" s="6"/>
      <c r="F126" s="6">
        <v>-48200</v>
      </c>
      <c r="G126" s="6"/>
      <c r="H126" s="6"/>
      <c r="I126" s="6">
        <v>-69000</v>
      </c>
      <c r="J126" s="6"/>
      <c r="K126" s="6">
        <v>-117200</v>
      </c>
    </row>
    <row r="127" spans="1:11">
      <c r="A127" t="s">
        <v>227</v>
      </c>
      <c r="B127" t="s">
        <v>228</v>
      </c>
      <c r="C127" s="6">
        <v>-1905.7</v>
      </c>
      <c r="D127" s="6">
        <v>-750</v>
      </c>
      <c r="E127" s="6">
        <v>-515</v>
      </c>
      <c r="F127" s="6">
        <v>-2474</v>
      </c>
      <c r="G127" s="6">
        <v>-1335</v>
      </c>
      <c r="H127" s="6">
        <v>-15566.29</v>
      </c>
      <c r="I127" s="6">
        <v>-16265.08</v>
      </c>
      <c r="J127" s="6">
        <v>-9352.51</v>
      </c>
      <c r="K127" s="6">
        <v>-48163.58</v>
      </c>
    </row>
    <row r="128" spans="1:11">
      <c r="A128" t="s">
        <v>229</v>
      </c>
      <c r="B128" t="s">
        <v>230</v>
      </c>
      <c r="C128">
        <v>-622.16999999999996</v>
      </c>
      <c r="D128">
        <v>-690.08</v>
      </c>
      <c r="E128">
        <v>-682.1</v>
      </c>
      <c r="F128">
        <v>-578.14</v>
      </c>
      <c r="G128">
        <v>-706.76</v>
      </c>
      <c r="H128">
        <v>-671.11</v>
      </c>
      <c r="I128">
        <v>-628.48</v>
      </c>
      <c r="J128">
        <v>-717.53</v>
      </c>
      <c r="K128" s="4">
        <v>-5296.37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4175</v>
      </c>
      <c r="C5" s="11">
        <v>4175</v>
      </c>
      <c r="D5" s="11">
        <v>4175</v>
      </c>
      <c r="E5" s="11">
        <v>4175</v>
      </c>
      <c r="F5" s="11">
        <v>4175</v>
      </c>
      <c r="G5" s="11">
        <v>4175</v>
      </c>
      <c r="H5" s="11">
        <v>4175</v>
      </c>
      <c r="I5" s="11">
        <v>4175</v>
      </c>
      <c r="J5" s="11">
        <v>4175</v>
      </c>
      <c r="K5" s="11">
        <v>4175</v>
      </c>
    </row>
    <row r="6" spans="1:52" s="13" customFormat="1" ht="28.5">
      <c r="A6" s="12" t="s">
        <v>8</v>
      </c>
      <c r="B6" s="13" t="s">
        <v>427</v>
      </c>
      <c r="C6" s="13" t="s">
        <v>427</v>
      </c>
      <c r="D6" s="13" t="s">
        <v>427</v>
      </c>
      <c r="E6" s="13" t="s">
        <v>427</v>
      </c>
      <c r="F6" s="13" t="s">
        <v>427</v>
      </c>
      <c r="G6" s="13" t="s">
        <v>427</v>
      </c>
      <c r="H6" s="13" t="s">
        <v>427</v>
      </c>
      <c r="I6" s="13" t="s">
        <v>427</v>
      </c>
      <c r="J6" s="13" t="s">
        <v>427</v>
      </c>
      <c r="K6" s="13" t="s">
        <v>427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9</v>
      </c>
      <c r="C8" s="11">
        <v>9</v>
      </c>
      <c r="D8" s="11">
        <v>9</v>
      </c>
      <c r="E8" s="11">
        <v>9</v>
      </c>
      <c r="F8" s="11">
        <v>9</v>
      </c>
      <c r="G8" s="11">
        <v>9</v>
      </c>
      <c r="H8" s="11">
        <v>9</v>
      </c>
      <c r="I8" s="11">
        <v>9</v>
      </c>
      <c r="J8" s="11">
        <v>9</v>
      </c>
      <c r="K8" s="11">
        <v>9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369922.69</v>
      </c>
      <c r="D10" s="8">
        <v>391528.08</v>
      </c>
      <c r="E10" s="8">
        <v>367226.25</v>
      </c>
      <c r="F10" s="8">
        <v>431368.37</v>
      </c>
      <c r="G10" s="8">
        <v>500083.43</v>
      </c>
      <c r="H10" s="8">
        <v>519714.12</v>
      </c>
      <c r="I10" s="8">
        <v>514595.37</v>
      </c>
      <c r="J10" s="8">
        <v>488728.83</v>
      </c>
      <c r="K10" s="8">
        <v>3583167.14</v>
      </c>
    </row>
    <row r="11" spans="1:52">
      <c r="A11" t="s">
        <v>25</v>
      </c>
      <c r="B11" t="s">
        <v>26</v>
      </c>
      <c r="C11" s="6">
        <v>369922.69</v>
      </c>
      <c r="D11" s="6">
        <v>391528.08</v>
      </c>
      <c r="E11" s="6">
        <v>367226.25</v>
      </c>
      <c r="F11" s="6">
        <v>431368.37</v>
      </c>
      <c r="G11" s="6">
        <v>500083.43</v>
      </c>
      <c r="H11" s="6">
        <v>519714.12</v>
      </c>
      <c r="I11" s="6">
        <v>514595.37</v>
      </c>
      <c r="J11" s="6">
        <v>488728.83</v>
      </c>
      <c r="K11" s="6">
        <v>3583167.14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-246776.72</v>
      </c>
      <c r="D13" s="6">
        <v>-264371.49</v>
      </c>
      <c r="E13" s="6">
        <v>-248296.91</v>
      </c>
      <c r="F13" s="6">
        <v>-268090.06</v>
      </c>
      <c r="G13" s="6">
        <v>-326565.90999999997</v>
      </c>
      <c r="H13" s="6">
        <v>-351431.78</v>
      </c>
      <c r="I13" s="6">
        <v>-340025.69</v>
      </c>
      <c r="J13" s="6">
        <v>-300780.05</v>
      </c>
      <c r="K13" s="6">
        <v>-2346338.61</v>
      </c>
    </row>
    <row r="14" spans="1:52">
      <c r="A14">
        <v>3</v>
      </c>
      <c r="B14" t="s">
        <v>30</v>
      </c>
      <c r="C14" s="6">
        <v>123145.97</v>
      </c>
      <c r="D14" s="6">
        <v>127156.59</v>
      </c>
      <c r="E14" s="6">
        <v>118929.34</v>
      </c>
      <c r="F14" s="6">
        <v>163278.31</v>
      </c>
      <c r="G14" s="6">
        <v>173517.52</v>
      </c>
      <c r="H14" s="6">
        <v>168282.34</v>
      </c>
      <c r="I14" s="6">
        <v>174569.68</v>
      </c>
      <c r="J14" s="6">
        <v>187948.78</v>
      </c>
      <c r="K14" s="6">
        <v>1236828.53</v>
      </c>
    </row>
    <row r="15" spans="1:52" s="7" customFormat="1">
      <c r="A15" s="7">
        <v>4</v>
      </c>
      <c r="B15" s="7" t="s">
        <v>31</v>
      </c>
      <c r="C15" s="9">
        <f>IF(C$10=0," ",ROUND(C14/C$10,3))</f>
        <v>0.33300000000000002</v>
      </c>
      <c r="D15" s="9">
        <f t="shared" ref="D15:K15" si="0">IF(D$10=0," ",ROUND(D14/D$10,3))</f>
        <v>0.32500000000000001</v>
      </c>
      <c r="E15" s="9">
        <f t="shared" si="0"/>
        <v>0.32400000000000001</v>
      </c>
      <c r="F15" s="9">
        <f t="shared" si="0"/>
        <v>0.379</v>
      </c>
      <c r="G15" s="9">
        <f t="shared" si="0"/>
        <v>0.34699999999999998</v>
      </c>
      <c r="H15" s="9">
        <f t="shared" si="0"/>
        <v>0.32400000000000001</v>
      </c>
      <c r="I15" s="9">
        <f t="shared" si="0"/>
        <v>0.33900000000000002</v>
      </c>
      <c r="J15" s="9">
        <f t="shared" si="0"/>
        <v>0.38500000000000001</v>
      </c>
      <c r="K15" s="9">
        <f t="shared" si="0"/>
        <v>0.34499999999999997</v>
      </c>
    </row>
    <row r="16" spans="1:52">
      <c r="A16">
        <v>5</v>
      </c>
      <c r="B16" t="s">
        <v>32</v>
      </c>
      <c r="C16" s="6">
        <v>-30902.799999999999</v>
      </c>
      <c r="D16" s="6">
        <v>-30217.599999999999</v>
      </c>
      <c r="E16" s="6">
        <v>-33716.629999999997</v>
      </c>
      <c r="F16" s="6">
        <v>-14598.23</v>
      </c>
      <c r="G16" s="6">
        <v>-15349.77</v>
      </c>
      <c r="H16" s="6">
        <v>-9002.9500000000007</v>
      </c>
      <c r="I16" s="6">
        <v>-13160.76</v>
      </c>
      <c r="J16" s="6">
        <v>-16896.490000000002</v>
      </c>
      <c r="K16" s="6">
        <v>-163845.23000000001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-29684.34</v>
      </c>
      <c r="D18" s="6">
        <v>-29119.26</v>
      </c>
      <c r="E18" s="6">
        <v>-32521.73</v>
      </c>
      <c r="F18" s="6">
        <v>-13332.37</v>
      </c>
      <c r="G18" s="6">
        <v>-13687.57</v>
      </c>
      <c r="H18" s="6">
        <v>-7627.65</v>
      </c>
      <c r="I18" s="6">
        <v>-11605.26</v>
      </c>
      <c r="J18" s="6">
        <v>-15583.58</v>
      </c>
      <c r="K18" s="6">
        <v>-153161.76</v>
      </c>
    </row>
    <row r="19" spans="1:11">
      <c r="A19" t="s">
        <v>35</v>
      </c>
      <c r="B19" t="s">
        <v>36</v>
      </c>
      <c r="C19" s="6">
        <v>-6223.95</v>
      </c>
      <c r="D19" s="6">
        <v>-3740.84</v>
      </c>
      <c r="E19" s="6">
        <v>21.74</v>
      </c>
      <c r="F19" s="6">
        <v>-16792.43</v>
      </c>
      <c r="G19" s="6">
        <v>376.96</v>
      </c>
      <c r="H19" s="6">
        <v>74.38</v>
      </c>
      <c r="I19" s="6">
        <v>-1885.67</v>
      </c>
      <c r="J19" s="6"/>
      <c r="K19" s="6">
        <v>-28169.81</v>
      </c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>
        <v>-1202.21</v>
      </c>
      <c r="J20" s="6">
        <v>-1360.69</v>
      </c>
      <c r="K20" s="6">
        <v>-2562.9</v>
      </c>
    </row>
    <row r="21" spans="1:11">
      <c r="A21" t="s">
        <v>39</v>
      </c>
      <c r="B21" t="s">
        <v>40</v>
      </c>
      <c r="C21" s="6">
        <v>-9613.0400000000009</v>
      </c>
      <c r="D21" s="6">
        <v>-12913.56</v>
      </c>
      <c r="E21" s="6">
        <v>-16999.09</v>
      </c>
      <c r="F21" s="6">
        <v>6656.24</v>
      </c>
      <c r="G21" s="6">
        <v>-11221.07</v>
      </c>
      <c r="H21" s="6">
        <v>-11335.19</v>
      </c>
      <c r="I21" s="6">
        <v>1885.67</v>
      </c>
      <c r="J21" s="6"/>
      <c r="K21" s="6">
        <v>-53540.04</v>
      </c>
    </row>
    <row r="22" spans="1:11">
      <c r="A22" t="s">
        <v>41</v>
      </c>
      <c r="B22" t="s">
        <v>42</v>
      </c>
      <c r="C22" s="6">
        <v>-13847.35</v>
      </c>
      <c r="D22" s="6">
        <v>-12464.86</v>
      </c>
      <c r="E22" s="6">
        <v>-15544.38</v>
      </c>
      <c r="F22" s="6">
        <v>-3196.18</v>
      </c>
      <c r="G22" s="6">
        <v>-2843.46</v>
      </c>
      <c r="H22" s="6">
        <v>3633.16</v>
      </c>
      <c r="I22" s="6">
        <v>-10403.049999999999</v>
      </c>
      <c r="J22" s="6">
        <v>-14222.89</v>
      </c>
      <c r="K22" s="6">
        <v>-68889.009999999995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-1218.46</v>
      </c>
      <c r="D26" s="6">
        <v>-1098.3399999999999</v>
      </c>
      <c r="E26" s="6">
        <v>-1194.9000000000001</v>
      </c>
      <c r="F26" s="6">
        <v>-1265.8599999999999</v>
      </c>
      <c r="G26" s="6">
        <v>-1662.2</v>
      </c>
      <c r="H26" s="6">
        <v>-1375.3</v>
      </c>
      <c r="I26" s="6">
        <v>-1555.5</v>
      </c>
      <c r="J26" s="6">
        <v>-1312.91</v>
      </c>
      <c r="K26" s="6">
        <v>-10683.47</v>
      </c>
    </row>
    <row r="27" spans="1:11">
      <c r="A27" t="s">
        <v>49</v>
      </c>
      <c r="B27" t="s">
        <v>50</v>
      </c>
      <c r="C27" s="6">
        <v>-1218.46</v>
      </c>
      <c r="D27" s="6">
        <v>-1098.3399999999999</v>
      </c>
      <c r="E27" s="6">
        <v>-1194.9000000000001</v>
      </c>
      <c r="F27" s="6">
        <v>-1265.8599999999999</v>
      </c>
      <c r="G27" s="6">
        <v>-1662.2</v>
      </c>
      <c r="H27" s="6">
        <v>-1375.3</v>
      </c>
      <c r="I27" s="6">
        <v>-1555.5</v>
      </c>
      <c r="J27" s="6">
        <v>-1312.91</v>
      </c>
      <c r="K27" s="6">
        <v>-10683.47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92243.17</v>
      </c>
      <c r="D31" s="8">
        <v>96938.99</v>
      </c>
      <c r="E31" s="8">
        <v>85212.71</v>
      </c>
      <c r="F31" s="8">
        <v>148680.07999999999</v>
      </c>
      <c r="G31" s="8">
        <v>158167.75</v>
      </c>
      <c r="H31" s="8">
        <v>159279.39000000001</v>
      </c>
      <c r="I31" s="8">
        <v>161408.92000000001</v>
      </c>
      <c r="J31" s="8">
        <v>171052.29</v>
      </c>
      <c r="K31" s="8">
        <v>1072983.3</v>
      </c>
    </row>
    <row r="32" spans="1:11" s="7" customFormat="1">
      <c r="A32" s="7">
        <v>11</v>
      </c>
      <c r="B32" s="7" t="s">
        <v>58</v>
      </c>
      <c r="C32" s="8">
        <v>-27353.34</v>
      </c>
      <c r="D32" s="8">
        <v>-28344.400000000001</v>
      </c>
      <c r="E32" s="8">
        <v>-21542.080000000002</v>
      </c>
      <c r="F32" s="8">
        <v>-26697.48</v>
      </c>
      <c r="G32" s="8">
        <v>-31111.25</v>
      </c>
      <c r="H32" s="8">
        <v>-36315.24</v>
      </c>
      <c r="I32" s="8">
        <v>-25892.47</v>
      </c>
      <c r="J32" s="8">
        <v>-31413.37</v>
      </c>
      <c r="K32" s="8">
        <v>-228669.63</v>
      </c>
    </row>
    <row r="33" spans="1:11">
      <c r="A33">
        <v>12</v>
      </c>
      <c r="B33" t="s">
        <v>59</v>
      </c>
      <c r="C33" s="6">
        <v>-223248.48</v>
      </c>
      <c r="D33" s="6">
        <v>-246698.79</v>
      </c>
      <c r="E33" s="6">
        <v>-252304.72</v>
      </c>
      <c r="F33" s="6">
        <v>-232929.77</v>
      </c>
      <c r="G33" s="6">
        <v>-232005.4</v>
      </c>
      <c r="H33" s="6">
        <v>-236229.75</v>
      </c>
      <c r="I33" s="6">
        <v>-260997.22</v>
      </c>
      <c r="J33" s="6">
        <v>-237133.05</v>
      </c>
      <c r="K33" s="6">
        <v>-1921547.18</v>
      </c>
    </row>
    <row r="34" spans="1:11">
      <c r="A34">
        <v>13</v>
      </c>
      <c r="B34" t="s">
        <v>60</v>
      </c>
      <c r="C34" s="6">
        <v>-75630.33</v>
      </c>
      <c r="D34" s="6">
        <v>-96115.18</v>
      </c>
      <c r="E34" s="6">
        <v>-111483.59</v>
      </c>
      <c r="F34" s="6">
        <v>-82853.22</v>
      </c>
      <c r="G34" s="6">
        <v>-93800.7</v>
      </c>
      <c r="H34" s="6">
        <v>-92556.63</v>
      </c>
      <c r="I34" s="6">
        <v>-108856.85</v>
      </c>
      <c r="J34" s="6">
        <v>-89188.75</v>
      </c>
      <c r="K34" s="6">
        <v>-750485.25</v>
      </c>
    </row>
    <row r="35" spans="1:11">
      <c r="A35" t="s">
        <v>61</v>
      </c>
      <c r="B35" t="s">
        <v>62</v>
      </c>
      <c r="C35" s="6">
        <v>-50297</v>
      </c>
      <c r="D35" s="6">
        <v>-62997</v>
      </c>
      <c r="E35" s="6">
        <v>-65947</v>
      </c>
      <c r="F35" s="6">
        <v>-45567</v>
      </c>
      <c r="G35" s="6">
        <v>-54567</v>
      </c>
      <c r="H35" s="6">
        <v>-50667</v>
      </c>
      <c r="I35" s="6">
        <v>-64167</v>
      </c>
      <c r="J35" s="6">
        <v>-54567</v>
      </c>
      <c r="K35" s="6">
        <v>-448776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-5500</v>
      </c>
      <c r="D37" s="6">
        <v>-5500</v>
      </c>
      <c r="E37" s="6">
        <v>-5500</v>
      </c>
      <c r="F37" s="6">
        <v>-4500</v>
      </c>
      <c r="G37" s="6">
        <v>-4500</v>
      </c>
      <c r="H37" s="6">
        <v>-4500</v>
      </c>
      <c r="I37" s="6">
        <v>-4500</v>
      </c>
      <c r="J37" s="6">
        <v>-4500</v>
      </c>
      <c r="K37" s="6">
        <v>-39000</v>
      </c>
    </row>
    <row r="38" spans="1:11">
      <c r="A38" t="s">
        <v>67</v>
      </c>
      <c r="B38" t="s">
        <v>68</v>
      </c>
      <c r="C38" s="6">
        <v>-4348.1499999999996</v>
      </c>
      <c r="D38" s="6">
        <v>-5330</v>
      </c>
      <c r="E38" s="6">
        <v>-3892.41</v>
      </c>
      <c r="F38" s="6">
        <v>-3201.54</v>
      </c>
      <c r="G38" s="6">
        <v>-4581.88</v>
      </c>
      <c r="H38" s="6">
        <v>-13025.93</v>
      </c>
      <c r="I38" s="6">
        <v>-12898.31</v>
      </c>
      <c r="J38" s="6">
        <v>-1877.06</v>
      </c>
      <c r="K38" s="6">
        <v>-49155.28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-25000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-97000</v>
      </c>
    </row>
    <row r="40" spans="1:11">
      <c r="A40" t="s">
        <v>71</v>
      </c>
      <c r="B40" t="s">
        <v>72</v>
      </c>
      <c r="C40" s="6">
        <v>200</v>
      </c>
      <c r="D40" s="6">
        <v>-1800</v>
      </c>
      <c r="E40" s="6">
        <v>-6800</v>
      </c>
      <c r="F40" s="6">
        <v>-8200</v>
      </c>
      <c r="G40" s="6">
        <v>-10350</v>
      </c>
      <c r="H40" s="6">
        <v>-5585</v>
      </c>
      <c r="I40" s="6">
        <v>-7402</v>
      </c>
      <c r="J40" s="6">
        <v>-8570</v>
      </c>
      <c r="K40" s="6">
        <v>-48507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>
        <v>-10000</v>
      </c>
      <c r="I41" s="6">
        <v>-4642.8599999999997</v>
      </c>
      <c r="J41" s="6">
        <v>-2500</v>
      </c>
      <c r="K41" s="6">
        <v>-25000</v>
      </c>
    </row>
    <row r="42" spans="1:11">
      <c r="A42" t="s">
        <v>75</v>
      </c>
      <c r="B42" t="s">
        <v>76</v>
      </c>
      <c r="C42" s="6">
        <v>10</v>
      </c>
      <c r="D42" s="6"/>
      <c r="E42" s="6">
        <v>-250</v>
      </c>
      <c r="F42" s="6">
        <v>-770</v>
      </c>
      <c r="G42" s="6">
        <v>-410</v>
      </c>
      <c r="H42" s="6">
        <v>250</v>
      </c>
      <c r="I42" s="6"/>
      <c r="J42" s="6"/>
      <c r="K42" s="6">
        <v>-1170</v>
      </c>
    </row>
    <row r="43" spans="1:11">
      <c r="A43" t="s">
        <v>77</v>
      </c>
      <c r="B43" t="s">
        <v>78</v>
      </c>
      <c r="C43" s="6">
        <v>-1074.8499999999999</v>
      </c>
      <c r="D43" s="6">
        <v>-1044.8499999999999</v>
      </c>
      <c r="E43" s="6">
        <v>-1494.85</v>
      </c>
      <c r="F43" s="6">
        <v>-1828.35</v>
      </c>
      <c r="G43" s="6">
        <v>-2728.35</v>
      </c>
      <c r="H43" s="6">
        <v>-2533.35</v>
      </c>
      <c r="I43" s="6">
        <v>-2278.35</v>
      </c>
      <c r="J43" s="6">
        <v>-2278.35</v>
      </c>
      <c r="K43" s="6">
        <v>-15261.3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-1862</v>
      </c>
      <c r="D45" s="6">
        <v>-2360</v>
      </c>
      <c r="E45" s="6">
        <v>-2516</v>
      </c>
      <c r="F45" s="6">
        <v>-1703</v>
      </c>
      <c r="G45" s="6">
        <v>-2063</v>
      </c>
      <c r="H45" s="6">
        <v>-1907</v>
      </c>
      <c r="I45" s="6">
        <v>-2135</v>
      </c>
      <c r="J45" s="6">
        <v>-2063</v>
      </c>
      <c r="K45" s="6">
        <v>-16609</v>
      </c>
    </row>
    <row r="46" spans="1:11">
      <c r="A46" t="s">
        <v>83</v>
      </c>
      <c r="B46" t="s">
        <v>84</v>
      </c>
      <c r="C46" s="6">
        <v>-675</v>
      </c>
      <c r="D46" s="6">
        <v>-1720</v>
      </c>
      <c r="E46" s="6"/>
      <c r="F46" s="6"/>
      <c r="G46" s="6">
        <v>340</v>
      </c>
      <c r="H46" s="6">
        <v>-5</v>
      </c>
      <c r="I46" s="6"/>
      <c r="J46" s="6"/>
      <c r="K46" s="6">
        <v>-2060</v>
      </c>
    </row>
    <row r="47" spans="1:11">
      <c r="A47" t="s">
        <v>85</v>
      </c>
      <c r="B47" t="s">
        <v>86</v>
      </c>
      <c r="C47" s="6">
        <v>-2083.33</v>
      </c>
      <c r="D47" s="6">
        <v>-5363.33</v>
      </c>
      <c r="E47" s="6">
        <v>-83.33</v>
      </c>
      <c r="F47" s="6">
        <v>-2083.33</v>
      </c>
      <c r="G47" s="6">
        <v>-2083.33</v>
      </c>
      <c r="H47" s="6">
        <v>5416.65</v>
      </c>
      <c r="I47" s="6">
        <v>-833.33</v>
      </c>
      <c r="J47" s="6">
        <v>-833.34</v>
      </c>
      <c r="K47" s="6">
        <v>-7946.67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-82407.199999999997</v>
      </c>
      <c r="D49" s="6">
        <v>-77468.88</v>
      </c>
      <c r="E49" s="6">
        <v>-77468.88</v>
      </c>
      <c r="F49" s="6">
        <v>-77468.88</v>
      </c>
      <c r="G49" s="6">
        <v>-77468.88</v>
      </c>
      <c r="H49" s="6">
        <v>-77468.88</v>
      </c>
      <c r="I49" s="6">
        <v>-77468.88</v>
      </c>
      <c r="J49" s="6">
        <v>-77468.88</v>
      </c>
      <c r="K49" s="6">
        <v>-624689.36</v>
      </c>
    </row>
    <row r="50" spans="1:11">
      <c r="A50" t="s">
        <v>90</v>
      </c>
      <c r="B50" t="s">
        <v>91</v>
      </c>
      <c r="C50" s="6">
        <v>-35361.32</v>
      </c>
      <c r="D50" s="6">
        <v>-30423</v>
      </c>
      <c r="E50" s="6">
        <v>-30423</v>
      </c>
      <c r="F50" s="6">
        <v>-30423</v>
      </c>
      <c r="G50" s="6">
        <v>-30423</v>
      </c>
      <c r="H50" s="6">
        <v>-30423</v>
      </c>
      <c r="I50" s="6">
        <v>-30423</v>
      </c>
      <c r="J50" s="6">
        <v>-30423</v>
      </c>
      <c r="K50" s="6">
        <v>-248322.32</v>
      </c>
    </row>
    <row r="51" spans="1:11">
      <c r="A51" t="s">
        <v>92</v>
      </c>
      <c r="B51" t="s">
        <v>93</v>
      </c>
      <c r="C51" s="6">
        <v>-43427</v>
      </c>
      <c r="D51" s="6">
        <v>-43427</v>
      </c>
      <c r="E51" s="6">
        <v>-43427</v>
      </c>
      <c r="F51" s="6">
        <v>-43427</v>
      </c>
      <c r="G51" s="6">
        <v>-43427</v>
      </c>
      <c r="H51" s="6">
        <v>-43427</v>
      </c>
      <c r="I51" s="6">
        <v>-43427</v>
      </c>
      <c r="J51" s="6">
        <v>-43427</v>
      </c>
      <c r="K51" s="6">
        <v>-347416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-3618.88</v>
      </c>
      <c r="D53" s="6">
        <v>-3618.88</v>
      </c>
      <c r="E53" s="6">
        <v>-3618.88</v>
      </c>
      <c r="F53" s="6">
        <v>-3618.88</v>
      </c>
      <c r="G53" s="6">
        <v>-3618.88</v>
      </c>
      <c r="H53" s="6">
        <v>-3618.88</v>
      </c>
      <c r="I53" s="6">
        <v>-3618.88</v>
      </c>
      <c r="J53" s="6">
        <v>-3618.88</v>
      </c>
      <c r="K53" s="6">
        <v>-28951.040000000001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-30348.42</v>
      </c>
      <c r="D60" s="6">
        <v>-31262.35</v>
      </c>
      <c r="E60" s="6">
        <v>-30253.9</v>
      </c>
      <c r="F60" s="6">
        <v>-31234.32</v>
      </c>
      <c r="G60" s="6">
        <v>-31160.71</v>
      </c>
      <c r="H60" s="6">
        <v>-30256.15</v>
      </c>
      <c r="I60" s="6">
        <v>-31333.99</v>
      </c>
      <c r="J60" s="6">
        <v>-30399.16</v>
      </c>
      <c r="K60" s="6">
        <v>-246249</v>
      </c>
    </row>
    <row r="61" spans="1:11">
      <c r="A61" t="s">
        <v>111</v>
      </c>
      <c r="B61" t="s">
        <v>112</v>
      </c>
      <c r="C61" s="6">
        <v>-12389.04</v>
      </c>
      <c r="D61" s="6">
        <v>-12802.01</v>
      </c>
      <c r="E61" s="6">
        <v>-12389.04</v>
      </c>
      <c r="F61" s="6">
        <v>-12802.01</v>
      </c>
      <c r="G61" s="6">
        <v>-12802.01</v>
      </c>
      <c r="H61" s="6">
        <v>-12389.04</v>
      </c>
      <c r="I61" s="6">
        <v>-12802.01</v>
      </c>
      <c r="J61" s="6">
        <v>-12389.04</v>
      </c>
      <c r="K61" s="6">
        <v>-100764.2</v>
      </c>
    </row>
    <row r="62" spans="1:11">
      <c r="A62" t="s">
        <v>113</v>
      </c>
      <c r="B62" t="s">
        <v>114</v>
      </c>
      <c r="C62" s="6">
        <v>-4275.33</v>
      </c>
      <c r="D62" s="6">
        <v>-4320.18</v>
      </c>
      <c r="E62" s="6">
        <v>-4180.8100000000004</v>
      </c>
      <c r="F62" s="6">
        <v>-4320.18</v>
      </c>
      <c r="G62" s="6">
        <v>-4246.57</v>
      </c>
      <c r="H62" s="6">
        <v>-4109.58</v>
      </c>
      <c r="I62" s="6">
        <v>-4246.57</v>
      </c>
      <c r="J62" s="6">
        <v>-4109.58</v>
      </c>
      <c r="K62" s="6">
        <v>-33808.800000000003</v>
      </c>
    </row>
    <row r="63" spans="1:11">
      <c r="A63" t="s">
        <v>115</v>
      </c>
      <c r="B63" t="s">
        <v>116</v>
      </c>
      <c r="C63" s="6">
        <v>-10873.29</v>
      </c>
      <c r="D63" s="6">
        <v>-11235.69</v>
      </c>
      <c r="E63" s="6">
        <v>-10873.29</v>
      </c>
      <c r="F63" s="6">
        <v>-11235.69</v>
      </c>
      <c r="G63" s="6">
        <v>-11235.69</v>
      </c>
      <c r="H63" s="6">
        <v>-10973.89</v>
      </c>
      <c r="I63" s="6">
        <v>-11408.97</v>
      </c>
      <c r="J63" s="6">
        <v>-11116.9</v>
      </c>
      <c r="K63" s="6">
        <v>-88953.41</v>
      </c>
    </row>
    <row r="64" spans="1:11">
      <c r="A64" t="s">
        <v>117</v>
      </c>
      <c r="B64" t="s">
        <v>118</v>
      </c>
      <c r="C64" s="6">
        <v>-1875.91</v>
      </c>
      <c r="D64" s="6">
        <v>-1938.44</v>
      </c>
      <c r="E64" s="6">
        <v>-1875.91</v>
      </c>
      <c r="F64" s="6">
        <v>-1938.44</v>
      </c>
      <c r="G64" s="6">
        <v>-1938.44</v>
      </c>
      <c r="H64" s="6">
        <v>-1875.91</v>
      </c>
      <c r="I64" s="6">
        <v>-1938.44</v>
      </c>
      <c r="J64" s="6">
        <v>-1875.91</v>
      </c>
      <c r="K64" s="6">
        <v>-15257.4</v>
      </c>
    </row>
    <row r="65" spans="1:11">
      <c r="A65" t="s">
        <v>119</v>
      </c>
      <c r="B65" t="s">
        <v>120</v>
      </c>
      <c r="C65" s="6">
        <v>-934.85</v>
      </c>
      <c r="D65" s="6">
        <v>-966.03</v>
      </c>
      <c r="E65" s="6">
        <v>-934.85</v>
      </c>
      <c r="F65" s="6">
        <v>-938</v>
      </c>
      <c r="G65" s="6">
        <v>-938</v>
      </c>
      <c r="H65" s="6">
        <v>-907.73</v>
      </c>
      <c r="I65" s="6">
        <v>-938</v>
      </c>
      <c r="J65" s="6">
        <v>-907.73</v>
      </c>
      <c r="K65" s="6">
        <v>-7465.19</v>
      </c>
    </row>
    <row r="66" spans="1:11">
      <c r="A66">
        <v>17</v>
      </c>
      <c r="B66" t="s">
        <v>121</v>
      </c>
      <c r="C66" s="6">
        <v>-34862.53</v>
      </c>
      <c r="D66" s="6">
        <v>-41852.379999999997</v>
      </c>
      <c r="E66" s="6">
        <v>-33098.35</v>
      </c>
      <c r="F66" s="6">
        <v>-41373.35</v>
      </c>
      <c r="G66" s="6">
        <v>-29575.11</v>
      </c>
      <c r="H66" s="6">
        <v>-35948.089999999997</v>
      </c>
      <c r="I66" s="6">
        <v>-43337.5</v>
      </c>
      <c r="J66" s="6">
        <v>-40076.26</v>
      </c>
      <c r="K66" s="6">
        <v>-300123.57</v>
      </c>
    </row>
    <row r="67" spans="1:11">
      <c r="A67">
        <v>18</v>
      </c>
      <c r="B67" t="s">
        <v>122</v>
      </c>
      <c r="C67" s="6">
        <v>-3922.39</v>
      </c>
      <c r="D67" s="6">
        <v>-2745.29</v>
      </c>
      <c r="E67" s="6">
        <v>-3122.88</v>
      </c>
      <c r="F67" s="6">
        <v>-5901.71</v>
      </c>
      <c r="G67" s="6">
        <v>-3127.94</v>
      </c>
      <c r="H67" s="6">
        <v>-3545.71</v>
      </c>
      <c r="I67" s="6">
        <v>-3536</v>
      </c>
      <c r="J67" s="6">
        <v>-3128.14</v>
      </c>
      <c r="K67" s="6">
        <v>-29030.06</v>
      </c>
    </row>
    <row r="68" spans="1:11">
      <c r="A68" t="s">
        <v>123</v>
      </c>
      <c r="B68" t="s">
        <v>124</v>
      </c>
      <c r="C68" s="6">
        <v>-422.39</v>
      </c>
      <c r="D68" s="6">
        <v>-295.29000000000002</v>
      </c>
      <c r="E68" s="6">
        <v>-322.88</v>
      </c>
      <c r="F68" s="6">
        <v>-401.71</v>
      </c>
      <c r="G68" s="6">
        <v>-327.94</v>
      </c>
      <c r="H68" s="6">
        <v>-395.71</v>
      </c>
      <c r="I68" s="6">
        <v>-386</v>
      </c>
      <c r="J68" s="6">
        <v>-328.14</v>
      </c>
      <c r="K68" s="6">
        <v>-2880.06</v>
      </c>
    </row>
    <row r="69" spans="1:11">
      <c r="A69" t="s">
        <v>125</v>
      </c>
      <c r="B69" t="s">
        <v>126</v>
      </c>
      <c r="C69" s="6">
        <v>-3500</v>
      </c>
      <c r="D69" s="6">
        <v>-2450</v>
      </c>
      <c r="E69" s="6">
        <v>-2800</v>
      </c>
      <c r="F69" s="6">
        <v>-3500</v>
      </c>
      <c r="G69" s="6">
        <v>-2800</v>
      </c>
      <c r="H69" s="6">
        <v>-3150</v>
      </c>
      <c r="I69" s="6">
        <v>-3150</v>
      </c>
      <c r="J69" s="6">
        <v>-2800</v>
      </c>
      <c r="K69" s="6">
        <v>-24150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>
        <v>-2000</v>
      </c>
      <c r="G73" s="6"/>
      <c r="H73" s="6"/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-6316.2</v>
      </c>
      <c r="D76" s="6">
        <v>-7380.5</v>
      </c>
      <c r="E76" s="6">
        <v>-6738.34</v>
      </c>
      <c r="F76" s="6">
        <v>-7384.11</v>
      </c>
      <c r="G76" s="6">
        <v>-6512.79</v>
      </c>
      <c r="H76" s="6">
        <v>-6525.66</v>
      </c>
      <c r="I76" s="6">
        <v>-7076.83</v>
      </c>
      <c r="J76" s="6">
        <v>-6620.2</v>
      </c>
      <c r="K76" s="6">
        <v>-54554.63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-6316.2</v>
      </c>
      <c r="D78" s="6">
        <v>-7380.5</v>
      </c>
      <c r="E78" s="6">
        <v>-6738.34</v>
      </c>
      <c r="F78" s="6">
        <v>-7384.11</v>
      </c>
      <c r="G78" s="6">
        <v>-6512.79</v>
      </c>
      <c r="H78" s="6">
        <v>-6525.66</v>
      </c>
      <c r="I78" s="6">
        <v>-7076.83</v>
      </c>
      <c r="J78" s="6">
        <v>-6620.2</v>
      </c>
      <c r="K78" s="6">
        <v>-54554.63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-5887.81</v>
      </c>
      <c r="D80" s="6">
        <v>-15212.91</v>
      </c>
      <c r="E80" s="6">
        <v>-9186.64</v>
      </c>
      <c r="F80" s="6">
        <v>-7245.97</v>
      </c>
      <c r="G80" s="6">
        <v>-10006.25</v>
      </c>
      <c r="H80" s="6">
        <v>-12485.62</v>
      </c>
      <c r="I80" s="6">
        <v>-10376.57</v>
      </c>
      <c r="J80" s="6">
        <v>-10263.01</v>
      </c>
      <c r="K80" s="6">
        <v>-80664.78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>
        <v>-1480</v>
      </c>
      <c r="E82" s="6">
        <v>-1480</v>
      </c>
      <c r="F82" s="6">
        <v>1480</v>
      </c>
      <c r="G82" s="6">
        <v>-800</v>
      </c>
      <c r="H82" s="6">
        <v>-4790</v>
      </c>
      <c r="I82" s="6">
        <v>-2000</v>
      </c>
      <c r="J82" s="6"/>
      <c r="K82" s="6">
        <v>-9070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-680</v>
      </c>
      <c r="D86" s="6">
        <v>-8482.91</v>
      </c>
      <c r="E86" s="6">
        <v>-2446.81</v>
      </c>
      <c r="F86" s="6">
        <v>-3474.6</v>
      </c>
      <c r="G86" s="6">
        <v>-3949</v>
      </c>
      <c r="H86" s="6">
        <v>-2454.25</v>
      </c>
      <c r="I86" s="6">
        <v>-3153.92</v>
      </c>
      <c r="J86" s="6">
        <v>-4973.45</v>
      </c>
      <c r="K86" s="6">
        <v>-29614.94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-2075.4</v>
      </c>
      <c r="D90" s="6">
        <v>-1003.62</v>
      </c>
      <c r="E90" s="6">
        <v>-500</v>
      </c>
      <c r="F90" s="6">
        <v>-1573.42</v>
      </c>
      <c r="G90" s="6">
        <v>-2414.56</v>
      </c>
      <c r="H90" s="6">
        <v>-1127.08</v>
      </c>
      <c r="I90" s="6">
        <v>-3326.08</v>
      </c>
      <c r="J90" s="6">
        <v>-6677.95</v>
      </c>
      <c r="K90" s="6">
        <v>-18698.11</v>
      </c>
    </row>
    <row r="91" spans="1:11">
      <c r="A91" t="s">
        <v>165</v>
      </c>
      <c r="B91" t="s">
        <v>166</v>
      </c>
      <c r="C91" s="6">
        <v>13.6</v>
      </c>
      <c r="D91" s="6">
        <v>-1003.62</v>
      </c>
      <c r="E91" s="6"/>
      <c r="F91" s="6">
        <v>-657.01</v>
      </c>
      <c r="G91" s="6">
        <v>-756.15</v>
      </c>
      <c r="H91" s="6">
        <v>-207.08</v>
      </c>
      <c r="I91" s="6">
        <v>-207.08</v>
      </c>
      <c r="J91" s="6">
        <v>-76.64</v>
      </c>
      <c r="K91" s="6">
        <v>-2893.98</v>
      </c>
    </row>
    <row r="92" spans="1:11">
      <c r="A92" t="s">
        <v>167</v>
      </c>
      <c r="B92" t="s">
        <v>168</v>
      </c>
      <c r="C92" s="6">
        <v>-2089</v>
      </c>
      <c r="D92" s="6"/>
      <c r="E92" s="6">
        <v>-500</v>
      </c>
      <c r="F92" s="6">
        <v>-916.41</v>
      </c>
      <c r="G92" s="6">
        <v>-1658.41</v>
      </c>
      <c r="H92" s="6">
        <v>-920</v>
      </c>
      <c r="I92" s="6">
        <v>-964</v>
      </c>
      <c r="J92" s="6">
        <v>-3696.31</v>
      </c>
      <c r="K92" s="6">
        <v>-10744.13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-2155</v>
      </c>
      <c r="J94" s="6">
        <v>-2905</v>
      </c>
      <c r="K94" s="6">
        <v>-5060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>
        <v>-1656</v>
      </c>
      <c r="E96" s="6"/>
      <c r="F96" s="6"/>
      <c r="G96" s="6"/>
      <c r="H96" s="6"/>
      <c r="I96" s="6"/>
      <c r="J96" s="6"/>
      <c r="K96" s="6">
        <v>-1656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>
        <v>-1356</v>
      </c>
      <c r="E98" s="6"/>
      <c r="F98" s="6"/>
      <c r="G98" s="6"/>
      <c r="H98" s="6"/>
      <c r="I98" s="6"/>
      <c r="J98" s="6"/>
      <c r="K98" s="6">
        <v>-1356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>
        <v>-300</v>
      </c>
      <c r="E100" s="6"/>
      <c r="F100" s="6"/>
      <c r="G100" s="6"/>
      <c r="H100" s="6"/>
      <c r="I100" s="6"/>
      <c r="J100" s="6"/>
      <c r="K100" s="6">
        <v>-300</v>
      </c>
    </row>
    <row r="101" spans="1:11">
      <c r="A101">
        <v>24</v>
      </c>
      <c r="B101" t="s">
        <v>184</v>
      </c>
      <c r="C101" s="6">
        <v>-2399.58</v>
      </c>
      <c r="D101" s="6">
        <v>-2399.58</v>
      </c>
      <c r="E101" s="6">
        <v>-2399.58</v>
      </c>
      <c r="F101" s="6">
        <v>-2399.58</v>
      </c>
      <c r="G101" s="6">
        <v>-2399.58</v>
      </c>
      <c r="H101" s="6">
        <v>-2399.58</v>
      </c>
      <c r="I101" s="6">
        <v>-2399.58</v>
      </c>
      <c r="J101" s="6">
        <v>-2399.58</v>
      </c>
      <c r="K101" s="6">
        <v>-19196.64</v>
      </c>
    </row>
    <row r="102" spans="1:11">
      <c r="A102" t="s">
        <v>185</v>
      </c>
      <c r="B102" t="s">
        <v>186</v>
      </c>
      <c r="C102" s="6">
        <v>-176.39</v>
      </c>
      <c r="D102" s="6">
        <v>-176.39</v>
      </c>
      <c r="E102" s="6">
        <v>-176.39</v>
      </c>
      <c r="F102" s="6">
        <v>-176.39</v>
      </c>
      <c r="G102" s="6">
        <v>-176.39</v>
      </c>
      <c r="H102" s="6">
        <v>-176.39</v>
      </c>
      <c r="I102" s="6">
        <v>-176.39</v>
      </c>
      <c r="J102" s="6">
        <v>-176.39</v>
      </c>
      <c r="K102" s="6">
        <v>-1411.12</v>
      </c>
    </row>
    <row r="103" spans="1:11">
      <c r="A103" t="s">
        <v>187</v>
      </c>
      <c r="B103" t="s">
        <v>188</v>
      </c>
      <c r="C103" s="6">
        <v>-2223.19</v>
      </c>
      <c r="D103" s="6">
        <v>-2223.19</v>
      </c>
      <c r="E103" s="6">
        <v>-2223.19</v>
      </c>
      <c r="F103" s="6">
        <v>-2223.19</v>
      </c>
      <c r="G103" s="6">
        <v>-2223.19</v>
      </c>
      <c r="H103" s="6">
        <v>-2223.19</v>
      </c>
      <c r="I103" s="6">
        <v>-2223.19</v>
      </c>
      <c r="J103" s="6">
        <v>-2223.19</v>
      </c>
      <c r="K103" s="6">
        <v>-17785.52</v>
      </c>
    </row>
    <row r="104" spans="1:11">
      <c r="A104">
        <v>25</v>
      </c>
      <c r="B104" t="s">
        <v>189</v>
      </c>
      <c r="C104" s="6">
        <v>-435.68</v>
      </c>
      <c r="D104" s="6">
        <v>-261.86</v>
      </c>
      <c r="E104" s="6"/>
      <c r="F104" s="6">
        <v>-6514.86</v>
      </c>
      <c r="G104" s="6"/>
      <c r="H104" s="6"/>
      <c r="I104" s="6">
        <v>-216.15</v>
      </c>
      <c r="J104" s="6">
        <v>-95.25</v>
      </c>
      <c r="K104" s="6">
        <v>-7523.8</v>
      </c>
    </row>
    <row r="105" spans="1:11">
      <c r="A105" t="s">
        <v>190</v>
      </c>
      <c r="B105" t="s">
        <v>191</v>
      </c>
      <c r="C105" s="6">
        <v>-435.68</v>
      </c>
      <c r="D105" s="6">
        <v>-261.86</v>
      </c>
      <c r="E105" s="6"/>
      <c r="F105" s="6">
        <v>-6514.86</v>
      </c>
      <c r="G105" s="6"/>
      <c r="H105" s="6"/>
      <c r="I105" s="6">
        <v>-216.15</v>
      </c>
      <c r="J105" s="6">
        <v>-95.25</v>
      </c>
      <c r="K105" s="6">
        <v>-7523.8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-3280</v>
      </c>
      <c r="D107" s="6">
        <v>1280</v>
      </c>
      <c r="E107" s="6"/>
      <c r="F107" s="6"/>
      <c r="G107" s="6"/>
      <c r="H107" s="6"/>
      <c r="I107" s="6"/>
      <c r="J107" s="6"/>
      <c r="K107" s="6">
        <v>-2000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-3280</v>
      </c>
      <c r="D109" s="6">
        <v>1280</v>
      </c>
      <c r="E109" s="6"/>
      <c r="F109" s="6"/>
      <c r="G109" s="6"/>
      <c r="H109" s="6"/>
      <c r="I109" s="6"/>
      <c r="J109" s="6"/>
      <c r="K109" s="6">
        <v>-2000</v>
      </c>
    </row>
    <row r="110" spans="1:11">
      <c r="A110">
        <v>27</v>
      </c>
      <c r="B110" t="s">
        <v>199</v>
      </c>
      <c r="C110" s="6">
        <v>-9550.4699999999993</v>
      </c>
      <c r="D110" s="6">
        <v>-8862.4</v>
      </c>
      <c r="E110" s="6">
        <v>-9324.3700000000008</v>
      </c>
      <c r="F110" s="6">
        <v>-9428.7000000000007</v>
      </c>
      <c r="G110" s="6">
        <v>-4188.99</v>
      </c>
      <c r="H110" s="6">
        <v>-8939.44</v>
      </c>
      <c r="I110" s="6">
        <v>-12398.76</v>
      </c>
      <c r="J110" s="6">
        <v>-9294.27</v>
      </c>
      <c r="K110" s="6">
        <v>-71987.399999999994</v>
      </c>
    </row>
    <row r="111" spans="1:11">
      <c r="A111" t="s">
        <v>200</v>
      </c>
      <c r="B111" t="s">
        <v>201</v>
      </c>
      <c r="C111" s="6">
        <v>-1750.47</v>
      </c>
      <c r="D111" s="6">
        <v>-1062.4000000000001</v>
      </c>
      <c r="E111" s="6">
        <v>-1524.37</v>
      </c>
      <c r="F111" s="6">
        <v>-1628.7</v>
      </c>
      <c r="G111" s="6">
        <v>-2388.9899999999998</v>
      </c>
      <c r="H111" s="6">
        <v>-1139.44</v>
      </c>
      <c r="I111" s="6">
        <v>-3493.76</v>
      </c>
      <c r="J111" s="6">
        <v>-1494.27</v>
      </c>
      <c r="K111" s="6">
        <v>-14482.4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>
        <v>-1105</v>
      </c>
      <c r="J112" s="6"/>
      <c r="K112" s="6">
        <v>-1105</v>
      </c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-1800</v>
      </c>
      <c r="H113" s="6">
        <v>-7800</v>
      </c>
      <c r="I113" s="6">
        <v>-7800</v>
      </c>
      <c r="J113" s="6">
        <v>-7800</v>
      </c>
      <c r="K113" s="6">
        <v>-56400</v>
      </c>
    </row>
    <row r="114" spans="1:11">
      <c r="A114">
        <v>28</v>
      </c>
      <c r="B114" t="s">
        <v>206</v>
      </c>
      <c r="C114" s="6"/>
      <c r="D114" s="6">
        <v>-2685.22</v>
      </c>
      <c r="E114" s="6">
        <v>-901.54</v>
      </c>
      <c r="F114" s="6"/>
      <c r="G114" s="6"/>
      <c r="H114" s="6"/>
      <c r="I114" s="6">
        <v>-3082.53</v>
      </c>
      <c r="J114" s="6">
        <v>-1597.86</v>
      </c>
      <c r="K114" s="6">
        <v>-8267.15</v>
      </c>
    </row>
    <row r="115" spans="1:11">
      <c r="A115" t="s">
        <v>207</v>
      </c>
      <c r="B115" t="s">
        <v>208</v>
      </c>
      <c r="C115" s="6"/>
      <c r="D115" s="6">
        <v>-2685.22</v>
      </c>
      <c r="E115" s="6">
        <v>-901.54</v>
      </c>
      <c r="F115" s="6"/>
      <c r="G115" s="6"/>
      <c r="H115" s="6"/>
      <c r="I115" s="6">
        <v>-3082.53</v>
      </c>
      <c r="J115" s="6">
        <v>-1597.86</v>
      </c>
      <c r="K115" s="6">
        <v>-8267.15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-158358.65</v>
      </c>
      <c r="D120" s="8">
        <v>-178104.2</v>
      </c>
      <c r="E120" s="8">
        <v>-188634.09</v>
      </c>
      <c r="F120" s="8">
        <v>-110947.17</v>
      </c>
      <c r="G120" s="8">
        <v>-104948.9</v>
      </c>
      <c r="H120" s="8">
        <v>-113265.60000000001</v>
      </c>
      <c r="I120" s="8">
        <v>-125480.77</v>
      </c>
      <c r="J120" s="8">
        <v>-97494.13</v>
      </c>
      <c r="K120" s="8">
        <v>-1077233.51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-0.42799999999999999</v>
      </c>
      <c r="D121" s="9">
        <f t="shared" ref="D121:K121" si="1">IF(D$10=0," ",ROUND(D120/D$10,3))</f>
        <v>-0.45500000000000002</v>
      </c>
      <c r="E121" s="9">
        <f t="shared" si="1"/>
        <v>-0.51400000000000001</v>
      </c>
      <c r="F121" s="9">
        <f t="shared" si="1"/>
        <v>-0.25700000000000001</v>
      </c>
      <c r="G121" s="9">
        <f t="shared" si="1"/>
        <v>-0.21</v>
      </c>
      <c r="H121" s="9">
        <f t="shared" si="1"/>
        <v>-0.218</v>
      </c>
      <c r="I121" s="9">
        <f t="shared" si="1"/>
        <v>-0.24399999999999999</v>
      </c>
      <c r="J121" s="9">
        <f t="shared" si="1"/>
        <v>-0.19900000000000001</v>
      </c>
      <c r="K121" s="9">
        <f t="shared" si="1"/>
        <v>-0.30099999999999999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-85772.4</v>
      </c>
      <c r="D123" s="6">
        <v>-107041.7</v>
      </c>
      <c r="E123" s="6">
        <v>-121726.3</v>
      </c>
      <c r="F123" s="6">
        <v>-91959.45</v>
      </c>
      <c r="G123" s="6">
        <v>-105917.04</v>
      </c>
      <c r="H123" s="6">
        <v>-106138.81</v>
      </c>
      <c r="I123" s="6">
        <v>-125858.52</v>
      </c>
      <c r="J123" s="6">
        <v>-103981.17</v>
      </c>
      <c r="K123" s="6">
        <v>-848395.39</v>
      </c>
    </row>
    <row r="124" spans="1:11">
      <c r="A124" t="s">
        <v>221</v>
      </c>
      <c r="B124" t="s">
        <v>222</v>
      </c>
      <c r="C124" s="6">
        <v>-75630.33</v>
      </c>
      <c r="D124" s="6">
        <v>-96115.18</v>
      </c>
      <c r="E124" s="6">
        <v>-111483.59</v>
      </c>
      <c r="F124" s="6">
        <v>-82853.22</v>
      </c>
      <c r="G124" s="6">
        <v>-93800.7</v>
      </c>
      <c r="H124" s="6">
        <v>-92556.63</v>
      </c>
      <c r="I124" s="6">
        <v>-108856.85</v>
      </c>
      <c r="J124" s="6">
        <v>-89188.75</v>
      </c>
      <c r="K124" s="6">
        <v>-750485.25</v>
      </c>
    </row>
    <row r="125" spans="1:11">
      <c r="A125" t="s">
        <v>223</v>
      </c>
      <c r="B125" t="s">
        <v>224</v>
      </c>
      <c r="C125" s="6">
        <v>-6316.2</v>
      </c>
      <c r="D125" s="6">
        <v>-7380.5</v>
      </c>
      <c r="E125" s="6">
        <v>-6738.34</v>
      </c>
      <c r="F125" s="6">
        <v>-7384.11</v>
      </c>
      <c r="G125" s="6">
        <v>-6512.79</v>
      </c>
      <c r="H125" s="6">
        <v>-6525.66</v>
      </c>
      <c r="I125" s="6">
        <v>-7076.83</v>
      </c>
      <c r="J125" s="6">
        <v>-6620.2</v>
      </c>
      <c r="K125" s="6">
        <v>-54554.63</v>
      </c>
    </row>
    <row r="126" spans="1:11">
      <c r="A126" t="s">
        <v>225</v>
      </c>
      <c r="B126" t="s">
        <v>226</v>
      </c>
      <c r="C126" s="6"/>
      <c r="D126" s="6">
        <v>-1480</v>
      </c>
      <c r="E126" s="6">
        <v>-1480</v>
      </c>
      <c r="F126" s="6">
        <v>1480</v>
      </c>
      <c r="G126" s="6">
        <v>-800</v>
      </c>
      <c r="H126" s="6">
        <v>-4790</v>
      </c>
      <c r="I126" s="6">
        <v>-2000</v>
      </c>
      <c r="J126" s="6"/>
      <c r="K126" s="6">
        <v>-9070</v>
      </c>
    </row>
    <row r="127" spans="1:11">
      <c r="A127" t="s">
        <v>227</v>
      </c>
      <c r="B127" t="s">
        <v>228</v>
      </c>
      <c r="C127" s="6">
        <v>-2075.4</v>
      </c>
      <c r="D127" s="6">
        <v>-1003.62</v>
      </c>
      <c r="E127" s="6">
        <v>-500</v>
      </c>
      <c r="F127" s="6">
        <v>-1573.42</v>
      </c>
      <c r="G127" s="6">
        <v>-2414.56</v>
      </c>
      <c r="H127" s="6">
        <v>-1127.08</v>
      </c>
      <c r="I127" s="6">
        <v>-3326.08</v>
      </c>
      <c r="J127" s="6">
        <v>-6677.95</v>
      </c>
      <c r="K127" s="6">
        <v>-18698.11</v>
      </c>
    </row>
    <row r="128" spans="1:11">
      <c r="A128" t="s">
        <v>229</v>
      </c>
      <c r="B128" t="s">
        <v>230</v>
      </c>
      <c r="C128" s="4">
        <v>-1750.47</v>
      </c>
      <c r="D128" s="4">
        <v>-1062.4000000000001</v>
      </c>
      <c r="E128" s="4">
        <v>-1524.37</v>
      </c>
      <c r="F128" s="4">
        <v>-1628.7</v>
      </c>
      <c r="G128" s="4">
        <v>-2388.9899999999998</v>
      </c>
      <c r="H128" s="4">
        <v>-1139.44</v>
      </c>
      <c r="I128" s="4">
        <v>-4598.76</v>
      </c>
      <c r="J128" s="4">
        <v>-1494.27</v>
      </c>
      <c r="K128" s="4">
        <v>-15587.4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6" width="10.875" bestFit="1" customWidth="1"/>
    <col min="7" max="8" width="11.75" bestFit="1" customWidth="1"/>
    <col min="9" max="9" width="10.875" bestFit="1" customWidth="1"/>
    <col min="10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4174</v>
      </c>
      <c r="C5" s="11">
        <v>4174</v>
      </c>
      <c r="D5" s="11">
        <v>4174</v>
      </c>
      <c r="E5" s="11">
        <v>4174</v>
      </c>
      <c r="F5" s="11">
        <v>4174</v>
      </c>
      <c r="G5" s="11">
        <v>4174</v>
      </c>
      <c r="H5" s="11">
        <v>4174</v>
      </c>
      <c r="I5" s="11">
        <v>4174</v>
      </c>
      <c r="J5" s="11">
        <v>4174</v>
      </c>
      <c r="K5" s="11">
        <v>4174</v>
      </c>
    </row>
    <row r="6" spans="1:52" s="13" customFormat="1" ht="28.5">
      <c r="A6" s="12" t="s">
        <v>8</v>
      </c>
      <c r="B6" s="13" t="s">
        <v>426</v>
      </c>
      <c r="C6" s="13" t="s">
        <v>426</v>
      </c>
      <c r="D6" s="13" t="s">
        <v>426</v>
      </c>
      <c r="E6" s="13" t="s">
        <v>426</v>
      </c>
      <c r="F6" s="13" t="s">
        <v>426</v>
      </c>
      <c r="G6" s="13" t="s">
        <v>426</v>
      </c>
      <c r="H6" s="13" t="s">
        <v>426</v>
      </c>
      <c r="I6" s="13" t="s">
        <v>426</v>
      </c>
      <c r="J6" s="13" t="s">
        <v>426</v>
      </c>
      <c r="K6" s="13" t="s">
        <v>426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4</v>
      </c>
      <c r="C8" s="11">
        <v>4</v>
      </c>
      <c r="D8" s="11">
        <v>4</v>
      </c>
      <c r="E8" s="11">
        <v>4</v>
      </c>
      <c r="F8" s="11">
        <v>4</v>
      </c>
      <c r="G8" s="11">
        <v>4</v>
      </c>
      <c r="H8" s="11">
        <v>4</v>
      </c>
      <c r="I8" s="11">
        <v>4</v>
      </c>
      <c r="J8" s="11">
        <v>4</v>
      </c>
      <c r="K8" s="11">
        <v>4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714776.95</v>
      </c>
      <c r="D10" s="8">
        <v>647987.06000000006</v>
      </c>
      <c r="E10" s="8">
        <v>760085.75</v>
      </c>
      <c r="F10" s="8">
        <v>754758.86</v>
      </c>
      <c r="G10" s="8">
        <v>1006367.91</v>
      </c>
      <c r="H10" s="8">
        <v>1047584.52</v>
      </c>
      <c r="I10" s="8">
        <v>995393.15</v>
      </c>
      <c r="J10" s="8">
        <v>1061474.92</v>
      </c>
      <c r="K10" s="8">
        <v>6988429.1200000001</v>
      </c>
    </row>
    <row r="11" spans="1:52">
      <c r="A11" t="s">
        <v>25</v>
      </c>
      <c r="B11" t="s">
        <v>26</v>
      </c>
      <c r="C11" s="6">
        <v>714776.95</v>
      </c>
      <c r="D11" s="6">
        <v>647987.06000000006</v>
      </c>
      <c r="E11" s="6">
        <v>760085.75</v>
      </c>
      <c r="F11" s="6">
        <v>754758.86</v>
      </c>
      <c r="G11" s="6">
        <v>1006367.91</v>
      </c>
      <c r="H11" s="6">
        <v>1047584.52</v>
      </c>
      <c r="I11" s="6">
        <v>995393.15</v>
      </c>
      <c r="J11" s="6">
        <v>1061474.92</v>
      </c>
      <c r="K11" s="6">
        <v>6988429.1200000001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-438123.46</v>
      </c>
      <c r="D13" s="6">
        <v>-396038.39</v>
      </c>
      <c r="E13" s="6">
        <v>-452315.56</v>
      </c>
      <c r="F13" s="6">
        <v>-409410.85</v>
      </c>
      <c r="G13" s="6">
        <v>-583746.15</v>
      </c>
      <c r="H13" s="6">
        <v>-643285.68000000005</v>
      </c>
      <c r="I13" s="6">
        <v>-570966.48</v>
      </c>
      <c r="J13" s="6">
        <v>-591554.78</v>
      </c>
      <c r="K13" s="6">
        <v>-4085441.35</v>
      </c>
    </row>
    <row r="14" spans="1:52">
      <c r="A14">
        <v>3</v>
      </c>
      <c r="B14" t="s">
        <v>30</v>
      </c>
      <c r="C14" s="6">
        <v>276653.49</v>
      </c>
      <c r="D14" s="6">
        <v>251948.67</v>
      </c>
      <c r="E14" s="6">
        <v>307770.19</v>
      </c>
      <c r="F14" s="6">
        <v>345348.01</v>
      </c>
      <c r="G14" s="6">
        <v>422621.76</v>
      </c>
      <c r="H14" s="6">
        <v>404298.84</v>
      </c>
      <c r="I14" s="6">
        <v>424426.67</v>
      </c>
      <c r="J14" s="6">
        <v>469920.14</v>
      </c>
      <c r="K14" s="6">
        <v>2902987.77</v>
      </c>
    </row>
    <row r="15" spans="1:52" s="7" customFormat="1">
      <c r="A15" s="7">
        <v>4</v>
      </c>
      <c r="B15" s="7" t="s">
        <v>31</v>
      </c>
      <c r="C15" s="9">
        <f>IF(C$10=0," ",ROUND(C14/C$10,3))</f>
        <v>0.38700000000000001</v>
      </c>
      <c r="D15" s="9">
        <f t="shared" ref="D15:K15" si="0">IF(D$10=0," ",ROUND(D14/D$10,3))</f>
        <v>0.38900000000000001</v>
      </c>
      <c r="E15" s="9">
        <f t="shared" si="0"/>
        <v>0.40500000000000003</v>
      </c>
      <c r="F15" s="9">
        <f t="shared" si="0"/>
        <v>0.45800000000000002</v>
      </c>
      <c r="G15" s="9">
        <f t="shared" si="0"/>
        <v>0.42</v>
      </c>
      <c r="H15" s="9">
        <f t="shared" si="0"/>
        <v>0.38600000000000001</v>
      </c>
      <c r="I15" s="9">
        <f t="shared" si="0"/>
        <v>0.42599999999999999</v>
      </c>
      <c r="J15" s="9">
        <f t="shared" si="0"/>
        <v>0.443</v>
      </c>
      <c r="K15" s="9">
        <f t="shared" si="0"/>
        <v>0.41499999999999998</v>
      </c>
    </row>
    <row r="16" spans="1:52">
      <c r="A16">
        <v>5</v>
      </c>
      <c r="B16" t="s">
        <v>32</v>
      </c>
      <c r="C16" s="6">
        <v>-41515.99</v>
      </c>
      <c r="D16" s="6">
        <v>-37982.11</v>
      </c>
      <c r="E16" s="6">
        <v>-40468.050000000003</v>
      </c>
      <c r="F16" s="6">
        <v>-18442.099999999999</v>
      </c>
      <c r="G16" s="6">
        <v>-19165.52</v>
      </c>
      <c r="H16" s="6">
        <v>-12433.04</v>
      </c>
      <c r="I16" s="6">
        <v>-18367.62</v>
      </c>
      <c r="J16" s="6">
        <v>-22690.47</v>
      </c>
      <c r="K16" s="6">
        <v>-211064.9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-39798.69</v>
      </c>
      <c r="D18" s="6">
        <v>-36345.46</v>
      </c>
      <c r="E18" s="6">
        <v>-38811.9</v>
      </c>
      <c r="F18" s="6">
        <v>-16170.29</v>
      </c>
      <c r="G18" s="6">
        <v>-16808.05</v>
      </c>
      <c r="H18" s="6">
        <v>-9703.52</v>
      </c>
      <c r="I18" s="6">
        <v>-15097.82</v>
      </c>
      <c r="J18" s="6">
        <v>-19822.53</v>
      </c>
      <c r="K18" s="6">
        <v>-192558.26</v>
      </c>
    </row>
    <row r="19" spans="1:11">
      <c r="A19" t="s">
        <v>35</v>
      </c>
      <c r="B19" t="s">
        <v>36</v>
      </c>
      <c r="C19" s="6"/>
      <c r="D19" s="6">
        <v>-2426.86</v>
      </c>
      <c r="E19" s="6">
        <v>-727.94</v>
      </c>
      <c r="F19" s="6">
        <v>-21965.31</v>
      </c>
      <c r="G19" s="6"/>
      <c r="H19" s="6">
        <v>-3452.38</v>
      </c>
      <c r="I19" s="6">
        <v>-6316.12</v>
      </c>
      <c r="J19" s="6">
        <v>6377.46</v>
      </c>
      <c r="K19" s="6">
        <v>-28511.15</v>
      </c>
    </row>
    <row r="20" spans="1:11">
      <c r="A20" t="s">
        <v>37</v>
      </c>
      <c r="B20" t="s">
        <v>38</v>
      </c>
      <c r="C20" s="6"/>
      <c r="D20" s="6"/>
      <c r="E20" s="6"/>
      <c r="F20" s="6">
        <v>-502.67</v>
      </c>
      <c r="G20" s="6">
        <v>-2908.12</v>
      </c>
      <c r="H20" s="6">
        <v>-2113.4499999999998</v>
      </c>
      <c r="I20" s="6">
        <v>-490.37</v>
      </c>
      <c r="J20" s="6"/>
      <c r="K20" s="6">
        <v>-6014.61</v>
      </c>
    </row>
    <row r="21" spans="1:11">
      <c r="A21" t="s">
        <v>39</v>
      </c>
      <c r="B21" t="s">
        <v>40</v>
      </c>
      <c r="C21" s="6">
        <v>-21233.13</v>
      </c>
      <c r="D21" s="6">
        <v>-18360.48</v>
      </c>
      <c r="E21" s="6">
        <v>-19533.07</v>
      </c>
      <c r="F21" s="6">
        <v>9671.5400000000009</v>
      </c>
      <c r="G21" s="6">
        <v>-13316.34</v>
      </c>
      <c r="H21" s="6">
        <v>-10873.08</v>
      </c>
      <c r="I21" s="6">
        <v>6316.12</v>
      </c>
      <c r="J21" s="6">
        <v>-6377.46</v>
      </c>
      <c r="K21" s="6">
        <v>-73705.899999999994</v>
      </c>
    </row>
    <row r="22" spans="1:11">
      <c r="A22" t="s">
        <v>41</v>
      </c>
      <c r="B22" t="s">
        <v>42</v>
      </c>
      <c r="C22" s="6">
        <v>-18565.560000000001</v>
      </c>
      <c r="D22" s="6">
        <v>-15558.12</v>
      </c>
      <c r="E22" s="6">
        <v>-18550.89</v>
      </c>
      <c r="F22" s="6">
        <v>-3373.85</v>
      </c>
      <c r="G22" s="6">
        <v>-583.59</v>
      </c>
      <c r="H22" s="6">
        <v>6735.39</v>
      </c>
      <c r="I22" s="6">
        <v>-14607.45</v>
      </c>
      <c r="J22" s="6">
        <v>-19822.53</v>
      </c>
      <c r="K22" s="6">
        <v>-84326.6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-1717.3</v>
      </c>
      <c r="D26" s="6">
        <v>-1636.65</v>
      </c>
      <c r="E26" s="6">
        <v>-1656.15</v>
      </c>
      <c r="F26" s="6">
        <v>-2271.81</v>
      </c>
      <c r="G26" s="6">
        <v>-2357.4699999999998</v>
      </c>
      <c r="H26" s="6">
        <v>-2729.52</v>
      </c>
      <c r="I26" s="6">
        <v>-3269.8</v>
      </c>
      <c r="J26" s="6">
        <v>-2867.94</v>
      </c>
      <c r="K26" s="6">
        <v>-18506.64</v>
      </c>
    </row>
    <row r="27" spans="1:11">
      <c r="A27" t="s">
        <v>49</v>
      </c>
      <c r="B27" t="s">
        <v>50</v>
      </c>
      <c r="C27" s="6">
        <v>-1717.3</v>
      </c>
      <c r="D27" s="6">
        <v>-1636.65</v>
      </c>
      <c r="E27" s="6">
        <v>-1656.15</v>
      </c>
      <c r="F27" s="6">
        <v>-2271.81</v>
      </c>
      <c r="G27" s="6">
        <v>-2357.4699999999998</v>
      </c>
      <c r="H27" s="6">
        <v>-2729.52</v>
      </c>
      <c r="I27" s="6">
        <v>-3269.8</v>
      </c>
      <c r="J27" s="6">
        <v>-2867.94</v>
      </c>
      <c r="K27" s="6">
        <v>-18506.64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235137.5</v>
      </c>
      <c r="D31" s="8">
        <v>213966.56</v>
      </c>
      <c r="E31" s="8">
        <v>267302.14</v>
      </c>
      <c r="F31" s="8">
        <v>326905.90999999997</v>
      </c>
      <c r="G31" s="8">
        <v>403456.24</v>
      </c>
      <c r="H31" s="8">
        <v>391865.8</v>
      </c>
      <c r="I31" s="8">
        <v>406059.05</v>
      </c>
      <c r="J31" s="8">
        <v>447229.67</v>
      </c>
      <c r="K31" s="8">
        <v>2691922.87</v>
      </c>
    </row>
    <row r="32" spans="1:11" s="7" customFormat="1">
      <c r="A32" s="7">
        <v>11</v>
      </c>
      <c r="B32" s="7" t="s">
        <v>58</v>
      </c>
      <c r="C32" s="8">
        <v>-29264.86</v>
      </c>
      <c r="D32" s="8">
        <v>-34557.82</v>
      </c>
      <c r="E32" s="8">
        <v>-29448.240000000002</v>
      </c>
      <c r="F32" s="8">
        <v>-34206.49</v>
      </c>
      <c r="G32" s="8">
        <v>-40157.15</v>
      </c>
      <c r="H32" s="8">
        <v>-43192.05</v>
      </c>
      <c r="I32" s="8">
        <v>-31442.43</v>
      </c>
      <c r="J32" s="8">
        <v>-39842.57</v>
      </c>
      <c r="K32" s="8">
        <v>-282111.61</v>
      </c>
    </row>
    <row r="33" spans="1:11">
      <c r="A33">
        <v>12</v>
      </c>
      <c r="B33" t="s">
        <v>59</v>
      </c>
      <c r="C33" s="6">
        <v>-629769.88</v>
      </c>
      <c r="D33" s="6">
        <v>281185.57</v>
      </c>
      <c r="E33" s="6">
        <v>-666957.21</v>
      </c>
      <c r="F33" s="6">
        <v>-445062.89</v>
      </c>
      <c r="G33" s="6">
        <v>-670007.64</v>
      </c>
      <c r="H33" s="6">
        <v>-664082.79</v>
      </c>
      <c r="I33" s="6">
        <v>-679734.79</v>
      </c>
      <c r="J33" s="6">
        <v>-702134.5</v>
      </c>
      <c r="K33" s="6">
        <v>-4176564.13</v>
      </c>
    </row>
    <row r="34" spans="1:11">
      <c r="A34">
        <v>13</v>
      </c>
      <c r="B34" t="s">
        <v>60</v>
      </c>
      <c r="C34" s="6">
        <v>-129910.28</v>
      </c>
      <c r="D34" s="6">
        <v>-157444.24</v>
      </c>
      <c r="E34" s="6">
        <v>-119367.01</v>
      </c>
      <c r="F34" s="6">
        <v>-127629.04</v>
      </c>
      <c r="G34" s="6">
        <v>-158049.54999999999</v>
      </c>
      <c r="H34" s="6">
        <v>-149052</v>
      </c>
      <c r="I34" s="6">
        <v>-136845.84</v>
      </c>
      <c r="J34" s="6">
        <v>-170538.6</v>
      </c>
      <c r="K34" s="6">
        <v>-1148836.56</v>
      </c>
    </row>
    <row r="35" spans="1:11">
      <c r="A35" t="s">
        <v>61</v>
      </c>
      <c r="B35" t="s">
        <v>62</v>
      </c>
      <c r="C35" s="6">
        <v>-84722</v>
      </c>
      <c r="D35" s="6">
        <v>-94696.5</v>
      </c>
      <c r="E35" s="6">
        <v>-86035</v>
      </c>
      <c r="F35" s="6">
        <v>-82634</v>
      </c>
      <c r="G35" s="6">
        <v>-91044</v>
      </c>
      <c r="H35" s="6">
        <v>-95005</v>
      </c>
      <c r="I35" s="6">
        <v>-95005</v>
      </c>
      <c r="J35" s="6">
        <v>-98285</v>
      </c>
      <c r="K35" s="6">
        <v>-727426.5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-6500</v>
      </c>
      <c r="D37" s="6">
        <v>-8750</v>
      </c>
      <c r="E37" s="6">
        <v>-4500</v>
      </c>
      <c r="F37" s="6">
        <v>-6500</v>
      </c>
      <c r="G37" s="6">
        <v>-5500</v>
      </c>
      <c r="H37" s="6">
        <v>-5500</v>
      </c>
      <c r="I37" s="6">
        <v>-5500</v>
      </c>
      <c r="J37" s="6">
        <v>-5500</v>
      </c>
      <c r="K37" s="6">
        <v>-48250</v>
      </c>
    </row>
    <row r="38" spans="1:11">
      <c r="A38" t="s">
        <v>67</v>
      </c>
      <c r="B38" t="s">
        <v>68</v>
      </c>
      <c r="C38" s="6">
        <v>-5913.24</v>
      </c>
      <c r="D38" s="6">
        <v>-16404.5</v>
      </c>
      <c r="E38" s="6">
        <v>-15759.22</v>
      </c>
      <c r="F38" s="6">
        <v>-7841.62</v>
      </c>
      <c r="G38" s="6">
        <v>-8150.15</v>
      </c>
      <c r="H38" s="6">
        <v>-9545.69</v>
      </c>
      <c r="I38" s="6">
        <v>-6757.93</v>
      </c>
      <c r="J38" s="6">
        <v>-6959.42</v>
      </c>
      <c r="K38" s="6">
        <v>-77331.77</v>
      </c>
    </row>
    <row r="39" spans="1:11">
      <c r="A39" t="s">
        <v>69</v>
      </c>
      <c r="B39" t="s">
        <v>70</v>
      </c>
      <c r="C39" s="6">
        <v>-10000</v>
      </c>
      <c r="D39" s="6">
        <v>-15000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-87000</v>
      </c>
    </row>
    <row r="40" spans="1:11">
      <c r="A40" t="s">
        <v>71</v>
      </c>
      <c r="B40" t="s">
        <v>72</v>
      </c>
      <c r="C40" s="6">
        <v>-13126.1</v>
      </c>
      <c r="D40" s="6">
        <v>-10654.3</v>
      </c>
      <c r="E40" s="6">
        <v>-8234.2000000000007</v>
      </c>
      <c r="F40" s="6">
        <v>-7520.8</v>
      </c>
      <c r="G40" s="6">
        <v>-10463.64</v>
      </c>
      <c r="H40" s="6">
        <v>-17807.66</v>
      </c>
      <c r="I40" s="6">
        <v>-7496.38</v>
      </c>
      <c r="J40" s="6">
        <v>-18750.52</v>
      </c>
      <c r="K40" s="6">
        <v>-94053.6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-22857.14</v>
      </c>
      <c r="H41" s="6">
        <v>-10000</v>
      </c>
      <c r="I41" s="6">
        <v>-4642.8599999999997</v>
      </c>
      <c r="J41" s="6">
        <v>-21600</v>
      </c>
      <c r="K41" s="6">
        <v>-64100</v>
      </c>
    </row>
    <row r="42" spans="1:11">
      <c r="A42" t="s">
        <v>75</v>
      </c>
      <c r="B42" t="s">
        <v>76</v>
      </c>
      <c r="C42" s="6"/>
      <c r="D42" s="6"/>
      <c r="E42" s="6">
        <v>-200</v>
      </c>
      <c r="F42" s="6">
        <v>-230</v>
      </c>
      <c r="G42" s="6"/>
      <c r="H42" s="6"/>
      <c r="I42" s="6"/>
      <c r="J42" s="6"/>
      <c r="K42" s="6">
        <v>-430</v>
      </c>
    </row>
    <row r="43" spans="1:11">
      <c r="A43" t="s">
        <v>77</v>
      </c>
      <c r="B43" t="s">
        <v>78</v>
      </c>
      <c r="C43" s="6">
        <v>-3160.27</v>
      </c>
      <c r="D43" s="6">
        <v>-4060.27</v>
      </c>
      <c r="E43" s="6">
        <v>-2598.92</v>
      </c>
      <c r="F43" s="6">
        <v>-1862.95</v>
      </c>
      <c r="G43" s="6">
        <v>-1862.95</v>
      </c>
      <c r="H43" s="6">
        <v>-2216</v>
      </c>
      <c r="I43" s="6">
        <v>-2216</v>
      </c>
      <c r="J43" s="6">
        <v>-2216</v>
      </c>
      <c r="K43" s="6">
        <v>-20193.36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-2322</v>
      </c>
      <c r="D45" s="6">
        <v>-2922</v>
      </c>
      <c r="E45" s="6">
        <v>-1873</v>
      </c>
      <c r="F45" s="6">
        <v>-1873</v>
      </c>
      <c r="G45" s="6">
        <v>-2190</v>
      </c>
      <c r="H45" s="6">
        <v>-2311</v>
      </c>
      <c r="I45" s="6">
        <v>-2311</v>
      </c>
      <c r="J45" s="6">
        <v>-2311</v>
      </c>
      <c r="K45" s="6">
        <v>-18113</v>
      </c>
    </row>
    <row r="46" spans="1:11">
      <c r="A46" t="s">
        <v>83</v>
      </c>
      <c r="B46" t="s">
        <v>84</v>
      </c>
      <c r="C46" s="6"/>
      <c r="D46" s="6"/>
      <c r="E46" s="6"/>
      <c r="F46" s="6"/>
      <c r="G46" s="6">
        <v>-1815</v>
      </c>
      <c r="H46" s="6"/>
      <c r="I46" s="6"/>
      <c r="J46" s="6"/>
      <c r="K46" s="6">
        <v>-1815</v>
      </c>
    </row>
    <row r="47" spans="1:11">
      <c r="A47" t="s">
        <v>85</v>
      </c>
      <c r="B47" t="s">
        <v>86</v>
      </c>
      <c r="C47" s="6">
        <v>-4166.67</v>
      </c>
      <c r="D47" s="6">
        <v>-4956.67</v>
      </c>
      <c r="E47" s="6">
        <v>9833.33</v>
      </c>
      <c r="F47" s="6">
        <v>-4166.67</v>
      </c>
      <c r="G47" s="6">
        <v>-4166.67</v>
      </c>
      <c r="H47" s="6">
        <v>3333.35</v>
      </c>
      <c r="I47" s="6">
        <v>-2916.67</v>
      </c>
      <c r="J47" s="6">
        <v>-2916.66</v>
      </c>
      <c r="K47" s="6">
        <v>-10123.33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-407416.21</v>
      </c>
      <c r="D49" s="6">
        <v>582571.43000000005</v>
      </c>
      <c r="E49" s="6">
        <v>-443927.39</v>
      </c>
      <c r="F49" s="6">
        <v>-197335.04000000001</v>
      </c>
      <c r="G49" s="6">
        <v>-411816.8</v>
      </c>
      <c r="H49" s="6">
        <v>-411816.8</v>
      </c>
      <c r="I49" s="6">
        <v>-411816</v>
      </c>
      <c r="J49" s="6">
        <v>-411816.8</v>
      </c>
      <c r="K49" s="6">
        <v>-2113373.61</v>
      </c>
    </row>
    <row r="50" spans="1:11">
      <c r="A50" t="s">
        <v>90</v>
      </c>
      <c r="B50" t="s">
        <v>91</v>
      </c>
      <c r="C50" s="6">
        <v>-335776</v>
      </c>
      <c r="D50" s="6">
        <v>210739.20000000001</v>
      </c>
      <c r="E50" s="6">
        <v>-199147.2</v>
      </c>
      <c r="F50" s="6">
        <v>12407.08</v>
      </c>
      <c r="G50" s="6">
        <v>-199147.2</v>
      </c>
      <c r="H50" s="6">
        <v>-199147.2</v>
      </c>
      <c r="I50" s="6">
        <v>-199147.2</v>
      </c>
      <c r="J50" s="6">
        <v>-199147.2</v>
      </c>
      <c r="K50" s="6">
        <v>-1108365.72</v>
      </c>
    </row>
    <row r="51" spans="1:11">
      <c r="A51" t="s">
        <v>92</v>
      </c>
      <c r="B51" t="s">
        <v>93</v>
      </c>
      <c r="C51" s="6">
        <v>-11992</v>
      </c>
      <c r="D51" s="6">
        <v>-495083.2</v>
      </c>
      <c r="E51" s="6">
        <v>-132764.79999999999</v>
      </c>
      <c r="F51" s="6">
        <v>-321401.15000000002</v>
      </c>
      <c r="G51" s="6">
        <v>-132764.79999999999</v>
      </c>
      <c r="H51" s="6">
        <v>-132764.79999999999</v>
      </c>
      <c r="I51" s="6">
        <v>-132764.79999999999</v>
      </c>
      <c r="J51" s="6">
        <v>-132764.79999999999</v>
      </c>
      <c r="K51" s="6">
        <v>-1492300.35</v>
      </c>
    </row>
    <row r="52" spans="1:11">
      <c r="A52" t="s">
        <v>94</v>
      </c>
      <c r="B52" t="s">
        <v>95</v>
      </c>
      <c r="C52" s="6">
        <v>-17676.21</v>
      </c>
      <c r="D52" s="6">
        <v>-86848.57</v>
      </c>
      <c r="E52" s="6">
        <v>-70043.39</v>
      </c>
      <c r="F52" s="6">
        <v>-49187.08</v>
      </c>
      <c r="G52" s="6">
        <v>-37932.800000000003</v>
      </c>
      <c r="H52" s="6">
        <v>-37932.800000000003</v>
      </c>
      <c r="I52" s="6">
        <v>-37932</v>
      </c>
      <c r="J52" s="6">
        <v>-37932.800000000003</v>
      </c>
      <c r="K52" s="6">
        <v>-375485.65</v>
      </c>
    </row>
    <row r="53" spans="1:11">
      <c r="A53" t="s">
        <v>96</v>
      </c>
      <c r="B53" t="s">
        <v>97</v>
      </c>
      <c r="C53" s="6">
        <v>-41972</v>
      </c>
      <c r="D53" s="6">
        <v>-41972</v>
      </c>
      <c r="E53" s="6">
        <v>-41972</v>
      </c>
      <c r="F53" s="6">
        <v>-41972</v>
      </c>
      <c r="G53" s="6">
        <v>-41972</v>
      </c>
      <c r="H53" s="6">
        <v>-41972</v>
      </c>
      <c r="I53" s="6">
        <v>-41972</v>
      </c>
      <c r="J53" s="6">
        <v>-41972</v>
      </c>
      <c r="K53" s="6">
        <v>-335776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>
        <v>995736</v>
      </c>
      <c r="E57" s="6"/>
      <c r="F57" s="6">
        <v>202818.11</v>
      </c>
      <c r="G57" s="6"/>
      <c r="H57" s="6"/>
      <c r="I57" s="6"/>
      <c r="J57" s="6"/>
      <c r="K57" s="6">
        <v>1198554.1100000001</v>
      </c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-52913.19</v>
      </c>
      <c r="D60" s="6">
        <v>-54616.54</v>
      </c>
      <c r="E60" s="6">
        <v>-53561.68</v>
      </c>
      <c r="F60" s="6">
        <v>-55360.65</v>
      </c>
      <c r="G60" s="6">
        <v>-55360.65</v>
      </c>
      <c r="H60" s="6">
        <v>-53574.83</v>
      </c>
      <c r="I60" s="6">
        <v>-55360.65</v>
      </c>
      <c r="J60" s="6">
        <v>-53830.8</v>
      </c>
      <c r="K60" s="6">
        <v>-434578.99</v>
      </c>
    </row>
    <row r="61" spans="1:11">
      <c r="A61" t="s">
        <v>111</v>
      </c>
      <c r="B61" t="s">
        <v>112</v>
      </c>
      <c r="C61" s="6">
        <v>-29109.59</v>
      </c>
      <c r="D61" s="6">
        <v>-30079.91</v>
      </c>
      <c r="E61" s="6">
        <v>-29109.59</v>
      </c>
      <c r="F61" s="6">
        <v>-30079.91</v>
      </c>
      <c r="G61" s="6">
        <v>-30079.91</v>
      </c>
      <c r="H61" s="6">
        <v>-29109.59</v>
      </c>
      <c r="I61" s="6">
        <v>-30079.91</v>
      </c>
      <c r="J61" s="6">
        <v>-29109.59</v>
      </c>
      <c r="K61" s="6">
        <v>-236758</v>
      </c>
    </row>
    <row r="62" spans="1:11">
      <c r="A62" t="s">
        <v>113</v>
      </c>
      <c r="B62" t="s">
        <v>114</v>
      </c>
      <c r="C62" s="6">
        <v>-5847.93</v>
      </c>
      <c r="D62" s="6">
        <v>-5945.2</v>
      </c>
      <c r="E62" s="6">
        <v>-5753.41</v>
      </c>
      <c r="F62" s="6">
        <v>-5945.2</v>
      </c>
      <c r="G62" s="6">
        <v>-5945.2</v>
      </c>
      <c r="H62" s="6">
        <v>-5753.41</v>
      </c>
      <c r="I62" s="6">
        <v>-5945.2</v>
      </c>
      <c r="J62" s="6">
        <v>-5753.41</v>
      </c>
      <c r="K62" s="6">
        <v>-46888.959999999999</v>
      </c>
    </row>
    <row r="63" spans="1:11">
      <c r="A63" t="s">
        <v>115</v>
      </c>
      <c r="B63" t="s">
        <v>116</v>
      </c>
      <c r="C63" s="6">
        <v>-14699.84</v>
      </c>
      <c r="D63" s="6">
        <v>-15227.09</v>
      </c>
      <c r="E63" s="6">
        <v>-15442.85</v>
      </c>
      <c r="F63" s="6">
        <v>-15971.2</v>
      </c>
      <c r="G63" s="6">
        <v>-15971.2</v>
      </c>
      <c r="H63" s="6">
        <v>-15456</v>
      </c>
      <c r="I63" s="6">
        <v>-15971.2</v>
      </c>
      <c r="J63" s="6">
        <v>-15711.97</v>
      </c>
      <c r="K63" s="6">
        <v>-124451.35</v>
      </c>
    </row>
    <row r="64" spans="1:11">
      <c r="A64" t="s">
        <v>117</v>
      </c>
      <c r="B64" t="s">
        <v>118</v>
      </c>
      <c r="C64" s="6">
        <v>-2330.08</v>
      </c>
      <c r="D64" s="6">
        <v>-2407.75</v>
      </c>
      <c r="E64" s="6">
        <v>-2330.08</v>
      </c>
      <c r="F64" s="6">
        <v>-2407.75</v>
      </c>
      <c r="G64" s="6">
        <v>-2407.75</v>
      </c>
      <c r="H64" s="6">
        <v>-2330.08</v>
      </c>
      <c r="I64" s="6">
        <v>-2407.75</v>
      </c>
      <c r="J64" s="6">
        <v>-2330.08</v>
      </c>
      <c r="K64" s="6">
        <v>-18951.32</v>
      </c>
    </row>
    <row r="65" spans="1:11">
      <c r="A65" t="s">
        <v>119</v>
      </c>
      <c r="B65" t="s">
        <v>120</v>
      </c>
      <c r="C65" s="6">
        <v>-925.75</v>
      </c>
      <c r="D65" s="6">
        <v>-956.59</v>
      </c>
      <c r="E65" s="6">
        <v>-925.75</v>
      </c>
      <c r="F65" s="6">
        <v>-956.59</v>
      </c>
      <c r="G65" s="6">
        <v>-956.59</v>
      </c>
      <c r="H65" s="6">
        <v>-925.75</v>
      </c>
      <c r="I65" s="6">
        <v>-956.59</v>
      </c>
      <c r="J65" s="6">
        <v>-925.75</v>
      </c>
      <c r="K65" s="6">
        <v>-7529.36</v>
      </c>
    </row>
    <row r="66" spans="1:11">
      <c r="A66">
        <v>17</v>
      </c>
      <c r="B66" t="s">
        <v>121</v>
      </c>
      <c r="C66" s="6">
        <v>-39530.199999999997</v>
      </c>
      <c r="D66" s="6">
        <v>-89325.08</v>
      </c>
      <c r="E66" s="6">
        <v>-50101.13</v>
      </c>
      <c r="F66" s="6">
        <v>-64738.16</v>
      </c>
      <c r="G66" s="6">
        <v>-44780.639999999999</v>
      </c>
      <c r="H66" s="6">
        <v>-49639.16</v>
      </c>
      <c r="I66" s="6">
        <v>-75712.3</v>
      </c>
      <c r="J66" s="6">
        <v>-65948.3</v>
      </c>
      <c r="K66" s="6">
        <v>-479774.97</v>
      </c>
    </row>
    <row r="67" spans="1:11">
      <c r="A67">
        <v>18</v>
      </c>
      <c r="B67" t="s">
        <v>122</v>
      </c>
      <c r="C67" s="6">
        <v>-4428.8</v>
      </c>
      <c r="D67" s="6">
        <v>-2924.33</v>
      </c>
      <c r="E67" s="6">
        <v>-4411.46</v>
      </c>
      <c r="F67" s="6">
        <v>-10679.11</v>
      </c>
      <c r="G67" s="6">
        <v>-5271.42</v>
      </c>
      <c r="H67" s="6">
        <v>-5223.78</v>
      </c>
      <c r="I67" s="6">
        <v>-5270.34</v>
      </c>
      <c r="J67" s="6">
        <v>-4847.9399999999996</v>
      </c>
      <c r="K67" s="6">
        <v>-43057.18</v>
      </c>
    </row>
    <row r="68" spans="1:11">
      <c r="A68" t="s">
        <v>123</v>
      </c>
      <c r="B68" t="s">
        <v>124</v>
      </c>
      <c r="C68" s="6">
        <v>-578.79999999999995</v>
      </c>
      <c r="D68" s="6">
        <v>-474.33</v>
      </c>
      <c r="E68" s="6">
        <v>-561.46</v>
      </c>
      <c r="F68" s="6">
        <v>-629.11</v>
      </c>
      <c r="G68" s="6">
        <v>-721.42</v>
      </c>
      <c r="H68" s="6">
        <v>-673.78</v>
      </c>
      <c r="I68" s="6">
        <v>-720.34</v>
      </c>
      <c r="J68" s="6">
        <v>-647.94000000000005</v>
      </c>
      <c r="K68" s="6">
        <v>-5007.18</v>
      </c>
    </row>
    <row r="69" spans="1:11">
      <c r="A69" t="s">
        <v>125</v>
      </c>
      <c r="B69" t="s">
        <v>126</v>
      </c>
      <c r="C69" s="6">
        <v>-3850</v>
      </c>
      <c r="D69" s="6">
        <v>-2450</v>
      </c>
      <c r="E69" s="6">
        <v>-3850</v>
      </c>
      <c r="F69" s="6">
        <v>-4550</v>
      </c>
      <c r="G69" s="6">
        <v>-4550</v>
      </c>
      <c r="H69" s="6">
        <v>-4550</v>
      </c>
      <c r="I69" s="6">
        <v>-4550</v>
      </c>
      <c r="J69" s="6">
        <v>-4200</v>
      </c>
      <c r="K69" s="6">
        <v>-32550</v>
      </c>
    </row>
    <row r="70" spans="1:11">
      <c r="A70" t="s">
        <v>127</v>
      </c>
      <c r="B70" t="s">
        <v>128</v>
      </c>
      <c r="C70" s="6"/>
      <c r="D70" s="6"/>
      <c r="E70" s="6"/>
      <c r="F70" s="6">
        <v>-5500</v>
      </c>
      <c r="G70" s="6"/>
      <c r="H70" s="6"/>
      <c r="I70" s="6"/>
      <c r="J70" s="6"/>
      <c r="K70" s="6">
        <v>-5500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-15770.15</v>
      </c>
      <c r="D76" s="6">
        <v>-10722.8</v>
      </c>
      <c r="E76" s="6">
        <v>-19605.52</v>
      </c>
      <c r="F76" s="6">
        <v>-18870.46</v>
      </c>
      <c r="G76" s="6">
        <v>-16006.2</v>
      </c>
      <c r="H76" s="6">
        <v>-16006.19</v>
      </c>
      <c r="I76" s="6">
        <v>-30229.41</v>
      </c>
      <c r="J76" s="6">
        <v>-16870.59</v>
      </c>
      <c r="K76" s="6">
        <v>-144081.32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-15770.15</v>
      </c>
      <c r="D78" s="6">
        <v>-10722.8</v>
      </c>
      <c r="E78" s="6">
        <v>-19605.52</v>
      </c>
      <c r="F78" s="6">
        <v>-18870.46</v>
      </c>
      <c r="G78" s="6">
        <v>-16006.2</v>
      </c>
      <c r="H78" s="6">
        <v>-16006.19</v>
      </c>
      <c r="I78" s="6">
        <v>-30229.41</v>
      </c>
      <c r="J78" s="6">
        <v>-16870.59</v>
      </c>
      <c r="K78" s="6">
        <v>-144081.32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-5887.81</v>
      </c>
      <c r="D80" s="6">
        <v>-13946.29</v>
      </c>
      <c r="E80" s="6">
        <v>-7692.58</v>
      </c>
      <c r="F80" s="6">
        <v>-8416.7800000000007</v>
      </c>
      <c r="G80" s="6">
        <v>-12415.06</v>
      </c>
      <c r="H80" s="6">
        <v>-8165.57</v>
      </c>
      <c r="I80" s="6">
        <v>-15735.42</v>
      </c>
      <c r="J80" s="6">
        <v>-14085.83</v>
      </c>
      <c r="K80" s="6">
        <v>-86345.34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>
        <v>-1165</v>
      </c>
      <c r="E82" s="6"/>
      <c r="F82" s="6"/>
      <c r="G82" s="6">
        <v>-3900</v>
      </c>
      <c r="H82" s="6">
        <v>-1000</v>
      </c>
      <c r="I82" s="6">
        <v>-8000</v>
      </c>
      <c r="J82" s="6">
        <v>-5145</v>
      </c>
      <c r="K82" s="6">
        <v>-19210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-680</v>
      </c>
      <c r="D86" s="6">
        <v>-7531.29</v>
      </c>
      <c r="E86" s="6">
        <v>-2432.75</v>
      </c>
      <c r="F86" s="6">
        <v>-3165.41</v>
      </c>
      <c r="G86" s="6">
        <v>-3257.81</v>
      </c>
      <c r="H86" s="6">
        <v>-1924.2</v>
      </c>
      <c r="I86" s="6">
        <v>-2512.77</v>
      </c>
      <c r="J86" s="6">
        <v>-3651.27</v>
      </c>
      <c r="K86" s="6">
        <v>-25155.5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-1003.74</v>
      </c>
      <c r="D90" s="6">
        <v>-1835</v>
      </c>
      <c r="E90" s="6">
        <v>-3784.62</v>
      </c>
      <c r="F90" s="6">
        <v>-380</v>
      </c>
      <c r="G90" s="6">
        <v>-2790.75</v>
      </c>
      <c r="H90" s="6"/>
      <c r="I90" s="6">
        <v>-10801.44</v>
      </c>
      <c r="J90" s="6">
        <v>-8636.6299999999992</v>
      </c>
      <c r="K90" s="6">
        <v>-29232.18</v>
      </c>
    </row>
    <row r="91" spans="1:11">
      <c r="A91" t="s">
        <v>165</v>
      </c>
      <c r="B91" t="s">
        <v>166</v>
      </c>
      <c r="C91" s="6">
        <v>-518.69000000000005</v>
      </c>
      <c r="D91" s="6"/>
      <c r="E91" s="6">
        <v>-441.26</v>
      </c>
      <c r="F91" s="6"/>
      <c r="G91" s="6">
        <v>-458.88</v>
      </c>
      <c r="H91" s="6"/>
      <c r="I91" s="6">
        <v>-104.67</v>
      </c>
      <c r="J91" s="6">
        <v>-497.53</v>
      </c>
      <c r="K91" s="6">
        <v>-2021.03</v>
      </c>
    </row>
    <row r="92" spans="1:11">
      <c r="A92" t="s">
        <v>167</v>
      </c>
      <c r="B92" t="s">
        <v>168</v>
      </c>
      <c r="C92" s="6">
        <v>-330.84</v>
      </c>
      <c r="D92" s="6">
        <v>-1835</v>
      </c>
      <c r="E92" s="6">
        <v>-3343.36</v>
      </c>
      <c r="F92" s="6">
        <v>-295</v>
      </c>
      <c r="G92" s="6">
        <v>-2191.87</v>
      </c>
      <c r="H92" s="6"/>
      <c r="I92" s="6">
        <v>-2102.56</v>
      </c>
      <c r="J92" s="6">
        <v>-5319.1</v>
      </c>
      <c r="K92" s="6">
        <v>-15417.73</v>
      </c>
    </row>
    <row r="93" spans="1:11">
      <c r="A93" t="s">
        <v>169</v>
      </c>
      <c r="B93" t="s">
        <v>170</v>
      </c>
      <c r="C93" s="6">
        <v>-154.21</v>
      </c>
      <c r="D93" s="6"/>
      <c r="E93" s="6"/>
      <c r="F93" s="6"/>
      <c r="G93" s="6"/>
      <c r="H93" s="6"/>
      <c r="I93" s="6">
        <v>-154.21</v>
      </c>
      <c r="J93" s="6"/>
      <c r="K93" s="6">
        <v>-308.42</v>
      </c>
    </row>
    <row r="94" spans="1:11">
      <c r="A94" t="s">
        <v>171</v>
      </c>
      <c r="B94" t="s">
        <v>172</v>
      </c>
      <c r="C94" s="6"/>
      <c r="D94" s="6"/>
      <c r="E94" s="6"/>
      <c r="F94" s="6">
        <v>-85</v>
      </c>
      <c r="G94" s="6">
        <v>-140</v>
      </c>
      <c r="H94" s="6"/>
      <c r="I94" s="6">
        <v>-8440</v>
      </c>
      <c r="J94" s="6">
        <v>-2820</v>
      </c>
      <c r="K94" s="6">
        <v>-11485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-1547.66</v>
      </c>
      <c r="F96" s="6">
        <v>-3805</v>
      </c>
      <c r="G96" s="6"/>
      <c r="H96" s="6"/>
      <c r="I96" s="6"/>
      <c r="J96" s="6">
        <v>-560.75</v>
      </c>
      <c r="K96" s="6">
        <v>-5913.41</v>
      </c>
    </row>
    <row r="97" spans="1:11">
      <c r="A97" t="s">
        <v>176</v>
      </c>
      <c r="B97" t="s">
        <v>177</v>
      </c>
      <c r="C97" s="6"/>
      <c r="D97" s="6"/>
      <c r="E97" s="6">
        <v>-800</v>
      </c>
      <c r="F97" s="6"/>
      <c r="G97" s="6"/>
      <c r="H97" s="6"/>
      <c r="I97" s="6"/>
      <c r="J97" s="6"/>
      <c r="K97" s="6">
        <v>-800</v>
      </c>
    </row>
    <row r="98" spans="1:11">
      <c r="A98" t="s">
        <v>178</v>
      </c>
      <c r="B98" t="s">
        <v>179</v>
      </c>
      <c r="C98" s="6"/>
      <c r="D98" s="6"/>
      <c r="E98" s="6"/>
      <c r="F98" s="6">
        <v>-3805</v>
      </c>
      <c r="G98" s="6"/>
      <c r="H98" s="6"/>
      <c r="I98" s="6"/>
      <c r="J98" s="6"/>
      <c r="K98" s="6">
        <v>-3805</v>
      </c>
    </row>
    <row r="99" spans="1:11">
      <c r="A99" t="s">
        <v>180</v>
      </c>
      <c r="B99" t="s">
        <v>181</v>
      </c>
      <c r="C99" s="6"/>
      <c r="D99" s="6"/>
      <c r="E99" s="6">
        <v>-747.66</v>
      </c>
      <c r="F99" s="6"/>
      <c r="G99" s="6"/>
      <c r="H99" s="6"/>
      <c r="I99" s="6"/>
      <c r="J99" s="6">
        <v>-560.75</v>
      </c>
      <c r="K99" s="6">
        <v>-1308.4100000000001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-2432.2600000000002</v>
      </c>
      <c r="D101" s="6">
        <v>-2432.2600000000002</v>
      </c>
      <c r="E101" s="6">
        <v>-2432.2600000000002</v>
      </c>
      <c r="F101" s="6">
        <v>-2432.2600000000002</v>
      </c>
      <c r="G101" s="6">
        <v>-2432.2600000000002</v>
      </c>
      <c r="H101" s="6">
        <v>-2432.2600000000002</v>
      </c>
      <c r="I101" s="6">
        <v>-2432.2600000000002</v>
      </c>
      <c r="J101" s="6">
        <v>-2432.2600000000002</v>
      </c>
      <c r="K101" s="6">
        <v>-19458.080000000002</v>
      </c>
    </row>
    <row r="102" spans="1:11">
      <c r="A102" t="s">
        <v>185</v>
      </c>
      <c r="B102" t="s">
        <v>186</v>
      </c>
      <c r="C102" s="6">
        <v>-255.39</v>
      </c>
      <c r="D102" s="6">
        <v>-255.39</v>
      </c>
      <c r="E102" s="6">
        <v>-255.39</v>
      </c>
      <c r="F102" s="6">
        <v>-255.39</v>
      </c>
      <c r="G102" s="6">
        <v>-255.39</v>
      </c>
      <c r="H102" s="6">
        <v>-255.39</v>
      </c>
      <c r="I102" s="6">
        <v>-255.39</v>
      </c>
      <c r="J102" s="6">
        <v>-255.39</v>
      </c>
      <c r="K102" s="6">
        <v>-2043.12</v>
      </c>
    </row>
    <row r="103" spans="1:11">
      <c r="A103" t="s">
        <v>187</v>
      </c>
      <c r="B103" t="s">
        <v>188</v>
      </c>
      <c r="C103" s="6">
        <v>-2176.87</v>
      </c>
      <c r="D103" s="6">
        <v>-2176.87</v>
      </c>
      <c r="E103" s="6">
        <v>-2176.87</v>
      </c>
      <c r="F103" s="6">
        <v>-2176.87</v>
      </c>
      <c r="G103" s="6">
        <v>-2176.87</v>
      </c>
      <c r="H103" s="6">
        <v>-2176.87</v>
      </c>
      <c r="I103" s="6">
        <v>-2176.87</v>
      </c>
      <c r="J103" s="6">
        <v>-2176.87</v>
      </c>
      <c r="K103" s="6">
        <v>-17414.96</v>
      </c>
    </row>
    <row r="104" spans="1:11">
      <c r="A104">
        <v>25</v>
      </c>
      <c r="B104" t="s">
        <v>189</v>
      </c>
      <c r="C104" s="6"/>
      <c r="D104" s="6">
        <v>-169.88</v>
      </c>
      <c r="E104" s="6">
        <v>-50.96</v>
      </c>
      <c r="F104" s="6">
        <v>-10262.75</v>
      </c>
      <c r="G104" s="6">
        <v>-203.57</v>
      </c>
      <c r="H104" s="6">
        <v>-389.61</v>
      </c>
      <c r="I104" s="6">
        <v>-476.46</v>
      </c>
      <c r="J104" s="6">
        <v>-9346.2900000000009</v>
      </c>
      <c r="K104" s="6">
        <v>-20899.52</v>
      </c>
    </row>
    <row r="105" spans="1:11">
      <c r="A105" t="s">
        <v>190</v>
      </c>
      <c r="B105" t="s">
        <v>191</v>
      </c>
      <c r="C105" s="6"/>
      <c r="D105" s="6">
        <v>-169.88</v>
      </c>
      <c r="E105" s="6">
        <v>-50.96</v>
      </c>
      <c r="F105" s="6">
        <v>-10262.75</v>
      </c>
      <c r="G105" s="6">
        <v>-203.57</v>
      </c>
      <c r="H105" s="6">
        <v>-389.61</v>
      </c>
      <c r="I105" s="6">
        <v>-476.46</v>
      </c>
      <c r="J105" s="6">
        <v>-9346.2900000000009</v>
      </c>
      <c r="K105" s="6">
        <v>-20899.52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-790</v>
      </c>
      <c r="D107" s="6">
        <v>790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-790</v>
      </c>
      <c r="D109" s="6">
        <v>790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-8886.94</v>
      </c>
      <c r="D110" s="6">
        <v>-9312.7199999999993</v>
      </c>
      <c r="E110" s="6">
        <v>-9651.07</v>
      </c>
      <c r="F110" s="6">
        <v>-8924.25</v>
      </c>
      <c r="G110" s="6">
        <v>-2708.34</v>
      </c>
      <c r="H110" s="6">
        <v>-8862.86</v>
      </c>
      <c r="I110" s="6">
        <v>-9122.19</v>
      </c>
      <c r="J110" s="6">
        <v>-9167.36</v>
      </c>
      <c r="K110" s="6">
        <v>-66635.73</v>
      </c>
    </row>
    <row r="111" spans="1:11">
      <c r="A111" t="s">
        <v>200</v>
      </c>
      <c r="B111" t="s">
        <v>201</v>
      </c>
      <c r="C111" s="6">
        <v>-1086.94</v>
      </c>
      <c r="D111" s="6">
        <v>-1512.72</v>
      </c>
      <c r="E111" s="6">
        <v>-1851.07</v>
      </c>
      <c r="F111" s="6">
        <v>-1124.25</v>
      </c>
      <c r="G111" s="6">
        <v>-908.34</v>
      </c>
      <c r="H111" s="6">
        <v>-1062.8599999999999</v>
      </c>
      <c r="I111" s="6">
        <v>-1322.19</v>
      </c>
      <c r="J111" s="6">
        <v>-1367.36</v>
      </c>
      <c r="K111" s="6">
        <v>-10235.73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-1800</v>
      </c>
      <c r="H113" s="6">
        <v>-7800</v>
      </c>
      <c r="I113" s="6">
        <v>-7800</v>
      </c>
      <c r="J113" s="6">
        <v>-7800</v>
      </c>
      <c r="K113" s="6">
        <v>-56400</v>
      </c>
    </row>
    <row r="114" spans="1:11">
      <c r="A114">
        <v>28</v>
      </c>
      <c r="B114" t="s">
        <v>206</v>
      </c>
      <c r="C114" s="6">
        <v>664.5</v>
      </c>
      <c r="D114" s="6">
        <v>-47846.8</v>
      </c>
      <c r="E114" s="6"/>
      <c r="F114" s="6">
        <v>-42.55</v>
      </c>
      <c r="G114" s="6">
        <v>-2028.04</v>
      </c>
      <c r="H114" s="6">
        <v>-7633.89</v>
      </c>
      <c r="I114" s="6">
        <v>-719.78</v>
      </c>
      <c r="J114" s="6">
        <v>-0.65</v>
      </c>
      <c r="K114" s="6">
        <v>-57607.21</v>
      </c>
    </row>
    <row r="115" spans="1:11">
      <c r="A115" t="s">
        <v>207</v>
      </c>
      <c r="B115" t="s">
        <v>208</v>
      </c>
      <c r="C115" s="6"/>
      <c r="D115" s="6">
        <v>-47846.05</v>
      </c>
      <c r="E115" s="6"/>
      <c r="F115" s="6"/>
      <c r="G115" s="6">
        <v>-2027.79</v>
      </c>
      <c r="H115" s="6">
        <v>-7634.39</v>
      </c>
      <c r="I115" s="6">
        <v>-720.53</v>
      </c>
      <c r="J115" s="6"/>
      <c r="K115" s="6">
        <v>-58228.76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>
        <v>-42.75</v>
      </c>
      <c r="G117" s="6"/>
      <c r="H117" s="6"/>
      <c r="I117" s="6"/>
      <c r="J117" s="6"/>
      <c r="K117" s="6">
        <v>-42.75</v>
      </c>
    </row>
    <row r="118" spans="1:11">
      <c r="A118" t="s">
        <v>213</v>
      </c>
      <c r="B118" t="s">
        <v>214</v>
      </c>
      <c r="C118" s="6">
        <v>-0.5</v>
      </c>
      <c r="D118" s="6">
        <v>-0.75</v>
      </c>
      <c r="E118" s="6"/>
      <c r="F118" s="6"/>
      <c r="G118" s="6">
        <v>-0.25</v>
      </c>
      <c r="H118" s="6">
        <v>0.5</v>
      </c>
      <c r="I118" s="6">
        <v>0.75</v>
      </c>
      <c r="J118" s="6">
        <v>-0.25</v>
      </c>
      <c r="K118" s="6">
        <v>-0.5</v>
      </c>
    </row>
    <row r="119" spans="1:11">
      <c r="A119" t="s">
        <v>215</v>
      </c>
      <c r="B119" t="s">
        <v>216</v>
      </c>
      <c r="C119" s="6">
        <v>665</v>
      </c>
      <c r="D119" s="6"/>
      <c r="E119" s="6"/>
      <c r="F119" s="6">
        <v>0.2</v>
      </c>
      <c r="G119" s="6"/>
      <c r="H119" s="6"/>
      <c r="I119" s="6"/>
      <c r="J119" s="6">
        <v>-0.4</v>
      </c>
      <c r="K119" s="6">
        <v>664.8</v>
      </c>
    </row>
    <row r="120" spans="1:11" s="7" customFormat="1">
      <c r="A120" s="7">
        <v>29</v>
      </c>
      <c r="B120" s="7" t="s">
        <v>217</v>
      </c>
      <c r="C120" s="8">
        <v>-423897.24</v>
      </c>
      <c r="D120" s="8">
        <v>460594.31</v>
      </c>
      <c r="E120" s="8">
        <v>-429103.31</v>
      </c>
      <c r="F120" s="8">
        <v>-152363.47</v>
      </c>
      <c r="G120" s="8">
        <v>-306708.55</v>
      </c>
      <c r="H120" s="8">
        <v>-315409.03999999998</v>
      </c>
      <c r="I120" s="8">
        <v>-305118.17</v>
      </c>
      <c r="J120" s="8">
        <v>-294747.40000000002</v>
      </c>
      <c r="K120" s="8">
        <v>-1766752.87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-0.59299999999999997</v>
      </c>
      <c r="D121" s="9">
        <f t="shared" ref="D121:K121" si="1">IF(D$10=0," ",ROUND(D120/D$10,3))</f>
        <v>0.71099999999999997</v>
      </c>
      <c r="E121" s="9">
        <f t="shared" si="1"/>
        <v>-0.56499999999999995</v>
      </c>
      <c r="F121" s="9">
        <f t="shared" si="1"/>
        <v>-0.20200000000000001</v>
      </c>
      <c r="G121" s="9">
        <f t="shared" si="1"/>
        <v>-0.30499999999999999</v>
      </c>
      <c r="H121" s="9">
        <f t="shared" si="1"/>
        <v>-0.30099999999999999</v>
      </c>
      <c r="I121" s="9">
        <f t="shared" si="1"/>
        <v>-0.307</v>
      </c>
      <c r="J121" s="9">
        <f t="shared" si="1"/>
        <v>-0.27800000000000002</v>
      </c>
      <c r="K121" s="9">
        <f t="shared" si="1"/>
        <v>-0.253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-147771.10999999999</v>
      </c>
      <c r="D123" s="6">
        <v>-172679.76</v>
      </c>
      <c r="E123" s="6">
        <v>-144608.22</v>
      </c>
      <c r="F123" s="6">
        <v>-148003.75</v>
      </c>
      <c r="G123" s="6">
        <v>-181654.84</v>
      </c>
      <c r="H123" s="6">
        <v>-167121.04999999999</v>
      </c>
      <c r="I123" s="6">
        <v>-187198.88</v>
      </c>
      <c r="J123" s="6">
        <v>-202558.18</v>
      </c>
      <c r="K123" s="6">
        <v>-1351595.79</v>
      </c>
    </row>
    <row r="124" spans="1:11">
      <c r="A124" t="s">
        <v>221</v>
      </c>
      <c r="B124" t="s">
        <v>222</v>
      </c>
      <c r="C124" s="6">
        <v>-129910.28</v>
      </c>
      <c r="D124" s="6">
        <v>-157444.24</v>
      </c>
      <c r="E124" s="6">
        <v>-119367.01</v>
      </c>
      <c r="F124" s="6">
        <v>-127629.04</v>
      </c>
      <c r="G124" s="6">
        <v>-158049.54999999999</v>
      </c>
      <c r="H124" s="6">
        <v>-149052</v>
      </c>
      <c r="I124" s="6">
        <v>-136845.84</v>
      </c>
      <c r="J124" s="6">
        <v>-170538.6</v>
      </c>
      <c r="K124" s="6">
        <v>-1148836.56</v>
      </c>
    </row>
    <row r="125" spans="1:11">
      <c r="A125" t="s">
        <v>223</v>
      </c>
      <c r="B125" t="s">
        <v>224</v>
      </c>
      <c r="C125" s="6">
        <v>-15770.15</v>
      </c>
      <c r="D125" s="6">
        <v>-10722.8</v>
      </c>
      <c r="E125" s="6">
        <v>-19605.52</v>
      </c>
      <c r="F125" s="6">
        <v>-18870.46</v>
      </c>
      <c r="G125" s="6">
        <v>-16006.2</v>
      </c>
      <c r="H125" s="6">
        <v>-16006.19</v>
      </c>
      <c r="I125" s="6">
        <v>-30229.41</v>
      </c>
      <c r="J125" s="6">
        <v>-16870.59</v>
      </c>
      <c r="K125" s="6">
        <v>-144081.32</v>
      </c>
    </row>
    <row r="126" spans="1:11">
      <c r="A126" t="s">
        <v>225</v>
      </c>
      <c r="B126" t="s">
        <v>226</v>
      </c>
      <c r="C126" s="6"/>
      <c r="D126" s="6">
        <v>-1165</v>
      </c>
      <c r="E126" s="6"/>
      <c r="F126" s="6"/>
      <c r="G126" s="6">
        <v>-3900</v>
      </c>
      <c r="H126" s="6">
        <v>-1000</v>
      </c>
      <c r="I126" s="6">
        <v>-8000</v>
      </c>
      <c r="J126" s="6">
        <v>-5145</v>
      </c>
      <c r="K126" s="6">
        <v>-19210</v>
      </c>
    </row>
    <row r="127" spans="1:11">
      <c r="A127" t="s">
        <v>227</v>
      </c>
      <c r="B127" t="s">
        <v>228</v>
      </c>
      <c r="C127" s="6">
        <v>-1003.74</v>
      </c>
      <c r="D127" s="6">
        <v>-1835</v>
      </c>
      <c r="E127" s="6">
        <v>-3784.62</v>
      </c>
      <c r="F127" s="6">
        <v>-380</v>
      </c>
      <c r="G127" s="6">
        <v>-2790.75</v>
      </c>
      <c r="H127" s="6"/>
      <c r="I127" s="6">
        <v>-10801.44</v>
      </c>
      <c r="J127" s="6">
        <v>-8636.6299999999992</v>
      </c>
      <c r="K127" s="6">
        <v>-29232.18</v>
      </c>
    </row>
    <row r="128" spans="1:11">
      <c r="A128" t="s">
        <v>229</v>
      </c>
      <c r="B128" t="s">
        <v>230</v>
      </c>
      <c r="C128" s="4">
        <v>-1086.94</v>
      </c>
      <c r="D128" s="4">
        <v>-1512.72</v>
      </c>
      <c r="E128" s="4">
        <v>-1851.07</v>
      </c>
      <c r="F128" s="4">
        <v>-1124.25</v>
      </c>
      <c r="G128">
        <v>-908.34</v>
      </c>
      <c r="H128" s="4">
        <v>-1062.8599999999999</v>
      </c>
      <c r="I128" s="4">
        <v>-1322.19</v>
      </c>
      <c r="J128" s="4">
        <v>-1367.36</v>
      </c>
      <c r="K128" s="4">
        <v>-10235.73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4173</v>
      </c>
      <c r="C5" s="11">
        <v>4173</v>
      </c>
      <c r="D5" s="11">
        <v>4173</v>
      </c>
      <c r="E5" s="11">
        <v>4173</v>
      </c>
      <c r="F5" s="11">
        <v>4173</v>
      </c>
      <c r="G5" s="11">
        <v>4173</v>
      </c>
      <c r="H5" s="11">
        <v>4173</v>
      </c>
      <c r="I5" s="11">
        <v>4173</v>
      </c>
      <c r="J5" s="11">
        <v>4173</v>
      </c>
      <c r="K5" s="11">
        <v>4173</v>
      </c>
    </row>
    <row r="6" spans="1:52" s="13" customFormat="1" ht="42.75">
      <c r="A6" s="12" t="s">
        <v>8</v>
      </c>
      <c r="B6" s="13" t="s">
        <v>425</v>
      </c>
      <c r="C6" s="13" t="s">
        <v>425</v>
      </c>
      <c r="D6" s="13" t="s">
        <v>425</v>
      </c>
      <c r="E6" s="13" t="s">
        <v>425</v>
      </c>
      <c r="F6" s="13" t="s">
        <v>425</v>
      </c>
      <c r="G6" s="13" t="s">
        <v>425</v>
      </c>
      <c r="H6" s="13" t="s">
        <v>425</v>
      </c>
      <c r="I6" s="13" t="s">
        <v>425</v>
      </c>
      <c r="J6" s="13" t="s">
        <v>425</v>
      </c>
      <c r="K6" s="13" t="s">
        <v>425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4</v>
      </c>
      <c r="C8" s="11">
        <v>4</v>
      </c>
      <c r="D8" s="11">
        <v>4</v>
      </c>
      <c r="E8" s="11">
        <v>4</v>
      </c>
      <c r="F8" s="11">
        <v>4</v>
      </c>
      <c r="G8" s="11">
        <v>4</v>
      </c>
      <c r="H8" s="11">
        <v>4</v>
      </c>
      <c r="I8" s="11">
        <v>4</v>
      </c>
      <c r="J8" s="11">
        <v>4</v>
      </c>
      <c r="K8" s="11">
        <v>4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325497.37</v>
      </c>
      <c r="D10" s="8">
        <v>348081.25</v>
      </c>
      <c r="E10" s="8">
        <v>358886.25</v>
      </c>
      <c r="F10" s="8">
        <v>471342.32</v>
      </c>
      <c r="G10" s="8">
        <v>620732.57999999996</v>
      </c>
      <c r="H10" s="8">
        <v>695707.74</v>
      </c>
      <c r="I10" s="8">
        <v>567629.38</v>
      </c>
      <c r="J10" s="8">
        <v>595128.55000000005</v>
      </c>
      <c r="K10" s="8">
        <v>3983005.44</v>
      </c>
    </row>
    <row r="11" spans="1:52">
      <c r="A11" t="s">
        <v>25</v>
      </c>
      <c r="B11" t="s">
        <v>26</v>
      </c>
      <c r="C11" s="6">
        <v>325497.37</v>
      </c>
      <c r="D11" s="6">
        <v>348081.25</v>
      </c>
      <c r="E11" s="6">
        <v>358886.25</v>
      </c>
      <c r="F11" s="6">
        <v>471342.32</v>
      </c>
      <c r="G11" s="6">
        <v>620732.57999999996</v>
      </c>
      <c r="H11" s="6">
        <v>695707.74</v>
      </c>
      <c r="I11" s="6">
        <v>567629.38</v>
      </c>
      <c r="J11" s="6">
        <v>595128.55000000005</v>
      </c>
      <c r="K11" s="6">
        <v>3983005.44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-211224.46</v>
      </c>
      <c r="D13" s="6">
        <v>-277353.88</v>
      </c>
      <c r="E13" s="6">
        <v>-256718.45</v>
      </c>
      <c r="F13" s="6">
        <v>-306261.87</v>
      </c>
      <c r="G13" s="6">
        <v>-403721.05</v>
      </c>
      <c r="H13" s="6">
        <v>-437164.39</v>
      </c>
      <c r="I13" s="6">
        <v>-356531.82</v>
      </c>
      <c r="J13" s="6">
        <v>-373604.31</v>
      </c>
      <c r="K13" s="6">
        <v>-2622580.23</v>
      </c>
    </row>
    <row r="14" spans="1:52">
      <c r="A14">
        <v>3</v>
      </c>
      <c r="B14" t="s">
        <v>30</v>
      </c>
      <c r="C14" s="6">
        <v>114272.91</v>
      </c>
      <c r="D14" s="6">
        <v>70727.37</v>
      </c>
      <c r="E14" s="6">
        <v>102167.8</v>
      </c>
      <c r="F14" s="6">
        <v>165080.45000000001</v>
      </c>
      <c r="G14" s="6">
        <v>217011.53</v>
      </c>
      <c r="H14" s="6">
        <v>258543.35</v>
      </c>
      <c r="I14" s="6">
        <v>211097.56</v>
      </c>
      <c r="J14" s="6">
        <v>221524.24</v>
      </c>
      <c r="K14" s="6">
        <v>1360425.21</v>
      </c>
    </row>
    <row r="15" spans="1:52" s="7" customFormat="1">
      <c r="A15" s="7">
        <v>4</v>
      </c>
      <c r="B15" s="7" t="s">
        <v>31</v>
      </c>
      <c r="C15" s="9">
        <f>IF(C$10=0," ",ROUND(C14/C$10,3))</f>
        <v>0.35099999999999998</v>
      </c>
      <c r="D15" s="9">
        <f t="shared" ref="D15:K15" si="0">IF(D$10=0," ",ROUND(D14/D$10,3))</f>
        <v>0.20300000000000001</v>
      </c>
      <c r="E15" s="9">
        <f t="shared" si="0"/>
        <v>0.28499999999999998</v>
      </c>
      <c r="F15" s="9">
        <f t="shared" si="0"/>
        <v>0.35</v>
      </c>
      <c r="G15" s="9">
        <f t="shared" si="0"/>
        <v>0.35</v>
      </c>
      <c r="H15" s="9">
        <f t="shared" si="0"/>
        <v>0.372</v>
      </c>
      <c r="I15" s="9">
        <f t="shared" si="0"/>
        <v>0.372</v>
      </c>
      <c r="J15" s="9">
        <f t="shared" si="0"/>
        <v>0.372</v>
      </c>
      <c r="K15" s="9">
        <f t="shared" si="0"/>
        <v>0.34200000000000003</v>
      </c>
    </row>
    <row r="16" spans="1:52">
      <c r="A16">
        <v>5</v>
      </c>
      <c r="B16" t="s">
        <v>32</v>
      </c>
      <c r="C16" s="6">
        <v>-45048.02</v>
      </c>
      <c r="D16" s="6">
        <v>-41264.449999999997</v>
      </c>
      <c r="E16" s="6">
        <v>-43536.59</v>
      </c>
      <c r="F16" s="6">
        <v>-19762.150000000001</v>
      </c>
      <c r="G16" s="6">
        <v>-21346.2</v>
      </c>
      <c r="H16" s="6">
        <v>-13445.49</v>
      </c>
      <c r="I16" s="6">
        <v>-17991.61</v>
      </c>
      <c r="J16" s="6">
        <v>-23248.25</v>
      </c>
      <c r="K16" s="6">
        <v>-225642.76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-43448.38</v>
      </c>
      <c r="D18" s="6">
        <v>-39859.43</v>
      </c>
      <c r="E18" s="6">
        <v>-42006.78</v>
      </c>
      <c r="F18" s="6">
        <v>-17585.189999999999</v>
      </c>
      <c r="G18" s="6">
        <v>-18617.38</v>
      </c>
      <c r="H18" s="6">
        <v>-10169.86</v>
      </c>
      <c r="I18" s="6">
        <v>-15876.18</v>
      </c>
      <c r="J18" s="6">
        <v>-21106.48</v>
      </c>
      <c r="K18" s="6">
        <v>-208669.68</v>
      </c>
    </row>
    <row r="19" spans="1:11">
      <c r="A19" t="s">
        <v>35</v>
      </c>
      <c r="B19" t="s">
        <v>36</v>
      </c>
      <c r="C19" s="6"/>
      <c r="D19" s="6">
        <v>-20867.3</v>
      </c>
      <c r="E19" s="6">
        <v>-22683.67</v>
      </c>
      <c r="F19" s="6">
        <v>-1506.89</v>
      </c>
      <c r="G19" s="6">
        <v>385.59</v>
      </c>
      <c r="H19" s="6">
        <v>180.82</v>
      </c>
      <c r="I19" s="6">
        <v>274.69</v>
      </c>
      <c r="J19" s="6">
        <v>-15456.94</v>
      </c>
      <c r="K19" s="6">
        <v>-59673.7</v>
      </c>
    </row>
    <row r="20" spans="1:11">
      <c r="A20" t="s">
        <v>37</v>
      </c>
      <c r="B20" t="s">
        <v>38</v>
      </c>
      <c r="C20" s="6"/>
      <c r="D20" s="6">
        <v>-982.93</v>
      </c>
      <c r="E20" s="6">
        <v>-1355.73</v>
      </c>
      <c r="F20" s="6"/>
      <c r="G20" s="6"/>
      <c r="H20" s="6">
        <v>-1020</v>
      </c>
      <c r="I20" s="6"/>
      <c r="J20" s="6"/>
      <c r="K20" s="6">
        <v>-3358.66</v>
      </c>
    </row>
    <row r="21" spans="1:11">
      <c r="A21" t="s">
        <v>39</v>
      </c>
      <c r="B21" t="s">
        <v>40</v>
      </c>
      <c r="C21" s="6">
        <v>-23180.29</v>
      </c>
      <c r="D21" s="6">
        <v>-1929.81</v>
      </c>
      <c r="E21" s="6">
        <v>754.83</v>
      </c>
      <c r="F21" s="6">
        <v>-11862.58</v>
      </c>
      <c r="G21" s="6">
        <v>-15135.39</v>
      </c>
      <c r="H21" s="6">
        <v>-15194.74</v>
      </c>
      <c r="I21" s="6">
        <v>-274.69</v>
      </c>
      <c r="J21" s="6">
        <v>15456.94</v>
      </c>
      <c r="K21" s="6">
        <v>-51365.73</v>
      </c>
    </row>
    <row r="22" spans="1:11">
      <c r="A22" t="s">
        <v>41</v>
      </c>
      <c r="B22" t="s">
        <v>42</v>
      </c>
      <c r="C22" s="6">
        <v>-20268.09</v>
      </c>
      <c r="D22" s="6">
        <v>-16079.39</v>
      </c>
      <c r="E22" s="6">
        <v>-18722.21</v>
      </c>
      <c r="F22" s="6">
        <v>-4215.72</v>
      </c>
      <c r="G22" s="6">
        <v>-3867.58</v>
      </c>
      <c r="H22" s="6">
        <v>5864.06</v>
      </c>
      <c r="I22" s="6">
        <v>-15876.18</v>
      </c>
      <c r="J22" s="6">
        <v>-21106.48</v>
      </c>
      <c r="K22" s="6">
        <v>-94271.59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-1599.64</v>
      </c>
      <c r="D26" s="6">
        <v>-1405.02</v>
      </c>
      <c r="E26" s="6">
        <v>-1529.81</v>
      </c>
      <c r="F26" s="6">
        <v>-2176.96</v>
      </c>
      <c r="G26" s="6">
        <v>-2728.82</v>
      </c>
      <c r="H26" s="6">
        <v>-3275.63</v>
      </c>
      <c r="I26" s="6">
        <v>-2115.4299999999998</v>
      </c>
      <c r="J26" s="6">
        <v>-2141.77</v>
      </c>
      <c r="K26" s="6">
        <v>-16973.080000000002</v>
      </c>
    </row>
    <row r="27" spans="1:11">
      <c r="A27" t="s">
        <v>49</v>
      </c>
      <c r="B27" t="s">
        <v>50</v>
      </c>
      <c r="C27" s="6">
        <v>-1599.64</v>
      </c>
      <c r="D27" s="6">
        <v>-1405.02</v>
      </c>
      <c r="E27" s="6">
        <v>-1529.81</v>
      </c>
      <c r="F27" s="6">
        <v>-2176.96</v>
      </c>
      <c r="G27" s="6">
        <v>-2728.82</v>
      </c>
      <c r="H27" s="6">
        <v>-3275.63</v>
      </c>
      <c r="I27" s="6">
        <v>-2115.4299999999998</v>
      </c>
      <c r="J27" s="6">
        <v>-2141.77</v>
      </c>
      <c r="K27" s="6">
        <v>-16973.080000000002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69224.89</v>
      </c>
      <c r="D31" s="8">
        <v>29462.92</v>
      </c>
      <c r="E31" s="8">
        <v>58631.21</v>
      </c>
      <c r="F31" s="8">
        <v>145318.29999999999</v>
      </c>
      <c r="G31" s="8">
        <v>195665.33</v>
      </c>
      <c r="H31" s="8">
        <v>245097.86</v>
      </c>
      <c r="I31" s="8">
        <v>193105.95</v>
      </c>
      <c r="J31" s="8">
        <v>198275.99</v>
      </c>
      <c r="K31" s="8">
        <v>1134782.45</v>
      </c>
    </row>
    <row r="32" spans="1:11" s="7" customFormat="1">
      <c r="A32" s="7">
        <v>11</v>
      </c>
      <c r="B32" s="7" t="s">
        <v>58</v>
      </c>
      <c r="C32" s="8">
        <v>-27551.42</v>
      </c>
      <c r="D32" s="8">
        <v>-28923.05</v>
      </c>
      <c r="E32" s="8">
        <v>-26753.67</v>
      </c>
      <c r="F32" s="8">
        <v>-28681.9</v>
      </c>
      <c r="G32" s="8">
        <v>-34465.64</v>
      </c>
      <c r="H32" s="8">
        <v>-36024.68</v>
      </c>
      <c r="I32" s="8">
        <v>-27284.54</v>
      </c>
      <c r="J32" s="8">
        <v>-36176.239999999998</v>
      </c>
      <c r="K32" s="8">
        <v>-245861.14</v>
      </c>
    </row>
    <row r="33" spans="1:11">
      <c r="A33">
        <v>12</v>
      </c>
      <c r="B33" t="s">
        <v>59</v>
      </c>
      <c r="C33" s="6">
        <v>-306307.39</v>
      </c>
      <c r="D33" s="6">
        <v>-334626.03000000003</v>
      </c>
      <c r="E33" s="6">
        <v>-373085.9</v>
      </c>
      <c r="F33" s="6">
        <v>88589.61</v>
      </c>
      <c r="G33" s="6">
        <v>-284738.46999999997</v>
      </c>
      <c r="H33" s="6">
        <v>-211476.28</v>
      </c>
      <c r="I33" s="6">
        <v>-359966.42</v>
      </c>
      <c r="J33" s="6">
        <v>-352480.69</v>
      </c>
      <c r="K33" s="6">
        <v>-2134091.5699999998</v>
      </c>
    </row>
    <row r="34" spans="1:11">
      <c r="A34">
        <v>13</v>
      </c>
      <c r="B34" t="s">
        <v>60</v>
      </c>
      <c r="C34" s="6">
        <v>-100039.83</v>
      </c>
      <c r="D34" s="6">
        <v>-111319.46</v>
      </c>
      <c r="E34" s="6">
        <v>-102277.31</v>
      </c>
      <c r="F34" s="6">
        <v>-104930.82</v>
      </c>
      <c r="G34" s="6">
        <v>-116777.38</v>
      </c>
      <c r="H34" s="6">
        <v>-113431.8</v>
      </c>
      <c r="I34" s="6">
        <v>-108873.73</v>
      </c>
      <c r="J34" s="6">
        <v>-133341.39000000001</v>
      </c>
      <c r="K34" s="6">
        <v>-890991.72</v>
      </c>
    </row>
    <row r="35" spans="1:11">
      <c r="A35" t="s">
        <v>61</v>
      </c>
      <c r="B35" t="s">
        <v>62</v>
      </c>
      <c r="C35" s="6">
        <v>-66573.5</v>
      </c>
      <c r="D35" s="6">
        <v>-66573.5</v>
      </c>
      <c r="E35" s="6">
        <v>-74073.5</v>
      </c>
      <c r="F35" s="6">
        <v>-61434</v>
      </c>
      <c r="G35" s="6">
        <v>-74690</v>
      </c>
      <c r="H35" s="6">
        <v>-68564</v>
      </c>
      <c r="I35" s="6">
        <v>-72120</v>
      </c>
      <c r="J35" s="6">
        <v>-72000</v>
      </c>
      <c r="K35" s="6">
        <v>-556028.5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-6750</v>
      </c>
      <c r="D37" s="6">
        <v>-6750</v>
      </c>
      <c r="E37" s="6">
        <v>-4500</v>
      </c>
      <c r="F37" s="6">
        <v>-4500</v>
      </c>
      <c r="G37" s="6">
        <v>-4500</v>
      </c>
      <c r="H37" s="6">
        <v>-4500</v>
      </c>
      <c r="I37" s="6">
        <v>-4500</v>
      </c>
      <c r="J37" s="6">
        <v>-4500</v>
      </c>
      <c r="K37" s="6">
        <v>-40500</v>
      </c>
    </row>
    <row r="38" spans="1:11">
      <c r="A38" t="s">
        <v>67</v>
      </c>
      <c r="B38" t="s">
        <v>68</v>
      </c>
      <c r="C38" s="6">
        <v>-5942.8</v>
      </c>
      <c r="D38" s="6">
        <v>-10832.43</v>
      </c>
      <c r="E38" s="6">
        <v>-12685.28</v>
      </c>
      <c r="F38" s="6">
        <v>-8102.21</v>
      </c>
      <c r="G38" s="6">
        <v>-5335.63</v>
      </c>
      <c r="H38" s="6">
        <v>-3387.09</v>
      </c>
      <c r="I38" s="6">
        <v>-3310.87</v>
      </c>
      <c r="J38" s="6">
        <v>-7968.31</v>
      </c>
      <c r="K38" s="6">
        <v>-57564.62</v>
      </c>
    </row>
    <row r="39" spans="1:11">
      <c r="A39" t="s">
        <v>69</v>
      </c>
      <c r="B39" t="s">
        <v>70</v>
      </c>
      <c r="C39" s="6">
        <v>-15000</v>
      </c>
      <c r="D39" s="6">
        <v>-15000</v>
      </c>
      <c r="E39" s="6">
        <v>-17250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-99250</v>
      </c>
    </row>
    <row r="40" spans="1:11">
      <c r="A40" t="s">
        <v>71</v>
      </c>
      <c r="B40" t="s">
        <v>72</v>
      </c>
      <c r="C40" s="6">
        <v>1200</v>
      </c>
      <c r="D40" s="6">
        <v>-4050</v>
      </c>
      <c r="E40" s="6">
        <v>1250</v>
      </c>
      <c r="F40" s="6">
        <v>-9072.08</v>
      </c>
      <c r="G40" s="6">
        <v>-15107.08</v>
      </c>
      <c r="H40" s="6">
        <v>-12356.16</v>
      </c>
      <c r="I40" s="6">
        <v>-9341.67</v>
      </c>
      <c r="J40" s="6">
        <v>-9858.74</v>
      </c>
      <c r="K40" s="6">
        <v>-57335.73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>
        <v>-10000</v>
      </c>
      <c r="I41" s="6">
        <v>-4642.8599999999997</v>
      </c>
      <c r="J41" s="6">
        <v>-21634</v>
      </c>
      <c r="K41" s="6">
        <v>-44134</v>
      </c>
    </row>
    <row r="42" spans="1:11">
      <c r="A42" t="s">
        <v>75</v>
      </c>
      <c r="B42" t="s">
        <v>76</v>
      </c>
      <c r="C42" s="6"/>
      <c r="D42" s="6"/>
      <c r="E42" s="6">
        <v>-425</v>
      </c>
      <c r="F42" s="6">
        <v>-1480</v>
      </c>
      <c r="G42" s="6">
        <v>1360</v>
      </c>
      <c r="H42" s="6">
        <v>125</v>
      </c>
      <c r="I42" s="6"/>
      <c r="J42" s="6"/>
      <c r="K42" s="6">
        <v>-420</v>
      </c>
    </row>
    <row r="43" spans="1:11">
      <c r="A43" t="s">
        <v>77</v>
      </c>
      <c r="B43" t="s">
        <v>78</v>
      </c>
      <c r="C43" s="6">
        <v>-2009.2</v>
      </c>
      <c r="D43" s="6">
        <v>-2009.2</v>
      </c>
      <c r="E43" s="6">
        <v>-2009.2</v>
      </c>
      <c r="F43" s="6">
        <v>-2009.2</v>
      </c>
      <c r="G43" s="6">
        <v>-2009.2</v>
      </c>
      <c r="H43" s="6">
        <v>-2009.2</v>
      </c>
      <c r="I43" s="6">
        <v>-2200</v>
      </c>
      <c r="J43" s="6">
        <v>-2675</v>
      </c>
      <c r="K43" s="6">
        <v>-16930.2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-1751</v>
      </c>
      <c r="D45" s="6">
        <v>-1751</v>
      </c>
      <c r="E45" s="6">
        <v>-1751</v>
      </c>
      <c r="F45" s="6">
        <v>-1360</v>
      </c>
      <c r="G45" s="6">
        <v>-2115</v>
      </c>
      <c r="H45" s="6">
        <v>-1907</v>
      </c>
      <c r="I45" s="6">
        <v>-1925</v>
      </c>
      <c r="J45" s="6">
        <v>-1872</v>
      </c>
      <c r="K45" s="6">
        <v>-14432</v>
      </c>
    </row>
    <row r="46" spans="1:11">
      <c r="A46" t="s">
        <v>83</v>
      </c>
      <c r="B46" t="s">
        <v>84</v>
      </c>
      <c r="C46" s="6">
        <v>-2380</v>
      </c>
      <c r="D46" s="6"/>
      <c r="E46" s="6"/>
      <c r="F46" s="6">
        <v>-1140</v>
      </c>
      <c r="G46" s="6">
        <v>-690</v>
      </c>
      <c r="H46" s="6"/>
      <c r="I46" s="6"/>
      <c r="J46" s="6"/>
      <c r="K46" s="6">
        <v>-4210</v>
      </c>
    </row>
    <row r="47" spans="1:11">
      <c r="A47" t="s">
        <v>85</v>
      </c>
      <c r="B47" t="s">
        <v>86</v>
      </c>
      <c r="C47" s="6">
        <v>-833.33</v>
      </c>
      <c r="D47" s="6">
        <v>-4353.33</v>
      </c>
      <c r="E47" s="6">
        <v>9166.67</v>
      </c>
      <c r="F47" s="6">
        <v>-833.33</v>
      </c>
      <c r="G47" s="6">
        <v>-833.33</v>
      </c>
      <c r="H47" s="6">
        <v>-833.35</v>
      </c>
      <c r="I47" s="6">
        <v>-833.33</v>
      </c>
      <c r="J47" s="6">
        <v>-833.34</v>
      </c>
      <c r="K47" s="6">
        <v>-186.67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-129000</v>
      </c>
      <c r="D49" s="6">
        <v>-129000</v>
      </c>
      <c r="E49" s="6">
        <v>-129000</v>
      </c>
      <c r="F49" s="6">
        <v>281220</v>
      </c>
      <c r="G49" s="6">
        <v>-87978</v>
      </c>
      <c r="H49" s="6">
        <v>-17286</v>
      </c>
      <c r="I49" s="6">
        <v>-152220</v>
      </c>
      <c r="J49" s="6">
        <v>-108876</v>
      </c>
      <c r="K49" s="6">
        <v>-472140</v>
      </c>
    </row>
    <row r="50" spans="1:11">
      <c r="A50" t="s">
        <v>90</v>
      </c>
      <c r="B50" t="s">
        <v>91</v>
      </c>
      <c r="C50" s="6">
        <v>-61920</v>
      </c>
      <c r="D50" s="6">
        <v>-61920</v>
      </c>
      <c r="E50" s="6">
        <v>-61920</v>
      </c>
      <c r="F50" s="6">
        <v>-61920</v>
      </c>
      <c r="G50" s="6">
        <v>-61920</v>
      </c>
      <c r="H50" s="6">
        <v>-61920</v>
      </c>
      <c r="I50" s="6">
        <v>-61920</v>
      </c>
      <c r="J50" s="6">
        <v>-61920</v>
      </c>
      <c r="K50" s="6">
        <v>-495360</v>
      </c>
    </row>
    <row r="51" spans="1:11">
      <c r="A51" t="s">
        <v>92</v>
      </c>
      <c r="B51" t="s">
        <v>93</v>
      </c>
      <c r="C51" s="6">
        <v>-16125</v>
      </c>
      <c r="D51" s="6">
        <v>-16125</v>
      </c>
      <c r="E51" s="6">
        <v>-16125</v>
      </c>
      <c r="F51" s="6">
        <v>-16125</v>
      </c>
      <c r="G51" s="6">
        <v>-16125</v>
      </c>
      <c r="H51" s="6">
        <v>-225105</v>
      </c>
      <c r="I51" s="6">
        <v>-155445</v>
      </c>
      <c r="J51" s="6">
        <v>-190275</v>
      </c>
      <c r="K51" s="6">
        <v>-651450</v>
      </c>
    </row>
    <row r="52" spans="1:11">
      <c r="A52" t="s">
        <v>94</v>
      </c>
      <c r="B52" t="s">
        <v>95</v>
      </c>
      <c r="C52" s="6">
        <v>-50955</v>
      </c>
      <c r="D52" s="6">
        <v>-50955</v>
      </c>
      <c r="E52" s="6">
        <v>-50955</v>
      </c>
      <c r="F52" s="6">
        <v>-50955</v>
      </c>
      <c r="G52" s="6">
        <v>-50955</v>
      </c>
      <c r="H52" s="6">
        <v>158025</v>
      </c>
      <c r="I52" s="6">
        <v>88365</v>
      </c>
      <c r="J52" s="6">
        <v>123195</v>
      </c>
      <c r="K52" s="6">
        <v>114810</v>
      </c>
    </row>
    <row r="53" spans="1:11">
      <c r="A53" t="s">
        <v>96</v>
      </c>
      <c r="B53" t="s">
        <v>97</v>
      </c>
      <c r="C53" s="6"/>
      <c r="D53" s="6"/>
      <c r="E53" s="6"/>
      <c r="F53" s="6">
        <v>23220</v>
      </c>
      <c r="G53" s="6">
        <v>2322</v>
      </c>
      <c r="H53" s="6">
        <v>-30186</v>
      </c>
      <c r="I53" s="6">
        <v>-23220</v>
      </c>
      <c r="J53" s="6">
        <v>-26316</v>
      </c>
      <c r="K53" s="6">
        <v>-54180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>
        <v>387000</v>
      </c>
      <c r="G57" s="6">
        <v>38700</v>
      </c>
      <c r="H57" s="6">
        <v>141900</v>
      </c>
      <c r="I57" s="6"/>
      <c r="J57" s="6">
        <v>46440</v>
      </c>
      <c r="K57" s="6">
        <v>614040</v>
      </c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-44859.76</v>
      </c>
      <c r="D60" s="6">
        <v>-46257.33</v>
      </c>
      <c r="E60" s="6">
        <v>-44765.24</v>
      </c>
      <c r="F60" s="6">
        <v>-46257.33</v>
      </c>
      <c r="G60" s="6">
        <v>-47616.23</v>
      </c>
      <c r="H60" s="6">
        <v>-46080.31</v>
      </c>
      <c r="I60" s="6">
        <v>-47616.23</v>
      </c>
      <c r="J60" s="6">
        <v>-47540.76</v>
      </c>
      <c r="K60" s="6">
        <v>-370993.19</v>
      </c>
    </row>
    <row r="61" spans="1:11">
      <c r="A61" t="s">
        <v>111</v>
      </c>
      <c r="B61" t="s">
        <v>112</v>
      </c>
      <c r="C61" s="6">
        <v>-23972.6</v>
      </c>
      <c r="D61" s="6">
        <v>-24771.69</v>
      </c>
      <c r="E61" s="6">
        <v>-23972.6</v>
      </c>
      <c r="F61" s="6">
        <v>-24771.69</v>
      </c>
      <c r="G61" s="6">
        <v>-24771.69</v>
      </c>
      <c r="H61" s="6">
        <v>-23972.6</v>
      </c>
      <c r="I61" s="6">
        <v>-24771.69</v>
      </c>
      <c r="J61" s="6">
        <v>-23972.6</v>
      </c>
      <c r="K61" s="6">
        <v>-194977.16</v>
      </c>
    </row>
    <row r="62" spans="1:11">
      <c r="A62" t="s">
        <v>113</v>
      </c>
      <c r="B62" t="s">
        <v>114</v>
      </c>
      <c r="C62" s="6">
        <v>-2730.13</v>
      </c>
      <c r="D62" s="6">
        <v>-2723.47</v>
      </c>
      <c r="E62" s="6">
        <v>-2635.61</v>
      </c>
      <c r="F62" s="6">
        <v>-2723.47</v>
      </c>
      <c r="G62" s="6">
        <v>-4082.37</v>
      </c>
      <c r="H62" s="6">
        <v>-3950.68</v>
      </c>
      <c r="I62" s="6">
        <v>-4082.37</v>
      </c>
      <c r="J62" s="6">
        <v>-3950.68</v>
      </c>
      <c r="K62" s="6">
        <v>-26878.78</v>
      </c>
    </row>
    <row r="63" spans="1:11">
      <c r="A63" t="s">
        <v>115</v>
      </c>
      <c r="B63" t="s">
        <v>116</v>
      </c>
      <c r="C63" s="6">
        <v>-15367.03</v>
      </c>
      <c r="D63" s="6">
        <v>-15879.2</v>
      </c>
      <c r="E63" s="6">
        <v>-15367.03</v>
      </c>
      <c r="F63" s="6">
        <v>-15879.2</v>
      </c>
      <c r="G63" s="6">
        <v>-15879.2</v>
      </c>
      <c r="H63" s="6">
        <v>-15367.03</v>
      </c>
      <c r="I63" s="6">
        <v>-15879.2</v>
      </c>
      <c r="J63" s="6">
        <v>-16827.48</v>
      </c>
      <c r="K63" s="6">
        <v>-126445.37</v>
      </c>
    </row>
    <row r="64" spans="1:11">
      <c r="A64" t="s">
        <v>117</v>
      </c>
      <c r="B64" t="s">
        <v>118</v>
      </c>
      <c r="C64" s="6">
        <v>-1925.07</v>
      </c>
      <c r="D64" s="6">
        <v>-1989.23</v>
      </c>
      <c r="E64" s="6">
        <v>-1925.07</v>
      </c>
      <c r="F64" s="6">
        <v>-1989.23</v>
      </c>
      <c r="G64" s="6">
        <v>-1989.23</v>
      </c>
      <c r="H64" s="6">
        <v>-1925.07</v>
      </c>
      <c r="I64" s="6">
        <v>-1989.23</v>
      </c>
      <c r="J64" s="6">
        <v>-1925.07</v>
      </c>
      <c r="K64" s="6">
        <v>-15657.2</v>
      </c>
    </row>
    <row r="65" spans="1:11">
      <c r="A65" t="s">
        <v>119</v>
      </c>
      <c r="B65" t="s">
        <v>120</v>
      </c>
      <c r="C65" s="6">
        <v>-864.93</v>
      </c>
      <c r="D65" s="6">
        <v>-893.74</v>
      </c>
      <c r="E65" s="6">
        <v>-864.93</v>
      </c>
      <c r="F65" s="6">
        <v>-893.74</v>
      </c>
      <c r="G65" s="6">
        <v>-893.74</v>
      </c>
      <c r="H65" s="6">
        <v>-864.93</v>
      </c>
      <c r="I65" s="6">
        <v>-893.74</v>
      </c>
      <c r="J65" s="6">
        <v>-864.93</v>
      </c>
      <c r="K65" s="6">
        <v>-7034.68</v>
      </c>
    </row>
    <row r="66" spans="1:11">
      <c r="A66">
        <v>17</v>
      </c>
      <c r="B66" t="s">
        <v>121</v>
      </c>
      <c r="C66" s="6">
        <v>-32407.8</v>
      </c>
      <c r="D66" s="6">
        <v>-48049.24</v>
      </c>
      <c r="E66" s="6">
        <v>-97043.35</v>
      </c>
      <c r="F66" s="6">
        <v>-41442.239999999998</v>
      </c>
      <c r="G66" s="6">
        <v>-32366.86</v>
      </c>
      <c r="H66" s="6">
        <v>-34678.17</v>
      </c>
      <c r="I66" s="6">
        <v>-51256.46</v>
      </c>
      <c r="J66" s="6">
        <v>-62722.54</v>
      </c>
      <c r="K66" s="6">
        <v>-399966.66</v>
      </c>
    </row>
    <row r="67" spans="1:11">
      <c r="A67">
        <v>18</v>
      </c>
      <c r="B67" t="s">
        <v>122</v>
      </c>
      <c r="C67" s="6">
        <v>-2749.03</v>
      </c>
      <c r="D67" s="6">
        <v>-2362.77</v>
      </c>
      <c r="E67" s="6">
        <v>-3120</v>
      </c>
      <c r="F67" s="6">
        <v>-3538.74</v>
      </c>
      <c r="G67" s="6">
        <v>-2433.5</v>
      </c>
      <c r="H67" s="6">
        <v>-3203.13</v>
      </c>
      <c r="I67" s="6">
        <v>-3560.93</v>
      </c>
      <c r="J67" s="6">
        <v>-3153.21</v>
      </c>
      <c r="K67" s="6">
        <v>-24121.31</v>
      </c>
    </row>
    <row r="68" spans="1:11">
      <c r="A68" t="s">
        <v>123</v>
      </c>
      <c r="B68" t="s">
        <v>124</v>
      </c>
      <c r="C68" s="6">
        <v>-299.02999999999997</v>
      </c>
      <c r="D68" s="6">
        <v>-262.77</v>
      </c>
      <c r="E68" s="6">
        <v>-320</v>
      </c>
      <c r="F68" s="6">
        <v>-388.74</v>
      </c>
      <c r="G68" s="6">
        <v>-333.5</v>
      </c>
      <c r="H68" s="6">
        <v>-403.13</v>
      </c>
      <c r="I68" s="6">
        <v>-410.93</v>
      </c>
      <c r="J68" s="6">
        <v>-353.21</v>
      </c>
      <c r="K68" s="6">
        <v>-2771.31</v>
      </c>
    </row>
    <row r="69" spans="1:11">
      <c r="A69" t="s">
        <v>125</v>
      </c>
      <c r="B69" t="s">
        <v>126</v>
      </c>
      <c r="C69" s="6">
        <v>-2450</v>
      </c>
      <c r="D69" s="6">
        <v>-2100</v>
      </c>
      <c r="E69" s="6">
        <v>-2800</v>
      </c>
      <c r="F69" s="6">
        <v>-3150</v>
      </c>
      <c r="G69" s="6">
        <v>-2100</v>
      </c>
      <c r="H69" s="6">
        <v>-2800</v>
      </c>
      <c r="I69" s="6">
        <v>-3150</v>
      </c>
      <c r="J69" s="6">
        <v>-2800</v>
      </c>
      <c r="K69" s="6">
        <v>-21350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-14628.25</v>
      </c>
      <c r="D76" s="6">
        <v>-12255.43</v>
      </c>
      <c r="E76" s="6">
        <v>-12548.14</v>
      </c>
      <c r="F76" s="6">
        <v>-13716.73</v>
      </c>
      <c r="G76" s="6">
        <v>-11975.6</v>
      </c>
      <c r="H76" s="6">
        <v>-13736.45</v>
      </c>
      <c r="I76" s="6">
        <v>-14139.88</v>
      </c>
      <c r="J76" s="6">
        <v>-13544.03</v>
      </c>
      <c r="K76" s="6">
        <v>-106544.51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-14628.25</v>
      </c>
      <c r="D78" s="6">
        <v>-12255.43</v>
      </c>
      <c r="E78" s="6">
        <v>-12548.14</v>
      </c>
      <c r="F78" s="6">
        <v>-13716.73</v>
      </c>
      <c r="G78" s="6">
        <v>-11975.6</v>
      </c>
      <c r="H78" s="6">
        <v>-13736.45</v>
      </c>
      <c r="I78" s="6">
        <v>-14139.88</v>
      </c>
      <c r="J78" s="6">
        <v>-13544.03</v>
      </c>
      <c r="K78" s="6">
        <v>-106544.51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-5887.81</v>
      </c>
      <c r="D80" s="6">
        <v>-13990.76</v>
      </c>
      <c r="E80" s="6">
        <v>-7748.27</v>
      </c>
      <c r="F80" s="6">
        <v>-8032.78</v>
      </c>
      <c r="G80" s="6">
        <v>-9094.5499999999993</v>
      </c>
      <c r="H80" s="6">
        <v>-7057.68</v>
      </c>
      <c r="I80" s="6">
        <v>-7226.36</v>
      </c>
      <c r="J80" s="6">
        <v>-10295.719999999999</v>
      </c>
      <c r="K80" s="6">
        <v>-69333.929999999993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>
        <v>-2000</v>
      </c>
      <c r="E82" s="6"/>
      <c r="F82" s="6"/>
      <c r="G82" s="6">
        <v>-1000</v>
      </c>
      <c r="H82" s="6"/>
      <c r="I82" s="6"/>
      <c r="J82" s="6">
        <v>-2200</v>
      </c>
      <c r="K82" s="6">
        <v>-5200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-680</v>
      </c>
      <c r="D86" s="6">
        <v>-6740.76</v>
      </c>
      <c r="E86" s="6">
        <v>-2488.44</v>
      </c>
      <c r="F86" s="6">
        <v>-2781.41</v>
      </c>
      <c r="G86" s="6">
        <v>-2837.3</v>
      </c>
      <c r="H86" s="6">
        <v>-1816.31</v>
      </c>
      <c r="I86" s="6">
        <v>-2003.71</v>
      </c>
      <c r="J86" s="6">
        <v>-2806.16</v>
      </c>
      <c r="K86" s="6">
        <v>-22154.09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1100</v>
      </c>
      <c r="D90" s="6">
        <v>-310.62</v>
      </c>
      <c r="E90" s="6">
        <v>-1888.48</v>
      </c>
      <c r="F90" s="6">
        <v>-3218.45</v>
      </c>
      <c r="G90" s="6">
        <v>-240</v>
      </c>
      <c r="H90" s="6">
        <v>-569.16</v>
      </c>
      <c r="I90" s="6">
        <v>-10328.48</v>
      </c>
      <c r="J90" s="6">
        <v>-7349.22</v>
      </c>
      <c r="K90" s="6">
        <v>-22804.41</v>
      </c>
    </row>
    <row r="91" spans="1:11">
      <c r="A91" t="s">
        <v>165</v>
      </c>
      <c r="B91" t="s">
        <v>166</v>
      </c>
      <c r="C91" s="6"/>
      <c r="D91" s="6">
        <v>-310.62</v>
      </c>
      <c r="E91" s="6">
        <v>-638.32000000000005</v>
      </c>
      <c r="F91" s="6">
        <v>-580.32000000000005</v>
      </c>
      <c r="G91" s="6"/>
      <c r="H91" s="6">
        <v>-47.66</v>
      </c>
      <c r="I91" s="6">
        <v>-264.57</v>
      </c>
      <c r="J91" s="6">
        <v>-846.88</v>
      </c>
      <c r="K91" s="6">
        <v>-2688.37</v>
      </c>
    </row>
    <row r="92" spans="1:11">
      <c r="A92" t="s">
        <v>167</v>
      </c>
      <c r="B92" t="s">
        <v>168</v>
      </c>
      <c r="C92" s="6">
        <v>1100</v>
      </c>
      <c r="D92" s="6"/>
      <c r="E92" s="6">
        <v>-1250.1600000000001</v>
      </c>
      <c r="F92" s="6">
        <v>-1485.13</v>
      </c>
      <c r="G92" s="6"/>
      <c r="H92" s="6">
        <v>-521.5</v>
      </c>
      <c r="I92" s="6">
        <v>-1623.91</v>
      </c>
      <c r="J92" s="6">
        <v>-3682.34</v>
      </c>
      <c r="K92" s="6">
        <v>-7463.04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>
        <v>-1153</v>
      </c>
      <c r="G94" s="6">
        <v>-240</v>
      </c>
      <c r="H94" s="6"/>
      <c r="I94" s="6">
        <v>-8440</v>
      </c>
      <c r="J94" s="6">
        <v>-2820</v>
      </c>
      <c r="K94" s="6">
        <v>-12653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>
        <v>-1495.33</v>
      </c>
      <c r="E96" s="6">
        <v>-279.81</v>
      </c>
      <c r="F96" s="6">
        <v>-747.66</v>
      </c>
      <c r="G96" s="6"/>
      <c r="H96" s="6">
        <v>159.81</v>
      </c>
      <c r="I96" s="6"/>
      <c r="J96" s="6"/>
      <c r="K96" s="6">
        <v>-2362.9899999999998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>
        <v>-279.81</v>
      </c>
      <c r="F98" s="6"/>
      <c r="G98" s="6"/>
      <c r="H98" s="6">
        <v>159.81</v>
      </c>
      <c r="I98" s="6"/>
      <c r="J98" s="6"/>
      <c r="K98" s="6">
        <v>-120</v>
      </c>
    </row>
    <row r="99" spans="1:11">
      <c r="A99" t="s">
        <v>180</v>
      </c>
      <c r="B99" t="s">
        <v>181</v>
      </c>
      <c r="C99" s="6"/>
      <c r="D99" s="6">
        <v>-1495.33</v>
      </c>
      <c r="E99" s="6"/>
      <c r="F99" s="6">
        <v>-747.66</v>
      </c>
      <c r="G99" s="6"/>
      <c r="H99" s="6"/>
      <c r="I99" s="6"/>
      <c r="J99" s="6"/>
      <c r="K99" s="6">
        <v>-2242.9899999999998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-2516.23</v>
      </c>
      <c r="D101" s="6">
        <v>-2516.23</v>
      </c>
      <c r="E101" s="6">
        <v>-2516.23</v>
      </c>
      <c r="F101" s="6">
        <v>-2516.23</v>
      </c>
      <c r="G101" s="6">
        <v>-2516.23</v>
      </c>
      <c r="H101" s="6">
        <v>-2516.23</v>
      </c>
      <c r="I101" s="6">
        <v>-2516.23</v>
      </c>
      <c r="J101" s="6">
        <v>-2516.23</v>
      </c>
      <c r="K101" s="6">
        <v>-20129.84</v>
      </c>
    </row>
    <row r="102" spans="1:11">
      <c r="A102" t="s">
        <v>185</v>
      </c>
      <c r="B102" t="s">
        <v>186</v>
      </c>
      <c r="C102" s="6">
        <v>-202.16</v>
      </c>
      <c r="D102" s="6">
        <v>-202.16</v>
      </c>
      <c r="E102" s="6">
        <v>-202.16</v>
      </c>
      <c r="F102" s="6">
        <v>-202.16</v>
      </c>
      <c r="G102" s="6">
        <v>-202.16</v>
      </c>
      <c r="H102" s="6">
        <v>-202.16</v>
      </c>
      <c r="I102" s="6">
        <v>-202.16</v>
      </c>
      <c r="J102" s="6">
        <v>-202.16</v>
      </c>
      <c r="K102" s="6">
        <v>-1617.28</v>
      </c>
    </row>
    <row r="103" spans="1:11">
      <c r="A103" t="s">
        <v>187</v>
      </c>
      <c r="B103" t="s">
        <v>188</v>
      </c>
      <c r="C103" s="6">
        <v>-2314.0700000000002</v>
      </c>
      <c r="D103" s="6">
        <v>-2314.0700000000002</v>
      </c>
      <c r="E103" s="6">
        <v>-2314.0700000000002</v>
      </c>
      <c r="F103" s="6">
        <v>-2314.0700000000002</v>
      </c>
      <c r="G103" s="6">
        <v>-2314.0700000000002</v>
      </c>
      <c r="H103" s="6">
        <v>-2314.0700000000002</v>
      </c>
      <c r="I103" s="6">
        <v>-2314.0700000000002</v>
      </c>
      <c r="J103" s="6">
        <v>-2314.0700000000002</v>
      </c>
      <c r="K103" s="6">
        <v>-18512.560000000001</v>
      </c>
    </row>
    <row r="104" spans="1:11">
      <c r="A104">
        <v>25</v>
      </c>
      <c r="B104" t="s">
        <v>189</v>
      </c>
      <c r="C104" s="6"/>
      <c r="D104" s="6">
        <v>-1529.52</v>
      </c>
      <c r="E104" s="6">
        <v>-11144.03</v>
      </c>
      <c r="F104" s="6">
        <v>-105.48</v>
      </c>
      <c r="G104" s="6"/>
      <c r="H104" s="6">
        <v>-71.400000000000006</v>
      </c>
      <c r="I104" s="6"/>
      <c r="J104" s="6">
        <v>-12565.3</v>
      </c>
      <c r="K104" s="6">
        <v>-25415.73</v>
      </c>
    </row>
    <row r="105" spans="1:11">
      <c r="A105" t="s">
        <v>190</v>
      </c>
      <c r="B105" t="s">
        <v>191</v>
      </c>
      <c r="C105" s="6"/>
      <c r="D105" s="6">
        <v>-1529.52</v>
      </c>
      <c r="E105" s="6">
        <v>-11144.03</v>
      </c>
      <c r="F105" s="6">
        <v>-105.48</v>
      </c>
      <c r="G105" s="6"/>
      <c r="H105" s="6">
        <v>-71.400000000000006</v>
      </c>
      <c r="I105" s="6"/>
      <c r="J105" s="6">
        <v>-12565.3</v>
      </c>
      <c r="K105" s="6">
        <v>-25415.73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-9082.9500000000007</v>
      </c>
      <c r="D110" s="6">
        <v>-8985.82</v>
      </c>
      <c r="E110" s="6">
        <v>-9683.23</v>
      </c>
      <c r="F110" s="6">
        <v>-8641.17</v>
      </c>
      <c r="G110" s="6">
        <v>-5181.9799999999996</v>
      </c>
      <c r="H110" s="6">
        <v>-9063.9599999999991</v>
      </c>
      <c r="I110" s="6">
        <v>-9176.36</v>
      </c>
      <c r="J110" s="6">
        <v>-9144.7099999999991</v>
      </c>
      <c r="K110" s="6">
        <v>-68960.179999999993</v>
      </c>
    </row>
    <row r="111" spans="1:11">
      <c r="A111" t="s">
        <v>200</v>
      </c>
      <c r="B111" t="s">
        <v>201</v>
      </c>
      <c r="C111" s="6">
        <v>-1282.95</v>
      </c>
      <c r="D111" s="6">
        <v>-1185.82</v>
      </c>
      <c r="E111" s="6">
        <v>-1883.23</v>
      </c>
      <c r="F111" s="6">
        <v>-841.17</v>
      </c>
      <c r="G111" s="6">
        <v>-981.98</v>
      </c>
      <c r="H111" s="6">
        <v>-1263.96</v>
      </c>
      <c r="I111" s="6">
        <v>-1376.36</v>
      </c>
      <c r="J111" s="6">
        <v>-1344.71</v>
      </c>
      <c r="K111" s="6">
        <v>-10160.18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-4200</v>
      </c>
      <c r="H113" s="6">
        <v>-7800</v>
      </c>
      <c r="I113" s="6">
        <v>-7800</v>
      </c>
      <c r="J113" s="6">
        <v>-7800</v>
      </c>
      <c r="K113" s="6">
        <v>-58800</v>
      </c>
    </row>
    <row r="114" spans="1:11">
      <c r="A114">
        <v>28</v>
      </c>
      <c r="B114" t="s">
        <v>206</v>
      </c>
      <c r="C114" s="6">
        <v>2351.4699999999998</v>
      </c>
      <c r="D114" s="6">
        <v>-3677.76</v>
      </c>
      <c r="E114" s="6">
        <v>-47190.16</v>
      </c>
      <c r="F114" s="6"/>
      <c r="G114" s="6"/>
      <c r="H114" s="6">
        <v>2305.0300000000002</v>
      </c>
      <c r="I114" s="6">
        <v>-3383.22</v>
      </c>
      <c r="J114" s="6">
        <v>-4154.12</v>
      </c>
      <c r="K114" s="6">
        <v>-53748.76</v>
      </c>
    </row>
    <row r="115" spans="1:11">
      <c r="A115" t="s">
        <v>207</v>
      </c>
      <c r="B115" t="s">
        <v>208</v>
      </c>
      <c r="C115" s="6">
        <v>1561.47</v>
      </c>
      <c r="D115" s="6">
        <v>-3677.76</v>
      </c>
      <c r="E115" s="6">
        <v>-47190.16</v>
      </c>
      <c r="F115" s="6"/>
      <c r="G115" s="6"/>
      <c r="H115" s="6">
        <v>2305.0300000000002</v>
      </c>
      <c r="I115" s="6">
        <v>-3383.22</v>
      </c>
      <c r="J115" s="6">
        <v>-4154.12</v>
      </c>
      <c r="K115" s="6">
        <v>-54538.76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>
        <v>790</v>
      </c>
      <c r="D119" s="6"/>
      <c r="E119" s="6"/>
      <c r="F119" s="6"/>
      <c r="G119" s="6"/>
      <c r="H119" s="6"/>
      <c r="I119" s="6"/>
      <c r="J119" s="6"/>
      <c r="K119" s="6">
        <v>790</v>
      </c>
    </row>
    <row r="120" spans="1:11" s="7" customFormat="1">
      <c r="A120" s="7">
        <v>29</v>
      </c>
      <c r="B120" s="7" t="s">
        <v>217</v>
      </c>
      <c r="C120" s="8">
        <v>-264633.92</v>
      </c>
      <c r="D120" s="8">
        <v>-334086.15999999997</v>
      </c>
      <c r="E120" s="8">
        <v>-341208.36</v>
      </c>
      <c r="F120" s="8">
        <v>205226.01</v>
      </c>
      <c r="G120" s="8">
        <v>-123538.78</v>
      </c>
      <c r="H120" s="8">
        <v>-2403.1</v>
      </c>
      <c r="I120" s="8">
        <v>-194145.01</v>
      </c>
      <c r="J120" s="8">
        <v>-190380.94</v>
      </c>
      <c r="K120" s="8">
        <v>-1245170.26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-0.81299999999999994</v>
      </c>
      <c r="D121" s="9">
        <f t="shared" ref="D121:K121" si="1">IF(D$10=0," ",ROUND(D120/D$10,3))</f>
        <v>-0.96</v>
      </c>
      <c r="E121" s="9">
        <f t="shared" si="1"/>
        <v>-0.95099999999999996</v>
      </c>
      <c r="F121" s="9">
        <f t="shared" si="1"/>
        <v>0.435</v>
      </c>
      <c r="G121" s="9">
        <f t="shared" si="1"/>
        <v>-0.19900000000000001</v>
      </c>
      <c r="H121" s="9">
        <f t="shared" si="1"/>
        <v>-3.0000000000000001E-3</v>
      </c>
      <c r="I121" s="9">
        <f t="shared" si="1"/>
        <v>-0.34200000000000003</v>
      </c>
      <c r="J121" s="9">
        <f t="shared" si="1"/>
        <v>-0.32</v>
      </c>
      <c r="K121" s="9">
        <f t="shared" si="1"/>
        <v>-0.313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-114851.03</v>
      </c>
      <c r="D123" s="6">
        <v>-127071.33</v>
      </c>
      <c r="E123" s="6">
        <v>-118597.16</v>
      </c>
      <c r="F123" s="6">
        <v>-122707.17</v>
      </c>
      <c r="G123" s="6">
        <v>-130974.96</v>
      </c>
      <c r="H123" s="6">
        <v>-129001.37</v>
      </c>
      <c r="I123" s="6">
        <v>-134718.45000000001</v>
      </c>
      <c r="J123" s="6">
        <v>-157779.35</v>
      </c>
      <c r="K123" s="6">
        <v>-1035700.82</v>
      </c>
    </row>
    <row r="124" spans="1:11">
      <c r="A124" t="s">
        <v>221</v>
      </c>
      <c r="B124" t="s">
        <v>222</v>
      </c>
      <c r="C124" s="6">
        <v>-100039.83</v>
      </c>
      <c r="D124" s="6">
        <v>-111319.46</v>
      </c>
      <c r="E124" s="6">
        <v>-102277.31</v>
      </c>
      <c r="F124" s="6">
        <v>-104930.82</v>
      </c>
      <c r="G124" s="6">
        <v>-116777.38</v>
      </c>
      <c r="H124" s="6">
        <v>-113431.8</v>
      </c>
      <c r="I124" s="6">
        <v>-108873.73</v>
      </c>
      <c r="J124" s="6">
        <v>-133341.39000000001</v>
      </c>
      <c r="K124" s="6">
        <v>-890991.72</v>
      </c>
    </row>
    <row r="125" spans="1:11">
      <c r="A125" t="s">
        <v>223</v>
      </c>
      <c r="B125" t="s">
        <v>224</v>
      </c>
      <c r="C125" s="6">
        <v>-14628.25</v>
      </c>
      <c r="D125" s="6">
        <v>-12255.43</v>
      </c>
      <c r="E125" s="6">
        <v>-12548.14</v>
      </c>
      <c r="F125" s="6">
        <v>-13716.73</v>
      </c>
      <c r="G125" s="6">
        <v>-11975.6</v>
      </c>
      <c r="H125" s="6">
        <v>-13736.45</v>
      </c>
      <c r="I125" s="6">
        <v>-14139.88</v>
      </c>
      <c r="J125" s="6">
        <v>-13544.03</v>
      </c>
      <c r="K125" s="6">
        <v>-106544.51</v>
      </c>
    </row>
    <row r="126" spans="1:11">
      <c r="A126" t="s">
        <v>225</v>
      </c>
      <c r="B126" t="s">
        <v>226</v>
      </c>
      <c r="C126" s="6"/>
      <c r="D126" s="6">
        <v>-2000</v>
      </c>
      <c r="E126" s="6"/>
      <c r="F126" s="6"/>
      <c r="G126" s="6">
        <v>-1000</v>
      </c>
      <c r="H126" s="6"/>
      <c r="I126" s="6"/>
      <c r="J126" s="6">
        <v>-2200</v>
      </c>
      <c r="K126" s="6">
        <v>-5200</v>
      </c>
    </row>
    <row r="127" spans="1:11">
      <c r="A127" t="s">
        <v>227</v>
      </c>
      <c r="B127" t="s">
        <v>228</v>
      </c>
      <c r="C127" s="6">
        <v>1100</v>
      </c>
      <c r="D127" s="6">
        <v>-310.62</v>
      </c>
      <c r="E127" s="6">
        <v>-1888.48</v>
      </c>
      <c r="F127" s="6">
        <v>-3218.45</v>
      </c>
      <c r="G127" s="6">
        <v>-240</v>
      </c>
      <c r="H127" s="6">
        <v>-569.16</v>
      </c>
      <c r="I127" s="6">
        <v>-10328.48</v>
      </c>
      <c r="J127" s="6">
        <v>-7349.22</v>
      </c>
      <c r="K127" s="6">
        <v>-22804.41</v>
      </c>
    </row>
    <row r="128" spans="1:11">
      <c r="A128" t="s">
        <v>229</v>
      </c>
      <c r="B128" t="s">
        <v>230</v>
      </c>
      <c r="C128" s="4">
        <v>-1282.95</v>
      </c>
      <c r="D128" s="4">
        <v>-1185.82</v>
      </c>
      <c r="E128" s="4">
        <v>-1883.23</v>
      </c>
      <c r="F128">
        <v>-841.17</v>
      </c>
      <c r="G128">
        <v>-981.98</v>
      </c>
      <c r="H128" s="4">
        <v>-1263.96</v>
      </c>
      <c r="I128" s="4">
        <v>-1376.36</v>
      </c>
      <c r="J128" s="4">
        <v>-1344.71</v>
      </c>
      <c r="K128" s="4">
        <v>-10160.18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4172</v>
      </c>
      <c r="C5" s="11">
        <v>4172</v>
      </c>
      <c r="D5" s="11">
        <v>4172</v>
      </c>
      <c r="E5" s="11">
        <v>4172</v>
      </c>
      <c r="F5" s="11">
        <v>4172</v>
      </c>
      <c r="G5" s="11">
        <v>4172</v>
      </c>
      <c r="H5" s="11">
        <v>4172</v>
      </c>
      <c r="I5" s="11">
        <v>4172</v>
      </c>
      <c r="J5" s="11">
        <v>4172</v>
      </c>
      <c r="K5" s="11">
        <v>4172</v>
      </c>
    </row>
    <row r="6" spans="1:52" s="13" customFormat="1" ht="28.5">
      <c r="A6" s="12" t="s">
        <v>8</v>
      </c>
      <c r="B6" s="13" t="s">
        <v>424</v>
      </c>
      <c r="C6" s="13" t="s">
        <v>424</v>
      </c>
      <c r="D6" s="13" t="s">
        <v>424</v>
      </c>
      <c r="E6" s="13" t="s">
        <v>424</v>
      </c>
      <c r="F6" s="13" t="s">
        <v>424</v>
      </c>
      <c r="G6" s="13" t="s">
        <v>424</v>
      </c>
      <c r="H6" s="13" t="s">
        <v>424</v>
      </c>
      <c r="I6" s="13" t="s">
        <v>424</v>
      </c>
      <c r="J6" s="13" t="s">
        <v>424</v>
      </c>
      <c r="K6" s="13" t="s">
        <v>424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1206977.9099999999</v>
      </c>
      <c r="D10" s="8">
        <v>1234914.8799999999</v>
      </c>
      <c r="E10" s="8">
        <v>1010014.97</v>
      </c>
      <c r="F10" s="8">
        <v>1111586.95</v>
      </c>
      <c r="G10" s="8">
        <v>1252273.55</v>
      </c>
      <c r="H10" s="8">
        <v>1262704.57</v>
      </c>
      <c r="I10" s="8">
        <v>1146020.01</v>
      </c>
      <c r="J10" s="8">
        <v>1005801.89</v>
      </c>
      <c r="K10" s="8">
        <v>9230294.7300000004</v>
      </c>
    </row>
    <row r="11" spans="1:52">
      <c r="A11" t="s">
        <v>25</v>
      </c>
      <c r="B11" t="s">
        <v>26</v>
      </c>
      <c r="C11" s="6">
        <v>1206977.9099999999</v>
      </c>
      <c r="D11" s="6">
        <v>1234914.8799999999</v>
      </c>
      <c r="E11" s="6">
        <v>1010014.97</v>
      </c>
      <c r="F11" s="6">
        <v>1111586.95</v>
      </c>
      <c r="G11" s="6">
        <v>1252273.55</v>
      </c>
      <c r="H11" s="6">
        <v>1262704.57</v>
      </c>
      <c r="I11" s="6">
        <v>1146020.01</v>
      </c>
      <c r="J11" s="6">
        <v>1005801.89</v>
      </c>
      <c r="K11" s="6">
        <v>9230294.7300000004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-815812.9</v>
      </c>
      <c r="D13" s="6">
        <v>-878678.87</v>
      </c>
      <c r="E13" s="6">
        <v>-708886.33</v>
      </c>
      <c r="F13" s="6">
        <v>-737030.94</v>
      </c>
      <c r="G13" s="6">
        <v>-858903.77</v>
      </c>
      <c r="H13" s="6">
        <v>-876191.7</v>
      </c>
      <c r="I13" s="6">
        <v>-771475.51</v>
      </c>
      <c r="J13" s="6">
        <v>-680863.83</v>
      </c>
      <c r="K13" s="6">
        <v>-6327843.8499999996</v>
      </c>
    </row>
    <row r="14" spans="1:52">
      <c r="A14">
        <v>3</v>
      </c>
      <c r="B14" t="s">
        <v>30</v>
      </c>
      <c r="C14" s="6">
        <v>391165.01</v>
      </c>
      <c r="D14" s="6">
        <v>356236.01</v>
      </c>
      <c r="E14" s="6">
        <v>301128.64</v>
      </c>
      <c r="F14" s="6">
        <v>374556.01</v>
      </c>
      <c r="G14" s="6">
        <v>393369.78</v>
      </c>
      <c r="H14" s="6">
        <v>386512.87</v>
      </c>
      <c r="I14" s="6">
        <v>374544.5</v>
      </c>
      <c r="J14" s="6">
        <v>324938.06</v>
      </c>
      <c r="K14" s="6">
        <v>2902450.88</v>
      </c>
    </row>
    <row r="15" spans="1:52" s="7" customFormat="1">
      <c r="A15" s="7">
        <v>4</v>
      </c>
      <c r="B15" s="7" t="s">
        <v>31</v>
      </c>
      <c r="C15" s="9">
        <f>IF(C$10=0," ",ROUND(C14/C$10,3))</f>
        <v>0.32400000000000001</v>
      </c>
      <c r="D15" s="9">
        <f t="shared" ref="D15:K15" si="0">IF(D$10=0," ",ROUND(D14/D$10,3))</f>
        <v>0.28799999999999998</v>
      </c>
      <c r="E15" s="9">
        <f t="shared" si="0"/>
        <v>0.29799999999999999</v>
      </c>
      <c r="F15" s="9">
        <f t="shared" si="0"/>
        <v>0.33700000000000002</v>
      </c>
      <c r="G15" s="9">
        <f t="shared" si="0"/>
        <v>0.314</v>
      </c>
      <c r="H15" s="9">
        <f t="shared" si="0"/>
        <v>0.30599999999999999</v>
      </c>
      <c r="I15" s="9">
        <f t="shared" si="0"/>
        <v>0.32700000000000001</v>
      </c>
      <c r="J15" s="9">
        <f t="shared" si="0"/>
        <v>0.32300000000000001</v>
      </c>
      <c r="K15" s="9">
        <f t="shared" si="0"/>
        <v>0.314</v>
      </c>
    </row>
    <row r="16" spans="1:52">
      <c r="A16">
        <v>5</v>
      </c>
      <c r="B16" t="s">
        <v>32</v>
      </c>
      <c r="C16" s="6">
        <v>-58528.13</v>
      </c>
      <c r="D16" s="6">
        <v>-54162.5</v>
      </c>
      <c r="E16" s="6">
        <v>-55991.78</v>
      </c>
      <c r="F16" s="6">
        <v>-26635.64</v>
      </c>
      <c r="G16" s="6">
        <v>-28134.2</v>
      </c>
      <c r="H16" s="6">
        <v>-18283.810000000001</v>
      </c>
      <c r="I16" s="6">
        <v>-25073.56</v>
      </c>
      <c r="J16" s="6">
        <v>-31372.78</v>
      </c>
      <c r="K16" s="6">
        <v>-298182.40000000002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-54660.08</v>
      </c>
      <c r="D18" s="6">
        <v>-50096.73</v>
      </c>
      <c r="E18" s="6">
        <v>-52523.59</v>
      </c>
      <c r="F18" s="6">
        <v>-22589.200000000001</v>
      </c>
      <c r="G18" s="6">
        <v>-23470.09</v>
      </c>
      <c r="H18" s="6">
        <v>-13253.7</v>
      </c>
      <c r="I18" s="6">
        <v>-21084.06</v>
      </c>
      <c r="J18" s="6">
        <v>-27933.22</v>
      </c>
      <c r="K18" s="6">
        <v>-265610.67</v>
      </c>
    </row>
    <row r="19" spans="1:11">
      <c r="A19" t="s">
        <v>35</v>
      </c>
      <c r="B19" t="s">
        <v>36</v>
      </c>
      <c r="C19" s="6">
        <v>65.28</v>
      </c>
      <c r="D19" s="6">
        <v>-1249.3599999999999</v>
      </c>
      <c r="E19" s="6">
        <v>8031.7</v>
      </c>
      <c r="F19" s="6"/>
      <c r="G19" s="6">
        <v>-72644.08</v>
      </c>
      <c r="H19" s="6">
        <v>-6463.43</v>
      </c>
      <c r="I19" s="6">
        <v>2064.88</v>
      </c>
      <c r="J19" s="6">
        <v>1595.52</v>
      </c>
      <c r="K19" s="6">
        <v>-68599.490000000005</v>
      </c>
    </row>
    <row r="20" spans="1:11">
      <c r="A20" t="s">
        <v>37</v>
      </c>
      <c r="B20" t="s">
        <v>38</v>
      </c>
      <c r="C20" s="6">
        <v>-1103.94</v>
      </c>
      <c r="D20" s="6"/>
      <c r="E20" s="6">
        <v>-1676.52</v>
      </c>
      <c r="F20" s="6">
        <v>-1100.8599999999999</v>
      </c>
      <c r="G20" s="6"/>
      <c r="H20" s="6">
        <v>-463.55</v>
      </c>
      <c r="I20" s="6"/>
      <c r="J20" s="6">
        <v>-2820.1</v>
      </c>
      <c r="K20" s="6">
        <v>-7164.97</v>
      </c>
    </row>
    <row r="21" spans="1:11">
      <c r="A21" t="s">
        <v>39</v>
      </c>
      <c r="B21" t="s">
        <v>40</v>
      </c>
      <c r="C21" s="6">
        <v>-29227.16</v>
      </c>
      <c r="D21" s="6">
        <v>-27402.85</v>
      </c>
      <c r="E21" s="6">
        <v>-35450.639999999999</v>
      </c>
      <c r="F21" s="6">
        <v>-17173.87</v>
      </c>
      <c r="G21" s="6">
        <v>54049.67</v>
      </c>
      <c r="H21" s="6">
        <v>-13103.21</v>
      </c>
      <c r="I21" s="6">
        <v>-2064.88</v>
      </c>
      <c r="J21" s="6">
        <v>-1595.52</v>
      </c>
      <c r="K21" s="6">
        <v>-71968.460000000006</v>
      </c>
    </row>
    <row r="22" spans="1:11">
      <c r="A22" t="s">
        <v>41</v>
      </c>
      <c r="B22" t="s">
        <v>42</v>
      </c>
      <c r="C22" s="6">
        <v>-24394.26</v>
      </c>
      <c r="D22" s="6">
        <v>-21444.52</v>
      </c>
      <c r="E22" s="6">
        <v>-23428.13</v>
      </c>
      <c r="F22" s="6">
        <v>-4314.47</v>
      </c>
      <c r="G22" s="6">
        <v>-4875.68</v>
      </c>
      <c r="H22" s="6">
        <v>6776.49</v>
      </c>
      <c r="I22" s="6">
        <v>-21084.06</v>
      </c>
      <c r="J22" s="6">
        <v>-25113.119999999999</v>
      </c>
      <c r="K22" s="6">
        <v>-117877.75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-3868.05</v>
      </c>
      <c r="D26" s="6">
        <v>-4065.77</v>
      </c>
      <c r="E26" s="6">
        <v>-3468.19</v>
      </c>
      <c r="F26" s="6">
        <v>-4046.44</v>
      </c>
      <c r="G26" s="6">
        <v>-4664.1099999999997</v>
      </c>
      <c r="H26" s="6">
        <v>-5030.1099999999997</v>
      </c>
      <c r="I26" s="6">
        <v>-3989.5</v>
      </c>
      <c r="J26" s="6">
        <v>-3439.56</v>
      </c>
      <c r="K26" s="6">
        <v>-32571.73</v>
      </c>
    </row>
    <row r="27" spans="1:11">
      <c r="A27" t="s">
        <v>49</v>
      </c>
      <c r="B27" t="s">
        <v>50</v>
      </c>
      <c r="C27" s="6">
        <v>-3868.05</v>
      </c>
      <c r="D27" s="6">
        <v>-4065.77</v>
      </c>
      <c r="E27" s="6">
        <v>-3468.19</v>
      </c>
      <c r="F27" s="6">
        <v>-4046.44</v>
      </c>
      <c r="G27" s="6">
        <v>-4664.1099999999997</v>
      </c>
      <c r="H27" s="6">
        <v>-5030.1099999999997</v>
      </c>
      <c r="I27" s="6">
        <v>-3989.5</v>
      </c>
      <c r="J27" s="6">
        <v>-3439.56</v>
      </c>
      <c r="K27" s="6">
        <v>-32571.73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332636.88</v>
      </c>
      <c r="D31" s="8">
        <v>302073.51</v>
      </c>
      <c r="E31" s="8">
        <v>245136.86</v>
      </c>
      <c r="F31" s="8">
        <v>347920.37</v>
      </c>
      <c r="G31" s="8">
        <v>365235.58</v>
      </c>
      <c r="H31" s="8">
        <v>368229.06</v>
      </c>
      <c r="I31" s="8">
        <v>349470.94</v>
      </c>
      <c r="J31" s="8">
        <v>293565.28000000003</v>
      </c>
      <c r="K31" s="8">
        <v>2604268.48</v>
      </c>
    </row>
    <row r="32" spans="1:11" s="7" customFormat="1">
      <c r="A32" s="7">
        <v>11</v>
      </c>
      <c r="B32" s="7" t="s">
        <v>58</v>
      </c>
      <c r="C32" s="8">
        <v>-56076.78</v>
      </c>
      <c r="D32" s="8">
        <v>-44739.61</v>
      </c>
      <c r="E32" s="8">
        <v>-44468.959999999999</v>
      </c>
      <c r="F32" s="8">
        <v>-52019.75</v>
      </c>
      <c r="G32" s="8">
        <v>-72869.179999999993</v>
      </c>
      <c r="H32" s="8">
        <v>-88902.76</v>
      </c>
      <c r="I32" s="8">
        <v>-55120.37</v>
      </c>
      <c r="J32" s="8">
        <v>-50840.15</v>
      </c>
      <c r="K32" s="8">
        <v>-465037.56</v>
      </c>
    </row>
    <row r="33" spans="1:11">
      <c r="A33">
        <v>12</v>
      </c>
      <c r="B33" t="s">
        <v>59</v>
      </c>
      <c r="C33" s="6">
        <v>-588664.43000000005</v>
      </c>
      <c r="D33" s="6">
        <v>-666266.84</v>
      </c>
      <c r="E33" s="6">
        <v>-643493.87</v>
      </c>
      <c r="F33" s="6">
        <v>-674222.93</v>
      </c>
      <c r="G33" s="6">
        <v>-494524.9</v>
      </c>
      <c r="H33" s="6">
        <v>-486641.84</v>
      </c>
      <c r="I33" s="6">
        <v>-509174.99</v>
      </c>
      <c r="J33" s="6">
        <v>-540229.32999999996</v>
      </c>
      <c r="K33" s="6">
        <v>-4603219.13</v>
      </c>
    </row>
    <row r="34" spans="1:11">
      <c r="A34">
        <v>13</v>
      </c>
      <c r="B34" t="s">
        <v>60</v>
      </c>
      <c r="C34" s="6">
        <v>-122809.5</v>
      </c>
      <c r="D34" s="6">
        <v>-160649.13</v>
      </c>
      <c r="E34" s="6">
        <v>-155198.01999999999</v>
      </c>
      <c r="F34" s="6">
        <v>-148069.07999999999</v>
      </c>
      <c r="G34" s="6">
        <v>-148609.04999999999</v>
      </c>
      <c r="H34" s="6">
        <v>-179787.83</v>
      </c>
      <c r="I34" s="6">
        <v>-137270.04</v>
      </c>
      <c r="J34" s="6">
        <v>-159187.31</v>
      </c>
      <c r="K34" s="6">
        <v>-1211579.96</v>
      </c>
    </row>
    <row r="35" spans="1:11">
      <c r="A35" t="s">
        <v>61</v>
      </c>
      <c r="B35" t="s">
        <v>62</v>
      </c>
      <c r="C35" s="6">
        <v>-79250</v>
      </c>
      <c r="D35" s="6">
        <v>-91835</v>
      </c>
      <c r="E35" s="6">
        <v>-110725</v>
      </c>
      <c r="F35" s="6">
        <v>-96635</v>
      </c>
      <c r="G35" s="6">
        <v>-104655</v>
      </c>
      <c r="H35" s="6">
        <v>-108185</v>
      </c>
      <c r="I35" s="6">
        <v>-105105</v>
      </c>
      <c r="J35" s="6">
        <v>-102935</v>
      </c>
      <c r="K35" s="6">
        <v>-799325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>
        <v>-2160</v>
      </c>
      <c r="D38" s="6">
        <v>-12594.38</v>
      </c>
      <c r="E38" s="6">
        <v>-6694.27</v>
      </c>
      <c r="F38" s="6">
        <v>-2960.33</v>
      </c>
      <c r="G38" s="6">
        <v>-3047.59</v>
      </c>
      <c r="H38" s="6">
        <v>-3431.08</v>
      </c>
      <c r="I38" s="6">
        <v>-533.66999999999996</v>
      </c>
      <c r="J38" s="6">
        <v>-2567.2199999999998</v>
      </c>
      <c r="K38" s="6">
        <v>-33988.54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-164000</v>
      </c>
    </row>
    <row r="40" spans="1:11">
      <c r="A40" t="s">
        <v>71</v>
      </c>
      <c r="B40" t="s">
        <v>72</v>
      </c>
      <c r="C40" s="6">
        <v>-10549</v>
      </c>
      <c r="D40" s="6">
        <v>-22687</v>
      </c>
      <c r="E40" s="6">
        <v>-10379</v>
      </c>
      <c r="F40" s="6">
        <v>-11820</v>
      </c>
      <c r="G40" s="6">
        <v>-7980</v>
      </c>
      <c r="H40" s="6">
        <v>-38549</v>
      </c>
      <c r="I40" s="6">
        <v>1501.67</v>
      </c>
      <c r="J40" s="6">
        <v>-17053.34</v>
      </c>
      <c r="K40" s="6">
        <v>-117515.67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-4285.71</v>
      </c>
      <c r="H41" s="6"/>
      <c r="I41" s="6">
        <v>-3214.29</v>
      </c>
      <c r="J41" s="6">
        <v>-2500</v>
      </c>
      <c r="K41" s="6">
        <v>-15000</v>
      </c>
    </row>
    <row r="42" spans="1:11">
      <c r="A42" t="s">
        <v>75</v>
      </c>
      <c r="B42" t="s">
        <v>76</v>
      </c>
      <c r="C42" s="6"/>
      <c r="D42" s="6"/>
      <c r="E42" s="6">
        <v>-1180</v>
      </c>
      <c r="F42" s="6">
        <v>-2990</v>
      </c>
      <c r="G42" s="6">
        <v>1510</v>
      </c>
      <c r="H42" s="6">
        <v>330</v>
      </c>
      <c r="I42" s="6"/>
      <c r="J42" s="6"/>
      <c r="K42" s="6">
        <v>-2330</v>
      </c>
    </row>
    <row r="43" spans="1:11">
      <c r="A43" t="s">
        <v>77</v>
      </c>
      <c r="B43" t="s">
        <v>78</v>
      </c>
      <c r="C43" s="6">
        <v>-3698.5</v>
      </c>
      <c r="D43" s="6">
        <v>-4637.75</v>
      </c>
      <c r="E43" s="6">
        <v>-4187.75</v>
      </c>
      <c r="F43" s="6">
        <v>-4187.75</v>
      </c>
      <c r="G43" s="6">
        <v>-4187.75</v>
      </c>
      <c r="H43" s="6">
        <v>-5087.75</v>
      </c>
      <c r="I43" s="6">
        <v>-5087.75</v>
      </c>
      <c r="J43" s="6">
        <v>-5387.75</v>
      </c>
      <c r="K43" s="6">
        <v>-36462.75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-2547</v>
      </c>
      <c r="D45" s="6">
        <v>-3050</v>
      </c>
      <c r="E45" s="6">
        <v>-3782</v>
      </c>
      <c r="F45" s="6">
        <v>-3226</v>
      </c>
      <c r="G45" s="6">
        <v>-3563</v>
      </c>
      <c r="H45" s="6">
        <v>-3615</v>
      </c>
      <c r="I45" s="6">
        <v>-3581</v>
      </c>
      <c r="J45" s="6">
        <v>-3494</v>
      </c>
      <c r="K45" s="6">
        <v>-26858</v>
      </c>
    </row>
    <row r="46" spans="1:11">
      <c r="A46" t="s">
        <v>83</v>
      </c>
      <c r="B46" t="s">
        <v>84</v>
      </c>
      <c r="C46" s="6">
        <v>-3355</v>
      </c>
      <c r="D46" s="6">
        <v>-2875</v>
      </c>
      <c r="E46" s="6"/>
      <c r="F46" s="6"/>
      <c r="G46" s="6">
        <v>-1150</v>
      </c>
      <c r="H46" s="6"/>
      <c r="I46" s="6"/>
      <c r="J46" s="6"/>
      <c r="K46" s="6">
        <v>-7380</v>
      </c>
    </row>
    <row r="47" spans="1:11">
      <c r="A47" t="s">
        <v>85</v>
      </c>
      <c r="B47" t="s">
        <v>86</v>
      </c>
      <c r="C47" s="6">
        <v>-1250</v>
      </c>
      <c r="D47" s="6">
        <v>-2970</v>
      </c>
      <c r="E47" s="6">
        <v>1750</v>
      </c>
      <c r="F47" s="6">
        <v>-1250</v>
      </c>
      <c r="G47" s="6">
        <v>-1250</v>
      </c>
      <c r="H47" s="6">
        <v>-1250</v>
      </c>
      <c r="I47" s="6">
        <v>-1250</v>
      </c>
      <c r="J47" s="6">
        <v>-1250</v>
      </c>
      <c r="K47" s="6">
        <v>-8720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-364678.91</v>
      </c>
      <c r="D49" s="6">
        <v>-364678.91</v>
      </c>
      <c r="E49" s="6">
        <v>-364678.91</v>
      </c>
      <c r="F49" s="6">
        <v>-395974.96</v>
      </c>
      <c r="G49" s="6">
        <v>-208198.66</v>
      </c>
      <c r="H49" s="6">
        <v>-176902.61</v>
      </c>
      <c r="I49" s="6">
        <v>-238244.71</v>
      </c>
      <c r="J49" s="6">
        <v>-238171.68</v>
      </c>
      <c r="K49" s="6">
        <v>-2351529.35</v>
      </c>
    </row>
    <row r="50" spans="1:11">
      <c r="A50" t="s">
        <v>90</v>
      </c>
      <c r="B50" t="s">
        <v>91</v>
      </c>
      <c r="C50" s="6">
        <v>-201227.54</v>
      </c>
      <c r="D50" s="6">
        <v>-201227.54</v>
      </c>
      <c r="E50" s="6">
        <v>-201227.54</v>
      </c>
      <c r="F50" s="6">
        <v>-201227.54</v>
      </c>
      <c r="G50" s="6">
        <v>-201227.54</v>
      </c>
      <c r="H50" s="6">
        <v>-201227.54</v>
      </c>
      <c r="I50" s="6">
        <v>-201227.54</v>
      </c>
      <c r="J50" s="6">
        <v>-201227.54</v>
      </c>
      <c r="K50" s="6">
        <v>-1609820.32</v>
      </c>
    </row>
    <row r="51" spans="1:11">
      <c r="A51" t="s">
        <v>92</v>
      </c>
      <c r="B51" t="s">
        <v>93</v>
      </c>
      <c r="C51" s="6">
        <v>-40382</v>
      </c>
      <c r="D51" s="6">
        <v>-40382</v>
      </c>
      <c r="E51" s="6">
        <v>-40382</v>
      </c>
      <c r="F51" s="6">
        <v>-40382</v>
      </c>
      <c r="G51" s="6">
        <v>-40382</v>
      </c>
      <c r="H51" s="6">
        <v>-40382</v>
      </c>
      <c r="I51" s="6">
        <v>-40382</v>
      </c>
      <c r="J51" s="6">
        <v>-40382</v>
      </c>
      <c r="K51" s="6">
        <v>-323056</v>
      </c>
    </row>
    <row r="52" spans="1:11">
      <c r="A52" t="s">
        <v>94</v>
      </c>
      <c r="B52" t="s">
        <v>95</v>
      </c>
      <c r="C52" s="6">
        <v>-127684.2</v>
      </c>
      <c r="D52" s="6">
        <v>-127684.2</v>
      </c>
      <c r="E52" s="6">
        <v>-127684.2</v>
      </c>
      <c r="F52" s="6">
        <v>-127684.2</v>
      </c>
      <c r="G52" s="6">
        <v>-127684.2</v>
      </c>
      <c r="H52" s="6">
        <v>-127684.2</v>
      </c>
      <c r="I52" s="6">
        <v>-127684.2</v>
      </c>
      <c r="J52" s="6">
        <v>-127976.29</v>
      </c>
      <c r="K52" s="6">
        <v>-1021765.69</v>
      </c>
    </row>
    <row r="53" spans="1:11">
      <c r="A53" t="s">
        <v>96</v>
      </c>
      <c r="B53" t="s">
        <v>97</v>
      </c>
      <c r="C53" s="6">
        <v>-26681.22</v>
      </c>
      <c r="D53" s="6">
        <v>-26681.22</v>
      </c>
      <c r="E53" s="6">
        <v>-26681.22</v>
      </c>
      <c r="F53" s="6">
        <v>-26681.22</v>
      </c>
      <c r="G53" s="6">
        <v>-26681.22</v>
      </c>
      <c r="H53" s="6">
        <v>-26681.22</v>
      </c>
      <c r="I53" s="6">
        <v>-26681.22</v>
      </c>
      <c r="J53" s="6">
        <v>-26681.22</v>
      </c>
      <c r="K53" s="6">
        <v>-213449.76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>
        <v>31296.05</v>
      </c>
      <c r="D57" s="6">
        <v>31296.05</v>
      </c>
      <c r="E57" s="6">
        <v>31296.05</v>
      </c>
      <c r="F57" s="6"/>
      <c r="G57" s="6">
        <v>187776.3</v>
      </c>
      <c r="H57" s="6">
        <v>219072.35</v>
      </c>
      <c r="I57" s="6">
        <v>157730.25</v>
      </c>
      <c r="J57" s="6">
        <v>158095.37</v>
      </c>
      <c r="K57" s="6">
        <v>816562.42</v>
      </c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-59041.36</v>
      </c>
      <c r="D60" s="6">
        <v>-61046.61</v>
      </c>
      <c r="E60" s="6">
        <v>-59807.38</v>
      </c>
      <c r="F60" s="6">
        <v>-61552.92</v>
      </c>
      <c r="G60" s="6">
        <v>-64270.69</v>
      </c>
      <c r="H60" s="6">
        <v>-62197.52</v>
      </c>
      <c r="I60" s="6">
        <v>-64270.720000000001</v>
      </c>
      <c r="J60" s="6">
        <v>-62351.38</v>
      </c>
      <c r="K60" s="6">
        <v>-494538.58</v>
      </c>
    </row>
    <row r="61" spans="1:11">
      <c r="A61" t="s">
        <v>111</v>
      </c>
      <c r="B61" t="s">
        <v>112</v>
      </c>
      <c r="C61" s="6">
        <v>-30753.42</v>
      </c>
      <c r="D61" s="6">
        <v>-31778.54</v>
      </c>
      <c r="E61" s="6">
        <v>-30753.42</v>
      </c>
      <c r="F61" s="6">
        <v>-31778.54</v>
      </c>
      <c r="G61" s="6">
        <v>-31778.54</v>
      </c>
      <c r="H61" s="6">
        <v>-30753.42</v>
      </c>
      <c r="I61" s="6">
        <v>-31778.54</v>
      </c>
      <c r="J61" s="6">
        <v>-30753.42</v>
      </c>
      <c r="K61" s="6">
        <v>-250127.84</v>
      </c>
    </row>
    <row r="62" spans="1:11">
      <c r="A62" t="s">
        <v>113</v>
      </c>
      <c r="B62" t="s">
        <v>114</v>
      </c>
      <c r="C62" s="6">
        <v>-3438.35</v>
      </c>
      <c r="D62" s="6">
        <v>-3552.96</v>
      </c>
      <c r="E62" s="6">
        <v>-3438.35</v>
      </c>
      <c r="F62" s="6">
        <v>-3289.68</v>
      </c>
      <c r="G62" s="6">
        <v>-6007.48</v>
      </c>
      <c r="H62" s="6">
        <v>-5813.69</v>
      </c>
      <c r="I62" s="6">
        <v>-6007.48</v>
      </c>
      <c r="J62" s="6">
        <v>-5813.69</v>
      </c>
      <c r="K62" s="6">
        <v>-37361.68</v>
      </c>
    </row>
    <row r="63" spans="1:11">
      <c r="A63" t="s">
        <v>115</v>
      </c>
      <c r="B63" t="s">
        <v>116</v>
      </c>
      <c r="C63" s="6">
        <v>-21356.13</v>
      </c>
      <c r="D63" s="6">
        <v>-22105.21</v>
      </c>
      <c r="E63" s="6">
        <v>-22122.15</v>
      </c>
      <c r="F63" s="6">
        <v>-22874.799999999999</v>
      </c>
      <c r="G63" s="6">
        <v>-22874.77</v>
      </c>
      <c r="H63" s="6">
        <v>-22136.95</v>
      </c>
      <c r="I63" s="6">
        <v>-22874.799999999999</v>
      </c>
      <c r="J63" s="6">
        <v>-22290.81</v>
      </c>
      <c r="K63" s="6">
        <v>-178635.62</v>
      </c>
    </row>
    <row r="64" spans="1:11">
      <c r="A64" t="s">
        <v>117</v>
      </c>
      <c r="B64" t="s">
        <v>118</v>
      </c>
      <c r="C64" s="6">
        <v>-2504.67</v>
      </c>
      <c r="D64" s="6">
        <v>-2588.17</v>
      </c>
      <c r="E64" s="6">
        <v>-2504.67</v>
      </c>
      <c r="F64" s="6">
        <v>-2588.17</v>
      </c>
      <c r="G64" s="6">
        <v>-2588.17</v>
      </c>
      <c r="H64" s="6">
        <v>-2504.67</v>
      </c>
      <c r="I64" s="6">
        <v>-2588.17</v>
      </c>
      <c r="J64" s="6">
        <v>-2504.67</v>
      </c>
      <c r="K64" s="6">
        <v>-20371.36</v>
      </c>
    </row>
    <row r="65" spans="1:11">
      <c r="A65" t="s">
        <v>119</v>
      </c>
      <c r="B65" t="s">
        <v>120</v>
      </c>
      <c r="C65" s="6">
        <v>-988.79</v>
      </c>
      <c r="D65" s="6">
        <v>-1021.73</v>
      </c>
      <c r="E65" s="6">
        <v>-988.79</v>
      </c>
      <c r="F65" s="6">
        <v>-1021.73</v>
      </c>
      <c r="G65" s="6">
        <v>-1021.73</v>
      </c>
      <c r="H65" s="6">
        <v>-988.79</v>
      </c>
      <c r="I65" s="6">
        <v>-1021.73</v>
      </c>
      <c r="J65" s="6">
        <v>-988.79</v>
      </c>
      <c r="K65" s="6">
        <v>-8042.08</v>
      </c>
    </row>
    <row r="66" spans="1:11">
      <c r="A66">
        <v>17</v>
      </c>
      <c r="B66" t="s">
        <v>121</v>
      </c>
      <c r="C66" s="6">
        <v>-42134.66</v>
      </c>
      <c r="D66" s="6">
        <v>-79892.19</v>
      </c>
      <c r="E66" s="6">
        <v>-63809.56</v>
      </c>
      <c r="F66" s="6">
        <v>-68625.97</v>
      </c>
      <c r="G66" s="6">
        <v>-73446.5</v>
      </c>
      <c r="H66" s="6">
        <v>-67753.88</v>
      </c>
      <c r="I66" s="6">
        <v>-69389.52</v>
      </c>
      <c r="J66" s="6">
        <v>-80518.960000000006</v>
      </c>
      <c r="K66" s="6">
        <v>-545571.24</v>
      </c>
    </row>
    <row r="67" spans="1:11">
      <c r="A67">
        <v>18</v>
      </c>
      <c r="B67" t="s">
        <v>122</v>
      </c>
      <c r="C67" s="6">
        <v>-13178.73</v>
      </c>
      <c r="D67" s="6">
        <v>-11943.08</v>
      </c>
      <c r="E67" s="6">
        <v>-12232.93</v>
      </c>
      <c r="F67" s="6">
        <v>-13092.45</v>
      </c>
      <c r="G67" s="6">
        <v>-11853.42</v>
      </c>
      <c r="H67" s="6">
        <v>-14045.88</v>
      </c>
      <c r="I67" s="6">
        <v>-13354.12</v>
      </c>
      <c r="J67" s="6">
        <v>-12827.74</v>
      </c>
      <c r="K67" s="6">
        <v>-102528.35</v>
      </c>
    </row>
    <row r="68" spans="1:11">
      <c r="A68" t="s">
        <v>123</v>
      </c>
      <c r="B68" t="s">
        <v>124</v>
      </c>
      <c r="C68" s="6">
        <v>-878.73</v>
      </c>
      <c r="D68" s="6">
        <v>-693.08</v>
      </c>
      <c r="E68" s="6">
        <v>-632.92999999999995</v>
      </c>
      <c r="F68" s="6">
        <v>-792.45</v>
      </c>
      <c r="G68" s="6">
        <v>-603.41999999999996</v>
      </c>
      <c r="H68" s="6">
        <v>-825.88</v>
      </c>
      <c r="I68" s="6">
        <v>-769.12</v>
      </c>
      <c r="J68" s="6">
        <v>-592.74</v>
      </c>
      <c r="K68" s="6">
        <v>-5788.35</v>
      </c>
    </row>
    <row r="69" spans="1:11">
      <c r="A69" t="s">
        <v>125</v>
      </c>
      <c r="B69" t="s">
        <v>126</v>
      </c>
      <c r="C69" s="6">
        <v>-3500</v>
      </c>
      <c r="D69" s="6">
        <v>-2450</v>
      </c>
      <c r="E69" s="6">
        <v>-2800</v>
      </c>
      <c r="F69" s="6">
        <v>-3500</v>
      </c>
      <c r="G69" s="6">
        <v>-2450</v>
      </c>
      <c r="H69" s="6">
        <v>-3150</v>
      </c>
      <c r="I69" s="6">
        <v>-3150</v>
      </c>
      <c r="J69" s="6">
        <v>-2800</v>
      </c>
      <c r="K69" s="6">
        <v>-23800</v>
      </c>
    </row>
    <row r="70" spans="1:11">
      <c r="A70" t="s">
        <v>127</v>
      </c>
      <c r="B70" t="s">
        <v>128</v>
      </c>
      <c r="C70" s="6">
        <v>-8800</v>
      </c>
      <c r="D70" s="6">
        <v>-8800</v>
      </c>
      <c r="E70" s="6">
        <v>-8800</v>
      </c>
      <c r="F70" s="6">
        <v>-8800</v>
      </c>
      <c r="G70" s="6">
        <v>-8800</v>
      </c>
      <c r="H70" s="6">
        <v>-10070</v>
      </c>
      <c r="I70" s="6">
        <v>-9435</v>
      </c>
      <c r="J70" s="6">
        <v>-9435</v>
      </c>
      <c r="K70" s="6">
        <v>-72940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889.19</v>
      </c>
      <c r="D76" s="6">
        <v>-24298.03</v>
      </c>
      <c r="E76" s="6">
        <v>-22909.11</v>
      </c>
      <c r="F76" s="6">
        <v>-23244.11</v>
      </c>
      <c r="G76" s="6">
        <v>-22618.28</v>
      </c>
      <c r="H76" s="6">
        <v>-22802.66</v>
      </c>
      <c r="I76" s="6">
        <v>-23492.41</v>
      </c>
      <c r="J76" s="6">
        <v>-22507.5</v>
      </c>
      <c r="K76" s="6">
        <v>-160982.91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889.19</v>
      </c>
      <c r="D78" s="6">
        <v>-24298.03</v>
      </c>
      <c r="E78" s="6">
        <v>-22909.11</v>
      </c>
      <c r="F78" s="6">
        <v>-23244.11</v>
      </c>
      <c r="G78" s="6">
        <v>-22618.28</v>
      </c>
      <c r="H78" s="6">
        <v>-22802.66</v>
      </c>
      <c r="I78" s="6">
        <v>-23492.41</v>
      </c>
      <c r="J78" s="6">
        <v>-22507.5</v>
      </c>
      <c r="K78" s="6">
        <v>-160982.91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-5887.81</v>
      </c>
      <c r="D80" s="6">
        <v>-17610.28</v>
      </c>
      <c r="E80" s="6">
        <v>-10106.39</v>
      </c>
      <c r="F80" s="6">
        <v>-9618.5300000000007</v>
      </c>
      <c r="G80" s="6">
        <v>-10998.7</v>
      </c>
      <c r="H80" s="6">
        <v>-8301.7099999999991</v>
      </c>
      <c r="I80" s="6">
        <v>-9940.44</v>
      </c>
      <c r="J80" s="6">
        <v>-11439.37</v>
      </c>
      <c r="K80" s="6">
        <v>-83903.23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>
        <v>-140.19</v>
      </c>
      <c r="G82" s="6">
        <v>-1000</v>
      </c>
      <c r="H82" s="6"/>
      <c r="I82" s="6">
        <v>-635.51</v>
      </c>
      <c r="J82" s="6">
        <v>-485.98</v>
      </c>
      <c r="K82" s="6">
        <v>-2261.6799999999998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-680</v>
      </c>
      <c r="D86" s="6">
        <v>-12360.28</v>
      </c>
      <c r="E86" s="6">
        <v>-4846.5600000000004</v>
      </c>
      <c r="F86" s="6">
        <v>-4226.97</v>
      </c>
      <c r="G86" s="6">
        <v>-4741.45</v>
      </c>
      <c r="H86" s="6">
        <v>-3060.34</v>
      </c>
      <c r="I86" s="6">
        <v>-4082.28</v>
      </c>
      <c r="J86" s="6">
        <v>-5663.83</v>
      </c>
      <c r="K86" s="6">
        <v>-39661.71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-2168</v>
      </c>
      <c r="D90" s="6">
        <v>-4362.7</v>
      </c>
      <c r="E90" s="6">
        <v>-1714.28</v>
      </c>
      <c r="F90" s="6">
        <v>-5254.71</v>
      </c>
      <c r="G90" s="6">
        <v>-2402.17</v>
      </c>
      <c r="H90" s="6">
        <v>-4895.1099999999997</v>
      </c>
      <c r="I90" s="6">
        <v>-5764.15</v>
      </c>
      <c r="J90" s="6">
        <v>-11331.79</v>
      </c>
      <c r="K90" s="6">
        <v>-37892.910000000003</v>
      </c>
    </row>
    <row r="91" spans="1:11">
      <c r="A91" t="s">
        <v>165</v>
      </c>
      <c r="B91" t="s">
        <v>166</v>
      </c>
      <c r="C91" s="6"/>
      <c r="D91" s="6">
        <v>-517.70000000000005</v>
      </c>
      <c r="E91" s="6">
        <v>-861.68</v>
      </c>
      <c r="F91" s="6">
        <v>-1719.99</v>
      </c>
      <c r="G91" s="6">
        <v>-570.42999999999995</v>
      </c>
      <c r="H91" s="6">
        <v>-1078.69</v>
      </c>
      <c r="I91" s="6">
        <v>-517.70000000000005</v>
      </c>
      <c r="J91" s="6">
        <v>-101.81</v>
      </c>
      <c r="K91" s="6">
        <v>-5368</v>
      </c>
    </row>
    <row r="92" spans="1:11">
      <c r="A92" t="s">
        <v>167</v>
      </c>
      <c r="B92" t="s">
        <v>168</v>
      </c>
      <c r="C92" s="6">
        <v>-2168</v>
      </c>
      <c r="D92" s="6">
        <v>-3845</v>
      </c>
      <c r="E92" s="6">
        <v>-535.89</v>
      </c>
      <c r="F92" s="6">
        <v>-3534.72</v>
      </c>
      <c r="G92" s="6">
        <v>-1591.74</v>
      </c>
      <c r="H92" s="6">
        <v>-1985</v>
      </c>
      <c r="I92" s="6">
        <v>-304.86</v>
      </c>
      <c r="J92" s="6">
        <v>-8409.98</v>
      </c>
      <c r="K92" s="6">
        <v>-22375.19</v>
      </c>
    </row>
    <row r="93" spans="1:11">
      <c r="A93" t="s">
        <v>169</v>
      </c>
      <c r="B93" t="s">
        <v>170</v>
      </c>
      <c r="C93" s="6"/>
      <c r="D93" s="6"/>
      <c r="E93" s="6">
        <v>-232.71</v>
      </c>
      <c r="F93" s="6"/>
      <c r="G93" s="6"/>
      <c r="H93" s="6">
        <v>-781.42</v>
      </c>
      <c r="I93" s="6">
        <v>-691.59</v>
      </c>
      <c r="J93" s="6"/>
      <c r="K93" s="6">
        <v>-1705.72</v>
      </c>
    </row>
    <row r="94" spans="1:11">
      <c r="A94" t="s">
        <v>171</v>
      </c>
      <c r="B94" t="s">
        <v>172</v>
      </c>
      <c r="C94" s="6"/>
      <c r="D94" s="6"/>
      <c r="E94" s="6">
        <v>-84</v>
      </c>
      <c r="F94" s="6"/>
      <c r="G94" s="6">
        <v>-240</v>
      </c>
      <c r="H94" s="6">
        <v>-1050</v>
      </c>
      <c r="I94" s="6">
        <v>-4250</v>
      </c>
      <c r="J94" s="6">
        <v>-2820</v>
      </c>
      <c r="K94" s="6">
        <v>-8444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>
        <v>-1100</v>
      </c>
      <c r="E96" s="6"/>
      <c r="F96" s="6">
        <v>-1936.75</v>
      </c>
      <c r="G96" s="6">
        <v>-1100</v>
      </c>
      <c r="H96" s="6">
        <v>-1075</v>
      </c>
      <c r="I96" s="6">
        <v>-2914.95</v>
      </c>
      <c r="J96" s="6">
        <v>-1010</v>
      </c>
      <c r="K96" s="6">
        <v>-9136.7000000000007</v>
      </c>
    </row>
    <row r="97" spans="1:11">
      <c r="A97" t="s">
        <v>176</v>
      </c>
      <c r="B97" t="s">
        <v>177</v>
      </c>
      <c r="C97" s="6"/>
      <c r="D97" s="6">
        <v>-1100</v>
      </c>
      <c r="E97" s="6"/>
      <c r="F97" s="6"/>
      <c r="G97" s="6">
        <v>-1100</v>
      </c>
      <c r="H97" s="6">
        <v>-1075</v>
      </c>
      <c r="I97" s="6">
        <v>-1000</v>
      </c>
      <c r="J97" s="6">
        <v>-1010</v>
      </c>
      <c r="K97" s="6">
        <v>-5285</v>
      </c>
    </row>
    <row r="98" spans="1:11">
      <c r="A98" t="s">
        <v>178</v>
      </c>
      <c r="B98" t="s">
        <v>179</v>
      </c>
      <c r="C98" s="6">
        <v>750</v>
      </c>
      <c r="D98" s="6"/>
      <c r="E98" s="6"/>
      <c r="F98" s="6">
        <v>-1376</v>
      </c>
      <c r="G98" s="6"/>
      <c r="H98" s="6"/>
      <c r="I98" s="6"/>
      <c r="J98" s="6"/>
      <c r="K98" s="6">
        <v>-626</v>
      </c>
    </row>
    <row r="99" spans="1:11">
      <c r="A99" t="s">
        <v>180</v>
      </c>
      <c r="B99" t="s">
        <v>181</v>
      </c>
      <c r="C99" s="6"/>
      <c r="D99" s="6"/>
      <c r="E99" s="6"/>
      <c r="F99" s="6">
        <v>-560.75</v>
      </c>
      <c r="G99" s="6"/>
      <c r="H99" s="6"/>
      <c r="I99" s="6">
        <v>-1114.95</v>
      </c>
      <c r="J99" s="6"/>
      <c r="K99" s="6">
        <v>-1675.7</v>
      </c>
    </row>
    <row r="100" spans="1:11">
      <c r="A100" t="s">
        <v>182</v>
      </c>
      <c r="B100" t="s">
        <v>183</v>
      </c>
      <c r="C100" s="6">
        <v>-750</v>
      </c>
      <c r="D100" s="6"/>
      <c r="E100" s="6"/>
      <c r="F100" s="6"/>
      <c r="G100" s="6"/>
      <c r="H100" s="6"/>
      <c r="I100" s="6">
        <v>-800</v>
      </c>
      <c r="J100" s="6"/>
      <c r="K100" s="6">
        <v>-1550</v>
      </c>
    </row>
    <row r="101" spans="1:11">
      <c r="A101">
        <v>24</v>
      </c>
      <c r="B101" t="s">
        <v>184</v>
      </c>
      <c r="C101" s="6">
        <v>-3659.83</v>
      </c>
      <c r="D101" s="6">
        <v>-3659.83</v>
      </c>
      <c r="E101" s="6">
        <v>-3659.83</v>
      </c>
      <c r="F101" s="6">
        <v>-3659.83</v>
      </c>
      <c r="G101" s="6">
        <v>-3659.83</v>
      </c>
      <c r="H101" s="6">
        <v>-3659.83</v>
      </c>
      <c r="I101" s="6">
        <v>-3659.83</v>
      </c>
      <c r="J101" s="6">
        <v>-3659.83</v>
      </c>
      <c r="K101" s="6">
        <v>-29278.639999999999</v>
      </c>
    </row>
    <row r="102" spans="1:11">
      <c r="A102" t="s">
        <v>185</v>
      </c>
      <c r="B102" t="s">
        <v>186</v>
      </c>
      <c r="C102" s="6">
        <v>-407.15</v>
      </c>
      <c r="D102" s="6">
        <v>-407.15</v>
      </c>
      <c r="E102" s="6">
        <v>-407.15</v>
      </c>
      <c r="F102" s="6">
        <v>-407.15</v>
      </c>
      <c r="G102" s="6">
        <v>-407.15</v>
      </c>
      <c r="H102" s="6">
        <v>-407.15</v>
      </c>
      <c r="I102" s="6">
        <v>-407.15</v>
      </c>
      <c r="J102" s="6">
        <v>-407.15</v>
      </c>
      <c r="K102" s="6">
        <v>-3257.2</v>
      </c>
    </row>
    <row r="103" spans="1:11">
      <c r="A103" t="s">
        <v>187</v>
      </c>
      <c r="B103" t="s">
        <v>188</v>
      </c>
      <c r="C103" s="6">
        <v>-3252.68</v>
      </c>
      <c r="D103" s="6">
        <v>-3252.68</v>
      </c>
      <c r="E103" s="6">
        <v>-3252.68</v>
      </c>
      <c r="F103" s="6">
        <v>-3252.68</v>
      </c>
      <c r="G103" s="6">
        <v>-3252.68</v>
      </c>
      <c r="H103" s="6">
        <v>-3252.68</v>
      </c>
      <c r="I103" s="6">
        <v>-3252.68</v>
      </c>
      <c r="J103" s="6">
        <v>-3252.68</v>
      </c>
      <c r="K103" s="6">
        <v>-26021.439999999999</v>
      </c>
    </row>
    <row r="104" spans="1:11">
      <c r="A104">
        <v>25</v>
      </c>
      <c r="B104" t="s">
        <v>189</v>
      </c>
      <c r="C104" s="6">
        <v>-77.28</v>
      </c>
      <c r="D104" s="6">
        <v>-87.46</v>
      </c>
      <c r="E104" s="6">
        <v>-117.36</v>
      </c>
      <c r="F104" s="6">
        <v>-77.06</v>
      </c>
      <c r="G104" s="6">
        <v>-16677.79</v>
      </c>
      <c r="H104" s="6">
        <v>-484.89</v>
      </c>
      <c r="I104" s="6"/>
      <c r="J104" s="6">
        <v>-197.41</v>
      </c>
      <c r="K104" s="6">
        <v>-17719.25</v>
      </c>
    </row>
    <row r="105" spans="1:11">
      <c r="A105" t="s">
        <v>190</v>
      </c>
      <c r="B105" t="s">
        <v>191</v>
      </c>
      <c r="C105" s="6">
        <v>-77.28</v>
      </c>
      <c r="D105" s="6">
        <v>-87.46</v>
      </c>
      <c r="E105" s="6">
        <v>-117.36</v>
      </c>
      <c r="F105" s="6">
        <v>-77.06</v>
      </c>
      <c r="G105" s="6">
        <v>-16677.79</v>
      </c>
      <c r="H105" s="6">
        <v>-484.89</v>
      </c>
      <c r="I105" s="6"/>
      <c r="J105" s="6">
        <v>-197.41</v>
      </c>
      <c r="K105" s="6">
        <v>-17719.25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-1720</v>
      </c>
      <c r="D107" s="6">
        <v>1720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-1720</v>
      </c>
      <c r="D109" s="6">
        <v>1720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-9522.6200000000008</v>
      </c>
      <c r="D110" s="6">
        <v>-9772.17</v>
      </c>
      <c r="E110" s="6">
        <v>-9783.2999999999993</v>
      </c>
      <c r="F110" s="6">
        <v>-9516.56</v>
      </c>
      <c r="G110" s="6">
        <v>-3211.31</v>
      </c>
      <c r="H110" s="6">
        <v>-9627.3799999999992</v>
      </c>
      <c r="I110" s="6">
        <v>-9388.6200000000008</v>
      </c>
      <c r="J110" s="6">
        <v>-9710.36</v>
      </c>
      <c r="K110" s="6">
        <v>-70532.320000000007</v>
      </c>
    </row>
    <row r="111" spans="1:11">
      <c r="A111" t="s">
        <v>200</v>
      </c>
      <c r="B111" t="s">
        <v>201</v>
      </c>
      <c r="C111" s="6">
        <v>-1722.62</v>
      </c>
      <c r="D111" s="6">
        <v>-1972.17</v>
      </c>
      <c r="E111" s="6">
        <v>-1983.3</v>
      </c>
      <c r="F111" s="6">
        <v>-1716.56</v>
      </c>
      <c r="G111" s="6">
        <v>-1359.31</v>
      </c>
      <c r="H111" s="6">
        <v>-1827.38</v>
      </c>
      <c r="I111" s="6">
        <v>-1588.62</v>
      </c>
      <c r="J111" s="6">
        <v>-1910.36</v>
      </c>
      <c r="K111" s="6">
        <v>-14080.32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>
        <v>-52</v>
      </c>
      <c r="H112" s="6"/>
      <c r="I112" s="6"/>
      <c r="J112" s="6"/>
      <c r="K112" s="6">
        <v>-52</v>
      </c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-1800</v>
      </c>
      <c r="H113" s="6">
        <v>-7800</v>
      </c>
      <c r="I113" s="6">
        <v>-7800</v>
      </c>
      <c r="J113" s="6">
        <v>-7800</v>
      </c>
      <c r="K113" s="6">
        <v>-56400</v>
      </c>
    </row>
    <row r="114" spans="1:11">
      <c r="A114">
        <v>28</v>
      </c>
      <c r="B114" t="s">
        <v>206</v>
      </c>
      <c r="C114" s="6">
        <v>-5814.58</v>
      </c>
      <c r="D114" s="6">
        <v>-7853.64</v>
      </c>
      <c r="E114" s="6">
        <v>-2361.36</v>
      </c>
      <c r="F114" s="6">
        <v>-1300.97</v>
      </c>
      <c r="G114" s="6"/>
      <c r="H114" s="6">
        <v>-1936.42</v>
      </c>
      <c r="I114" s="6">
        <v>50</v>
      </c>
      <c r="J114" s="6">
        <v>-7834.96</v>
      </c>
      <c r="K114" s="6">
        <v>-27051.93</v>
      </c>
    </row>
    <row r="115" spans="1:11">
      <c r="A115" t="s">
        <v>207</v>
      </c>
      <c r="B115" t="s">
        <v>208</v>
      </c>
      <c r="C115" s="6">
        <v>-6014.58</v>
      </c>
      <c r="D115" s="6">
        <v>-7853.64</v>
      </c>
      <c r="E115" s="6">
        <v>-2361.36</v>
      </c>
      <c r="F115" s="6">
        <v>-1700.97</v>
      </c>
      <c r="G115" s="6"/>
      <c r="H115" s="6">
        <v>-1936.42</v>
      </c>
      <c r="I115" s="6"/>
      <c r="J115" s="6">
        <v>-7834.96</v>
      </c>
      <c r="K115" s="6">
        <v>-27701.93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200</v>
      </c>
      <c r="D117" s="6"/>
      <c r="E117" s="6"/>
      <c r="F117" s="6">
        <v>400</v>
      </c>
      <c r="G117" s="6"/>
      <c r="H117" s="6"/>
      <c r="I117" s="6">
        <v>50</v>
      </c>
      <c r="J117" s="6"/>
      <c r="K117" s="6">
        <v>650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-312104.33</v>
      </c>
      <c r="D120" s="8">
        <v>-408932.94</v>
      </c>
      <c r="E120" s="8">
        <v>-442825.97</v>
      </c>
      <c r="F120" s="8">
        <v>-378322.31</v>
      </c>
      <c r="G120" s="8">
        <v>-202158.5</v>
      </c>
      <c r="H120" s="8">
        <v>-207315.54</v>
      </c>
      <c r="I120" s="8">
        <v>-214824.42</v>
      </c>
      <c r="J120" s="8">
        <v>-297504.2</v>
      </c>
      <c r="K120" s="8">
        <v>-2463988.21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-0.25900000000000001</v>
      </c>
      <c r="D121" s="9">
        <f t="shared" ref="D121:K121" si="1">IF(D$10=0," ",ROUND(D120/D$10,3))</f>
        <v>-0.33100000000000002</v>
      </c>
      <c r="E121" s="9">
        <f t="shared" si="1"/>
        <v>-0.438</v>
      </c>
      <c r="F121" s="9">
        <f t="shared" si="1"/>
        <v>-0.34</v>
      </c>
      <c r="G121" s="9">
        <f t="shared" si="1"/>
        <v>-0.161</v>
      </c>
      <c r="H121" s="9">
        <f t="shared" si="1"/>
        <v>-0.16400000000000001</v>
      </c>
      <c r="I121" s="9">
        <f t="shared" si="1"/>
        <v>-0.187</v>
      </c>
      <c r="J121" s="9">
        <f t="shared" si="1"/>
        <v>-0.29599999999999999</v>
      </c>
      <c r="K121" s="9">
        <f t="shared" si="1"/>
        <v>-0.26700000000000002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-125810.93</v>
      </c>
      <c r="D123" s="6">
        <v>-191282.03</v>
      </c>
      <c r="E123" s="6">
        <v>-181804.71</v>
      </c>
      <c r="F123" s="6">
        <v>-178424.65</v>
      </c>
      <c r="G123" s="6">
        <v>-176040.81</v>
      </c>
      <c r="H123" s="6">
        <v>-209312.98</v>
      </c>
      <c r="I123" s="6">
        <v>-168750.73</v>
      </c>
      <c r="J123" s="6">
        <v>-195422.94</v>
      </c>
      <c r="K123" s="6">
        <v>-1426849.78</v>
      </c>
    </row>
    <row r="124" spans="1:11">
      <c r="A124" t="s">
        <v>221</v>
      </c>
      <c r="B124" t="s">
        <v>222</v>
      </c>
      <c r="C124" s="6">
        <v>-122809.5</v>
      </c>
      <c r="D124" s="6">
        <v>-160649.13</v>
      </c>
      <c r="E124" s="6">
        <v>-155198.01999999999</v>
      </c>
      <c r="F124" s="6">
        <v>-148069.07999999999</v>
      </c>
      <c r="G124" s="6">
        <v>-148609.04999999999</v>
      </c>
      <c r="H124" s="6">
        <v>-179787.83</v>
      </c>
      <c r="I124" s="6">
        <v>-137270.04</v>
      </c>
      <c r="J124" s="6">
        <v>-159187.31</v>
      </c>
      <c r="K124" s="6">
        <v>-1211579.96</v>
      </c>
    </row>
    <row r="125" spans="1:11">
      <c r="A125" t="s">
        <v>223</v>
      </c>
      <c r="B125" t="s">
        <v>224</v>
      </c>
      <c r="C125" s="6">
        <v>889.19</v>
      </c>
      <c r="D125" s="6">
        <v>-24298.03</v>
      </c>
      <c r="E125" s="6">
        <v>-22909.11</v>
      </c>
      <c r="F125" s="6">
        <v>-23244.11</v>
      </c>
      <c r="G125" s="6">
        <v>-22618.28</v>
      </c>
      <c r="H125" s="6">
        <v>-22802.66</v>
      </c>
      <c r="I125" s="6">
        <v>-23492.41</v>
      </c>
      <c r="J125" s="6">
        <v>-22507.5</v>
      </c>
      <c r="K125" s="6">
        <v>-160982.91</v>
      </c>
    </row>
    <row r="126" spans="1:11">
      <c r="A126" t="s">
        <v>225</v>
      </c>
      <c r="B126" t="s">
        <v>226</v>
      </c>
      <c r="C126" s="6"/>
      <c r="D126" s="6"/>
      <c r="E126" s="6"/>
      <c r="F126" s="6">
        <v>-140.19</v>
      </c>
      <c r="G126" s="6">
        <v>-1000</v>
      </c>
      <c r="H126" s="6"/>
      <c r="I126" s="6">
        <v>-635.51</v>
      </c>
      <c r="J126" s="6">
        <v>-485.98</v>
      </c>
      <c r="K126" s="6">
        <v>-2261.6799999999998</v>
      </c>
    </row>
    <row r="127" spans="1:11">
      <c r="A127" t="s">
        <v>227</v>
      </c>
      <c r="B127" t="s">
        <v>228</v>
      </c>
      <c r="C127" s="6">
        <v>-2168</v>
      </c>
      <c r="D127" s="6">
        <v>-4362.7</v>
      </c>
      <c r="E127" s="6">
        <v>-1714.28</v>
      </c>
      <c r="F127" s="6">
        <v>-5254.71</v>
      </c>
      <c r="G127" s="6">
        <v>-2402.17</v>
      </c>
      <c r="H127" s="6">
        <v>-4895.1099999999997</v>
      </c>
      <c r="I127" s="6">
        <v>-5764.15</v>
      </c>
      <c r="J127" s="6">
        <v>-11331.79</v>
      </c>
      <c r="K127" s="6">
        <v>-37892.910000000003</v>
      </c>
    </row>
    <row r="128" spans="1:11">
      <c r="A128" t="s">
        <v>229</v>
      </c>
      <c r="B128" t="s">
        <v>230</v>
      </c>
      <c r="C128" s="4">
        <v>-1722.62</v>
      </c>
      <c r="D128" s="4">
        <v>-1972.17</v>
      </c>
      <c r="E128" s="4">
        <v>-1983.3</v>
      </c>
      <c r="F128" s="4">
        <v>-1716.56</v>
      </c>
      <c r="G128" s="4">
        <v>-1411.31</v>
      </c>
      <c r="H128" s="4">
        <v>-1827.38</v>
      </c>
      <c r="I128" s="4">
        <v>-1588.62</v>
      </c>
      <c r="J128" s="4">
        <v>-1910.36</v>
      </c>
      <c r="K128" s="4">
        <v>-14132.32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4171</v>
      </c>
      <c r="C5" s="11">
        <v>4171</v>
      </c>
      <c r="D5" s="11">
        <v>4171</v>
      </c>
      <c r="E5" s="11">
        <v>4171</v>
      </c>
      <c r="F5" s="11">
        <v>4171</v>
      </c>
      <c r="G5" s="11">
        <v>4171</v>
      </c>
      <c r="H5" s="11">
        <v>4171</v>
      </c>
      <c r="I5" s="11">
        <v>4171</v>
      </c>
      <c r="J5" s="11">
        <v>4171</v>
      </c>
      <c r="K5" s="11">
        <v>4171</v>
      </c>
    </row>
    <row r="6" spans="1:52" s="13" customFormat="1" ht="28.5">
      <c r="A6" s="12" t="s">
        <v>8</v>
      </c>
      <c r="B6" s="13" t="s">
        <v>423</v>
      </c>
      <c r="C6" s="13" t="s">
        <v>423</v>
      </c>
      <c r="D6" s="13" t="s">
        <v>423</v>
      </c>
      <c r="E6" s="13" t="s">
        <v>423</v>
      </c>
      <c r="F6" s="13" t="s">
        <v>423</v>
      </c>
      <c r="G6" s="13" t="s">
        <v>423</v>
      </c>
      <c r="H6" s="13" t="s">
        <v>423</v>
      </c>
      <c r="I6" s="13" t="s">
        <v>423</v>
      </c>
      <c r="J6" s="13" t="s">
        <v>423</v>
      </c>
      <c r="K6" s="13" t="s">
        <v>423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9</v>
      </c>
      <c r="C8" s="11">
        <v>9</v>
      </c>
      <c r="D8" s="11">
        <v>9</v>
      </c>
      <c r="E8" s="11">
        <v>9</v>
      </c>
      <c r="F8" s="11">
        <v>9</v>
      </c>
      <c r="G8" s="11">
        <v>9</v>
      </c>
      <c r="H8" s="11">
        <v>9</v>
      </c>
      <c r="I8" s="11">
        <v>9</v>
      </c>
      <c r="J8" s="11">
        <v>9</v>
      </c>
      <c r="K8" s="11">
        <v>9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1691401.76</v>
      </c>
      <c r="D10" s="8">
        <v>1815423.63</v>
      </c>
      <c r="E10" s="8">
        <v>1741145.66</v>
      </c>
      <c r="F10" s="8">
        <v>1941718.17</v>
      </c>
      <c r="G10" s="8">
        <v>2046167.38</v>
      </c>
      <c r="H10" s="8">
        <v>2129628.61</v>
      </c>
      <c r="I10" s="8">
        <v>1923688.58</v>
      </c>
      <c r="J10" s="8">
        <v>1617897.82</v>
      </c>
      <c r="K10" s="8">
        <v>14907071.609999999</v>
      </c>
    </row>
    <row r="11" spans="1:52">
      <c r="A11" t="s">
        <v>25</v>
      </c>
      <c r="B11" t="s">
        <v>26</v>
      </c>
      <c r="C11" s="6">
        <v>1691401.76</v>
      </c>
      <c r="D11" s="6">
        <v>1815423.63</v>
      </c>
      <c r="E11" s="6">
        <v>1741145.66</v>
      </c>
      <c r="F11" s="6">
        <v>1941718.17</v>
      </c>
      <c r="G11" s="6">
        <v>2046167.38</v>
      </c>
      <c r="H11" s="6">
        <v>2129628.61</v>
      </c>
      <c r="I11" s="6">
        <v>1923688.58</v>
      </c>
      <c r="J11" s="6">
        <v>1617897.82</v>
      </c>
      <c r="K11" s="6">
        <v>14907071.609999999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-1101274.97</v>
      </c>
      <c r="D13" s="6">
        <v>-1236592.53</v>
      </c>
      <c r="E13" s="6">
        <v>-1139401.99</v>
      </c>
      <c r="F13" s="6">
        <v>-1251141.82</v>
      </c>
      <c r="G13" s="6">
        <v>-1386488.17</v>
      </c>
      <c r="H13" s="6">
        <v>-1458177.65</v>
      </c>
      <c r="I13" s="6">
        <v>-1250856.56</v>
      </c>
      <c r="J13" s="6">
        <v>-1086283.6000000001</v>
      </c>
      <c r="K13" s="6">
        <v>-9910217.2899999991</v>
      </c>
    </row>
    <row r="14" spans="1:52">
      <c r="A14">
        <v>3</v>
      </c>
      <c r="B14" t="s">
        <v>30</v>
      </c>
      <c r="C14" s="6">
        <v>590126.79</v>
      </c>
      <c r="D14" s="6">
        <v>578831.1</v>
      </c>
      <c r="E14" s="6">
        <v>601743.67000000004</v>
      </c>
      <c r="F14" s="6">
        <v>690576.35</v>
      </c>
      <c r="G14" s="6">
        <v>659679.21</v>
      </c>
      <c r="H14" s="6">
        <v>671450.96</v>
      </c>
      <c r="I14" s="6">
        <v>672832.02</v>
      </c>
      <c r="J14" s="6">
        <v>531614.22</v>
      </c>
      <c r="K14" s="6">
        <v>4996854.32</v>
      </c>
    </row>
    <row r="15" spans="1:52" s="7" customFormat="1">
      <c r="A15" s="7">
        <v>4</v>
      </c>
      <c r="B15" s="7" t="s">
        <v>31</v>
      </c>
      <c r="C15" s="9">
        <f>IF(C$10=0," ",ROUND(C14/C$10,3))</f>
        <v>0.34899999999999998</v>
      </c>
      <c r="D15" s="9">
        <f t="shared" ref="D15:K15" si="0">IF(D$10=0," ",ROUND(D14/D$10,3))</f>
        <v>0.31900000000000001</v>
      </c>
      <c r="E15" s="9">
        <f t="shared" si="0"/>
        <v>0.34599999999999997</v>
      </c>
      <c r="F15" s="9">
        <f t="shared" si="0"/>
        <v>0.35599999999999998</v>
      </c>
      <c r="G15" s="9">
        <f t="shared" si="0"/>
        <v>0.32200000000000001</v>
      </c>
      <c r="H15" s="9">
        <f t="shared" si="0"/>
        <v>0.315</v>
      </c>
      <c r="I15" s="9">
        <f t="shared" si="0"/>
        <v>0.35</v>
      </c>
      <c r="J15" s="9">
        <f t="shared" si="0"/>
        <v>0.32900000000000001</v>
      </c>
      <c r="K15" s="9">
        <f t="shared" si="0"/>
        <v>0.33500000000000002</v>
      </c>
    </row>
    <row r="16" spans="1:52">
      <c r="A16">
        <v>5</v>
      </c>
      <c r="B16" t="s">
        <v>32</v>
      </c>
      <c r="C16" s="6">
        <v>-53554.9</v>
      </c>
      <c r="D16" s="6">
        <v>-55043.48</v>
      </c>
      <c r="E16" s="6">
        <v>-57763.19</v>
      </c>
      <c r="F16" s="6">
        <v>-29615.27</v>
      </c>
      <c r="G16" s="6">
        <v>-29877.49</v>
      </c>
      <c r="H16" s="6">
        <v>-19437.54</v>
      </c>
      <c r="I16" s="6">
        <v>-24717.55</v>
      </c>
      <c r="J16" s="6">
        <v>-31191.35</v>
      </c>
      <c r="K16" s="6">
        <v>-301200.77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-48250.57</v>
      </c>
      <c r="D18" s="6">
        <v>-49489.55</v>
      </c>
      <c r="E18" s="6">
        <v>-52786.2</v>
      </c>
      <c r="F18" s="6">
        <v>-22699.17</v>
      </c>
      <c r="G18" s="6">
        <v>-23077.53</v>
      </c>
      <c r="H18" s="6">
        <v>-12231.94</v>
      </c>
      <c r="I18" s="6">
        <v>-19167.75</v>
      </c>
      <c r="J18" s="6">
        <v>-25857.38</v>
      </c>
      <c r="K18" s="6">
        <v>-253560.09</v>
      </c>
    </row>
    <row r="19" spans="1:11">
      <c r="A19" t="s">
        <v>35</v>
      </c>
      <c r="B19" t="s">
        <v>36</v>
      </c>
      <c r="C19" s="6">
        <v>-6035.69</v>
      </c>
      <c r="D19" s="6">
        <v>-3120.77</v>
      </c>
      <c r="E19" s="6">
        <v>3945.92</v>
      </c>
      <c r="F19" s="6">
        <v>2364.58</v>
      </c>
      <c r="G19" s="6">
        <v>-33965.74</v>
      </c>
      <c r="H19" s="6"/>
      <c r="I19" s="6">
        <v>3964.53</v>
      </c>
      <c r="J19" s="6">
        <v>1694.46</v>
      </c>
      <c r="K19" s="6">
        <v>-31152.71</v>
      </c>
    </row>
    <row r="20" spans="1:11">
      <c r="A20" t="s">
        <v>37</v>
      </c>
      <c r="B20" t="s">
        <v>38</v>
      </c>
      <c r="C20" s="6">
        <v>-154.66</v>
      </c>
      <c r="D20" s="6"/>
      <c r="E20" s="6">
        <v>-1236.8699999999999</v>
      </c>
      <c r="F20" s="6">
        <v>-1243.68</v>
      </c>
      <c r="G20" s="6">
        <v>-111.24</v>
      </c>
      <c r="H20" s="6"/>
      <c r="I20" s="6">
        <v>-1712.89</v>
      </c>
      <c r="J20" s="6"/>
      <c r="K20" s="6">
        <v>-4459.34</v>
      </c>
    </row>
    <row r="21" spans="1:11">
      <c r="A21" t="s">
        <v>39</v>
      </c>
      <c r="B21" t="s">
        <v>40</v>
      </c>
      <c r="C21" s="6">
        <v>-19706.63</v>
      </c>
      <c r="D21" s="6">
        <v>-25184.17</v>
      </c>
      <c r="E21" s="6">
        <v>-31501.95</v>
      </c>
      <c r="F21" s="6">
        <v>-19622.05</v>
      </c>
      <c r="G21" s="6">
        <v>15682.34</v>
      </c>
      <c r="H21" s="6">
        <v>-18058.2</v>
      </c>
      <c r="I21" s="6">
        <v>-3964.53</v>
      </c>
      <c r="J21" s="6">
        <v>-1694.46</v>
      </c>
      <c r="K21" s="6">
        <v>-104049.65</v>
      </c>
    </row>
    <row r="22" spans="1:11">
      <c r="A22" t="s">
        <v>41</v>
      </c>
      <c r="B22" t="s">
        <v>42</v>
      </c>
      <c r="C22" s="6">
        <v>-22353.59</v>
      </c>
      <c r="D22" s="6">
        <v>-21184.61</v>
      </c>
      <c r="E22" s="6">
        <v>-23993.3</v>
      </c>
      <c r="F22" s="6">
        <v>-4198.0200000000004</v>
      </c>
      <c r="G22" s="6">
        <v>-4682.8900000000003</v>
      </c>
      <c r="H22" s="6">
        <v>5826.26</v>
      </c>
      <c r="I22" s="6">
        <v>-17454.86</v>
      </c>
      <c r="J22" s="6">
        <v>-25857.38</v>
      </c>
      <c r="K22" s="6">
        <v>-113898.39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-5304.33</v>
      </c>
      <c r="D26" s="6">
        <v>-5553.93</v>
      </c>
      <c r="E26" s="6">
        <v>-4976.99</v>
      </c>
      <c r="F26" s="6">
        <v>-6916.1</v>
      </c>
      <c r="G26" s="6">
        <v>-6799.96</v>
      </c>
      <c r="H26" s="6">
        <v>-7205.6</v>
      </c>
      <c r="I26" s="6">
        <v>-5549.8</v>
      </c>
      <c r="J26" s="6">
        <v>-5333.97</v>
      </c>
      <c r="K26" s="6">
        <v>-47640.68</v>
      </c>
    </row>
    <row r="27" spans="1:11">
      <c r="A27" t="s">
        <v>49</v>
      </c>
      <c r="B27" t="s">
        <v>50</v>
      </c>
      <c r="C27" s="6">
        <v>-5304.33</v>
      </c>
      <c r="D27" s="6">
        <v>-5553.93</v>
      </c>
      <c r="E27" s="6">
        <v>-4976.99</v>
      </c>
      <c r="F27" s="6">
        <v>-6916.1</v>
      </c>
      <c r="G27" s="6">
        <v>-6799.96</v>
      </c>
      <c r="H27" s="6">
        <v>-7205.6</v>
      </c>
      <c r="I27" s="6">
        <v>-5549.8</v>
      </c>
      <c r="J27" s="6">
        <v>-5333.97</v>
      </c>
      <c r="K27" s="6">
        <v>-47640.68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536571.89</v>
      </c>
      <c r="D31" s="8">
        <v>523787.62</v>
      </c>
      <c r="E31" s="8">
        <v>543980.48</v>
      </c>
      <c r="F31" s="8">
        <v>660961.07999999996</v>
      </c>
      <c r="G31" s="8">
        <v>629801.72</v>
      </c>
      <c r="H31" s="8">
        <v>652013.42000000004</v>
      </c>
      <c r="I31" s="8">
        <v>648114.47</v>
      </c>
      <c r="J31" s="8">
        <v>500422.87</v>
      </c>
      <c r="K31" s="8">
        <v>4695653.55</v>
      </c>
    </row>
    <row r="32" spans="1:11" s="7" customFormat="1">
      <c r="A32" s="7">
        <v>11</v>
      </c>
      <c r="B32" s="7" t="s">
        <v>58</v>
      </c>
      <c r="C32" s="8">
        <v>-41901.83</v>
      </c>
      <c r="D32" s="8">
        <v>-46588.82</v>
      </c>
      <c r="E32" s="8">
        <v>-41555.82</v>
      </c>
      <c r="F32" s="8">
        <v>-48065.81</v>
      </c>
      <c r="G32" s="8">
        <v>-49693.440000000002</v>
      </c>
      <c r="H32" s="8">
        <v>-61026.17</v>
      </c>
      <c r="I32" s="8">
        <v>-53300.61</v>
      </c>
      <c r="J32" s="8">
        <v>-57033.58</v>
      </c>
      <c r="K32" s="8">
        <v>-399166.08</v>
      </c>
    </row>
    <row r="33" spans="1:11">
      <c r="A33">
        <v>12</v>
      </c>
      <c r="B33" t="s">
        <v>59</v>
      </c>
      <c r="C33" s="6">
        <v>-729471.87</v>
      </c>
      <c r="D33" s="6">
        <v>-738977.13</v>
      </c>
      <c r="E33" s="6">
        <v>-721315.27</v>
      </c>
      <c r="F33" s="6">
        <v>-714760.5</v>
      </c>
      <c r="G33" s="6">
        <v>-745136.39</v>
      </c>
      <c r="H33" s="6">
        <v>-741262.19</v>
      </c>
      <c r="I33" s="6">
        <v>-746790.12</v>
      </c>
      <c r="J33" s="6">
        <v>-732643.82</v>
      </c>
      <c r="K33" s="6">
        <v>-5870357.29</v>
      </c>
    </row>
    <row r="34" spans="1:11">
      <c r="A34">
        <v>13</v>
      </c>
      <c r="B34" t="s">
        <v>60</v>
      </c>
      <c r="C34" s="6">
        <v>-192977.81</v>
      </c>
      <c r="D34" s="6">
        <v>-199089.63</v>
      </c>
      <c r="E34" s="6">
        <v>-177580.73</v>
      </c>
      <c r="F34" s="6">
        <v>-171255.8</v>
      </c>
      <c r="G34" s="6">
        <v>-191921.08</v>
      </c>
      <c r="H34" s="6">
        <v>-182102.8</v>
      </c>
      <c r="I34" s="6">
        <v>-184019.72</v>
      </c>
      <c r="J34" s="6">
        <v>-174460.31</v>
      </c>
      <c r="K34" s="6">
        <v>-1473407.88</v>
      </c>
    </row>
    <row r="35" spans="1:11">
      <c r="A35" t="s">
        <v>61</v>
      </c>
      <c r="B35" t="s">
        <v>62</v>
      </c>
      <c r="C35" s="6">
        <v>-114036</v>
      </c>
      <c r="D35" s="6">
        <v>-124291</v>
      </c>
      <c r="E35" s="6">
        <v>-113611</v>
      </c>
      <c r="F35" s="6">
        <v>-114231</v>
      </c>
      <c r="G35" s="6">
        <v>-113921</v>
      </c>
      <c r="H35" s="6">
        <v>-113921</v>
      </c>
      <c r="I35" s="6">
        <v>-113921</v>
      </c>
      <c r="J35" s="6">
        <v>-123118</v>
      </c>
      <c r="K35" s="6">
        <v>-931050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-10000</v>
      </c>
      <c r="D37" s="6">
        <v>-11000</v>
      </c>
      <c r="E37" s="6">
        <v>-11000</v>
      </c>
      <c r="F37" s="6">
        <v>-12000</v>
      </c>
      <c r="G37" s="6">
        <v>-12000</v>
      </c>
      <c r="H37" s="6">
        <v>-13000</v>
      </c>
      <c r="I37" s="6">
        <v>-12000</v>
      </c>
      <c r="J37" s="6">
        <v>-12000</v>
      </c>
      <c r="K37" s="6">
        <v>-93000</v>
      </c>
    </row>
    <row r="38" spans="1:11">
      <c r="A38" t="s">
        <v>67</v>
      </c>
      <c r="B38" t="s">
        <v>68</v>
      </c>
      <c r="C38" s="6">
        <v>-7733.81</v>
      </c>
      <c r="D38" s="6">
        <v>-10229.780000000001</v>
      </c>
      <c r="E38" s="6">
        <v>-9370.8799999999992</v>
      </c>
      <c r="F38" s="6">
        <v>-4540.83</v>
      </c>
      <c r="G38" s="6">
        <v>-7797.9</v>
      </c>
      <c r="H38" s="6">
        <v>-9142.82</v>
      </c>
      <c r="I38" s="6">
        <v>-4060.78</v>
      </c>
      <c r="J38" s="6">
        <v>-4160.84</v>
      </c>
      <c r="K38" s="6">
        <v>-57037.64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-164000</v>
      </c>
    </row>
    <row r="40" spans="1:11">
      <c r="A40" t="s">
        <v>71</v>
      </c>
      <c r="B40" t="s">
        <v>72</v>
      </c>
      <c r="C40" s="6">
        <v>-21778</v>
      </c>
      <c r="D40" s="6">
        <v>-14676</v>
      </c>
      <c r="E40" s="6">
        <v>-15737</v>
      </c>
      <c r="F40" s="6">
        <v>-772.12</v>
      </c>
      <c r="G40" s="6">
        <v>-18732.12</v>
      </c>
      <c r="H40" s="6">
        <v>-11139.61</v>
      </c>
      <c r="I40" s="6">
        <v>-13162.63</v>
      </c>
      <c r="J40" s="6">
        <v>89.88</v>
      </c>
      <c r="K40" s="6">
        <v>-95907.6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-6964.29</v>
      </c>
      <c r="J41" s="6">
        <v>-3750</v>
      </c>
      <c r="K41" s="6">
        <v>-21000</v>
      </c>
    </row>
    <row r="42" spans="1:11">
      <c r="A42" t="s">
        <v>75</v>
      </c>
      <c r="B42" t="s">
        <v>76</v>
      </c>
      <c r="C42" s="6"/>
      <c r="D42" s="6"/>
      <c r="E42" s="6">
        <v>-2485</v>
      </c>
      <c r="F42" s="6">
        <v>-400</v>
      </c>
      <c r="G42" s="6">
        <v>-2590</v>
      </c>
      <c r="H42" s="6">
        <v>1095</v>
      </c>
      <c r="I42" s="6"/>
      <c r="J42" s="6"/>
      <c r="K42" s="6">
        <v>-4380</v>
      </c>
    </row>
    <row r="43" spans="1:11">
      <c r="A43" t="s">
        <v>77</v>
      </c>
      <c r="B43" t="s">
        <v>78</v>
      </c>
      <c r="C43" s="6">
        <v>-4986.67</v>
      </c>
      <c r="D43" s="6">
        <v>-4339.5200000000004</v>
      </c>
      <c r="E43" s="6">
        <v>-4330.5200000000004</v>
      </c>
      <c r="F43" s="6">
        <v>-4361.5200000000004</v>
      </c>
      <c r="G43" s="6">
        <v>-4346.0200000000004</v>
      </c>
      <c r="H43" s="6">
        <v>-5246.02</v>
      </c>
      <c r="I43" s="6">
        <v>-5246.02</v>
      </c>
      <c r="J43" s="6">
        <v>-5246.02</v>
      </c>
      <c r="K43" s="6">
        <v>-38102.31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-3510</v>
      </c>
      <c r="D45" s="6">
        <v>-4020</v>
      </c>
      <c r="E45" s="6">
        <v>-3653</v>
      </c>
      <c r="F45" s="6">
        <v>-3677</v>
      </c>
      <c r="G45" s="6">
        <v>-3665</v>
      </c>
      <c r="H45" s="6">
        <v>-3665</v>
      </c>
      <c r="I45" s="6">
        <v>-3665</v>
      </c>
      <c r="J45" s="6">
        <v>-3942</v>
      </c>
      <c r="K45" s="6">
        <v>-29797</v>
      </c>
    </row>
    <row r="46" spans="1:11">
      <c r="A46" t="s">
        <v>83</v>
      </c>
      <c r="B46" t="s">
        <v>84</v>
      </c>
      <c r="C46" s="6">
        <v>-6350</v>
      </c>
      <c r="D46" s="6"/>
      <c r="E46" s="6">
        <v>-810</v>
      </c>
      <c r="F46" s="6">
        <v>-690</v>
      </c>
      <c r="G46" s="6"/>
      <c r="H46" s="6"/>
      <c r="I46" s="6"/>
      <c r="J46" s="6"/>
      <c r="K46" s="6">
        <v>-7850</v>
      </c>
    </row>
    <row r="47" spans="1:11">
      <c r="A47" t="s">
        <v>85</v>
      </c>
      <c r="B47" t="s">
        <v>86</v>
      </c>
      <c r="C47" s="6">
        <v>-4583.33</v>
      </c>
      <c r="D47" s="6">
        <v>-10533.33</v>
      </c>
      <c r="E47" s="6">
        <v>3416.67</v>
      </c>
      <c r="F47" s="6">
        <v>-4583.33</v>
      </c>
      <c r="G47" s="6">
        <v>-4583.33</v>
      </c>
      <c r="H47" s="6">
        <v>-7083.35</v>
      </c>
      <c r="I47" s="6">
        <v>-5000</v>
      </c>
      <c r="J47" s="6">
        <v>1666.67</v>
      </c>
      <c r="K47" s="6">
        <v>-31283.33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-415475.07</v>
      </c>
      <c r="D49" s="6">
        <v>-415475.07</v>
      </c>
      <c r="E49" s="6">
        <v>-415475.07</v>
      </c>
      <c r="F49" s="6">
        <v>-415475.07</v>
      </c>
      <c r="G49" s="6">
        <v>-415475.07</v>
      </c>
      <c r="H49" s="6">
        <v>-415475.07</v>
      </c>
      <c r="I49" s="6">
        <v>-421737.27</v>
      </c>
      <c r="J49" s="6">
        <v>-424719.27</v>
      </c>
      <c r="K49" s="6">
        <v>-3339306.96</v>
      </c>
    </row>
    <row r="50" spans="1:11">
      <c r="A50" t="s">
        <v>90</v>
      </c>
      <c r="B50" t="s">
        <v>91</v>
      </c>
      <c r="C50" s="6">
        <v>-212280.06</v>
      </c>
      <c r="D50" s="6">
        <v>-212280.06</v>
      </c>
      <c r="E50" s="6">
        <v>-212280.06</v>
      </c>
      <c r="F50" s="6">
        <v>-212280.06</v>
      </c>
      <c r="G50" s="6">
        <v>-212280.06</v>
      </c>
      <c r="H50" s="6">
        <v>-212280.06</v>
      </c>
      <c r="I50" s="6">
        <v>-212280.06</v>
      </c>
      <c r="J50" s="6">
        <v>-212280.06</v>
      </c>
      <c r="K50" s="6">
        <v>-1698240.48</v>
      </c>
    </row>
    <row r="51" spans="1:11">
      <c r="A51" t="s">
        <v>92</v>
      </c>
      <c r="B51" t="s">
        <v>93</v>
      </c>
      <c r="C51" s="6">
        <v>-42600</v>
      </c>
      <c r="D51" s="6">
        <v>-42600</v>
      </c>
      <c r="E51" s="6">
        <v>-42600</v>
      </c>
      <c r="F51" s="6">
        <v>-42600</v>
      </c>
      <c r="G51" s="6">
        <v>-42600</v>
      </c>
      <c r="H51" s="6">
        <v>-42600</v>
      </c>
      <c r="I51" s="6">
        <v>-42600</v>
      </c>
      <c r="J51" s="6">
        <v>-42600</v>
      </c>
      <c r="K51" s="6">
        <v>-340800</v>
      </c>
    </row>
    <row r="52" spans="1:11">
      <c r="A52" t="s">
        <v>94</v>
      </c>
      <c r="B52" t="s">
        <v>95</v>
      </c>
      <c r="C52" s="6">
        <v>-134060</v>
      </c>
      <c r="D52" s="6">
        <v>-134060</v>
      </c>
      <c r="E52" s="6">
        <v>-134060</v>
      </c>
      <c r="F52" s="6">
        <v>-134060</v>
      </c>
      <c r="G52" s="6">
        <v>-134060</v>
      </c>
      <c r="H52" s="6">
        <v>-134060</v>
      </c>
      <c r="I52" s="6">
        <v>-140322.20000000001</v>
      </c>
      <c r="J52" s="6">
        <v>-143304.20000000001</v>
      </c>
      <c r="K52" s="6">
        <v>-1087986.3999999999</v>
      </c>
    </row>
    <row r="53" spans="1:11">
      <c r="A53" t="s">
        <v>96</v>
      </c>
      <c r="B53" t="s">
        <v>97</v>
      </c>
      <c r="C53" s="6">
        <v>-26535.01</v>
      </c>
      <c r="D53" s="6">
        <v>-26535.01</v>
      </c>
      <c r="E53" s="6">
        <v>-26535.01</v>
      </c>
      <c r="F53" s="6">
        <v>-26535.01</v>
      </c>
      <c r="G53" s="6">
        <v>-26535.01</v>
      </c>
      <c r="H53" s="6">
        <v>-26535.01</v>
      </c>
      <c r="I53" s="6">
        <v>-26535.01</v>
      </c>
      <c r="J53" s="6">
        <v>-26535.01</v>
      </c>
      <c r="K53" s="6">
        <v>-212280.08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-56067.46</v>
      </c>
      <c r="D60" s="6">
        <v>-57936.32</v>
      </c>
      <c r="E60" s="6">
        <v>-56936.02</v>
      </c>
      <c r="F60" s="6">
        <v>-58896.92</v>
      </c>
      <c r="G60" s="6">
        <v>-61540.44</v>
      </c>
      <c r="H60" s="6">
        <v>-59517.31</v>
      </c>
      <c r="I60" s="6">
        <v>-61333.75</v>
      </c>
      <c r="J60" s="6">
        <v>-59540.65</v>
      </c>
      <c r="K60" s="6">
        <v>-471768.87</v>
      </c>
    </row>
    <row r="61" spans="1:11">
      <c r="A61" t="s">
        <v>111</v>
      </c>
      <c r="B61" t="s">
        <v>112</v>
      </c>
      <c r="C61" s="6">
        <v>-30160.49</v>
      </c>
      <c r="D61" s="6">
        <v>-31165.84</v>
      </c>
      <c r="E61" s="6">
        <v>-30160.49</v>
      </c>
      <c r="F61" s="6">
        <v>-31165.84</v>
      </c>
      <c r="G61" s="6">
        <v>-31165.84</v>
      </c>
      <c r="H61" s="6">
        <v>-30160.49</v>
      </c>
      <c r="I61" s="6">
        <v>-31165.84</v>
      </c>
      <c r="J61" s="6">
        <v>-30160.49</v>
      </c>
      <c r="K61" s="6">
        <v>-245305.32</v>
      </c>
    </row>
    <row r="62" spans="1:11">
      <c r="A62" t="s">
        <v>113</v>
      </c>
      <c r="B62" t="s">
        <v>114</v>
      </c>
      <c r="C62" s="6">
        <v>-3228.49</v>
      </c>
      <c r="D62" s="6">
        <v>-3336.12</v>
      </c>
      <c r="E62" s="6">
        <v>-3228.49</v>
      </c>
      <c r="F62" s="6">
        <v>-3335.11</v>
      </c>
      <c r="G62" s="6">
        <v>-5978.65</v>
      </c>
      <c r="H62" s="6">
        <v>-5668.84</v>
      </c>
      <c r="I62" s="6">
        <v>-5690.41</v>
      </c>
      <c r="J62" s="6">
        <v>-5461.39</v>
      </c>
      <c r="K62" s="6">
        <v>-35927.5</v>
      </c>
    </row>
    <row r="63" spans="1:11">
      <c r="A63" t="s">
        <v>115</v>
      </c>
      <c r="B63" t="s">
        <v>116</v>
      </c>
      <c r="C63" s="6">
        <v>-19494.830000000002</v>
      </c>
      <c r="D63" s="6">
        <v>-20144.57</v>
      </c>
      <c r="E63" s="6">
        <v>-20363.39</v>
      </c>
      <c r="F63" s="6">
        <v>-21106.18</v>
      </c>
      <c r="G63" s="6">
        <v>-21106.16</v>
      </c>
      <c r="H63" s="6">
        <v>-20565.150000000001</v>
      </c>
      <c r="I63" s="6">
        <v>-21250.560000000001</v>
      </c>
      <c r="J63" s="6">
        <v>-20795.939999999999</v>
      </c>
      <c r="K63" s="6">
        <v>-164826.78</v>
      </c>
    </row>
    <row r="64" spans="1:11">
      <c r="A64" t="s">
        <v>117</v>
      </c>
      <c r="B64" t="s">
        <v>118</v>
      </c>
      <c r="C64" s="6">
        <v>-2294.66</v>
      </c>
      <c r="D64" s="6">
        <v>-2371.15</v>
      </c>
      <c r="E64" s="6">
        <v>-2294.66</v>
      </c>
      <c r="F64" s="6">
        <v>-2371.15</v>
      </c>
      <c r="G64" s="6">
        <v>-2371.15</v>
      </c>
      <c r="H64" s="6">
        <v>-2294.66</v>
      </c>
      <c r="I64" s="6">
        <v>-2371.15</v>
      </c>
      <c r="J64" s="6">
        <v>-2294.66</v>
      </c>
      <c r="K64" s="6">
        <v>-18663.240000000002</v>
      </c>
    </row>
    <row r="65" spans="1:11">
      <c r="A65" t="s">
        <v>119</v>
      </c>
      <c r="B65" t="s">
        <v>120</v>
      </c>
      <c r="C65" s="6">
        <v>-888.99</v>
      </c>
      <c r="D65" s="6">
        <v>-918.64</v>
      </c>
      <c r="E65" s="6">
        <v>-888.99</v>
      </c>
      <c r="F65" s="6">
        <v>-918.64</v>
      </c>
      <c r="G65" s="6">
        <v>-918.64</v>
      </c>
      <c r="H65" s="6">
        <v>-828.17</v>
      </c>
      <c r="I65" s="6">
        <v>-855.79</v>
      </c>
      <c r="J65" s="6">
        <v>-828.17</v>
      </c>
      <c r="K65" s="6">
        <v>-7046.03</v>
      </c>
    </row>
    <row r="66" spans="1:11">
      <c r="A66">
        <v>17</v>
      </c>
      <c r="B66" t="s">
        <v>121</v>
      </c>
      <c r="C66" s="6">
        <v>-64951.53</v>
      </c>
      <c r="D66" s="6">
        <v>-66476.11</v>
      </c>
      <c r="E66" s="6">
        <v>-71323.45</v>
      </c>
      <c r="F66" s="6">
        <v>-69132.710000000006</v>
      </c>
      <c r="G66" s="6">
        <v>-76199.8</v>
      </c>
      <c r="H66" s="6">
        <v>-84167.01</v>
      </c>
      <c r="I66" s="6">
        <v>-79699.38</v>
      </c>
      <c r="J66" s="6">
        <v>-73923.59</v>
      </c>
      <c r="K66" s="6">
        <v>-585873.57999999996</v>
      </c>
    </row>
    <row r="67" spans="1:11">
      <c r="A67">
        <v>18</v>
      </c>
      <c r="B67" t="s">
        <v>122</v>
      </c>
      <c r="C67" s="6">
        <v>-15460.9</v>
      </c>
      <c r="D67" s="6">
        <v>-15418.19</v>
      </c>
      <c r="E67" s="6">
        <v>-14917.87</v>
      </c>
      <c r="F67" s="6">
        <v>-15943.99</v>
      </c>
      <c r="G67" s="6">
        <v>-15380.21</v>
      </c>
      <c r="H67" s="6">
        <v>-16385.34</v>
      </c>
      <c r="I67" s="6">
        <v>-17041.53</v>
      </c>
      <c r="J67" s="6">
        <v>-15098.92</v>
      </c>
      <c r="K67" s="6">
        <v>-125646.95</v>
      </c>
    </row>
    <row r="68" spans="1:11">
      <c r="A68" t="s">
        <v>123</v>
      </c>
      <c r="B68" t="s">
        <v>124</v>
      </c>
      <c r="C68" s="6">
        <v>-1260.9000000000001</v>
      </c>
      <c r="D68" s="6">
        <v>-1218.19</v>
      </c>
      <c r="E68" s="6">
        <v>-1067.8699999999999</v>
      </c>
      <c r="F68" s="6">
        <v>-1393.99</v>
      </c>
      <c r="G68" s="6">
        <v>-1180.21</v>
      </c>
      <c r="H68" s="6">
        <v>-1343.88</v>
      </c>
      <c r="I68" s="6">
        <v>-1506.53</v>
      </c>
      <c r="J68" s="6">
        <v>-956.75</v>
      </c>
      <c r="K68" s="6">
        <v>-9928.32</v>
      </c>
    </row>
    <row r="69" spans="1:11">
      <c r="A69" t="s">
        <v>125</v>
      </c>
      <c r="B69" t="s">
        <v>126</v>
      </c>
      <c r="C69" s="6">
        <v>-4550</v>
      </c>
      <c r="D69" s="6">
        <v>-4550</v>
      </c>
      <c r="E69" s="6">
        <v>-4200</v>
      </c>
      <c r="F69" s="6">
        <v>-4900</v>
      </c>
      <c r="G69" s="6">
        <v>-4550</v>
      </c>
      <c r="H69" s="6">
        <v>-4550</v>
      </c>
      <c r="I69" s="6">
        <v>-5250</v>
      </c>
      <c r="J69" s="6">
        <v>-4200</v>
      </c>
      <c r="K69" s="6">
        <v>-36750</v>
      </c>
    </row>
    <row r="70" spans="1:11">
      <c r="A70" t="s">
        <v>127</v>
      </c>
      <c r="B70" t="s">
        <v>128</v>
      </c>
      <c r="C70" s="6">
        <v>-9650</v>
      </c>
      <c r="D70" s="6">
        <v>-9650</v>
      </c>
      <c r="E70" s="6">
        <v>-9650</v>
      </c>
      <c r="F70" s="6">
        <v>-9650</v>
      </c>
      <c r="G70" s="6">
        <v>-9650</v>
      </c>
      <c r="H70" s="6">
        <v>-10491.46</v>
      </c>
      <c r="I70" s="6">
        <v>-10285</v>
      </c>
      <c r="J70" s="6">
        <v>-9942.17</v>
      </c>
      <c r="K70" s="6">
        <v>-78968.63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-17514.419999999998</v>
      </c>
      <c r="D76" s="6">
        <v>-22945.56</v>
      </c>
      <c r="E76" s="6">
        <v>-23057.68</v>
      </c>
      <c r="F76" s="6">
        <v>-25375.88</v>
      </c>
      <c r="G76" s="6">
        <v>-23172.55</v>
      </c>
      <c r="H76" s="6">
        <v>-24454.04</v>
      </c>
      <c r="I76" s="6">
        <v>-25014.14</v>
      </c>
      <c r="J76" s="6">
        <v>-24515.64</v>
      </c>
      <c r="K76" s="6">
        <v>-186049.91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-17514.419999999998</v>
      </c>
      <c r="D78" s="6">
        <v>-22945.56</v>
      </c>
      <c r="E78" s="6">
        <v>-23057.68</v>
      </c>
      <c r="F78" s="6">
        <v>-25375.88</v>
      </c>
      <c r="G78" s="6">
        <v>-23172.55</v>
      </c>
      <c r="H78" s="6">
        <v>-24454.04</v>
      </c>
      <c r="I78" s="6">
        <v>-25014.14</v>
      </c>
      <c r="J78" s="6">
        <v>-24515.64</v>
      </c>
      <c r="K78" s="6">
        <v>-186049.91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-6374.91</v>
      </c>
      <c r="D80" s="6">
        <v>-12389.8</v>
      </c>
      <c r="E80" s="6">
        <v>-10197.83</v>
      </c>
      <c r="F80" s="6">
        <v>-9547.02</v>
      </c>
      <c r="G80" s="6">
        <v>-9132.2000000000007</v>
      </c>
      <c r="H80" s="6">
        <v>-13997.77</v>
      </c>
      <c r="I80" s="6">
        <v>-8502</v>
      </c>
      <c r="J80" s="6">
        <v>-9045.76</v>
      </c>
      <c r="K80" s="6">
        <v>-79187.289999999994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>
        <v>-4000</v>
      </c>
      <c r="I82" s="6"/>
      <c r="J82" s="6"/>
      <c r="K82" s="6">
        <v>-4000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-1167.0999999999999</v>
      </c>
      <c r="D86" s="6">
        <v>-7139.8</v>
      </c>
      <c r="E86" s="6">
        <v>-4938</v>
      </c>
      <c r="F86" s="6">
        <v>-4295.6499999999996</v>
      </c>
      <c r="G86" s="6">
        <v>-3874.95</v>
      </c>
      <c r="H86" s="6">
        <v>-4756.3999999999996</v>
      </c>
      <c r="I86" s="6">
        <v>-3279.35</v>
      </c>
      <c r="J86" s="6">
        <v>-3756.2</v>
      </c>
      <c r="K86" s="6">
        <v>-33207.449999999997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-6034.6</v>
      </c>
      <c r="D90" s="6">
        <v>-28.1</v>
      </c>
      <c r="E90" s="6">
        <v>-2684.54</v>
      </c>
      <c r="F90" s="6">
        <v>-3068.18</v>
      </c>
      <c r="G90" s="6">
        <v>-4331.47</v>
      </c>
      <c r="H90" s="6">
        <v>-7142.92</v>
      </c>
      <c r="I90" s="6">
        <v>-10265.200000000001</v>
      </c>
      <c r="J90" s="6">
        <v>-9360.2900000000009</v>
      </c>
      <c r="K90" s="6">
        <v>-42915.3</v>
      </c>
    </row>
    <row r="91" spans="1:11">
      <c r="A91" t="s">
        <v>165</v>
      </c>
      <c r="B91" t="s">
        <v>166</v>
      </c>
      <c r="C91" s="6">
        <v>-2803.6</v>
      </c>
      <c r="D91" s="6">
        <v>2285.9</v>
      </c>
      <c r="E91" s="6">
        <v>-230.84</v>
      </c>
      <c r="F91" s="6">
        <v>-1435.19</v>
      </c>
      <c r="G91" s="6">
        <v>-487.85</v>
      </c>
      <c r="H91" s="6"/>
      <c r="I91" s="6">
        <v>-909.34</v>
      </c>
      <c r="J91" s="6">
        <v>-633.65</v>
      </c>
      <c r="K91" s="6">
        <v>-4214.57</v>
      </c>
    </row>
    <row r="92" spans="1:11">
      <c r="A92" t="s">
        <v>167</v>
      </c>
      <c r="B92" t="s">
        <v>168</v>
      </c>
      <c r="C92" s="6">
        <v>-3231</v>
      </c>
      <c r="D92" s="6">
        <v>-2314</v>
      </c>
      <c r="E92" s="6">
        <v>-2453.6999999999998</v>
      </c>
      <c r="F92" s="6">
        <v>-1632.99</v>
      </c>
      <c r="G92" s="6">
        <v>-3843.62</v>
      </c>
      <c r="H92" s="6">
        <v>-3141</v>
      </c>
      <c r="I92" s="6">
        <v>-3010.86</v>
      </c>
      <c r="J92" s="6">
        <v>-5906.64</v>
      </c>
      <c r="K92" s="6">
        <v>-25533.81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-781.42</v>
      </c>
      <c r="I93" s="6"/>
      <c r="J93" s="6"/>
      <c r="K93" s="6">
        <v>-781.42</v>
      </c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>
        <v>-3220.5</v>
      </c>
      <c r="I94" s="6">
        <v>-6345</v>
      </c>
      <c r="J94" s="6">
        <v>-2820</v>
      </c>
      <c r="K94" s="6">
        <v>-12385.5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2976</v>
      </c>
      <c r="D96" s="6">
        <v>-2976</v>
      </c>
      <c r="E96" s="6"/>
      <c r="F96" s="6"/>
      <c r="G96" s="6"/>
      <c r="H96" s="6"/>
      <c r="I96" s="6">
        <v>-800</v>
      </c>
      <c r="J96" s="6"/>
      <c r="K96" s="6">
        <v>-800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2976</v>
      </c>
      <c r="D98" s="6">
        <v>-2976</v>
      </c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-3935.92</v>
      </c>
      <c r="D101" s="6">
        <v>-3935.92</v>
      </c>
      <c r="E101" s="6">
        <v>-3935.92</v>
      </c>
      <c r="F101" s="6">
        <v>-3935.92</v>
      </c>
      <c r="G101" s="6">
        <v>-3935.92</v>
      </c>
      <c r="H101" s="6">
        <v>-3935.92</v>
      </c>
      <c r="I101" s="6">
        <v>-3935.92</v>
      </c>
      <c r="J101" s="6">
        <v>-3935.92</v>
      </c>
      <c r="K101" s="6">
        <v>-31487.360000000001</v>
      </c>
    </row>
    <row r="102" spans="1:11">
      <c r="A102" t="s">
        <v>185</v>
      </c>
      <c r="B102" t="s">
        <v>186</v>
      </c>
      <c r="C102" s="6">
        <v>-411.78</v>
      </c>
      <c r="D102" s="6">
        <v>-411.78</v>
      </c>
      <c r="E102" s="6">
        <v>-411.78</v>
      </c>
      <c r="F102" s="6">
        <v>-411.78</v>
      </c>
      <c r="G102" s="6">
        <v>-411.78</v>
      </c>
      <c r="H102" s="6">
        <v>-411.78</v>
      </c>
      <c r="I102" s="6">
        <v>-411.78</v>
      </c>
      <c r="J102" s="6">
        <v>-411.78</v>
      </c>
      <c r="K102" s="6">
        <v>-3294.24</v>
      </c>
    </row>
    <row r="103" spans="1:11">
      <c r="A103" t="s">
        <v>187</v>
      </c>
      <c r="B103" t="s">
        <v>188</v>
      </c>
      <c r="C103" s="6">
        <v>-3524.14</v>
      </c>
      <c r="D103" s="6">
        <v>-3524.14</v>
      </c>
      <c r="E103" s="6">
        <v>-3524.14</v>
      </c>
      <c r="F103" s="6">
        <v>-3524.14</v>
      </c>
      <c r="G103" s="6">
        <v>-3524.14</v>
      </c>
      <c r="H103" s="6">
        <v>-3524.14</v>
      </c>
      <c r="I103" s="6">
        <v>-3524.14</v>
      </c>
      <c r="J103" s="6">
        <v>-3524.14</v>
      </c>
      <c r="K103" s="6">
        <v>-28193.119999999999</v>
      </c>
    </row>
    <row r="104" spans="1:11">
      <c r="A104">
        <v>25</v>
      </c>
      <c r="B104" t="s">
        <v>189</v>
      </c>
      <c r="C104" s="6">
        <v>-433.33</v>
      </c>
      <c r="D104" s="6">
        <v>-218.45</v>
      </c>
      <c r="E104" s="6">
        <v>-86.58</v>
      </c>
      <c r="F104" s="6">
        <v>-87.06</v>
      </c>
      <c r="G104" s="6">
        <v>-10401.280000000001</v>
      </c>
      <c r="H104" s="6"/>
      <c r="I104" s="6"/>
      <c r="J104" s="6"/>
      <c r="K104" s="6">
        <v>-11226.7</v>
      </c>
    </row>
    <row r="105" spans="1:11">
      <c r="A105" t="s">
        <v>190</v>
      </c>
      <c r="B105" t="s">
        <v>191</v>
      </c>
      <c r="C105" s="6">
        <v>-433.33</v>
      </c>
      <c r="D105" s="6">
        <v>-218.45</v>
      </c>
      <c r="E105" s="6">
        <v>-86.58</v>
      </c>
      <c r="F105" s="6">
        <v>-87.06</v>
      </c>
      <c r="G105" s="6">
        <v>-10401.280000000001</v>
      </c>
      <c r="H105" s="6"/>
      <c r="I105" s="6"/>
      <c r="J105" s="6"/>
      <c r="K105" s="6">
        <v>-11226.7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-5950</v>
      </c>
      <c r="D107" s="6">
        <v>5950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-5950</v>
      </c>
      <c r="D109" s="6">
        <v>5950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-9010.75</v>
      </c>
      <c r="D110" s="6">
        <v>-8780.81</v>
      </c>
      <c r="E110" s="6">
        <v>-9437.5300000000007</v>
      </c>
      <c r="F110" s="6">
        <v>-9187.2999999999993</v>
      </c>
      <c r="G110" s="6">
        <v>-8921.17</v>
      </c>
      <c r="H110" s="6">
        <v>-8931.43</v>
      </c>
      <c r="I110" s="6">
        <v>-9029.4699999999993</v>
      </c>
      <c r="J110" s="6">
        <v>-9019.69</v>
      </c>
      <c r="K110" s="6">
        <v>-72318.149999999994</v>
      </c>
    </row>
    <row r="111" spans="1:11">
      <c r="A111" t="s">
        <v>200</v>
      </c>
      <c r="B111" t="s">
        <v>201</v>
      </c>
      <c r="C111" s="6">
        <v>-1210.75</v>
      </c>
      <c r="D111" s="6">
        <v>-980.81</v>
      </c>
      <c r="E111" s="6">
        <v>-1637.53</v>
      </c>
      <c r="F111" s="6">
        <v>-1387.3</v>
      </c>
      <c r="G111" s="6">
        <v>-1121.17</v>
      </c>
      <c r="H111" s="6">
        <v>-1131.43</v>
      </c>
      <c r="I111" s="6">
        <v>-1229.47</v>
      </c>
      <c r="J111" s="6">
        <v>-1219.69</v>
      </c>
      <c r="K111" s="6">
        <v>-9918.15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-2217.6999999999998</v>
      </c>
      <c r="D114" s="6">
        <v>-4808.28</v>
      </c>
      <c r="E114" s="6">
        <v>-6080.5</v>
      </c>
      <c r="F114" s="6">
        <v>-1062.3599999999999</v>
      </c>
      <c r="G114" s="6"/>
      <c r="H114" s="6">
        <v>-8394.59</v>
      </c>
      <c r="I114" s="6">
        <v>-4186.12</v>
      </c>
      <c r="J114" s="6">
        <v>-2947.37</v>
      </c>
      <c r="K114" s="6">
        <v>-29696.92</v>
      </c>
    </row>
    <row r="115" spans="1:11">
      <c r="A115" t="s">
        <v>207</v>
      </c>
      <c r="B115" t="s">
        <v>208</v>
      </c>
      <c r="C115" s="6">
        <v>-2457.6999999999998</v>
      </c>
      <c r="D115" s="6">
        <v>-4808.28</v>
      </c>
      <c r="E115" s="6">
        <v>-6080.5</v>
      </c>
      <c r="F115" s="6">
        <v>-1061.3599999999999</v>
      </c>
      <c r="G115" s="6"/>
      <c r="H115" s="6">
        <v>-8387.59</v>
      </c>
      <c r="I115" s="6">
        <v>-4188.12</v>
      </c>
      <c r="J115" s="6">
        <v>-2947.37</v>
      </c>
      <c r="K115" s="6">
        <v>-29930.92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>
        <v>-7</v>
      </c>
      <c r="I117" s="6">
        <v>2</v>
      </c>
      <c r="J117" s="6"/>
      <c r="K117" s="6">
        <v>-5</v>
      </c>
    </row>
    <row r="118" spans="1:11">
      <c r="A118" t="s">
        <v>213</v>
      </c>
      <c r="B118" t="s">
        <v>214</v>
      </c>
      <c r="C118" s="6"/>
      <c r="D118" s="6"/>
      <c r="E118" s="6"/>
      <c r="F118" s="6">
        <v>-1</v>
      </c>
      <c r="G118" s="6"/>
      <c r="H118" s="6"/>
      <c r="I118" s="6"/>
      <c r="J118" s="6"/>
      <c r="K118" s="6">
        <v>-1</v>
      </c>
    </row>
    <row r="119" spans="1:11">
      <c r="A119" t="s">
        <v>215</v>
      </c>
      <c r="B119" t="s">
        <v>216</v>
      </c>
      <c r="C119" s="6">
        <v>240</v>
      </c>
      <c r="D119" s="6"/>
      <c r="E119" s="6"/>
      <c r="F119" s="6"/>
      <c r="G119" s="6"/>
      <c r="H119" s="6"/>
      <c r="I119" s="6"/>
      <c r="J119" s="6"/>
      <c r="K119" s="6">
        <v>240</v>
      </c>
    </row>
    <row r="120" spans="1:11" s="7" customFormat="1">
      <c r="A120" s="7">
        <v>29</v>
      </c>
      <c r="B120" s="7" t="s">
        <v>217</v>
      </c>
      <c r="C120" s="8">
        <v>-234801.81</v>
      </c>
      <c r="D120" s="8">
        <v>-261778.33</v>
      </c>
      <c r="E120" s="8">
        <v>-218890.61</v>
      </c>
      <c r="F120" s="8">
        <v>-101865.23</v>
      </c>
      <c r="G120" s="8">
        <v>-165028.10999999999</v>
      </c>
      <c r="H120" s="8">
        <v>-150274.94</v>
      </c>
      <c r="I120" s="8">
        <v>-151976.26</v>
      </c>
      <c r="J120" s="8">
        <v>-289254.53000000003</v>
      </c>
      <c r="K120" s="8">
        <v>-1573869.82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-0.13900000000000001</v>
      </c>
      <c r="D121" s="9">
        <f t="shared" ref="D121:K121" si="1">IF(D$10=0," ",ROUND(D120/D$10,3))</f>
        <v>-0.14399999999999999</v>
      </c>
      <c r="E121" s="9">
        <f t="shared" si="1"/>
        <v>-0.126</v>
      </c>
      <c r="F121" s="9">
        <f t="shared" si="1"/>
        <v>-5.1999999999999998E-2</v>
      </c>
      <c r="G121" s="9">
        <f t="shared" si="1"/>
        <v>-8.1000000000000003E-2</v>
      </c>
      <c r="H121" s="9">
        <f t="shared" si="1"/>
        <v>-7.0999999999999994E-2</v>
      </c>
      <c r="I121" s="9">
        <f t="shared" si="1"/>
        <v>-7.9000000000000001E-2</v>
      </c>
      <c r="J121" s="9">
        <f t="shared" si="1"/>
        <v>-0.17899999999999999</v>
      </c>
      <c r="K121" s="9">
        <f t="shared" si="1"/>
        <v>-0.106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-217737.58</v>
      </c>
      <c r="D123" s="6">
        <v>-223044.1</v>
      </c>
      <c r="E123" s="6">
        <v>-204960.48</v>
      </c>
      <c r="F123" s="6">
        <v>-201087.16</v>
      </c>
      <c r="G123" s="6">
        <v>-220546.27</v>
      </c>
      <c r="H123" s="6">
        <v>-218831.19</v>
      </c>
      <c r="I123" s="6">
        <v>-220528.53</v>
      </c>
      <c r="J123" s="6">
        <v>-209555.93</v>
      </c>
      <c r="K123" s="6">
        <v>-1716291.24</v>
      </c>
    </row>
    <row r="124" spans="1:11">
      <c r="A124" t="s">
        <v>221</v>
      </c>
      <c r="B124" t="s">
        <v>222</v>
      </c>
      <c r="C124" s="6">
        <v>-192977.81</v>
      </c>
      <c r="D124" s="6">
        <v>-199089.63</v>
      </c>
      <c r="E124" s="6">
        <v>-177580.73</v>
      </c>
      <c r="F124" s="6">
        <v>-171255.8</v>
      </c>
      <c r="G124" s="6">
        <v>-191921.08</v>
      </c>
      <c r="H124" s="6">
        <v>-182102.8</v>
      </c>
      <c r="I124" s="6">
        <v>-184019.72</v>
      </c>
      <c r="J124" s="6">
        <v>-174460.31</v>
      </c>
      <c r="K124" s="6">
        <v>-1473407.88</v>
      </c>
    </row>
    <row r="125" spans="1:11">
      <c r="A125" t="s">
        <v>223</v>
      </c>
      <c r="B125" t="s">
        <v>224</v>
      </c>
      <c r="C125" s="6">
        <v>-17514.419999999998</v>
      </c>
      <c r="D125" s="6">
        <v>-22945.56</v>
      </c>
      <c r="E125" s="6">
        <v>-23057.68</v>
      </c>
      <c r="F125" s="6">
        <v>-25375.88</v>
      </c>
      <c r="G125" s="6">
        <v>-23172.55</v>
      </c>
      <c r="H125" s="6">
        <v>-24454.04</v>
      </c>
      <c r="I125" s="6">
        <v>-25014.14</v>
      </c>
      <c r="J125" s="6">
        <v>-24515.64</v>
      </c>
      <c r="K125" s="6">
        <v>-186049.91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>
        <v>-4000</v>
      </c>
      <c r="I126" s="6"/>
      <c r="J126" s="6"/>
      <c r="K126" s="6">
        <v>-4000</v>
      </c>
    </row>
    <row r="127" spans="1:11">
      <c r="A127" t="s">
        <v>227</v>
      </c>
      <c r="B127" t="s">
        <v>228</v>
      </c>
      <c r="C127" s="6">
        <v>-6034.6</v>
      </c>
      <c r="D127" s="6">
        <v>-28.1</v>
      </c>
      <c r="E127" s="6">
        <v>-2684.54</v>
      </c>
      <c r="F127" s="6">
        <v>-3068.18</v>
      </c>
      <c r="G127" s="6">
        <v>-4331.47</v>
      </c>
      <c r="H127" s="6">
        <v>-7142.92</v>
      </c>
      <c r="I127" s="6">
        <v>-10265.200000000001</v>
      </c>
      <c r="J127" s="6">
        <v>-9360.2900000000009</v>
      </c>
      <c r="K127" s="6">
        <v>-42915.3</v>
      </c>
    </row>
    <row r="128" spans="1:11">
      <c r="A128" t="s">
        <v>229</v>
      </c>
      <c r="B128" t="s">
        <v>230</v>
      </c>
      <c r="C128" s="4">
        <v>-1210.75</v>
      </c>
      <c r="D128">
        <v>-980.81</v>
      </c>
      <c r="E128" s="4">
        <v>-1637.53</v>
      </c>
      <c r="F128" s="4">
        <v>-1387.3</v>
      </c>
      <c r="G128" s="4">
        <v>-1121.17</v>
      </c>
      <c r="H128" s="4">
        <v>-1131.43</v>
      </c>
      <c r="I128" s="4">
        <v>-1229.47</v>
      </c>
      <c r="J128" s="4">
        <v>-1219.69</v>
      </c>
      <c r="K128" s="4">
        <v>-9918.15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10.875" bestFit="1" customWidth="1"/>
    <col min="4" max="4" width="9.875" bestFit="1" customWidth="1"/>
    <col min="5" max="5" width="6.75" bestFit="1" customWidth="1"/>
    <col min="6" max="6" width="10.875" bestFit="1" customWidth="1"/>
    <col min="7" max="7" width="9.875" bestFit="1" customWidth="1"/>
    <col min="8" max="8" width="8.875" bestFit="1" customWidth="1"/>
    <col min="9" max="9" width="10.875" bestFit="1" customWidth="1"/>
    <col min="10" max="10" width="9.875" bestFit="1" customWidth="1"/>
    <col min="11" max="11" width="10.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416</v>
      </c>
      <c r="C4" s="11" t="s">
        <v>416</v>
      </c>
      <c r="D4" s="11" t="s">
        <v>416</v>
      </c>
      <c r="E4" s="11" t="s">
        <v>416</v>
      </c>
      <c r="F4" s="11" t="s">
        <v>416</v>
      </c>
      <c r="G4" s="11" t="s">
        <v>416</v>
      </c>
      <c r="H4" s="11" t="s">
        <v>416</v>
      </c>
      <c r="I4" s="11" t="s">
        <v>416</v>
      </c>
      <c r="J4" s="11" t="s">
        <v>416</v>
      </c>
      <c r="K4" s="11" t="s">
        <v>416</v>
      </c>
    </row>
    <row r="5" spans="1:52" s="11" customFormat="1">
      <c r="A5" s="10" t="s">
        <v>7</v>
      </c>
      <c r="B5" s="11">
        <v>4170</v>
      </c>
      <c r="C5" s="11">
        <v>4170</v>
      </c>
      <c r="D5" s="11">
        <v>4170</v>
      </c>
      <c r="E5" s="11">
        <v>4170</v>
      </c>
      <c r="F5" s="11">
        <v>4170</v>
      </c>
      <c r="G5" s="11">
        <v>4170</v>
      </c>
      <c r="H5" s="11">
        <v>4170</v>
      </c>
      <c r="I5" s="11">
        <v>4170</v>
      </c>
      <c r="J5" s="11">
        <v>4170</v>
      </c>
      <c r="K5" s="11">
        <v>4170</v>
      </c>
    </row>
    <row r="6" spans="1:52" s="13" customFormat="1" ht="42.75">
      <c r="A6" s="12" t="s">
        <v>8</v>
      </c>
      <c r="B6" s="13" t="s">
        <v>422</v>
      </c>
      <c r="C6" s="13" t="s">
        <v>422</v>
      </c>
      <c r="D6" s="13" t="s">
        <v>422</v>
      </c>
      <c r="E6" s="13" t="s">
        <v>422</v>
      </c>
      <c r="F6" s="13" t="s">
        <v>422</v>
      </c>
      <c r="G6" s="13" t="s">
        <v>422</v>
      </c>
      <c r="H6" s="13" t="s">
        <v>422</v>
      </c>
      <c r="I6" s="13" t="s">
        <v>422</v>
      </c>
      <c r="J6" s="13" t="s">
        <v>422</v>
      </c>
      <c r="K6" s="13" t="s">
        <v>422</v>
      </c>
    </row>
    <row r="7" spans="1:52" s="11" customFormat="1">
      <c r="A7" s="10" t="s">
        <v>10</v>
      </c>
      <c r="B7" s="11" t="s">
        <v>418</v>
      </c>
      <c r="C7" s="11" t="s">
        <v>418</v>
      </c>
      <c r="D7" s="11" t="s">
        <v>418</v>
      </c>
      <c r="E7" s="11" t="s">
        <v>418</v>
      </c>
      <c r="F7" s="11" t="s">
        <v>418</v>
      </c>
      <c r="G7" s="11" t="s">
        <v>418</v>
      </c>
      <c r="H7" s="11" t="s">
        <v>418</v>
      </c>
      <c r="I7" s="11" t="s">
        <v>418</v>
      </c>
      <c r="J7" s="11" t="s">
        <v>418</v>
      </c>
      <c r="K7" s="11" t="s">
        <v>418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20260.39</v>
      </c>
      <c r="D10" s="8"/>
      <c r="E10" s="8"/>
      <c r="F10" s="8"/>
      <c r="G10" s="8"/>
      <c r="H10" s="8"/>
      <c r="I10" s="8">
        <v>173773.92</v>
      </c>
      <c r="J10" s="8"/>
      <c r="K10" s="8">
        <v>194034.31</v>
      </c>
    </row>
    <row r="11" spans="1:52">
      <c r="A11" t="s">
        <v>25</v>
      </c>
      <c r="B11" t="s">
        <v>26</v>
      </c>
      <c r="C11" s="6">
        <v>20260.39</v>
      </c>
      <c r="D11" s="6"/>
      <c r="E11" s="6"/>
      <c r="F11" s="6"/>
      <c r="G11" s="6"/>
      <c r="H11" s="6"/>
      <c r="I11" s="6">
        <v>173773.92</v>
      </c>
      <c r="J11" s="6"/>
      <c r="K11" s="6">
        <v>194034.31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-110485.39</v>
      </c>
      <c r="D13" s="6"/>
      <c r="E13" s="6"/>
      <c r="F13" s="6"/>
      <c r="G13" s="6"/>
      <c r="H13" s="6"/>
      <c r="I13" s="6">
        <v>-86673.16</v>
      </c>
      <c r="J13" s="6"/>
      <c r="K13" s="6">
        <v>-197158.55</v>
      </c>
    </row>
    <row r="14" spans="1:52">
      <c r="A14">
        <v>3</v>
      </c>
      <c r="B14" t="s">
        <v>30</v>
      </c>
      <c r="C14" s="6">
        <v>-90225</v>
      </c>
      <c r="D14" s="6"/>
      <c r="E14" s="6"/>
      <c r="F14" s="6"/>
      <c r="G14" s="6"/>
      <c r="H14" s="6"/>
      <c r="I14" s="6">
        <v>87100.76</v>
      </c>
      <c r="J14" s="6"/>
      <c r="K14" s="6">
        <v>-3124.24</v>
      </c>
    </row>
    <row r="15" spans="1:52" s="7" customFormat="1">
      <c r="A15" s="7">
        <v>4</v>
      </c>
      <c r="B15" s="7" t="s">
        <v>31</v>
      </c>
      <c r="C15" s="9">
        <f>IF(C$10=0," ",ROUND(C14/C$10,3))</f>
        <v>-4.4530000000000003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>
        <f t="shared" si="0"/>
        <v>0.501</v>
      </c>
      <c r="J15" s="9" t="str">
        <f t="shared" si="0"/>
        <v xml:space="preserve"> </v>
      </c>
      <c r="K15" s="9">
        <f t="shared" si="0"/>
        <v>-1.6E-2</v>
      </c>
    </row>
    <row r="16" spans="1:52">
      <c r="A16">
        <v>5</v>
      </c>
      <c r="B16" t="s">
        <v>32</v>
      </c>
      <c r="C16" s="6">
        <v>-7982.05</v>
      </c>
      <c r="D16" s="6">
        <v>-4649.8100000000004</v>
      </c>
      <c r="E16" s="6"/>
      <c r="F16" s="6"/>
      <c r="G16" s="6"/>
      <c r="H16" s="6"/>
      <c r="I16" s="6">
        <v>-1171.0899999999999</v>
      </c>
      <c r="J16" s="6">
        <v>-1478.31</v>
      </c>
      <c r="K16" s="6">
        <v>-15281.26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-7982.05</v>
      </c>
      <c r="D18" s="6">
        <v>-4649.8100000000004</v>
      </c>
      <c r="E18" s="6"/>
      <c r="F18" s="6"/>
      <c r="G18" s="6"/>
      <c r="H18" s="6"/>
      <c r="I18" s="6">
        <v>-1171.0899999999999</v>
      </c>
      <c r="J18" s="6">
        <v>-1478.31</v>
      </c>
      <c r="K18" s="6">
        <v>-15281.26</v>
      </c>
    </row>
    <row r="19" spans="1:11">
      <c r="A19" t="s">
        <v>35</v>
      </c>
      <c r="B19" t="s">
        <v>36</v>
      </c>
      <c r="C19" s="6"/>
      <c r="D19" s="6"/>
      <c r="E19" s="6"/>
      <c r="F19" s="6">
        <v>-377261.4</v>
      </c>
      <c r="G19" s="6"/>
      <c r="H19" s="6"/>
      <c r="I19" s="6"/>
      <c r="J19" s="6"/>
      <c r="K19" s="6">
        <v>-377261.4</v>
      </c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>
        <v>-4258.53</v>
      </c>
      <c r="D21" s="6">
        <v>-2659.4</v>
      </c>
      <c r="E21" s="6"/>
      <c r="F21" s="6">
        <v>377261.4</v>
      </c>
      <c r="G21" s="6"/>
      <c r="H21" s="6"/>
      <c r="I21" s="6"/>
      <c r="J21" s="6"/>
      <c r="K21" s="6">
        <v>370343.47</v>
      </c>
    </row>
    <row r="22" spans="1:11">
      <c r="A22" t="s">
        <v>41</v>
      </c>
      <c r="B22" t="s">
        <v>42</v>
      </c>
      <c r="C22" s="6">
        <v>-3723.52</v>
      </c>
      <c r="D22" s="6">
        <v>-1990.41</v>
      </c>
      <c r="E22" s="6"/>
      <c r="F22" s="6"/>
      <c r="G22" s="6"/>
      <c r="H22" s="6"/>
      <c r="I22" s="6">
        <v>-1171.0899999999999</v>
      </c>
      <c r="J22" s="6">
        <v>-1478.31</v>
      </c>
      <c r="K22" s="6">
        <v>-8363.33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-98207.05</v>
      </c>
      <c r="D31" s="8">
        <v>-4649.8100000000004</v>
      </c>
      <c r="E31" s="8"/>
      <c r="F31" s="8"/>
      <c r="G31" s="8"/>
      <c r="H31" s="8"/>
      <c r="I31" s="8">
        <v>85929.67</v>
      </c>
      <c r="J31" s="8">
        <v>-1478.31</v>
      </c>
      <c r="K31" s="8">
        <v>-18405.5</v>
      </c>
    </row>
    <row r="32" spans="1:11" s="7" customFormat="1">
      <c r="A32" s="7">
        <v>11</v>
      </c>
      <c r="B32" s="7" t="s">
        <v>58</v>
      </c>
      <c r="C32" s="8">
        <v>-1892</v>
      </c>
      <c r="D32" s="8"/>
      <c r="E32" s="8"/>
      <c r="F32" s="8"/>
      <c r="G32" s="8"/>
      <c r="H32" s="8">
        <v>-3403.57</v>
      </c>
      <c r="I32" s="8">
        <v>-2217.3200000000002</v>
      </c>
      <c r="J32" s="8"/>
      <c r="K32" s="8">
        <v>-7512.89</v>
      </c>
    </row>
    <row r="33" spans="1:11">
      <c r="A33">
        <v>12</v>
      </c>
      <c r="B33" t="s">
        <v>59</v>
      </c>
      <c r="C33" s="6">
        <v>-2180.04</v>
      </c>
      <c r="D33" s="6">
        <v>-18000</v>
      </c>
      <c r="E33" s="6"/>
      <c r="F33" s="6"/>
      <c r="G33" s="6">
        <v>-55060.45</v>
      </c>
      <c r="H33" s="6">
        <v>-1325</v>
      </c>
      <c r="I33" s="6">
        <v>-118373.7</v>
      </c>
      <c r="J33" s="6">
        <v>-8712.98</v>
      </c>
      <c r="K33" s="6">
        <v>-203652.17</v>
      </c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>
        <v>-90000</v>
      </c>
      <c r="J49" s="6"/>
      <c r="K49" s="6">
        <v>-90000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>
        <v>-90000</v>
      </c>
      <c r="J50" s="6"/>
      <c r="K50" s="6">
        <v>-90000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>
        <v>-373.7</v>
      </c>
      <c r="J60" s="6">
        <v>-361.64</v>
      </c>
      <c r="K60" s="6">
        <v>-735.34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>
        <v>-373.7</v>
      </c>
      <c r="J63" s="6">
        <v>-361.64</v>
      </c>
      <c r="K63" s="6">
        <v>-735.34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>
        <v>-2180.04</v>
      </c>
      <c r="D66" s="6">
        <v>-18000</v>
      </c>
      <c r="E66" s="6"/>
      <c r="F66" s="6"/>
      <c r="G66" s="6">
        <v>-55060.45</v>
      </c>
      <c r="H66" s="6">
        <v>-1325</v>
      </c>
      <c r="I66" s="6">
        <v>-28000</v>
      </c>
      <c r="J66" s="6">
        <v>-8351.34</v>
      </c>
      <c r="K66" s="6">
        <v>-112916.83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>
        <v>-18000</v>
      </c>
      <c r="E80" s="6"/>
      <c r="F80" s="6"/>
      <c r="G80" s="6"/>
      <c r="H80" s="6"/>
      <c r="I80" s="6">
        <v>-28000</v>
      </c>
      <c r="J80" s="6">
        <v>-8333.34</v>
      </c>
      <c r="K80" s="6">
        <v>-54333.34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>
        <v>-28000</v>
      </c>
      <c r="J82" s="6">
        <v>-8333.34</v>
      </c>
      <c r="K82" s="6">
        <v>-36333.339999999997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>
        <v>-18000</v>
      </c>
      <c r="E85" s="6"/>
      <c r="F85" s="6"/>
      <c r="G85" s="6"/>
      <c r="H85" s="6"/>
      <c r="I85" s="6"/>
      <c r="J85" s="6"/>
      <c r="K85" s="6">
        <v>-18000</v>
      </c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66.86</v>
      </c>
      <c r="D90" s="6"/>
      <c r="E90" s="6"/>
      <c r="F90" s="6"/>
      <c r="G90" s="6"/>
      <c r="H90" s="6">
        <v>-1325</v>
      </c>
      <c r="I90" s="6"/>
      <c r="J90" s="6"/>
      <c r="K90" s="6">
        <v>-1258.1400000000001</v>
      </c>
    </row>
    <row r="91" spans="1:11">
      <c r="A91" t="s">
        <v>165</v>
      </c>
      <c r="B91" t="s">
        <v>166</v>
      </c>
      <c r="C91" s="6">
        <v>66.86</v>
      </c>
      <c r="D91" s="6"/>
      <c r="E91" s="6"/>
      <c r="F91" s="6"/>
      <c r="G91" s="6"/>
      <c r="H91" s="6"/>
      <c r="I91" s="6"/>
      <c r="J91" s="6"/>
      <c r="K91" s="6">
        <v>66.86</v>
      </c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>
        <v>-1325</v>
      </c>
      <c r="I92" s="6"/>
      <c r="J92" s="6"/>
      <c r="K92" s="6">
        <v>-1325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-2247.9</v>
      </c>
      <c r="D96" s="6"/>
      <c r="E96" s="6"/>
      <c r="F96" s="6"/>
      <c r="G96" s="6"/>
      <c r="H96" s="6"/>
      <c r="I96" s="6"/>
      <c r="J96" s="6"/>
      <c r="K96" s="6">
        <v>-2247.9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-885</v>
      </c>
      <c r="D98" s="6"/>
      <c r="E98" s="6"/>
      <c r="F98" s="6"/>
      <c r="G98" s="6"/>
      <c r="H98" s="6"/>
      <c r="I98" s="6"/>
      <c r="J98" s="6"/>
      <c r="K98" s="6">
        <v>-885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>
        <v>-1362.9</v>
      </c>
      <c r="D100" s="6"/>
      <c r="E100" s="6"/>
      <c r="F100" s="6"/>
      <c r="G100" s="6"/>
      <c r="H100" s="6"/>
      <c r="I100" s="6"/>
      <c r="J100" s="6"/>
      <c r="K100" s="6">
        <v>-1362.9</v>
      </c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>
        <v>-55060.45</v>
      </c>
      <c r="H104" s="6"/>
      <c r="I104" s="6"/>
      <c r="J104" s="6"/>
      <c r="K104" s="6">
        <v>-55060.45</v>
      </c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>
        <v>-55060.45</v>
      </c>
      <c r="H105" s="6"/>
      <c r="I105" s="6"/>
      <c r="J105" s="6"/>
      <c r="K105" s="6">
        <v>-55060.45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>
        <v>-18</v>
      </c>
      <c r="K110" s="6">
        <v>-18</v>
      </c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>
        <v>-18</v>
      </c>
      <c r="K112" s="6">
        <v>-18</v>
      </c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>
        <v>1</v>
      </c>
      <c r="D114" s="6"/>
      <c r="E114" s="6"/>
      <c r="F114" s="6"/>
      <c r="G114" s="6"/>
      <c r="H114" s="6"/>
      <c r="I114" s="6"/>
      <c r="J114" s="6"/>
      <c r="K114" s="6">
        <v>1</v>
      </c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1</v>
      </c>
      <c r="D117" s="6"/>
      <c r="E117" s="6"/>
      <c r="F117" s="6"/>
      <c r="G117" s="6"/>
      <c r="H117" s="6"/>
      <c r="I117" s="6"/>
      <c r="J117" s="6"/>
      <c r="K117" s="6">
        <v>1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-102279.09</v>
      </c>
      <c r="D120" s="8">
        <v>-22649.81</v>
      </c>
      <c r="E120" s="8"/>
      <c r="F120" s="8"/>
      <c r="G120" s="8">
        <v>-55060.45</v>
      </c>
      <c r="H120" s="8">
        <v>-4728.57</v>
      </c>
      <c r="I120" s="8">
        <v>-34661.35</v>
      </c>
      <c r="J120" s="8">
        <v>-10191.290000000001</v>
      </c>
      <c r="K120" s="8">
        <v>-229570.56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-5.048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>
        <f t="shared" si="1"/>
        <v>-0.19900000000000001</v>
      </c>
      <c r="J121" s="9" t="str">
        <f t="shared" si="1"/>
        <v xml:space="preserve"> </v>
      </c>
      <c r="K121" s="9">
        <f t="shared" si="1"/>
        <v>-1.1830000000000001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66.86</v>
      </c>
      <c r="D123" s="6"/>
      <c r="E123" s="6"/>
      <c r="F123" s="6"/>
      <c r="G123" s="6"/>
      <c r="H123" s="6">
        <v>-1325</v>
      </c>
      <c r="I123" s="6">
        <v>-28000</v>
      </c>
      <c r="J123" s="6">
        <v>-8351.34</v>
      </c>
      <c r="K123" s="6">
        <v>-37609.480000000003</v>
      </c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>
        <v>-28000</v>
      </c>
      <c r="J126" s="6">
        <v>-8333.34</v>
      </c>
      <c r="K126" s="6">
        <v>-36333.339999999997</v>
      </c>
    </row>
    <row r="127" spans="1:11">
      <c r="A127" t="s">
        <v>227</v>
      </c>
      <c r="B127" t="s">
        <v>228</v>
      </c>
      <c r="C127" s="6">
        <v>66.86</v>
      </c>
      <c r="D127" s="6"/>
      <c r="E127" s="6"/>
      <c r="F127" s="6"/>
      <c r="G127" s="6"/>
      <c r="H127" s="6">
        <v>-1325</v>
      </c>
      <c r="I127" s="6"/>
      <c r="J127" s="6"/>
      <c r="K127" s="6">
        <v>-1258.1400000000001</v>
      </c>
    </row>
    <row r="128" spans="1:11">
      <c r="A128" t="s">
        <v>229</v>
      </c>
      <c r="B128" t="s">
        <v>230</v>
      </c>
      <c r="J128">
        <v>-18</v>
      </c>
      <c r="K128">
        <v>-18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9.875" bestFit="1" customWidth="1"/>
    <col min="5" max="5" width="6.75" bestFit="1" customWidth="1"/>
    <col min="6" max="6" width="9.875" bestFit="1" customWidth="1"/>
    <col min="7" max="7" width="10.875" bestFit="1" customWidth="1"/>
    <col min="8" max="9" width="9.875" bestFit="1" customWidth="1"/>
    <col min="10" max="10" width="8.875" bestFit="1" customWidth="1"/>
    <col min="11" max="11" width="10.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416</v>
      </c>
      <c r="C4" s="11" t="s">
        <v>416</v>
      </c>
      <c r="D4" s="11" t="s">
        <v>416</v>
      </c>
      <c r="E4" s="11" t="s">
        <v>416</v>
      </c>
      <c r="F4" s="11" t="s">
        <v>416</v>
      </c>
      <c r="G4" s="11" t="s">
        <v>416</v>
      </c>
      <c r="H4" s="11" t="s">
        <v>416</v>
      </c>
      <c r="I4" s="11" t="s">
        <v>416</v>
      </c>
      <c r="J4" s="11" t="s">
        <v>416</v>
      </c>
      <c r="K4" s="11" t="s">
        <v>416</v>
      </c>
    </row>
    <row r="5" spans="1:52" s="11" customFormat="1">
      <c r="A5" s="10" t="s">
        <v>7</v>
      </c>
      <c r="B5" s="11">
        <v>4169</v>
      </c>
      <c r="C5" s="11">
        <v>4169</v>
      </c>
      <c r="D5" s="11">
        <v>4169</v>
      </c>
      <c r="E5" s="11">
        <v>4169</v>
      </c>
      <c r="F5" s="11">
        <v>4169</v>
      </c>
      <c r="G5" s="11">
        <v>4169</v>
      </c>
      <c r="H5" s="11">
        <v>4169</v>
      </c>
      <c r="I5" s="11">
        <v>4169</v>
      </c>
      <c r="J5" s="11">
        <v>4169</v>
      </c>
      <c r="K5" s="11">
        <v>4169</v>
      </c>
    </row>
    <row r="6" spans="1:52" s="13" customFormat="1" ht="42.75">
      <c r="A6" s="12" t="s">
        <v>8</v>
      </c>
      <c r="B6" s="13" t="s">
        <v>421</v>
      </c>
      <c r="C6" s="13" t="s">
        <v>421</v>
      </c>
      <c r="D6" s="13" t="s">
        <v>421</v>
      </c>
      <c r="E6" s="13" t="s">
        <v>421</v>
      </c>
      <c r="F6" s="13" t="s">
        <v>421</v>
      </c>
      <c r="G6" s="13" t="s">
        <v>421</v>
      </c>
      <c r="H6" s="13" t="s">
        <v>421</v>
      </c>
      <c r="I6" s="13" t="s">
        <v>421</v>
      </c>
      <c r="J6" s="13" t="s">
        <v>421</v>
      </c>
      <c r="K6" s="13" t="s">
        <v>421</v>
      </c>
    </row>
    <row r="7" spans="1:52" s="11" customFormat="1">
      <c r="A7" s="10" t="s">
        <v>10</v>
      </c>
      <c r="B7" s="11" t="s">
        <v>418</v>
      </c>
      <c r="C7" s="11" t="s">
        <v>418</v>
      </c>
      <c r="D7" s="11" t="s">
        <v>418</v>
      </c>
      <c r="E7" s="11" t="s">
        <v>418</v>
      </c>
      <c r="F7" s="11" t="s">
        <v>418</v>
      </c>
      <c r="G7" s="11" t="s">
        <v>418</v>
      </c>
      <c r="H7" s="11" t="s">
        <v>418</v>
      </c>
      <c r="I7" s="11" t="s">
        <v>418</v>
      </c>
      <c r="J7" s="11" t="s">
        <v>418</v>
      </c>
      <c r="K7" s="11" t="s">
        <v>418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>
        <v>135478.51999999999</v>
      </c>
      <c r="H10" s="8"/>
      <c r="I10" s="8"/>
      <c r="J10" s="8"/>
      <c r="K10" s="8">
        <v>135478.51999999999</v>
      </c>
    </row>
    <row r="11" spans="1:52">
      <c r="A11" t="s">
        <v>25</v>
      </c>
      <c r="B11" t="s">
        <v>26</v>
      </c>
      <c r="C11" s="6"/>
      <c r="D11" s="6"/>
      <c r="E11" s="6"/>
      <c r="F11" s="6"/>
      <c r="G11" s="6">
        <v>135478.51999999999</v>
      </c>
      <c r="H11" s="6"/>
      <c r="I11" s="6"/>
      <c r="J11" s="6"/>
      <c r="K11" s="6">
        <v>135478.51999999999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>
        <v>-102076.64</v>
      </c>
      <c r="H13" s="6"/>
      <c r="I13" s="6"/>
      <c r="J13" s="6"/>
      <c r="K13" s="6">
        <v>-102076.64</v>
      </c>
    </row>
    <row r="14" spans="1:52">
      <c r="A14">
        <v>3</v>
      </c>
      <c r="B14" t="s">
        <v>30</v>
      </c>
      <c r="C14" s="6"/>
      <c r="D14" s="6"/>
      <c r="E14" s="6"/>
      <c r="F14" s="6"/>
      <c r="G14" s="6">
        <v>33401.879999999997</v>
      </c>
      <c r="H14" s="6"/>
      <c r="I14" s="6"/>
      <c r="J14" s="6"/>
      <c r="K14" s="6">
        <v>33401.879999999997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>
        <f t="shared" si="0"/>
        <v>0.247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>
        <f t="shared" si="0"/>
        <v>0.247</v>
      </c>
    </row>
    <row r="16" spans="1:52">
      <c r="A16">
        <v>5</v>
      </c>
      <c r="B16" t="s">
        <v>32</v>
      </c>
      <c r="C16" s="6"/>
      <c r="D16" s="6"/>
      <c r="E16" s="6"/>
      <c r="F16" s="6"/>
      <c r="G16" s="6">
        <v>70.63</v>
      </c>
      <c r="H16" s="6">
        <v>-35.47</v>
      </c>
      <c r="I16" s="6"/>
      <c r="J16" s="6"/>
      <c r="K16" s="6">
        <v>35.159999999999997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>
        <v>70.63</v>
      </c>
      <c r="H18" s="6">
        <v>-35.47</v>
      </c>
      <c r="I18" s="6"/>
      <c r="J18" s="6"/>
      <c r="K18" s="6">
        <v>35.159999999999997</v>
      </c>
    </row>
    <row r="19" spans="1:11">
      <c r="A19" t="s">
        <v>35</v>
      </c>
      <c r="B19" t="s">
        <v>36</v>
      </c>
      <c r="C19" s="6"/>
      <c r="D19" s="6">
        <v>-29178.34</v>
      </c>
      <c r="E19" s="6"/>
      <c r="F19" s="6"/>
      <c r="G19" s="6"/>
      <c r="H19" s="6">
        <v>-579</v>
      </c>
      <c r="I19" s="6">
        <v>-12030.18</v>
      </c>
      <c r="J19" s="6"/>
      <c r="K19" s="6">
        <v>-41787.519999999997</v>
      </c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>
        <v>29178.34</v>
      </c>
      <c r="E21" s="6"/>
      <c r="F21" s="6"/>
      <c r="G21" s="6">
        <v>55.96</v>
      </c>
      <c r="H21" s="6">
        <v>526.63</v>
      </c>
      <c r="I21" s="6">
        <v>12030.18</v>
      </c>
      <c r="J21" s="6"/>
      <c r="K21" s="6">
        <v>41791.11</v>
      </c>
    </row>
    <row r="22" spans="1:11">
      <c r="A22" t="s">
        <v>41</v>
      </c>
      <c r="B22" t="s">
        <v>42</v>
      </c>
      <c r="C22" s="6"/>
      <c r="D22" s="6"/>
      <c r="E22" s="6"/>
      <c r="F22" s="6"/>
      <c r="G22" s="6">
        <v>14.67</v>
      </c>
      <c r="H22" s="6">
        <v>16.899999999999999</v>
      </c>
      <c r="I22" s="6"/>
      <c r="J22" s="6"/>
      <c r="K22" s="6">
        <v>31.57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>
        <v>33472.51</v>
      </c>
      <c r="H31" s="8">
        <v>-35.47</v>
      </c>
      <c r="I31" s="8"/>
      <c r="J31" s="8"/>
      <c r="K31" s="8">
        <v>33437.040000000001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>
        <v>-6223.1</v>
      </c>
      <c r="H32" s="8">
        <v>-1616</v>
      </c>
      <c r="I32" s="8"/>
      <c r="J32" s="8"/>
      <c r="K32" s="8">
        <v>-7839.1</v>
      </c>
    </row>
    <row r="33" spans="1:11">
      <c r="A33">
        <v>12</v>
      </c>
      <c r="B33" t="s">
        <v>59</v>
      </c>
      <c r="C33" s="6"/>
      <c r="D33" s="6">
        <v>-5544.92</v>
      </c>
      <c r="E33" s="6"/>
      <c r="F33" s="6">
        <v>-55060.45</v>
      </c>
      <c r="G33" s="6">
        <v>-1239.55</v>
      </c>
      <c r="H33" s="6">
        <v>-19640.53</v>
      </c>
      <c r="I33" s="6">
        <v>-6842.68</v>
      </c>
      <c r="J33" s="6">
        <v>-9040.18</v>
      </c>
      <c r="K33" s="6">
        <v>-97368.31</v>
      </c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>
        <v>-53550</v>
      </c>
      <c r="H49" s="6"/>
      <c r="I49" s="6"/>
      <c r="J49" s="6"/>
      <c r="K49" s="6">
        <v>-53550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>
        <v>-53550</v>
      </c>
      <c r="H50" s="6"/>
      <c r="I50" s="6"/>
      <c r="J50" s="6"/>
      <c r="K50" s="6">
        <v>-53550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>
        <v>-730.41</v>
      </c>
      <c r="J60" s="6">
        <v>-706.85</v>
      </c>
      <c r="K60" s="6">
        <v>-1437.26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>
        <v>-730.41</v>
      </c>
      <c r="J63" s="6">
        <v>-706.85</v>
      </c>
      <c r="K63" s="6">
        <v>-1437.26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>
        <v>-5544.92</v>
      </c>
      <c r="E66" s="6"/>
      <c r="F66" s="6">
        <v>-55060.45</v>
      </c>
      <c r="G66" s="6">
        <v>52310.45</v>
      </c>
      <c r="H66" s="6">
        <v>-19640.53</v>
      </c>
      <c r="I66" s="6">
        <v>-6112.27</v>
      </c>
      <c r="J66" s="6">
        <v>-8333.33</v>
      </c>
      <c r="K66" s="6">
        <v>-42381.05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>
        <v>-1560</v>
      </c>
      <c r="H67" s="6"/>
      <c r="I67" s="6"/>
      <c r="J67" s="6"/>
      <c r="K67" s="6">
        <v>-1560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>
        <v>-1560</v>
      </c>
      <c r="H69" s="6"/>
      <c r="I69" s="6"/>
      <c r="J69" s="6"/>
      <c r="K69" s="6">
        <v>-1560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>
        <v>-19600</v>
      </c>
      <c r="I80" s="6"/>
      <c r="J80" s="6">
        <v>-8333.33</v>
      </c>
      <c r="K80" s="6">
        <v>-27933.33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>
        <v>-10600</v>
      </c>
      <c r="I82" s="6"/>
      <c r="J82" s="6">
        <v>-8333.33</v>
      </c>
      <c r="K82" s="6">
        <v>-18933.330000000002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>
        <v>-9000</v>
      </c>
      <c r="I86" s="6"/>
      <c r="J86" s="6"/>
      <c r="K86" s="6">
        <v>-9000</v>
      </c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>
        <v>-1190</v>
      </c>
      <c r="H90" s="6"/>
      <c r="I90" s="6">
        <v>-2700</v>
      </c>
      <c r="J90" s="6"/>
      <c r="K90" s="6">
        <v>-3890</v>
      </c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>
        <v>-1190</v>
      </c>
      <c r="H92" s="6"/>
      <c r="I92" s="6">
        <v>-2700</v>
      </c>
      <c r="J92" s="6"/>
      <c r="K92" s="6">
        <v>-3890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>
        <v>-5544.92</v>
      </c>
      <c r="E104" s="6"/>
      <c r="F104" s="6">
        <v>-55060.45</v>
      </c>
      <c r="G104" s="6">
        <v>55060.45</v>
      </c>
      <c r="H104" s="6">
        <v>-40.53</v>
      </c>
      <c r="I104" s="6">
        <v>-3412.27</v>
      </c>
      <c r="J104" s="6"/>
      <c r="K104" s="6">
        <v>-8997.7199999999993</v>
      </c>
    </row>
    <row r="105" spans="1:11">
      <c r="A105" t="s">
        <v>190</v>
      </c>
      <c r="B105" t="s">
        <v>191</v>
      </c>
      <c r="C105" s="6"/>
      <c r="D105" s="6">
        <v>-5544.92</v>
      </c>
      <c r="E105" s="6"/>
      <c r="F105" s="6">
        <v>-55060.45</v>
      </c>
      <c r="G105" s="6">
        <v>55060.45</v>
      </c>
      <c r="H105" s="6">
        <v>-40.53</v>
      </c>
      <c r="I105" s="6">
        <v>-3412.27</v>
      </c>
      <c r="J105" s="6"/>
      <c r="K105" s="6">
        <v>-8997.7199999999993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>
        <v>-5544.92</v>
      </c>
      <c r="E120" s="8"/>
      <c r="F120" s="8">
        <v>-55060.45</v>
      </c>
      <c r="G120" s="8">
        <v>26009.86</v>
      </c>
      <c r="H120" s="8">
        <v>-21292</v>
      </c>
      <c r="I120" s="8">
        <v>-6842.68</v>
      </c>
      <c r="J120" s="8">
        <v>-9040.18</v>
      </c>
      <c r="K120" s="8">
        <v>-71770.37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>
        <f t="shared" si="1"/>
        <v>0.192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>
        <f t="shared" si="1"/>
        <v>-0.53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>
        <v>-1190</v>
      </c>
      <c r="H123" s="6">
        <v>-10600</v>
      </c>
      <c r="I123" s="6">
        <v>-2700</v>
      </c>
      <c r="J123" s="6">
        <v>-8333.33</v>
      </c>
      <c r="K123" s="6">
        <v>-22823.33</v>
      </c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>
        <v>-10600</v>
      </c>
      <c r="I126" s="6"/>
      <c r="J126" s="6">
        <v>-8333.33</v>
      </c>
      <c r="K126" s="6">
        <v>-18933.330000000002</v>
      </c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>
        <v>-1190</v>
      </c>
      <c r="H127" s="6"/>
      <c r="I127" s="6">
        <v>-2700</v>
      </c>
      <c r="J127" s="6"/>
      <c r="K127" s="6">
        <v>-3890</v>
      </c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9.875" bestFit="1" customWidth="1"/>
    <col min="5" max="5" width="6.75" bestFit="1" customWidth="1"/>
    <col min="6" max="7" width="10.875" bestFit="1" customWidth="1"/>
    <col min="8" max="8" width="9.875" bestFit="1" customWidth="1"/>
    <col min="9" max="9" width="8.875" bestFit="1" customWidth="1"/>
    <col min="10" max="10" width="9.875" bestFit="1" customWidth="1"/>
    <col min="11" max="11" width="10.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416</v>
      </c>
      <c r="C4" s="11" t="s">
        <v>416</v>
      </c>
      <c r="D4" s="11" t="s">
        <v>416</v>
      </c>
      <c r="E4" s="11" t="s">
        <v>416</v>
      </c>
      <c r="F4" s="11" t="s">
        <v>416</v>
      </c>
      <c r="G4" s="11" t="s">
        <v>416</v>
      </c>
      <c r="H4" s="11" t="s">
        <v>416</v>
      </c>
      <c r="I4" s="11" t="s">
        <v>416</v>
      </c>
      <c r="J4" s="11" t="s">
        <v>416</v>
      </c>
      <c r="K4" s="11" t="s">
        <v>416</v>
      </c>
    </row>
    <row r="5" spans="1:52" s="11" customFormat="1">
      <c r="A5" s="10" t="s">
        <v>7</v>
      </c>
      <c r="B5" s="11">
        <v>4168</v>
      </c>
      <c r="C5" s="11">
        <v>4168</v>
      </c>
      <c r="D5" s="11">
        <v>4168</v>
      </c>
      <c r="E5" s="11">
        <v>4168</v>
      </c>
      <c r="F5" s="11">
        <v>4168</v>
      </c>
      <c r="G5" s="11">
        <v>4168</v>
      </c>
      <c r="H5" s="11">
        <v>4168</v>
      </c>
      <c r="I5" s="11">
        <v>4168</v>
      </c>
      <c r="J5" s="11">
        <v>4168</v>
      </c>
      <c r="K5" s="11">
        <v>4168</v>
      </c>
    </row>
    <row r="6" spans="1:52" s="13" customFormat="1" ht="42.75">
      <c r="A6" s="12" t="s">
        <v>8</v>
      </c>
      <c r="B6" s="13" t="s">
        <v>420</v>
      </c>
      <c r="C6" s="13" t="s">
        <v>420</v>
      </c>
      <c r="D6" s="13" t="s">
        <v>420</v>
      </c>
      <c r="E6" s="13" t="s">
        <v>420</v>
      </c>
      <c r="F6" s="13" t="s">
        <v>420</v>
      </c>
      <c r="G6" s="13" t="s">
        <v>420</v>
      </c>
      <c r="H6" s="13" t="s">
        <v>420</v>
      </c>
      <c r="I6" s="13" t="s">
        <v>420</v>
      </c>
      <c r="J6" s="13" t="s">
        <v>420</v>
      </c>
      <c r="K6" s="13" t="s">
        <v>420</v>
      </c>
    </row>
    <row r="7" spans="1:52" s="11" customFormat="1">
      <c r="A7" s="10" t="s">
        <v>10</v>
      </c>
      <c r="B7" s="11" t="s">
        <v>418</v>
      </c>
      <c r="C7" s="11" t="s">
        <v>418</v>
      </c>
      <c r="D7" s="11" t="s">
        <v>418</v>
      </c>
      <c r="E7" s="11" t="s">
        <v>418</v>
      </c>
      <c r="F7" s="11" t="s">
        <v>418</v>
      </c>
      <c r="G7" s="11" t="s">
        <v>418</v>
      </c>
      <c r="H7" s="11" t="s">
        <v>418</v>
      </c>
      <c r="I7" s="11" t="s">
        <v>418</v>
      </c>
      <c r="J7" s="11" t="s">
        <v>418</v>
      </c>
      <c r="K7" s="11" t="s">
        <v>418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>
        <v>198772.98</v>
      </c>
      <c r="G10" s="8">
        <v>229130.78</v>
      </c>
      <c r="H10" s="8"/>
      <c r="I10" s="8"/>
      <c r="J10" s="8">
        <v>88105.65</v>
      </c>
      <c r="K10" s="8">
        <v>516009.41</v>
      </c>
    </row>
    <row r="11" spans="1:52">
      <c r="A11" t="s">
        <v>25</v>
      </c>
      <c r="B11" t="s">
        <v>26</v>
      </c>
      <c r="C11" s="6"/>
      <c r="D11" s="6"/>
      <c r="E11" s="6"/>
      <c r="F11" s="6">
        <v>198772.98</v>
      </c>
      <c r="G11" s="6">
        <v>229130.78</v>
      </c>
      <c r="H11" s="6"/>
      <c r="I11" s="6"/>
      <c r="J11" s="6">
        <v>88105.65</v>
      </c>
      <c r="K11" s="6">
        <v>516009.41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>
        <v>-201270.74</v>
      </c>
      <c r="G13" s="6">
        <v>-167669.66</v>
      </c>
      <c r="H13" s="6"/>
      <c r="I13" s="6"/>
      <c r="J13" s="6">
        <v>-58610.85</v>
      </c>
      <c r="K13" s="6">
        <v>-427551.25</v>
      </c>
    </row>
    <row r="14" spans="1:52">
      <c r="A14">
        <v>3</v>
      </c>
      <c r="B14" t="s">
        <v>30</v>
      </c>
      <c r="C14" s="6"/>
      <c r="D14" s="6"/>
      <c r="E14" s="6"/>
      <c r="F14" s="6">
        <v>-2497.7600000000002</v>
      </c>
      <c r="G14" s="6">
        <v>61461.120000000003</v>
      </c>
      <c r="H14" s="6"/>
      <c r="I14" s="6"/>
      <c r="J14" s="6">
        <v>29494.799999999999</v>
      </c>
      <c r="K14" s="6">
        <v>88458.16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>
        <f t="shared" si="0"/>
        <v>-1.2999999999999999E-2</v>
      </c>
      <c r="G15" s="9">
        <f t="shared" si="0"/>
        <v>0.26800000000000002</v>
      </c>
      <c r="H15" s="9" t="str">
        <f t="shared" si="0"/>
        <v xml:space="preserve"> </v>
      </c>
      <c r="I15" s="9" t="str">
        <f t="shared" si="0"/>
        <v xml:space="preserve"> </v>
      </c>
      <c r="J15" s="9">
        <f t="shared" si="0"/>
        <v>0.33500000000000002</v>
      </c>
      <c r="K15" s="9">
        <f t="shared" si="0"/>
        <v>0.17100000000000001</v>
      </c>
    </row>
    <row r="16" spans="1:52">
      <c r="A16">
        <v>5</v>
      </c>
      <c r="B16" t="s">
        <v>32</v>
      </c>
      <c r="C16" s="6"/>
      <c r="D16" s="6"/>
      <c r="E16" s="6"/>
      <c r="F16" s="6">
        <v>-4002.33</v>
      </c>
      <c r="G16" s="6">
        <v>-19.22</v>
      </c>
      <c r="H16" s="6"/>
      <c r="I16" s="6"/>
      <c r="J16" s="6">
        <v>-1345.66</v>
      </c>
      <c r="K16" s="6">
        <v>-5367.21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>
        <v>-4002.33</v>
      </c>
      <c r="G18" s="6">
        <v>-19.22</v>
      </c>
      <c r="H18" s="6"/>
      <c r="I18" s="6"/>
      <c r="J18" s="6">
        <v>-1345.66</v>
      </c>
      <c r="K18" s="6">
        <v>-5367.21</v>
      </c>
    </row>
    <row r="19" spans="1:11">
      <c r="A19" t="s">
        <v>35</v>
      </c>
      <c r="B19" t="s">
        <v>36</v>
      </c>
      <c r="C19" s="6"/>
      <c r="D19" s="6">
        <v>-44275.66</v>
      </c>
      <c r="E19" s="6"/>
      <c r="F19" s="6"/>
      <c r="G19" s="6"/>
      <c r="H19" s="6">
        <v>-374.98</v>
      </c>
      <c r="I19" s="6">
        <v>-3135.44</v>
      </c>
      <c r="J19" s="6"/>
      <c r="K19" s="6">
        <v>-47786.080000000002</v>
      </c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>
        <v>44275.66</v>
      </c>
      <c r="E21" s="6"/>
      <c r="F21" s="6">
        <v>-3042.85</v>
      </c>
      <c r="G21" s="6">
        <v>-15.23</v>
      </c>
      <c r="H21" s="6">
        <v>374.98</v>
      </c>
      <c r="I21" s="6">
        <v>3135.44</v>
      </c>
      <c r="J21" s="6"/>
      <c r="K21" s="6">
        <v>44728</v>
      </c>
    </row>
    <row r="22" spans="1:11">
      <c r="A22" t="s">
        <v>41</v>
      </c>
      <c r="B22" t="s">
        <v>42</v>
      </c>
      <c r="C22" s="6"/>
      <c r="D22" s="6"/>
      <c r="E22" s="6"/>
      <c r="F22" s="6">
        <v>-959.48</v>
      </c>
      <c r="G22" s="6">
        <v>-3.99</v>
      </c>
      <c r="H22" s="6"/>
      <c r="I22" s="6"/>
      <c r="J22" s="6">
        <v>-1345.66</v>
      </c>
      <c r="K22" s="6">
        <v>-2309.13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>
        <v>-6500.09</v>
      </c>
      <c r="G31" s="8">
        <v>61441.9</v>
      </c>
      <c r="H31" s="8"/>
      <c r="I31" s="8"/>
      <c r="J31" s="8">
        <v>28149.14</v>
      </c>
      <c r="K31" s="8">
        <v>83090.95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>
        <v>-9693.7000000000007</v>
      </c>
      <c r="G32" s="8">
        <v>-1505.03</v>
      </c>
      <c r="H32" s="8">
        <v>-4224</v>
      </c>
      <c r="I32" s="8"/>
      <c r="J32" s="8">
        <v>-3901.25</v>
      </c>
      <c r="K32" s="8">
        <v>-19323.98</v>
      </c>
    </row>
    <row r="33" spans="1:11">
      <c r="A33">
        <v>12</v>
      </c>
      <c r="B33" t="s">
        <v>59</v>
      </c>
      <c r="C33" s="6"/>
      <c r="D33" s="6">
        <v>-8588.32</v>
      </c>
      <c r="E33" s="6"/>
      <c r="F33" s="6">
        <v>-31745</v>
      </c>
      <c r="G33" s="6">
        <v>-41950</v>
      </c>
      <c r="H33" s="6">
        <v>-20726.25</v>
      </c>
      <c r="I33" s="6">
        <v>-4497.3599999999997</v>
      </c>
      <c r="J33" s="6">
        <v>-9470.18</v>
      </c>
      <c r="K33" s="6">
        <v>-116977.11</v>
      </c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>
        <v>-30000</v>
      </c>
      <c r="G49" s="6">
        <v>-40000</v>
      </c>
      <c r="H49" s="6"/>
      <c r="I49" s="6"/>
      <c r="J49" s="6"/>
      <c r="K49" s="6">
        <v>-70000</v>
      </c>
    </row>
    <row r="50" spans="1:11">
      <c r="A50" t="s">
        <v>90</v>
      </c>
      <c r="B50" t="s">
        <v>91</v>
      </c>
      <c r="C50" s="6"/>
      <c r="D50" s="6"/>
      <c r="E50" s="6"/>
      <c r="F50" s="6">
        <v>-30000</v>
      </c>
      <c r="G50" s="6">
        <v>-40000</v>
      </c>
      <c r="H50" s="6"/>
      <c r="I50" s="6"/>
      <c r="J50" s="6"/>
      <c r="K50" s="6">
        <v>-70000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>
        <v>-730.41</v>
      </c>
      <c r="J60" s="6">
        <v>-706.85</v>
      </c>
      <c r="K60" s="6">
        <v>-1437.26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>
        <v>-730.41</v>
      </c>
      <c r="J63" s="6">
        <v>-706.85</v>
      </c>
      <c r="K63" s="6">
        <v>-1437.26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>
        <v>-8588.32</v>
      </c>
      <c r="E66" s="6"/>
      <c r="F66" s="6">
        <v>-1745</v>
      </c>
      <c r="G66" s="6">
        <v>-1950</v>
      </c>
      <c r="H66" s="6">
        <v>-20726.25</v>
      </c>
      <c r="I66" s="6">
        <v>-3766.95</v>
      </c>
      <c r="J66" s="6">
        <v>-8763.33</v>
      </c>
      <c r="K66" s="6">
        <v>-45539.85</v>
      </c>
    </row>
    <row r="67" spans="1:11">
      <c r="A67">
        <v>18</v>
      </c>
      <c r="B67" t="s">
        <v>122</v>
      </c>
      <c r="C67" s="6"/>
      <c r="D67" s="6"/>
      <c r="E67" s="6"/>
      <c r="F67" s="6">
        <v>-780</v>
      </c>
      <c r="G67" s="6">
        <v>-1950</v>
      </c>
      <c r="H67" s="6"/>
      <c r="I67" s="6"/>
      <c r="J67" s="6"/>
      <c r="K67" s="6">
        <v>-2730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>
        <v>-780</v>
      </c>
      <c r="G69" s="6">
        <v>-1950</v>
      </c>
      <c r="H69" s="6"/>
      <c r="I69" s="6"/>
      <c r="J69" s="6"/>
      <c r="K69" s="6">
        <v>-2730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>
        <v>-20700</v>
      </c>
      <c r="I80" s="6"/>
      <c r="J80" s="6">
        <v>-8333.33</v>
      </c>
      <c r="K80" s="6">
        <v>-29033.33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>
        <v>-11700</v>
      </c>
      <c r="I82" s="6"/>
      <c r="J82" s="6">
        <v>-8333.33</v>
      </c>
      <c r="K82" s="6">
        <v>-20033.330000000002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>
        <v>-9000</v>
      </c>
      <c r="I86" s="6"/>
      <c r="J86" s="6"/>
      <c r="K86" s="6">
        <v>-9000</v>
      </c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>
        <v>-965</v>
      </c>
      <c r="G90" s="6"/>
      <c r="H90" s="6"/>
      <c r="I90" s="6">
        <v>-2250</v>
      </c>
      <c r="J90" s="6">
        <v>-430</v>
      </c>
      <c r="K90" s="6">
        <v>-3645</v>
      </c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>
        <v>-965</v>
      </c>
      <c r="G92" s="6"/>
      <c r="H92" s="6"/>
      <c r="I92" s="6">
        <v>-2250</v>
      </c>
      <c r="J92" s="6">
        <v>-430</v>
      </c>
      <c r="K92" s="6">
        <v>-3645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>
        <v>-8588.32</v>
      </c>
      <c r="E104" s="6"/>
      <c r="F104" s="6"/>
      <c r="G104" s="6"/>
      <c r="H104" s="6">
        <v>-26.25</v>
      </c>
      <c r="I104" s="6">
        <v>-1516.95</v>
      </c>
      <c r="J104" s="6"/>
      <c r="K104" s="6">
        <v>-10131.52</v>
      </c>
    </row>
    <row r="105" spans="1:11">
      <c r="A105" t="s">
        <v>190</v>
      </c>
      <c r="B105" t="s">
        <v>191</v>
      </c>
      <c r="C105" s="6"/>
      <c r="D105" s="6">
        <v>-8588.32</v>
      </c>
      <c r="E105" s="6"/>
      <c r="F105" s="6"/>
      <c r="G105" s="6"/>
      <c r="H105" s="6">
        <v>-26.25</v>
      </c>
      <c r="I105" s="6">
        <v>-1516.95</v>
      </c>
      <c r="J105" s="6"/>
      <c r="K105" s="6">
        <v>-10131.52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>
        <v>-8588.32</v>
      </c>
      <c r="E120" s="8"/>
      <c r="F120" s="8">
        <v>-47938.79</v>
      </c>
      <c r="G120" s="8">
        <v>17986.87</v>
      </c>
      <c r="H120" s="8">
        <v>-24950.25</v>
      </c>
      <c r="I120" s="8">
        <v>-4497.3599999999997</v>
      </c>
      <c r="J120" s="8">
        <v>14777.71</v>
      </c>
      <c r="K120" s="8">
        <v>-53210.14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>
        <f t="shared" si="1"/>
        <v>-0.24099999999999999</v>
      </c>
      <c r="G121" s="9">
        <f t="shared" si="1"/>
        <v>7.9000000000000001E-2</v>
      </c>
      <c r="H121" s="9" t="str">
        <f t="shared" si="1"/>
        <v xml:space="preserve"> </v>
      </c>
      <c r="I121" s="9" t="str">
        <f t="shared" si="1"/>
        <v xml:space="preserve"> </v>
      </c>
      <c r="J121" s="9">
        <f t="shared" si="1"/>
        <v>0.16800000000000001</v>
      </c>
      <c r="K121" s="9">
        <f t="shared" si="1"/>
        <v>-0.10299999999999999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>
        <v>-965</v>
      </c>
      <c r="G123" s="6"/>
      <c r="H123" s="6">
        <v>-11700</v>
      </c>
      <c r="I123" s="6">
        <v>-2250</v>
      </c>
      <c r="J123" s="6">
        <v>-8763.33</v>
      </c>
      <c r="K123" s="6">
        <v>-23678.33</v>
      </c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>
        <v>-11700</v>
      </c>
      <c r="I126" s="6"/>
      <c r="J126" s="6">
        <v>-8333.33</v>
      </c>
      <c r="K126" s="6">
        <v>-20033.330000000002</v>
      </c>
    </row>
    <row r="127" spans="1:11">
      <c r="A127" t="s">
        <v>227</v>
      </c>
      <c r="B127" t="s">
        <v>228</v>
      </c>
      <c r="C127" s="6"/>
      <c r="D127" s="6"/>
      <c r="E127" s="6"/>
      <c r="F127" s="6">
        <v>-965</v>
      </c>
      <c r="G127" s="6"/>
      <c r="H127" s="6"/>
      <c r="I127" s="6">
        <v>-2250</v>
      </c>
      <c r="J127" s="6">
        <v>-430</v>
      </c>
      <c r="K127" s="6">
        <v>-3645</v>
      </c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5" width="10.875" bestFit="1" customWidth="1"/>
    <col min="6" max="6" width="9.875" bestFit="1" customWidth="1"/>
    <col min="7" max="8" width="10.875" bestFit="1" customWidth="1"/>
    <col min="9" max="10" width="9.875" bestFit="1" customWidth="1"/>
    <col min="11" max="11" width="10.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416</v>
      </c>
      <c r="C4" s="11" t="s">
        <v>416</v>
      </c>
      <c r="D4" s="11" t="s">
        <v>416</v>
      </c>
      <c r="E4" s="11" t="s">
        <v>416</v>
      </c>
      <c r="F4" s="11" t="s">
        <v>416</v>
      </c>
      <c r="G4" s="11" t="s">
        <v>416</v>
      </c>
      <c r="H4" s="11" t="s">
        <v>416</v>
      </c>
      <c r="I4" s="11" t="s">
        <v>416</v>
      </c>
      <c r="J4" s="11" t="s">
        <v>416</v>
      </c>
      <c r="K4" s="11" t="s">
        <v>416</v>
      </c>
    </row>
    <row r="5" spans="1:52" s="11" customFormat="1">
      <c r="A5" s="10" t="s">
        <v>7</v>
      </c>
      <c r="B5" s="11">
        <v>4167</v>
      </c>
      <c r="C5" s="11">
        <v>4167</v>
      </c>
      <c r="D5" s="11">
        <v>4167</v>
      </c>
      <c r="E5" s="11">
        <v>4167</v>
      </c>
      <c r="F5" s="11">
        <v>4167</v>
      </c>
      <c r="G5" s="11">
        <v>4167</v>
      </c>
      <c r="H5" s="11">
        <v>4167</v>
      </c>
      <c r="I5" s="11">
        <v>4167</v>
      </c>
      <c r="J5" s="11">
        <v>4167</v>
      </c>
      <c r="K5" s="11">
        <v>4167</v>
      </c>
    </row>
    <row r="6" spans="1:52" s="13" customFormat="1" ht="42.75">
      <c r="A6" s="12" t="s">
        <v>8</v>
      </c>
      <c r="B6" s="13" t="s">
        <v>419</v>
      </c>
      <c r="C6" s="13" t="s">
        <v>419</v>
      </c>
      <c r="D6" s="13" t="s">
        <v>419</v>
      </c>
      <c r="E6" s="13" t="s">
        <v>419</v>
      </c>
      <c r="F6" s="13" t="s">
        <v>419</v>
      </c>
      <c r="G6" s="13" t="s">
        <v>419</v>
      </c>
      <c r="H6" s="13" t="s">
        <v>419</v>
      </c>
      <c r="I6" s="13" t="s">
        <v>419</v>
      </c>
      <c r="J6" s="13" t="s">
        <v>419</v>
      </c>
      <c r="K6" s="13" t="s">
        <v>419</v>
      </c>
    </row>
    <row r="7" spans="1:52" s="11" customFormat="1">
      <c r="A7" s="10" t="s">
        <v>10</v>
      </c>
      <c r="B7" s="11" t="s">
        <v>418</v>
      </c>
      <c r="C7" s="11" t="s">
        <v>418</v>
      </c>
      <c r="D7" s="11" t="s">
        <v>418</v>
      </c>
      <c r="E7" s="11" t="s">
        <v>418</v>
      </c>
      <c r="F7" s="11" t="s">
        <v>418</v>
      </c>
      <c r="G7" s="11" t="s">
        <v>418</v>
      </c>
      <c r="H7" s="11" t="s">
        <v>418</v>
      </c>
      <c r="I7" s="11" t="s">
        <v>418</v>
      </c>
      <c r="J7" s="11" t="s">
        <v>418</v>
      </c>
      <c r="K7" s="11" t="s">
        <v>418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>
        <v>272262.93</v>
      </c>
      <c r="F10" s="8"/>
      <c r="G10" s="8">
        <v>134329.71</v>
      </c>
      <c r="H10" s="8">
        <v>221444.45</v>
      </c>
      <c r="I10" s="8"/>
      <c r="J10" s="8">
        <v>70603.100000000006</v>
      </c>
      <c r="K10" s="8">
        <v>698640.19</v>
      </c>
    </row>
    <row r="11" spans="1:52">
      <c r="A11" t="s">
        <v>25</v>
      </c>
      <c r="B11" t="s">
        <v>26</v>
      </c>
      <c r="C11" s="6"/>
      <c r="D11" s="6"/>
      <c r="E11" s="6">
        <v>272262.93</v>
      </c>
      <c r="F11" s="6"/>
      <c r="G11" s="6">
        <v>134329.71</v>
      </c>
      <c r="H11" s="6">
        <v>221444.45</v>
      </c>
      <c r="I11" s="6"/>
      <c r="J11" s="6">
        <v>70603.100000000006</v>
      </c>
      <c r="K11" s="6">
        <v>698640.19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>
        <v>-313092.56</v>
      </c>
      <c r="F13" s="6"/>
      <c r="G13" s="6">
        <v>-121741.22</v>
      </c>
      <c r="H13" s="6">
        <v>-187271.44</v>
      </c>
      <c r="I13" s="6"/>
      <c r="J13" s="6">
        <v>-70820.34</v>
      </c>
      <c r="K13" s="6">
        <v>-692925.56</v>
      </c>
    </row>
    <row r="14" spans="1:52">
      <c r="A14">
        <v>3</v>
      </c>
      <c r="B14" t="s">
        <v>30</v>
      </c>
      <c r="C14" s="6"/>
      <c r="D14" s="6"/>
      <c r="E14" s="6">
        <v>-40829.629999999997</v>
      </c>
      <c r="F14" s="6"/>
      <c r="G14" s="6">
        <v>12588.49</v>
      </c>
      <c r="H14" s="6">
        <v>34173.01</v>
      </c>
      <c r="I14" s="6"/>
      <c r="J14" s="6">
        <v>-217.24</v>
      </c>
      <c r="K14" s="6">
        <v>5714.63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>
        <f t="shared" si="0"/>
        <v>-0.15</v>
      </c>
      <c r="F15" s="9" t="str">
        <f t="shared" si="0"/>
        <v xml:space="preserve"> </v>
      </c>
      <c r="G15" s="9">
        <f t="shared" si="0"/>
        <v>9.4E-2</v>
      </c>
      <c r="H15" s="9">
        <f t="shared" si="0"/>
        <v>0.154</v>
      </c>
      <c r="I15" s="9" t="str">
        <f t="shared" si="0"/>
        <v xml:space="preserve"> </v>
      </c>
      <c r="J15" s="9">
        <f t="shared" si="0"/>
        <v>-3.0000000000000001E-3</v>
      </c>
      <c r="K15" s="9">
        <f t="shared" si="0"/>
        <v>8.0000000000000002E-3</v>
      </c>
    </row>
    <row r="16" spans="1:52">
      <c r="A16">
        <v>5</v>
      </c>
      <c r="B16" t="s">
        <v>32</v>
      </c>
      <c r="C16" s="6"/>
      <c r="D16" s="6"/>
      <c r="E16" s="6">
        <v>210.89</v>
      </c>
      <c r="F16" s="6"/>
      <c r="G16" s="6">
        <v>-2140.08</v>
      </c>
      <c r="H16" s="6">
        <v>8.3800000000000008</v>
      </c>
      <c r="I16" s="6">
        <v>-1022.08</v>
      </c>
      <c r="J16" s="6">
        <v>-1.23</v>
      </c>
      <c r="K16" s="6">
        <v>-2944.12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>
        <v>210.89</v>
      </c>
      <c r="F18" s="6"/>
      <c r="G18" s="6">
        <v>-2140.08</v>
      </c>
      <c r="H18" s="6">
        <v>8.3800000000000008</v>
      </c>
      <c r="I18" s="6">
        <v>-1022.08</v>
      </c>
      <c r="J18" s="6">
        <v>-1.23</v>
      </c>
      <c r="K18" s="6">
        <v>-2944.12</v>
      </c>
    </row>
    <row r="19" spans="1:11">
      <c r="A19" t="s">
        <v>35</v>
      </c>
      <c r="B19" t="s">
        <v>36</v>
      </c>
      <c r="C19" s="6"/>
      <c r="D19" s="6"/>
      <c r="E19" s="6"/>
      <c r="F19" s="6">
        <v>-27238.53</v>
      </c>
      <c r="G19" s="6"/>
      <c r="H19" s="6"/>
      <c r="I19" s="6">
        <v>2836.82</v>
      </c>
      <c r="J19" s="6"/>
      <c r="K19" s="6">
        <v>-24401.71</v>
      </c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>
        <v>110.09</v>
      </c>
      <c r="F21" s="6">
        <v>27238.53</v>
      </c>
      <c r="G21" s="6">
        <v>-1695.5</v>
      </c>
      <c r="H21" s="6">
        <v>12.37</v>
      </c>
      <c r="I21" s="6">
        <v>-2836.82</v>
      </c>
      <c r="J21" s="6"/>
      <c r="K21" s="6">
        <v>22828.67</v>
      </c>
    </row>
    <row r="22" spans="1:11">
      <c r="A22" t="s">
        <v>41</v>
      </c>
      <c r="B22" t="s">
        <v>42</v>
      </c>
      <c r="C22" s="6"/>
      <c r="D22" s="6"/>
      <c r="E22" s="6">
        <v>100.8</v>
      </c>
      <c r="F22" s="6"/>
      <c r="G22" s="6">
        <v>-444.58</v>
      </c>
      <c r="H22" s="6">
        <v>-3.99</v>
      </c>
      <c r="I22" s="6">
        <v>-1022.08</v>
      </c>
      <c r="J22" s="6">
        <v>-1.23</v>
      </c>
      <c r="K22" s="6">
        <v>-1371.08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>
        <v>-40618.74</v>
      </c>
      <c r="F31" s="8"/>
      <c r="G31" s="8">
        <v>10448.41</v>
      </c>
      <c r="H31" s="8">
        <v>34181.39</v>
      </c>
      <c r="I31" s="8">
        <v>-1022.08</v>
      </c>
      <c r="J31" s="8">
        <v>-218.47</v>
      </c>
      <c r="K31" s="8">
        <v>2770.51</v>
      </c>
    </row>
    <row r="32" spans="1:11" s="7" customFormat="1">
      <c r="A32" s="7">
        <v>11</v>
      </c>
      <c r="B32" s="7" t="s">
        <v>58</v>
      </c>
      <c r="C32" s="8"/>
      <c r="D32" s="8"/>
      <c r="E32" s="8">
        <v>-6792.06</v>
      </c>
      <c r="F32" s="8"/>
      <c r="G32" s="8">
        <v>-6495.43</v>
      </c>
      <c r="H32" s="8">
        <v>-354.1</v>
      </c>
      <c r="I32" s="8">
        <v>-3709.32</v>
      </c>
      <c r="J32" s="8">
        <v>-2100</v>
      </c>
      <c r="K32" s="8">
        <v>-19450.91</v>
      </c>
    </row>
    <row r="33" spans="1:11">
      <c r="A33">
        <v>12</v>
      </c>
      <c r="B33" t="s">
        <v>59</v>
      </c>
      <c r="C33" s="6"/>
      <c r="D33" s="6"/>
      <c r="E33" s="6">
        <v>-80405.5</v>
      </c>
      <c r="F33" s="6">
        <v>-4901.96</v>
      </c>
      <c r="G33" s="6">
        <v>-32690</v>
      </c>
      <c r="H33" s="6">
        <v>-105880</v>
      </c>
      <c r="I33" s="6">
        <v>-14275.23</v>
      </c>
      <c r="J33" s="6">
        <v>-60740.18</v>
      </c>
      <c r="K33" s="6">
        <v>-298892.87</v>
      </c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>
        <v>-70000</v>
      </c>
      <c r="F49" s="6"/>
      <c r="G49" s="6">
        <v>-30000</v>
      </c>
      <c r="H49" s="6">
        <v>-80000</v>
      </c>
      <c r="I49" s="6"/>
      <c r="J49" s="6">
        <v>-35000</v>
      </c>
      <c r="K49" s="6">
        <v>-215000</v>
      </c>
    </row>
    <row r="50" spans="1:11">
      <c r="A50" t="s">
        <v>90</v>
      </c>
      <c r="B50" t="s">
        <v>91</v>
      </c>
      <c r="C50" s="6"/>
      <c r="D50" s="6"/>
      <c r="E50" s="6">
        <v>-70000</v>
      </c>
      <c r="F50" s="6"/>
      <c r="G50" s="6">
        <v>-30000</v>
      </c>
      <c r="H50" s="6">
        <v>-80000</v>
      </c>
      <c r="I50" s="6"/>
      <c r="J50" s="6">
        <v>-35000</v>
      </c>
      <c r="K50" s="6">
        <v>-215000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>
        <v>-730.41</v>
      </c>
      <c r="J60" s="6">
        <v>-706.85</v>
      </c>
      <c r="K60" s="6">
        <v>-1437.26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>
        <v>-730.41</v>
      </c>
      <c r="J63" s="6">
        <v>-706.85</v>
      </c>
      <c r="K63" s="6">
        <v>-1437.26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>
        <v>-10405.5</v>
      </c>
      <c r="F66" s="6">
        <v>-4901.96</v>
      </c>
      <c r="G66" s="6">
        <v>-2690</v>
      </c>
      <c r="H66" s="6">
        <v>-25880</v>
      </c>
      <c r="I66" s="6">
        <v>-13544.82</v>
      </c>
      <c r="J66" s="6">
        <v>-25033.33</v>
      </c>
      <c r="K66" s="6">
        <v>-82455.61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>
        <v>-3120</v>
      </c>
      <c r="I67" s="6">
        <v>-2340</v>
      </c>
      <c r="J67" s="6"/>
      <c r="K67" s="6">
        <v>-5460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>
        <v>-3120</v>
      </c>
      <c r="I69" s="6">
        <v>-2340</v>
      </c>
      <c r="J69" s="6"/>
      <c r="K69" s="6">
        <v>-5460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>
        <v>-1500</v>
      </c>
      <c r="H76" s="6">
        <v>-4000</v>
      </c>
      <c r="I76" s="6"/>
      <c r="J76" s="6"/>
      <c r="K76" s="6">
        <v>-5500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>
        <v>-1500</v>
      </c>
      <c r="H78" s="6">
        <v>-4000</v>
      </c>
      <c r="I78" s="6"/>
      <c r="J78" s="6"/>
      <c r="K78" s="6">
        <v>-5500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>
        <v>-9000</v>
      </c>
      <c r="F80" s="6"/>
      <c r="G80" s="6"/>
      <c r="H80" s="6">
        <v>-18760</v>
      </c>
      <c r="I80" s="6">
        <v>-9000</v>
      </c>
      <c r="J80" s="6">
        <v>-25033.33</v>
      </c>
      <c r="K80" s="6">
        <v>-61793.33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>
        <v>-18760</v>
      </c>
      <c r="I82" s="6"/>
      <c r="J82" s="6">
        <v>-25033.33</v>
      </c>
      <c r="K82" s="6">
        <v>-43793.33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>
        <v>-9000</v>
      </c>
      <c r="F86" s="6"/>
      <c r="G86" s="6"/>
      <c r="H86" s="6"/>
      <c r="I86" s="6">
        <v>-9000</v>
      </c>
      <c r="J86" s="6"/>
      <c r="K86" s="6">
        <v>-18000</v>
      </c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>
        <v>-1425</v>
      </c>
      <c r="F90" s="6"/>
      <c r="G90" s="6">
        <v>-1190</v>
      </c>
      <c r="H90" s="6"/>
      <c r="I90" s="6">
        <v>-1200</v>
      </c>
      <c r="J90" s="6"/>
      <c r="K90" s="6">
        <v>-3815</v>
      </c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>
        <v>-1425</v>
      </c>
      <c r="F92" s="6"/>
      <c r="G92" s="6">
        <v>-1190</v>
      </c>
      <c r="H92" s="6"/>
      <c r="I92" s="6">
        <v>-1200</v>
      </c>
      <c r="J92" s="6"/>
      <c r="K92" s="6">
        <v>-3815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>
        <v>-4901.96</v>
      </c>
      <c r="G104" s="6"/>
      <c r="H104" s="6"/>
      <c r="I104" s="6">
        <v>-1004.82</v>
      </c>
      <c r="J104" s="6"/>
      <c r="K104" s="6">
        <v>-5906.78</v>
      </c>
    </row>
    <row r="105" spans="1:11">
      <c r="A105" t="s">
        <v>190</v>
      </c>
      <c r="B105" t="s">
        <v>191</v>
      </c>
      <c r="C105" s="6"/>
      <c r="D105" s="6"/>
      <c r="E105" s="6"/>
      <c r="F105" s="6">
        <v>-4901.96</v>
      </c>
      <c r="G105" s="6"/>
      <c r="H105" s="6"/>
      <c r="I105" s="6">
        <v>-1004.82</v>
      </c>
      <c r="J105" s="6"/>
      <c r="K105" s="6">
        <v>-5906.78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>
        <v>19.5</v>
      </c>
      <c r="F114" s="6"/>
      <c r="G114" s="6"/>
      <c r="H114" s="6"/>
      <c r="I114" s="6"/>
      <c r="J114" s="6"/>
      <c r="K114" s="6">
        <v>19.5</v>
      </c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>
        <v>20</v>
      </c>
      <c r="F117" s="6"/>
      <c r="G117" s="6"/>
      <c r="H117" s="6"/>
      <c r="I117" s="6"/>
      <c r="J117" s="6"/>
      <c r="K117" s="6">
        <v>20</v>
      </c>
    </row>
    <row r="118" spans="1:11">
      <c r="A118" t="s">
        <v>213</v>
      </c>
      <c r="B118" t="s">
        <v>214</v>
      </c>
      <c r="C118" s="6"/>
      <c r="D118" s="6"/>
      <c r="E118" s="6">
        <v>-0.5</v>
      </c>
      <c r="F118" s="6"/>
      <c r="G118" s="6"/>
      <c r="H118" s="6"/>
      <c r="I118" s="6"/>
      <c r="J118" s="6"/>
      <c r="K118" s="6">
        <v>-0.5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/>
      <c r="E120" s="8">
        <v>-127816.3</v>
      </c>
      <c r="F120" s="8">
        <v>-4901.96</v>
      </c>
      <c r="G120" s="8">
        <v>-28737.02</v>
      </c>
      <c r="H120" s="8">
        <v>-72052.710000000006</v>
      </c>
      <c r="I120" s="8">
        <v>-19006.63</v>
      </c>
      <c r="J120" s="8">
        <v>-63058.65</v>
      </c>
      <c r="K120" s="8">
        <v>-315573.27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>
        <f t="shared" si="1"/>
        <v>-0.46899999999999997</v>
      </c>
      <c r="F121" s="9" t="str">
        <f t="shared" si="1"/>
        <v xml:space="preserve"> </v>
      </c>
      <c r="G121" s="9">
        <f t="shared" si="1"/>
        <v>-0.214</v>
      </c>
      <c r="H121" s="9">
        <f t="shared" si="1"/>
        <v>-0.32500000000000001</v>
      </c>
      <c r="I121" s="9" t="str">
        <f t="shared" si="1"/>
        <v xml:space="preserve"> </v>
      </c>
      <c r="J121" s="9">
        <f t="shared" si="1"/>
        <v>-0.89300000000000002</v>
      </c>
      <c r="K121" s="9">
        <f t="shared" si="1"/>
        <v>-0.45200000000000001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>
        <v>-1425</v>
      </c>
      <c r="F123" s="6"/>
      <c r="G123" s="6">
        <v>-2690</v>
      </c>
      <c r="H123" s="6">
        <v>-22760</v>
      </c>
      <c r="I123" s="6">
        <v>-1200</v>
      </c>
      <c r="J123" s="6">
        <v>-25033.33</v>
      </c>
      <c r="K123" s="6">
        <v>-53108.33</v>
      </c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>
        <v>-1500</v>
      </c>
      <c r="H125" s="6">
        <v>-4000</v>
      </c>
      <c r="I125" s="6"/>
      <c r="J125" s="6"/>
      <c r="K125" s="6">
        <v>-5500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>
        <v>-18760</v>
      </c>
      <c r="I126" s="6"/>
      <c r="J126" s="6">
        <v>-25033.33</v>
      </c>
      <c r="K126" s="6">
        <v>-43793.33</v>
      </c>
    </row>
    <row r="127" spans="1:11">
      <c r="A127" t="s">
        <v>227</v>
      </c>
      <c r="B127" t="s">
        <v>228</v>
      </c>
      <c r="C127" s="6"/>
      <c r="D127" s="6"/>
      <c r="E127" s="6">
        <v>-1425</v>
      </c>
      <c r="F127" s="6"/>
      <c r="G127" s="6">
        <v>-1190</v>
      </c>
      <c r="H127" s="6"/>
      <c r="I127" s="6">
        <v>-1200</v>
      </c>
      <c r="J127" s="6"/>
      <c r="K127" s="6">
        <v>-3815</v>
      </c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10.875" bestFit="1" customWidth="1"/>
    <col min="5" max="7" width="9.875" bestFit="1" customWidth="1"/>
    <col min="8" max="9" width="10.875" bestFit="1" customWidth="1"/>
    <col min="10" max="10" width="9.875" bestFit="1" customWidth="1"/>
    <col min="11" max="11" width="10.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416</v>
      </c>
      <c r="C4" s="11" t="s">
        <v>416</v>
      </c>
      <c r="D4" s="11" t="s">
        <v>416</v>
      </c>
      <c r="E4" s="11" t="s">
        <v>416</v>
      </c>
      <c r="F4" s="11" t="s">
        <v>416</v>
      </c>
      <c r="G4" s="11" t="s">
        <v>416</v>
      </c>
      <c r="H4" s="11" t="s">
        <v>416</v>
      </c>
      <c r="I4" s="11" t="s">
        <v>416</v>
      </c>
      <c r="J4" s="11" t="s">
        <v>416</v>
      </c>
      <c r="K4" s="11" t="s">
        <v>416</v>
      </c>
    </row>
    <row r="5" spans="1:52" s="11" customFormat="1">
      <c r="A5" s="10" t="s">
        <v>7</v>
      </c>
      <c r="B5" s="11">
        <v>4166</v>
      </c>
      <c r="C5" s="11">
        <v>4166</v>
      </c>
      <c r="D5" s="11">
        <v>4166</v>
      </c>
      <c r="E5" s="11">
        <v>4166</v>
      </c>
      <c r="F5" s="11">
        <v>4166</v>
      </c>
      <c r="G5" s="11">
        <v>4166</v>
      </c>
      <c r="H5" s="11">
        <v>4166</v>
      </c>
      <c r="I5" s="11">
        <v>4166</v>
      </c>
      <c r="J5" s="11">
        <v>4166</v>
      </c>
      <c r="K5" s="11">
        <v>4166</v>
      </c>
    </row>
    <row r="6" spans="1:52" s="13" customFormat="1" ht="42.75">
      <c r="A6" s="12" t="s">
        <v>8</v>
      </c>
      <c r="B6" s="13" t="s">
        <v>417</v>
      </c>
      <c r="C6" s="13" t="s">
        <v>417</v>
      </c>
      <c r="D6" s="13" t="s">
        <v>417</v>
      </c>
      <c r="E6" s="13" t="s">
        <v>417</v>
      </c>
      <c r="F6" s="13" t="s">
        <v>417</v>
      </c>
      <c r="G6" s="13" t="s">
        <v>417</v>
      </c>
      <c r="H6" s="13" t="s">
        <v>417</v>
      </c>
      <c r="I6" s="13" t="s">
        <v>417</v>
      </c>
      <c r="J6" s="13" t="s">
        <v>417</v>
      </c>
      <c r="K6" s="13" t="s">
        <v>417</v>
      </c>
    </row>
    <row r="7" spans="1:52" s="11" customFormat="1">
      <c r="A7" s="10" t="s">
        <v>10</v>
      </c>
      <c r="B7" s="11" t="s">
        <v>418</v>
      </c>
      <c r="C7" s="11" t="s">
        <v>418</v>
      </c>
      <c r="D7" s="11" t="s">
        <v>418</v>
      </c>
      <c r="E7" s="11" t="s">
        <v>418</v>
      </c>
      <c r="F7" s="11" t="s">
        <v>418</v>
      </c>
      <c r="G7" s="11" t="s">
        <v>418</v>
      </c>
      <c r="H7" s="11" t="s">
        <v>418</v>
      </c>
      <c r="I7" s="11" t="s">
        <v>418</v>
      </c>
      <c r="J7" s="11" t="s">
        <v>418</v>
      </c>
      <c r="K7" s="11" t="s">
        <v>418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>
        <v>179283.07</v>
      </c>
      <c r="E10" s="8"/>
      <c r="F10" s="8"/>
      <c r="G10" s="8"/>
      <c r="H10" s="8">
        <v>213476.15</v>
      </c>
      <c r="I10" s="8">
        <v>342730.34</v>
      </c>
      <c r="J10" s="8"/>
      <c r="K10" s="8">
        <v>735489.56</v>
      </c>
    </row>
    <row r="11" spans="1:52">
      <c r="A11" t="s">
        <v>25</v>
      </c>
      <c r="B11" t="s">
        <v>26</v>
      </c>
      <c r="C11" s="6"/>
      <c r="D11" s="6">
        <v>179283.07</v>
      </c>
      <c r="E11" s="6"/>
      <c r="F11" s="6"/>
      <c r="G11" s="6"/>
      <c r="H11" s="6">
        <v>213476.15</v>
      </c>
      <c r="I11" s="6">
        <v>342730.34</v>
      </c>
      <c r="J11" s="6"/>
      <c r="K11" s="6">
        <v>735489.56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>
        <v>-167548.62</v>
      </c>
      <c r="E13" s="6"/>
      <c r="F13" s="6"/>
      <c r="G13" s="6"/>
      <c r="H13" s="6">
        <v>-135236.43</v>
      </c>
      <c r="I13" s="6">
        <v>-208075.24</v>
      </c>
      <c r="J13" s="6"/>
      <c r="K13" s="6">
        <v>-510860.29</v>
      </c>
    </row>
    <row r="14" spans="1:52">
      <c r="A14">
        <v>3</v>
      </c>
      <c r="B14" t="s">
        <v>30</v>
      </c>
      <c r="C14" s="6"/>
      <c r="D14" s="6">
        <v>11734.45</v>
      </c>
      <c r="E14" s="6"/>
      <c r="F14" s="6"/>
      <c r="G14" s="6"/>
      <c r="H14" s="6">
        <v>78239.72</v>
      </c>
      <c r="I14" s="6">
        <v>134655.1</v>
      </c>
      <c r="J14" s="6"/>
      <c r="K14" s="6">
        <v>224629.27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>
        <f t="shared" ref="D15:K15" si="0">IF(D$10=0," ",ROUND(D14/D$10,3))</f>
        <v>6.5000000000000002E-2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>
        <f t="shared" si="0"/>
        <v>0.36699999999999999</v>
      </c>
      <c r="I15" s="9">
        <f t="shared" si="0"/>
        <v>0.39300000000000002</v>
      </c>
      <c r="J15" s="9" t="str">
        <f t="shared" si="0"/>
        <v xml:space="preserve"> </v>
      </c>
      <c r="K15" s="9">
        <f t="shared" si="0"/>
        <v>0.30499999999999999</v>
      </c>
    </row>
    <row r="16" spans="1:52">
      <c r="A16">
        <v>5</v>
      </c>
      <c r="B16" t="s">
        <v>32</v>
      </c>
      <c r="C16" s="6"/>
      <c r="D16" s="6">
        <v>-11621.88</v>
      </c>
      <c r="E16" s="6">
        <v>-10502.29</v>
      </c>
      <c r="F16" s="6"/>
      <c r="G16" s="6"/>
      <c r="H16" s="6">
        <v>-3037.15</v>
      </c>
      <c r="I16" s="6">
        <v>-3915.21</v>
      </c>
      <c r="J16" s="6"/>
      <c r="K16" s="6">
        <v>-29076.53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>
        <v>-11621.88</v>
      </c>
      <c r="E18" s="6">
        <v>-10502.29</v>
      </c>
      <c r="F18" s="6"/>
      <c r="G18" s="6"/>
      <c r="H18" s="6">
        <v>-3037.15</v>
      </c>
      <c r="I18" s="6">
        <v>-3915.21</v>
      </c>
      <c r="J18" s="6"/>
      <c r="K18" s="6">
        <v>-29076.53</v>
      </c>
    </row>
    <row r="19" spans="1:11">
      <c r="A19" t="s">
        <v>35</v>
      </c>
      <c r="B19" t="s">
        <v>36</v>
      </c>
      <c r="C19" s="6"/>
      <c r="D19" s="6"/>
      <c r="E19" s="6"/>
      <c r="F19" s="6"/>
      <c r="G19" s="6">
        <v>-16407.580000000002</v>
      </c>
      <c r="H19" s="6"/>
      <c r="I19" s="6"/>
      <c r="J19" s="6"/>
      <c r="K19" s="6">
        <v>-16407.580000000002</v>
      </c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>
        <v>-6646.99</v>
      </c>
      <c r="E21" s="6">
        <v>-5482.52</v>
      </c>
      <c r="F21" s="6"/>
      <c r="G21" s="6">
        <v>16407.580000000002</v>
      </c>
      <c r="H21" s="6">
        <v>-4483.79</v>
      </c>
      <c r="I21" s="6"/>
      <c r="J21" s="6"/>
      <c r="K21" s="6">
        <v>-205.72</v>
      </c>
    </row>
    <row r="22" spans="1:11">
      <c r="A22" t="s">
        <v>41</v>
      </c>
      <c r="B22" t="s">
        <v>42</v>
      </c>
      <c r="C22" s="6"/>
      <c r="D22" s="6">
        <v>-4974.8900000000003</v>
      </c>
      <c r="E22" s="6">
        <v>-5019.7700000000004</v>
      </c>
      <c r="F22" s="6"/>
      <c r="G22" s="6"/>
      <c r="H22" s="6">
        <v>1446.64</v>
      </c>
      <c r="I22" s="6">
        <v>-3915.21</v>
      </c>
      <c r="J22" s="6"/>
      <c r="K22" s="6">
        <v>-12463.23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>
        <v>112.57</v>
      </c>
      <c r="E31" s="8">
        <v>-10502.29</v>
      </c>
      <c r="F31" s="8"/>
      <c r="G31" s="8"/>
      <c r="H31" s="8">
        <v>75202.570000000007</v>
      </c>
      <c r="I31" s="8">
        <v>130739.89</v>
      </c>
      <c r="J31" s="8"/>
      <c r="K31" s="8">
        <v>195552.74</v>
      </c>
    </row>
    <row r="32" spans="1:11" s="7" customFormat="1">
      <c r="A32" s="7">
        <v>11</v>
      </c>
      <c r="B32" s="7" t="s">
        <v>58</v>
      </c>
      <c r="C32" s="8"/>
      <c r="D32" s="8">
        <v>-5874.06</v>
      </c>
      <c r="E32" s="8"/>
      <c r="F32" s="8"/>
      <c r="G32" s="8"/>
      <c r="H32" s="8">
        <v>-12446.03</v>
      </c>
      <c r="I32" s="8">
        <v>-3760.03</v>
      </c>
      <c r="J32" s="8"/>
      <c r="K32" s="8">
        <v>-22080.12</v>
      </c>
    </row>
    <row r="33" spans="1:11">
      <c r="A33">
        <v>12</v>
      </c>
      <c r="B33" t="s">
        <v>59</v>
      </c>
      <c r="C33" s="6"/>
      <c r="D33" s="6">
        <v>-965</v>
      </c>
      <c r="E33" s="6">
        <v>-9390</v>
      </c>
      <c r="F33" s="6">
        <v>-11400</v>
      </c>
      <c r="G33" s="6">
        <v>-2174.0100000000002</v>
      </c>
      <c r="H33" s="6">
        <v>-42655</v>
      </c>
      <c r="I33" s="6">
        <v>-90313.41</v>
      </c>
      <c r="J33" s="6">
        <v>-26053.33</v>
      </c>
      <c r="K33" s="6">
        <v>-182950.75</v>
      </c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>
        <v>-40000</v>
      </c>
      <c r="I49" s="6">
        <v>-60000</v>
      </c>
      <c r="J49" s="6"/>
      <c r="K49" s="6">
        <v>-100000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>
        <v>-40000</v>
      </c>
      <c r="I50" s="6">
        <v>-60000</v>
      </c>
      <c r="J50" s="6"/>
      <c r="K50" s="6">
        <v>-100000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>
        <v>-744</v>
      </c>
      <c r="J60" s="6">
        <v>-720</v>
      </c>
      <c r="K60" s="6">
        <v>-1464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>
        <v>-744</v>
      </c>
      <c r="J63" s="6">
        <v>-720</v>
      </c>
      <c r="K63" s="6">
        <v>-1464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>
        <v>-965</v>
      </c>
      <c r="E66" s="6">
        <v>-9390</v>
      </c>
      <c r="F66" s="6">
        <v>-11400</v>
      </c>
      <c r="G66" s="6">
        <v>-2174.0100000000002</v>
      </c>
      <c r="H66" s="6">
        <v>-2655</v>
      </c>
      <c r="I66" s="6">
        <v>-29569.41</v>
      </c>
      <c r="J66" s="6">
        <v>-25333.33</v>
      </c>
      <c r="K66" s="6">
        <v>-81486.75</v>
      </c>
    </row>
    <row r="67" spans="1:11">
      <c r="A67">
        <v>18</v>
      </c>
      <c r="B67" t="s">
        <v>122</v>
      </c>
      <c r="C67" s="6"/>
      <c r="D67" s="6"/>
      <c r="E67" s="6">
        <v>-390</v>
      </c>
      <c r="F67" s="6"/>
      <c r="G67" s="6"/>
      <c r="H67" s="6"/>
      <c r="I67" s="6"/>
      <c r="J67" s="6">
        <v>-8000</v>
      </c>
      <c r="K67" s="6">
        <v>-8390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>
        <v>-390</v>
      </c>
      <c r="F69" s="6"/>
      <c r="G69" s="6"/>
      <c r="H69" s="6"/>
      <c r="I69" s="6"/>
      <c r="J69" s="6"/>
      <c r="K69" s="6">
        <v>-390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>
        <v>-8000</v>
      </c>
      <c r="K71" s="6">
        <v>-8000</v>
      </c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>
        <v>-400</v>
      </c>
      <c r="I76" s="6">
        <v>-2859.81</v>
      </c>
      <c r="J76" s="6"/>
      <c r="K76" s="6">
        <v>-3259.81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>
        <v>-400</v>
      </c>
      <c r="I78" s="6">
        <v>-2859.81</v>
      </c>
      <c r="J78" s="6"/>
      <c r="K78" s="6">
        <v>-3259.81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>
        <v>-9000</v>
      </c>
      <c r="F80" s="6">
        <v>-11400</v>
      </c>
      <c r="G80" s="6"/>
      <c r="H80" s="6"/>
      <c r="I80" s="6">
        <v>-26700</v>
      </c>
      <c r="J80" s="6">
        <v>-17333.330000000002</v>
      </c>
      <c r="K80" s="6">
        <v>-64433.33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>
        <v>-11400</v>
      </c>
      <c r="G82" s="6"/>
      <c r="H82" s="6"/>
      <c r="I82" s="6">
        <v>-26700</v>
      </c>
      <c r="J82" s="6">
        <v>-8333.33</v>
      </c>
      <c r="K82" s="6">
        <v>-46433.33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>
        <v>-9000</v>
      </c>
      <c r="F86" s="6"/>
      <c r="G86" s="6"/>
      <c r="H86" s="6"/>
      <c r="I86" s="6"/>
      <c r="J86" s="6">
        <v>-9000</v>
      </c>
      <c r="K86" s="6">
        <v>-18000</v>
      </c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>
        <v>-965</v>
      </c>
      <c r="E90" s="6"/>
      <c r="F90" s="6"/>
      <c r="G90" s="6"/>
      <c r="H90" s="6">
        <v>-2255</v>
      </c>
      <c r="I90" s="6">
        <v>-22.1</v>
      </c>
      <c r="J90" s="6"/>
      <c r="K90" s="6">
        <v>-3242.1</v>
      </c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>
        <v>-405</v>
      </c>
      <c r="I91" s="6">
        <v>-22.1</v>
      </c>
      <c r="J91" s="6"/>
      <c r="K91" s="6">
        <v>-427.1</v>
      </c>
    </row>
    <row r="92" spans="1:11">
      <c r="A92" t="s">
        <v>167</v>
      </c>
      <c r="B92" t="s">
        <v>168</v>
      </c>
      <c r="C92" s="6"/>
      <c r="D92" s="6">
        <v>-965</v>
      </c>
      <c r="E92" s="6"/>
      <c r="F92" s="6"/>
      <c r="G92" s="6"/>
      <c r="H92" s="6">
        <v>-1850</v>
      </c>
      <c r="I92" s="6"/>
      <c r="J92" s="6"/>
      <c r="K92" s="6">
        <v>-2815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>
        <v>-2174.0100000000002</v>
      </c>
      <c r="H104" s="6"/>
      <c r="I104" s="6"/>
      <c r="J104" s="6"/>
      <c r="K104" s="6">
        <v>-2174.0100000000002</v>
      </c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>
        <v>-2174.0100000000002</v>
      </c>
      <c r="H105" s="6"/>
      <c r="I105" s="6"/>
      <c r="J105" s="6"/>
      <c r="K105" s="6">
        <v>-2174.0100000000002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>
        <v>12.5</v>
      </c>
      <c r="J114" s="6"/>
      <c r="K114" s="6">
        <v>12.5</v>
      </c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>
        <v>12.5</v>
      </c>
      <c r="J117" s="6"/>
      <c r="K117" s="6">
        <v>12.5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>
        <v>-6726.49</v>
      </c>
      <c r="E120" s="8">
        <v>-19892.29</v>
      </c>
      <c r="F120" s="8">
        <v>-11400</v>
      </c>
      <c r="G120" s="8">
        <v>-2174.0100000000002</v>
      </c>
      <c r="H120" s="8">
        <v>20101.54</v>
      </c>
      <c r="I120" s="8">
        <v>36666.449999999997</v>
      </c>
      <c r="J120" s="8">
        <v>-26053.33</v>
      </c>
      <c r="K120" s="8">
        <v>-9478.1299999999992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>
        <f t="shared" ref="D121:K121" si="1">IF(D$10=0," ",ROUND(D120/D$10,3))</f>
        <v>-3.7999999999999999E-2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>
        <f t="shared" si="1"/>
        <v>9.4E-2</v>
      </c>
      <c r="I121" s="9">
        <f t="shared" si="1"/>
        <v>0.107</v>
      </c>
      <c r="J121" s="9" t="str">
        <f t="shared" si="1"/>
        <v xml:space="preserve"> </v>
      </c>
      <c r="K121" s="9">
        <f t="shared" si="1"/>
        <v>-1.2999999999999999E-2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>
        <v>-965</v>
      </c>
      <c r="E123" s="6"/>
      <c r="F123" s="6">
        <v>-11400</v>
      </c>
      <c r="G123" s="6"/>
      <c r="H123" s="6">
        <v>-2655</v>
      </c>
      <c r="I123" s="6">
        <v>-29581.91</v>
      </c>
      <c r="J123" s="6">
        <v>-8333.33</v>
      </c>
      <c r="K123" s="6">
        <v>-52935.24</v>
      </c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>
        <v>-400</v>
      </c>
      <c r="I125" s="6">
        <v>-2859.81</v>
      </c>
      <c r="J125" s="6"/>
      <c r="K125" s="6">
        <v>-3259.81</v>
      </c>
    </row>
    <row r="126" spans="1:11">
      <c r="A126" t="s">
        <v>225</v>
      </c>
      <c r="B126" t="s">
        <v>226</v>
      </c>
      <c r="C126" s="6"/>
      <c r="D126" s="6"/>
      <c r="E126" s="6"/>
      <c r="F126" s="6">
        <v>-11400</v>
      </c>
      <c r="G126" s="6"/>
      <c r="H126" s="6"/>
      <c r="I126" s="6">
        <v>-26700</v>
      </c>
      <c r="J126" s="6">
        <v>-8333.33</v>
      </c>
      <c r="K126" s="6">
        <v>-46433.33</v>
      </c>
    </row>
    <row r="127" spans="1:11">
      <c r="A127" t="s">
        <v>227</v>
      </c>
      <c r="B127" t="s">
        <v>228</v>
      </c>
      <c r="C127" s="6"/>
      <c r="D127" s="6">
        <v>-965</v>
      </c>
      <c r="E127" s="6"/>
      <c r="F127" s="6"/>
      <c r="G127" s="6"/>
      <c r="H127" s="6">
        <v>-2255</v>
      </c>
      <c r="I127" s="6">
        <v>-22.1</v>
      </c>
      <c r="J127" s="6"/>
      <c r="K127" s="6">
        <v>-3242.1</v>
      </c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283</v>
      </c>
      <c r="C4" s="11" t="s">
        <v>283</v>
      </c>
      <c r="D4" s="11" t="s">
        <v>283</v>
      </c>
      <c r="E4" s="11" t="s">
        <v>283</v>
      </c>
      <c r="F4" s="11" t="s">
        <v>283</v>
      </c>
      <c r="G4" s="11" t="s">
        <v>283</v>
      </c>
      <c r="H4" s="11" t="s">
        <v>283</v>
      </c>
      <c r="I4" s="11" t="s">
        <v>283</v>
      </c>
      <c r="J4" s="11" t="s">
        <v>283</v>
      </c>
      <c r="K4" s="11" t="s">
        <v>283</v>
      </c>
    </row>
    <row r="5" spans="1:52" s="11" customFormat="1">
      <c r="A5" s="10" t="s">
        <v>7</v>
      </c>
      <c r="B5" s="11">
        <v>4165</v>
      </c>
      <c r="C5" s="11">
        <v>4165</v>
      </c>
      <c r="D5" s="11">
        <v>4165</v>
      </c>
      <c r="E5" s="11">
        <v>4165</v>
      </c>
      <c r="F5" s="11">
        <v>4165</v>
      </c>
      <c r="G5" s="11">
        <v>4165</v>
      </c>
      <c r="H5" s="11">
        <v>4165</v>
      </c>
      <c r="I5" s="11">
        <v>4165</v>
      </c>
      <c r="J5" s="11">
        <v>4165</v>
      </c>
      <c r="K5" s="11">
        <v>4165</v>
      </c>
    </row>
    <row r="6" spans="1:52" s="13" customFormat="1" ht="28.5">
      <c r="A6" s="12" t="s">
        <v>8</v>
      </c>
      <c r="B6" s="13" t="s">
        <v>415</v>
      </c>
      <c r="C6" s="13" t="s">
        <v>415</v>
      </c>
      <c r="D6" s="13" t="s">
        <v>415</v>
      </c>
      <c r="E6" s="13" t="s">
        <v>415</v>
      </c>
      <c r="F6" s="13" t="s">
        <v>415</v>
      </c>
      <c r="G6" s="13" t="s">
        <v>415</v>
      </c>
      <c r="H6" s="13" t="s">
        <v>415</v>
      </c>
      <c r="I6" s="13" t="s">
        <v>415</v>
      </c>
      <c r="J6" s="13" t="s">
        <v>415</v>
      </c>
      <c r="K6" s="13" t="s">
        <v>415</v>
      </c>
    </row>
    <row r="7" spans="1:52" s="11" customFormat="1">
      <c r="A7" s="10" t="s">
        <v>10</v>
      </c>
      <c r="B7" s="11" t="s">
        <v>285</v>
      </c>
      <c r="C7" s="11" t="s">
        <v>285</v>
      </c>
      <c r="D7" s="11" t="s">
        <v>285</v>
      </c>
      <c r="E7" s="11" t="s">
        <v>285</v>
      </c>
      <c r="F7" s="11" t="s">
        <v>285</v>
      </c>
      <c r="G7" s="11" t="s">
        <v>285</v>
      </c>
      <c r="H7" s="11" t="s">
        <v>285</v>
      </c>
      <c r="I7" s="11" t="s">
        <v>285</v>
      </c>
      <c r="J7" s="11" t="s">
        <v>285</v>
      </c>
      <c r="K7" s="11" t="s">
        <v>285</v>
      </c>
    </row>
    <row r="8" spans="1:52" s="11" customFormat="1">
      <c r="A8" s="10" t="s">
        <v>12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3506254.99</v>
      </c>
      <c r="D10" s="8">
        <v>3407186.27</v>
      </c>
      <c r="E10" s="8">
        <v>3432641.69</v>
      </c>
      <c r="F10" s="8">
        <v>3724025.7</v>
      </c>
      <c r="G10" s="8">
        <v>4251892.32</v>
      </c>
      <c r="H10" s="8">
        <v>4104925.24</v>
      </c>
      <c r="I10" s="8">
        <v>4481982.1100000003</v>
      </c>
      <c r="J10" s="8">
        <v>4196784.53</v>
      </c>
      <c r="K10" s="8">
        <v>31105692.850000001</v>
      </c>
    </row>
    <row r="11" spans="1:52">
      <c r="A11" t="s">
        <v>25</v>
      </c>
      <c r="B11" t="s">
        <v>26</v>
      </c>
      <c r="C11" s="6">
        <v>3506254.99</v>
      </c>
      <c r="D11" s="6">
        <v>3407186.27</v>
      </c>
      <c r="E11" s="6">
        <v>3432641.69</v>
      </c>
      <c r="F11" s="6">
        <v>3724025.7</v>
      </c>
      <c r="G11" s="6">
        <v>4251892.32</v>
      </c>
      <c r="H11" s="6">
        <v>4104925.24</v>
      </c>
      <c r="I11" s="6">
        <v>4481982.1100000003</v>
      </c>
      <c r="J11" s="6">
        <v>4196784.53</v>
      </c>
      <c r="K11" s="6">
        <v>31105692.850000001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-1330636.07</v>
      </c>
      <c r="D13" s="6">
        <v>-1300089.3700000001</v>
      </c>
      <c r="E13" s="6">
        <v>-1365198.96</v>
      </c>
      <c r="F13" s="6">
        <v>-1425702.49</v>
      </c>
      <c r="G13" s="6">
        <v>-1609657.75</v>
      </c>
      <c r="H13" s="6">
        <v>-1544552.48</v>
      </c>
      <c r="I13" s="6">
        <v>-1718799.82</v>
      </c>
      <c r="J13" s="6">
        <v>-1602885.9</v>
      </c>
      <c r="K13" s="6">
        <v>-11897522.84</v>
      </c>
    </row>
    <row r="14" spans="1:52">
      <c r="A14">
        <v>3</v>
      </c>
      <c r="B14" t="s">
        <v>30</v>
      </c>
      <c r="C14" s="6">
        <v>2175618.92</v>
      </c>
      <c r="D14" s="6">
        <v>2107096.9</v>
      </c>
      <c r="E14" s="6">
        <v>2067442.73</v>
      </c>
      <c r="F14" s="6">
        <v>2298323.21</v>
      </c>
      <c r="G14" s="6">
        <v>2642234.5699999998</v>
      </c>
      <c r="H14" s="6">
        <v>2560372.7599999998</v>
      </c>
      <c r="I14" s="6">
        <v>2763182.29</v>
      </c>
      <c r="J14" s="6">
        <v>2593898.63</v>
      </c>
      <c r="K14" s="6">
        <v>19208170.010000002</v>
      </c>
    </row>
    <row r="15" spans="1:52" s="7" customFormat="1">
      <c r="A15" s="7">
        <v>4</v>
      </c>
      <c r="B15" s="7" t="s">
        <v>31</v>
      </c>
      <c r="C15" s="9">
        <f>IF(C$10=0," ",ROUND(C14/C$10,3))</f>
        <v>0.62</v>
      </c>
      <c r="D15" s="9">
        <f t="shared" ref="D15:K15" si="0">IF(D$10=0," ",ROUND(D14/D$10,3))</f>
        <v>0.61799999999999999</v>
      </c>
      <c r="E15" s="9">
        <f t="shared" si="0"/>
        <v>0.60199999999999998</v>
      </c>
      <c r="F15" s="9">
        <f t="shared" si="0"/>
        <v>0.61699999999999999</v>
      </c>
      <c r="G15" s="9">
        <f t="shared" si="0"/>
        <v>0.621</v>
      </c>
      <c r="H15" s="9">
        <f t="shared" si="0"/>
        <v>0.624</v>
      </c>
      <c r="I15" s="9">
        <f t="shared" si="0"/>
        <v>0.61699999999999999</v>
      </c>
      <c r="J15" s="9">
        <f t="shared" si="0"/>
        <v>0.61799999999999999</v>
      </c>
      <c r="K15" s="9">
        <f t="shared" si="0"/>
        <v>0.61799999999999999</v>
      </c>
    </row>
    <row r="16" spans="1:52">
      <c r="A16">
        <v>5</v>
      </c>
      <c r="B16" t="s">
        <v>32</v>
      </c>
      <c r="C16" s="6">
        <v>-74712.5</v>
      </c>
      <c r="D16" s="6">
        <v>-12623.77</v>
      </c>
      <c r="E16" s="6">
        <v>1702.1</v>
      </c>
      <c r="F16" s="6">
        <v>-64257.17</v>
      </c>
      <c r="G16" s="6">
        <v>-12678.05</v>
      </c>
      <c r="H16" s="6">
        <v>-60792.43</v>
      </c>
      <c r="I16" s="6">
        <v>-33858.25</v>
      </c>
      <c r="J16" s="6">
        <v>1199.18</v>
      </c>
      <c r="K16" s="6">
        <v>-256020.89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-19603.64</v>
      </c>
      <c r="D18" s="6">
        <v>-18977.38</v>
      </c>
      <c r="E18" s="6">
        <v>-21285.08</v>
      </c>
      <c r="F18" s="6">
        <v>-8972.27</v>
      </c>
      <c r="G18" s="6">
        <v>-12678.05</v>
      </c>
      <c r="H18" s="6">
        <v>-5779.16</v>
      </c>
      <c r="I18" s="6">
        <v>-8481.1200000000008</v>
      </c>
      <c r="J18" s="6">
        <v>-11169.77</v>
      </c>
      <c r="K18" s="6">
        <v>-106946.47</v>
      </c>
    </row>
    <row r="19" spans="1:11">
      <c r="A19" t="s">
        <v>35</v>
      </c>
      <c r="B19" t="s">
        <v>36</v>
      </c>
      <c r="C19" s="6">
        <v>1555.62</v>
      </c>
      <c r="D19" s="6">
        <v>5643.47</v>
      </c>
      <c r="E19" s="6">
        <v>1713.66</v>
      </c>
      <c r="F19" s="6">
        <v>-7189.56</v>
      </c>
      <c r="G19" s="6">
        <v>410.25</v>
      </c>
      <c r="H19" s="6">
        <v>-19287.29</v>
      </c>
      <c r="I19" s="6">
        <v>132.38999999999999</v>
      </c>
      <c r="J19" s="6">
        <v>-66.8</v>
      </c>
      <c r="K19" s="6">
        <v>-17088.259999999998</v>
      </c>
    </row>
    <row r="20" spans="1:11">
      <c r="A20" t="s">
        <v>37</v>
      </c>
      <c r="B20" t="s">
        <v>38</v>
      </c>
      <c r="C20" s="6"/>
      <c r="D20" s="6">
        <v>-776.7</v>
      </c>
      <c r="E20" s="6">
        <v>-475.16</v>
      </c>
      <c r="F20" s="6">
        <v>-249.93</v>
      </c>
      <c r="G20" s="6">
        <v>-527.55999999999995</v>
      </c>
      <c r="H20" s="6">
        <v>-1036.0999999999999</v>
      </c>
      <c r="I20" s="6">
        <v>-173.15</v>
      </c>
      <c r="J20" s="6">
        <v>-1426.35</v>
      </c>
      <c r="K20" s="6">
        <v>-4664.95</v>
      </c>
    </row>
    <row r="21" spans="1:11">
      <c r="A21" t="s">
        <v>39</v>
      </c>
      <c r="B21" t="s">
        <v>40</v>
      </c>
      <c r="C21" s="6">
        <v>-12014.42</v>
      </c>
      <c r="D21" s="6">
        <v>-16497.349999999999</v>
      </c>
      <c r="E21" s="6">
        <v>-12825.13</v>
      </c>
      <c r="F21" s="6">
        <v>368.22</v>
      </c>
      <c r="G21" s="6">
        <v>-10454.56</v>
      </c>
      <c r="H21" s="6">
        <v>10755.42</v>
      </c>
      <c r="I21" s="6">
        <v>-132.38999999999999</v>
      </c>
      <c r="J21" s="6">
        <v>66.8</v>
      </c>
      <c r="K21" s="6">
        <v>-40733.410000000003</v>
      </c>
    </row>
    <row r="22" spans="1:11">
      <c r="A22" t="s">
        <v>41</v>
      </c>
      <c r="B22" t="s">
        <v>42</v>
      </c>
      <c r="C22" s="6">
        <v>-9144.84</v>
      </c>
      <c r="D22" s="6">
        <v>-7346.8</v>
      </c>
      <c r="E22" s="6">
        <v>-9698.4500000000007</v>
      </c>
      <c r="F22" s="6">
        <v>-1901</v>
      </c>
      <c r="G22" s="6">
        <v>-2106.1799999999998</v>
      </c>
      <c r="H22" s="6">
        <v>3788.81</v>
      </c>
      <c r="I22" s="6">
        <v>-8307.9699999999993</v>
      </c>
      <c r="J22" s="6">
        <v>-9743.42</v>
      </c>
      <c r="K22" s="6">
        <v>-44459.85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-55108.86</v>
      </c>
      <c r="D26" s="6">
        <v>6353.61</v>
      </c>
      <c r="E26" s="6">
        <v>22987.18</v>
      </c>
      <c r="F26" s="6">
        <v>-55284.9</v>
      </c>
      <c r="G26" s="6"/>
      <c r="H26" s="6">
        <v>-55013.27</v>
      </c>
      <c r="I26" s="6">
        <v>-25377.13</v>
      </c>
      <c r="J26" s="6">
        <v>12368.95</v>
      </c>
      <c r="K26" s="6">
        <v>-149074.42000000001</v>
      </c>
    </row>
    <row r="27" spans="1:11">
      <c r="A27" t="s">
        <v>49</v>
      </c>
      <c r="B27" t="s">
        <v>50</v>
      </c>
      <c r="C27" s="6">
        <v>-55108.86</v>
      </c>
      <c r="D27" s="6">
        <v>6353.61</v>
      </c>
      <c r="E27" s="6">
        <v>22987.18</v>
      </c>
      <c r="F27" s="6">
        <v>-55284.9</v>
      </c>
      <c r="G27" s="6"/>
      <c r="H27" s="6">
        <v>-55013.27</v>
      </c>
      <c r="I27" s="6">
        <v>-25377.13</v>
      </c>
      <c r="J27" s="6">
        <v>12368.95</v>
      </c>
      <c r="K27" s="6">
        <v>-149074.42000000001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2100906.42</v>
      </c>
      <c r="D31" s="8">
        <v>2094473.13</v>
      </c>
      <c r="E31" s="8">
        <v>2069144.83</v>
      </c>
      <c r="F31" s="8">
        <v>2234066.04</v>
      </c>
      <c r="G31" s="8">
        <v>2629556.52</v>
      </c>
      <c r="H31" s="8">
        <v>2499580.33</v>
      </c>
      <c r="I31" s="8">
        <v>2729324.04</v>
      </c>
      <c r="J31" s="8">
        <v>2595097.81</v>
      </c>
      <c r="K31" s="8">
        <v>18952149.120000001</v>
      </c>
    </row>
    <row r="32" spans="1:11" s="7" customFormat="1">
      <c r="A32" s="7">
        <v>11</v>
      </c>
      <c r="B32" s="7" t="s">
        <v>58</v>
      </c>
      <c r="C32" s="8">
        <v>-61207.78</v>
      </c>
      <c r="D32" s="8">
        <v>-61471.65</v>
      </c>
      <c r="E32" s="8">
        <v>-58836.72</v>
      </c>
      <c r="F32" s="8">
        <v>-56651.54</v>
      </c>
      <c r="G32" s="8">
        <v>-74693.48</v>
      </c>
      <c r="H32" s="8">
        <v>-60013.88</v>
      </c>
      <c r="I32" s="8">
        <v>-76645.14</v>
      </c>
      <c r="J32" s="8">
        <v>-66972.14</v>
      </c>
      <c r="K32" s="8">
        <v>-516492.33</v>
      </c>
    </row>
    <row r="33" spans="1:11">
      <c r="A33">
        <v>12</v>
      </c>
      <c r="B33" t="s">
        <v>59</v>
      </c>
      <c r="C33" s="6">
        <v>-1427836.95</v>
      </c>
      <c r="D33" s="6">
        <v>-1441307.61</v>
      </c>
      <c r="E33" s="6">
        <v>-1414199.54</v>
      </c>
      <c r="F33" s="6">
        <v>-1495138.25</v>
      </c>
      <c r="G33" s="6">
        <v>-1703184.68</v>
      </c>
      <c r="H33" s="6">
        <v>-1664584.3</v>
      </c>
      <c r="I33" s="6">
        <v>-2067123.24</v>
      </c>
      <c r="J33" s="6">
        <v>-1867149.23</v>
      </c>
      <c r="K33" s="6">
        <v>-13080523.800000001</v>
      </c>
    </row>
    <row r="34" spans="1:11">
      <c r="A34">
        <v>13</v>
      </c>
      <c r="B34" t="s">
        <v>60</v>
      </c>
      <c r="C34" s="6">
        <v>-183784.93</v>
      </c>
      <c r="D34" s="6">
        <v>-214088.99</v>
      </c>
      <c r="E34" s="6">
        <v>-192134.26</v>
      </c>
      <c r="F34" s="6">
        <v>-195860.45</v>
      </c>
      <c r="G34" s="6">
        <v>-256248.36</v>
      </c>
      <c r="H34" s="6">
        <v>-252063.79</v>
      </c>
      <c r="I34" s="6">
        <v>-323866.75</v>
      </c>
      <c r="J34" s="6">
        <v>-287039.83</v>
      </c>
      <c r="K34" s="6">
        <v>-1905087.36</v>
      </c>
    </row>
    <row r="35" spans="1:11">
      <c r="A35" t="s">
        <v>61</v>
      </c>
      <c r="B35" t="s">
        <v>62</v>
      </c>
      <c r="C35" s="6">
        <v>-98700</v>
      </c>
      <c r="D35" s="6">
        <v>-98200</v>
      </c>
      <c r="E35" s="6">
        <v>-98200</v>
      </c>
      <c r="F35" s="6">
        <v>-120421</v>
      </c>
      <c r="G35" s="6">
        <v>-142688</v>
      </c>
      <c r="H35" s="6">
        <v>-151221</v>
      </c>
      <c r="I35" s="6">
        <v>-151621</v>
      </c>
      <c r="J35" s="6">
        <v>-151221</v>
      </c>
      <c r="K35" s="6">
        <v>-1012272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-9400</v>
      </c>
      <c r="D37" s="6">
        <v>-9400</v>
      </c>
      <c r="E37" s="6">
        <v>-9400</v>
      </c>
      <c r="F37" s="6">
        <v>-11600</v>
      </c>
      <c r="G37" s="6">
        <v>-13400</v>
      </c>
      <c r="H37" s="6">
        <v>-14000</v>
      </c>
      <c r="I37" s="6">
        <v>-14000</v>
      </c>
      <c r="J37" s="6">
        <v>-14000</v>
      </c>
      <c r="K37" s="6">
        <v>-95200</v>
      </c>
    </row>
    <row r="38" spans="1:11">
      <c r="A38" t="s">
        <v>67</v>
      </c>
      <c r="B38" t="s">
        <v>68</v>
      </c>
      <c r="C38" s="6">
        <v>-22874.45</v>
      </c>
      <c r="D38" s="6">
        <v>-45194.91</v>
      </c>
      <c r="E38" s="6">
        <v>-36634.980000000003</v>
      </c>
      <c r="F38" s="6">
        <v>-17850</v>
      </c>
      <c r="G38" s="6">
        <v>-22258.880000000001</v>
      </c>
      <c r="H38" s="6">
        <v>-11625</v>
      </c>
      <c r="I38" s="6">
        <v>-11284.4</v>
      </c>
      <c r="J38" s="6">
        <v>-12222.73</v>
      </c>
      <c r="K38" s="6">
        <v>-179945.35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-20000</v>
      </c>
      <c r="G39" s="6">
        <v>-20000</v>
      </c>
      <c r="H39" s="6">
        <v>-20000</v>
      </c>
      <c r="I39" s="6">
        <v>-46667</v>
      </c>
      <c r="J39" s="6">
        <v>-36000</v>
      </c>
      <c r="K39" s="6">
        <v>-202667</v>
      </c>
    </row>
    <row r="40" spans="1:11">
      <c r="A40" t="s">
        <v>71</v>
      </c>
      <c r="B40" t="s">
        <v>72</v>
      </c>
      <c r="C40" s="6">
        <v>-21545.4</v>
      </c>
      <c r="D40" s="6">
        <v>-27869</v>
      </c>
      <c r="E40" s="6">
        <v>-16289.2</v>
      </c>
      <c r="F40" s="6">
        <v>-11672.32</v>
      </c>
      <c r="G40" s="6">
        <v>-34265.919999999998</v>
      </c>
      <c r="H40" s="6">
        <v>-38905.64</v>
      </c>
      <c r="I40" s="6">
        <v>-50997.73</v>
      </c>
      <c r="J40" s="6">
        <v>-35728.06</v>
      </c>
      <c r="K40" s="6">
        <v>-237273.27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-8821.43</v>
      </c>
      <c r="H41" s="6"/>
      <c r="I41" s="6">
        <v>-36428.57</v>
      </c>
      <c r="J41" s="6">
        <v>-25000</v>
      </c>
      <c r="K41" s="6">
        <v>-70250</v>
      </c>
    </row>
    <row r="42" spans="1:11">
      <c r="A42" t="s">
        <v>75</v>
      </c>
      <c r="B42" t="s">
        <v>76</v>
      </c>
      <c r="C42" s="6"/>
      <c r="D42" s="6"/>
      <c r="E42" s="6">
        <v>-465</v>
      </c>
      <c r="F42" s="6">
        <v>-1620</v>
      </c>
      <c r="G42" s="6"/>
      <c r="H42" s="6">
        <v>445</v>
      </c>
      <c r="I42" s="6"/>
      <c r="J42" s="6"/>
      <c r="K42" s="6">
        <v>-1640</v>
      </c>
    </row>
    <row r="43" spans="1:11">
      <c r="A43" t="s">
        <v>77</v>
      </c>
      <c r="B43" t="s">
        <v>78</v>
      </c>
      <c r="C43" s="6">
        <v>-4420.75</v>
      </c>
      <c r="D43" s="6">
        <v>-4420.75</v>
      </c>
      <c r="E43" s="6">
        <v>-4420.75</v>
      </c>
      <c r="F43" s="6">
        <v>-4971.8</v>
      </c>
      <c r="G43" s="6">
        <v>-4971.8</v>
      </c>
      <c r="H43" s="6">
        <v>-4971.8</v>
      </c>
      <c r="I43" s="6">
        <v>-5249.38</v>
      </c>
      <c r="J43" s="6">
        <v>-5249.38</v>
      </c>
      <c r="K43" s="6">
        <v>-38676.410000000003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-3301</v>
      </c>
      <c r="D45" s="6">
        <v>-3301</v>
      </c>
      <c r="E45" s="6">
        <v>-3301</v>
      </c>
      <c r="F45" s="6">
        <v>-3742</v>
      </c>
      <c r="G45" s="6">
        <v>-4549</v>
      </c>
      <c r="H45" s="6">
        <v>-4702</v>
      </c>
      <c r="I45" s="6">
        <v>-4702</v>
      </c>
      <c r="J45" s="6">
        <v>-4702</v>
      </c>
      <c r="K45" s="6">
        <v>-32300</v>
      </c>
    </row>
    <row r="46" spans="1:11">
      <c r="A46" t="s">
        <v>83</v>
      </c>
      <c r="B46" t="s">
        <v>84</v>
      </c>
      <c r="C46" s="6">
        <v>-1460</v>
      </c>
      <c r="D46" s="6">
        <v>-3620</v>
      </c>
      <c r="E46" s="6">
        <v>-3340</v>
      </c>
      <c r="F46" s="6">
        <v>-1900</v>
      </c>
      <c r="G46" s="6">
        <v>-3210</v>
      </c>
      <c r="H46" s="6"/>
      <c r="I46" s="6"/>
      <c r="J46" s="6"/>
      <c r="K46" s="6">
        <v>-13530</v>
      </c>
    </row>
    <row r="47" spans="1:11">
      <c r="A47" t="s">
        <v>85</v>
      </c>
      <c r="B47" t="s">
        <v>86</v>
      </c>
      <c r="C47" s="6">
        <v>-2083.33</v>
      </c>
      <c r="D47" s="6">
        <v>-2083.33</v>
      </c>
      <c r="E47" s="6">
        <v>-83.33</v>
      </c>
      <c r="F47" s="6">
        <v>-2083.33</v>
      </c>
      <c r="G47" s="6">
        <v>-2083.33</v>
      </c>
      <c r="H47" s="6">
        <v>-7083.35</v>
      </c>
      <c r="I47" s="6">
        <v>-2916.67</v>
      </c>
      <c r="J47" s="6">
        <v>-2916.66</v>
      </c>
      <c r="K47" s="6">
        <v>-21333.33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-1166539.8400000001</v>
      </c>
      <c r="D49" s="6">
        <v>-1137743.74</v>
      </c>
      <c r="E49" s="6">
        <v>-1144081.9099999999</v>
      </c>
      <c r="F49" s="6">
        <v>-1219755.7</v>
      </c>
      <c r="G49" s="6">
        <v>-1367174.86</v>
      </c>
      <c r="H49" s="6">
        <v>-1319049.3999999999</v>
      </c>
      <c r="I49" s="6">
        <v>-1529275.46</v>
      </c>
      <c r="J49" s="6">
        <v>-1446993.2</v>
      </c>
      <c r="K49" s="6">
        <v>-10330614.109999999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>
        <v>-3872</v>
      </c>
      <c r="D54" s="6"/>
      <c r="E54" s="6"/>
      <c r="F54" s="6"/>
      <c r="G54" s="6"/>
      <c r="H54" s="6"/>
      <c r="I54" s="6"/>
      <c r="J54" s="6"/>
      <c r="K54" s="6">
        <v>-3872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>
        <v>-1162667.8400000001</v>
      </c>
      <c r="D58" s="6">
        <v>-1137743.74</v>
      </c>
      <c r="E58" s="6">
        <v>-1144081.9099999999</v>
      </c>
      <c r="F58" s="6">
        <v>-1219755.7</v>
      </c>
      <c r="G58" s="6">
        <v>-1367174.86</v>
      </c>
      <c r="H58" s="6">
        <v>-1319049.3999999999</v>
      </c>
      <c r="I58" s="6">
        <v>-1529275.46</v>
      </c>
      <c r="J58" s="6">
        <v>-1446993.2</v>
      </c>
      <c r="K58" s="6">
        <v>-10326742.109999999</v>
      </c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-37692.5</v>
      </c>
      <c r="D60" s="6">
        <v>-37676.089999999997</v>
      </c>
      <c r="E60" s="6">
        <v>-36491.440000000002</v>
      </c>
      <c r="F60" s="6">
        <v>-37707.879999999997</v>
      </c>
      <c r="G60" s="6">
        <v>-40713.379999999997</v>
      </c>
      <c r="H60" s="6">
        <v>-39549.01</v>
      </c>
      <c r="I60" s="6">
        <v>-40867.360000000001</v>
      </c>
      <c r="J60" s="6">
        <v>-39398.43</v>
      </c>
      <c r="K60" s="6">
        <v>-310096.09000000003</v>
      </c>
    </row>
    <row r="61" spans="1:11">
      <c r="A61" t="s">
        <v>111</v>
      </c>
      <c r="B61" t="s">
        <v>112</v>
      </c>
      <c r="C61" s="6">
        <v>-19100.310000000001</v>
      </c>
      <c r="D61" s="6">
        <v>-19736.98</v>
      </c>
      <c r="E61" s="6">
        <v>-19100.310000000001</v>
      </c>
      <c r="F61" s="6">
        <v>-19736.98</v>
      </c>
      <c r="G61" s="6">
        <v>-19736.98</v>
      </c>
      <c r="H61" s="6">
        <v>-19100.310000000001</v>
      </c>
      <c r="I61" s="6">
        <v>-19736.98</v>
      </c>
      <c r="J61" s="6">
        <v>-19100.310000000001</v>
      </c>
      <c r="K61" s="6">
        <v>-155349.16</v>
      </c>
    </row>
    <row r="62" spans="1:11">
      <c r="A62" t="s">
        <v>113</v>
      </c>
      <c r="B62" t="s">
        <v>114</v>
      </c>
      <c r="C62" s="6">
        <v>-3395.88</v>
      </c>
      <c r="D62" s="6">
        <v>-3313.75</v>
      </c>
      <c r="E62" s="6">
        <v>-3206.84</v>
      </c>
      <c r="F62" s="6">
        <v>-3313.75</v>
      </c>
      <c r="G62" s="6">
        <v>-6031.55</v>
      </c>
      <c r="H62" s="6">
        <v>-5836.98</v>
      </c>
      <c r="I62" s="6">
        <v>-6031.55</v>
      </c>
      <c r="J62" s="6">
        <v>-5686.4</v>
      </c>
      <c r="K62" s="6">
        <v>-36816.699999999997</v>
      </c>
    </row>
    <row r="63" spans="1:11">
      <c r="A63" t="s">
        <v>115</v>
      </c>
      <c r="B63" t="s">
        <v>116</v>
      </c>
      <c r="C63" s="6">
        <v>-12231.87</v>
      </c>
      <c r="D63" s="6">
        <v>-11562.09</v>
      </c>
      <c r="E63" s="6">
        <v>-11219.85</v>
      </c>
      <c r="F63" s="6">
        <v>-11593.88</v>
      </c>
      <c r="G63" s="6">
        <v>-11881.58</v>
      </c>
      <c r="H63" s="6">
        <v>-11647.28</v>
      </c>
      <c r="I63" s="6">
        <v>-12035.56</v>
      </c>
      <c r="J63" s="6">
        <v>-11647.28</v>
      </c>
      <c r="K63" s="6">
        <v>-93819.39</v>
      </c>
    </row>
    <row r="64" spans="1:11">
      <c r="A64" t="s">
        <v>117</v>
      </c>
      <c r="B64" t="s">
        <v>118</v>
      </c>
      <c r="C64" s="6">
        <v>-2098.63</v>
      </c>
      <c r="D64" s="6">
        <v>-2168.59</v>
      </c>
      <c r="E64" s="6">
        <v>-2098.63</v>
      </c>
      <c r="F64" s="6">
        <v>-2168.59</v>
      </c>
      <c r="G64" s="6">
        <v>-2168.59</v>
      </c>
      <c r="H64" s="6">
        <v>-2098.63</v>
      </c>
      <c r="I64" s="6">
        <v>-2168.59</v>
      </c>
      <c r="J64" s="6">
        <v>-2098.63</v>
      </c>
      <c r="K64" s="6">
        <v>-17068.88</v>
      </c>
    </row>
    <row r="65" spans="1:11">
      <c r="A65" t="s">
        <v>119</v>
      </c>
      <c r="B65" t="s">
        <v>120</v>
      </c>
      <c r="C65" s="6">
        <v>-865.81</v>
      </c>
      <c r="D65" s="6">
        <v>-894.68</v>
      </c>
      <c r="E65" s="6">
        <v>-865.81</v>
      </c>
      <c r="F65" s="6">
        <v>-894.68</v>
      </c>
      <c r="G65" s="6">
        <v>-894.68</v>
      </c>
      <c r="H65" s="6">
        <v>-865.81</v>
      </c>
      <c r="I65" s="6">
        <v>-894.68</v>
      </c>
      <c r="J65" s="6">
        <v>-865.81</v>
      </c>
      <c r="K65" s="6">
        <v>-7041.96</v>
      </c>
    </row>
    <row r="66" spans="1:11">
      <c r="A66">
        <v>17</v>
      </c>
      <c r="B66" t="s">
        <v>121</v>
      </c>
      <c r="C66" s="6">
        <v>-39819.68</v>
      </c>
      <c r="D66" s="6">
        <v>-51798.79</v>
      </c>
      <c r="E66" s="6">
        <v>-41491.93</v>
      </c>
      <c r="F66" s="6">
        <v>-41814.22</v>
      </c>
      <c r="G66" s="6">
        <v>-39048.080000000002</v>
      </c>
      <c r="H66" s="6">
        <v>-53922.1</v>
      </c>
      <c r="I66" s="6">
        <v>-173113.67</v>
      </c>
      <c r="J66" s="6">
        <v>-93717.77</v>
      </c>
      <c r="K66" s="6">
        <v>-534726.24</v>
      </c>
    </row>
    <row r="67" spans="1:11">
      <c r="A67">
        <v>18</v>
      </c>
      <c r="B67" t="s">
        <v>122</v>
      </c>
      <c r="C67" s="6">
        <v>-8</v>
      </c>
      <c r="D67" s="6">
        <v>-4</v>
      </c>
      <c r="E67" s="6"/>
      <c r="F67" s="6">
        <v>-8</v>
      </c>
      <c r="G67" s="6"/>
      <c r="H67" s="6">
        <v>-2008</v>
      </c>
      <c r="I67" s="6">
        <v>-4</v>
      </c>
      <c r="J67" s="6"/>
      <c r="K67" s="6">
        <v>-2032</v>
      </c>
    </row>
    <row r="68" spans="1:11">
      <c r="A68" t="s">
        <v>123</v>
      </c>
      <c r="B68" t="s">
        <v>124</v>
      </c>
      <c r="C68" s="6">
        <v>-8</v>
      </c>
      <c r="D68" s="6">
        <v>-4</v>
      </c>
      <c r="E68" s="6"/>
      <c r="F68" s="6">
        <v>-8</v>
      </c>
      <c r="G68" s="6"/>
      <c r="H68" s="6">
        <v>-8</v>
      </c>
      <c r="I68" s="6">
        <v>-4</v>
      </c>
      <c r="J68" s="6"/>
      <c r="K68" s="6">
        <v>-32</v>
      </c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-10124.950000000001</v>
      </c>
      <c r="D76" s="6">
        <v>-9567.93</v>
      </c>
      <c r="E76" s="6">
        <v>-13512.66</v>
      </c>
      <c r="F76" s="6">
        <v>-11141.42</v>
      </c>
      <c r="G76" s="6">
        <v>-9269.6299999999992</v>
      </c>
      <c r="H76" s="6">
        <v>-14909.84</v>
      </c>
      <c r="I76" s="6">
        <v>-13958.06</v>
      </c>
      <c r="J76" s="6">
        <v>-11423.14</v>
      </c>
      <c r="K76" s="6">
        <v>-93907.63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-10124.950000000001</v>
      </c>
      <c r="D78" s="6">
        <v>-9567.93</v>
      </c>
      <c r="E78" s="6">
        <v>-13512.66</v>
      </c>
      <c r="F78" s="6">
        <v>-11141.42</v>
      </c>
      <c r="G78" s="6">
        <v>-9269.6299999999992</v>
      </c>
      <c r="H78" s="6">
        <v>-14909.84</v>
      </c>
      <c r="I78" s="6">
        <v>-13958.06</v>
      </c>
      <c r="J78" s="6">
        <v>-11423.14</v>
      </c>
      <c r="K78" s="6">
        <v>-93907.63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-6053.91</v>
      </c>
      <c r="D80" s="6">
        <v>-6096.1</v>
      </c>
      <c r="E80" s="6">
        <v>-8484.48</v>
      </c>
      <c r="F80" s="6">
        <v>-6559.98</v>
      </c>
      <c r="G80" s="6">
        <v>-7386.25</v>
      </c>
      <c r="H80" s="6">
        <v>-6530.22</v>
      </c>
      <c r="I80" s="6">
        <v>-6184.61</v>
      </c>
      <c r="J80" s="6">
        <v>-6558.49</v>
      </c>
      <c r="K80" s="6">
        <v>-53854.04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-846.1</v>
      </c>
      <c r="D86" s="6">
        <v>-846.1</v>
      </c>
      <c r="E86" s="6">
        <v>-3224.65</v>
      </c>
      <c r="F86" s="6">
        <v>-1308.6099999999999</v>
      </c>
      <c r="G86" s="6">
        <v>-2129</v>
      </c>
      <c r="H86" s="6">
        <v>-1288.8499999999999</v>
      </c>
      <c r="I86" s="6">
        <v>-961.96</v>
      </c>
      <c r="J86" s="6">
        <v>-1268.93</v>
      </c>
      <c r="K86" s="6">
        <v>-11874.2</v>
      </c>
    </row>
    <row r="87" spans="1:11">
      <c r="A87">
        <v>21</v>
      </c>
      <c r="B87" t="s">
        <v>159</v>
      </c>
      <c r="C87" s="6">
        <v>-945</v>
      </c>
      <c r="D87" s="6">
        <v>-1456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-10719.8</v>
      </c>
    </row>
    <row r="88" spans="1:11">
      <c r="A88" t="s">
        <v>160</v>
      </c>
      <c r="B88" t="s">
        <v>161</v>
      </c>
      <c r="C88" s="6">
        <v>-945</v>
      </c>
      <c r="D88" s="6">
        <v>-1456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-10719.8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-5095</v>
      </c>
      <c r="D90" s="6">
        <v>-6238</v>
      </c>
      <c r="E90" s="6">
        <v>-5248.27</v>
      </c>
      <c r="F90" s="6">
        <v>-8979.06</v>
      </c>
      <c r="G90" s="6">
        <v>-4000.97</v>
      </c>
      <c r="H90" s="6">
        <v>-5793.54</v>
      </c>
      <c r="I90" s="6">
        <v>-136685.91</v>
      </c>
      <c r="J90" s="6">
        <v>-63649.64</v>
      </c>
      <c r="K90" s="6">
        <v>-235690.39</v>
      </c>
    </row>
    <row r="91" spans="1:11">
      <c r="A91" t="s">
        <v>165</v>
      </c>
      <c r="B91" t="s">
        <v>166</v>
      </c>
      <c r="C91" s="6"/>
      <c r="D91" s="6"/>
      <c r="E91" s="6">
        <v>-206.54</v>
      </c>
      <c r="F91" s="6">
        <v>-1068.9100000000001</v>
      </c>
      <c r="G91" s="6">
        <v>-542.98</v>
      </c>
      <c r="H91" s="6">
        <v>-1913.54</v>
      </c>
      <c r="I91" s="6"/>
      <c r="J91" s="6">
        <v>-954.64</v>
      </c>
      <c r="K91" s="6">
        <v>-4686.6099999999997</v>
      </c>
    </row>
    <row r="92" spans="1:11">
      <c r="A92" t="s">
        <v>167</v>
      </c>
      <c r="B92" t="s">
        <v>168</v>
      </c>
      <c r="C92" s="6">
        <v>-5095</v>
      </c>
      <c r="D92" s="6">
        <v>-6238</v>
      </c>
      <c r="E92" s="6">
        <v>-5041.7299999999996</v>
      </c>
      <c r="F92" s="6">
        <v>-7910.15</v>
      </c>
      <c r="G92" s="6">
        <v>-3457.99</v>
      </c>
      <c r="H92" s="6">
        <v>-3880</v>
      </c>
      <c r="I92" s="6">
        <v>-136625.91</v>
      </c>
      <c r="J92" s="6">
        <v>-59245</v>
      </c>
      <c r="K92" s="6">
        <v>-227493.78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-60</v>
      </c>
      <c r="J94" s="6">
        <v>-3450</v>
      </c>
      <c r="K94" s="6">
        <v>-3510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-560.75</v>
      </c>
      <c r="F96" s="6"/>
      <c r="G96" s="6">
        <v>-2428.9499999999998</v>
      </c>
      <c r="H96" s="6">
        <v>-100</v>
      </c>
      <c r="I96" s="6"/>
      <c r="J96" s="6">
        <v>-2396.86</v>
      </c>
      <c r="K96" s="6">
        <v>-5486.56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>
        <v>-1314</v>
      </c>
      <c r="H98" s="6"/>
      <c r="I98" s="6"/>
      <c r="J98" s="6">
        <v>-1752</v>
      </c>
      <c r="K98" s="6">
        <v>-3066</v>
      </c>
    </row>
    <row r="99" spans="1:11">
      <c r="A99" t="s">
        <v>180</v>
      </c>
      <c r="B99" t="s">
        <v>181</v>
      </c>
      <c r="C99" s="6"/>
      <c r="D99" s="6"/>
      <c r="E99" s="6">
        <v>-560.75</v>
      </c>
      <c r="F99" s="6"/>
      <c r="G99" s="6">
        <v>-1114.95</v>
      </c>
      <c r="H99" s="6">
        <v>-100</v>
      </c>
      <c r="I99" s="6"/>
      <c r="J99" s="6">
        <v>-644.86</v>
      </c>
      <c r="K99" s="6">
        <v>-2420.56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-4089.82</v>
      </c>
      <c r="D101" s="6">
        <v>-4089.82</v>
      </c>
      <c r="E101" s="6">
        <v>-4089.82</v>
      </c>
      <c r="F101" s="6">
        <v>-4089.82</v>
      </c>
      <c r="G101" s="6">
        <v>-4089.82</v>
      </c>
      <c r="H101" s="6">
        <v>-4089.82</v>
      </c>
      <c r="I101" s="6">
        <v>-4089.82</v>
      </c>
      <c r="J101" s="6">
        <v>-4089.82</v>
      </c>
      <c r="K101" s="6">
        <v>-32718.560000000001</v>
      </c>
    </row>
    <row r="102" spans="1:11">
      <c r="A102" t="s">
        <v>185</v>
      </c>
      <c r="B102" t="s">
        <v>186</v>
      </c>
      <c r="C102" s="6">
        <v>-257.91000000000003</v>
      </c>
      <c r="D102" s="6">
        <v>-257.91000000000003</v>
      </c>
      <c r="E102" s="6">
        <v>-257.91000000000003</v>
      </c>
      <c r="F102" s="6">
        <v>-257.91000000000003</v>
      </c>
      <c r="G102" s="6">
        <v>-257.91000000000003</v>
      </c>
      <c r="H102" s="6">
        <v>-257.91000000000003</v>
      </c>
      <c r="I102" s="6">
        <v>-257.91000000000003</v>
      </c>
      <c r="J102" s="6">
        <v>-257.91000000000003</v>
      </c>
      <c r="K102" s="6">
        <v>-2063.2800000000002</v>
      </c>
    </row>
    <row r="103" spans="1:11">
      <c r="A103" t="s">
        <v>187</v>
      </c>
      <c r="B103" t="s">
        <v>188</v>
      </c>
      <c r="C103" s="6">
        <v>-3831.91</v>
      </c>
      <c r="D103" s="6">
        <v>-3831.91</v>
      </c>
      <c r="E103" s="6">
        <v>-3831.91</v>
      </c>
      <c r="F103" s="6">
        <v>-3831.91</v>
      </c>
      <c r="G103" s="6">
        <v>-3831.91</v>
      </c>
      <c r="H103" s="6">
        <v>-3831.91</v>
      </c>
      <c r="I103" s="6">
        <v>-3831.91</v>
      </c>
      <c r="J103" s="6">
        <v>-3831.91</v>
      </c>
      <c r="K103" s="6">
        <v>-30655.279999999999</v>
      </c>
    </row>
    <row r="104" spans="1:11">
      <c r="A104">
        <v>25</v>
      </c>
      <c r="B104" t="s">
        <v>189</v>
      </c>
      <c r="C104" s="6"/>
      <c r="D104" s="6">
        <v>-54.37</v>
      </c>
      <c r="E104" s="6">
        <v>-33.26</v>
      </c>
      <c r="F104" s="6">
        <v>-520.77</v>
      </c>
      <c r="G104" s="6">
        <v>-36.93</v>
      </c>
      <c r="H104" s="6">
        <v>-6934.85</v>
      </c>
      <c r="I104" s="6">
        <v>-32.380000000000003</v>
      </c>
      <c r="J104" s="6">
        <v>-104.52</v>
      </c>
      <c r="K104" s="6">
        <v>-7717.08</v>
      </c>
    </row>
    <row r="105" spans="1:11">
      <c r="A105" t="s">
        <v>190</v>
      </c>
      <c r="B105" t="s">
        <v>191</v>
      </c>
      <c r="C105" s="6"/>
      <c r="D105" s="6">
        <v>-54.37</v>
      </c>
      <c r="E105" s="6">
        <v>-33.26</v>
      </c>
      <c r="F105" s="6">
        <v>-520.77</v>
      </c>
      <c r="G105" s="6">
        <v>-36.93</v>
      </c>
      <c r="H105" s="6">
        <v>-6934.85</v>
      </c>
      <c r="I105" s="6">
        <v>-32.380000000000003</v>
      </c>
      <c r="J105" s="6">
        <v>-104.52</v>
      </c>
      <c r="K105" s="6">
        <v>-7717.08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-13502.99</v>
      </c>
      <c r="D110" s="6">
        <v>-8406.15</v>
      </c>
      <c r="E110" s="6">
        <v>-7255.26</v>
      </c>
      <c r="F110" s="6">
        <v>-2814.32</v>
      </c>
      <c r="G110" s="6">
        <v>-7228.21</v>
      </c>
      <c r="H110" s="6">
        <v>-7228.21</v>
      </c>
      <c r="I110" s="6">
        <v>-8208.48</v>
      </c>
      <c r="J110" s="6">
        <v>-3861.54</v>
      </c>
      <c r="K110" s="6">
        <v>-58505.16</v>
      </c>
    </row>
    <row r="111" spans="1:11">
      <c r="A111" t="s">
        <v>200</v>
      </c>
      <c r="B111" t="s">
        <v>201</v>
      </c>
      <c r="C111" s="6">
        <v>-8102.99</v>
      </c>
      <c r="D111" s="6">
        <v>-3006.15</v>
      </c>
      <c r="E111" s="6">
        <v>-1855.26</v>
      </c>
      <c r="F111" s="6">
        <v>2620.48</v>
      </c>
      <c r="G111" s="6">
        <v>-1828.21</v>
      </c>
      <c r="H111" s="6">
        <v>-1828.21</v>
      </c>
      <c r="I111" s="6">
        <v>-2808.48</v>
      </c>
      <c r="J111" s="6">
        <v>1570.46</v>
      </c>
      <c r="K111" s="6">
        <v>-15238.36</v>
      </c>
    </row>
    <row r="112" spans="1:11">
      <c r="A112" t="s">
        <v>202</v>
      </c>
      <c r="B112" t="s">
        <v>203</v>
      </c>
      <c r="C112" s="6"/>
      <c r="D112" s="6"/>
      <c r="E112" s="6"/>
      <c r="F112" s="6">
        <v>-34.799999999999997</v>
      </c>
      <c r="G112" s="6"/>
      <c r="H112" s="6"/>
      <c r="I112" s="6"/>
      <c r="J112" s="6">
        <v>-32</v>
      </c>
      <c r="K112" s="6">
        <v>-66.8</v>
      </c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-0.01</v>
      </c>
      <c r="D114" s="6">
        <v>-15886.42</v>
      </c>
      <c r="E114" s="6">
        <v>-936.9</v>
      </c>
      <c r="F114" s="6">
        <v>-6284.1</v>
      </c>
      <c r="G114" s="6">
        <v>-3186.19</v>
      </c>
      <c r="H114" s="6">
        <v>-4289.8900000000003</v>
      </c>
      <c r="I114" s="6">
        <v>-1877.75</v>
      </c>
      <c r="J114" s="6">
        <v>-1633.76</v>
      </c>
      <c r="K114" s="6">
        <v>-34095.019999999997</v>
      </c>
    </row>
    <row r="115" spans="1:11">
      <c r="A115" t="s">
        <v>207</v>
      </c>
      <c r="B115" t="s">
        <v>208</v>
      </c>
      <c r="C115" s="6"/>
      <c r="D115" s="6">
        <v>-15886.42</v>
      </c>
      <c r="E115" s="6">
        <v>-936.9</v>
      </c>
      <c r="F115" s="6">
        <v>-6284.09</v>
      </c>
      <c r="G115" s="6">
        <v>-3186.19</v>
      </c>
      <c r="H115" s="6">
        <v>-4289.8900000000003</v>
      </c>
      <c r="I115" s="6">
        <v>-1877.76</v>
      </c>
      <c r="J115" s="6">
        <v>-1633.76</v>
      </c>
      <c r="K115" s="6">
        <v>-34095.01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>
        <v>-0.01</v>
      </c>
      <c r="D119" s="6"/>
      <c r="E119" s="6"/>
      <c r="F119" s="6">
        <v>-0.01</v>
      </c>
      <c r="G119" s="6"/>
      <c r="H119" s="6"/>
      <c r="I119" s="6">
        <v>0.01</v>
      </c>
      <c r="J119" s="6"/>
      <c r="K119" s="6">
        <v>-0.01</v>
      </c>
    </row>
    <row r="120" spans="1:11" s="7" customFormat="1">
      <c r="A120" s="7">
        <v>29</v>
      </c>
      <c r="B120" s="7" t="s">
        <v>217</v>
      </c>
      <c r="C120" s="8">
        <v>611861.68999999994</v>
      </c>
      <c r="D120" s="8">
        <v>591693.87</v>
      </c>
      <c r="E120" s="8">
        <v>596108.56999999995</v>
      </c>
      <c r="F120" s="8">
        <v>682276.25</v>
      </c>
      <c r="G120" s="8">
        <v>851678.36</v>
      </c>
      <c r="H120" s="8">
        <v>774982.15</v>
      </c>
      <c r="I120" s="8">
        <v>585555.66</v>
      </c>
      <c r="J120" s="8">
        <v>660976.43999999994</v>
      </c>
      <c r="K120" s="8">
        <v>5355132.99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0.17499999999999999</v>
      </c>
      <c r="D121" s="9">
        <f t="shared" ref="D121:K121" si="1">IF(D$10=0," ",ROUND(D120/D$10,3))</f>
        <v>0.17399999999999999</v>
      </c>
      <c r="E121" s="9">
        <f t="shared" si="1"/>
        <v>0.17399999999999999</v>
      </c>
      <c r="F121" s="9">
        <f t="shared" si="1"/>
        <v>0.183</v>
      </c>
      <c r="G121" s="9">
        <f t="shared" si="1"/>
        <v>0.2</v>
      </c>
      <c r="H121" s="9">
        <f t="shared" si="1"/>
        <v>0.189</v>
      </c>
      <c r="I121" s="9">
        <f t="shared" si="1"/>
        <v>0.13100000000000001</v>
      </c>
      <c r="J121" s="9">
        <f t="shared" si="1"/>
        <v>0.157</v>
      </c>
      <c r="K121" s="9">
        <f t="shared" si="1"/>
        <v>0.17199999999999999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-207107.87</v>
      </c>
      <c r="D123" s="6">
        <v>-232901.07</v>
      </c>
      <c r="E123" s="6">
        <v>-212750.45</v>
      </c>
      <c r="F123" s="6">
        <v>-213395.25</v>
      </c>
      <c r="G123" s="6">
        <v>-271347.17</v>
      </c>
      <c r="H123" s="6">
        <v>-274595.38</v>
      </c>
      <c r="I123" s="6">
        <v>-477319.2</v>
      </c>
      <c r="J123" s="6">
        <v>-360574.15</v>
      </c>
      <c r="K123" s="6">
        <v>-2249990.54</v>
      </c>
    </row>
    <row r="124" spans="1:11">
      <c r="A124" t="s">
        <v>221</v>
      </c>
      <c r="B124" t="s">
        <v>222</v>
      </c>
      <c r="C124" s="6">
        <v>-183784.93</v>
      </c>
      <c r="D124" s="6">
        <v>-214088.99</v>
      </c>
      <c r="E124" s="6">
        <v>-192134.26</v>
      </c>
      <c r="F124" s="6">
        <v>-195860.45</v>
      </c>
      <c r="G124" s="6">
        <v>-256248.36</v>
      </c>
      <c r="H124" s="6">
        <v>-252063.79</v>
      </c>
      <c r="I124" s="6">
        <v>-323866.75</v>
      </c>
      <c r="J124" s="6">
        <v>-287039.83</v>
      </c>
      <c r="K124" s="6">
        <v>-1905087.36</v>
      </c>
    </row>
    <row r="125" spans="1:11">
      <c r="A125" t="s">
        <v>223</v>
      </c>
      <c r="B125" t="s">
        <v>224</v>
      </c>
      <c r="C125" s="6">
        <v>-10124.950000000001</v>
      </c>
      <c r="D125" s="6">
        <v>-9567.93</v>
      </c>
      <c r="E125" s="6">
        <v>-13512.66</v>
      </c>
      <c r="F125" s="6">
        <v>-11141.42</v>
      </c>
      <c r="G125" s="6">
        <v>-9269.6299999999992</v>
      </c>
      <c r="H125" s="6">
        <v>-14909.84</v>
      </c>
      <c r="I125" s="6">
        <v>-13958.06</v>
      </c>
      <c r="J125" s="6">
        <v>-11423.14</v>
      </c>
      <c r="K125" s="6">
        <v>-93907.63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>
        <v>-5095</v>
      </c>
      <c r="D127" s="6">
        <v>-6238</v>
      </c>
      <c r="E127" s="6">
        <v>-5248.27</v>
      </c>
      <c r="F127" s="6">
        <v>-8979.06</v>
      </c>
      <c r="G127" s="6">
        <v>-4000.97</v>
      </c>
      <c r="H127" s="6">
        <v>-5793.54</v>
      </c>
      <c r="I127" s="6">
        <v>-136685.91</v>
      </c>
      <c r="J127" s="6">
        <v>-63649.64</v>
      </c>
      <c r="K127" s="6">
        <v>-235690.39</v>
      </c>
    </row>
    <row r="128" spans="1:11">
      <c r="A128" t="s">
        <v>229</v>
      </c>
      <c r="B128" t="s">
        <v>230</v>
      </c>
      <c r="C128" s="4">
        <v>-8102.99</v>
      </c>
      <c r="D128" s="4">
        <v>-3006.15</v>
      </c>
      <c r="E128" s="4">
        <v>-1855.26</v>
      </c>
      <c r="F128" s="4">
        <v>2585.6799999999998</v>
      </c>
      <c r="G128" s="4">
        <v>-1828.21</v>
      </c>
      <c r="H128" s="4">
        <v>-1828.21</v>
      </c>
      <c r="I128" s="4">
        <v>-2808.48</v>
      </c>
      <c r="J128" s="4">
        <v>1538.46</v>
      </c>
      <c r="K128" s="4">
        <v>-15305.16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4164</v>
      </c>
      <c r="C5" s="11">
        <v>4164</v>
      </c>
      <c r="D5" s="11">
        <v>4164</v>
      </c>
      <c r="E5" s="11">
        <v>4164</v>
      </c>
      <c r="F5" s="11">
        <v>4164</v>
      </c>
      <c r="G5" s="11">
        <v>4164</v>
      </c>
      <c r="H5" s="11">
        <v>4164</v>
      </c>
      <c r="I5" s="11">
        <v>4164</v>
      </c>
      <c r="J5" s="11">
        <v>4164</v>
      </c>
      <c r="K5" s="11">
        <v>4164</v>
      </c>
    </row>
    <row r="6" spans="1:52" s="13" customFormat="1" ht="28.5">
      <c r="A6" s="12" t="s">
        <v>8</v>
      </c>
      <c r="B6" s="13" t="s">
        <v>413</v>
      </c>
      <c r="C6" s="13" t="s">
        <v>413</v>
      </c>
      <c r="D6" s="13" t="s">
        <v>413</v>
      </c>
      <c r="E6" s="13" t="s">
        <v>413</v>
      </c>
      <c r="F6" s="13" t="s">
        <v>413</v>
      </c>
      <c r="G6" s="13" t="s">
        <v>413</v>
      </c>
      <c r="H6" s="13" t="s">
        <v>413</v>
      </c>
      <c r="I6" s="13" t="s">
        <v>413</v>
      </c>
      <c r="J6" s="13" t="s">
        <v>413</v>
      </c>
      <c r="K6" s="13" t="s">
        <v>413</v>
      </c>
    </row>
    <row r="7" spans="1:52" s="11" customFormat="1" ht="42.75">
      <c r="A7" s="10" t="s">
        <v>10</v>
      </c>
      <c r="B7" s="16" t="s">
        <v>414</v>
      </c>
      <c r="C7" s="16" t="s">
        <v>414</v>
      </c>
      <c r="D7" s="16" t="s">
        <v>414</v>
      </c>
      <c r="E7" s="16" t="s">
        <v>414</v>
      </c>
      <c r="F7" s="16" t="s">
        <v>414</v>
      </c>
      <c r="G7" s="16" t="s">
        <v>414</v>
      </c>
      <c r="H7" s="16" t="s">
        <v>414</v>
      </c>
      <c r="I7" s="16" t="s">
        <v>414</v>
      </c>
      <c r="J7" s="16" t="s">
        <v>414</v>
      </c>
      <c r="K7" s="16" t="s">
        <v>414</v>
      </c>
    </row>
    <row r="8" spans="1:52" s="11" customFormat="1">
      <c r="A8" s="10" t="s">
        <v>12</v>
      </c>
      <c r="B8" s="11">
        <v>9</v>
      </c>
      <c r="C8" s="11">
        <v>9</v>
      </c>
      <c r="D8" s="11">
        <v>9</v>
      </c>
      <c r="E8" s="11">
        <v>9</v>
      </c>
      <c r="F8" s="11">
        <v>9</v>
      </c>
      <c r="G8" s="11">
        <v>9</v>
      </c>
      <c r="H8" s="11">
        <v>9</v>
      </c>
      <c r="I8" s="11">
        <v>9</v>
      </c>
      <c r="J8" s="11">
        <v>9</v>
      </c>
      <c r="K8" s="11">
        <v>9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673864.79</v>
      </c>
      <c r="D10" s="8">
        <v>768901.68</v>
      </c>
      <c r="E10" s="8">
        <v>690539.42</v>
      </c>
      <c r="F10" s="8">
        <v>718535.55</v>
      </c>
      <c r="G10" s="8">
        <v>775336.69</v>
      </c>
      <c r="H10" s="8">
        <v>731038.79</v>
      </c>
      <c r="I10" s="8">
        <v>743286.33</v>
      </c>
      <c r="J10" s="8">
        <v>797320.54</v>
      </c>
      <c r="K10" s="8">
        <v>5898823.79</v>
      </c>
    </row>
    <row r="11" spans="1:52">
      <c r="A11" t="s">
        <v>25</v>
      </c>
      <c r="B11" t="s">
        <v>26</v>
      </c>
      <c r="C11" s="6">
        <v>673864.79</v>
      </c>
      <c r="D11" s="6">
        <v>768901.68</v>
      </c>
      <c r="E11" s="6">
        <v>690539.42</v>
      </c>
      <c r="F11" s="6">
        <v>718535.55</v>
      </c>
      <c r="G11" s="6">
        <v>775336.69</v>
      </c>
      <c r="H11" s="6">
        <v>731038.79</v>
      </c>
      <c r="I11" s="6">
        <v>743286.33</v>
      </c>
      <c r="J11" s="6">
        <v>797320.54</v>
      </c>
      <c r="K11" s="6">
        <v>5898823.79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-427740.97</v>
      </c>
      <c r="D13" s="6">
        <v>-517757.45</v>
      </c>
      <c r="E13" s="6">
        <v>-451667.53</v>
      </c>
      <c r="F13" s="6">
        <v>-456217.86</v>
      </c>
      <c r="G13" s="6">
        <v>-541138.88</v>
      </c>
      <c r="H13" s="6">
        <v>-508410.28</v>
      </c>
      <c r="I13" s="6">
        <v>-514035.98</v>
      </c>
      <c r="J13" s="6">
        <v>-545947.77</v>
      </c>
      <c r="K13" s="6">
        <v>-3962916.72</v>
      </c>
    </row>
    <row r="14" spans="1:52">
      <c r="A14">
        <v>3</v>
      </c>
      <c r="B14" t="s">
        <v>30</v>
      </c>
      <c r="C14" s="6">
        <v>246123.82</v>
      </c>
      <c r="D14" s="6">
        <v>251144.23</v>
      </c>
      <c r="E14" s="6">
        <v>238871.89</v>
      </c>
      <c r="F14" s="6">
        <v>262317.69</v>
      </c>
      <c r="G14" s="6">
        <v>234197.81</v>
      </c>
      <c r="H14" s="6">
        <v>222628.51</v>
      </c>
      <c r="I14" s="6">
        <v>229250.35</v>
      </c>
      <c r="J14" s="6">
        <v>251372.77</v>
      </c>
      <c r="K14" s="6">
        <v>1935907.07</v>
      </c>
    </row>
    <row r="15" spans="1:52" s="7" customFormat="1">
      <c r="A15" s="7">
        <v>4</v>
      </c>
      <c r="B15" s="7" t="s">
        <v>31</v>
      </c>
      <c r="C15" s="9">
        <f>IF(C$10=0," ",ROUND(C14/C$10,3))</f>
        <v>0.36499999999999999</v>
      </c>
      <c r="D15" s="9">
        <f t="shared" ref="D15:K15" si="0">IF(D$10=0," ",ROUND(D14/D$10,3))</f>
        <v>0.32700000000000001</v>
      </c>
      <c r="E15" s="9">
        <f t="shared" si="0"/>
        <v>0.34599999999999997</v>
      </c>
      <c r="F15" s="9">
        <f t="shared" si="0"/>
        <v>0.36499999999999999</v>
      </c>
      <c r="G15" s="9">
        <f t="shared" si="0"/>
        <v>0.30199999999999999</v>
      </c>
      <c r="H15" s="9">
        <f t="shared" si="0"/>
        <v>0.30499999999999999</v>
      </c>
      <c r="I15" s="9">
        <f t="shared" si="0"/>
        <v>0.308</v>
      </c>
      <c r="J15" s="9">
        <f t="shared" si="0"/>
        <v>0.315</v>
      </c>
      <c r="K15" s="9">
        <f t="shared" si="0"/>
        <v>0.32800000000000001</v>
      </c>
    </row>
    <row r="16" spans="1:52">
      <c r="A16">
        <v>5</v>
      </c>
      <c r="B16" t="s">
        <v>32</v>
      </c>
      <c r="C16" s="6">
        <v>-37941.699999999997</v>
      </c>
      <c r="D16" s="6">
        <v>-37312.559999999998</v>
      </c>
      <c r="E16" s="6">
        <v>-39950.28</v>
      </c>
      <c r="F16" s="6">
        <v>-17818.32</v>
      </c>
      <c r="G16" s="6">
        <v>-18591.89</v>
      </c>
      <c r="H16" s="6">
        <v>-10638.71</v>
      </c>
      <c r="I16" s="6">
        <v>-15640.45</v>
      </c>
      <c r="J16" s="6">
        <v>-20648.13</v>
      </c>
      <c r="K16" s="6">
        <v>-198542.04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-36971.71</v>
      </c>
      <c r="D18" s="6">
        <v>-36488.29</v>
      </c>
      <c r="E18" s="6">
        <v>-39019.410000000003</v>
      </c>
      <c r="F18" s="6">
        <v>-16642.759999999998</v>
      </c>
      <c r="G18" s="6">
        <v>-17112.09</v>
      </c>
      <c r="H18" s="6">
        <v>-9176.02</v>
      </c>
      <c r="I18" s="6">
        <v>-14588.07</v>
      </c>
      <c r="J18" s="6">
        <v>-19416.41</v>
      </c>
      <c r="K18" s="6">
        <v>-189414.76</v>
      </c>
    </row>
    <row r="19" spans="1:11">
      <c r="A19" t="s">
        <v>35</v>
      </c>
      <c r="B19" t="s">
        <v>36</v>
      </c>
      <c r="C19" s="6"/>
      <c r="D19" s="6">
        <v>713.57</v>
      </c>
      <c r="E19" s="6">
        <v>4318.22</v>
      </c>
      <c r="F19" s="6">
        <v>-19887.48</v>
      </c>
      <c r="G19" s="6">
        <v>-1265.8499999999999</v>
      </c>
      <c r="H19" s="6">
        <v>-2702.41</v>
      </c>
      <c r="I19" s="6">
        <v>31.7</v>
      </c>
      <c r="J19" s="6">
        <v>2959.25</v>
      </c>
      <c r="K19" s="6">
        <v>-15833</v>
      </c>
    </row>
    <row r="20" spans="1:11">
      <c r="A20" t="s">
        <v>37</v>
      </c>
      <c r="B20" t="s">
        <v>38</v>
      </c>
      <c r="C20" s="6"/>
      <c r="D20" s="6"/>
      <c r="E20" s="6">
        <v>-1573.13</v>
      </c>
      <c r="F20" s="6"/>
      <c r="G20" s="6"/>
      <c r="H20" s="6"/>
      <c r="I20" s="6">
        <v>-664.88</v>
      </c>
      <c r="J20" s="6">
        <v>-3788.51</v>
      </c>
      <c r="K20" s="6">
        <v>-6026.52</v>
      </c>
    </row>
    <row r="21" spans="1:11">
      <c r="A21" t="s">
        <v>39</v>
      </c>
      <c r="B21" t="s">
        <v>40</v>
      </c>
      <c r="C21" s="6">
        <v>-19724.900000000001</v>
      </c>
      <c r="D21" s="6">
        <v>-21582.6</v>
      </c>
      <c r="E21" s="6">
        <v>-24687.56</v>
      </c>
      <c r="F21" s="6">
        <v>7234.51</v>
      </c>
      <c r="G21" s="6">
        <v>-12291.37</v>
      </c>
      <c r="H21" s="6">
        <v>-10844.29</v>
      </c>
      <c r="I21" s="6">
        <v>-31.7</v>
      </c>
      <c r="J21" s="6">
        <v>-2959.25</v>
      </c>
      <c r="K21" s="6">
        <v>-84887.16</v>
      </c>
    </row>
    <row r="22" spans="1:11">
      <c r="A22" t="s">
        <v>41</v>
      </c>
      <c r="B22" t="s">
        <v>42</v>
      </c>
      <c r="C22" s="6">
        <v>-17246.810000000001</v>
      </c>
      <c r="D22" s="6">
        <v>-15619.26</v>
      </c>
      <c r="E22" s="6">
        <v>-17076.939999999999</v>
      </c>
      <c r="F22" s="6">
        <v>-3989.79</v>
      </c>
      <c r="G22" s="6">
        <v>-3554.87</v>
      </c>
      <c r="H22" s="6">
        <v>4370.68</v>
      </c>
      <c r="I22" s="6">
        <v>-13923.19</v>
      </c>
      <c r="J22" s="6">
        <v>-15627.9</v>
      </c>
      <c r="K22" s="6">
        <v>-82668.08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-969.99</v>
      </c>
      <c r="D26" s="6">
        <v>-824.27</v>
      </c>
      <c r="E26" s="6">
        <v>-930.87</v>
      </c>
      <c r="F26" s="6">
        <v>-1175.56</v>
      </c>
      <c r="G26" s="6">
        <v>-1479.8</v>
      </c>
      <c r="H26" s="6">
        <v>-1462.69</v>
      </c>
      <c r="I26" s="6">
        <v>-1052.3800000000001</v>
      </c>
      <c r="J26" s="6">
        <v>-1231.72</v>
      </c>
      <c r="K26" s="6">
        <v>-9127.2800000000007</v>
      </c>
    </row>
    <row r="27" spans="1:11">
      <c r="A27" t="s">
        <v>49</v>
      </c>
      <c r="B27" t="s">
        <v>50</v>
      </c>
      <c r="C27" s="6">
        <v>-969.99</v>
      </c>
      <c r="D27" s="6">
        <v>-824.27</v>
      </c>
      <c r="E27" s="6">
        <v>-930.87</v>
      </c>
      <c r="F27" s="6">
        <v>-1175.56</v>
      </c>
      <c r="G27" s="6">
        <v>-1479.8</v>
      </c>
      <c r="H27" s="6">
        <v>-1462.69</v>
      </c>
      <c r="I27" s="6">
        <v>-1052.3800000000001</v>
      </c>
      <c r="J27" s="6">
        <v>-1231.72</v>
      </c>
      <c r="K27" s="6">
        <v>-9127.2800000000007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208182.12</v>
      </c>
      <c r="D31" s="8">
        <v>213831.67</v>
      </c>
      <c r="E31" s="8">
        <v>198921.61</v>
      </c>
      <c r="F31" s="8">
        <v>244499.37</v>
      </c>
      <c r="G31" s="8">
        <v>215605.92</v>
      </c>
      <c r="H31" s="8">
        <v>211989.8</v>
      </c>
      <c r="I31" s="8">
        <v>213609.9</v>
      </c>
      <c r="J31" s="8">
        <v>230724.64</v>
      </c>
      <c r="K31" s="8">
        <v>1737365.03</v>
      </c>
    </row>
    <row r="32" spans="1:11" s="7" customFormat="1">
      <c r="A32" s="7">
        <v>11</v>
      </c>
      <c r="B32" s="7" t="s">
        <v>58</v>
      </c>
      <c r="C32" s="8">
        <v>-47403.8</v>
      </c>
      <c r="D32" s="8">
        <v>-37655.040000000001</v>
      </c>
      <c r="E32" s="8">
        <v>-32571.97</v>
      </c>
      <c r="F32" s="8">
        <v>-41923.81</v>
      </c>
      <c r="G32" s="8">
        <v>-46854.34</v>
      </c>
      <c r="H32" s="8">
        <v>-78541.119999999995</v>
      </c>
      <c r="I32" s="8">
        <v>-65381.42</v>
      </c>
      <c r="J32" s="8">
        <v>-71343.69</v>
      </c>
      <c r="K32" s="8">
        <v>-421675.19</v>
      </c>
    </row>
    <row r="33" spans="1:11">
      <c r="A33">
        <v>12</v>
      </c>
      <c r="B33" t="s">
        <v>59</v>
      </c>
      <c r="C33" s="6">
        <v>-301528.2</v>
      </c>
      <c r="D33" s="6">
        <v>-328874.46999999997</v>
      </c>
      <c r="E33" s="6">
        <v>-294750.01</v>
      </c>
      <c r="F33" s="6">
        <v>-323915.69</v>
      </c>
      <c r="G33" s="6">
        <v>-367824.39</v>
      </c>
      <c r="H33" s="6">
        <v>-277106.44</v>
      </c>
      <c r="I33" s="6">
        <v>-304074.67</v>
      </c>
      <c r="J33" s="6">
        <v>-336396.1</v>
      </c>
      <c r="K33" s="6">
        <v>-2534469.9700000002</v>
      </c>
    </row>
    <row r="34" spans="1:11">
      <c r="A34">
        <v>13</v>
      </c>
      <c r="B34" t="s">
        <v>60</v>
      </c>
      <c r="C34" s="6">
        <v>-82806.2</v>
      </c>
      <c r="D34" s="6">
        <v>-116634.2</v>
      </c>
      <c r="E34" s="6">
        <v>-78431.199999999997</v>
      </c>
      <c r="F34" s="6">
        <v>-94151.88</v>
      </c>
      <c r="G34" s="6">
        <v>-149918.04</v>
      </c>
      <c r="H34" s="6">
        <v>-85426.2</v>
      </c>
      <c r="I34" s="6">
        <v>-83109.06</v>
      </c>
      <c r="J34" s="6">
        <v>-96470.2</v>
      </c>
      <c r="K34" s="6">
        <v>-786946.98</v>
      </c>
    </row>
    <row r="35" spans="1:11">
      <c r="A35" t="s">
        <v>61</v>
      </c>
      <c r="B35" t="s">
        <v>62</v>
      </c>
      <c r="C35" s="6">
        <v>-53412</v>
      </c>
      <c r="D35" s="6">
        <v>-67632</v>
      </c>
      <c r="E35" s="6">
        <v>-73992</v>
      </c>
      <c r="F35" s="6">
        <v>-56052</v>
      </c>
      <c r="G35" s="6">
        <v>-62612</v>
      </c>
      <c r="H35" s="6">
        <v>-59492</v>
      </c>
      <c r="I35" s="6">
        <v>-62612</v>
      </c>
      <c r="J35" s="6">
        <v>-60532</v>
      </c>
      <c r="K35" s="6">
        <v>-496336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>
        <v>-5500</v>
      </c>
      <c r="E37" s="6">
        <v>-2000</v>
      </c>
      <c r="F37" s="6">
        <v>-5500</v>
      </c>
      <c r="G37" s="6">
        <v>-4500</v>
      </c>
      <c r="H37" s="6">
        <v>-4500</v>
      </c>
      <c r="I37" s="6">
        <v>-4500</v>
      </c>
      <c r="J37" s="6">
        <v>-4500</v>
      </c>
      <c r="K37" s="6">
        <v>-31000</v>
      </c>
    </row>
    <row r="38" spans="1:11">
      <c r="A38" t="s">
        <v>67</v>
      </c>
      <c r="B38" t="s">
        <v>68</v>
      </c>
      <c r="C38" s="6">
        <v>-13440</v>
      </c>
      <c r="D38" s="6">
        <v>-9360</v>
      </c>
      <c r="E38" s="6"/>
      <c r="F38" s="6">
        <v>-646.88</v>
      </c>
      <c r="G38" s="6">
        <v>-5603.5</v>
      </c>
      <c r="H38" s="6">
        <v>-5980</v>
      </c>
      <c r="I38" s="6">
        <v>-1040</v>
      </c>
      <c r="J38" s="6">
        <v>-5200</v>
      </c>
      <c r="K38" s="6">
        <v>-41270.379999999997</v>
      </c>
    </row>
    <row r="39" spans="1:11">
      <c r="A39" t="s">
        <v>69</v>
      </c>
      <c r="B39" t="s">
        <v>70</v>
      </c>
      <c r="C39" s="6"/>
      <c r="D39" s="6">
        <v>-10000</v>
      </c>
      <c r="E39" s="6"/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-62000</v>
      </c>
    </row>
    <row r="40" spans="1:11">
      <c r="A40" t="s">
        <v>71</v>
      </c>
      <c r="B40" t="s">
        <v>72</v>
      </c>
      <c r="C40" s="6">
        <v>-10200</v>
      </c>
      <c r="D40" s="6">
        <v>-10706</v>
      </c>
      <c r="E40" s="6">
        <v>-1167</v>
      </c>
      <c r="F40" s="6">
        <v>-7424.8</v>
      </c>
      <c r="G40" s="6">
        <v>-56531.199999999997</v>
      </c>
      <c r="H40" s="6">
        <v>2000</v>
      </c>
      <c r="I40" s="6"/>
      <c r="J40" s="6">
        <v>-6424</v>
      </c>
      <c r="K40" s="6">
        <v>-90453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/>
      <c r="I41" s="6">
        <v>2857.14</v>
      </c>
      <c r="J41" s="6"/>
      <c r="K41" s="6">
        <v>-5000</v>
      </c>
    </row>
    <row r="42" spans="1:11">
      <c r="A42" t="s">
        <v>75</v>
      </c>
      <c r="B42" t="s">
        <v>76</v>
      </c>
      <c r="C42" s="6"/>
      <c r="D42" s="6"/>
      <c r="E42" s="6">
        <v>-835</v>
      </c>
      <c r="F42" s="6">
        <v>-1810</v>
      </c>
      <c r="G42" s="6"/>
      <c r="H42" s="6">
        <v>360</v>
      </c>
      <c r="I42" s="6"/>
      <c r="J42" s="6"/>
      <c r="K42" s="6">
        <v>-2285</v>
      </c>
    </row>
    <row r="43" spans="1:11">
      <c r="A43" t="s">
        <v>77</v>
      </c>
      <c r="B43" t="s">
        <v>78</v>
      </c>
      <c r="C43" s="6">
        <v>-1291.2</v>
      </c>
      <c r="D43" s="6">
        <v>-2668.2</v>
      </c>
      <c r="E43" s="6">
        <v>-1741.2</v>
      </c>
      <c r="F43" s="6">
        <v>-3118.2</v>
      </c>
      <c r="G43" s="6">
        <v>-3118.2</v>
      </c>
      <c r="H43" s="6">
        <v>-3118.2</v>
      </c>
      <c r="I43" s="6">
        <v>-3118.2</v>
      </c>
      <c r="J43" s="6">
        <v>-3118.2</v>
      </c>
      <c r="K43" s="6">
        <v>-21291.599999999999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-1963</v>
      </c>
      <c r="D45" s="6">
        <v>-2563</v>
      </c>
      <c r="E45" s="6">
        <v>-2196</v>
      </c>
      <c r="F45" s="6">
        <v>-2100</v>
      </c>
      <c r="G45" s="6">
        <v>-2196</v>
      </c>
      <c r="H45" s="6">
        <v>-2196</v>
      </c>
      <c r="I45" s="6">
        <v>-2196</v>
      </c>
      <c r="J45" s="6">
        <v>-2196</v>
      </c>
      <c r="K45" s="6">
        <v>-17606</v>
      </c>
    </row>
    <row r="46" spans="1:11">
      <c r="A46" t="s">
        <v>83</v>
      </c>
      <c r="B46" t="s">
        <v>84</v>
      </c>
      <c r="C46" s="6"/>
      <c r="D46" s="6">
        <v>-1005</v>
      </c>
      <c r="E46" s="6"/>
      <c r="F46" s="6"/>
      <c r="G46" s="6"/>
      <c r="H46" s="6"/>
      <c r="I46" s="6"/>
      <c r="J46" s="6"/>
      <c r="K46" s="6">
        <v>-1005</v>
      </c>
    </row>
    <row r="47" spans="1:11">
      <c r="A47" t="s">
        <v>85</v>
      </c>
      <c r="B47" t="s">
        <v>86</v>
      </c>
      <c r="C47" s="6">
        <v>-2500</v>
      </c>
      <c r="D47" s="6">
        <v>-7200</v>
      </c>
      <c r="E47" s="6">
        <v>3500</v>
      </c>
      <c r="F47" s="6">
        <v>-2500</v>
      </c>
      <c r="G47" s="6">
        <v>-2500</v>
      </c>
      <c r="H47" s="6">
        <v>-2500</v>
      </c>
      <c r="I47" s="6">
        <v>-2500</v>
      </c>
      <c r="J47" s="6">
        <v>-2500</v>
      </c>
      <c r="K47" s="6">
        <v>-18700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-131016.63</v>
      </c>
      <c r="D49" s="6">
        <v>-131016.63</v>
      </c>
      <c r="E49" s="6">
        <v>-131016.63</v>
      </c>
      <c r="F49" s="6">
        <v>-131016.63</v>
      </c>
      <c r="G49" s="6">
        <v>-131016.63</v>
      </c>
      <c r="H49" s="6">
        <v>-109825.72</v>
      </c>
      <c r="I49" s="6">
        <v>-131932.38</v>
      </c>
      <c r="J49" s="6">
        <v>-148986.01999999999</v>
      </c>
      <c r="K49" s="6">
        <v>-1045827.27</v>
      </c>
    </row>
    <row r="50" spans="1:11">
      <c r="A50" t="s">
        <v>90</v>
      </c>
      <c r="B50" t="s">
        <v>91</v>
      </c>
      <c r="C50" s="6">
        <v>-99900</v>
      </c>
      <c r="D50" s="6">
        <v>-99900</v>
      </c>
      <c r="E50" s="6">
        <v>-99900</v>
      </c>
      <c r="F50" s="6">
        <v>-99900</v>
      </c>
      <c r="G50" s="6">
        <v>-99900</v>
      </c>
      <c r="H50" s="6">
        <v>-81736.36</v>
      </c>
      <c r="I50" s="6">
        <v>-99900</v>
      </c>
      <c r="J50" s="6">
        <v>-99900</v>
      </c>
      <c r="K50" s="6">
        <v>-781036.36</v>
      </c>
    </row>
    <row r="51" spans="1:11">
      <c r="A51" t="s">
        <v>92</v>
      </c>
      <c r="B51" t="s">
        <v>93</v>
      </c>
      <c r="C51" s="6">
        <v>-7770</v>
      </c>
      <c r="D51" s="6">
        <v>-7770</v>
      </c>
      <c r="E51" s="6">
        <v>-7770</v>
      </c>
      <c r="F51" s="6">
        <v>-7770</v>
      </c>
      <c r="G51" s="6">
        <v>-7770</v>
      </c>
      <c r="H51" s="6">
        <v>-6660</v>
      </c>
      <c r="I51" s="6">
        <v>-8158.5</v>
      </c>
      <c r="J51" s="6">
        <v>-25212.14</v>
      </c>
      <c r="K51" s="6">
        <v>-78880.639999999999</v>
      </c>
    </row>
    <row r="52" spans="1:11">
      <c r="A52" t="s">
        <v>94</v>
      </c>
      <c r="B52" t="s">
        <v>95</v>
      </c>
      <c r="C52" s="6">
        <v>-10545</v>
      </c>
      <c r="D52" s="6">
        <v>-10545</v>
      </c>
      <c r="E52" s="6">
        <v>-10545</v>
      </c>
      <c r="F52" s="6">
        <v>-10545</v>
      </c>
      <c r="G52" s="6">
        <v>-10545</v>
      </c>
      <c r="H52" s="6">
        <v>-8627.73</v>
      </c>
      <c r="I52" s="6">
        <v>-11072.25</v>
      </c>
      <c r="J52" s="6">
        <v>-11072.25</v>
      </c>
      <c r="K52" s="6">
        <v>-83497.23</v>
      </c>
    </row>
    <row r="53" spans="1:11">
      <c r="A53" t="s">
        <v>96</v>
      </c>
      <c r="B53" t="s">
        <v>97</v>
      </c>
      <c r="C53" s="6">
        <v>-12487.5</v>
      </c>
      <c r="D53" s="6">
        <v>-12487.5</v>
      </c>
      <c r="E53" s="6">
        <v>-12487.5</v>
      </c>
      <c r="F53" s="6">
        <v>-12487.5</v>
      </c>
      <c r="G53" s="6">
        <v>-12487.5</v>
      </c>
      <c r="H53" s="6">
        <v>-12487.5</v>
      </c>
      <c r="I53" s="6">
        <v>-12487.5</v>
      </c>
      <c r="J53" s="6">
        <v>-12487.5</v>
      </c>
      <c r="K53" s="6">
        <v>-99900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>
        <v>-314.13</v>
      </c>
      <c r="D55" s="6">
        <v>-314.13</v>
      </c>
      <c r="E55" s="6">
        <v>-314.13</v>
      </c>
      <c r="F55" s="6">
        <v>-314.13</v>
      </c>
      <c r="G55" s="6">
        <v>-314.13</v>
      </c>
      <c r="H55" s="6">
        <v>-314.13</v>
      </c>
      <c r="I55" s="6">
        <v>-314.13</v>
      </c>
      <c r="J55" s="6">
        <v>-314.13</v>
      </c>
      <c r="K55" s="6">
        <v>-2513.04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-43749.72</v>
      </c>
      <c r="D60" s="6">
        <v>-44900.98</v>
      </c>
      <c r="E60" s="6">
        <v>-43447.360000000001</v>
      </c>
      <c r="F60" s="6">
        <v>-43334.400000000001</v>
      </c>
      <c r="G60" s="6">
        <v>-44650.19</v>
      </c>
      <c r="H60" s="6">
        <v>-43193.4</v>
      </c>
      <c r="I60" s="6">
        <v>-44535.23</v>
      </c>
      <c r="J60" s="6">
        <v>-43174.96</v>
      </c>
      <c r="K60" s="6">
        <v>-350986.23999999999</v>
      </c>
    </row>
    <row r="61" spans="1:11">
      <c r="A61" t="s">
        <v>111</v>
      </c>
      <c r="B61" t="s">
        <v>112</v>
      </c>
      <c r="C61" s="6">
        <v>-22600</v>
      </c>
      <c r="D61" s="6">
        <v>-23353.34</v>
      </c>
      <c r="E61" s="6">
        <v>-22600</v>
      </c>
      <c r="F61" s="6">
        <v>-23353.34</v>
      </c>
      <c r="G61" s="6">
        <v>-23353.34</v>
      </c>
      <c r="H61" s="6">
        <v>-22600</v>
      </c>
      <c r="I61" s="6">
        <v>-23353.34</v>
      </c>
      <c r="J61" s="6">
        <v>-22600</v>
      </c>
      <c r="K61" s="6">
        <v>-183813.36</v>
      </c>
    </row>
    <row r="62" spans="1:11">
      <c r="A62" t="s">
        <v>113</v>
      </c>
      <c r="B62" t="s">
        <v>114</v>
      </c>
      <c r="C62" s="6">
        <v>-3698.36</v>
      </c>
      <c r="D62" s="6">
        <v>-3514.47</v>
      </c>
      <c r="E62" s="6">
        <v>-3396</v>
      </c>
      <c r="F62" s="6">
        <v>-1947.89</v>
      </c>
      <c r="G62" s="6">
        <v>-3263.68</v>
      </c>
      <c r="H62" s="6">
        <v>-3041.44</v>
      </c>
      <c r="I62" s="6">
        <v>-2975.44</v>
      </c>
      <c r="J62" s="6">
        <v>-2879.45</v>
      </c>
      <c r="K62" s="6">
        <v>-24716.73</v>
      </c>
    </row>
    <row r="63" spans="1:11">
      <c r="A63" t="s">
        <v>115</v>
      </c>
      <c r="B63" t="s">
        <v>116</v>
      </c>
      <c r="C63" s="6">
        <v>-14807.05</v>
      </c>
      <c r="D63" s="6">
        <v>-15300.74</v>
      </c>
      <c r="E63" s="6">
        <v>-14807.05</v>
      </c>
      <c r="F63" s="6">
        <v>-15300.74</v>
      </c>
      <c r="G63" s="6">
        <v>-15300.74</v>
      </c>
      <c r="H63" s="6">
        <v>-14907.65</v>
      </c>
      <c r="I63" s="6">
        <v>-15474.02</v>
      </c>
      <c r="J63" s="6">
        <v>-15128.59</v>
      </c>
      <c r="K63" s="6">
        <v>-121026.58</v>
      </c>
    </row>
    <row r="64" spans="1:11">
      <c r="A64" t="s">
        <v>117</v>
      </c>
      <c r="B64" t="s">
        <v>118</v>
      </c>
      <c r="C64" s="6">
        <v>-1680.51</v>
      </c>
      <c r="D64" s="6">
        <v>-1736.51</v>
      </c>
      <c r="E64" s="6">
        <v>-1680.51</v>
      </c>
      <c r="F64" s="6">
        <v>-1736.51</v>
      </c>
      <c r="G64" s="6">
        <v>-1736.51</v>
      </c>
      <c r="H64" s="6">
        <v>-1680.51</v>
      </c>
      <c r="I64" s="6">
        <v>-1736.51</v>
      </c>
      <c r="J64" s="6">
        <v>-1680.51</v>
      </c>
      <c r="K64" s="6">
        <v>-13668.08</v>
      </c>
    </row>
    <row r="65" spans="1:11">
      <c r="A65" t="s">
        <v>119</v>
      </c>
      <c r="B65" t="s">
        <v>120</v>
      </c>
      <c r="C65" s="6">
        <v>-963.8</v>
      </c>
      <c r="D65" s="6">
        <v>-995.92</v>
      </c>
      <c r="E65" s="6">
        <v>-963.8</v>
      </c>
      <c r="F65" s="6">
        <v>-995.92</v>
      </c>
      <c r="G65" s="6">
        <v>-995.92</v>
      </c>
      <c r="H65" s="6">
        <v>-963.8</v>
      </c>
      <c r="I65" s="6">
        <v>-995.92</v>
      </c>
      <c r="J65" s="6">
        <v>-886.41</v>
      </c>
      <c r="K65" s="6">
        <v>-7761.49</v>
      </c>
    </row>
    <row r="66" spans="1:11">
      <c r="A66">
        <v>17</v>
      </c>
      <c r="B66" t="s">
        <v>121</v>
      </c>
      <c r="C66" s="6">
        <v>-43955.65</v>
      </c>
      <c r="D66" s="6">
        <v>-36322.660000000003</v>
      </c>
      <c r="E66" s="6">
        <v>-41854.82</v>
      </c>
      <c r="F66" s="6">
        <v>-55412.78</v>
      </c>
      <c r="G66" s="6">
        <v>-42239.53</v>
      </c>
      <c r="H66" s="6">
        <v>-38661.120000000003</v>
      </c>
      <c r="I66" s="6">
        <v>-44498</v>
      </c>
      <c r="J66" s="6">
        <v>-47764.92</v>
      </c>
      <c r="K66" s="6">
        <v>-350709.48</v>
      </c>
    </row>
    <row r="67" spans="1:11">
      <c r="A67">
        <v>18</v>
      </c>
      <c r="B67" t="s">
        <v>122</v>
      </c>
      <c r="C67" s="6">
        <v>-12555.53</v>
      </c>
      <c r="D67" s="6">
        <v>5048.76</v>
      </c>
      <c r="E67" s="6">
        <v>-3277.67</v>
      </c>
      <c r="F67" s="6">
        <v>-3738.06</v>
      </c>
      <c r="G67" s="6">
        <v>-3697.65</v>
      </c>
      <c r="H67" s="6">
        <v>-3303.69</v>
      </c>
      <c r="I67" s="6">
        <v>-3746.64</v>
      </c>
      <c r="J67" s="6">
        <v>-3744.31</v>
      </c>
      <c r="K67" s="6">
        <v>-29014.79</v>
      </c>
    </row>
    <row r="68" spans="1:11">
      <c r="A68" t="s">
        <v>123</v>
      </c>
      <c r="B68" t="s">
        <v>124</v>
      </c>
      <c r="C68" s="6">
        <v>-605.53</v>
      </c>
      <c r="D68" s="6">
        <v>-601.24</v>
      </c>
      <c r="E68" s="6">
        <v>-477.67</v>
      </c>
      <c r="F68" s="6">
        <v>-588.05999999999995</v>
      </c>
      <c r="G68" s="6">
        <v>-547.65</v>
      </c>
      <c r="H68" s="6">
        <v>-503.69</v>
      </c>
      <c r="I68" s="6">
        <v>-596.64</v>
      </c>
      <c r="J68" s="6">
        <v>-594.30999999999995</v>
      </c>
      <c r="K68" s="6">
        <v>-4514.79</v>
      </c>
    </row>
    <row r="69" spans="1:11">
      <c r="A69" t="s">
        <v>125</v>
      </c>
      <c r="B69" t="s">
        <v>126</v>
      </c>
      <c r="C69" s="6">
        <v>-3150</v>
      </c>
      <c r="D69" s="6">
        <v>-3150</v>
      </c>
      <c r="E69" s="6">
        <v>-2800</v>
      </c>
      <c r="F69" s="6">
        <v>-3150</v>
      </c>
      <c r="G69" s="6">
        <v>-3150</v>
      </c>
      <c r="H69" s="6">
        <v>-2800</v>
      </c>
      <c r="I69" s="6">
        <v>-3150</v>
      </c>
      <c r="J69" s="6">
        <v>-3150</v>
      </c>
      <c r="K69" s="6">
        <v>-24500</v>
      </c>
    </row>
    <row r="70" spans="1:11">
      <c r="A70" t="s">
        <v>127</v>
      </c>
      <c r="B70" t="s">
        <v>128</v>
      </c>
      <c r="C70" s="6">
        <v>-8800</v>
      </c>
      <c r="D70" s="6">
        <v>8800</v>
      </c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-11654.72</v>
      </c>
      <c r="D76" s="6">
        <v>-12165.56</v>
      </c>
      <c r="E76" s="6">
        <v>-12046.32</v>
      </c>
      <c r="F76" s="6">
        <v>-12018.24</v>
      </c>
      <c r="G76" s="6">
        <v>-12046.32</v>
      </c>
      <c r="H76" s="6">
        <v>-11653.2</v>
      </c>
      <c r="I76" s="6">
        <v>-11176.75</v>
      </c>
      <c r="J76" s="6">
        <v>-11796.1</v>
      </c>
      <c r="K76" s="6">
        <v>-94557.21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-11654.72</v>
      </c>
      <c r="D78" s="6">
        <v>-12165.56</v>
      </c>
      <c r="E78" s="6">
        <v>-12046.32</v>
      </c>
      <c r="F78" s="6">
        <v>-12018.24</v>
      </c>
      <c r="G78" s="6">
        <v>-12046.32</v>
      </c>
      <c r="H78" s="6">
        <v>-11653.2</v>
      </c>
      <c r="I78" s="6">
        <v>-11176.75</v>
      </c>
      <c r="J78" s="6">
        <v>-11796.1</v>
      </c>
      <c r="K78" s="6">
        <v>-94557.21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-6222.01</v>
      </c>
      <c r="D80" s="6">
        <v>-12884.82</v>
      </c>
      <c r="E80" s="6">
        <v>-8364.19</v>
      </c>
      <c r="F80" s="6">
        <v>-8591.25</v>
      </c>
      <c r="G80" s="6">
        <v>-9502.75</v>
      </c>
      <c r="H80" s="6">
        <v>-7555.19</v>
      </c>
      <c r="I80" s="6">
        <v>-8169.45</v>
      </c>
      <c r="J80" s="6">
        <v>-9282.98</v>
      </c>
      <c r="K80" s="6">
        <v>-70572.639999999999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-1014.2</v>
      </c>
      <c r="D86" s="6">
        <v>-7634.82</v>
      </c>
      <c r="E86" s="6">
        <v>-3104.36</v>
      </c>
      <c r="F86" s="6">
        <v>-3339.88</v>
      </c>
      <c r="G86" s="6">
        <v>-4245.5</v>
      </c>
      <c r="H86" s="6">
        <v>-2313.8200000000002</v>
      </c>
      <c r="I86" s="6">
        <v>-2946.8</v>
      </c>
      <c r="J86" s="6">
        <v>-3993.42</v>
      </c>
      <c r="K86" s="6">
        <v>-28592.799999999999</v>
      </c>
    </row>
    <row r="87" spans="1:11">
      <c r="A87">
        <v>21</v>
      </c>
      <c r="B87" t="s">
        <v>159</v>
      </c>
      <c r="C87" s="6">
        <v>-995</v>
      </c>
      <c r="D87" s="6">
        <v>-1456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-10769.8</v>
      </c>
    </row>
    <row r="88" spans="1:11">
      <c r="A88" t="s">
        <v>160</v>
      </c>
      <c r="B88" t="s">
        <v>161</v>
      </c>
      <c r="C88" s="6">
        <v>-995</v>
      </c>
      <c r="D88" s="6">
        <v>-1456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-10769.8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-1308.6199999999999</v>
      </c>
      <c r="D90" s="6">
        <v>-2333.9699999999998</v>
      </c>
      <c r="E90" s="6">
        <v>-900</v>
      </c>
      <c r="F90" s="6">
        <v>-3110.77</v>
      </c>
      <c r="G90" s="6">
        <v>-1582.34</v>
      </c>
      <c r="H90" s="6">
        <v>-1215</v>
      </c>
      <c r="I90" s="6">
        <v>-5799.62</v>
      </c>
      <c r="J90" s="6">
        <v>-7853.49</v>
      </c>
      <c r="K90" s="6">
        <v>-24103.81</v>
      </c>
    </row>
    <row r="91" spans="1:11">
      <c r="A91" t="s">
        <v>165</v>
      </c>
      <c r="B91" t="s">
        <v>166</v>
      </c>
      <c r="C91" s="6">
        <v>-310.62</v>
      </c>
      <c r="D91" s="6">
        <v>-172.9</v>
      </c>
      <c r="E91" s="6"/>
      <c r="F91" s="6">
        <v>-500.34</v>
      </c>
      <c r="G91" s="6">
        <v>-138.32</v>
      </c>
      <c r="H91" s="6"/>
      <c r="I91" s="6">
        <v>-310.62</v>
      </c>
      <c r="J91" s="6">
        <v>-99.07</v>
      </c>
      <c r="K91" s="6">
        <v>-1531.87</v>
      </c>
    </row>
    <row r="92" spans="1:11">
      <c r="A92" t="s">
        <v>167</v>
      </c>
      <c r="B92" t="s">
        <v>168</v>
      </c>
      <c r="C92" s="6">
        <v>-998</v>
      </c>
      <c r="D92" s="6">
        <v>-2161.0700000000002</v>
      </c>
      <c r="E92" s="6">
        <v>-900</v>
      </c>
      <c r="F92" s="6">
        <v>-2610.4299999999998</v>
      </c>
      <c r="G92" s="6">
        <v>-1444.02</v>
      </c>
      <c r="H92" s="6">
        <v>-945</v>
      </c>
      <c r="I92" s="6">
        <v>-1239</v>
      </c>
      <c r="J92" s="6">
        <v>-4934.42</v>
      </c>
      <c r="K92" s="6">
        <v>-15231.94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>
        <v>-270</v>
      </c>
      <c r="I94" s="6">
        <v>-4250</v>
      </c>
      <c r="J94" s="6">
        <v>-2820</v>
      </c>
      <c r="K94" s="6">
        <v>-7340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3282</v>
      </c>
      <c r="D96" s="6">
        <v>-5118</v>
      </c>
      <c r="E96" s="6">
        <v>-519</v>
      </c>
      <c r="F96" s="6">
        <v>-6054.04</v>
      </c>
      <c r="G96" s="6">
        <v>-1434</v>
      </c>
      <c r="H96" s="6"/>
      <c r="I96" s="6">
        <v>-1059.19</v>
      </c>
      <c r="J96" s="6">
        <v>-1705</v>
      </c>
      <c r="K96" s="6">
        <v>-12607.23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3282</v>
      </c>
      <c r="D98" s="6">
        <v>-3918</v>
      </c>
      <c r="E98" s="6">
        <v>-519</v>
      </c>
      <c r="F98" s="6">
        <v>-4558.71</v>
      </c>
      <c r="G98" s="6">
        <v>-1434</v>
      </c>
      <c r="H98" s="6"/>
      <c r="I98" s="6"/>
      <c r="J98" s="6">
        <v>-1705</v>
      </c>
      <c r="K98" s="6">
        <v>-8852.7099999999991</v>
      </c>
    </row>
    <row r="99" spans="1:11">
      <c r="A99" t="s">
        <v>180</v>
      </c>
      <c r="B99" t="s">
        <v>181</v>
      </c>
      <c r="C99" s="6"/>
      <c r="D99" s="6"/>
      <c r="E99" s="6"/>
      <c r="F99" s="6">
        <v>-1495.33</v>
      </c>
      <c r="G99" s="6"/>
      <c r="H99" s="6"/>
      <c r="I99" s="6">
        <v>-1059.19</v>
      </c>
      <c r="J99" s="6"/>
      <c r="K99" s="6">
        <v>-2554.52</v>
      </c>
    </row>
    <row r="100" spans="1:11">
      <c r="A100" t="s">
        <v>182</v>
      </c>
      <c r="B100" t="s">
        <v>183</v>
      </c>
      <c r="C100" s="6"/>
      <c r="D100" s="6">
        <v>-1200</v>
      </c>
      <c r="E100" s="6"/>
      <c r="F100" s="6"/>
      <c r="G100" s="6"/>
      <c r="H100" s="6"/>
      <c r="I100" s="6"/>
      <c r="J100" s="6"/>
      <c r="K100" s="6">
        <v>-1200</v>
      </c>
    </row>
    <row r="101" spans="1:11">
      <c r="A101">
        <v>24</v>
      </c>
      <c r="B101" t="s">
        <v>184</v>
      </c>
      <c r="C101" s="6">
        <v>-3015.38</v>
      </c>
      <c r="D101" s="6">
        <v>-3015.38</v>
      </c>
      <c r="E101" s="6">
        <v>-3015.38</v>
      </c>
      <c r="F101" s="6">
        <v>-3015.38</v>
      </c>
      <c r="G101" s="6">
        <v>-3015.38</v>
      </c>
      <c r="H101" s="6">
        <v>-3015.38</v>
      </c>
      <c r="I101" s="6">
        <v>-3015.38</v>
      </c>
      <c r="J101" s="6">
        <v>-3015.38</v>
      </c>
      <c r="K101" s="6">
        <v>-24123.040000000001</v>
      </c>
    </row>
    <row r="102" spans="1:11">
      <c r="A102" t="s">
        <v>185</v>
      </c>
      <c r="B102" t="s">
        <v>186</v>
      </c>
      <c r="C102" s="6">
        <v>-287.91000000000003</v>
      </c>
      <c r="D102" s="6">
        <v>-287.91000000000003</v>
      </c>
      <c r="E102" s="6">
        <v>-287.91000000000003</v>
      </c>
      <c r="F102" s="6">
        <v>-287.91000000000003</v>
      </c>
      <c r="G102" s="6">
        <v>-287.91000000000003</v>
      </c>
      <c r="H102" s="6">
        <v>-287.91000000000003</v>
      </c>
      <c r="I102" s="6">
        <v>-287.91000000000003</v>
      </c>
      <c r="J102" s="6">
        <v>-287.91000000000003</v>
      </c>
      <c r="K102" s="6">
        <v>-2303.2800000000002</v>
      </c>
    </row>
    <row r="103" spans="1:11">
      <c r="A103" t="s">
        <v>187</v>
      </c>
      <c r="B103" t="s">
        <v>188</v>
      </c>
      <c r="C103" s="6">
        <v>-2727.47</v>
      </c>
      <c r="D103" s="6">
        <v>-2727.47</v>
      </c>
      <c r="E103" s="6">
        <v>-2727.47</v>
      </c>
      <c r="F103" s="6">
        <v>-2727.47</v>
      </c>
      <c r="G103" s="6">
        <v>-2727.47</v>
      </c>
      <c r="H103" s="6">
        <v>-2727.47</v>
      </c>
      <c r="I103" s="6">
        <v>-2727.47</v>
      </c>
      <c r="J103" s="6">
        <v>-2727.47</v>
      </c>
      <c r="K103" s="6">
        <v>-21819.759999999998</v>
      </c>
    </row>
    <row r="104" spans="1:11">
      <c r="A104">
        <v>25</v>
      </c>
      <c r="B104" t="s">
        <v>189</v>
      </c>
      <c r="C104" s="6"/>
      <c r="D104" s="6"/>
      <c r="E104" s="6">
        <v>-110.12</v>
      </c>
      <c r="F104" s="6">
        <v>-7842.71</v>
      </c>
      <c r="G104" s="6">
        <v>-88.61</v>
      </c>
      <c r="H104" s="6">
        <v>-189.17</v>
      </c>
      <c r="I104" s="6">
        <v>-46.54</v>
      </c>
      <c r="J104" s="6">
        <v>-265.2</v>
      </c>
      <c r="K104" s="6">
        <v>-8542.35</v>
      </c>
    </row>
    <row r="105" spans="1:11">
      <c r="A105" t="s">
        <v>190</v>
      </c>
      <c r="B105" t="s">
        <v>191</v>
      </c>
      <c r="C105" s="6"/>
      <c r="D105" s="6"/>
      <c r="E105" s="6">
        <v>-110.12</v>
      </c>
      <c r="F105" s="6">
        <v>-7842.71</v>
      </c>
      <c r="G105" s="6">
        <v>-88.61</v>
      </c>
      <c r="H105" s="6">
        <v>-189.17</v>
      </c>
      <c r="I105" s="6">
        <v>-46.54</v>
      </c>
      <c r="J105" s="6">
        <v>-265.2</v>
      </c>
      <c r="K105" s="6">
        <v>-8542.35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-4700</v>
      </c>
      <c r="D107" s="6">
        <v>4700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-4700</v>
      </c>
      <c r="D109" s="6">
        <v>4700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-6786.64</v>
      </c>
      <c r="D110" s="6">
        <v>-9098.44</v>
      </c>
      <c r="E110" s="6">
        <v>-10177.89</v>
      </c>
      <c r="F110" s="6">
        <v>-9625.5400000000009</v>
      </c>
      <c r="G110" s="6">
        <v>-9451.35</v>
      </c>
      <c r="H110" s="6">
        <v>-9114.0499999999993</v>
      </c>
      <c r="I110" s="6">
        <v>-9057.07</v>
      </c>
      <c r="J110" s="6">
        <v>-9226.6</v>
      </c>
      <c r="K110" s="6">
        <v>-72537.58</v>
      </c>
    </row>
    <row r="111" spans="1:11">
      <c r="A111" t="s">
        <v>200</v>
      </c>
      <c r="B111" t="s">
        <v>201</v>
      </c>
      <c r="C111" s="6">
        <v>1013.36</v>
      </c>
      <c r="D111" s="6">
        <v>-1298.44</v>
      </c>
      <c r="E111" s="6">
        <v>-2377.89</v>
      </c>
      <c r="F111" s="6">
        <v>-1825.54</v>
      </c>
      <c r="G111" s="6">
        <v>-1651.35</v>
      </c>
      <c r="H111" s="6">
        <v>-1314.05</v>
      </c>
      <c r="I111" s="6">
        <v>-1257.07</v>
      </c>
      <c r="J111" s="6">
        <v>-1426.6</v>
      </c>
      <c r="K111" s="6">
        <v>-10137.58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0.25</v>
      </c>
      <c r="D114" s="6">
        <v>0.75</v>
      </c>
      <c r="E114" s="6">
        <v>-2073.7199999999998</v>
      </c>
      <c r="F114" s="6">
        <v>-0.04</v>
      </c>
      <c r="G114" s="6"/>
      <c r="H114" s="6">
        <v>-577.71</v>
      </c>
      <c r="I114" s="6">
        <v>-354.7</v>
      </c>
      <c r="J114" s="6">
        <v>-875.86</v>
      </c>
      <c r="K114" s="6">
        <v>-3881.03</v>
      </c>
    </row>
    <row r="115" spans="1:11">
      <c r="A115" t="s">
        <v>207</v>
      </c>
      <c r="B115" t="s">
        <v>208</v>
      </c>
      <c r="C115" s="6"/>
      <c r="D115" s="6"/>
      <c r="E115" s="6">
        <v>-2073.7199999999998</v>
      </c>
      <c r="F115" s="6"/>
      <c r="G115" s="6"/>
      <c r="H115" s="6">
        <v>-577.71</v>
      </c>
      <c r="I115" s="6">
        <v>-337.7</v>
      </c>
      <c r="J115" s="6">
        <v>-875.86</v>
      </c>
      <c r="K115" s="6">
        <v>-3864.99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>
        <v>-17</v>
      </c>
      <c r="J117" s="6"/>
      <c r="K117" s="6">
        <v>-17</v>
      </c>
    </row>
    <row r="118" spans="1:11">
      <c r="A118" t="s">
        <v>213</v>
      </c>
      <c r="B118" t="s">
        <v>214</v>
      </c>
      <c r="C118" s="6">
        <v>0.25</v>
      </c>
      <c r="D118" s="6">
        <v>0.75</v>
      </c>
      <c r="E118" s="6"/>
      <c r="F118" s="6"/>
      <c r="G118" s="6"/>
      <c r="H118" s="6"/>
      <c r="I118" s="6"/>
      <c r="J118" s="6"/>
      <c r="K118" s="6">
        <v>1</v>
      </c>
    </row>
    <row r="119" spans="1:11">
      <c r="A119" t="s">
        <v>215</v>
      </c>
      <c r="B119" t="s">
        <v>216</v>
      </c>
      <c r="C119" s="6"/>
      <c r="D119" s="6"/>
      <c r="E119" s="6"/>
      <c r="F119" s="6">
        <v>-0.04</v>
      </c>
      <c r="G119" s="6"/>
      <c r="H119" s="6"/>
      <c r="I119" s="6"/>
      <c r="J119" s="6"/>
      <c r="K119" s="6">
        <v>-0.04</v>
      </c>
    </row>
    <row r="120" spans="1:11" s="7" customFormat="1">
      <c r="A120" s="7">
        <v>29</v>
      </c>
      <c r="B120" s="7" t="s">
        <v>217</v>
      </c>
      <c r="C120" s="8">
        <v>-140749.88</v>
      </c>
      <c r="D120" s="8">
        <v>-152697.84</v>
      </c>
      <c r="E120" s="8">
        <v>-128400.37</v>
      </c>
      <c r="F120" s="8">
        <v>-121340.13</v>
      </c>
      <c r="G120" s="8">
        <v>-199072.81</v>
      </c>
      <c r="H120" s="8">
        <v>-143657.76</v>
      </c>
      <c r="I120" s="8">
        <v>-155846.19</v>
      </c>
      <c r="J120" s="8">
        <v>-177015.15</v>
      </c>
      <c r="K120" s="8">
        <v>-1218780.1299999999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-0.20899999999999999</v>
      </c>
      <c r="D121" s="9">
        <f t="shared" ref="D121:K121" si="1">IF(D$10=0," ",ROUND(D120/D$10,3))</f>
        <v>-0.19900000000000001</v>
      </c>
      <c r="E121" s="9">
        <f t="shared" si="1"/>
        <v>-0.186</v>
      </c>
      <c r="F121" s="9">
        <f t="shared" si="1"/>
        <v>-0.16900000000000001</v>
      </c>
      <c r="G121" s="9">
        <f t="shared" si="1"/>
        <v>-0.25700000000000001</v>
      </c>
      <c r="H121" s="9">
        <f t="shared" si="1"/>
        <v>-0.19700000000000001</v>
      </c>
      <c r="I121" s="9">
        <f t="shared" si="1"/>
        <v>-0.21</v>
      </c>
      <c r="J121" s="9">
        <f t="shared" si="1"/>
        <v>-0.222</v>
      </c>
      <c r="K121" s="9">
        <f t="shared" si="1"/>
        <v>-0.20699999999999999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-94756.18</v>
      </c>
      <c r="D123" s="6">
        <v>-132432.17000000001</v>
      </c>
      <c r="E123" s="6">
        <v>-93755.41</v>
      </c>
      <c r="F123" s="6">
        <v>-111106.43</v>
      </c>
      <c r="G123" s="6">
        <v>-165198.04999999999</v>
      </c>
      <c r="H123" s="6">
        <v>-99608.45</v>
      </c>
      <c r="I123" s="6">
        <v>-101342.5</v>
      </c>
      <c r="J123" s="6">
        <v>-117546.39</v>
      </c>
      <c r="K123" s="6">
        <v>-915745.58</v>
      </c>
    </row>
    <row r="124" spans="1:11">
      <c r="A124" t="s">
        <v>221</v>
      </c>
      <c r="B124" t="s">
        <v>222</v>
      </c>
      <c r="C124" s="6">
        <v>-82806.2</v>
      </c>
      <c r="D124" s="6">
        <v>-116634.2</v>
      </c>
      <c r="E124" s="6">
        <v>-78431.199999999997</v>
      </c>
      <c r="F124" s="6">
        <v>-94151.88</v>
      </c>
      <c r="G124" s="6">
        <v>-149918.04</v>
      </c>
      <c r="H124" s="6">
        <v>-85426.2</v>
      </c>
      <c r="I124" s="6">
        <v>-83109.06</v>
      </c>
      <c r="J124" s="6">
        <v>-96470.2</v>
      </c>
      <c r="K124" s="6">
        <v>-786946.98</v>
      </c>
    </row>
    <row r="125" spans="1:11">
      <c r="A125" t="s">
        <v>223</v>
      </c>
      <c r="B125" t="s">
        <v>224</v>
      </c>
      <c r="C125" s="6">
        <v>-11654.72</v>
      </c>
      <c r="D125" s="6">
        <v>-12165.56</v>
      </c>
      <c r="E125" s="6">
        <v>-12046.32</v>
      </c>
      <c r="F125" s="6">
        <v>-12018.24</v>
      </c>
      <c r="G125" s="6">
        <v>-12046.32</v>
      </c>
      <c r="H125" s="6">
        <v>-11653.2</v>
      </c>
      <c r="I125" s="6">
        <v>-11176.75</v>
      </c>
      <c r="J125" s="6">
        <v>-11796.1</v>
      </c>
      <c r="K125" s="6">
        <v>-94557.21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>
        <v>-1308.6199999999999</v>
      </c>
      <c r="D127" s="6">
        <v>-2333.9699999999998</v>
      </c>
      <c r="E127" s="6">
        <v>-900</v>
      </c>
      <c r="F127" s="6">
        <v>-3110.77</v>
      </c>
      <c r="G127" s="6">
        <v>-1582.34</v>
      </c>
      <c r="H127" s="6">
        <v>-1215</v>
      </c>
      <c r="I127" s="6">
        <v>-5799.62</v>
      </c>
      <c r="J127" s="6">
        <v>-7853.49</v>
      </c>
      <c r="K127" s="6">
        <v>-24103.81</v>
      </c>
    </row>
    <row r="128" spans="1:11">
      <c r="A128" t="s">
        <v>229</v>
      </c>
      <c r="B128" t="s">
        <v>230</v>
      </c>
      <c r="C128" s="4">
        <v>1013.36</v>
      </c>
      <c r="D128" s="4">
        <v>-1298.44</v>
      </c>
      <c r="E128" s="4">
        <v>-2377.89</v>
      </c>
      <c r="F128" s="4">
        <v>-1825.54</v>
      </c>
      <c r="G128" s="4">
        <v>-1651.35</v>
      </c>
      <c r="H128" s="4">
        <v>-1314.05</v>
      </c>
      <c r="I128" s="4">
        <v>-1257.07</v>
      </c>
      <c r="J128" s="4">
        <v>-1426.6</v>
      </c>
      <c r="K128" s="4">
        <v>-10137.58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4163</v>
      </c>
      <c r="C5" s="11">
        <v>4163</v>
      </c>
      <c r="D5" s="11">
        <v>4163</v>
      </c>
      <c r="E5" s="11">
        <v>4163</v>
      </c>
      <c r="F5" s="11">
        <v>4163</v>
      </c>
      <c r="G5" s="11">
        <v>4163</v>
      </c>
      <c r="H5" s="11">
        <v>4163</v>
      </c>
      <c r="I5" s="11">
        <v>4163</v>
      </c>
      <c r="J5" s="11">
        <v>4163</v>
      </c>
      <c r="K5" s="11">
        <v>4163</v>
      </c>
    </row>
    <row r="6" spans="1:52" s="13" customFormat="1" ht="28.5">
      <c r="A6" s="12" t="s">
        <v>8</v>
      </c>
      <c r="B6" s="13" t="s">
        <v>412</v>
      </c>
      <c r="C6" s="13" t="s">
        <v>412</v>
      </c>
      <c r="D6" s="13" t="s">
        <v>412</v>
      </c>
      <c r="E6" s="13" t="s">
        <v>412</v>
      </c>
      <c r="F6" s="13" t="s">
        <v>412</v>
      </c>
      <c r="G6" s="13" t="s">
        <v>412</v>
      </c>
      <c r="H6" s="13" t="s">
        <v>412</v>
      </c>
      <c r="I6" s="13" t="s">
        <v>412</v>
      </c>
      <c r="J6" s="13" t="s">
        <v>412</v>
      </c>
      <c r="K6" s="13" t="s">
        <v>412</v>
      </c>
    </row>
    <row r="7" spans="1:52" s="11" customFormat="1">
      <c r="A7" s="10" t="s">
        <v>10</v>
      </c>
      <c r="B7" s="11" t="s">
        <v>247</v>
      </c>
      <c r="C7" s="11" t="s">
        <v>247</v>
      </c>
      <c r="D7" s="11" t="s">
        <v>247</v>
      </c>
      <c r="E7" s="11" t="s">
        <v>247</v>
      </c>
      <c r="F7" s="11" t="s">
        <v>247</v>
      </c>
      <c r="G7" s="11" t="s">
        <v>247</v>
      </c>
      <c r="H7" s="11" t="s">
        <v>247</v>
      </c>
      <c r="I7" s="11" t="s">
        <v>247</v>
      </c>
      <c r="J7" s="11" t="s">
        <v>247</v>
      </c>
      <c r="K7" s="11" t="s">
        <v>247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1614360.13</v>
      </c>
      <c r="D10" s="8">
        <v>1833284.04</v>
      </c>
      <c r="E10" s="8">
        <v>1966272.34</v>
      </c>
      <c r="F10" s="8">
        <v>1959693.13</v>
      </c>
      <c r="G10" s="8">
        <v>2495509.83</v>
      </c>
      <c r="H10" s="8">
        <v>2648753.02</v>
      </c>
      <c r="I10" s="8">
        <v>2068519.73</v>
      </c>
      <c r="J10" s="8">
        <v>2190001.84</v>
      </c>
      <c r="K10" s="8">
        <v>16776394.060000001</v>
      </c>
    </row>
    <row r="11" spans="1:52">
      <c r="A11" t="s">
        <v>25</v>
      </c>
      <c r="B11" t="s">
        <v>26</v>
      </c>
      <c r="C11" s="6">
        <v>1614360.13</v>
      </c>
      <c r="D11" s="6">
        <v>1833284.04</v>
      </c>
      <c r="E11" s="6">
        <v>1966272.34</v>
      </c>
      <c r="F11" s="6">
        <v>1959693.13</v>
      </c>
      <c r="G11" s="6">
        <v>2495509.83</v>
      </c>
      <c r="H11" s="6">
        <v>2648753.02</v>
      </c>
      <c r="I11" s="6">
        <v>2068519.73</v>
      </c>
      <c r="J11" s="6">
        <v>2190001.84</v>
      </c>
      <c r="K11" s="6">
        <v>16776394.060000001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-1069761.28</v>
      </c>
      <c r="D13" s="6">
        <v>-1277179.17</v>
      </c>
      <c r="E13" s="6">
        <v>-1341449.06</v>
      </c>
      <c r="F13" s="6">
        <v>-1328381.96</v>
      </c>
      <c r="G13" s="6">
        <v>-1746942.37</v>
      </c>
      <c r="H13" s="6">
        <v>-1904486.18</v>
      </c>
      <c r="I13" s="6">
        <v>-1444339.89</v>
      </c>
      <c r="J13" s="6">
        <v>-1549724.47</v>
      </c>
      <c r="K13" s="6">
        <v>-11662264.380000001</v>
      </c>
    </row>
    <row r="14" spans="1:52">
      <c r="A14">
        <v>3</v>
      </c>
      <c r="B14" t="s">
        <v>30</v>
      </c>
      <c r="C14" s="6">
        <v>544598.85</v>
      </c>
      <c r="D14" s="6">
        <v>556104.87</v>
      </c>
      <c r="E14" s="6">
        <v>624823.28</v>
      </c>
      <c r="F14" s="6">
        <v>631311.17000000004</v>
      </c>
      <c r="G14" s="6">
        <v>748567.46</v>
      </c>
      <c r="H14" s="6">
        <v>744266.84</v>
      </c>
      <c r="I14" s="6">
        <v>624179.84</v>
      </c>
      <c r="J14" s="6">
        <v>640277.37</v>
      </c>
      <c r="K14" s="6">
        <v>5114129.68</v>
      </c>
    </row>
    <row r="15" spans="1:52" s="7" customFormat="1">
      <c r="A15" s="7">
        <v>4</v>
      </c>
      <c r="B15" s="7" t="s">
        <v>31</v>
      </c>
      <c r="C15" s="9">
        <f>IF(C$10=0," ",ROUND(C14/C$10,3))</f>
        <v>0.33700000000000002</v>
      </c>
      <c r="D15" s="9">
        <f t="shared" ref="D15:K15" si="0">IF(D$10=0," ",ROUND(D14/D$10,3))</f>
        <v>0.30299999999999999</v>
      </c>
      <c r="E15" s="9">
        <f t="shared" si="0"/>
        <v>0.318</v>
      </c>
      <c r="F15" s="9">
        <f t="shared" si="0"/>
        <v>0.32200000000000001</v>
      </c>
      <c r="G15" s="9">
        <f t="shared" si="0"/>
        <v>0.3</v>
      </c>
      <c r="H15" s="9">
        <f t="shared" si="0"/>
        <v>0.28100000000000003</v>
      </c>
      <c r="I15" s="9">
        <f t="shared" si="0"/>
        <v>0.30199999999999999</v>
      </c>
      <c r="J15" s="9">
        <f t="shared" si="0"/>
        <v>0.29199999999999998</v>
      </c>
      <c r="K15" s="9">
        <f t="shared" si="0"/>
        <v>0.30499999999999999</v>
      </c>
    </row>
    <row r="16" spans="1:52">
      <c r="A16">
        <v>5</v>
      </c>
      <c r="B16" t="s">
        <v>32</v>
      </c>
      <c r="C16" s="6">
        <v>-52848.49</v>
      </c>
      <c r="D16" s="6">
        <v>-51728.22</v>
      </c>
      <c r="E16" s="6">
        <v>-64299.55</v>
      </c>
      <c r="F16" s="6">
        <v>-31720.89</v>
      </c>
      <c r="G16" s="6">
        <v>-31216.16</v>
      </c>
      <c r="H16" s="6">
        <v>-28125.49</v>
      </c>
      <c r="I16" s="6">
        <v>-30310.07</v>
      </c>
      <c r="J16" s="6">
        <v>-34690.199999999997</v>
      </c>
      <c r="K16" s="6">
        <v>-324939.07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-44662.95</v>
      </c>
      <c r="D18" s="6">
        <v>-43265.5</v>
      </c>
      <c r="E18" s="6">
        <v>-53219.13</v>
      </c>
      <c r="F18" s="6">
        <v>-22225.759999999998</v>
      </c>
      <c r="G18" s="6">
        <v>-24329.64</v>
      </c>
      <c r="H18" s="6">
        <v>-13161.27</v>
      </c>
      <c r="I18" s="6">
        <v>-20042.62</v>
      </c>
      <c r="J18" s="6">
        <v>-24368.62</v>
      </c>
      <c r="K18" s="6">
        <v>-245275.49</v>
      </c>
    </row>
    <row r="19" spans="1:11">
      <c r="A19" t="s">
        <v>35</v>
      </c>
      <c r="B19" t="s">
        <v>36</v>
      </c>
      <c r="C19" s="6"/>
      <c r="D19" s="6">
        <v>-3203.58</v>
      </c>
      <c r="E19" s="6">
        <v>-2423.92</v>
      </c>
      <c r="F19" s="6">
        <v>178.92</v>
      </c>
      <c r="G19" s="6">
        <v>-19704.439999999999</v>
      </c>
      <c r="H19" s="6">
        <v>-167.94</v>
      </c>
      <c r="I19" s="6">
        <v>-167.28</v>
      </c>
      <c r="J19" s="6">
        <v>546.80999999999995</v>
      </c>
      <c r="K19" s="6">
        <v>-24941.43</v>
      </c>
    </row>
    <row r="20" spans="1:11">
      <c r="A20" t="s">
        <v>37</v>
      </c>
      <c r="B20" t="s">
        <v>38</v>
      </c>
      <c r="C20" s="6"/>
      <c r="D20" s="6"/>
      <c r="E20" s="6"/>
      <c r="F20" s="6">
        <v>-865.89</v>
      </c>
      <c r="G20" s="6">
        <v>-2838.62</v>
      </c>
      <c r="H20" s="6">
        <v>-3510.29</v>
      </c>
      <c r="I20" s="6">
        <v>-853.22</v>
      </c>
      <c r="J20" s="6">
        <v>-4265.3599999999997</v>
      </c>
      <c r="K20" s="6">
        <v>-12333.38</v>
      </c>
    </row>
    <row r="21" spans="1:11">
      <c r="A21" t="s">
        <v>39</v>
      </c>
      <c r="B21" t="s">
        <v>40</v>
      </c>
      <c r="C21" s="6">
        <v>-23828.28</v>
      </c>
      <c r="D21" s="6">
        <v>-21541.59</v>
      </c>
      <c r="E21" s="6">
        <v>-25358.11</v>
      </c>
      <c r="F21" s="6">
        <v>-17076.47</v>
      </c>
      <c r="G21" s="6">
        <v>361.38</v>
      </c>
      <c r="H21" s="6">
        <v>-19262.240000000002</v>
      </c>
      <c r="I21" s="6">
        <v>167.28</v>
      </c>
      <c r="J21" s="6">
        <v>-546.80999999999995</v>
      </c>
      <c r="K21" s="6">
        <v>-107084.84</v>
      </c>
    </row>
    <row r="22" spans="1:11">
      <c r="A22" t="s">
        <v>41</v>
      </c>
      <c r="B22" t="s">
        <v>42</v>
      </c>
      <c r="C22" s="6">
        <v>-20834.669999999998</v>
      </c>
      <c r="D22" s="6">
        <v>-18520.330000000002</v>
      </c>
      <c r="E22" s="6">
        <v>-25437.1</v>
      </c>
      <c r="F22" s="6">
        <v>-4462.32</v>
      </c>
      <c r="G22" s="6">
        <v>-2147.96</v>
      </c>
      <c r="H22" s="6">
        <v>9779.2000000000007</v>
      </c>
      <c r="I22" s="6">
        <v>-19189.400000000001</v>
      </c>
      <c r="J22" s="6">
        <v>-20103.259999999998</v>
      </c>
      <c r="K22" s="6">
        <v>-100915.84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-8185.54</v>
      </c>
      <c r="D26" s="6">
        <v>-8462.7199999999993</v>
      </c>
      <c r="E26" s="6">
        <v>-11080.42</v>
      </c>
      <c r="F26" s="6">
        <v>-9495.1299999999992</v>
      </c>
      <c r="G26" s="6">
        <v>-6886.52</v>
      </c>
      <c r="H26" s="6">
        <v>-14964.22</v>
      </c>
      <c r="I26" s="6">
        <v>-10267.450000000001</v>
      </c>
      <c r="J26" s="6">
        <v>-10321.58</v>
      </c>
      <c r="K26" s="6">
        <v>-79663.58</v>
      </c>
    </row>
    <row r="27" spans="1:11">
      <c r="A27" t="s">
        <v>49</v>
      </c>
      <c r="B27" t="s">
        <v>50</v>
      </c>
      <c r="C27" s="6">
        <v>-8185.54</v>
      </c>
      <c r="D27" s="6">
        <v>-8462.7199999999993</v>
      </c>
      <c r="E27" s="6">
        <v>-11080.42</v>
      </c>
      <c r="F27" s="6">
        <v>-9495.1299999999992</v>
      </c>
      <c r="G27" s="6">
        <v>-13749.89</v>
      </c>
      <c r="H27" s="6">
        <v>-14964.22</v>
      </c>
      <c r="I27" s="6">
        <v>-10267.450000000001</v>
      </c>
      <c r="J27" s="6">
        <v>-10321.58</v>
      </c>
      <c r="K27" s="6">
        <v>-86526.95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>
        <v>6863.37</v>
      </c>
      <c r="H30" s="6"/>
      <c r="I30" s="6"/>
      <c r="J30" s="6"/>
      <c r="K30" s="6">
        <v>6863.37</v>
      </c>
    </row>
    <row r="31" spans="1:11" s="7" customFormat="1">
      <c r="A31" s="7">
        <v>10</v>
      </c>
      <c r="B31" s="7" t="s">
        <v>57</v>
      </c>
      <c r="C31" s="8">
        <v>491750.36</v>
      </c>
      <c r="D31" s="8">
        <v>504376.65</v>
      </c>
      <c r="E31" s="8">
        <v>560523.73</v>
      </c>
      <c r="F31" s="8">
        <v>599590.28</v>
      </c>
      <c r="G31" s="8">
        <v>717351.3</v>
      </c>
      <c r="H31" s="8">
        <v>716141.35</v>
      </c>
      <c r="I31" s="8">
        <v>593869.77</v>
      </c>
      <c r="J31" s="8">
        <v>605587.17000000004</v>
      </c>
      <c r="K31" s="8">
        <v>4789190.6100000003</v>
      </c>
    </row>
    <row r="32" spans="1:11" s="7" customFormat="1">
      <c r="A32" s="7">
        <v>11</v>
      </c>
      <c r="B32" s="7" t="s">
        <v>58</v>
      </c>
      <c r="C32" s="8">
        <v>-22679.61</v>
      </c>
      <c r="D32" s="8">
        <v>-24512.42</v>
      </c>
      <c r="E32" s="8">
        <v>-24143.24</v>
      </c>
      <c r="F32" s="8">
        <v>-26710.400000000001</v>
      </c>
      <c r="G32" s="8">
        <v>-36581.910000000003</v>
      </c>
      <c r="H32" s="8">
        <v>-36180.29</v>
      </c>
      <c r="I32" s="8">
        <v>-31259.73</v>
      </c>
      <c r="J32" s="8">
        <v>-36047.58</v>
      </c>
      <c r="K32" s="8">
        <v>-238115.18</v>
      </c>
    </row>
    <row r="33" spans="1:11">
      <c r="A33">
        <v>12</v>
      </c>
      <c r="B33" t="s">
        <v>59</v>
      </c>
      <c r="C33" s="6">
        <v>-348227.35</v>
      </c>
      <c r="D33" s="6">
        <v>-390944.85</v>
      </c>
      <c r="E33" s="6">
        <v>-396953.19</v>
      </c>
      <c r="F33" s="6">
        <v>-381044.01</v>
      </c>
      <c r="G33" s="6">
        <v>-422749.44</v>
      </c>
      <c r="H33" s="6">
        <v>-395730.89</v>
      </c>
      <c r="I33" s="6">
        <v>-362651.03</v>
      </c>
      <c r="J33" s="6">
        <v>-418819.99</v>
      </c>
      <c r="K33" s="6">
        <v>-3117120.75</v>
      </c>
    </row>
    <row r="34" spans="1:11">
      <c r="A34">
        <v>13</v>
      </c>
      <c r="B34" t="s">
        <v>60</v>
      </c>
      <c r="C34" s="6">
        <v>-127104.86</v>
      </c>
      <c r="D34" s="6">
        <v>-159759.35999999999</v>
      </c>
      <c r="E34" s="6">
        <v>-176356.88</v>
      </c>
      <c r="F34" s="6">
        <v>-154272.95999999999</v>
      </c>
      <c r="G34" s="6">
        <v>-187014.18</v>
      </c>
      <c r="H34" s="6">
        <v>-171083.66</v>
      </c>
      <c r="I34" s="6">
        <v>-132097.20000000001</v>
      </c>
      <c r="J34" s="6">
        <v>-188262.07</v>
      </c>
      <c r="K34" s="6">
        <v>-1295951.17</v>
      </c>
    </row>
    <row r="35" spans="1:11">
      <c r="A35" t="s">
        <v>61</v>
      </c>
      <c r="B35" t="s">
        <v>62</v>
      </c>
      <c r="C35" s="6">
        <v>-76209</v>
      </c>
      <c r="D35" s="6">
        <v>-87519</v>
      </c>
      <c r="E35" s="6">
        <v>-89919</v>
      </c>
      <c r="F35" s="6">
        <v>-89919</v>
      </c>
      <c r="G35" s="6">
        <v>-89919</v>
      </c>
      <c r="H35" s="6">
        <v>-82762</v>
      </c>
      <c r="I35" s="6">
        <v>-84979</v>
      </c>
      <c r="J35" s="6">
        <v>-88667</v>
      </c>
      <c r="K35" s="6">
        <v>-689893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-4800</v>
      </c>
      <c r="D37" s="6">
        <v>-6800</v>
      </c>
      <c r="E37" s="6">
        <v>-6800</v>
      </c>
      <c r="F37" s="6">
        <v>-6800</v>
      </c>
      <c r="G37" s="6">
        <v>-6800</v>
      </c>
      <c r="H37" s="6">
        <v>-5200</v>
      </c>
      <c r="I37" s="6">
        <v>-5480</v>
      </c>
      <c r="J37" s="6">
        <v>-5880</v>
      </c>
      <c r="K37" s="6">
        <v>-48560</v>
      </c>
    </row>
    <row r="38" spans="1:11">
      <c r="A38" t="s">
        <v>67</v>
      </c>
      <c r="B38" t="s">
        <v>68</v>
      </c>
      <c r="C38" s="6">
        <v>-20041.53</v>
      </c>
      <c r="D38" s="6">
        <v>-28364.03</v>
      </c>
      <c r="E38" s="6">
        <v>-17040.55</v>
      </c>
      <c r="F38" s="6">
        <v>-18214.63</v>
      </c>
      <c r="G38" s="6">
        <v>-18244.14</v>
      </c>
      <c r="H38" s="6">
        <v>-24699.32</v>
      </c>
      <c r="I38" s="6">
        <v>-19680.900000000001</v>
      </c>
      <c r="J38" s="6">
        <v>-22117.8</v>
      </c>
      <c r="K38" s="6">
        <v>-168402.9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-28667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-152667</v>
      </c>
    </row>
    <row r="40" spans="1:11">
      <c r="A40" t="s">
        <v>71</v>
      </c>
      <c r="B40" t="s">
        <v>72</v>
      </c>
      <c r="C40" s="6">
        <v>-6224</v>
      </c>
      <c r="D40" s="6">
        <v>-12986</v>
      </c>
      <c r="E40" s="6">
        <v>-26745</v>
      </c>
      <c r="F40" s="6">
        <v>-4939</v>
      </c>
      <c r="G40" s="6">
        <v>-36860</v>
      </c>
      <c r="H40" s="6">
        <v>-26356.5</v>
      </c>
      <c r="I40" s="6">
        <v>1548.5</v>
      </c>
      <c r="J40" s="6">
        <v>-12450</v>
      </c>
      <c r="K40" s="6">
        <v>-125012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-4285.71</v>
      </c>
      <c r="H41" s="6">
        <v>-15000</v>
      </c>
      <c r="I41" s="6">
        <v>4285.71</v>
      </c>
      <c r="J41" s="6">
        <v>-20000</v>
      </c>
      <c r="K41" s="6">
        <v>-35000</v>
      </c>
    </row>
    <row r="42" spans="1:11">
      <c r="A42" t="s">
        <v>75</v>
      </c>
      <c r="B42" t="s">
        <v>76</v>
      </c>
      <c r="C42" s="6"/>
      <c r="D42" s="6"/>
      <c r="E42" s="6">
        <v>-1455</v>
      </c>
      <c r="F42" s="6">
        <v>-3495</v>
      </c>
      <c r="G42" s="6"/>
      <c r="H42" s="6">
        <v>220</v>
      </c>
      <c r="I42" s="6"/>
      <c r="J42" s="6"/>
      <c r="K42" s="6">
        <v>-4730</v>
      </c>
    </row>
    <row r="43" spans="1:11">
      <c r="A43" t="s">
        <v>77</v>
      </c>
      <c r="B43" t="s">
        <v>78</v>
      </c>
      <c r="C43" s="6">
        <v>-2394.33</v>
      </c>
      <c r="D43" s="6">
        <v>-2394.33</v>
      </c>
      <c r="E43" s="6">
        <v>-2394.33</v>
      </c>
      <c r="F43" s="6">
        <v>-2869.33</v>
      </c>
      <c r="G43" s="6">
        <v>-2869.33</v>
      </c>
      <c r="H43" s="6">
        <v>-2035.84</v>
      </c>
      <c r="I43" s="6">
        <v>-2035.84</v>
      </c>
      <c r="J43" s="6">
        <v>-2536.94</v>
      </c>
      <c r="K43" s="6">
        <v>-19530.27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-2436</v>
      </c>
      <c r="D45" s="6">
        <v>-3036</v>
      </c>
      <c r="E45" s="6">
        <v>-3036</v>
      </c>
      <c r="F45" s="6">
        <v>-3036</v>
      </c>
      <c r="G45" s="6">
        <v>-3036</v>
      </c>
      <c r="H45" s="6">
        <v>-2750</v>
      </c>
      <c r="I45" s="6">
        <v>-2839</v>
      </c>
      <c r="J45" s="6">
        <v>-3027</v>
      </c>
      <c r="K45" s="6">
        <v>-23196</v>
      </c>
    </row>
    <row r="46" spans="1:11">
      <c r="A46" t="s">
        <v>83</v>
      </c>
      <c r="B46" t="s">
        <v>84</v>
      </c>
      <c r="C46" s="6"/>
      <c r="D46" s="6">
        <v>-3660</v>
      </c>
      <c r="E46" s="6">
        <v>-3300</v>
      </c>
      <c r="F46" s="6"/>
      <c r="G46" s="6"/>
      <c r="H46" s="6"/>
      <c r="I46" s="6"/>
      <c r="J46" s="6"/>
      <c r="K46" s="6">
        <v>-6960</v>
      </c>
    </row>
    <row r="47" spans="1:11">
      <c r="A47" t="s">
        <v>85</v>
      </c>
      <c r="B47" t="s">
        <v>86</v>
      </c>
      <c r="C47" s="6">
        <v>-5000</v>
      </c>
      <c r="D47" s="6">
        <v>-5000</v>
      </c>
      <c r="E47" s="6">
        <v>3000</v>
      </c>
      <c r="F47" s="6">
        <v>-5000</v>
      </c>
      <c r="G47" s="6">
        <v>-5000</v>
      </c>
      <c r="H47" s="6">
        <v>7500</v>
      </c>
      <c r="I47" s="6">
        <v>-2916.67</v>
      </c>
      <c r="J47" s="6">
        <v>-9583.33</v>
      </c>
      <c r="K47" s="6">
        <v>-22000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-127980</v>
      </c>
      <c r="D49" s="6">
        <v>-128750</v>
      </c>
      <c r="E49" s="6">
        <v>-128750</v>
      </c>
      <c r="F49" s="6">
        <v>-128750</v>
      </c>
      <c r="G49" s="6">
        <v>-128750</v>
      </c>
      <c r="H49" s="6">
        <v>-130260.67</v>
      </c>
      <c r="I49" s="6">
        <v>-132870</v>
      </c>
      <c r="J49" s="6">
        <v>-132870</v>
      </c>
      <c r="K49" s="6">
        <v>-1038980.67</v>
      </c>
    </row>
    <row r="50" spans="1:11">
      <c r="A50" t="s">
        <v>90</v>
      </c>
      <c r="B50" t="s">
        <v>91</v>
      </c>
      <c r="C50" s="6">
        <v>-74160</v>
      </c>
      <c r="D50" s="6">
        <v>-74160</v>
      </c>
      <c r="E50" s="6">
        <v>-74160</v>
      </c>
      <c r="F50" s="6">
        <v>-74160</v>
      </c>
      <c r="G50" s="6">
        <v>-74160</v>
      </c>
      <c r="H50" s="6">
        <v>-74160</v>
      </c>
      <c r="I50" s="6">
        <v>-74160</v>
      </c>
      <c r="J50" s="6">
        <v>-74160</v>
      </c>
      <c r="K50" s="6">
        <v>-593280</v>
      </c>
    </row>
    <row r="51" spans="1:11">
      <c r="A51" t="s">
        <v>92</v>
      </c>
      <c r="B51" t="s">
        <v>93</v>
      </c>
      <c r="C51" s="6">
        <v>-45320</v>
      </c>
      <c r="D51" s="6">
        <v>-45320</v>
      </c>
      <c r="E51" s="6">
        <v>-45320</v>
      </c>
      <c r="F51" s="6">
        <v>-45320</v>
      </c>
      <c r="G51" s="6">
        <v>-45320</v>
      </c>
      <c r="H51" s="6">
        <v>-46830.67</v>
      </c>
      <c r="I51" s="6">
        <v>-49440</v>
      </c>
      <c r="J51" s="6">
        <v>-49440</v>
      </c>
      <c r="K51" s="6">
        <v>-372310.67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-8500</v>
      </c>
      <c r="D53" s="6">
        <v>-9270</v>
      </c>
      <c r="E53" s="6">
        <v>-9270</v>
      </c>
      <c r="F53" s="6">
        <v>-9270</v>
      </c>
      <c r="G53" s="6">
        <v>-9270</v>
      </c>
      <c r="H53" s="6">
        <v>-9270</v>
      </c>
      <c r="I53" s="6">
        <v>-9270</v>
      </c>
      <c r="J53" s="6">
        <v>-9270</v>
      </c>
      <c r="K53" s="6">
        <v>-73390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-41389.519999999997</v>
      </c>
      <c r="D60" s="6">
        <v>-42671.65</v>
      </c>
      <c r="E60" s="6">
        <v>-41293.980000000003</v>
      </c>
      <c r="F60" s="6">
        <v>-40353.300000000003</v>
      </c>
      <c r="G60" s="6">
        <v>-40353.300000000003</v>
      </c>
      <c r="H60" s="6">
        <v>-39051.440000000002</v>
      </c>
      <c r="I60" s="6">
        <v>-40353.300000000003</v>
      </c>
      <c r="J60" s="6">
        <v>-39343.050000000003</v>
      </c>
      <c r="K60" s="6">
        <v>-324809.53999999998</v>
      </c>
    </row>
    <row r="61" spans="1:11">
      <c r="A61" t="s">
        <v>111</v>
      </c>
      <c r="B61" t="s">
        <v>112</v>
      </c>
      <c r="C61" s="6">
        <v>-20842.46</v>
      </c>
      <c r="D61" s="6">
        <v>-21537.21</v>
      </c>
      <c r="E61" s="6">
        <v>-20842.46</v>
      </c>
      <c r="F61" s="6">
        <v>-21537.21</v>
      </c>
      <c r="G61" s="6">
        <v>-21537.21</v>
      </c>
      <c r="H61" s="6">
        <v>-20842.46</v>
      </c>
      <c r="I61" s="6">
        <v>-21537.21</v>
      </c>
      <c r="J61" s="6">
        <v>-20842.46</v>
      </c>
      <c r="K61" s="6">
        <v>-169518.68</v>
      </c>
    </row>
    <row r="62" spans="1:11">
      <c r="A62" t="s">
        <v>113</v>
      </c>
      <c r="B62" t="s">
        <v>114</v>
      </c>
      <c r="C62" s="6">
        <v>-4538.8900000000003</v>
      </c>
      <c r="D62" s="6">
        <v>-4592.54</v>
      </c>
      <c r="E62" s="6">
        <v>-4443.3500000000004</v>
      </c>
      <c r="F62" s="6">
        <v>-2274.19</v>
      </c>
      <c r="G62" s="6">
        <v>-2274.19</v>
      </c>
      <c r="H62" s="6">
        <v>-2200.81</v>
      </c>
      <c r="I62" s="6">
        <v>-2274.19</v>
      </c>
      <c r="J62" s="6">
        <v>-2200.81</v>
      </c>
      <c r="K62" s="6">
        <v>-24798.97</v>
      </c>
    </row>
    <row r="63" spans="1:11">
      <c r="A63" t="s">
        <v>115</v>
      </c>
      <c r="B63" t="s">
        <v>116</v>
      </c>
      <c r="C63" s="6">
        <v>-13998.07</v>
      </c>
      <c r="D63" s="6">
        <v>-14464.8</v>
      </c>
      <c r="E63" s="6">
        <v>-13998.07</v>
      </c>
      <c r="F63" s="6">
        <v>-14464.8</v>
      </c>
      <c r="G63" s="6">
        <v>-14464.8</v>
      </c>
      <c r="H63" s="6">
        <v>-13998.07</v>
      </c>
      <c r="I63" s="6">
        <v>-14464.8</v>
      </c>
      <c r="J63" s="6">
        <v>-14228.86</v>
      </c>
      <c r="K63" s="6">
        <v>-114082.27</v>
      </c>
    </row>
    <row r="64" spans="1:11">
      <c r="A64" t="s">
        <v>117</v>
      </c>
      <c r="B64" t="s">
        <v>118</v>
      </c>
      <c r="C64" s="6">
        <v>-1046.3</v>
      </c>
      <c r="D64" s="6">
        <v>-1081.18</v>
      </c>
      <c r="E64" s="6">
        <v>-1046.3</v>
      </c>
      <c r="F64" s="6">
        <v>-1081.18</v>
      </c>
      <c r="G64" s="6">
        <v>-1081.18</v>
      </c>
      <c r="H64" s="6">
        <v>-1046.3</v>
      </c>
      <c r="I64" s="6">
        <v>-1081.18</v>
      </c>
      <c r="J64" s="6">
        <v>-1046.3</v>
      </c>
      <c r="K64" s="6">
        <v>-8509.92</v>
      </c>
    </row>
    <row r="65" spans="1:11">
      <c r="A65" t="s">
        <v>119</v>
      </c>
      <c r="B65" t="s">
        <v>120</v>
      </c>
      <c r="C65" s="6">
        <v>-963.8</v>
      </c>
      <c r="D65" s="6">
        <v>-995.92</v>
      </c>
      <c r="E65" s="6">
        <v>-963.8</v>
      </c>
      <c r="F65" s="6">
        <v>-995.92</v>
      </c>
      <c r="G65" s="6">
        <v>-995.92</v>
      </c>
      <c r="H65" s="6">
        <v>-963.8</v>
      </c>
      <c r="I65" s="6">
        <v>-995.92</v>
      </c>
      <c r="J65" s="6">
        <v>-1024.6199999999999</v>
      </c>
      <c r="K65" s="6">
        <v>-7899.7</v>
      </c>
    </row>
    <row r="66" spans="1:11">
      <c r="A66">
        <v>17</v>
      </c>
      <c r="B66" t="s">
        <v>121</v>
      </c>
      <c r="C66" s="6">
        <v>-51752.97</v>
      </c>
      <c r="D66" s="6">
        <v>-59763.839999999997</v>
      </c>
      <c r="E66" s="6">
        <v>-50552.33</v>
      </c>
      <c r="F66" s="6">
        <v>-57667.75</v>
      </c>
      <c r="G66" s="6">
        <v>-66631.960000000006</v>
      </c>
      <c r="H66" s="6">
        <v>-55335.12</v>
      </c>
      <c r="I66" s="6">
        <v>-57330.53</v>
      </c>
      <c r="J66" s="6">
        <v>-58344.87</v>
      </c>
      <c r="K66" s="6">
        <v>-457379.37</v>
      </c>
    </row>
    <row r="67" spans="1:11">
      <c r="A67">
        <v>18</v>
      </c>
      <c r="B67" t="s">
        <v>122</v>
      </c>
      <c r="C67" s="6">
        <v>-13000</v>
      </c>
      <c r="D67" s="6">
        <v>-13000</v>
      </c>
      <c r="E67" s="6">
        <v>-12610</v>
      </c>
      <c r="F67" s="6">
        <v>-12610</v>
      </c>
      <c r="G67" s="6">
        <v>-13000</v>
      </c>
      <c r="H67" s="6">
        <v>-15000</v>
      </c>
      <c r="I67" s="6">
        <v>-13000</v>
      </c>
      <c r="J67" s="6">
        <v>-11344.67</v>
      </c>
      <c r="K67" s="6">
        <v>-103564.67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-3510</v>
      </c>
      <c r="D69" s="6">
        <v>-3510</v>
      </c>
      <c r="E69" s="6">
        <v>-3120</v>
      </c>
      <c r="F69" s="6">
        <v>-3120</v>
      </c>
      <c r="G69" s="6">
        <v>-3510</v>
      </c>
      <c r="H69" s="6">
        <v>-3510</v>
      </c>
      <c r="I69" s="6">
        <v>-3510</v>
      </c>
      <c r="J69" s="6">
        <v>-3120</v>
      </c>
      <c r="K69" s="6">
        <v>-26910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-9490</v>
      </c>
      <c r="I70" s="6">
        <v>-9490</v>
      </c>
      <c r="J70" s="6">
        <v>-8224.67</v>
      </c>
      <c r="K70" s="6">
        <v>-74654.67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-22784.34</v>
      </c>
      <c r="D76" s="6">
        <v>-14924.62</v>
      </c>
      <c r="E76" s="6">
        <v>-12358.46</v>
      </c>
      <c r="F76" s="6">
        <v>-12394.36</v>
      </c>
      <c r="G76" s="6">
        <v>-12265.49</v>
      </c>
      <c r="H76" s="6">
        <v>-14053.58</v>
      </c>
      <c r="I76" s="6">
        <v>-12411.32</v>
      </c>
      <c r="J76" s="6">
        <v>-17647.5</v>
      </c>
      <c r="K76" s="6">
        <v>-118839.67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-22784.34</v>
      </c>
      <c r="D78" s="6">
        <v>-14924.62</v>
      </c>
      <c r="E78" s="6">
        <v>-12358.46</v>
      </c>
      <c r="F78" s="6">
        <v>-12394.36</v>
      </c>
      <c r="G78" s="6">
        <v>-12265.49</v>
      </c>
      <c r="H78" s="6">
        <v>-14053.58</v>
      </c>
      <c r="I78" s="6">
        <v>-12411.32</v>
      </c>
      <c r="J78" s="6">
        <v>-17647.5</v>
      </c>
      <c r="K78" s="6">
        <v>-118839.67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-5887.81</v>
      </c>
      <c r="D80" s="6">
        <v>-14287.43</v>
      </c>
      <c r="E80" s="6">
        <v>-13035.09</v>
      </c>
      <c r="F80" s="6">
        <v>-8791.52</v>
      </c>
      <c r="G80" s="6">
        <v>-9314.4500000000007</v>
      </c>
      <c r="H80" s="6">
        <v>-8054.35</v>
      </c>
      <c r="I80" s="6">
        <v>-8904.51</v>
      </c>
      <c r="J80" s="6">
        <v>-9500.33</v>
      </c>
      <c r="K80" s="6">
        <v>-77775.490000000005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>
        <v>-4270.79</v>
      </c>
      <c r="F82" s="6"/>
      <c r="G82" s="6"/>
      <c r="H82" s="6">
        <v>-154.21</v>
      </c>
      <c r="I82" s="6"/>
      <c r="J82" s="6"/>
      <c r="K82" s="6">
        <v>-4425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-680</v>
      </c>
      <c r="D86" s="6">
        <v>-9037.43</v>
      </c>
      <c r="E86" s="6">
        <v>-3504.47</v>
      </c>
      <c r="F86" s="6">
        <v>-3540.15</v>
      </c>
      <c r="G86" s="6">
        <v>-4057.2</v>
      </c>
      <c r="H86" s="6">
        <v>-2658.77</v>
      </c>
      <c r="I86" s="6">
        <v>-3681.86</v>
      </c>
      <c r="J86" s="6">
        <v>-4210.7700000000004</v>
      </c>
      <c r="K86" s="6">
        <v>-31370.65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>
        <v>-3332</v>
      </c>
      <c r="E90" s="6">
        <v>-1512</v>
      </c>
      <c r="F90" s="6">
        <v>-4534.7</v>
      </c>
      <c r="G90" s="6">
        <v>-1980</v>
      </c>
      <c r="H90" s="6">
        <v>-6233.33</v>
      </c>
      <c r="I90" s="6">
        <v>-9363</v>
      </c>
      <c r="J90" s="6">
        <v>-10224.780000000001</v>
      </c>
      <c r="K90" s="6">
        <v>-37179.81</v>
      </c>
    </row>
    <row r="91" spans="1:11">
      <c r="A91" t="s">
        <v>165</v>
      </c>
      <c r="B91" t="s">
        <v>166</v>
      </c>
      <c r="C91" s="6"/>
      <c r="D91" s="6"/>
      <c r="E91" s="6"/>
      <c r="F91" s="6">
        <v>-955.7</v>
      </c>
      <c r="G91" s="6"/>
      <c r="H91" s="6">
        <v>-727.1</v>
      </c>
      <c r="I91" s="6"/>
      <c r="J91" s="6">
        <v>-1180.78</v>
      </c>
      <c r="K91" s="6">
        <v>-2863.58</v>
      </c>
    </row>
    <row r="92" spans="1:11">
      <c r="A92" t="s">
        <v>167</v>
      </c>
      <c r="B92" t="s">
        <v>168</v>
      </c>
      <c r="C92" s="6"/>
      <c r="D92" s="6">
        <v>-3332</v>
      </c>
      <c r="E92" s="6">
        <v>-1512</v>
      </c>
      <c r="F92" s="6">
        <v>-3579</v>
      </c>
      <c r="G92" s="6">
        <v>-1980</v>
      </c>
      <c r="H92" s="6">
        <v>-4593.1499999999996</v>
      </c>
      <c r="I92" s="6">
        <v>-2990</v>
      </c>
      <c r="J92" s="6">
        <v>-6224</v>
      </c>
      <c r="K92" s="6">
        <v>-24210.15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-913.08</v>
      </c>
      <c r="I93" s="6"/>
      <c r="J93" s="6"/>
      <c r="K93" s="6">
        <v>-913.08</v>
      </c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-6373</v>
      </c>
      <c r="J94" s="6">
        <v>-2820</v>
      </c>
      <c r="K94" s="6">
        <v>-9193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>
        <v>-2262</v>
      </c>
      <c r="I96" s="6"/>
      <c r="J96" s="6"/>
      <c r="K96" s="6">
        <v>-2262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>
        <v>-1512</v>
      </c>
      <c r="I98" s="6"/>
      <c r="J98" s="6"/>
      <c r="K98" s="6">
        <v>-1512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>
        <v>-750</v>
      </c>
      <c r="I100" s="6"/>
      <c r="J100" s="6"/>
      <c r="K100" s="6">
        <v>-750</v>
      </c>
    </row>
    <row r="101" spans="1:11">
      <c r="A101">
        <v>24</v>
      </c>
      <c r="B101" t="s">
        <v>184</v>
      </c>
      <c r="C101" s="6">
        <v>-2632.82</v>
      </c>
      <c r="D101" s="6">
        <v>-2632.82</v>
      </c>
      <c r="E101" s="6">
        <v>-2632.82</v>
      </c>
      <c r="F101" s="6">
        <v>-2632.82</v>
      </c>
      <c r="G101" s="6">
        <v>-2632.82</v>
      </c>
      <c r="H101" s="6">
        <v>-2632.82</v>
      </c>
      <c r="I101" s="6">
        <v>-2632.82</v>
      </c>
      <c r="J101" s="6">
        <v>-2632.82</v>
      </c>
      <c r="K101" s="6">
        <v>-21062.560000000001</v>
      </c>
    </row>
    <row r="102" spans="1:11">
      <c r="A102" t="s">
        <v>185</v>
      </c>
      <c r="B102" t="s">
        <v>186</v>
      </c>
      <c r="C102" s="6">
        <v>-299.14999999999998</v>
      </c>
      <c r="D102" s="6">
        <v>-299.14999999999998</v>
      </c>
      <c r="E102" s="6">
        <v>-299.14999999999998</v>
      </c>
      <c r="F102" s="6">
        <v>-299.14999999999998</v>
      </c>
      <c r="G102" s="6">
        <v>-299.14999999999998</v>
      </c>
      <c r="H102" s="6">
        <v>-299.14999999999998</v>
      </c>
      <c r="I102" s="6">
        <v>-299.14999999999998</v>
      </c>
      <c r="J102" s="6">
        <v>-299.14999999999998</v>
      </c>
      <c r="K102" s="6">
        <v>-2393.1999999999998</v>
      </c>
    </row>
    <row r="103" spans="1:11">
      <c r="A103" t="s">
        <v>187</v>
      </c>
      <c r="B103" t="s">
        <v>188</v>
      </c>
      <c r="C103" s="6">
        <v>-2333.67</v>
      </c>
      <c r="D103" s="6">
        <v>-2333.67</v>
      </c>
      <c r="E103" s="6">
        <v>-2333.67</v>
      </c>
      <c r="F103" s="6">
        <v>-2333.67</v>
      </c>
      <c r="G103" s="6">
        <v>-2333.67</v>
      </c>
      <c r="H103" s="6">
        <v>-2333.67</v>
      </c>
      <c r="I103" s="6">
        <v>-2333.67</v>
      </c>
      <c r="J103" s="6">
        <v>-2333.67</v>
      </c>
      <c r="K103" s="6">
        <v>-18669.36</v>
      </c>
    </row>
    <row r="104" spans="1:11">
      <c r="A104">
        <v>25</v>
      </c>
      <c r="B104" t="s">
        <v>189</v>
      </c>
      <c r="C104" s="6"/>
      <c r="D104" s="6">
        <v>-224.25</v>
      </c>
      <c r="E104" s="6">
        <v>-169.67</v>
      </c>
      <c r="F104" s="6">
        <v>-60.61</v>
      </c>
      <c r="G104" s="6">
        <v>-16903.689999999999</v>
      </c>
      <c r="H104" s="6">
        <v>-63.2</v>
      </c>
      <c r="I104" s="6">
        <v>-91.85</v>
      </c>
      <c r="J104" s="6">
        <v>-298.58</v>
      </c>
      <c r="K104" s="6">
        <v>-17811.849999999999</v>
      </c>
    </row>
    <row r="105" spans="1:11">
      <c r="A105" t="s">
        <v>190</v>
      </c>
      <c r="B105" t="s">
        <v>191</v>
      </c>
      <c r="C105" s="6"/>
      <c r="D105" s="6">
        <v>-224.25</v>
      </c>
      <c r="E105" s="6">
        <v>-169.67</v>
      </c>
      <c r="F105" s="6">
        <v>-60.61</v>
      </c>
      <c r="G105" s="6">
        <v>-16903.689999999999</v>
      </c>
      <c r="H105" s="6">
        <v>-63.2</v>
      </c>
      <c r="I105" s="6">
        <v>-91.85</v>
      </c>
      <c r="J105" s="6">
        <v>-298.58</v>
      </c>
      <c r="K105" s="6">
        <v>-17811.849999999999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-6503</v>
      </c>
      <c r="D110" s="6">
        <v>-7066.87</v>
      </c>
      <c r="E110" s="6">
        <v>-7359.29</v>
      </c>
      <c r="F110" s="6">
        <v>-6237.84</v>
      </c>
      <c r="G110" s="6">
        <v>-6178.76</v>
      </c>
      <c r="H110" s="6">
        <v>-6160.84</v>
      </c>
      <c r="I110" s="6">
        <v>-7203.4</v>
      </c>
      <c r="J110" s="6">
        <v>-5473.32</v>
      </c>
      <c r="K110" s="6">
        <v>-52183.32</v>
      </c>
    </row>
    <row r="111" spans="1:11">
      <c r="A111" t="s">
        <v>200</v>
      </c>
      <c r="B111" t="s">
        <v>201</v>
      </c>
      <c r="C111" s="6">
        <v>-1103</v>
      </c>
      <c r="D111" s="6">
        <v>-1666.87</v>
      </c>
      <c r="E111" s="6">
        <v>-1959.29</v>
      </c>
      <c r="F111" s="6">
        <v>-837.84</v>
      </c>
      <c r="G111" s="6">
        <v>-778.76</v>
      </c>
      <c r="H111" s="6">
        <v>-760.84</v>
      </c>
      <c r="I111" s="6">
        <v>-1803.4</v>
      </c>
      <c r="J111" s="6">
        <v>-73.319999999999993</v>
      </c>
      <c r="K111" s="6">
        <v>-8983.32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/>
      <c r="D114" s="6">
        <v>-3420.85</v>
      </c>
      <c r="E114" s="6"/>
      <c r="F114" s="6">
        <v>-9530.9</v>
      </c>
      <c r="G114" s="6">
        <v>-3481.75</v>
      </c>
      <c r="H114" s="6"/>
      <c r="I114" s="6">
        <v>-2848.63</v>
      </c>
      <c r="J114" s="6">
        <v>-1222.8699999999999</v>
      </c>
      <c r="K114" s="6">
        <v>-20505</v>
      </c>
    </row>
    <row r="115" spans="1:11">
      <c r="A115" t="s">
        <v>207</v>
      </c>
      <c r="B115" t="s">
        <v>208</v>
      </c>
      <c r="C115" s="6"/>
      <c r="D115" s="6">
        <v>-3420.85</v>
      </c>
      <c r="E115" s="6"/>
      <c r="F115" s="6">
        <v>-9530.9</v>
      </c>
      <c r="G115" s="6">
        <v>-3681.75</v>
      </c>
      <c r="H115" s="6"/>
      <c r="I115" s="6">
        <v>-2848.63</v>
      </c>
      <c r="J115" s="6">
        <v>-1222.6199999999999</v>
      </c>
      <c r="K115" s="6">
        <v>-20704.75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>
        <v>200</v>
      </c>
      <c r="H117" s="6"/>
      <c r="I117" s="6"/>
      <c r="J117" s="6"/>
      <c r="K117" s="6">
        <v>200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>
        <v>-0.25</v>
      </c>
      <c r="K118" s="6">
        <v>-0.25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120843.4</v>
      </c>
      <c r="D120" s="8">
        <v>88919.38</v>
      </c>
      <c r="E120" s="8">
        <v>139427.29999999999</v>
      </c>
      <c r="F120" s="8">
        <v>191835.87</v>
      </c>
      <c r="G120" s="8">
        <v>258019.95</v>
      </c>
      <c r="H120" s="8">
        <v>284230.17</v>
      </c>
      <c r="I120" s="8">
        <v>199959.01</v>
      </c>
      <c r="J120" s="8">
        <v>150719.6</v>
      </c>
      <c r="K120" s="8">
        <v>1433954.68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7.4999999999999997E-2</v>
      </c>
      <c r="D121" s="9">
        <f t="shared" ref="D121:K121" si="1">IF(D$10=0," ",ROUND(D120/D$10,3))</f>
        <v>4.9000000000000002E-2</v>
      </c>
      <c r="E121" s="9">
        <f t="shared" si="1"/>
        <v>7.0999999999999994E-2</v>
      </c>
      <c r="F121" s="9">
        <f t="shared" si="1"/>
        <v>9.8000000000000004E-2</v>
      </c>
      <c r="G121" s="9">
        <f t="shared" si="1"/>
        <v>0.10299999999999999</v>
      </c>
      <c r="H121" s="9">
        <f t="shared" si="1"/>
        <v>0.107</v>
      </c>
      <c r="I121" s="9">
        <f t="shared" si="1"/>
        <v>9.7000000000000003E-2</v>
      </c>
      <c r="J121" s="9">
        <f t="shared" si="1"/>
        <v>6.9000000000000006E-2</v>
      </c>
      <c r="K121" s="9">
        <f t="shared" si="1"/>
        <v>8.5000000000000006E-2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-150992.20000000001</v>
      </c>
      <c r="D123" s="6">
        <v>-179682.85</v>
      </c>
      <c r="E123" s="6">
        <v>-196457.42</v>
      </c>
      <c r="F123" s="6">
        <v>-172039.86</v>
      </c>
      <c r="G123" s="6">
        <v>-202038.43</v>
      </c>
      <c r="H123" s="6">
        <v>-192285.62</v>
      </c>
      <c r="I123" s="6">
        <v>-155674.92000000001</v>
      </c>
      <c r="J123" s="6">
        <v>-216207.67</v>
      </c>
      <c r="K123" s="6">
        <v>-1465378.97</v>
      </c>
    </row>
    <row r="124" spans="1:11">
      <c r="A124" t="s">
        <v>221</v>
      </c>
      <c r="B124" t="s">
        <v>222</v>
      </c>
      <c r="C124" s="6">
        <v>-127104.86</v>
      </c>
      <c r="D124" s="6">
        <v>-159759.35999999999</v>
      </c>
      <c r="E124" s="6">
        <v>-176356.88</v>
      </c>
      <c r="F124" s="6">
        <v>-154272.95999999999</v>
      </c>
      <c r="G124" s="6">
        <v>-187014.18</v>
      </c>
      <c r="H124" s="6">
        <v>-171083.66</v>
      </c>
      <c r="I124" s="6">
        <v>-132097.20000000001</v>
      </c>
      <c r="J124" s="6">
        <v>-188262.07</v>
      </c>
      <c r="K124" s="6">
        <v>-1295951.17</v>
      </c>
    </row>
    <row r="125" spans="1:11">
      <c r="A125" t="s">
        <v>223</v>
      </c>
      <c r="B125" t="s">
        <v>224</v>
      </c>
      <c r="C125" s="6">
        <v>-22784.34</v>
      </c>
      <c r="D125" s="6">
        <v>-14924.62</v>
      </c>
      <c r="E125" s="6">
        <v>-12358.46</v>
      </c>
      <c r="F125" s="6">
        <v>-12394.36</v>
      </c>
      <c r="G125" s="6">
        <v>-12265.49</v>
      </c>
      <c r="H125" s="6">
        <v>-14053.58</v>
      </c>
      <c r="I125" s="6">
        <v>-12411.32</v>
      </c>
      <c r="J125" s="6">
        <v>-17647.5</v>
      </c>
      <c r="K125" s="6">
        <v>-118839.67</v>
      </c>
    </row>
    <row r="126" spans="1:11">
      <c r="A126" t="s">
        <v>225</v>
      </c>
      <c r="B126" t="s">
        <v>226</v>
      </c>
      <c r="C126" s="6"/>
      <c r="D126" s="6"/>
      <c r="E126" s="6">
        <v>-4270.79</v>
      </c>
      <c r="F126" s="6"/>
      <c r="G126" s="6"/>
      <c r="H126" s="6">
        <v>-154.21</v>
      </c>
      <c r="I126" s="6"/>
      <c r="J126" s="6"/>
      <c r="K126" s="6">
        <v>-4425</v>
      </c>
    </row>
    <row r="127" spans="1:11">
      <c r="A127" t="s">
        <v>227</v>
      </c>
      <c r="B127" t="s">
        <v>228</v>
      </c>
      <c r="C127" s="6"/>
      <c r="D127" s="6">
        <v>-3332</v>
      </c>
      <c r="E127" s="6">
        <v>-1512</v>
      </c>
      <c r="F127" s="6">
        <v>-4534.7</v>
      </c>
      <c r="G127" s="6">
        <v>-1980</v>
      </c>
      <c r="H127" s="6">
        <v>-6233.33</v>
      </c>
      <c r="I127" s="6">
        <v>-9363</v>
      </c>
      <c r="J127" s="6">
        <v>-10224.780000000001</v>
      </c>
      <c r="K127" s="6">
        <v>-37179.81</v>
      </c>
    </row>
    <row r="128" spans="1:11">
      <c r="A128" t="s">
        <v>229</v>
      </c>
      <c r="B128" t="s">
        <v>230</v>
      </c>
      <c r="C128" s="4">
        <v>-1103</v>
      </c>
      <c r="D128" s="4">
        <v>-1666.87</v>
      </c>
      <c r="E128" s="4">
        <v>-1959.29</v>
      </c>
      <c r="F128">
        <v>-837.84</v>
      </c>
      <c r="G128">
        <v>-778.76</v>
      </c>
      <c r="H128">
        <v>-760.84</v>
      </c>
      <c r="I128" s="4">
        <v>-1803.4</v>
      </c>
      <c r="J128">
        <v>-73.319999999999993</v>
      </c>
      <c r="K128" s="4">
        <v>-8983.32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7" width="10.875" bestFit="1" customWidth="1"/>
    <col min="8" max="8" width="11.75" bestFit="1" customWidth="1"/>
    <col min="9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4162</v>
      </c>
      <c r="C5" s="11">
        <v>4162</v>
      </c>
      <c r="D5" s="11">
        <v>4162</v>
      </c>
      <c r="E5" s="11">
        <v>4162</v>
      </c>
      <c r="F5" s="11">
        <v>4162</v>
      </c>
      <c r="G5" s="11">
        <v>4162</v>
      </c>
      <c r="H5" s="11">
        <v>4162</v>
      </c>
      <c r="I5" s="11">
        <v>4162</v>
      </c>
      <c r="J5" s="11">
        <v>4162</v>
      </c>
      <c r="K5" s="11">
        <v>4162</v>
      </c>
    </row>
    <row r="6" spans="1:52" s="13" customFormat="1" ht="28.5">
      <c r="A6" s="12" t="s">
        <v>8</v>
      </c>
      <c r="B6" s="13" t="s">
        <v>411</v>
      </c>
      <c r="C6" s="13" t="s">
        <v>411</v>
      </c>
      <c r="D6" s="13" t="s">
        <v>411</v>
      </c>
      <c r="E6" s="13" t="s">
        <v>411</v>
      </c>
      <c r="F6" s="13" t="s">
        <v>411</v>
      </c>
      <c r="G6" s="13" t="s">
        <v>411</v>
      </c>
      <c r="H6" s="13" t="s">
        <v>411</v>
      </c>
      <c r="I6" s="13" t="s">
        <v>411</v>
      </c>
      <c r="J6" s="13" t="s">
        <v>411</v>
      </c>
      <c r="K6" s="13" t="s">
        <v>411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7</v>
      </c>
      <c r="C8" s="11">
        <v>7</v>
      </c>
      <c r="D8" s="11">
        <v>7</v>
      </c>
      <c r="E8" s="11">
        <v>7</v>
      </c>
      <c r="F8" s="11">
        <v>7</v>
      </c>
      <c r="G8" s="11">
        <v>7</v>
      </c>
      <c r="H8" s="11">
        <v>7</v>
      </c>
      <c r="I8" s="11">
        <v>7</v>
      </c>
      <c r="J8" s="11">
        <v>7</v>
      </c>
      <c r="K8" s="11">
        <v>7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808775.02</v>
      </c>
      <c r="D10" s="8">
        <v>994089.74</v>
      </c>
      <c r="E10" s="8">
        <v>869929.68</v>
      </c>
      <c r="F10" s="8">
        <v>860018.32</v>
      </c>
      <c r="G10" s="8">
        <v>965858.7</v>
      </c>
      <c r="H10" s="8">
        <v>1158043.24</v>
      </c>
      <c r="I10" s="8">
        <v>882882.15</v>
      </c>
      <c r="J10" s="8">
        <v>676163.08</v>
      </c>
      <c r="K10" s="8">
        <v>7215759.9299999997</v>
      </c>
    </row>
    <row r="11" spans="1:52">
      <c r="A11" t="s">
        <v>25</v>
      </c>
      <c r="B11" t="s">
        <v>26</v>
      </c>
      <c r="C11" s="6">
        <v>808775.02</v>
      </c>
      <c r="D11" s="6">
        <v>994089.74</v>
      </c>
      <c r="E11" s="6">
        <v>869929.68</v>
      </c>
      <c r="F11" s="6">
        <v>860018.32</v>
      </c>
      <c r="G11" s="6">
        <v>965858.7</v>
      </c>
      <c r="H11" s="6">
        <v>1158043.24</v>
      </c>
      <c r="I11" s="6">
        <v>882882.15</v>
      </c>
      <c r="J11" s="6">
        <v>676163.08</v>
      </c>
      <c r="K11" s="6">
        <v>7215759.9299999997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-565076.76</v>
      </c>
      <c r="D13" s="6">
        <v>-725584.91</v>
      </c>
      <c r="E13" s="6">
        <v>-621564.07999999996</v>
      </c>
      <c r="F13" s="6">
        <v>-580411.82999999996</v>
      </c>
      <c r="G13" s="6">
        <v>-679627.68</v>
      </c>
      <c r="H13" s="6">
        <v>-829365.42</v>
      </c>
      <c r="I13" s="6">
        <v>-641979.55000000005</v>
      </c>
      <c r="J13" s="6">
        <v>-492079.35999999999</v>
      </c>
      <c r="K13" s="6">
        <v>-5135689.59</v>
      </c>
    </row>
    <row r="14" spans="1:52">
      <c r="A14">
        <v>3</v>
      </c>
      <c r="B14" t="s">
        <v>30</v>
      </c>
      <c r="C14" s="6">
        <v>243698.26</v>
      </c>
      <c r="D14" s="6">
        <v>268504.83</v>
      </c>
      <c r="E14" s="6">
        <v>248365.6</v>
      </c>
      <c r="F14" s="6">
        <v>279606.49</v>
      </c>
      <c r="G14" s="6">
        <v>286231.02</v>
      </c>
      <c r="H14" s="6">
        <v>328677.82</v>
      </c>
      <c r="I14" s="6">
        <v>240902.6</v>
      </c>
      <c r="J14" s="6">
        <v>184083.72</v>
      </c>
      <c r="K14" s="6">
        <v>2080070.34</v>
      </c>
    </row>
    <row r="15" spans="1:52" s="7" customFormat="1">
      <c r="A15" s="7">
        <v>4</v>
      </c>
      <c r="B15" s="7" t="s">
        <v>31</v>
      </c>
      <c r="C15" s="9">
        <f>IF(C$10=0," ",ROUND(C14/C$10,3))</f>
        <v>0.30099999999999999</v>
      </c>
      <c r="D15" s="9">
        <f t="shared" ref="D15:K15" si="0">IF(D$10=0," ",ROUND(D14/D$10,3))</f>
        <v>0.27</v>
      </c>
      <c r="E15" s="9">
        <f t="shared" si="0"/>
        <v>0.28599999999999998</v>
      </c>
      <c r="F15" s="9">
        <f t="shared" si="0"/>
        <v>0.32500000000000001</v>
      </c>
      <c r="G15" s="9">
        <f t="shared" si="0"/>
        <v>0.29599999999999999</v>
      </c>
      <c r="H15" s="9">
        <f t="shared" si="0"/>
        <v>0.28399999999999997</v>
      </c>
      <c r="I15" s="9">
        <f t="shared" si="0"/>
        <v>0.27300000000000002</v>
      </c>
      <c r="J15" s="9">
        <f t="shared" si="0"/>
        <v>0.27200000000000002</v>
      </c>
      <c r="K15" s="9">
        <f t="shared" si="0"/>
        <v>0.28799999999999998</v>
      </c>
    </row>
    <row r="16" spans="1:52">
      <c r="A16">
        <v>5</v>
      </c>
      <c r="B16" t="s">
        <v>32</v>
      </c>
      <c r="C16" s="6">
        <v>-46105.19</v>
      </c>
      <c r="D16" s="6">
        <v>-43541.57</v>
      </c>
      <c r="E16" s="6">
        <v>-45197.06</v>
      </c>
      <c r="F16" s="6">
        <v>-20951.560000000001</v>
      </c>
      <c r="G16" s="6">
        <v>-22332.28</v>
      </c>
      <c r="H16" s="6">
        <v>-15065.47</v>
      </c>
      <c r="I16" s="6">
        <v>-20443.18</v>
      </c>
      <c r="J16" s="6">
        <v>-24351.8</v>
      </c>
      <c r="K16" s="6">
        <v>-237988.11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-43327.21</v>
      </c>
      <c r="D18" s="6">
        <v>-40535.81</v>
      </c>
      <c r="E18" s="6">
        <v>-42413.27</v>
      </c>
      <c r="F18" s="6">
        <v>-17913.45</v>
      </c>
      <c r="G18" s="6">
        <v>-18995.07</v>
      </c>
      <c r="H18" s="6">
        <v>-10255.129999999999</v>
      </c>
      <c r="I18" s="6">
        <v>-17203</v>
      </c>
      <c r="J18" s="6">
        <v>-22194.46</v>
      </c>
      <c r="K18" s="6">
        <v>-212837.4</v>
      </c>
    </row>
    <row r="19" spans="1:11">
      <c r="A19" t="s">
        <v>35</v>
      </c>
      <c r="B19" t="s">
        <v>36</v>
      </c>
      <c r="C19" s="6">
        <v>-52.59</v>
      </c>
      <c r="D19" s="6">
        <v>-1046.74</v>
      </c>
      <c r="E19" s="6">
        <v>54.73</v>
      </c>
      <c r="F19" s="6">
        <v>13337.66</v>
      </c>
      <c r="G19" s="6">
        <v>-2538.06</v>
      </c>
      <c r="H19" s="6">
        <v>-28472.86</v>
      </c>
      <c r="I19" s="6">
        <v>1261.5</v>
      </c>
      <c r="J19" s="6"/>
      <c r="K19" s="6">
        <v>-17456.36</v>
      </c>
    </row>
    <row r="20" spans="1:11">
      <c r="A20" t="s">
        <v>37</v>
      </c>
      <c r="B20" t="s">
        <v>38</v>
      </c>
      <c r="C20" s="6">
        <v>-291.88</v>
      </c>
      <c r="D20" s="6"/>
      <c r="E20" s="6"/>
      <c r="F20" s="6">
        <v>72</v>
      </c>
      <c r="G20" s="6">
        <v>-128.21</v>
      </c>
      <c r="H20" s="6">
        <v>-4246.0200000000004</v>
      </c>
      <c r="I20" s="6"/>
      <c r="J20" s="6"/>
      <c r="K20" s="6">
        <v>-4594.1099999999997</v>
      </c>
    </row>
    <row r="21" spans="1:11">
      <c r="A21" t="s">
        <v>39</v>
      </c>
      <c r="B21" t="s">
        <v>40</v>
      </c>
      <c r="C21" s="6">
        <v>-23063.05</v>
      </c>
      <c r="D21" s="6">
        <v>-22137.22</v>
      </c>
      <c r="E21" s="6">
        <v>-22195.77</v>
      </c>
      <c r="F21" s="6">
        <v>-26956.7</v>
      </c>
      <c r="G21" s="6">
        <v>-12510.97</v>
      </c>
      <c r="H21" s="6">
        <v>13333.06</v>
      </c>
      <c r="I21" s="6">
        <v>-1261.5</v>
      </c>
      <c r="J21" s="6"/>
      <c r="K21" s="6">
        <v>-94792.15</v>
      </c>
    </row>
    <row r="22" spans="1:11">
      <c r="A22" t="s">
        <v>41</v>
      </c>
      <c r="B22" t="s">
        <v>42</v>
      </c>
      <c r="C22" s="6">
        <v>-19919.689999999999</v>
      </c>
      <c r="D22" s="6">
        <v>-17351.849999999999</v>
      </c>
      <c r="E22" s="6">
        <v>-20272.23</v>
      </c>
      <c r="F22" s="6">
        <v>-4366.41</v>
      </c>
      <c r="G22" s="6">
        <v>-3817.83</v>
      </c>
      <c r="H22" s="6">
        <v>9130.69</v>
      </c>
      <c r="I22" s="6">
        <v>-17203</v>
      </c>
      <c r="J22" s="6">
        <v>-22194.46</v>
      </c>
      <c r="K22" s="6">
        <v>-95994.78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-2777.98</v>
      </c>
      <c r="D26" s="6">
        <v>-3005.76</v>
      </c>
      <c r="E26" s="6">
        <v>-2783.79</v>
      </c>
      <c r="F26" s="6">
        <v>-3038.11</v>
      </c>
      <c r="G26" s="6">
        <v>-3337.21</v>
      </c>
      <c r="H26" s="6">
        <v>-4810.34</v>
      </c>
      <c r="I26" s="6">
        <v>-3240.18</v>
      </c>
      <c r="J26" s="6">
        <v>-2157.34</v>
      </c>
      <c r="K26" s="6">
        <v>-25150.71</v>
      </c>
    </row>
    <row r="27" spans="1:11">
      <c r="A27" t="s">
        <v>49</v>
      </c>
      <c r="B27" t="s">
        <v>50</v>
      </c>
      <c r="C27" s="6">
        <v>-2777.98</v>
      </c>
      <c r="D27" s="6">
        <v>-3005.76</v>
      </c>
      <c r="E27" s="6">
        <v>-2783.79</v>
      </c>
      <c r="F27" s="6">
        <v>-3038.11</v>
      </c>
      <c r="G27" s="6">
        <v>-3337.21</v>
      </c>
      <c r="H27" s="6">
        <v>-4810.34</v>
      </c>
      <c r="I27" s="6">
        <v>-3240.18</v>
      </c>
      <c r="J27" s="6">
        <v>-2157.34</v>
      </c>
      <c r="K27" s="6">
        <v>-25150.71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197593.07</v>
      </c>
      <c r="D31" s="8">
        <v>224963.26</v>
      </c>
      <c r="E31" s="8">
        <v>203168.54</v>
      </c>
      <c r="F31" s="8">
        <v>258654.93</v>
      </c>
      <c r="G31" s="8">
        <v>263898.74</v>
      </c>
      <c r="H31" s="8">
        <v>313612.34999999998</v>
      </c>
      <c r="I31" s="8">
        <v>220459.42</v>
      </c>
      <c r="J31" s="8">
        <v>159731.92000000001</v>
      </c>
      <c r="K31" s="8">
        <v>1842082.23</v>
      </c>
    </row>
    <row r="32" spans="1:11" s="7" customFormat="1">
      <c r="A32" s="7">
        <v>11</v>
      </c>
      <c r="B32" s="7" t="s">
        <v>58</v>
      </c>
      <c r="C32" s="8">
        <v>-19110.5</v>
      </c>
      <c r="D32" s="8">
        <v>-21926.03</v>
      </c>
      <c r="E32" s="8">
        <v>-19009.64</v>
      </c>
      <c r="F32" s="8">
        <v>-17192.59</v>
      </c>
      <c r="G32" s="8">
        <v>-24942.75</v>
      </c>
      <c r="H32" s="8">
        <v>-26603.78</v>
      </c>
      <c r="I32" s="8">
        <v>-28369.95</v>
      </c>
      <c r="J32" s="8">
        <v>-20814.64</v>
      </c>
      <c r="K32" s="8">
        <v>-177969.88</v>
      </c>
    </row>
    <row r="33" spans="1:11">
      <c r="A33">
        <v>12</v>
      </c>
      <c r="B33" t="s">
        <v>59</v>
      </c>
      <c r="C33" s="6">
        <v>-385844.53</v>
      </c>
      <c r="D33" s="6">
        <v>-382260.63</v>
      </c>
      <c r="E33" s="6">
        <v>-344988.31</v>
      </c>
      <c r="F33" s="6">
        <v>-407865.03</v>
      </c>
      <c r="G33" s="6">
        <v>-313610.21999999997</v>
      </c>
      <c r="H33" s="6">
        <v>-436208.94</v>
      </c>
      <c r="I33" s="6">
        <v>-290872.75</v>
      </c>
      <c r="J33" s="6">
        <v>-404623.96</v>
      </c>
      <c r="K33" s="6">
        <v>-2966274.37</v>
      </c>
    </row>
    <row r="34" spans="1:11">
      <c r="A34">
        <v>13</v>
      </c>
      <c r="B34" t="s">
        <v>60</v>
      </c>
      <c r="C34" s="6">
        <v>-104210.94</v>
      </c>
      <c r="D34" s="6">
        <v>-147701.69</v>
      </c>
      <c r="E34" s="6">
        <v>-135862.82999999999</v>
      </c>
      <c r="F34" s="6">
        <v>-131959.24</v>
      </c>
      <c r="G34" s="6">
        <v>-141637.72</v>
      </c>
      <c r="H34" s="6">
        <v>-126777.43</v>
      </c>
      <c r="I34" s="6">
        <v>-113506.47</v>
      </c>
      <c r="J34" s="6">
        <v>-110209.95</v>
      </c>
      <c r="K34" s="6">
        <v>-1011866.27</v>
      </c>
    </row>
    <row r="35" spans="1:11">
      <c r="A35" t="s">
        <v>61</v>
      </c>
      <c r="B35" t="s">
        <v>62</v>
      </c>
      <c r="C35" s="6">
        <v>-82107</v>
      </c>
      <c r="D35" s="6">
        <v>-104444</v>
      </c>
      <c r="E35" s="6">
        <v>-90387</v>
      </c>
      <c r="F35" s="6">
        <v>-90057</v>
      </c>
      <c r="G35" s="6">
        <v>-97596</v>
      </c>
      <c r="H35" s="6">
        <v>-86367</v>
      </c>
      <c r="I35" s="6">
        <v>-80725</v>
      </c>
      <c r="J35" s="6">
        <v>-76220</v>
      </c>
      <c r="K35" s="6">
        <v>-707903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-1000</v>
      </c>
      <c r="E37" s="6"/>
      <c r="F37" s="6">
        <v>-1000</v>
      </c>
      <c r="G37" s="6">
        <v>-1000</v>
      </c>
      <c r="H37" s="6">
        <v>-1000</v>
      </c>
      <c r="I37" s="6">
        <v>-1000</v>
      </c>
      <c r="J37" s="6">
        <v>-1000</v>
      </c>
      <c r="K37" s="6">
        <v>-7000</v>
      </c>
    </row>
    <row r="38" spans="1:11">
      <c r="A38" t="s">
        <v>67</v>
      </c>
      <c r="B38" t="s">
        <v>68</v>
      </c>
      <c r="C38" s="6">
        <v>-3112.43</v>
      </c>
      <c r="D38" s="6">
        <v>-4017.5</v>
      </c>
      <c r="E38" s="6">
        <v>-1884.58</v>
      </c>
      <c r="F38" s="6">
        <v>-1656.69</v>
      </c>
      <c r="G38" s="6">
        <v>-1842.93</v>
      </c>
      <c r="H38" s="6">
        <v>-1184.68</v>
      </c>
      <c r="I38" s="6">
        <v>-6187.79</v>
      </c>
      <c r="J38" s="6">
        <v>-4007.29</v>
      </c>
      <c r="K38" s="6">
        <v>-23893.89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-30000</v>
      </c>
      <c r="F39" s="6">
        <v>-20000</v>
      </c>
      <c r="G39" s="6">
        <v>-20000</v>
      </c>
      <c r="H39" s="6">
        <v>-20000</v>
      </c>
      <c r="I39" s="6">
        <v>-10000</v>
      </c>
      <c r="J39" s="6">
        <v>-12000</v>
      </c>
      <c r="K39" s="6">
        <v>-132000</v>
      </c>
    </row>
    <row r="40" spans="1:11">
      <c r="A40" t="s">
        <v>71</v>
      </c>
      <c r="B40" t="s">
        <v>72</v>
      </c>
      <c r="C40" s="6">
        <v>126.84</v>
      </c>
      <c r="D40" s="6">
        <v>-16809.64</v>
      </c>
      <c r="E40" s="6">
        <v>-22267.4</v>
      </c>
      <c r="F40" s="6">
        <v>-5621.7</v>
      </c>
      <c r="G40" s="6">
        <v>-9975.4</v>
      </c>
      <c r="H40" s="6">
        <v>-16914.400000000001</v>
      </c>
      <c r="I40" s="6">
        <v>-2092.9699999999998</v>
      </c>
      <c r="J40" s="6">
        <v>-6396.16</v>
      </c>
      <c r="K40" s="6">
        <v>-79950.83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-2858.14</v>
      </c>
      <c r="H41" s="6"/>
      <c r="I41" s="6">
        <v>-4642.8599999999997</v>
      </c>
      <c r="J41" s="6">
        <v>-4500</v>
      </c>
      <c r="K41" s="6">
        <v>-17001</v>
      </c>
    </row>
    <row r="42" spans="1:11">
      <c r="A42" t="s">
        <v>75</v>
      </c>
      <c r="B42" t="s">
        <v>76</v>
      </c>
      <c r="C42" s="6"/>
      <c r="D42" s="6"/>
      <c r="E42" s="6">
        <v>-800</v>
      </c>
      <c r="F42" s="6">
        <v>-535</v>
      </c>
      <c r="G42" s="6"/>
      <c r="H42" s="6">
        <v>160</v>
      </c>
      <c r="I42" s="6"/>
      <c r="J42" s="6"/>
      <c r="K42" s="6">
        <v>-1175</v>
      </c>
    </row>
    <row r="43" spans="1:11">
      <c r="A43" t="s">
        <v>77</v>
      </c>
      <c r="B43" t="s">
        <v>78</v>
      </c>
      <c r="C43" s="6">
        <v>-2976.35</v>
      </c>
      <c r="D43" s="6">
        <v>-2425.5500000000002</v>
      </c>
      <c r="E43" s="6">
        <v>-2287.85</v>
      </c>
      <c r="F43" s="6">
        <v>-2812.85</v>
      </c>
      <c r="G43" s="6">
        <v>-2748.25</v>
      </c>
      <c r="H43" s="6">
        <v>-3703.35</v>
      </c>
      <c r="I43" s="6">
        <v>-3287.85</v>
      </c>
      <c r="J43" s="6">
        <v>-2939.5</v>
      </c>
      <c r="K43" s="6">
        <v>-23181.55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-2307</v>
      </c>
      <c r="D45" s="6">
        <v>-2795</v>
      </c>
      <c r="E45" s="6">
        <v>-2736</v>
      </c>
      <c r="F45" s="6">
        <v>-2776</v>
      </c>
      <c r="G45" s="6">
        <v>-3117</v>
      </c>
      <c r="H45" s="6">
        <v>-2768</v>
      </c>
      <c r="I45" s="6">
        <v>-2505</v>
      </c>
      <c r="J45" s="6">
        <v>-1897</v>
      </c>
      <c r="K45" s="6">
        <v>-20901</v>
      </c>
    </row>
    <row r="46" spans="1:11">
      <c r="A46" t="s">
        <v>83</v>
      </c>
      <c r="B46" t="s">
        <v>84</v>
      </c>
      <c r="C46" s="6">
        <v>-335</v>
      </c>
      <c r="D46" s="6">
        <v>-3710</v>
      </c>
      <c r="E46" s="6"/>
      <c r="F46" s="6"/>
      <c r="G46" s="6"/>
      <c r="H46" s="6"/>
      <c r="I46" s="6">
        <v>-1815</v>
      </c>
      <c r="J46" s="6"/>
      <c r="K46" s="6">
        <v>-5860</v>
      </c>
    </row>
    <row r="47" spans="1:11">
      <c r="A47" t="s">
        <v>85</v>
      </c>
      <c r="B47" t="s">
        <v>86</v>
      </c>
      <c r="C47" s="6">
        <v>-2500</v>
      </c>
      <c r="D47" s="6">
        <v>-2500</v>
      </c>
      <c r="E47" s="6">
        <v>14500</v>
      </c>
      <c r="F47" s="6">
        <v>-2500</v>
      </c>
      <c r="G47" s="6">
        <v>-2500</v>
      </c>
      <c r="H47" s="6">
        <v>5000</v>
      </c>
      <c r="I47" s="6">
        <v>-1250</v>
      </c>
      <c r="J47" s="6">
        <v>-1250</v>
      </c>
      <c r="K47" s="6">
        <v>7000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-188505.60000000001</v>
      </c>
      <c r="D49" s="6">
        <v>-132655.04999999999</v>
      </c>
      <c r="E49" s="6">
        <v>-132655.04999999999</v>
      </c>
      <c r="F49" s="6">
        <v>-188503.23</v>
      </c>
      <c r="G49" s="6">
        <v>-76806.87</v>
      </c>
      <c r="H49" s="6">
        <v>-206847.4</v>
      </c>
      <c r="I49" s="6">
        <v>-80555.070000000007</v>
      </c>
      <c r="J49" s="6">
        <v>-197873.73</v>
      </c>
      <c r="K49" s="6">
        <v>-1204402</v>
      </c>
    </row>
    <row r="50" spans="1:11">
      <c r="A50" t="s">
        <v>90</v>
      </c>
      <c r="B50" t="s">
        <v>91</v>
      </c>
      <c r="C50" s="6">
        <v>-18741</v>
      </c>
      <c r="D50" s="6">
        <v>-18741</v>
      </c>
      <c r="E50" s="6">
        <v>-18741</v>
      </c>
      <c r="F50" s="6">
        <v>-18741</v>
      </c>
      <c r="G50" s="6">
        <v>-18741</v>
      </c>
      <c r="H50" s="6">
        <v>-18741</v>
      </c>
      <c r="I50" s="6">
        <v>-18741</v>
      </c>
      <c r="J50" s="6">
        <v>-18741</v>
      </c>
      <c r="K50" s="6">
        <v>-149928</v>
      </c>
    </row>
    <row r="51" spans="1:11">
      <c r="A51" t="s">
        <v>92</v>
      </c>
      <c r="B51" t="s">
        <v>93</v>
      </c>
      <c r="C51" s="6">
        <v>-29985.599999999999</v>
      </c>
      <c r="D51" s="6">
        <v>-29985.599999999999</v>
      </c>
      <c r="E51" s="6">
        <v>-29985.599999999999</v>
      </c>
      <c r="F51" s="6">
        <v>-29985.599999999999</v>
      </c>
      <c r="G51" s="6">
        <v>-29985.599999999999</v>
      </c>
      <c r="H51" s="6">
        <v>-29985.599999999999</v>
      </c>
      <c r="I51" s="6">
        <v>-29985.599999999999</v>
      </c>
      <c r="J51" s="6">
        <v>-29985.599999999999</v>
      </c>
      <c r="K51" s="6">
        <v>-239884.79999999999</v>
      </c>
    </row>
    <row r="52" spans="1:11">
      <c r="A52" t="s">
        <v>94</v>
      </c>
      <c r="B52" t="s">
        <v>95</v>
      </c>
      <c r="C52" s="6">
        <v>-137434</v>
      </c>
      <c r="D52" s="6">
        <v>-137434</v>
      </c>
      <c r="E52" s="6">
        <v>-137434</v>
      </c>
      <c r="F52" s="6">
        <v>-137434</v>
      </c>
      <c r="G52" s="6">
        <v>-137434</v>
      </c>
      <c r="H52" s="6">
        <v>-214437.5</v>
      </c>
      <c r="I52" s="6">
        <v>-146804.5</v>
      </c>
      <c r="J52" s="6">
        <v>-146804.5</v>
      </c>
      <c r="K52" s="6">
        <v>-1195216.5</v>
      </c>
    </row>
    <row r="53" spans="1:11">
      <c r="A53" t="s">
        <v>96</v>
      </c>
      <c r="B53" t="s">
        <v>97</v>
      </c>
      <c r="C53" s="6">
        <v>-2345</v>
      </c>
      <c r="D53" s="6">
        <v>-2342.63</v>
      </c>
      <c r="E53" s="6">
        <v>-2342.63</v>
      </c>
      <c r="F53" s="6">
        <v>-2342.63</v>
      </c>
      <c r="G53" s="6">
        <v>-2342.63</v>
      </c>
      <c r="H53" s="6">
        <v>-2342.63</v>
      </c>
      <c r="I53" s="6">
        <v>-2342.63</v>
      </c>
      <c r="J53" s="6">
        <v>-2342.63</v>
      </c>
      <c r="K53" s="6">
        <v>-18743.41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>
        <v>55848.18</v>
      </c>
      <c r="E57" s="6">
        <v>55848.18</v>
      </c>
      <c r="F57" s="6"/>
      <c r="G57" s="6">
        <v>111696.36</v>
      </c>
      <c r="H57" s="6">
        <v>58659.33</v>
      </c>
      <c r="I57" s="6">
        <v>117318.66</v>
      </c>
      <c r="J57" s="6"/>
      <c r="K57" s="6">
        <v>399370.71</v>
      </c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-42447.51</v>
      </c>
      <c r="D60" s="6">
        <v>-43764.76</v>
      </c>
      <c r="E60" s="6">
        <v>-42352.99</v>
      </c>
      <c r="F60" s="6">
        <v>-43764.76</v>
      </c>
      <c r="G60" s="6">
        <v>-45234.080000000002</v>
      </c>
      <c r="H60" s="6">
        <v>-43774.91</v>
      </c>
      <c r="I60" s="6">
        <v>-45234.080000000002</v>
      </c>
      <c r="J60" s="6">
        <v>-43851.839999999997</v>
      </c>
      <c r="K60" s="6">
        <v>-350424.93</v>
      </c>
    </row>
    <row r="61" spans="1:11">
      <c r="A61" t="s">
        <v>111</v>
      </c>
      <c r="B61" t="s">
        <v>112</v>
      </c>
      <c r="C61" s="6">
        <v>-23150.69</v>
      </c>
      <c r="D61" s="6">
        <v>-23922.38</v>
      </c>
      <c r="E61" s="6">
        <v>-23150.69</v>
      </c>
      <c r="F61" s="6">
        <v>-23922.38</v>
      </c>
      <c r="G61" s="6">
        <v>-23922.38</v>
      </c>
      <c r="H61" s="6">
        <v>-23150.69</v>
      </c>
      <c r="I61" s="6">
        <v>-23922.38</v>
      </c>
      <c r="J61" s="6">
        <v>-23150.69</v>
      </c>
      <c r="K61" s="6">
        <v>-188292.28</v>
      </c>
    </row>
    <row r="62" spans="1:11">
      <c r="A62" t="s">
        <v>113</v>
      </c>
      <c r="B62" t="s">
        <v>114</v>
      </c>
      <c r="C62" s="6">
        <v>-1904.64</v>
      </c>
      <c r="D62" s="6">
        <v>-1870.48</v>
      </c>
      <c r="E62" s="6">
        <v>-1810.12</v>
      </c>
      <c r="F62" s="6">
        <v>-1870.48</v>
      </c>
      <c r="G62" s="6">
        <v>-3339.8</v>
      </c>
      <c r="H62" s="6">
        <v>-3232.04</v>
      </c>
      <c r="I62" s="6">
        <v>-3339.8</v>
      </c>
      <c r="J62" s="6">
        <v>-3232.04</v>
      </c>
      <c r="K62" s="6">
        <v>-20599.400000000001</v>
      </c>
    </row>
    <row r="63" spans="1:11">
      <c r="A63" t="s">
        <v>115</v>
      </c>
      <c r="B63" t="s">
        <v>116</v>
      </c>
      <c r="C63" s="6">
        <v>-14803.14</v>
      </c>
      <c r="D63" s="6">
        <v>-15296.57</v>
      </c>
      <c r="E63" s="6">
        <v>-14803.14</v>
      </c>
      <c r="F63" s="6">
        <v>-15296.57</v>
      </c>
      <c r="G63" s="6">
        <v>-15296.57</v>
      </c>
      <c r="H63" s="6">
        <v>-14803.14</v>
      </c>
      <c r="I63" s="6">
        <v>-15296.57</v>
      </c>
      <c r="J63" s="6">
        <v>-14880.07</v>
      </c>
      <c r="K63" s="6">
        <v>-120475.77</v>
      </c>
    </row>
    <row r="64" spans="1:11">
      <c r="A64" t="s">
        <v>117</v>
      </c>
      <c r="B64" t="s">
        <v>118</v>
      </c>
      <c r="C64" s="6">
        <v>-1684.66</v>
      </c>
      <c r="D64" s="6">
        <v>-1740.81</v>
      </c>
      <c r="E64" s="6">
        <v>-1684.66</v>
      </c>
      <c r="F64" s="6">
        <v>-1740.81</v>
      </c>
      <c r="G64" s="6">
        <v>-1740.81</v>
      </c>
      <c r="H64" s="6">
        <v>-1684.66</v>
      </c>
      <c r="I64" s="6">
        <v>-1740.81</v>
      </c>
      <c r="J64" s="6">
        <v>-1684.66</v>
      </c>
      <c r="K64" s="6">
        <v>-13701.88</v>
      </c>
    </row>
    <row r="65" spans="1:11">
      <c r="A65" t="s">
        <v>119</v>
      </c>
      <c r="B65" t="s">
        <v>120</v>
      </c>
      <c r="C65" s="6">
        <v>-904.38</v>
      </c>
      <c r="D65" s="6">
        <v>-934.52</v>
      </c>
      <c r="E65" s="6">
        <v>-904.38</v>
      </c>
      <c r="F65" s="6">
        <v>-934.52</v>
      </c>
      <c r="G65" s="6">
        <v>-934.52</v>
      </c>
      <c r="H65" s="6">
        <v>-904.38</v>
      </c>
      <c r="I65" s="6">
        <v>-934.52</v>
      </c>
      <c r="J65" s="6">
        <v>-904.38</v>
      </c>
      <c r="K65" s="6">
        <v>-7355.6</v>
      </c>
    </row>
    <row r="66" spans="1:11">
      <c r="A66">
        <v>17</v>
      </c>
      <c r="B66" t="s">
        <v>121</v>
      </c>
      <c r="C66" s="6">
        <v>-50680.480000000003</v>
      </c>
      <c r="D66" s="6">
        <v>-58139.13</v>
      </c>
      <c r="E66" s="6">
        <v>-34117.440000000002</v>
      </c>
      <c r="F66" s="6">
        <v>-43637.8</v>
      </c>
      <c r="G66" s="6">
        <v>-49931.55</v>
      </c>
      <c r="H66" s="6">
        <v>-58809.2</v>
      </c>
      <c r="I66" s="6">
        <v>-51577.13</v>
      </c>
      <c r="J66" s="6">
        <v>-52688.44</v>
      </c>
      <c r="K66" s="6">
        <v>-399581.17</v>
      </c>
    </row>
    <row r="67" spans="1:11">
      <c r="A67">
        <v>18</v>
      </c>
      <c r="B67" t="s">
        <v>122</v>
      </c>
      <c r="C67" s="6">
        <v>-14560</v>
      </c>
      <c r="D67" s="6">
        <v>-14560</v>
      </c>
      <c r="E67" s="6">
        <v>4420</v>
      </c>
      <c r="F67" s="6">
        <v>-5070</v>
      </c>
      <c r="G67" s="6">
        <v>-5070</v>
      </c>
      <c r="H67" s="6">
        <v>-7070</v>
      </c>
      <c r="I67" s="6">
        <v>-5460</v>
      </c>
      <c r="J67" s="6">
        <v>-4680</v>
      </c>
      <c r="K67" s="6">
        <v>-52050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-5070</v>
      </c>
      <c r="D69" s="6">
        <v>-5070</v>
      </c>
      <c r="E69" s="6">
        <v>-5070</v>
      </c>
      <c r="F69" s="6">
        <v>-5070</v>
      </c>
      <c r="G69" s="6">
        <v>-5070</v>
      </c>
      <c r="H69" s="6">
        <v>-5070</v>
      </c>
      <c r="I69" s="6">
        <v>-5460</v>
      </c>
      <c r="J69" s="6">
        <v>-4680</v>
      </c>
      <c r="K69" s="6">
        <v>-40560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9490</v>
      </c>
      <c r="F70" s="6"/>
      <c r="G70" s="6"/>
      <c r="H70" s="6"/>
      <c r="I70" s="6"/>
      <c r="J70" s="6"/>
      <c r="K70" s="6">
        <v>-9490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-15896.43</v>
      </c>
      <c r="D76" s="6">
        <v>-17619.02</v>
      </c>
      <c r="E76" s="6">
        <v>-16864.23</v>
      </c>
      <c r="F76" s="6">
        <v>-16157.61</v>
      </c>
      <c r="G76" s="6">
        <v>-16711.259999999998</v>
      </c>
      <c r="H76" s="6">
        <v>-16729.599999999999</v>
      </c>
      <c r="I76" s="6">
        <v>-15826.21</v>
      </c>
      <c r="J76" s="6">
        <v>-16276.33</v>
      </c>
      <c r="K76" s="6">
        <v>-132080.69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-15896.43</v>
      </c>
      <c r="D78" s="6">
        <v>-17619.02</v>
      </c>
      <c r="E78" s="6">
        <v>-16864.23</v>
      </c>
      <c r="F78" s="6">
        <v>-16157.61</v>
      </c>
      <c r="G78" s="6">
        <v>-16711.259999999998</v>
      </c>
      <c r="H78" s="6">
        <v>-16729.599999999999</v>
      </c>
      <c r="I78" s="6">
        <v>-15826.21</v>
      </c>
      <c r="J78" s="6">
        <v>-16276.33</v>
      </c>
      <c r="K78" s="6">
        <v>-132080.69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-5887.81</v>
      </c>
      <c r="D80" s="6">
        <v>-12330.42</v>
      </c>
      <c r="E80" s="6">
        <v>-8297.01</v>
      </c>
      <c r="F80" s="6">
        <v>-9079.1299999999992</v>
      </c>
      <c r="G80" s="6">
        <v>-9479.58</v>
      </c>
      <c r="H80" s="6">
        <v>-7566.06</v>
      </c>
      <c r="I80" s="6">
        <v>-8712.7199999999993</v>
      </c>
      <c r="J80" s="6">
        <v>-10163.34</v>
      </c>
      <c r="K80" s="6">
        <v>-71516.070000000007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-680</v>
      </c>
      <c r="D86" s="6">
        <v>-7080.42</v>
      </c>
      <c r="E86" s="6">
        <v>-3037.18</v>
      </c>
      <c r="F86" s="6">
        <v>-3827.76</v>
      </c>
      <c r="G86" s="6">
        <v>-4222.33</v>
      </c>
      <c r="H86" s="6">
        <v>-2324.69</v>
      </c>
      <c r="I86" s="6">
        <v>-3490.07</v>
      </c>
      <c r="J86" s="6">
        <v>-4873.78</v>
      </c>
      <c r="K86" s="6">
        <v>-29536.23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-1350</v>
      </c>
      <c r="D90" s="6">
        <v>-2374</v>
      </c>
      <c r="E90" s="6">
        <v>-2378.27</v>
      </c>
      <c r="F90" s="6">
        <v>-2305</v>
      </c>
      <c r="G90" s="6">
        <v>-5382</v>
      </c>
      <c r="H90" s="6">
        <v>-225</v>
      </c>
      <c r="I90" s="6">
        <v>-8812.94</v>
      </c>
      <c r="J90" s="6">
        <v>-11587</v>
      </c>
      <c r="K90" s="6">
        <v>-34414.21</v>
      </c>
    </row>
    <row r="91" spans="1:11">
      <c r="A91" t="s">
        <v>165</v>
      </c>
      <c r="B91" t="s">
        <v>166</v>
      </c>
      <c r="C91" s="6"/>
      <c r="D91" s="6"/>
      <c r="E91" s="6">
        <v>-671.97</v>
      </c>
      <c r="F91" s="6"/>
      <c r="G91" s="6"/>
      <c r="H91" s="6"/>
      <c r="I91" s="6">
        <v>-1337.38</v>
      </c>
      <c r="J91" s="6"/>
      <c r="K91" s="6">
        <v>-2009.35</v>
      </c>
    </row>
    <row r="92" spans="1:11">
      <c r="A92" t="s">
        <v>167</v>
      </c>
      <c r="B92" t="s">
        <v>168</v>
      </c>
      <c r="C92" s="6">
        <v>-1350</v>
      </c>
      <c r="D92" s="6">
        <v>-2374</v>
      </c>
      <c r="E92" s="6">
        <v>-1270.79</v>
      </c>
      <c r="F92" s="6">
        <v>-2305</v>
      </c>
      <c r="G92" s="6">
        <v>-5142</v>
      </c>
      <c r="H92" s="6">
        <v>-225</v>
      </c>
      <c r="I92" s="6">
        <v>-5320.56</v>
      </c>
      <c r="J92" s="6">
        <v>-8767</v>
      </c>
      <c r="K92" s="6">
        <v>-26754.35</v>
      </c>
    </row>
    <row r="93" spans="1:11">
      <c r="A93" t="s">
        <v>169</v>
      </c>
      <c r="B93" t="s">
        <v>170</v>
      </c>
      <c r="C93" s="6"/>
      <c r="D93" s="6"/>
      <c r="E93" s="6">
        <v>-435.51</v>
      </c>
      <c r="F93" s="6"/>
      <c r="G93" s="6"/>
      <c r="H93" s="6"/>
      <c r="I93" s="6"/>
      <c r="J93" s="6"/>
      <c r="K93" s="6">
        <v>-435.51</v>
      </c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-240</v>
      </c>
      <c r="H94" s="6"/>
      <c r="I94" s="6">
        <v>-2155</v>
      </c>
      <c r="J94" s="6">
        <v>-2820</v>
      </c>
      <c r="K94" s="6">
        <v>-5215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>
        <v>-747.66</v>
      </c>
      <c r="J96" s="6"/>
      <c r="K96" s="6">
        <v>-747.66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>
        <v>-747.66</v>
      </c>
      <c r="J99" s="6"/>
      <c r="K99" s="6">
        <v>-747.66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-3099.89</v>
      </c>
      <c r="D101" s="6">
        <v>-3099.89</v>
      </c>
      <c r="E101" s="6">
        <v>-3099.89</v>
      </c>
      <c r="F101" s="6">
        <v>-3099.89</v>
      </c>
      <c r="G101" s="6">
        <v>-3099.89</v>
      </c>
      <c r="H101" s="6">
        <v>-3099.89</v>
      </c>
      <c r="I101" s="6">
        <v>-3099.89</v>
      </c>
      <c r="J101" s="6">
        <v>-3099.89</v>
      </c>
      <c r="K101" s="6">
        <v>-24799.119999999999</v>
      </c>
    </row>
    <row r="102" spans="1:11">
      <c r="A102" t="s">
        <v>185</v>
      </c>
      <c r="B102" t="s">
        <v>186</v>
      </c>
      <c r="C102" s="6">
        <v>-322.17</v>
      </c>
      <c r="D102" s="6">
        <v>-322.17</v>
      </c>
      <c r="E102" s="6">
        <v>-322.17</v>
      </c>
      <c r="F102" s="6">
        <v>-322.17</v>
      </c>
      <c r="G102" s="6">
        <v>-322.17</v>
      </c>
      <c r="H102" s="6">
        <v>-322.17</v>
      </c>
      <c r="I102" s="6">
        <v>-322.17</v>
      </c>
      <c r="J102" s="6">
        <v>-322.17</v>
      </c>
      <c r="K102" s="6">
        <v>-2577.36</v>
      </c>
    </row>
    <row r="103" spans="1:11">
      <c r="A103" t="s">
        <v>187</v>
      </c>
      <c r="B103" t="s">
        <v>188</v>
      </c>
      <c r="C103" s="6">
        <v>-2777.72</v>
      </c>
      <c r="D103" s="6">
        <v>-2777.72</v>
      </c>
      <c r="E103" s="6">
        <v>-2777.72</v>
      </c>
      <c r="F103" s="6">
        <v>-2777.72</v>
      </c>
      <c r="G103" s="6">
        <v>-2777.72</v>
      </c>
      <c r="H103" s="6">
        <v>-2777.72</v>
      </c>
      <c r="I103" s="6">
        <v>-2777.72</v>
      </c>
      <c r="J103" s="6">
        <v>-2777.72</v>
      </c>
      <c r="K103" s="6">
        <v>-22221.759999999998</v>
      </c>
    </row>
    <row r="104" spans="1:11">
      <c r="A104">
        <v>25</v>
      </c>
      <c r="B104" t="s">
        <v>189</v>
      </c>
      <c r="C104" s="6">
        <v>-24.11</v>
      </c>
      <c r="D104" s="6">
        <v>-73.27</v>
      </c>
      <c r="E104" s="6"/>
      <c r="F104" s="6"/>
      <c r="G104" s="6">
        <v>-186.63</v>
      </c>
      <c r="H104" s="6">
        <v>-16123.75</v>
      </c>
      <c r="I104" s="6"/>
      <c r="J104" s="6"/>
      <c r="K104" s="6">
        <v>-16407.759999999998</v>
      </c>
    </row>
    <row r="105" spans="1:11">
      <c r="A105" t="s">
        <v>190</v>
      </c>
      <c r="B105" t="s">
        <v>191</v>
      </c>
      <c r="C105" s="6">
        <v>-24.11</v>
      </c>
      <c r="D105" s="6">
        <v>-73.27</v>
      </c>
      <c r="E105" s="6"/>
      <c r="F105" s="6"/>
      <c r="G105" s="6">
        <v>-186.63</v>
      </c>
      <c r="H105" s="6">
        <v>-16123.75</v>
      </c>
      <c r="I105" s="6"/>
      <c r="J105" s="6"/>
      <c r="K105" s="6">
        <v>-16407.759999999998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>
        <v>-150</v>
      </c>
      <c r="J107" s="6"/>
      <c r="K107" s="6">
        <v>-150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>
        <v>-150</v>
      </c>
      <c r="J109" s="6"/>
      <c r="K109" s="6">
        <v>-150</v>
      </c>
    </row>
    <row r="110" spans="1:11">
      <c r="A110">
        <v>27</v>
      </c>
      <c r="B110" t="s">
        <v>199</v>
      </c>
      <c r="C110" s="6">
        <v>-7952.45</v>
      </c>
      <c r="D110" s="6">
        <v>-6784.89</v>
      </c>
      <c r="E110" s="6">
        <v>-7023.04</v>
      </c>
      <c r="F110" s="6">
        <v>-7052.17</v>
      </c>
      <c r="G110" s="6">
        <v>-7034.35</v>
      </c>
      <c r="H110" s="6">
        <v>-6732.12</v>
      </c>
      <c r="I110" s="6">
        <v>-7258.09</v>
      </c>
      <c r="J110" s="6">
        <v>-6881.88</v>
      </c>
      <c r="K110" s="6">
        <v>-56718.99</v>
      </c>
    </row>
    <row r="111" spans="1:11">
      <c r="A111" t="s">
        <v>200</v>
      </c>
      <c r="B111" t="s">
        <v>201</v>
      </c>
      <c r="C111" s="6">
        <v>-2552.4499999999998</v>
      </c>
      <c r="D111" s="6">
        <v>-1384.89</v>
      </c>
      <c r="E111" s="6">
        <v>-1623.04</v>
      </c>
      <c r="F111" s="6">
        <v>-1652.17</v>
      </c>
      <c r="G111" s="6">
        <v>-1634.35</v>
      </c>
      <c r="H111" s="6">
        <v>-1332.12</v>
      </c>
      <c r="I111" s="6">
        <v>-1858.09</v>
      </c>
      <c r="J111" s="6">
        <v>-1481.88</v>
      </c>
      <c r="K111" s="6">
        <v>-13518.99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-964.79</v>
      </c>
      <c r="D114" s="6">
        <v>-422.64</v>
      </c>
      <c r="E114" s="6"/>
      <c r="F114" s="6">
        <v>1</v>
      </c>
      <c r="G114" s="6">
        <v>-2092.84</v>
      </c>
      <c r="H114" s="6">
        <v>-387.78</v>
      </c>
      <c r="I114" s="6">
        <v>-634.62</v>
      </c>
      <c r="J114" s="6"/>
      <c r="K114" s="6">
        <v>-4501.67</v>
      </c>
    </row>
    <row r="115" spans="1:11">
      <c r="A115" t="s">
        <v>207</v>
      </c>
      <c r="B115" t="s">
        <v>208</v>
      </c>
      <c r="C115" s="6">
        <v>-964.79</v>
      </c>
      <c r="D115" s="6">
        <v>-422.64</v>
      </c>
      <c r="E115" s="6"/>
      <c r="F115" s="6"/>
      <c r="G115" s="6">
        <v>-2092.84</v>
      </c>
      <c r="H115" s="6">
        <v>-387.78</v>
      </c>
      <c r="I115" s="6">
        <v>-634.62</v>
      </c>
      <c r="J115" s="6"/>
      <c r="K115" s="6">
        <v>-4502.67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>
        <v>1</v>
      </c>
      <c r="G118" s="6"/>
      <c r="H118" s="6"/>
      <c r="I118" s="6"/>
      <c r="J118" s="6"/>
      <c r="K118" s="6">
        <v>1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-207361.96</v>
      </c>
      <c r="D120" s="8">
        <v>-179223.4</v>
      </c>
      <c r="E120" s="8">
        <v>-160829.41</v>
      </c>
      <c r="F120" s="8">
        <v>-166402.69</v>
      </c>
      <c r="G120" s="8">
        <v>-74654.23</v>
      </c>
      <c r="H120" s="8">
        <v>-149200.37</v>
      </c>
      <c r="I120" s="8">
        <v>-98783.28</v>
      </c>
      <c r="J120" s="8">
        <v>-265706.68</v>
      </c>
      <c r="K120" s="8">
        <v>-1302162.02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-0.25600000000000001</v>
      </c>
      <c r="D121" s="9">
        <f t="shared" ref="D121:K121" si="1">IF(D$10=0," ",ROUND(D120/D$10,3))</f>
        <v>-0.18</v>
      </c>
      <c r="E121" s="9">
        <f t="shared" si="1"/>
        <v>-0.185</v>
      </c>
      <c r="F121" s="9">
        <f t="shared" si="1"/>
        <v>-0.193</v>
      </c>
      <c r="G121" s="9">
        <f t="shared" si="1"/>
        <v>-7.6999999999999999E-2</v>
      </c>
      <c r="H121" s="9">
        <f t="shared" si="1"/>
        <v>-0.129</v>
      </c>
      <c r="I121" s="9">
        <f t="shared" si="1"/>
        <v>-0.112</v>
      </c>
      <c r="J121" s="9">
        <f t="shared" si="1"/>
        <v>-0.39300000000000002</v>
      </c>
      <c r="K121" s="9">
        <f t="shared" si="1"/>
        <v>-0.18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-124009.82</v>
      </c>
      <c r="D123" s="6">
        <v>-169079.6</v>
      </c>
      <c r="E123" s="6">
        <v>-156728.37</v>
      </c>
      <c r="F123" s="6">
        <v>-152074.01999999999</v>
      </c>
      <c r="G123" s="6">
        <v>-165365.32999999999</v>
      </c>
      <c r="H123" s="6">
        <v>-145064.15</v>
      </c>
      <c r="I123" s="6">
        <v>-140003.71</v>
      </c>
      <c r="J123" s="6">
        <v>-139555.16</v>
      </c>
      <c r="K123" s="6">
        <v>-1191880.1599999999</v>
      </c>
    </row>
    <row r="124" spans="1:11">
      <c r="A124" t="s">
        <v>221</v>
      </c>
      <c r="B124" t="s">
        <v>222</v>
      </c>
      <c r="C124" s="6">
        <v>-104210.94</v>
      </c>
      <c r="D124" s="6">
        <v>-147701.69</v>
      </c>
      <c r="E124" s="6">
        <v>-135862.82999999999</v>
      </c>
      <c r="F124" s="6">
        <v>-131959.24</v>
      </c>
      <c r="G124" s="6">
        <v>-141637.72</v>
      </c>
      <c r="H124" s="6">
        <v>-126777.43</v>
      </c>
      <c r="I124" s="6">
        <v>-113506.47</v>
      </c>
      <c r="J124" s="6">
        <v>-110209.95</v>
      </c>
      <c r="K124" s="6">
        <v>-1011866.27</v>
      </c>
    </row>
    <row r="125" spans="1:11">
      <c r="A125" t="s">
        <v>223</v>
      </c>
      <c r="B125" t="s">
        <v>224</v>
      </c>
      <c r="C125" s="6">
        <v>-15896.43</v>
      </c>
      <c r="D125" s="6">
        <v>-17619.02</v>
      </c>
      <c r="E125" s="6">
        <v>-16864.23</v>
      </c>
      <c r="F125" s="6">
        <v>-16157.61</v>
      </c>
      <c r="G125" s="6">
        <v>-16711.259999999998</v>
      </c>
      <c r="H125" s="6">
        <v>-16729.599999999999</v>
      </c>
      <c r="I125" s="6">
        <v>-15826.21</v>
      </c>
      <c r="J125" s="6">
        <v>-16276.33</v>
      </c>
      <c r="K125" s="6">
        <v>-132080.69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>
        <v>-1350</v>
      </c>
      <c r="D127" s="6">
        <v>-2374</v>
      </c>
      <c r="E127" s="6">
        <v>-2378.27</v>
      </c>
      <c r="F127" s="6">
        <v>-2305</v>
      </c>
      <c r="G127" s="6">
        <v>-5382</v>
      </c>
      <c r="H127" s="6">
        <v>-225</v>
      </c>
      <c r="I127" s="6">
        <v>-8812.94</v>
      </c>
      <c r="J127" s="6">
        <v>-11587</v>
      </c>
      <c r="K127" s="6">
        <v>-34414.21</v>
      </c>
    </row>
    <row r="128" spans="1:11">
      <c r="A128" t="s">
        <v>229</v>
      </c>
      <c r="B128" t="s">
        <v>230</v>
      </c>
      <c r="C128" s="4">
        <v>-2552.4499999999998</v>
      </c>
      <c r="D128" s="4">
        <v>-1384.89</v>
      </c>
      <c r="E128" s="4">
        <v>-1623.04</v>
      </c>
      <c r="F128" s="4">
        <v>-1652.17</v>
      </c>
      <c r="G128" s="4">
        <v>-1634.35</v>
      </c>
      <c r="H128" s="4">
        <v>-1332.12</v>
      </c>
      <c r="I128" s="4">
        <v>-1858.09</v>
      </c>
      <c r="J128" s="4">
        <v>-1481.88</v>
      </c>
      <c r="K128" s="4">
        <v>-13518.99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4161</v>
      </c>
      <c r="C5" s="11">
        <v>4161</v>
      </c>
      <c r="D5" s="11">
        <v>4161</v>
      </c>
      <c r="E5" s="11">
        <v>4161</v>
      </c>
      <c r="F5" s="11">
        <v>4161</v>
      </c>
      <c r="G5" s="11">
        <v>4161</v>
      </c>
      <c r="H5" s="11">
        <v>4161</v>
      </c>
      <c r="I5" s="11">
        <v>4161</v>
      </c>
      <c r="J5" s="11">
        <v>4161</v>
      </c>
      <c r="K5" s="11">
        <v>4161</v>
      </c>
    </row>
    <row r="6" spans="1:52" s="13" customFormat="1" ht="28.5">
      <c r="A6" s="12" t="s">
        <v>8</v>
      </c>
      <c r="B6" s="13" t="s">
        <v>410</v>
      </c>
      <c r="C6" s="13" t="s">
        <v>410</v>
      </c>
      <c r="D6" s="13" t="s">
        <v>410</v>
      </c>
      <c r="E6" s="13" t="s">
        <v>410</v>
      </c>
      <c r="F6" s="13" t="s">
        <v>410</v>
      </c>
      <c r="G6" s="13" t="s">
        <v>410</v>
      </c>
      <c r="H6" s="13" t="s">
        <v>410</v>
      </c>
      <c r="I6" s="13" t="s">
        <v>410</v>
      </c>
      <c r="J6" s="13" t="s">
        <v>410</v>
      </c>
      <c r="K6" s="13" t="s">
        <v>410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7</v>
      </c>
      <c r="C8" s="11">
        <v>7</v>
      </c>
      <c r="D8" s="11">
        <v>7</v>
      </c>
      <c r="E8" s="11">
        <v>7</v>
      </c>
      <c r="F8" s="11">
        <v>7</v>
      </c>
      <c r="G8" s="11">
        <v>7</v>
      </c>
      <c r="H8" s="11">
        <v>7</v>
      </c>
      <c r="I8" s="11">
        <v>7</v>
      </c>
      <c r="J8" s="11">
        <v>7</v>
      </c>
      <c r="K8" s="11">
        <v>7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316235.96999999997</v>
      </c>
      <c r="D10" s="8">
        <v>396809.48</v>
      </c>
      <c r="E10" s="8">
        <v>296632.90000000002</v>
      </c>
      <c r="F10" s="8">
        <v>308140.34000000003</v>
      </c>
      <c r="G10" s="8">
        <v>382225.76</v>
      </c>
      <c r="H10" s="8">
        <v>440097.7</v>
      </c>
      <c r="I10" s="8">
        <v>391607.69</v>
      </c>
      <c r="J10" s="8">
        <v>342555.42</v>
      </c>
      <c r="K10" s="8">
        <v>2874305.26</v>
      </c>
    </row>
    <row r="11" spans="1:52">
      <c r="A11" t="s">
        <v>25</v>
      </c>
      <c r="B11" t="s">
        <v>26</v>
      </c>
      <c r="C11" s="6">
        <v>316235.96999999997</v>
      </c>
      <c r="D11" s="6">
        <v>396809.48</v>
      </c>
      <c r="E11" s="6">
        <v>296632.90000000002</v>
      </c>
      <c r="F11" s="6">
        <v>308140.34000000003</v>
      </c>
      <c r="G11" s="6">
        <v>382225.76</v>
      </c>
      <c r="H11" s="6">
        <v>440097.7</v>
      </c>
      <c r="I11" s="6">
        <v>391607.69</v>
      </c>
      <c r="J11" s="6">
        <v>342555.42</v>
      </c>
      <c r="K11" s="6">
        <v>2874305.26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-224688.29</v>
      </c>
      <c r="D13" s="6">
        <v>-310999.25</v>
      </c>
      <c r="E13" s="6">
        <v>-228104.95999999999</v>
      </c>
      <c r="F13" s="6">
        <v>-210644.34</v>
      </c>
      <c r="G13" s="6">
        <v>-271839.28999999998</v>
      </c>
      <c r="H13" s="6">
        <v>-308268.53999999998</v>
      </c>
      <c r="I13" s="6">
        <v>-273366.34999999998</v>
      </c>
      <c r="J13" s="6">
        <v>-227409.12</v>
      </c>
      <c r="K13" s="6">
        <v>-2055320.14</v>
      </c>
    </row>
    <row r="14" spans="1:52">
      <c r="A14">
        <v>3</v>
      </c>
      <c r="B14" t="s">
        <v>30</v>
      </c>
      <c r="C14" s="6">
        <v>91547.68</v>
      </c>
      <c r="D14" s="6">
        <v>85810.23</v>
      </c>
      <c r="E14" s="6">
        <v>68527.94</v>
      </c>
      <c r="F14" s="6">
        <v>97496</v>
      </c>
      <c r="G14" s="6">
        <v>110386.47</v>
      </c>
      <c r="H14" s="6">
        <v>131829.16</v>
      </c>
      <c r="I14" s="6">
        <v>118241.34</v>
      </c>
      <c r="J14" s="6">
        <v>115146.3</v>
      </c>
      <c r="K14" s="6">
        <v>818985.12</v>
      </c>
    </row>
    <row r="15" spans="1:52" s="7" customFormat="1">
      <c r="A15" s="7">
        <v>4</v>
      </c>
      <c r="B15" s="7" t="s">
        <v>31</v>
      </c>
      <c r="C15" s="9">
        <f>IF(C$10=0," ",ROUND(C14/C$10,3))</f>
        <v>0.28899999999999998</v>
      </c>
      <c r="D15" s="9">
        <f t="shared" ref="D15:K15" si="0">IF(D$10=0," ",ROUND(D14/D$10,3))</f>
        <v>0.216</v>
      </c>
      <c r="E15" s="9">
        <f t="shared" si="0"/>
        <v>0.23100000000000001</v>
      </c>
      <c r="F15" s="9">
        <f t="shared" si="0"/>
        <v>0.316</v>
      </c>
      <c r="G15" s="9">
        <f t="shared" si="0"/>
        <v>0.28899999999999998</v>
      </c>
      <c r="H15" s="9">
        <f t="shared" si="0"/>
        <v>0.3</v>
      </c>
      <c r="I15" s="9">
        <f t="shared" si="0"/>
        <v>0.30199999999999999</v>
      </c>
      <c r="J15" s="9">
        <f t="shared" si="0"/>
        <v>0.33600000000000002</v>
      </c>
      <c r="K15" s="9">
        <f t="shared" si="0"/>
        <v>0.28499999999999998</v>
      </c>
    </row>
    <row r="16" spans="1:52">
      <c r="A16">
        <v>5</v>
      </c>
      <c r="B16" t="s">
        <v>32</v>
      </c>
      <c r="C16" s="6">
        <v>-51828.94</v>
      </c>
      <c r="D16" s="6">
        <v>-47498.06</v>
      </c>
      <c r="E16" s="6">
        <v>-52272.95</v>
      </c>
      <c r="F16" s="6">
        <v>-21965.02</v>
      </c>
      <c r="G16" s="6">
        <v>-24092.36</v>
      </c>
      <c r="H16" s="6">
        <v>-14104.44</v>
      </c>
      <c r="I16" s="6">
        <v>-20422.13</v>
      </c>
      <c r="J16" s="6">
        <v>-25205.69</v>
      </c>
      <c r="K16" s="6">
        <v>-257389.59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-50438.16</v>
      </c>
      <c r="D18" s="6">
        <v>-45986.13</v>
      </c>
      <c r="E18" s="6">
        <v>-51078.02</v>
      </c>
      <c r="F18" s="6">
        <v>-20961.310000000001</v>
      </c>
      <c r="G18" s="6">
        <v>-22141.18</v>
      </c>
      <c r="H18" s="6">
        <v>-11696.1</v>
      </c>
      <c r="I18" s="6">
        <v>-18639.63</v>
      </c>
      <c r="J18" s="6">
        <v>-23858.06</v>
      </c>
      <c r="K18" s="6">
        <v>-244798.59</v>
      </c>
    </row>
    <row r="19" spans="1:11">
      <c r="A19" t="s">
        <v>35</v>
      </c>
      <c r="B19" t="s">
        <v>36</v>
      </c>
      <c r="C19" s="6"/>
      <c r="D19" s="6">
        <v>0.03</v>
      </c>
      <c r="E19" s="6">
        <v>5701.7</v>
      </c>
      <c r="F19" s="6">
        <v>-2165.65</v>
      </c>
      <c r="G19" s="6">
        <v>-13939.85</v>
      </c>
      <c r="H19" s="6">
        <v>-50871.73</v>
      </c>
      <c r="I19" s="6">
        <v>-56693.18</v>
      </c>
      <c r="J19" s="6">
        <v>-11995.34</v>
      </c>
      <c r="K19" s="6">
        <v>-129964.02</v>
      </c>
    </row>
    <row r="20" spans="1:11">
      <c r="A20" t="s">
        <v>37</v>
      </c>
      <c r="B20" t="s">
        <v>38</v>
      </c>
      <c r="C20" s="6">
        <v>-340.35</v>
      </c>
      <c r="D20" s="6"/>
      <c r="E20" s="6">
        <v>-61.52</v>
      </c>
      <c r="F20" s="6"/>
      <c r="G20" s="6">
        <v>-69.53</v>
      </c>
      <c r="H20" s="6"/>
      <c r="I20" s="6">
        <v>-1141.69</v>
      </c>
      <c r="J20" s="6">
        <v>-1157.9000000000001</v>
      </c>
      <c r="K20" s="6">
        <v>-2770.99</v>
      </c>
    </row>
    <row r="21" spans="1:11">
      <c r="A21" t="s">
        <v>39</v>
      </c>
      <c r="B21" t="s">
        <v>40</v>
      </c>
      <c r="C21" s="6">
        <v>-26909.43</v>
      </c>
      <c r="D21" s="6">
        <v>-26301.23</v>
      </c>
      <c r="E21" s="6">
        <v>-32366.01</v>
      </c>
      <c r="F21" s="6">
        <v>-13770.58</v>
      </c>
      <c r="G21" s="6">
        <v>-3601.72</v>
      </c>
      <c r="H21" s="6">
        <v>33604.6</v>
      </c>
      <c r="I21" s="6">
        <v>56693.18</v>
      </c>
      <c r="J21" s="6">
        <v>11995.34</v>
      </c>
      <c r="K21" s="6">
        <v>-655.85</v>
      </c>
    </row>
    <row r="22" spans="1:11">
      <c r="A22" t="s">
        <v>41</v>
      </c>
      <c r="B22" t="s">
        <v>42</v>
      </c>
      <c r="C22" s="6">
        <v>-23188.38</v>
      </c>
      <c r="D22" s="6">
        <v>-19684.93</v>
      </c>
      <c r="E22" s="6">
        <v>-24352.19</v>
      </c>
      <c r="F22" s="6">
        <v>-5025.08</v>
      </c>
      <c r="G22" s="6">
        <v>-4530.08</v>
      </c>
      <c r="H22" s="6">
        <v>5571.03</v>
      </c>
      <c r="I22" s="6">
        <v>-17497.939999999999</v>
      </c>
      <c r="J22" s="6">
        <v>-22700.16</v>
      </c>
      <c r="K22" s="6">
        <v>-111407.73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-1390.78</v>
      </c>
      <c r="D26" s="6">
        <v>-1511.93</v>
      </c>
      <c r="E26" s="6">
        <v>-1194.93</v>
      </c>
      <c r="F26" s="6">
        <v>-1003.71</v>
      </c>
      <c r="G26" s="6">
        <v>-1951.18</v>
      </c>
      <c r="H26" s="6">
        <v>-2408.34</v>
      </c>
      <c r="I26" s="6">
        <v>-1782.5</v>
      </c>
      <c r="J26" s="6">
        <v>-1347.63</v>
      </c>
      <c r="K26" s="6">
        <v>-12591</v>
      </c>
    </row>
    <row r="27" spans="1:11">
      <c r="A27" t="s">
        <v>49</v>
      </c>
      <c r="B27" t="s">
        <v>50</v>
      </c>
      <c r="C27" s="6">
        <v>-1390.78</v>
      </c>
      <c r="D27" s="6">
        <v>-1511.93</v>
      </c>
      <c r="E27" s="6">
        <v>-1194.93</v>
      </c>
      <c r="F27" s="6">
        <v>-1003.71</v>
      </c>
      <c r="G27" s="6">
        <v>-1951.18</v>
      </c>
      <c r="H27" s="6">
        <v>-2408.34</v>
      </c>
      <c r="I27" s="6">
        <v>-1782.5</v>
      </c>
      <c r="J27" s="6">
        <v>-1347.63</v>
      </c>
      <c r="K27" s="6">
        <v>-12591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39718.74</v>
      </c>
      <c r="D31" s="8">
        <v>38312.17</v>
      </c>
      <c r="E31" s="8">
        <v>16254.99</v>
      </c>
      <c r="F31" s="8">
        <v>75530.98</v>
      </c>
      <c r="G31" s="8">
        <v>86294.11</v>
      </c>
      <c r="H31" s="8">
        <v>117724.72</v>
      </c>
      <c r="I31" s="8">
        <v>97819.21</v>
      </c>
      <c r="J31" s="8">
        <v>89940.61</v>
      </c>
      <c r="K31" s="8">
        <v>561595.53</v>
      </c>
    </row>
    <row r="32" spans="1:11" s="7" customFormat="1">
      <c r="A32" s="7">
        <v>11</v>
      </c>
      <c r="B32" s="7" t="s">
        <v>58</v>
      </c>
      <c r="C32" s="8">
        <v>-10257.19</v>
      </c>
      <c r="D32" s="8">
        <v>-11899.9</v>
      </c>
      <c r="E32" s="8">
        <v>-10702.55</v>
      </c>
      <c r="F32" s="8">
        <v>-9485.39</v>
      </c>
      <c r="G32" s="8">
        <v>-16281.56</v>
      </c>
      <c r="H32" s="8">
        <v>-16345.36</v>
      </c>
      <c r="I32" s="8">
        <v>-14508.74</v>
      </c>
      <c r="J32" s="8">
        <v>-13401.79</v>
      </c>
      <c r="K32" s="8">
        <v>-102882.48</v>
      </c>
    </row>
    <row r="33" spans="1:11">
      <c r="A33">
        <v>12</v>
      </c>
      <c r="B33" t="s">
        <v>59</v>
      </c>
      <c r="C33" s="6">
        <v>-211647.62</v>
      </c>
      <c r="D33" s="6">
        <v>-225060.85</v>
      </c>
      <c r="E33" s="6">
        <v>-215424.44</v>
      </c>
      <c r="F33" s="6">
        <v>-448168.32</v>
      </c>
      <c r="G33" s="6">
        <v>46173.66</v>
      </c>
      <c r="H33" s="6">
        <v>-197092.1</v>
      </c>
      <c r="I33" s="6">
        <v>-258442.4</v>
      </c>
      <c r="J33" s="6">
        <v>-260007.16</v>
      </c>
      <c r="K33" s="6">
        <v>-1769669.23</v>
      </c>
    </row>
    <row r="34" spans="1:11">
      <c r="A34">
        <v>13</v>
      </c>
      <c r="B34" t="s">
        <v>60</v>
      </c>
      <c r="C34" s="6">
        <v>-51176.47</v>
      </c>
      <c r="D34" s="6">
        <v>-58725.62</v>
      </c>
      <c r="E34" s="6">
        <v>-73321.95</v>
      </c>
      <c r="F34" s="6">
        <v>-97812.72</v>
      </c>
      <c r="G34" s="6">
        <v>-81273.3</v>
      </c>
      <c r="H34" s="6">
        <v>-87286.97</v>
      </c>
      <c r="I34" s="6">
        <v>-90075.38</v>
      </c>
      <c r="J34" s="6">
        <v>-96624.960000000006</v>
      </c>
      <c r="K34" s="6">
        <v>-636297.37</v>
      </c>
    </row>
    <row r="35" spans="1:11">
      <c r="A35" t="s">
        <v>61</v>
      </c>
      <c r="B35" t="s">
        <v>62</v>
      </c>
      <c r="C35" s="6">
        <v>-38260</v>
      </c>
      <c r="D35" s="6">
        <v>-38260</v>
      </c>
      <c r="E35" s="6">
        <v>-56260</v>
      </c>
      <c r="F35" s="6">
        <v>-59460</v>
      </c>
      <c r="G35" s="6">
        <v>-56760</v>
      </c>
      <c r="H35" s="6">
        <v>-56760</v>
      </c>
      <c r="I35" s="6">
        <v>-47810</v>
      </c>
      <c r="J35" s="6">
        <v>-63150</v>
      </c>
      <c r="K35" s="6">
        <v>-416720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>
        <v>-1000</v>
      </c>
      <c r="K37" s="6">
        <v>-1000</v>
      </c>
    </row>
    <row r="38" spans="1:11">
      <c r="A38" t="s">
        <v>67</v>
      </c>
      <c r="B38" t="s">
        <v>68</v>
      </c>
      <c r="C38" s="6">
        <v>-5923.47</v>
      </c>
      <c r="D38" s="6">
        <v>-4832.62</v>
      </c>
      <c r="E38" s="6">
        <v>-4028.95</v>
      </c>
      <c r="F38" s="6">
        <v>-1891.72</v>
      </c>
      <c r="G38" s="6">
        <v>-1638.16</v>
      </c>
      <c r="H38" s="6">
        <v>-1943.97</v>
      </c>
      <c r="I38" s="6">
        <v>-12663.02</v>
      </c>
      <c r="J38" s="6">
        <v>-9889.4599999999991</v>
      </c>
      <c r="K38" s="6">
        <v>-42811.37</v>
      </c>
    </row>
    <row r="39" spans="1:11">
      <c r="A39" t="s">
        <v>69</v>
      </c>
      <c r="B39" t="s">
        <v>70</v>
      </c>
      <c r="C39" s="6"/>
      <c r="D39" s="6"/>
      <c r="E39" s="6"/>
      <c r="F39" s="6">
        <v>-30000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-72000</v>
      </c>
    </row>
    <row r="40" spans="1:11">
      <c r="A40" t="s">
        <v>71</v>
      </c>
      <c r="B40" t="s">
        <v>72</v>
      </c>
      <c r="C40" s="6">
        <v>-4000</v>
      </c>
      <c r="D40" s="6">
        <v>-8000</v>
      </c>
      <c r="E40" s="6">
        <v>-9300</v>
      </c>
      <c r="F40" s="6">
        <v>4000</v>
      </c>
      <c r="G40" s="6">
        <v>-5000</v>
      </c>
      <c r="H40" s="6">
        <v>-5000</v>
      </c>
      <c r="I40" s="6">
        <v>-12219</v>
      </c>
      <c r="J40" s="6">
        <v>-6757</v>
      </c>
      <c r="K40" s="6">
        <v>-46276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>
        <v>-10000</v>
      </c>
      <c r="I41" s="6">
        <v>-4642.8599999999997</v>
      </c>
      <c r="J41" s="6">
        <v>-500</v>
      </c>
      <c r="K41" s="6">
        <v>-23000</v>
      </c>
    </row>
    <row r="42" spans="1:11">
      <c r="A42" t="s">
        <v>75</v>
      </c>
      <c r="B42" t="s">
        <v>76</v>
      </c>
      <c r="C42" s="6"/>
      <c r="D42" s="6"/>
      <c r="E42" s="6">
        <v>-140</v>
      </c>
      <c r="F42" s="6">
        <v>-1740</v>
      </c>
      <c r="G42" s="6"/>
      <c r="H42" s="6">
        <v>30</v>
      </c>
      <c r="I42" s="6"/>
      <c r="J42" s="6"/>
      <c r="K42" s="6">
        <v>-1850</v>
      </c>
    </row>
    <row r="43" spans="1:11">
      <c r="A43" t="s">
        <v>77</v>
      </c>
      <c r="B43" t="s">
        <v>78</v>
      </c>
      <c r="C43" s="6">
        <v>-1463</v>
      </c>
      <c r="D43" s="6">
        <v>-1463</v>
      </c>
      <c r="E43" s="6">
        <v>-1463</v>
      </c>
      <c r="F43" s="6">
        <v>-1463</v>
      </c>
      <c r="G43" s="6">
        <v>-1463</v>
      </c>
      <c r="H43" s="6">
        <v>-1463</v>
      </c>
      <c r="I43" s="6">
        <v>-978.5</v>
      </c>
      <c r="J43" s="6">
        <v>-978.5</v>
      </c>
      <c r="K43" s="6">
        <v>-10735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-1530</v>
      </c>
      <c r="D45" s="6">
        <v>-1530</v>
      </c>
      <c r="E45" s="6">
        <v>-2130</v>
      </c>
      <c r="F45" s="6">
        <v>-2258</v>
      </c>
      <c r="G45" s="6">
        <v>-2150</v>
      </c>
      <c r="H45" s="6">
        <v>-2150</v>
      </c>
      <c r="I45" s="6">
        <v>-1762</v>
      </c>
      <c r="J45" s="6">
        <v>-2350</v>
      </c>
      <c r="K45" s="6">
        <v>-15860</v>
      </c>
    </row>
    <row r="46" spans="1:11">
      <c r="A46" t="s">
        <v>83</v>
      </c>
      <c r="B46" t="s">
        <v>84</v>
      </c>
      <c r="C46" s="6"/>
      <c r="D46" s="6">
        <v>-4640</v>
      </c>
      <c r="E46" s="6"/>
      <c r="F46" s="6"/>
      <c r="G46" s="6">
        <v>-1405</v>
      </c>
      <c r="H46" s="6"/>
      <c r="I46" s="6"/>
      <c r="J46" s="6"/>
      <c r="K46" s="6">
        <v>-6045</v>
      </c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-47225</v>
      </c>
      <c r="D49" s="6">
        <v>-47221.88</v>
      </c>
      <c r="E49" s="6">
        <v>-47221.88</v>
      </c>
      <c r="F49" s="6">
        <v>-247971.88</v>
      </c>
      <c r="G49" s="6">
        <v>241128.12</v>
      </c>
      <c r="H49" s="6">
        <v>-3421.88</v>
      </c>
      <c r="I49" s="6">
        <v>-47221.88</v>
      </c>
      <c r="J49" s="6">
        <v>-47221.88</v>
      </c>
      <c r="K49" s="6">
        <v>-246378.16</v>
      </c>
    </row>
    <row r="50" spans="1:11">
      <c r="A50" t="s">
        <v>90</v>
      </c>
      <c r="B50" t="s">
        <v>91</v>
      </c>
      <c r="C50" s="6">
        <v>-27375</v>
      </c>
      <c r="D50" s="6">
        <v>-27375</v>
      </c>
      <c r="E50" s="6">
        <v>-27375</v>
      </c>
      <c r="F50" s="6">
        <v>-27375</v>
      </c>
      <c r="G50" s="6">
        <v>-27375</v>
      </c>
      <c r="H50" s="6">
        <v>-27375</v>
      </c>
      <c r="I50" s="6">
        <v>-27375</v>
      </c>
      <c r="J50" s="6">
        <v>-27375</v>
      </c>
      <c r="K50" s="6">
        <v>-219000</v>
      </c>
    </row>
    <row r="51" spans="1:11">
      <c r="A51" t="s">
        <v>92</v>
      </c>
      <c r="B51" t="s">
        <v>93</v>
      </c>
      <c r="C51" s="6">
        <v>-43800</v>
      </c>
      <c r="D51" s="6">
        <v>-43800</v>
      </c>
      <c r="E51" s="6">
        <v>-43800</v>
      </c>
      <c r="F51" s="6">
        <v>-43800</v>
      </c>
      <c r="G51" s="6">
        <v>-43800</v>
      </c>
      <c r="H51" s="6">
        <v>-43800</v>
      </c>
      <c r="I51" s="6">
        <v>-43800</v>
      </c>
      <c r="J51" s="6">
        <v>-43800</v>
      </c>
      <c r="K51" s="6">
        <v>-350400</v>
      </c>
    </row>
    <row r="52" spans="1:11">
      <c r="A52" t="s">
        <v>94</v>
      </c>
      <c r="B52" t="s">
        <v>95</v>
      </c>
      <c r="C52" s="6">
        <v>-173375</v>
      </c>
      <c r="D52" s="6">
        <v>-173375</v>
      </c>
      <c r="E52" s="6">
        <v>-173375</v>
      </c>
      <c r="F52" s="6">
        <v>-173375</v>
      </c>
      <c r="G52" s="6">
        <v>-173375</v>
      </c>
      <c r="H52" s="6">
        <v>-185602.5</v>
      </c>
      <c r="I52" s="6">
        <v>-185602.5</v>
      </c>
      <c r="J52" s="6">
        <v>-185602.5</v>
      </c>
      <c r="K52" s="6">
        <v>-1423682.5</v>
      </c>
    </row>
    <row r="53" spans="1:11">
      <c r="A53" t="s">
        <v>96</v>
      </c>
      <c r="B53" t="s">
        <v>97</v>
      </c>
      <c r="C53" s="6">
        <v>-3425</v>
      </c>
      <c r="D53" s="6">
        <v>-3421.88</v>
      </c>
      <c r="E53" s="6">
        <v>-3421.88</v>
      </c>
      <c r="F53" s="6">
        <v>-3421.88</v>
      </c>
      <c r="G53" s="6">
        <v>-3421.88</v>
      </c>
      <c r="H53" s="6">
        <v>-3421.88</v>
      </c>
      <c r="I53" s="6">
        <v>-3421.88</v>
      </c>
      <c r="J53" s="6">
        <v>-3421.88</v>
      </c>
      <c r="K53" s="6">
        <v>-27378.16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>
        <v>200750</v>
      </c>
      <c r="D57" s="6">
        <v>200750</v>
      </c>
      <c r="E57" s="6">
        <v>200750</v>
      </c>
      <c r="F57" s="6"/>
      <c r="G57" s="6">
        <v>489100</v>
      </c>
      <c r="H57" s="6">
        <v>256777.5</v>
      </c>
      <c r="I57" s="6">
        <v>212977.5</v>
      </c>
      <c r="J57" s="6">
        <v>212977.5</v>
      </c>
      <c r="K57" s="6">
        <v>1774082.5</v>
      </c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-58113.93</v>
      </c>
      <c r="D60" s="6">
        <v>-59810.74</v>
      </c>
      <c r="E60" s="6">
        <v>-57881.33</v>
      </c>
      <c r="F60" s="6">
        <v>-59810.74</v>
      </c>
      <c r="G60" s="6">
        <v>-59810.74</v>
      </c>
      <c r="H60" s="6">
        <v>-57881.33</v>
      </c>
      <c r="I60" s="6">
        <v>-59731.47</v>
      </c>
      <c r="J60" s="6">
        <v>-57759.16</v>
      </c>
      <c r="K60" s="6">
        <v>-470799.44</v>
      </c>
    </row>
    <row r="61" spans="1:11">
      <c r="A61" t="s">
        <v>111</v>
      </c>
      <c r="B61" t="s">
        <v>112</v>
      </c>
      <c r="C61" s="6">
        <v>-27397.26</v>
      </c>
      <c r="D61" s="6">
        <v>-28310.5</v>
      </c>
      <c r="E61" s="6">
        <v>-27397.26</v>
      </c>
      <c r="F61" s="6">
        <v>-28310.5</v>
      </c>
      <c r="G61" s="6">
        <v>-28310.5</v>
      </c>
      <c r="H61" s="6">
        <v>-27397.26</v>
      </c>
      <c r="I61" s="6">
        <v>-28310.5</v>
      </c>
      <c r="J61" s="6">
        <v>-27397.26</v>
      </c>
      <c r="K61" s="6">
        <v>-222831.04</v>
      </c>
    </row>
    <row r="62" spans="1:11">
      <c r="A62" t="s">
        <v>113</v>
      </c>
      <c r="B62" t="s">
        <v>114</v>
      </c>
      <c r="C62" s="6">
        <v>-4697.26</v>
      </c>
      <c r="D62" s="6">
        <v>-4756.18</v>
      </c>
      <c r="E62" s="6">
        <v>-4602.74</v>
      </c>
      <c r="F62" s="6">
        <v>-4756.18</v>
      </c>
      <c r="G62" s="6">
        <v>-4756.18</v>
      </c>
      <c r="H62" s="6">
        <v>-4602.74</v>
      </c>
      <c r="I62" s="6">
        <v>-4676.91</v>
      </c>
      <c r="J62" s="6">
        <v>-4480.57</v>
      </c>
      <c r="K62" s="6">
        <v>-37328.76</v>
      </c>
    </row>
    <row r="63" spans="1:11">
      <c r="A63" t="s">
        <v>115</v>
      </c>
      <c r="B63" t="s">
        <v>116</v>
      </c>
      <c r="C63" s="6">
        <v>-23016.400000000001</v>
      </c>
      <c r="D63" s="6">
        <v>-23640.95</v>
      </c>
      <c r="E63" s="6">
        <v>-22878.32</v>
      </c>
      <c r="F63" s="6">
        <v>-23640.95</v>
      </c>
      <c r="G63" s="6">
        <v>-23640.95</v>
      </c>
      <c r="H63" s="6">
        <v>-22878.32</v>
      </c>
      <c r="I63" s="6">
        <v>-23640.95</v>
      </c>
      <c r="J63" s="6">
        <v>-22878.32</v>
      </c>
      <c r="K63" s="6">
        <v>-186215.16</v>
      </c>
    </row>
    <row r="64" spans="1:11">
      <c r="A64" t="s">
        <v>117</v>
      </c>
      <c r="B64" t="s">
        <v>118</v>
      </c>
      <c r="C64" s="6">
        <v>-2098.63</v>
      </c>
      <c r="D64" s="6">
        <v>-2168.59</v>
      </c>
      <c r="E64" s="6">
        <v>-2098.63</v>
      </c>
      <c r="F64" s="6">
        <v>-2168.59</v>
      </c>
      <c r="G64" s="6">
        <v>-2168.59</v>
      </c>
      <c r="H64" s="6">
        <v>-2098.63</v>
      </c>
      <c r="I64" s="6">
        <v>-2168.59</v>
      </c>
      <c r="J64" s="6">
        <v>-2098.63</v>
      </c>
      <c r="K64" s="6">
        <v>-17068.88</v>
      </c>
    </row>
    <row r="65" spans="1:11">
      <c r="A65" t="s">
        <v>119</v>
      </c>
      <c r="B65" t="s">
        <v>120</v>
      </c>
      <c r="C65" s="6">
        <v>-904.38</v>
      </c>
      <c r="D65" s="6">
        <v>-934.52</v>
      </c>
      <c r="E65" s="6">
        <v>-904.38</v>
      </c>
      <c r="F65" s="6">
        <v>-934.52</v>
      </c>
      <c r="G65" s="6">
        <v>-934.52</v>
      </c>
      <c r="H65" s="6">
        <v>-904.38</v>
      </c>
      <c r="I65" s="6">
        <v>-934.52</v>
      </c>
      <c r="J65" s="6">
        <v>-904.38</v>
      </c>
      <c r="K65" s="6">
        <v>-7355.6</v>
      </c>
    </row>
    <row r="66" spans="1:11">
      <c r="A66">
        <v>17</v>
      </c>
      <c r="B66" t="s">
        <v>121</v>
      </c>
      <c r="C66" s="6">
        <v>-55132.22</v>
      </c>
      <c r="D66" s="6">
        <v>-59302.61</v>
      </c>
      <c r="E66" s="6">
        <v>-36999.279999999999</v>
      </c>
      <c r="F66" s="6">
        <v>-42572.98</v>
      </c>
      <c r="G66" s="6">
        <v>-53870.42</v>
      </c>
      <c r="H66" s="6">
        <v>-48501.919999999998</v>
      </c>
      <c r="I66" s="6">
        <v>-61413.67</v>
      </c>
      <c r="J66" s="6">
        <v>-58401.16</v>
      </c>
      <c r="K66" s="6">
        <v>-416194.26</v>
      </c>
    </row>
    <row r="67" spans="1:11">
      <c r="A67">
        <v>18</v>
      </c>
      <c r="B67" t="s">
        <v>122</v>
      </c>
      <c r="C67" s="6">
        <v>-13000</v>
      </c>
      <c r="D67" s="6">
        <v>-12610</v>
      </c>
      <c r="E67" s="6">
        <v>5980</v>
      </c>
      <c r="F67" s="6">
        <v>-3510</v>
      </c>
      <c r="G67" s="6">
        <v>-3120</v>
      </c>
      <c r="H67" s="6">
        <v>-5510</v>
      </c>
      <c r="I67" s="6">
        <v>-3510</v>
      </c>
      <c r="J67" s="6">
        <v>-3120</v>
      </c>
      <c r="K67" s="6">
        <v>-38400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-3510</v>
      </c>
      <c r="D69" s="6">
        <v>-3120</v>
      </c>
      <c r="E69" s="6">
        <v>-3510</v>
      </c>
      <c r="F69" s="6">
        <v>-3510</v>
      </c>
      <c r="G69" s="6">
        <v>-3120</v>
      </c>
      <c r="H69" s="6">
        <v>-3510</v>
      </c>
      <c r="I69" s="6">
        <v>-3510</v>
      </c>
      <c r="J69" s="6">
        <v>-3120</v>
      </c>
      <c r="K69" s="6">
        <v>-26910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9490</v>
      </c>
      <c r="F70" s="6"/>
      <c r="G70" s="6"/>
      <c r="H70" s="6"/>
      <c r="I70" s="6"/>
      <c r="J70" s="6"/>
      <c r="K70" s="6">
        <v>-9490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-22459.33</v>
      </c>
      <c r="D76" s="6">
        <v>-23307.45</v>
      </c>
      <c r="E76" s="6">
        <v>-21797.94</v>
      </c>
      <c r="F76" s="6">
        <v>-20683.84</v>
      </c>
      <c r="G76" s="6">
        <v>-21514.55</v>
      </c>
      <c r="H76" s="6">
        <v>-20961.88</v>
      </c>
      <c r="I76" s="6">
        <v>-20343.07</v>
      </c>
      <c r="J76" s="6">
        <v>-21520.34</v>
      </c>
      <c r="K76" s="6">
        <v>-172588.4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-22459.33</v>
      </c>
      <c r="D78" s="6">
        <v>-23307.45</v>
      </c>
      <c r="E78" s="6">
        <v>-21797.94</v>
      </c>
      <c r="F78" s="6">
        <v>-20683.84</v>
      </c>
      <c r="G78" s="6">
        <v>-21514.55</v>
      </c>
      <c r="H78" s="6">
        <v>-20961.88</v>
      </c>
      <c r="I78" s="6">
        <v>-20343.07</v>
      </c>
      <c r="J78" s="6">
        <v>-21520.34</v>
      </c>
      <c r="K78" s="6">
        <v>-172588.4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-5888.81</v>
      </c>
      <c r="D80" s="6">
        <v>-12908.23</v>
      </c>
      <c r="E80" s="6">
        <v>-7941.4</v>
      </c>
      <c r="F80" s="6">
        <v>-8225.17</v>
      </c>
      <c r="G80" s="6">
        <v>-13281.98</v>
      </c>
      <c r="H80" s="6">
        <v>-6747.89</v>
      </c>
      <c r="I80" s="6">
        <v>-7409.43</v>
      </c>
      <c r="J80" s="6">
        <v>-8476.3700000000008</v>
      </c>
      <c r="K80" s="6">
        <v>-70879.28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>
        <v>-4500</v>
      </c>
      <c r="H82" s="6"/>
      <c r="I82" s="6"/>
      <c r="J82" s="6"/>
      <c r="K82" s="6">
        <v>-4500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-681</v>
      </c>
      <c r="D86" s="6">
        <v>-7658.23</v>
      </c>
      <c r="E86" s="6">
        <v>-2681.57</v>
      </c>
      <c r="F86" s="6">
        <v>-2973.8</v>
      </c>
      <c r="G86" s="6">
        <v>-3524.73</v>
      </c>
      <c r="H86" s="6">
        <v>-1506.52</v>
      </c>
      <c r="I86" s="6">
        <v>-2186.7800000000002</v>
      </c>
      <c r="J86" s="6">
        <v>-3186.81</v>
      </c>
      <c r="K86" s="6">
        <v>-24399.439999999999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>
        <v>-360</v>
      </c>
      <c r="E90" s="6">
        <v>-1381.46</v>
      </c>
      <c r="F90" s="6"/>
      <c r="G90" s="6">
        <v>-3221</v>
      </c>
      <c r="H90" s="6">
        <v>-1693.42</v>
      </c>
      <c r="I90" s="6">
        <v>-1200.0899999999999</v>
      </c>
      <c r="J90" s="6">
        <v>-8983.0499999999993</v>
      </c>
      <c r="K90" s="6">
        <v>-16839.02</v>
      </c>
    </row>
    <row r="91" spans="1:11">
      <c r="A91" t="s">
        <v>165</v>
      </c>
      <c r="B91" t="s">
        <v>166</v>
      </c>
      <c r="C91" s="6"/>
      <c r="D91" s="6"/>
      <c r="E91" s="6">
        <v>-826.03</v>
      </c>
      <c r="F91" s="6"/>
      <c r="G91" s="6"/>
      <c r="H91" s="6"/>
      <c r="I91" s="6">
        <v>-510.28</v>
      </c>
      <c r="J91" s="6">
        <v>-485.05</v>
      </c>
      <c r="K91" s="6">
        <v>-1821.36</v>
      </c>
    </row>
    <row r="92" spans="1:11">
      <c r="A92" t="s">
        <v>167</v>
      </c>
      <c r="B92" t="s">
        <v>168</v>
      </c>
      <c r="C92" s="6"/>
      <c r="D92" s="6"/>
      <c r="E92" s="6">
        <v>-555.42999999999995</v>
      </c>
      <c r="F92" s="6"/>
      <c r="G92" s="6">
        <v>-2981</v>
      </c>
      <c r="H92" s="6">
        <v>-912</v>
      </c>
      <c r="I92" s="6">
        <v>-629.80999999999995</v>
      </c>
      <c r="J92" s="6">
        <v>-5678</v>
      </c>
      <c r="K92" s="6">
        <v>-10756.24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-781.42</v>
      </c>
      <c r="I93" s="6"/>
      <c r="J93" s="6"/>
      <c r="K93" s="6">
        <v>-781.42</v>
      </c>
    </row>
    <row r="94" spans="1:11">
      <c r="A94" t="s">
        <v>171</v>
      </c>
      <c r="B94" t="s">
        <v>172</v>
      </c>
      <c r="C94" s="6"/>
      <c r="D94" s="6">
        <v>-360</v>
      </c>
      <c r="E94" s="6"/>
      <c r="F94" s="6"/>
      <c r="G94" s="6">
        <v>-240</v>
      </c>
      <c r="H94" s="6"/>
      <c r="I94" s="6">
        <v>-60</v>
      </c>
      <c r="J94" s="6">
        <v>-2820</v>
      </c>
      <c r="K94" s="6">
        <v>-3480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-2364.1</v>
      </c>
      <c r="D101" s="6">
        <v>-2364.1</v>
      </c>
      <c r="E101" s="6">
        <v>-2364.1</v>
      </c>
      <c r="F101" s="6">
        <v>-2364.1</v>
      </c>
      <c r="G101" s="6">
        <v>-2364.1</v>
      </c>
      <c r="H101" s="6">
        <v>-2364.1</v>
      </c>
      <c r="I101" s="6">
        <v>-2364.1</v>
      </c>
      <c r="J101" s="6">
        <v>-2364.1</v>
      </c>
      <c r="K101" s="6">
        <v>-18912.8</v>
      </c>
    </row>
    <row r="102" spans="1:11">
      <c r="A102" t="s">
        <v>185</v>
      </c>
      <c r="B102" t="s">
        <v>186</v>
      </c>
      <c r="C102" s="6">
        <v>-410.45</v>
      </c>
      <c r="D102" s="6">
        <v>-410.45</v>
      </c>
      <c r="E102" s="6">
        <v>-410.45</v>
      </c>
      <c r="F102" s="6">
        <v>-410.45</v>
      </c>
      <c r="G102" s="6">
        <v>-410.45</v>
      </c>
      <c r="H102" s="6">
        <v>-410.45</v>
      </c>
      <c r="I102" s="6">
        <v>-410.45</v>
      </c>
      <c r="J102" s="6">
        <v>-410.45</v>
      </c>
      <c r="K102" s="6">
        <v>-3283.6</v>
      </c>
    </row>
    <row r="103" spans="1:11">
      <c r="A103" t="s">
        <v>187</v>
      </c>
      <c r="B103" t="s">
        <v>188</v>
      </c>
      <c r="C103" s="6">
        <v>-1953.65</v>
      </c>
      <c r="D103" s="6">
        <v>-1953.65</v>
      </c>
      <c r="E103" s="6">
        <v>-1953.65</v>
      </c>
      <c r="F103" s="6">
        <v>-1953.65</v>
      </c>
      <c r="G103" s="6">
        <v>-1953.65</v>
      </c>
      <c r="H103" s="6">
        <v>-1953.65</v>
      </c>
      <c r="I103" s="6">
        <v>-1953.65</v>
      </c>
      <c r="J103" s="6">
        <v>-1953.65</v>
      </c>
      <c r="K103" s="6">
        <v>-15629.2</v>
      </c>
    </row>
    <row r="104" spans="1:11">
      <c r="A104">
        <v>25</v>
      </c>
      <c r="B104" t="s">
        <v>189</v>
      </c>
      <c r="C104" s="6">
        <v>-23.82</v>
      </c>
      <c r="D104" s="6"/>
      <c r="E104" s="6">
        <v>-4.3099999999999996</v>
      </c>
      <c r="F104" s="6">
        <v>-151.6</v>
      </c>
      <c r="G104" s="6">
        <v>-980.66</v>
      </c>
      <c r="H104" s="6">
        <v>-3561.02</v>
      </c>
      <c r="I104" s="6">
        <v>-10612.14</v>
      </c>
      <c r="J104" s="6">
        <v>-920.72</v>
      </c>
      <c r="K104" s="6">
        <v>-16254.27</v>
      </c>
    </row>
    <row r="105" spans="1:11">
      <c r="A105" t="s">
        <v>190</v>
      </c>
      <c r="B105" t="s">
        <v>191</v>
      </c>
      <c r="C105" s="6">
        <v>-23.82</v>
      </c>
      <c r="D105" s="6"/>
      <c r="E105" s="6">
        <v>-4.3099999999999996</v>
      </c>
      <c r="F105" s="6">
        <v>-151.6</v>
      </c>
      <c r="G105" s="6">
        <v>-980.66</v>
      </c>
      <c r="H105" s="6">
        <v>-3561.02</v>
      </c>
      <c r="I105" s="6">
        <v>-10612.14</v>
      </c>
      <c r="J105" s="6">
        <v>-920.72</v>
      </c>
      <c r="K105" s="6">
        <v>-16254.27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-6674.95</v>
      </c>
      <c r="D110" s="6">
        <v>-6877.83</v>
      </c>
      <c r="E110" s="6">
        <v>-7211.81</v>
      </c>
      <c r="F110" s="6">
        <v>-6763.27</v>
      </c>
      <c r="G110" s="6">
        <v>-7065.94</v>
      </c>
      <c r="H110" s="6">
        <v>-6587.65</v>
      </c>
      <c r="I110" s="6">
        <v>-11505.1</v>
      </c>
      <c r="J110" s="6">
        <v>-7030.14</v>
      </c>
      <c r="K110" s="6">
        <v>-59716.69</v>
      </c>
    </row>
    <row r="111" spans="1:11">
      <c r="A111" t="s">
        <v>200</v>
      </c>
      <c r="B111" t="s">
        <v>201</v>
      </c>
      <c r="C111" s="6">
        <v>-1274.95</v>
      </c>
      <c r="D111" s="6">
        <v>-1477.83</v>
      </c>
      <c r="E111" s="6">
        <v>-1811.81</v>
      </c>
      <c r="F111" s="6">
        <v>-1363.27</v>
      </c>
      <c r="G111" s="6">
        <v>-1665.94</v>
      </c>
      <c r="H111" s="6">
        <v>-1187.6500000000001</v>
      </c>
      <c r="I111" s="6">
        <v>-6105.1</v>
      </c>
      <c r="J111" s="6">
        <v>-1630.14</v>
      </c>
      <c r="K111" s="6">
        <v>-16516.689999999999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-3776.21</v>
      </c>
      <c r="D114" s="6"/>
      <c r="E114" s="6">
        <v>-1403.26</v>
      </c>
      <c r="F114" s="6"/>
      <c r="G114" s="6">
        <v>-1447.19</v>
      </c>
      <c r="H114" s="6">
        <v>-200.96</v>
      </c>
      <c r="I114" s="6">
        <v>-3594.74</v>
      </c>
      <c r="J114" s="6">
        <v>-5986.44</v>
      </c>
      <c r="K114" s="6">
        <v>-16408.8</v>
      </c>
    </row>
    <row r="115" spans="1:11">
      <c r="A115" t="s">
        <v>207</v>
      </c>
      <c r="B115" t="s">
        <v>208</v>
      </c>
      <c r="C115" s="6">
        <v>-3776.46</v>
      </c>
      <c r="D115" s="6"/>
      <c r="E115" s="6">
        <v>-1403.26</v>
      </c>
      <c r="F115" s="6"/>
      <c r="G115" s="6">
        <v>-1447.19</v>
      </c>
      <c r="H115" s="6">
        <v>-200.96</v>
      </c>
      <c r="I115" s="6">
        <v>-3594.74</v>
      </c>
      <c r="J115" s="6">
        <v>-5986.44</v>
      </c>
      <c r="K115" s="6">
        <v>-16409.05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>
        <v>0.25</v>
      </c>
      <c r="D118" s="6"/>
      <c r="E118" s="6"/>
      <c r="F118" s="6"/>
      <c r="G118" s="6"/>
      <c r="H118" s="6"/>
      <c r="I118" s="6"/>
      <c r="J118" s="6"/>
      <c r="K118" s="6">
        <v>0.25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-182186.07</v>
      </c>
      <c r="D120" s="8">
        <v>-198648.58</v>
      </c>
      <c r="E120" s="8">
        <v>-209872</v>
      </c>
      <c r="F120" s="8">
        <v>-382122.73</v>
      </c>
      <c r="G120" s="8">
        <v>116186.21</v>
      </c>
      <c r="H120" s="8">
        <v>-95712.74</v>
      </c>
      <c r="I120" s="8">
        <v>-175131.93</v>
      </c>
      <c r="J120" s="8">
        <v>-183468.34</v>
      </c>
      <c r="K120" s="8">
        <v>-1310956.18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-0.57599999999999996</v>
      </c>
      <c r="D121" s="9">
        <f t="shared" ref="D121:K121" si="1">IF(D$10=0," ",ROUND(D120/D$10,3))</f>
        <v>-0.501</v>
      </c>
      <c r="E121" s="9">
        <f t="shared" si="1"/>
        <v>-0.70799999999999996</v>
      </c>
      <c r="F121" s="9">
        <f t="shared" si="1"/>
        <v>-1.24</v>
      </c>
      <c r="G121" s="9">
        <f t="shared" si="1"/>
        <v>0.30399999999999999</v>
      </c>
      <c r="H121" s="9">
        <f t="shared" si="1"/>
        <v>-0.217</v>
      </c>
      <c r="I121" s="9">
        <f t="shared" si="1"/>
        <v>-0.44700000000000001</v>
      </c>
      <c r="J121" s="9">
        <f t="shared" si="1"/>
        <v>-0.53600000000000003</v>
      </c>
      <c r="K121" s="9">
        <f t="shared" si="1"/>
        <v>-0.45600000000000002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-74910.75</v>
      </c>
      <c r="D123" s="6">
        <v>-83870.899999999994</v>
      </c>
      <c r="E123" s="6">
        <v>-98313.16</v>
      </c>
      <c r="F123" s="6">
        <v>-119859.83</v>
      </c>
      <c r="G123" s="6">
        <v>-112174.79</v>
      </c>
      <c r="H123" s="6">
        <v>-111129.92</v>
      </c>
      <c r="I123" s="6">
        <v>-117723.64</v>
      </c>
      <c r="J123" s="6">
        <v>-128758.49</v>
      </c>
      <c r="K123" s="6">
        <v>-846741.48</v>
      </c>
    </row>
    <row r="124" spans="1:11">
      <c r="A124" t="s">
        <v>221</v>
      </c>
      <c r="B124" t="s">
        <v>222</v>
      </c>
      <c r="C124" s="6">
        <v>-51176.47</v>
      </c>
      <c r="D124" s="6">
        <v>-58725.62</v>
      </c>
      <c r="E124" s="6">
        <v>-73321.95</v>
      </c>
      <c r="F124" s="6">
        <v>-97812.72</v>
      </c>
      <c r="G124" s="6">
        <v>-81273.3</v>
      </c>
      <c r="H124" s="6">
        <v>-87286.97</v>
      </c>
      <c r="I124" s="6">
        <v>-90075.38</v>
      </c>
      <c r="J124" s="6">
        <v>-96624.960000000006</v>
      </c>
      <c r="K124" s="6">
        <v>-636297.37</v>
      </c>
    </row>
    <row r="125" spans="1:11">
      <c r="A125" t="s">
        <v>223</v>
      </c>
      <c r="B125" t="s">
        <v>224</v>
      </c>
      <c r="C125" s="6">
        <v>-22459.33</v>
      </c>
      <c r="D125" s="6">
        <v>-23307.45</v>
      </c>
      <c r="E125" s="6">
        <v>-21797.94</v>
      </c>
      <c r="F125" s="6">
        <v>-20683.84</v>
      </c>
      <c r="G125" s="6">
        <v>-21514.55</v>
      </c>
      <c r="H125" s="6">
        <v>-20961.88</v>
      </c>
      <c r="I125" s="6">
        <v>-20343.07</v>
      </c>
      <c r="J125" s="6">
        <v>-21520.34</v>
      </c>
      <c r="K125" s="6">
        <v>-172588.4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>
        <v>-4500</v>
      </c>
      <c r="H126" s="6"/>
      <c r="I126" s="6"/>
      <c r="J126" s="6"/>
      <c r="K126" s="6">
        <v>-4500</v>
      </c>
    </row>
    <row r="127" spans="1:11">
      <c r="A127" t="s">
        <v>227</v>
      </c>
      <c r="B127" t="s">
        <v>228</v>
      </c>
      <c r="C127" s="6"/>
      <c r="D127" s="6">
        <v>-360</v>
      </c>
      <c r="E127" s="6">
        <v>-1381.46</v>
      </c>
      <c r="F127" s="6"/>
      <c r="G127" s="6">
        <v>-3221</v>
      </c>
      <c r="H127" s="6">
        <v>-1693.42</v>
      </c>
      <c r="I127" s="6">
        <v>-1200.0899999999999</v>
      </c>
      <c r="J127" s="6">
        <v>-8983.0499999999993</v>
      </c>
      <c r="K127" s="6">
        <v>-16839.02</v>
      </c>
    </row>
    <row r="128" spans="1:11">
      <c r="A128" t="s">
        <v>229</v>
      </c>
      <c r="B128" t="s">
        <v>230</v>
      </c>
      <c r="C128" s="4">
        <v>-1274.95</v>
      </c>
      <c r="D128" s="4">
        <v>-1477.83</v>
      </c>
      <c r="E128" s="4">
        <v>-1811.81</v>
      </c>
      <c r="F128" s="4">
        <v>-1363.27</v>
      </c>
      <c r="G128" s="4">
        <v>-1665.94</v>
      </c>
      <c r="H128" s="4">
        <v>-1187.6500000000001</v>
      </c>
      <c r="I128" s="4">
        <v>-6105.1</v>
      </c>
      <c r="J128" s="4">
        <v>-1630.14</v>
      </c>
      <c r="K128" s="4">
        <v>-16516.689999999999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4160</v>
      </c>
      <c r="C5" s="11">
        <v>4160</v>
      </c>
      <c r="D5" s="11">
        <v>4160</v>
      </c>
      <c r="E5" s="11">
        <v>4160</v>
      </c>
      <c r="F5" s="11">
        <v>4160</v>
      </c>
      <c r="G5" s="11">
        <v>4160</v>
      </c>
      <c r="H5" s="11">
        <v>4160</v>
      </c>
      <c r="I5" s="11">
        <v>4160</v>
      </c>
      <c r="J5" s="11">
        <v>4160</v>
      </c>
      <c r="K5" s="11">
        <v>4160</v>
      </c>
    </row>
    <row r="6" spans="1:52" s="13" customFormat="1" ht="28.5">
      <c r="A6" s="12" t="s">
        <v>8</v>
      </c>
      <c r="B6" s="13" t="s">
        <v>409</v>
      </c>
      <c r="C6" s="13" t="s">
        <v>409</v>
      </c>
      <c r="D6" s="13" t="s">
        <v>409</v>
      </c>
      <c r="E6" s="13" t="s">
        <v>409</v>
      </c>
      <c r="F6" s="13" t="s">
        <v>409</v>
      </c>
      <c r="G6" s="13" t="s">
        <v>409</v>
      </c>
      <c r="H6" s="13" t="s">
        <v>409</v>
      </c>
      <c r="I6" s="13" t="s">
        <v>409</v>
      </c>
      <c r="J6" s="13" t="s">
        <v>409</v>
      </c>
      <c r="K6" s="13" t="s">
        <v>409</v>
      </c>
    </row>
    <row r="7" spans="1:52" s="11" customFormat="1">
      <c r="A7" s="10" t="s">
        <v>10</v>
      </c>
      <c r="B7" s="11" t="s">
        <v>247</v>
      </c>
      <c r="C7" s="11" t="s">
        <v>247</v>
      </c>
      <c r="D7" s="11" t="s">
        <v>247</v>
      </c>
      <c r="E7" s="11" t="s">
        <v>247</v>
      </c>
      <c r="F7" s="11" t="s">
        <v>247</v>
      </c>
      <c r="G7" s="11" t="s">
        <v>247</v>
      </c>
      <c r="H7" s="11" t="s">
        <v>247</v>
      </c>
      <c r="I7" s="11" t="s">
        <v>247</v>
      </c>
      <c r="J7" s="11" t="s">
        <v>247</v>
      </c>
      <c r="K7" s="11" t="s">
        <v>247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294971.68</v>
      </c>
      <c r="D10" s="8">
        <v>393190.35</v>
      </c>
      <c r="E10" s="8">
        <v>265859.51</v>
      </c>
      <c r="F10" s="8">
        <v>264839.40000000002</v>
      </c>
      <c r="G10" s="8">
        <v>249964.17</v>
      </c>
      <c r="H10" s="8">
        <v>309498.39</v>
      </c>
      <c r="I10" s="8">
        <v>188962.68</v>
      </c>
      <c r="J10" s="8">
        <v>152943.16</v>
      </c>
      <c r="K10" s="8">
        <v>2120229.34</v>
      </c>
    </row>
    <row r="11" spans="1:52">
      <c r="A11" t="s">
        <v>25</v>
      </c>
      <c r="B11" t="s">
        <v>26</v>
      </c>
      <c r="C11" s="6">
        <v>294971.68</v>
      </c>
      <c r="D11" s="6">
        <v>393190.35</v>
      </c>
      <c r="E11" s="6">
        <v>265859.51</v>
      </c>
      <c r="F11" s="6">
        <v>264839.40000000002</v>
      </c>
      <c r="G11" s="6">
        <v>249964.17</v>
      </c>
      <c r="H11" s="6">
        <v>309498.39</v>
      </c>
      <c r="I11" s="6">
        <v>188962.68</v>
      </c>
      <c r="J11" s="6">
        <v>152943.16</v>
      </c>
      <c r="K11" s="6">
        <v>2120229.34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-204954.2</v>
      </c>
      <c r="D13" s="6">
        <v>-295383.07</v>
      </c>
      <c r="E13" s="6">
        <v>-195916.38</v>
      </c>
      <c r="F13" s="6">
        <v>-182623.56</v>
      </c>
      <c r="G13" s="6">
        <v>-176700.14</v>
      </c>
      <c r="H13" s="6">
        <v>-223188.9</v>
      </c>
      <c r="I13" s="6">
        <v>-134099.57999999999</v>
      </c>
      <c r="J13" s="6">
        <v>-108011.06</v>
      </c>
      <c r="K13" s="6">
        <v>-1520876.89</v>
      </c>
    </row>
    <row r="14" spans="1:52">
      <c r="A14">
        <v>3</v>
      </c>
      <c r="B14" t="s">
        <v>30</v>
      </c>
      <c r="C14" s="6">
        <v>90017.48</v>
      </c>
      <c r="D14" s="6">
        <v>97807.28</v>
      </c>
      <c r="E14" s="6">
        <v>69943.13</v>
      </c>
      <c r="F14" s="6">
        <v>82215.839999999997</v>
      </c>
      <c r="G14" s="6">
        <v>73264.03</v>
      </c>
      <c r="H14" s="6">
        <v>86309.49</v>
      </c>
      <c r="I14" s="6">
        <v>54863.1</v>
      </c>
      <c r="J14" s="6">
        <v>44932.1</v>
      </c>
      <c r="K14" s="6">
        <v>599352.44999999995</v>
      </c>
    </row>
    <row r="15" spans="1:52" s="7" customFormat="1">
      <c r="A15" s="7">
        <v>4</v>
      </c>
      <c r="B15" s="7" t="s">
        <v>31</v>
      </c>
      <c r="C15" s="9">
        <f>IF(C$10=0," ",ROUND(C14/C$10,3))</f>
        <v>0.30499999999999999</v>
      </c>
      <c r="D15" s="9">
        <f t="shared" ref="D15:K15" si="0">IF(D$10=0," ",ROUND(D14/D$10,3))</f>
        <v>0.249</v>
      </c>
      <c r="E15" s="9">
        <f t="shared" si="0"/>
        <v>0.26300000000000001</v>
      </c>
      <c r="F15" s="9">
        <f t="shared" si="0"/>
        <v>0.31</v>
      </c>
      <c r="G15" s="9">
        <f t="shared" si="0"/>
        <v>0.29299999999999998</v>
      </c>
      <c r="H15" s="9">
        <f t="shared" si="0"/>
        <v>0.27900000000000003</v>
      </c>
      <c r="I15" s="9">
        <f t="shared" si="0"/>
        <v>0.28999999999999998</v>
      </c>
      <c r="J15" s="9">
        <f t="shared" si="0"/>
        <v>0.29399999999999998</v>
      </c>
      <c r="K15" s="9">
        <f t="shared" si="0"/>
        <v>0.28299999999999997</v>
      </c>
    </row>
    <row r="16" spans="1:52">
      <c r="A16">
        <v>5</v>
      </c>
      <c r="B16" t="s">
        <v>32</v>
      </c>
      <c r="C16" s="6">
        <v>-26310.93</v>
      </c>
      <c r="D16" s="6">
        <v>-25900.51</v>
      </c>
      <c r="E16" s="6">
        <v>-27510.89</v>
      </c>
      <c r="F16" s="6">
        <v>-12242.23</v>
      </c>
      <c r="G16" s="6">
        <v>-12476.92</v>
      </c>
      <c r="H16" s="6">
        <v>-8032.98</v>
      </c>
      <c r="I16" s="6">
        <v>-10760.78</v>
      </c>
      <c r="J16" s="6">
        <v>-13111.83</v>
      </c>
      <c r="K16" s="6">
        <v>-136347.07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-24601.9</v>
      </c>
      <c r="D18" s="6">
        <v>-23973.65</v>
      </c>
      <c r="E18" s="6">
        <v>-26152.240000000002</v>
      </c>
      <c r="F18" s="6">
        <v>-10887.39</v>
      </c>
      <c r="G18" s="6">
        <v>-11385.32</v>
      </c>
      <c r="H18" s="6">
        <v>-6137.7</v>
      </c>
      <c r="I18" s="6">
        <v>-9668.26</v>
      </c>
      <c r="J18" s="6">
        <v>-12522.24</v>
      </c>
      <c r="K18" s="6">
        <v>-125328.7</v>
      </c>
    </row>
    <row r="19" spans="1:11">
      <c r="A19" t="s">
        <v>35</v>
      </c>
      <c r="B19" t="s">
        <v>36</v>
      </c>
      <c r="C19" s="6">
        <v>366.87</v>
      </c>
      <c r="D19" s="6">
        <v>3494.68</v>
      </c>
      <c r="E19" s="6">
        <v>1708.73</v>
      </c>
      <c r="F19" s="6">
        <v>5263.81</v>
      </c>
      <c r="G19" s="6">
        <v>1622.03</v>
      </c>
      <c r="H19" s="6">
        <v>94.04</v>
      </c>
      <c r="I19" s="6"/>
      <c r="J19" s="6"/>
      <c r="K19" s="6">
        <v>12550.16</v>
      </c>
    </row>
    <row r="20" spans="1:11">
      <c r="A20" t="s">
        <v>37</v>
      </c>
      <c r="B20" t="s">
        <v>38</v>
      </c>
      <c r="C20" s="6">
        <v>-388.41</v>
      </c>
      <c r="D20" s="6"/>
      <c r="E20" s="6"/>
      <c r="F20" s="6">
        <v>-949.02</v>
      </c>
      <c r="G20" s="6">
        <v>-19.89</v>
      </c>
      <c r="H20" s="6">
        <v>-175.87</v>
      </c>
      <c r="I20" s="6"/>
      <c r="J20" s="6">
        <v>-1415.09</v>
      </c>
      <c r="K20" s="6">
        <v>-2948.28</v>
      </c>
    </row>
    <row r="21" spans="1:11">
      <c r="A21" t="s">
        <v>39</v>
      </c>
      <c r="B21" t="s">
        <v>40</v>
      </c>
      <c r="C21" s="6">
        <v>-13492.31</v>
      </c>
      <c r="D21" s="6">
        <v>-17206.11</v>
      </c>
      <c r="E21" s="6">
        <v>-15361.01</v>
      </c>
      <c r="F21" s="6">
        <v>-13541.15</v>
      </c>
      <c r="G21" s="6">
        <v>-10642.16</v>
      </c>
      <c r="H21" s="6">
        <v>-9155.2199999999993</v>
      </c>
      <c r="I21" s="6"/>
      <c r="J21" s="6"/>
      <c r="K21" s="6">
        <v>-79397.960000000006</v>
      </c>
    </row>
    <row r="22" spans="1:11">
      <c r="A22" t="s">
        <v>41</v>
      </c>
      <c r="B22" t="s">
        <v>42</v>
      </c>
      <c r="C22" s="6">
        <v>-11088.05</v>
      </c>
      <c r="D22" s="6">
        <v>-10262.219999999999</v>
      </c>
      <c r="E22" s="6">
        <v>-12499.96</v>
      </c>
      <c r="F22" s="6">
        <v>-1661.03</v>
      </c>
      <c r="G22" s="6">
        <v>-2345.3000000000002</v>
      </c>
      <c r="H22" s="6">
        <v>3099.35</v>
      </c>
      <c r="I22" s="6">
        <v>-9668.26</v>
      </c>
      <c r="J22" s="6">
        <v>-11107.15</v>
      </c>
      <c r="K22" s="6">
        <v>-55532.62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-1709.03</v>
      </c>
      <c r="D26" s="6">
        <v>-1926.86</v>
      </c>
      <c r="E26" s="6">
        <v>-1358.65</v>
      </c>
      <c r="F26" s="6">
        <v>-1354.84</v>
      </c>
      <c r="G26" s="6">
        <v>-1091.5999999999999</v>
      </c>
      <c r="H26" s="6">
        <v>-1895.28</v>
      </c>
      <c r="I26" s="6">
        <v>-1092.52</v>
      </c>
      <c r="J26" s="6">
        <v>-589.59</v>
      </c>
      <c r="K26" s="6">
        <v>-11018.37</v>
      </c>
    </row>
    <row r="27" spans="1:11">
      <c r="A27" t="s">
        <v>49</v>
      </c>
      <c r="B27" t="s">
        <v>50</v>
      </c>
      <c r="C27" s="6">
        <v>-1709.03</v>
      </c>
      <c r="D27" s="6">
        <v>-1926.86</v>
      </c>
      <c r="E27" s="6">
        <v>-1358.65</v>
      </c>
      <c r="F27" s="6">
        <v>-1354.84</v>
      </c>
      <c r="G27" s="6">
        <v>-1091.5999999999999</v>
      </c>
      <c r="H27" s="6">
        <v>-1895.28</v>
      </c>
      <c r="I27" s="6">
        <v>-1092.52</v>
      </c>
      <c r="J27" s="6">
        <v>-589.59</v>
      </c>
      <c r="K27" s="6">
        <v>-11018.37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63706.55</v>
      </c>
      <c r="D31" s="8">
        <v>71906.77</v>
      </c>
      <c r="E31" s="8">
        <v>42432.24</v>
      </c>
      <c r="F31" s="8">
        <v>69973.61</v>
      </c>
      <c r="G31" s="8">
        <v>60787.11</v>
      </c>
      <c r="H31" s="8">
        <v>78276.509999999995</v>
      </c>
      <c r="I31" s="8">
        <v>44102.32</v>
      </c>
      <c r="J31" s="8">
        <v>31820.27</v>
      </c>
      <c r="K31" s="8">
        <v>463005.38</v>
      </c>
    </row>
    <row r="32" spans="1:11" s="7" customFormat="1">
      <c r="A32" s="7">
        <v>11</v>
      </c>
      <c r="B32" s="7" t="s">
        <v>58</v>
      </c>
      <c r="C32" s="8">
        <v>-8114.41</v>
      </c>
      <c r="D32" s="8">
        <v>-7880.54</v>
      </c>
      <c r="E32" s="8">
        <v>-7383.52</v>
      </c>
      <c r="F32" s="8">
        <v>-7188.76</v>
      </c>
      <c r="G32" s="8">
        <v>-11860.11</v>
      </c>
      <c r="H32" s="8">
        <v>-12703.59</v>
      </c>
      <c r="I32" s="8">
        <v>-8054.98</v>
      </c>
      <c r="J32" s="8">
        <v>-8040.52</v>
      </c>
      <c r="K32" s="8">
        <v>-71226.429999999993</v>
      </c>
    </row>
    <row r="33" spans="1:11">
      <c r="A33">
        <v>12</v>
      </c>
      <c r="B33" t="s">
        <v>59</v>
      </c>
      <c r="C33" s="6">
        <v>-167124</v>
      </c>
      <c r="D33" s="6">
        <v>-186319.59</v>
      </c>
      <c r="E33" s="6">
        <v>-183841.44</v>
      </c>
      <c r="F33" s="6">
        <v>-96237.87</v>
      </c>
      <c r="G33" s="6">
        <v>-201603.15</v>
      </c>
      <c r="H33" s="6">
        <v>-163239.22</v>
      </c>
      <c r="I33" s="6">
        <v>-254719.46</v>
      </c>
      <c r="J33" s="6">
        <v>-283183.56</v>
      </c>
      <c r="K33" s="6">
        <v>-1536268.29</v>
      </c>
    </row>
    <row r="34" spans="1:11">
      <c r="A34">
        <v>13</v>
      </c>
      <c r="B34" t="s">
        <v>60</v>
      </c>
      <c r="C34" s="6">
        <v>-56461.78</v>
      </c>
      <c r="D34" s="6">
        <v>-69689.56</v>
      </c>
      <c r="E34" s="6">
        <v>-71583.11</v>
      </c>
      <c r="F34" s="6">
        <v>-55786.2</v>
      </c>
      <c r="G34" s="6">
        <v>-79476.31</v>
      </c>
      <c r="H34" s="6">
        <v>-67117.02</v>
      </c>
      <c r="I34" s="6">
        <v>5739.22</v>
      </c>
      <c r="J34" s="6">
        <v>-21739.11</v>
      </c>
      <c r="K34" s="6">
        <v>-416113.87</v>
      </c>
    </row>
    <row r="35" spans="1:11">
      <c r="A35" t="s">
        <v>61</v>
      </c>
      <c r="B35" t="s">
        <v>62</v>
      </c>
      <c r="C35" s="6">
        <v>-38760</v>
      </c>
      <c r="D35" s="6">
        <v>-33310</v>
      </c>
      <c r="E35" s="6">
        <v>-38370</v>
      </c>
      <c r="F35" s="6">
        <v>-39380</v>
      </c>
      <c r="G35" s="6">
        <v>-55090</v>
      </c>
      <c r="H35" s="6">
        <v>-46260</v>
      </c>
      <c r="I35" s="6">
        <v>-9690</v>
      </c>
      <c r="J35" s="6">
        <v>-10880</v>
      </c>
      <c r="K35" s="6">
        <v>-271740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/>
      <c r="E37" s="6"/>
      <c r="F37" s="6"/>
      <c r="G37" s="6"/>
      <c r="H37" s="6"/>
      <c r="I37" s="6"/>
      <c r="J37" s="6"/>
      <c r="K37" s="6">
        <v>-1000</v>
      </c>
    </row>
    <row r="38" spans="1:11">
      <c r="A38" t="s">
        <v>67</v>
      </c>
      <c r="B38" t="s">
        <v>68</v>
      </c>
      <c r="C38" s="6">
        <v>-4460.28</v>
      </c>
      <c r="D38" s="6">
        <v>-14993.06</v>
      </c>
      <c r="E38" s="6">
        <v>-15214.61</v>
      </c>
      <c r="F38" s="6">
        <v>-3825.7</v>
      </c>
      <c r="G38" s="6">
        <v>-3814.67</v>
      </c>
      <c r="H38" s="6">
        <v>-3479.52</v>
      </c>
      <c r="I38" s="6">
        <v>-575.41999999999996</v>
      </c>
      <c r="J38" s="6">
        <v>-7264.61</v>
      </c>
      <c r="K38" s="6">
        <v>-53627.87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/>
      <c r="J39" s="6"/>
      <c r="K39" s="6">
        <v>-60000</v>
      </c>
    </row>
    <row r="40" spans="1:11">
      <c r="A40" t="s">
        <v>71</v>
      </c>
      <c r="B40" t="s">
        <v>72</v>
      </c>
      <c r="C40" s="6">
        <v>156</v>
      </c>
      <c r="D40" s="6">
        <v>-9848</v>
      </c>
      <c r="E40" s="6">
        <v>-5256</v>
      </c>
      <c r="F40" s="6">
        <v>4240</v>
      </c>
      <c r="G40" s="6">
        <v>-5440</v>
      </c>
      <c r="H40" s="6">
        <v>-5440</v>
      </c>
      <c r="I40" s="6">
        <v>14020</v>
      </c>
      <c r="J40" s="6">
        <v>-2722</v>
      </c>
      <c r="K40" s="6">
        <v>-10290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/>
      <c r="I41" s="6">
        <v>2857.14</v>
      </c>
      <c r="J41" s="6"/>
      <c r="K41" s="6">
        <v>-5000</v>
      </c>
    </row>
    <row r="42" spans="1:11">
      <c r="A42" t="s">
        <v>75</v>
      </c>
      <c r="B42" t="s">
        <v>76</v>
      </c>
      <c r="C42" s="6"/>
      <c r="D42" s="6"/>
      <c r="E42" s="6">
        <v>-1270</v>
      </c>
      <c r="F42" s="6">
        <v>-130</v>
      </c>
      <c r="G42" s="6"/>
      <c r="H42" s="6">
        <v>30</v>
      </c>
      <c r="I42" s="6"/>
      <c r="J42" s="6"/>
      <c r="K42" s="6">
        <v>-1370</v>
      </c>
    </row>
    <row r="43" spans="1:11">
      <c r="A43" t="s">
        <v>77</v>
      </c>
      <c r="B43" t="s">
        <v>78</v>
      </c>
      <c r="C43" s="6">
        <v>-589.5</v>
      </c>
      <c r="D43" s="6">
        <v>-484.5</v>
      </c>
      <c r="E43" s="6">
        <v>-484.5</v>
      </c>
      <c r="F43" s="6">
        <v>-484.5</v>
      </c>
      <c r="G43" s="6">
        <v>-484.5</v>
      </c>
      <c r="H43" s="6">
        <v>-484.5</v>
      </c>
      <c r="I43" s="6">
        <v>-484.5</v>
      </c>
      <c r="J43" s="6">
        <v>-484.5</v>
      </c>
      <c r="K43" s="6">
        <v>-3981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-1138</v>
      </c>
      <c r="D45" s="6">
        <v>-1054</v>
      </c>
      <c r="E45" s="6">
        <v>-988</v>
      </c>
      <c r="F45" s="6">
        <v>-1206</v>
      </c>
      <c r="G45" s="6">
        <v>-1790</v>
      </c>
      <c r="H45" s="6">
        <v>-1483</v>
      </c>
      <c r="I45" s="6">
        <v>-388</v>
      </c>
      <c r="J45" s="6">
        <v>-388</v>
      </c>
      <c r="K45" s="6">
        <v>-8435</v>
      </c>
    </row>
    <row r="46" spans="1:11">
      <c r="A46" t="s">
        <v>83</v>
      </c>
      <c r="B46" t="s">
        <v>84</v>
      </c>
      <c r="C46" s="6">
        <v>-670</v>
      </c>
      <c r="D46" s="6"/>
      <c r="E46" s="6"/>
      <c r="F46" s="6"/>
      <c r="G46" s="6"/>
      <c r="H46" s="6"/>
      <c r="I46" s="6"/>
      <c r="J46" s="6"/>
      <c r="K46" s="6">
        <v>-670</v>
      </c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-41002.5</v>
      </c>
      <c r="D49" s="6">
        <v>-41002.5</v>
      </c>
      <c r="E49" s="6">
        <v>-44214.5</v>
      </c>
      <c r="F49" s="6">
        <v>26757.5</v>
      </c>
      <c r="G49" s="6">
        <v>-24062.5</v>
      </c>
      <c r="H49" s="6">
        <v>-24062.5</v>
      </c>
      <c r="I49" s="6">
        <v>-187302.5</v>
      </c>
      <c r="J49" s="6">
        <v>-187302.5</v>
      </c>
      <c r="K49" s="6">
        <v>-522192</v>
      </c>
    </row>
    <row r="50" spans="1:11">
      <c r="A50" t="s">
        <v>90</v>
      </c>
      <c r="B50" t="s">
        <v>91</v>
      </c>
      <c r="C50" s="6">
        <v>-151433.32999999999</v>
      </c>
      <c r="D50" s="6">
        <v>-151433.32999999999</v>
      </c>
      <c r="E50" s="6">
        <v>-151433.32999999999</v>
      </c>
      <c r="F50" s="6">
        <v>-151433.32999999999</v>
      </c>
      <c r="G50" s="6">
        <v>-151433.32999999999</v>
      </c>
      <c r="H50" s="6">
        <v>-151433.32999999999</v>
      </c>
      <c r="I50" s="6">
        <v>-151433.32999999999</v>
      </c>
      <c r="J50" s="6">
        <v>-151433.32999999999</v>
      </c>
      <c r="K50" s="6">
        <v>-1211466.6399999999</v>
      </c>
    </row>
    <row r="51" spans="1:11">
      <c r="A51" t="s">
        <v>92</v>
      </c>
      <c r="B51" t="s">
        <v>93</v>
      </c>
      <c r="C51" s="6">
        <v>-16940</v>
      </c>
      <c r="D51" s="6">
        <v>-16940</v>
      </c>
      <c r="E51" s="6">
        <v>-16940</v>
      </c>
      <c r="F51" s="6">
        <v>-16940</v>
      </c>
      <c r="G51" s="6">
        <v>-16940</v>
      </c>
      <c r="H51" s="6">
        <v>-16940</v>
      </c>
      <c r="I51" s="6">
        <v>-16940</v>
      </c>
      <c r="J51" s="6">
        <v>-16940</v>
      </c>
      <c r="K51" s="6">
        <v>-135520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-18929.169999999998</v>
      </c>
      <c r="D53" s="6">
        <v>-18929.169999999998</v>
      </c>
      <c r="E53" s="6">
        <v>-18929.169999999998</v>
      </c>
      <c r="F53" s="6">
        <v>-18929.169999999998</v>
      </c>
      <c r="G53" s="6">
        <v>-18929.169999999998</v>
      </c>
      <c r="H53" s="6">
        <v>-18929.169999999998</v>
      </c>
      <c r="I53" s="6">
        <v>-18929.169999999998</v>
      </c>
      <c r="J53" s="6">
        <v>-18929.169999999998</v>
      </c>
      <c r="K53" s="6">
        <v>-151433.35999999999</v>
      </c>
    </row>
    <row r="54" spans="1:11">
      <c r="A54" t="s">
        <v>98</v>
      </c>
      <c r="B54" t="s">
        <v>99</v>
      </c>
      <c r="C54" s="6"/>
      <c r="D54" s="6"/>
      <c r="E54" s="6">
        <v>-3212</v>
      </c>
      <c r="F54" s="6"/>
      <c r="G54" s="6"/>
      <c r="H54" s="6"/>
      <c r="I54" s="6"/>
      <c r="J54" s="6"/>
      <c r="K54" s="6">
        <v>-3212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>
        <v>146300</v>
      </c>
      <c r="D57" s="6">
        <v>146300</v>
      </c>
      <c r="E57" s="6">
        <v>146300</v>
      </c>
      <c r="F57" s="6">
        <v>214060</v>
      </c>
      <c r="G57" s="6">
        <v>163240</v>
      </c>
      <c r="H57" s="6">
        <v>163240</v>
      </c>
      <c r="I57" s="6"/>
      <c r="J57" s="6"/>
      <c r="K57" s="6">
        <v>979440</v>
      </c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-34505.760000000002</v>
      </c>
      <c r="D60" s="6">
        <v>-35558.400000000001</v>
      </c>
      <c r="E60" s="6">
        <v>-33137.54</v>
      </c>
      <c r="F60" s="6">
        <v>-33237.51</v>
      </c>
      <c r="G60" s="6">
        <v>-33237.51</v>
      </c>
      <c r="H60" s="6">
        <v>-32094.32</v>
      </c>
      <c r="I60" s="6">
        <v>-32996.870000000003</v>
      </c>
      <c r="J60" s="6">
        <v>-31932.33</v>
      </c>
      <c r="K60" s="6">
        <v>-266700.24</v>
      </c>
    </row>
    <row r="61" spans="1:11">
      <c r="A61" t="s">
        <v>111</v>
      </c>
      <c r="B61" t="s">
        <v>112</v>
      </c>
      <c r="C61" s="6">
        <v>-17325.52</v>
      </c>
      <c r="D61" s="6">
        <v>-17903.04</v>
      </c>
      <c r="E61" s="6">
        <v>-17325.52</v>
      </c>
      <c r="F61" s="6">
        <v>-17903.04</v>
      </c>
      <c r="G61" s="6">
        <v>-17903.04</v>
      </c>
      <c r="H61" s="6">
        <v>-17325.52</v>
      </c>
      <c r="I61" s="6">
        <v>-17903.04</v>
      </c>
      <c r="J61" s="6">
        <v>-17325.52</v>
      </c>
      <c r="K61" s="6">
        <v>-140914.23999999999</v>
      </c>
    </row>
    <row r="62" spans="1:11">
      <c r="A62" t="s">
        <v>113</v>
      </c>
      <c r="B62" t="s">
        <v>114</v>
      </c>
      <c r="C62" s="6">
        <v>-4537.8</v>
      </c>
      <c r="D62" s="6">
        <v>-4591.3999999999996</v>
      </c>
      <c r="E62" s="6">
        <v>-3169.58</v>
      </c>
      <c r="F62" s="6">
        <v>-2270.5100000000002</v>
      </c>
      <c r="G62" s="6">
        <v>-2270.5100000000002</v>
      </c>
      <c r="H62" s="6">
        <v>-2126.36</v>
      </c>
      <c r="I62" s="6">
        <v>-2029.87</v>
      </c>
      <c r="J62" s="6">
        <v>-1964.37</v>
      </c>
      <c r="K62" s="6">
        <v>-22960.400000000001</v>
      </c>
    </row>
    <row r="63" spans="1:11">
      <c r="A63" t="s">
        <v>115</v>
      </c>
      <c r="B63" t="s">
        <v>116</v>
      </c>
      <c r="C63" s="6">
        <v>-10632.34</v>
      </c>
      <c r="D63" s="6">
        <v>-10986.86</v>
      </c>
      <c r="E63" s="6">
        <v>-10632.34</v>
      </c>
      <c r="F63" s="6">
        <v>-10986.86</v>
      </c>
      <c r="G63" s="6">
        <v>-10986.86</v>
      </c>
      <c r="H63" s="6">
        <v>-10632.34</v>
      </c>
      <c r="I63" s="6">
        <v>-10986.86</v>
      </c>
      <c r="J63" s="6">
        <v>-10632.34</v>
      </c>
      <c r="K63" s="6">
        <v>-86476.800000000003</v>
      </c>
    </row>
    <row r="64" spans="1:11">
      <c r="A64" t="s">
        <v>117</v>
      </c>
      <c r="B64" t="s">
        <v>118</v>
      </c>
      <c r="C64" s="6">
        <v>-1046.3</v>
      </c>
      <c r="D64" s="6">
        <v>-1081.18</v>
      </c>
      <c r="E64" s="6">
        <v>-1046.3</v>
      </c>
      <c r="F64" s="6">
        <v>-1081.18</v>
      </c>
      <c r="G64" s="6">
        <v>-1081.18</v>
      </c>
      <c r="H64" s="6">
        <v>-1046.3</v>
      </c>
      <c r="I64" s="6">
        <v>-1081.18</v>
      </c>
      <c r="J64" s="6">
        <v>-1046.3</v>
      </c>
      <c r="K64" s="6">
        <v>-8509.92</v>
      </c>
    </row>
    <row r="65" spans="1:11">
      <c r="A65" t="s">
        <v>119</v>
      </c>
      <c r="B65" t="s">
        <v>120</v>
      </c>
      <c r="C65" s="6">
        <v>-963.8</v>
      </c>
      <c r="D65" s="6">
        <v>-995.92</v>
      </c>
      <c r="E65" s="6">
        <v>-963.8</v>
      </c>
      <c r="F65" s="6">
        <v>-995.92</v>
      </c>
      <c r="G65" s="6">
        <v>-995.92</v>
      </c>
      <c r="H65" s="6">
        <v>-963.8</v>
      </c>
      <c r="I65" s="6">
        <v>-995.92</v>
      </c>
      <c r="J65" s="6">
        <v>-963.8</v>
      </c>
      <c r="K65" s="6">
        <v>-7838.88</v>
      </c>
    </row>
    <row r="66" spans="1:11">
      <c r="A66">
        <v>17</v>
      </c>
      <c r="B66" t="s">
        <v>121</v>
      </c>
      <c r="C66" s="6">
        <v>-35153.96</v>
      </c>
      <c r="D66" s="6">
        <v>-40069.129999999997</v>
      </c>
      <c r="E66" s="6">
        <v>-34906.29</v>
      </c>
      <c r="F66" s="6">
        <v>-33971.660000000003</v>
      </c>
      <c r="G66" s="6">
        <v>-64826.83</v>
      </c>
      <c r="H66" s="6">
        <v>-39965.379999999997</v>
      </c>
      <c r="I66" s="6">
        <v>-40159.31</v>
      </c>
      <c r="J66" s="6">
        <v>-42209.62</v>
      </c>
      <c r="K66" s="6">
        <v>-331262.18</v>
      </c>
    </row>
    <row r="67" spans="1:11">
      <c r="A67">
        <v>18</v>
      </c>
      <c r="B67" t="s">
        <v>122</v>
      </c>
      <c r="C67" s="6">
        <v>-1950</v>
      </c>
      <c r="D67" s="6">
        <v>-1560</v>
      </c>
      <c r="E67" s="6">
        <v>-1560</v>
      </c>
      <c r="F67" s="6">
        <v>-1950</v>
      </c>
      <c r="G67" s="6">
        <v>-1560</v>
      </c>
      <c r="H67" s="6">
        <v>-3950</v>
      </c>
      <c r="I67" s="6">
        <v>-1560</v>
      </c>
      <c r="J67" s="6">
        <v>-1560</v>
      </c>
      <c r="K67" s="6">
        <v>-15650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-1950</v>
      </c>
      <c r="D69" s="6">
        <v>-1560</v>
      </c>
      <c r="E69" s="6">
        <v>-1560</v>
      </c>
      <c r="F69" s="6">
        <v>-1950</v>
      </c>
      <c r="G69" s="6">
        <v>-1560</v>
      </c>
      <c r="H69" s="6">
        <v>-1950</v>
      </c>
      <c r="I69" s="6">
        <v>-1560</v>
      </c>
      <c r="J69" s="6">
        <v>-1560</v>
      </c>
      <c r="K69" s="6">
        <v>-13650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-15660</v>
      </c>
      <c r="D76" s="6">
        <v>-20543.330000000002</v>
      </c>
      <c r="E76" s="6">
        <v>-14493.34</v>
      </c>
      <c r="F76" s="6">
        <v>-14493.33</v>
      </c>
      <c r="G76" s="6">
        <v>-44911.25</v>
      </c>
      <c r="H76" s="6">
        <v>-18794.86</v>
      </c>
      <c r="I76" s="6">
        <v>-18699.89</v>
      </c>
      <c r="J76" s="6">
        <v>-17416.5</v>
      </c>
      <c r="K76" s="6">
        <v>-165012.5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-15660</v>
      </c>
      <c r="D78" s="6">
        <v>-20543.330000000002</v>
      </c>
      <c r="E78" s="6">
        <v>-14493.34</v>
      </c>
      <c r="F78" s="6">
        <v>-14493.33</v>
      </c>
      <c r="G78" s="6">
        <v>-44911.25</v>
      </c>
      <c r="H78" s="6">
        <v>-18794.86</v>
      </c>
      <c r="I78" s="6">
        <v>-18699.89</v>
      </c>
      <c r="J78" s="6">
        <v>-17416.5</v>
      </c>
      <c r="K78" s="6">
        <v>-165012.5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-6701.65</v>
      </c>
      <c r="D80" s="6">
        <v>-9336.9</v>
      </c>
      <c r="E80" s="6">
        <v>-7460.38</v>
      </c>
      <c r="F80" s="6">
        <v>-7892.98</v>
      </c>
      <c r="G80" s="6">
        <v>-8396.82</v>
      </c>
      <c r="H80" s="6">
        <v>-7114.69</v>
      </c>
      <c r="I80" s="6">
        <v>-8113.09</v>
      </c>
      <c r="J80" s="6">
        <v>-8203.5499999999993</v>
      </c>
      <c r="K80" s="6">
        <v>-63220.06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-1493.84</v>
      </c>
      <c r="D86" s="6">
        <v>-4086.9</v>
      </c>
      <c r="E86" s="6">
        <v>-2200.5500000000002</v>
      </c>
      <c r="F86" s="6">
        <v>-2641.61</v>
      </c>
      <c r="G86" s="6">
        <v>-3139.57</v>
      </c>
      <c r="H86" s="6">
        <v>-1873.32</v>
      </c>
      <c r="I86" s="6">
        <v>-2890.44</v>
      </c>
      <c r="J86" s="6">
        <v>-2913.99</v>
      </c>
      <c r="K86" s="6">
        <v>-21240.22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-1140</v>
      </c>
      <c r="D90" s="6">
        <v>-457.08</v>
      </c>
      <c r="E90" s="6">
        <v>-342.76</v>
      </c>
      <c r="F90" s="6">
        <v>-750</v>
      </c>
      <c r="G90" s="6">
        <v>-680</v>
      </c>
      <c r="H90" s="6">
        <v>-1082.08</v>
      </c>
      <c r="I90" s="6">
        <v>-2302.1799999999998</v>
      </c>
      <c r="J90" s="6">
        <v>-5781</v>
      </c>
      <c r="K90" s="6">
        <v>-12535.1</v>
      </c>
    </row>
    <row r="91" spans="1:11">
      <c r="A91" t="s">
        <v>165</v>
      </c>
      <c r="B91" t="s">
        <v>166</v>
      </c>
      <c r="C91" s="6"/>
      <c r="D91" s="6">
        <v>-207.08</v>
      </c>
      <c r="E91" s="6">
        <v>-42.99</v>
      </c>
      <c r="F91" s="6"/>
      <c r="G91" s="6"/>
      <c r="H91" s="6">
        <v>-207.08</v>
      </c>
      <c r="I91" s="6">
        <v>-253.27</v>
      </c>
      <c r="J91" s="6"/>
      <c r="K91" s="6">
        <v>-710.42</v>
      </c>
    </row>
    <row r="92" spans="1:11">
      <c r="A92" t="s">
        <v>167</v>
      </c>
      <c r="B92" t="s">
        <v>168</v>
      </c>
      <c r="C92" s="6">
        <v>-1140</v>
      </c>
      <c r="D92" s="6">
        <v>-250</v>
      </c>
      <c r="E92" s="6">
        <v>-299.77</v>
      </c>
      <c r="F92" s="6">
        <v>-750</v>
      </c>
      <c r="G92" s="6">
        <v>-680</v>
      </c>
      <c r="H92" s="6">
        <v>-275</v>
      </c>
      <c r="I92" s="6">
        <v>-1988.91</v>
      </c>
      <c r="J92" s="6">
        <v>-2961</v>
      </c>
      <c r="K92" s="6">
        <v>-8344.68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>
        <v>-600</v>
      </c>
      <c r="I94" s="6">
        <v>-60</v>
      </c>
      <c r="J94" s="6">
        <v>-2820</v>
      </c>
      <c r="K94" s="6">
        <v>-3480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-40</v>
      </c>
      <c r="F96" s="6"/>
      <c r="G96" s="6"/>
      <c r="H96" s="6"/>
      <c r="I96" s="6"/>
      <c r="J96" s="6"/>
      <c r="K96" s="6">
        <v>-40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>
        <v>-40</v>
      </c>
      <c r="F98" s="6"/>
      <c r="G98" s="6"/>
      <c r="H98" s="6"/>
      <c r="I98" s="6"/>
      <c r="J98" s="6"/>
      <c r="K98" s="6">
        <v>-40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-1494.19</v>
      </c>
      <c r="D101" s="6">
        <v>-1494.19</v>
      </c>
      <c r="E101" s="6">
        <v>-1494.19</v>
      </c>
      <c r="F101" s="6">
        <v>-1494.19</v>
      </c>
      <c r="G101" s="6">
        <v>-1494.19</v>
      </c>
      <c r="H101" s="6">
        <v>-1494.19</v>
      </c>
      <c r="I101" s="6">
        <v>-1494.19</v>
      </c>
      <c r="J101" s="6">
        <v>-1494.19</v>
      </c>
      <c r="K101" s="6">
        <v>-11953.52</v>
      </c>
    </row>
    <row r="102" spans="1:11">
      <c r="A102" t="s">
        <v>185</v>
      </c>
      <c r="B102" t="s">
        <v>186</v>
      </c>
      <c r="C102" s="6">
        <v>-258.33</v>
      </c>
      <c r="D102" s="6">
        <v>-258.33</v>
      </c>
      <c r="E102" s="6">
        <v>-258.33</v>
      </c>
      <c r="F102" s="6">
        <v>-258.33</v>
      </c>
      <c r="G102" s="6">
        <v>-258.33</v>
      </c>
      <c r="H102" s="6">
        <v>-258.33</v>
      </c>
      <c r="I102" s="6">
        <v>-258.33</v>
      </c>
      <c r="J102" s="6">
        <v>-258.33</v>
      </c>
      <c r="K102" s="6">
        <v>-2066.64</v>
      </c>
    </row>
    <row r="103" spans="1:11">
      <c r="A103" t="s">
        <v>187</v>
      </c>
      <c r="B103" t="s">
        <v>188</v>
      </c>
      <c r="C103" s="6">
        <v>-1235.8599999999999</v>
      </c>
      <c r="D103" s="6">
        <v>-1235.8599999999999</v>
      </c>
      <c r="E103" s="6">
        <v>-1235.8599999999999</v>
      </c>
      <c r="F103" s="6">
        <v>-1235.8599999999999</v>
      </c>
      <c r="G103" s="6">
        <v>-1235.8599999999999</v>
      </c>
      <c r="H103" s="6">
        <v>-1235.8599999999999</v>
      </c>
      <c r="I103" s="6">
        <v>-1235.8599999999999</v>
      </c>
      <c r="J103" s="6">
        <v>-1235.8599999999999</v>
      </c>
      <c r="K103" s="6">
        <v>-9886.8799999999992</v>
      </c>
    </row>
    <row r="104" spans="1:11">
      <c r="A104">
        <v>25</v>
      </c>
      <c r="B104" t="s">
        <v>189</v>
      </c>
      <c r="C104" s="6">
        <v>-27.19</v>
      </c>
      <c r="D104" s="6"/>
      <c r="E104" s="6"/>
      <c r="F104" s="6">
        <v>-66.430000000000007</v>
      </c>
      <c r="G104" s="6">
        <v>-1001.82</v>
      </c>
      <c r="H104" s="6">
        <v>-12.31</v>
      </c>
      <c r="I104" s="6"/>
      <c r="J104" s="6">
        <v>-99.06</v>
      </c>
      <c r="K104" s="6">
        <v>-1206.81</v>
      </c>
    </row>
    <row r="105" spans="1:11">
      <c r="A105" t="s">
        <v>190</v>
      </c>
      <c r="B105" t="s">
        <v>191</v>
      </c>
      <c r="C105" s="6">
        <v>-27.19</v>
      </c>
      <c r="D105" s="6"/>
      <c r="E105" s="6"/>
      <c r="F105" s="6">
        <v>-66.430000000000007</v>
      </c>
      <c r="G105" s="6">
        <v>-1001.82</v>
      </c>
      <c r="H105" s="6">
        <v>-12.31</v>
      </c>
      <c r="I105" s="6"/>
      <c r="J105" s="6">
        <v>-99.06</v>
      </c>
      <c r="K105" s="6">
        <v>-1206.81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>
        <v>-50</v>
      </c>
      <c r="J107" s="6"/>
      <c r="K107" s="6">
        <v>-50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>
        <v>-50</v>
      </c>
      <c r="J109" s="6"/>
      <c r="K109" s="6">
        <v>-50</v>
      </c>
    </row>
    <row r="110" spans="1:11">
      <c r="A110">
        <v>27</v>
      </c>
      <c r="B110" t="s">
        <v>199</v>
      </c>
      <c r="C110" s="6">
        <v>-5825</v>
      </c>
      <c r="D110" s="6">
        <v>-5802.63</v>
      </c>
      <c r="E110" s="6">
        <v>-6084.26</v>
      </c>
      <c r="F110" s="6">
        <v>-5948.91</v>
      </c>
      <c r="G110" s="6">
        <v>-5865.11</v>
      </c>
      <c r="H110" s="6">
        <v>-5873.76</v>
      </c>
      <c r="I110" s="6">
        <v>-6023.95</v>
      </c>
      <c r="J110" s="6">
        <v>-5798.67</v>
      </c>
      <c r="K110" s="6">
        <v>-47222.29</v>
      </c>
    </row>
    <row r="111" spans="1:11">
      <c r="A111" t="s">
        <v>200</v>
      </c>
      <c r="B111" t="s">
        <v>201</v>
      </c>
      <c r="C111" s="6">
        <v>-425</v>
      </c>
      <c r="D111" s="6">
        <v>-402.63</v>
      </c>
      <c r="E111" s="6">
        <v>-684.26</v>
      </c>
      <c r="F111" s="6">
        <v>-548.91</v>
      </c>
      <c r="G111" s="6">
        <v>-465.11</v>
      </c>
      <c r="H111" s="6">
        <v>-473.76</v>
      </c>
      <c r="I111" s="6">
        <v>-623.95000000000005</v>
      </c>
      <c r="J111" s="6">
        <v>-398.67</v>
      </c>
      <c r="K111" s="6">
        <v>-4022.29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-1410.93</v>
      </c>
      <c r="D114" s="6"/>
      <c r="E114" s="6">
        <v>-2556.36</v>
      </c>
      <c r="F114" s="6">
        <v>-500.82</v>
      </c>
      <c r="G114" s="6">
        <v>-42.64</v>
      </c>
      <c r="H114" s="6">
        <v>-768.49</v>
      </c>
      <c r="I114" s="6">
        <v>-1041.01</v>
      </c>
      <c r="J114" s="6">
        <v>-1856.65</v>
      </c>
      <c r="K114" s="6">
        <v>-8176.9</v>
      </c>
    </row>
    <row r="115" spans="1:11">
      <c r="A115" t="s">
        <v>207</v>
      </c>
      <c r="B115" t="s">
        <v>208</v>
      </c>
      <c r="C115" s="6">
        <v>-1410.93</v>
      </c>
      <c r="D115" s="6"/>
      <c r="E115" s="6">
        <v>-2556.36</v>
      </c>
      <c r="F115" s="6">
        <v>-500.82</v>
      </c>
      <c r="G115" s="6">
        <v>-42.64</v>
      </c>
      <c r="H115" s="6">
        <v>-768.49</v>
      </c>
      <c r="I115" s="6">
        <v>-1041.01</v>
      </c>
      <c r="J115" s="6">
        <v>-1856.65</v>
      </c>
      <c r="K115" s="6">
        <v>-8176.9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-111531.86</v>
      </c>
      <c r="D120" s="8">
        <v>-122293.36</v>
      </c>
      <c r="E120" s="8">
        <v>-148792.72</v>
      </c>
      <c r="F120" s="8">
        <v>-33453.019999999997</v>
      </c>
      <c r="G120" s="8">
        <v>-152676.15</v>
      </c>
      <c r="H120" s="8">
        <v>-97666.3</v>
      </c>
      <c r="I120" s="8">
        <v>-218672.12</v>
      </c>
      <c r="J120" s="8">
        <v>-259403.81</v>
      </c>
      <c r="K120" s="8">
        <v>-1144489.3400000001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-0.378</v>
      </c>
      <c r="D121" s="9">
        <f t="shared" ref="D121:K121" si="1">IF(D$10=0," ",ROUND(D120/D$10,3))</f>
        <v>-0.311</v>
      </c>
      <c r="E121" s="9">
        <f t="shared" si="1"/>
        <v>-0.56000000000000005</v>
      </c>
      <c r="F121" s="9">
        <f t="shared" si="1"/>
        <v>-0.126</v>
      </c>
      <c r="G121" s="9">
        <f t="shared" si="1"/>
        <v>-0.61099999999999999</v>
      </c>
      <c r="H121" s="9">
        <f t="shared" si="1"/>
        <v>-0.316</v>
      </c>
      <c r="I121" s="9">
        <f t="shared" si="1"/>
        <v>-1.157</v>
      </c>
      <c r="J121" s="9">
        <f t="shared" si="1"/>
        <v>-1.696</v>
      </c>
      <c r="K121" s="9">
        <f t="shared" si="1"/>
        <v>-0.54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-73686.78</v>
      </c>
      <c r="D123" s="6">
        <v>-91092.6</v>
      </c>
      <c r="E123" s="6">
        <v>-87103.47</v>
      </c>
      <c r="F123" s="6">
        <v>-71578.44</v>
      </c>
      <c r="G123" s="6">
        <v>-125532.67</v>
      </c>
      <c r="H123" s="6">
        <v>-87467.72</v>
      </c>
      <c r="I123" s="6">
        <v>-15886.8</v>
      </c>
      <c r="J123" s="6">
        <v>-45335.28</v>
      </c>
      <c r="K123" s="6">
        <v>-597683.76</v>
      </c>
    </row>
    <row r="124" spans="1:11">
      <c r="A124" t="s">
        <v>221</v>
      </c>
      <c r="B124" t="s">
        <v>222</v>
      </c>
      <c r="C124" s="6">
        <v>-56461.78</v>
      </c>
      <c r="D124" s="6">
        <v>-69689.56</v>
      </c>
      <c r="E124" s="6">
        <v>-71583.11</v>
      </c>
      <c r="F124" s="6">
        <v>-55786.2</v>
      </c>
      <c r="G124" s="6">
        <v>-79476.31</v>
      </c>
      <c r="H124" s="6">
        <v>-67117.02</v>
      </c>
      <c r="I124" s="6">
        <v>5739.22</v>
      </c>
      <c r="J124" s="6">
        <v>-21739.11</v>
      </c>
      <c r="K124" s="6">
        <v>-416113.87</v>
      </c>
    </row>
    <row r="125" spans="1:11">
      <c r="A125" t="s">
        <v>223</v>
      </c>
      <c r="B125" t="s">
        <v>224</v>
      </c>
      <c r="C125" s="6">
        <v>-15660</v>
      </c>
      <c r="D125" s="6">
        <v>-20543.330000000002</v>
      </c>
      <c r="E125" s="6">
        <v>-14493.34</v>
      </c>
      <c r="F125" s="6">
        <v>-14493.33</v>
      </c>
      <c r="G125" s="6">
        <v>-44911.25</v>
      </c>
      <c r="H125" s="6">
        <v>-18794.86</v>
      </c>
      <c r="I125" s="6">
        <v>-18699.89</v>
      </c>
      <c r="J125" s="6">
        <v>-17416.5</v>
      </c>
      <c r="K125" s="6">
        <v>-165012.5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>
        <v>-1140</v>
      </c>
      <c r="D127" s="6">
        <v>-457.08</v>
      </c>
      <c r="E127" s="6">
        <v>-342.76</v>
      </c>
      <c r="F127" s="6">
        <v>-750</v>
      </c>
      <c r="G127" s="6">
        <v>-680</v>
      </c>
      <c r="H127" s="6">
        <v>-1082.08</v>
      </c>
      <c r="I127" s="6">
        <v>-2302.1799999999998</v>
      </c>
      <c r="J127" s="6">
        <v>-5781</v>
      </c>
      <c r="K127" s="6">
        <v>-12535.1</v>
      </c>
    </row>
    <row r="128" spans="1:11">
      <c r="A128" t="s">
        <v>229</v>
      </c>
      <c r="B128" t="s">
        <v>230</v>
      </c>
      <c r="C128">
        <v>-425</v>
      </c>
      <c r="D128">
        <v>-402.63</v>
      </c>
      <c r="E128">
        <v>-684.26</v>
      </c>
      <c r="F128">
        <v>-548.91</v>
      </c>
      <c r="G128">
        <v>-465.11</v>
      </c>
      <c r="H128">
        <v>-473.76</v>
      </c>
      <c r="I128">
        <v>-623.95000000000005</v>
      </c>
      <c r="J128">
        <v>-398.67</v>
      </c>
      <c r="K128" s="4">
        <v>-4022.29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7" width="11.75" bestFit="1" customWidth="1"/>
    <col min="8" max="8" width="12.375" bestFit="1" customWidth="1"/>
    <col min="9" max="10" width="11.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4159</v>
      </c>
      <c r="C5" s="11">
        <v>4159</v>
      </c>
      <c r="D5" s="11">
        <v>4159</v>
      </c>
      <c r="E5" s="11">
        <v>4159</v>
      </c>
      <c r="F5" s="11">
        <v>4159</v>
      </c>
      <c r="G5" s="11">
        <v>4159</v>
      </c>
      <c r="H5" s="11">
        <v>4159</v>
      </c>
      <c r="I5" s="11">
        <v>4159</v>
      </c>
      <c r="J5" s="11">
        <v>4159</v>
      </c>
      <c r="K5" s="11">
        <v>4159</v>
      </c>
    </row>
    <row r="6" spans="1:52" s="13" customFormat="1" ht="42.75">
      <c r="A6" s="12" t="s">
        <v>8</v>
      </c>
      <c r="B6" s="13" t="s">
        <v>408</v>
      </c>
      <c r="C6" s="13" t="s">
        <v>408</v>
      </c>
      <c r="D6" s="13" t="s">
        <v>408</v>
      </c>
      <c r="E6" s="13" t="s">
        <v>408</v>
      </c>
      <c r="F6" s="13" t="s">
        <v>408</v>
      </c>
      <c r="G6" s="13" t="s">
        <v>408</v>
      </c>
      <c r="H6" s="13" t="s">
        <v>408</v>
      </c>
      <c r="I6" s="13" t="s">
        <v>408</v>
      </c>
      <c r="J6" s="13" t="s">
        <v>408</v>
      </c>
      <c r="K6" s="13" t="s">
        <v>408</v>
      </c>
    </row>
    <row r="7" spans="1:52" s="11" customFormat="1">
      <c r="A7" s="10" t="s">
        <v>10</v>
      </c>
      <c r="B7" s="11" t="s">
        <v>11</v>
      </c>
      <c r="C7" s="11" t="s">
        <v>11</v>
      </c>
      <c r="D7" s="11" t="s">
        <v>11</v>
      </c>
      <c r="E7" s="11" t="s">
        <v>11</v>
      </c>
      <c r="F7" s="11" t="s">
        <v>11</v>
      </c>
      <c r="G7" s="11" t="s">
        <v>11</v>
      </c>
      <c r="H7" s="11" t="s">
        <v>11</v>
      </c>
      <c r="I7" s="11" t="s">
        <v>11</v>
      </c>
      <c r="J7" s="11" t="s">
        <v>11</v>
      </c>
      <c r="K7" s="11" t="s">
        <v>11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1221921.6100000001</v>
      </c>
      <c r="D10" s="8">
        <v>1392781.15</v>
      </c>
      <c r="E10" s="8">
        <v>1197084.43</v>
      </c>
      <c r="F10" s="8">
        <v>1311166.8400000001</v>
      </c>
      <c r="G10" s="8">
        <v>1497109.09</v>
      </c>
      <c r="H10" s="8">
        <v>1720427.76</v>
      </c>
      <c r="I10" s="8">
        <v>1148173.6000000001</v>
      </c>
      <c r="J10" s="8">
        <v>1204034.1299999999</v>
      </c>
      <c r="K10" s="8">
        <v>10692698.609999999</v>
      </c>
    </row>
    <row r="11" spans="1:52">
      <c r="A11" t="s">
        <v>25</v>
      </c>
      <c r="B11" t="s">
        <v>26</v>
      </c>
      <c r="C11" s="6">
        <v>1221921.6100000001</v>
      </c>
      <c r="D11" s="6">
        <v>1392781.15</v>
      </c>
      <c r="E11" s="6">
        <v>1197084.43</v>
      </c>
      <c r="F11" s="6">
        <v>1311166.8400000001</v>
      </c>
      <c r="G11" s="6">
        <v>1497109.09</v>
      </c>
      <c r="H11" s="6">
        <v>1720427.76</v>
      </c>
      <c r="I11" s="6">
        <v>1148173.6000000001</v>
      </c>
      <c r="J11" s="6">
        <v>1204034.1299999999</v>
      </c>
      <c r="K11" s="6">
        <v>10692698.609999999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-788159.38</v>
      </c>
      <c r="D13" s="6">
        <v>-940905.47</v>
      </c>
      <c r="E13" s="6">
        <v>-775085.94</v>
      </c>
      <c r="F13" s="6">
        <v>-854802.67</v>
      </c>
      <c r="G13" s="6">
        <v>-990898.15</v>
      </c>
      <c r="H13" s="6">
        <v>-1136467.1200000001</v>
      </c>
      <c r="I13" s="6">
        <v>-773496.14</v>
      </c>
      <c r="J13" s="6">
        <v>-798848.97</v>
      </c>
      <c r="K13" s="6">
        <v>-7058663.8399999999</v>
      </c>
    </row>
    <row r="14" spans="1:52">
      <c r="A14">
        <v>3</v>
      </c>
      <c r="B14" t="s">
        <v>30</v>
      </c>
      <c r="C14" s="6">
        <v>433762.23</v>
      </c>
      <c r="D14" s="6">
        <v>451875.68</v>
      </c>
      <c r="E14" s="6">
        <v>421998.49</v>
      </c>
      <c r="F14" s="6">
        <v>456364.17</v>
      </c>
      <c r="G14" s="6">
        <v>506210.94</v>
      </c>
      <c r="H14" s="6">
        <v>583960.64</v>
      </c>
      <c r="I14" s="6">
        <v>374677.46</v>
      </c>
      <c r="J14" s="6">
        <v>405185.16</v>
      </c>
      <c r="K14" s="6">
        <v>3634034.77</v>
      </c>
    </row>
    <row r="15" spans="1:52" s="7" customFormat="1">
      <c r="A15" s="7">
        <v>4</v>
      </c>
      <c r="B15" s="7" t="s">
        <v>31</v>
      </c>
      <c r="C15" s="9">
        <f>IF(C$10=0," ",ROUND(C14/C$10,3))</f>
        <v>0.35499999999999998</v>
      </c>
      <c r="D15" s="9">
        <f t="shared" ref="D15:K15" si="0">IF(D$10=0," ",ROUND(D14/D$10,3))</f>
        <v>0.32400000000000001</v>
      </c>
      <c r="E15" s="9">
        <f t="shared" si="0"/>
        <v>0.35299999999999998</v>
      </c>
      <c r="F15" s="9">
        <f t="shared" si="0"/>
        <v>0.34799999999999998</v>
      </c>
      <c r="G15" s="9">
        <f t="shared" si="0"/>
        <v>0.33800000000000002</v>
      </c>
      <c r="H15" s="9">
        <f t="shared" si="0"/>
        <v>0.33900000000000002</v>
      </c>
      <c r="I15" s="9">
        <f t="shared" si="0"/>
        <v>0.32600000000000001</v>
      </c>
      <c r="J15" s="9">
        <f t="shared" si="0"/>
        <v>0.33700000000000002</v>
      </c>
      <c r="K15" s="9">
        <f t="shared" si="0"/>
        <v>0.34</v>
      </c>
    </row>
    <row r="16" spans="1:52">
      <c r="A16">
        <v>5</v>
      </c>
      <c r="B16" t="s">
        <v>32</v>
      </c>
      <c r="C16" s="6">
        <v>-35917.730000000003</v>
      </c>
      <c r="D16" s="6">
        <v>-34526.21</v>
      </c>
      <c r="E16" s="6">
        <v>-36810.97</v>
      </c>
      <c r="F16" s="6">
        <v>-18876.13</v>
      </c>
      <c r="G16" s="6">
        <v>-21011.38</v>
      </c>
      <c r="H16" s="6">
        <v>-15301.14</v>
      </c>
      <c r="I16" s="6">
        <v>-15806.02</v>
      </c>
      <c r="J16" s="6">
        <v>-20575.57</v>
      </c>
      <c r="K16" s="6">
        <v>-198825.15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-31240.81</v>
      </c>
      <c r="D18" s="6">
        <v>-29113.34</v>
      </c>
      <c r="E18" s="6">
        <v>-31513.33</v>
      </c>
      <c r="F18" s="6">
        <v>-13300.48</v>
      </c>
      <c r="G18" s="6">
        <v>-13408.63</v>
      </c>
      <c r="H18" s="6">
        <v>-7325.24</v>
      </c>
      <c r="I18" s="6">
        <v>-11313.69</v>
      </c>
      <c r="J18" s="6">
        <v>-15919.57</v>
      </c>
      <c r="K18" s="6">
        <v>-153135.09</v>
      </c>
    </row>
    <row r="19" spans="1:11">
      <c r="A19" t="s">
        <v>35</v>
      </c>
      <c r="B19" t="s">
        <v>36</v>
      </c>
      <c r="C19" s="6">
        <v>934.19</v>
      </c>
      <c r="D19" s="6">
        <v>503.37</v>
      </c>
      <c r="E19" s="6">
        <v>-10544.04</v>
      </c>
      <c r="F19" s="6">
        <v>-9.9700000000000006</v>
      </c>
      <c r="G19" s="6">
        <v>40.76</v>
      </c>
      <c r="H19" s="6">
        <v>-2623</v>
      </c>
      <c r="I19" s="6">
        <v>-2122.67</v>
      </c>
      <c r="J19" s="6">
        <v>-1853.02</v>
      </c>
      <c r="K19" s="6">
        <v>-15674.38</v>
      </c>
    </row>
    <row r="20" spans="1:11">
      <c r="A20" t="s">
        <v>37</v>
      </c>
      <c r="B20" t="s">
        <v>38</v>
      </c>
      <c r="C20" s="6">
        <v>-742.99</v>
      </c>
      <c r="D20" s="6">
        <v>-741.71</v>
      </c>
      <c r="E20" s="6"/>
      <c r="F20" s="6">
        <v>-1794.67</v>
      </c>
      <c r="G20" s="6">
        <v>-38.24</v>
      </c>
      <c r="H20" s="6"/>
      <c r="I20" s="6">
        <v>-1317.09</v>
      </c>
      <c r="J20" s="6">
        <v>-463.52</v>
      </c>
      <c r="K20" s="6">
        <v>-5098.22</v>
      </c>
    </row>
    <row r="21" spans="1:11">
      <c r="A21" t="s">
        <v>39</v>
      </c>
      <c r="B21" t="s">
        <v>40</v>
      </c>
      <c r="C21" s="6">
        <v>-17601.580000000002</v>
      </c>
      <c r="D21" s="6">
        <v>-17154.39</v>
      </c>
      <c r="E21" s="6">
        <v>-5906.89</v>
      </c>
      <c r="F21" s="6">
        <v>-10101.969999999999</v>
      </c>
      <c r="G21" s="6">
        <v>-10663.88</v>
      </c>
      <c r="H21" s="6">
        <v>-8191.36</v>
      </c>
      <c r="I21" s="6">
        <v>2122.67</v>
      </c>
      <c r="J21" s="6">
        <v>1853.02</v>
      </c>
      <c r="K21" s="6">
        <v>-65644.38</v>
      </c>
    </row>
    <row r="22" spans="1:11">
      <c r="A22" t="s">
        <v>41</v>
      </c>
      <c r="B22" t="s">
        <v>42</v>
      </c>
      <c r="C22" s="6">
        <v>-13830.43</v>
      </c>
      <c r="D22" s="6">
        <v>-11720.61</v>
      </c>
      <c r="E22" s="6">
        <v>-15062.4</v>
      </c>
      <c r="F22" s="6">
        <v>-1393.87</v>
      </c>
      <c r="G22" s="6">
        <v>-2747.27</v>
      </c>
      <c r="H22" s="6">
        <v>3489.12</v>
      </c>
      <c r="I22" s="6">
        <v>-9996.6</v>
      </c>
      <c r="J22" s="6">
        <v>-15456.05</v>
      </c>
      <c r="K22" s="6">
        <v>-66718.11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-4676.92</v>
      </c>
      <c r="D26" s="6">
        <v>-5412.87</v>
      </c>
      <c r="E26" s="6">
        <v>-5297.64</v>
      </c>
      <c r="F26" s="6">
        <v>-5575.65</v>
      </c>
      <c r="G26" s="6">
        <v>-7602.75</v>
      </c>
      <c r="H26" s="6">
        <v>-7975.9</v>
      </c>
      <c r="I26" s="6">
        <v>-4492.33</v>
      </c>
      <c r="J26" s="6">
        <v>-4656</v>
      </c>
      <c r="K26" s="6">
        <v>-45690.06</v>
      </c>
    </row>
    <row r="27" spans="1:11">
      <c r="A27" t="s">
        <v>49</v>
      </c>
      <c r="B27" t="s">
        <v>50</v>
      </c>
      <c r="C27" s="6">
        <v>-4676.92</v>
      </c>
      <c r="D27" s="6">
        <v>-5412.87</v>
      </c>
      <c r="E27" s="6">
        <v>-5297.64</v>
      </c>
      <c r="F27" s="6">
        <v>-5575.65</v>
      </c>
      <c r="G27" s="6">
        <v>-7602.75</v>
      </c>
      <c r="H27" s="6">
        <v>-7975.9</v>
      </c>
      <c r="I27" s="6">
        <v>-4492.33</v>
      </c>
      <c r="J27" s="6">
        <v>-4656</v>
      </c>
      <c r="K27" s="6">
        <v>-45690.06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397844.5</v>
      </c>
      <c r="D31" s="8">
        <v>417349.47</v>
      </c>
      <c r="E31" s="8">
        <v>385187.52</v>
      </c>
      <c r="F31" s="8">
        <v>437488.04</v>
      </c>
      <c r="G31" s="8">
        <v>485199.56</v>
      </c>
      <c r="H31" s="8">
        <v>568659.5</v>
      </c>
      <c r="I31" s="8">
        <v>358871.44</v>
      </c>
      <c r="J31" s="8">
        <v>384609.59</v>
      </c>
      <c r="K31" s="8">
        <v>3435209.62</v>
      </c>
    </row>
    <row r="32" spans="1:11" s="7" customFormat="1">
      <c r="A32" s="7">
        <v>11</v>
      </c>
      <c r="B32" s="7" t="s">
        <v>58</v>
      </c>
      <c r="C32" s="8">
        <v>-18129.759999999998</v>
      </c>
      <c r="D32" s="8">
        <v>-18301.060000000001</v>
      </c>
      <c r="E32" s="8">
        <v>-16430.57</v>
      </c>
      <c r="F32" s="8">
        <v>-18579.830000000002</v>
      </c>
      <c r="G32" s="8">
        <v>-23964.45</v>
      </c>
      <c r="H32" s="8">
        <v>-24730.38</v>
      </c>
      <c r="I32" s="8">
        <v>-21435.47</v>
      </c>
      <c r="J32" s="8">
        <v>-21958.7</v>
      </c>
      <c r="K32" s="8">
        <v>-163530.22</v>
      </c>
    </row>
    <row r="33" spans="1:11">
      <c r="A33">
        <v>12</v>
      </c>
      <c r="B33" t="s">
        <v>59</v>
      </c>
      <c r="C33" s="6">
        <v>-356711.44</v>
      </c>
      <c r="D33" s="6">
        <v>-382602.73</v>
      </c>
      <c r="E33" s="6">
        <v>-336773.53</v>
      </c>
      <c r="F33" s="6">
        <v>-363533.27</v>
      </c>
      <c r="G33" s="6">
        <v>-352466.27</v>
      </c>
      <c r="H33" s="6">
        <v>-389684.54</v>
      </c>
      <c r="I33" s="6">
        <v>-280096.27</v>
      </c>
      <c r="J33" s="6">
        <v>-336366.75</v>
      </c>
      <c r="K33" s="6">
        <v>-2798234.8</v>
      </c>
    </row>
    <row r="34" spans="1:11">
      <c r="A34">
        <v>13</v>
      </c>
      <c r="B34" t="s">
        <v>60</v>
      </c>
      <c r="C34" s="6">
        <v>-126193.61</v>
      </c>
      <c r="D34" s="6">
        <v>-127759.95</v>
      </c>
      <c r="E34" s="6">
        <v>-111385.57</v>
      </c>
      <c r="F34" s="6">
        <v>-134244.99</v>
      </c>
      <c r="G34" s="6">
        <v>-133381.48000000001</v>
      </c>
      <c r="H34" s="6">
        <v>-151193.68</v>
      </c>
      <c r="I34" s="6">
        <v>-54515.69</v>
      </c>
      <c r="J34" s="6">
        <v>-116280.12</v>
      </c>
      <c r="K34" s="6">
        <v>-954955.09</v>
      </c>
    </row>
    <row r="35" spans="1:11">
      <c r="A35" t="s">
        <v>61</v>
      </c>
      <c r="B35" t="s">
        <v>62</v>
      </c>
      <c r="C35" s="6">
        <v>-89230</v>
      </c>
      <c r="D35" s="6">
        <v>-73710</v>
      </c>
      <c r="E35" s="6">
        <v>-73400</v>
      </c>
      <c r="F35" s="6">
        <v>-90467</v>
      </c>
      <c r="G35" s="6">
        <v>-78670</v>
      </c>
      <c r="H35" s="6">
        <v>-80120</v>
      </c>
      <c r="I35" s="6">
        <v>-58724</v>
      </c>
      <c r="J35" s="6">
        <v>-70124</v>
      </c>
      <c r="K35" s="6">
        <v>-614445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-2000</v>
      </c>
      <c r="E37" s="6">
        <v>-2000</v>
      </c>
      <c r="F37" s="6">
        <v>-2000</v>
      </c>
      <c r="G37" s="6">
        <v>-2000</v>
      </c>
      <c r="H37" s="6">
        <v>-8000</v>
      </c>
      <c r="I37" s="6">
        <v>-6040</v>
      </c>
      <c r="J37" s="6">
        <v>-7480</v>
      </c>
      <c r="K37" s="6">
        <v>-31520</v>
      </c>
    </row>
    <row r="38" spans="1:11">
      <c r="A38" t="s">
        <v>67</v>
      </c>
      <c r="B38" t="s">
        <v>68</v>
      </c>
      <c r="C38" s="6">
        <v>-13234.08</v>
      </c>
      <c r="D38" s="6">
        <v>-13398.42</v>
      </c>
      <c r="E38" s="6">
        <v>-15865.04</v>
      </c>
      <c r="F38" s="6">
        <v>-5869.61</v>
      </c>
      <c r="G38" s="6">
        <v>-6301.39</v>
      </c>
      <c r="H38" s="6">
        <v>-5115.08</v>
      </c>
      <c r="I38" s="6">
        <v>-3747.37</v>
      </c>
      <c r="J38" s="6">
        <v>-7161.03</v>
      </c>
      <c r="K38" s="6">
        <v>-70692.02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-1844</v>
      </c>
      <c r="D40" s="6">
        <v>-19394</v>
      </c>
      <c r="E40" s="6">
        <v>-6955</v>
      </c>
      <c r="F40" s="6">
        <v>-2065.1999999999998</v>
      </c>
      <c r="G40" s="6">
        <v>-22340.2</v>
      </c>
      <c r="H40" s="6">
        <v>-23096.400000000001</v>
      </c>
      <c r="I40" s="6">
        <v>-4550</v>
      </c>
      <c r="J40" s="6">
        <v>-13493.2</v>
      </c>
      <c r="K40" s="6">
        <v>-93738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-3885.71</v>
      </c>
      <c r="H41" s="6">
        <v>-15000</v>
      </c>
      <c r="I41" s="6">
        <v>19285.71</v>
      </c>
      <c r="J41" s="6"/>
      <c r="K41" s="6">
        <v>-5600</v>
      </c>
    </row>
    <row r="42" spans="1:11">
      <c r="A42" t="s">
        <v>75</v>
      </c>
      <c r="B42" t="s">
        <v>76</v>
      </c>
      <c r="C42" s="6"/>
      <c r="D42" s="6"/>
      <c r="E42" s="6">
        <v>-2040</v>
      </c>
      <c r="F42" s="6">
        <v>-5235</v>
      </c>
      <c r="G42" s="6"/>
      <c r="H42" s="6">
        <v>380</v>
      </c>
      <c r="I42" s="6"/>
      <c r="J42" s="6"/>
      <c r="K42" s="6">
        <v>-6895</v>
      </c>
    </row>
    <row r="43" spans="1:11">
      <c r="A43" t="s">
        <v>77</v>
      </c>
      <c r="B43" t="s">
        <v>78</v>
      </c>
      <c r="C43" s="6">
        <v>-3782.2</v>
      </c>
      <c r="D43" s="6">
        <v>-3782.2</v>
      </c>
      <c r="E43" s="6">
        <v>-3782.2</v>
      </c>
      <c r="F43" s="6">
        <v>-4309.8500000000004</v>
      </c>
      <c r="G43" s="6">
        <v>-4309.8500000000004</v>
      </c>
      <c r="H43" s="6">
        <v>-4309.8500000000004</v>
      </c>
      <c r="I43" s="6">
        <v>-2933.7</v>
      </c>
      <c r="J43" s="6">
        <v>-2759.55</v>
      </c>
      <c r="K43" s="6">
        <v>-29969.4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-2770</v>
      </c>
      <c r="D45" s="6">
        <v>-2142</v>
      </c>
      <c r="E45" s="6">
        <v>-2010</v>
      </c>
      <c r="F45" s="6">
        <v>-2800</v>
      </c>
      <c r="G45" s="6">
        <v>-2541</v>
      </c>
      <c r="H45" s="6">
        <v>-2599</v>
      </c>
      <c r="I45" s="6">
        <v>-1973</v>
      </c>
      <c r="J45" s="6">
        <v>-2429</v>
      </c>
      <c r="K45" s="6">
        <v>-19264</v>
      </c>
    </row>
    <row r="46" spans="1:11">
      <c r="A46" t="s">
        <v>83</v>
      </c>
      <c r="B46" t="s">
        <v>84</v>
      </c>
      <c r="C46" s="6"/>
      <c r="D46" s="6"/>
      <c r="E46" s="6"/>
      <c r="F46" s="6">
        <v>-2165</v>
      </c>
      <c r="G46" s="6"/>
      <c r="H46" s="6"/>
      <c r="I46" s="6"/>
      <c r="J46" s="6"/>
      <c r="K46" s="6">
        <v>-2165</v>
      </c>
    </row>
    <row r="47" spans="1:11">
      <c r="A47" t="s">
        <v>85</v>
      </c>
      <c r="B47" t="s">
        <v>86</v>
      </c>
      <c r="C47" s="6">
        <v>-3333.33</v>
      </c>
      <c r="D47" s="6">
        <v>-3333.33</v>
      </c>
      <c r="E47" s="6">
        <v>4666.67</v>
      </c>
      <c r="F47" s="6">
        <v>-3333.33</v>
      </c>
      <c r="G47" s="6">
        <v>-3333.33</v>
      </c>
      <c r="H47" s="6">
        <v>-3333.35</v>
      </c>
      <c r="I47" s="6">
        <v>14166.67</v>
      </c>
      <c r="J47" s="6">
        <v>-833.34</v>
      </c>
      <c r="K47" s="6">
        <v>1333.33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-103795.36</v>
      </c>
      <c r="D49" s="6">
        <v>-103795.36</v>
      </c>
      <c r="E49" s="6">
        <v>-103795.36</v>
      </c>
      <c r="F49" s="6">
        <v>-103795.36</v>
      </c>
      <c r="G49" s="6">
        <v>-103795.36</v>
      </c>
      <c r="H49" s="6">
        <v>-103795.36</v>
      </c>
      <c r="I49" s="6">
        <v>-103795.36</v>
      </c>
      <c r="J49" s="6">
        <v>-103795.36</v>
      </c>
      <c r="K49" s="6">
        <v>-830362.88</v>
      </c>
    </row>
    <row r="50" spans="1:11">
      <c r="A50" t="s">
        <v>90</v>
      </c>
      <c r="B50" t="s">
        <v>91</v>
      </c>
      <c r="C50" s="6">
        <v>-90000</v>
      </c>
      <c r="D50" s="6">
        <v>-90000</v>
      </c>
      <c r="E50" s="6">
        <v>-90000</v>
      </c>
      <c r="F50" s="6">
        <v>-90000</v>
      </c>
      <c r="G50" s="6">
        <v>-90000</v>
      </c>
      <c r="H50" s="6">
        <v>-90000</v>
      </c>
      <c r="I50" s="6">
        <v>-90000</v>
      </c>
      <c r="J50" s="6">
        <v>-90000</v>
      </c>
      <c r="K50" s="6">
        <v>-720000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-11250</v>
      </c>
      <c r="D53" s="6">
        <v>-11250</v>
      </c>
      <c r="E53" s="6">
        <v>-11250</v>
      </c>
      <c r="F53" s="6">
        <v>-11250</v>
      </c>
      <c r="G53" s="6">
        <v>-11250</v>
      </c>
      <c r="H53" s="6">
        <v>-11250</v>
      </c>
      <c r="I53" s="6">
        <v>-11250</v>
      </c>
      <c r="J53" s="6">
        <v>-11250</v>
      </c>
      <c r="K53" s="6">
        <v>-90000</v>
      </c>
    </row>
    <row r="54" spans="1:11">
      <c r="A54" t="s">
        <v>98</v>
      </c>
      <c r="B54" t="s">
        <v>99</v>
      </c>
      <c r="C54" s="6">
        <v>-2545.36</v>
      </c>
      <c r="D54" s="6">
        <v>-2545.36</v>
      </c>
      <c r="E54" s="6">
        <v>-2545.36</v>
      </c>
      <c r="F54" s="6">
        <v>-2545.36</v>
      </c>
      <c r="G54" s="6">
        <v>-2545.36</v>
      </c>
      <c r="H54" s="6">
        <v>-2545.36</v>
      </c>
      <c r="I54" s="6">
        <v>-2545.36</v>
      </c>
      <c r="J54" s="6">
        <v>-2545.36</v>
      </c>
      <c r="K54" s="6">
        <v>-20362.88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-34200.639999999999</v>
      </c>
      <c r="D60" s="6">
        <v>-35574.68</v>
      </c>
      <c r="E60" s="6">
        <v>-35010.230000000003</v>
      </c>
      <c r="F60" s="6">
        <v>-36177.42</v>
      </c>
      <c r="G60" s="6">
        <v>-36176.35</v>
      </c>
      <c r="H60" s="6">
        <v>-34357.68</v>
      </c>
      <c r="I60" s="6">
        <v>-35504.68</v>
      </c>
      <c r="J60" s="6">
        <v>-34361.1</v>
      </c>
      <c r="K60" s="6">
        <v>-281362.78000000003</v>
      </c>
    </row>
    <row r="61" spans="1:11">
      <c r="A61" t="s">
        <v>111</v>
      </c>
      <c r="B61" t="s">
        <v>112</v>
      </c>
      <c r="C61" s="6">
        <v>-10186.25</v>
      </c>
      <c r="D61" s="6">
        <v>-10525.8</v>
      </c>
      <c r="E61" s="6">
        <v>-10186.25</v>
      </c>
      <c r="F61" s="6">
        <v>-10525.8</v>
      </c>
      <c r="G61" s="6">
        <v>-10525.8</v>
      </c>
      <c r="H61" s="6">
        <v>-10186.25</v>
      </c>
      <c r="I61" s="6">
        <v>-10525.8</v>
      </c>
      <c r="J61" s="6">
        <v>-10186.25</v>
      </c>
      <c r="K61" s="6">
        <v>-82848.2</v>
      </c>
    </row>
    <row r="62" spans="1:11">
      <c r="A62" t="s">
        <v>113</v>
      </c>
      <c r="B62" t="s">
        <v>114</v>
      </c>
      <c r="C62" s="6">
        <v>-4569.3100000000004</v>
      </c>
      <c r="D62" s="6">
        <v>-4623.97</v>
      </c>
      <c r="E62" s="6">
        <v>-4474.79</v>
      </c>
      <c r="F62" s="6">
        <v>-4623.97</v>
      </c>
      <c r="G62" s="6">
        <v>-4622.8999999999996</v>
      </c>
      <c r="H62" s="6">
        <v>-3828.21</v>
      </c>
      <c r="I62" s="6">
        <v>-3955.84</v>
      </c>
      <c r="J62" s="6">
        <v>-3622.73</v>
      </c>
      <c r="K62" s="6">
        <v>-34321.72</v>
      </c>
    </row>
    <row r="63" spans="1:11">
      <c r="A63" t="s">
        <v>115</v>
      </c>
      <c r="B63" t="s">
        <v>116</v>
      </c>
      <c r="C63" s="6">
        <v>-16841.830000000002</v>
      </c>
      <c r="D63" s="6">
        <v>-17734.89</v>
      </c>
      <c r="E63" s="6">
        <v>-17745.939999999999</v>
      </c>
      <c r="F63" s="6">
        <v>-18337.63</v>
      </c>
      <c r="G63" s="6">
        <v>-18337.63</v>
      </c>
      <c r="H63" s="6">
        <v>-17745.939999999999</v>
      </c>
      <c r="I63" s="6">
        <v>-18337.63</v>
      </c>
      <c r="J63" s="6">
        <v>-17951.59</v>
      </c>
      <c r="K63" s="6">
        <v>-143033.07999999999</v>
      </c>
    </row>
    <row r="64" spans="1:11">
      <c r="A64" t="s">
        <v>117</v>
      </c>
      <c r="B64" t="s">
        <v>118</v>
      </c>
      <c r="C64" s="6">
        <v>-1684.66</v>
      </c>
      <c r="D64" s="6">
        <v>-1740.81</v>
      </c>
      <c r="E64" s="6">
        <v>-1684.66</v>
      </c>
      <c r="F64" s="6">
        <v>-1740.81</v>
      </c>
      <c r="G64" s="6">
        <v>-1740.81</v>
      </c>
      <c r="H64" s="6">
        <v>-1684.66</v>
      </c>
      <c r="I64" s="6">
        <v>-1740.81</v>
      </c>
      <c r="J64" s="6">
        <v>-1684.66</v>
      </c>
      <c r="K64" s="6">
        <v>-13701.88</v>
      </c>
    </row>
    <row r="65" spans="1:11">
      <c r="A65" t="s">
        <v>119</v>
      </c>
      <c r="B65" t="s">
        <v>120</v>
      </c>
      <c r="C65" s="6">
        <v>-918.59</v>
      </c>
      <c r="D65" s="6">
        <v>-949.21</v>
      </c>
      <c r="E65" s="6">
        <v>-918.59</v>
      </c>
      <c r="F65" s="6">
        <v>-949.21</v>
      </c>
      <c r="G65" s="6">
        <v>-949.21</v>
      </c>
      <c r="H65" s="6">
        <v>-912.62</v>
      </c>
      <c r="I65" s="6">
        <v>-944.6</v>
      </c>
      <c r="J65" s="6">
        <v>-915.87</v>
      </c>
      <c r="K65" s="6">
        <v>-7457.9</v>
      </c>
    </row>
    <row r="66" spans="1:11">
      <c r="A66">
        <v>17</v>
      </c>
      <c r="B66" t="s">
        <v>121</v>
      </c>
      <c r="C66" s="6">
        <v>-92521.83</v>
      </c>
      <c r="D66" s="6">
        <v>-115472.74</v>
      </c>
      <c r="E66" s="6">
        <v>-86582.37</v>
      </c>
      <c r="F66" s="6">
        <v>-89315.5</v>
      </c>
      <c r="G66" s="6">
        <v>-79113.08</v>
      </c>
      <c r="H66" s="6">
        <v>-100337.82</v>
      </c>
      <c r="I66" s="6">
        <v>-86280.54</v>
      </c>
      <c r="J66" s="6">
        <v>-81930.17</v>
      </c>
      <c r="K66" s="6">
        <v>-731554.05</v>
      </c>
    </row>
    <row r="67" spans="1:11">
      <c r="A67">
        <v>18</v>
      </c>
      <c r="B67" t="s">
        <v>122</v>
      </c>
      <c r="C67" s="6">
        <v>-14560</v>
      </c>
      <c r="D67" s="6">
        <v>-14170</v>
      </c>
      <c r="E67" s="6">
        <v>-14560</v>
      </c>
      <c r="F67" s="6">
        <v>-14560</v>
      </c>
      <c r="G67" s="6">
        <v>-14560</v>
      </c>
      <c r="H67" s="6">
        <v>-16560</v>
      </c>
      <c r="I67" s="6">
        <v>-15102.57</v>
      </c>
      <c r="J67" s="6">
        <v>-14301.37</v>
      </c>
      <c r="K67" s="6">
        <v>-118373.94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-5070</v>
      </c>
      <c r="D69" s="6">
        <v>-4680</v>
      </c>
      <c r="E69" s="6">
        <v>-5070</v>
      </c>
      <c r="F69" s="6">
        <v>-5070</v>
      </c>
      <c r="G69" s="6">
        <v>-5070</v>
      </c>
      <c r="H69" s="6">
        <v>-5070</v>
      </c>
      <c r="I69" s="6">
        <v>-5612.57</v>
      </c>
      <c r="J69" s="6">
        <v>-4811.37</v>
      </c>
      <c r="K69" s="6">
        <v>-40453.94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-75920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-50428.73</v>
      </c>
      <c r="D76" s="6">
        <v>-47671.05</v>
      </c>
      <c r="E76" s="6">
        <v>-36636.730000000003</v>
      </c>
      <c r="F76" s="6">
        <v>-53493.99</v>
      </c>
      <c r="G76" s="6">
        <v>-39135.26</v>
      </c>
      <c r="H76" s="6">
        <v>-41974.29</v>
      </c>
      <c r="I76" s="6">
        <v>-38627.019999999997</v>
      </c>
      <c r="J76" s="6">
        <v>-36615.47</v>
      </c>
      <c r="K76" s="6">
        <v>-344582.54</v>
      </c>
    </row>
    <row r="77" spans="1:11">
      <c r="A77" t="s">
        <v>140</v>
      </c>
      <c r="B77" t="s">
        <v>141</v>
      </c>
      <c r="C77" s="6">
        <v>-288</v>
      </c>
      <c r="D77" s="6">
        <v>-198</v>
      </c>
      <c r="E77" s="6"/>
      <c r="F77" s="6">
        <v>-450</v>
      </c>
      <c r="G77" s="6">
        <v>-162</v>
      </c>
      <c r="H77" s="6">
        <v>-198</v>
      </c>
      <c r="I77" s="6"/>
      <c r="J77" s="6">
        <v>-306</v>
      </c>
      <c r="K77" s="6">
        <v>-1602</v>
      </c>
    </row>
    <row r="78" spans="1:11">
      <c r="A78" t="s">
        <v>142</v>
      </c>
      <c r="B78" t="s">
        <v>143</v>
      </c>
      <c r="C78" s="6">
        <v>-50140.73</v>
      </c>
      <c r="D78" s="6">
        <v>-47473.05</v>
      </c>
      <c r="E78" s="6">
        <v>-36636.730000000003</v>
      </c>
      <c r="F78" s="6">
        <v>-53043.99</v>
      </c>
      <c r="G78" s="6">
        <v>-38973.26</v>
      </c>
      <c r="H78" s="6">
        <v>-41776.29</v>
      </c>
      <c r="I78" s="6">
        <v>-38627.019999999997</v>
      </c>
      <c r="J78" s="6">
        <v>-36309.47</v>
      </c>
      <c r="K78" s="6">
        <v>-342980.54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-13053.91</v>
      </c>
      <c r="D80" s="6">
        <v>-32681.13</v>
      </c>
      <c r="E80" s="6">
        <v>-20247.22</v>
      </c>
      <c r="F80" s="6">
        <v>-2371.56</v>
      </c>
      <c r="G80" s="6">
        <v>-12221.9</v>
      </c>
      <c r="H80" s="6">
        <v>-18032.86</v>
      </c>
      <c r="I80" s="6">
        <v>-7851.72</v>
      </c>
      <c r="J80" s="6">
        <v>-10851.91</v>
      </c>
      <c r="K80" s="6">
        <v>-117312.21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>
        <v>-2000</v>
      </c>
      <c r="H81" s="6"/>
      <c r="I81" s="6"/>
      <c r="J81" s="6">
        <v>-2000</v>
      </c>
      <c r="K81" s="6">
        <v>-4000</v>
      </c>
    </row>
    <row r="82" spans="1:11">
      <c r="A82" t="s">
        <v>149</v>
      </c>
      <c r="B82" t="s">
        <v>150</v>
      </c>
      <c r="C82" s="6">
        <v>-7000</v>
      </c>
      <c r="D82" s="6">
        <v>-17500</v>
      </c>
      <c r="E82" s="6">
        <v>-12470</v>
      </c>
      <c r="F82" s="6">
        <v>3760</v>
      </c>
      <c r="G82" s="6">
        <v>-1500</v>
      </c>
      <c r="H82" s="6">
        <v>-10220</v>
      </c>
      <c r="I82" s="6"/>
      <c r="J82" s="6"/>
      <c r="K82" s="6">
        <v>-44930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-846.1</v>
      </c>
      <c r="D86" s="6">
        <v>-9931.1299999999992</v>
      </c>
      <c r="E86" s="6">
        <v>-2517.39</v>
      </c>
      <c r="F86" s="6">
        <v>-880.19</v>
      </c>
      <c r="G86" s="6">
        <v>-3464.65</v>
      </c>
      <c r="H86" s="6">
        <v>-2571.4899999999998</v>
      </c>
      <c r="I86" s="6">
        <v>-2629.07</v>
      </c>
      <c r="J86" s="6">
        <v>-3562.35</v>
      </c>
      <c r="K86" s="6">
        <v>-26402.37</v>
      </c>
    </row>
    <row r="87" spans="1:11">
      <c r="A87">
        <v>21</v>
      </c>
      <c r="B87" t="s">
        <v>159</v>
      </c>
      <c r="C87" s="6">
        <v>-945</v>
      </c>
      <c r="D87" s="6">
        <v>-1456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-10719.8</v>
      </c>
    </row>
    <row r="88" spans="1:11">
      <c r="A88" t="s">
        <v>160</v>
      </c>
      <c r="B88" t="s">
        <v>161</v>
      </c>
      <c r="C88" s="6">
        <v>-945</v>
      </c>
      <c r="D88" s="6">
        <v>-1456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-10719.8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>
        <v>-7007.1</v>
      </c>
      <c r="E90" s="6">
        <v>-3095.5</v>
      </c>
      <c r="F90" s="6">
        <v>-3347</v>
      </c>
      <c r="G90" s="6"/>
      <c r="H90" s="6">
        <v>-3855.09</v>
      </c>
      <c r="I90" s="6">
        <v>-10295.620000000001</v>
      </c>
      <c r="J90" s="6">
        <v>-8525.84</v>
      </c>
      <c r="K90" s="6">
        <v>-36126.15</v>
      </c>
    </row>
    <row r="91" spans="1:11">
      <c r="A91" t="s">
        <v>165</v>
      </c>
      <c r="B91" t="s">
        <v>166</v>
      </c>
      <c r="C91" s="6"/>
      <c r="D91" s="6">
        <v>-388.08</v>
      </c>
      <c r="E91" s="6">
        <v>-393.22</v>
      </c>
      <c r="F91" s="6"/>
      <c r="G91" s="6"/>
      <c r="H91" s="6">
        <v>-532.71</v>
      </c>
      <c r="I91" s="6">
        <v>-310.62</v>
      </c>
      <c r="J91" s="6">
        <v>-649.47</v>
      </c>
      <c r="K91" s="6">
        <v>-2274.1</v>
      </c>
    </row>
    <row r="92" spans="1:11">
      <c r="A92" t="s">
        <v>167</v>
      </c>
      <c r="B92" t="s">
        <v>168</v>
      </c>
      <c r="C92" s="6"/>
      <c r="D92" s="6">
        <v>-6619.02</v>
      </c>
      <c r="E92" s="6">
        <v>-2702.28</v>
      </c>
      <c r="F92" s="6">
        <v>-3347</v>
      </c>
      <c r="G92" s="6"/>
      <c r="H92" s="6">
        <v>-3237.38</v>
      </c>
      <c r="I92" s="6">
        <v>-1545</v>
      </c>
      <c r="J92" s="6">
        <v>-5056.37</v>
      </c>
      <c r="K92" s="6">
        <v>-22507.05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>
        <v>-85</v>
      </c>
      <c r="I94" s="6">
        <v>-8440</v>
      </c>
      <c r="J94" s="6">
        <v>-2820</v>
      </c>
      <c r="K94" s="6">
        <v>-11345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>
        <v>-210</v>
      </c>
      <c r="E96" s="6">
        <v>-292</v>
      </c>
      <c r="F96" s="6"/>
      <c r="G96" s="6"/>
      <c r="H96" s="6">
        <v>-165</v>
      </c>
      <c r="I96" s="6"/>
      <c r="J96" s="6">
        <v>-263</v>
      </c>
      <c r="K96" s="6">
        <v>-930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>
        <v>-210</v>
      </c>
      <c r="E98" s="6">
        <v>-292</v>
      </c>
      <c r="F98" s="6"/>
      <c r="G98" s="6"/>
      <c r="H98" s="6">
        <v>-165</v>
      </c>
      <c r="I98" s="6"/>
      <c r="J98" s="6">
        <v>-263</v>
      </c>
      <c r="K98" s="6">
        <v>-930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-2972.32</v>
      </c>
      <c r="D101" s="6">
        <v>-2972.32</v>
      </c>
      <c r="E101" s="6">
        <v>-2972.32</v>
      </c>
      <c r="F101" s="6">
        <v>-2972.32</v>
      </c>
      <c r="G101" s="6">
        <v>-2972.32</v>
      </c>
      <c r="H101" s="6">
        <v>-2972.32</v>
      </c>
      <c r="I101" s="6">
        <v>-2972.32</v>
      </c>
      <c r="J101" s="6">
        <v>-2972.32</v>
      </c>
      <c r="K101" s="6">
        <v>-23778.560000000001</v>
      </c>
    </row>
    <row r="102" spans="1:11">
      <c r="A102" t="s">
        <v>185</v>
      </c>
      <c r="B102" t="s">
        <v>186</v>
      </c>
      <c r="C102" s="6">
        <v>-238.68</v>
      </c>
      <c r="D102" s="6">
        <v>-238.68</v>
      </c>
      <c r="E102" s="6">
        <v>-238.68</v>
      </c>
      <c r="F102" s="6">
        <v>-238.68</v>
      </c>
      <c r="G102" s="6">
        <v>-238.68</v>
      </c>
      <c r="H102" s="6">
        <v>-238.68</v>
      </c>
      <c r="I102" s="6">
        <v>-238.68</v>
      </c>
      <c r="J102" s="6">
        <v>-238.68</v>
      </c>
      <c r="K102" s="6">
        <v>-1909.44</v>
      </c>
    </row>
    <row r="103" spans="1:11">
      <c r="A103" t="s">
        <v>187</v>
      </c>
      <c r="B103" t="s">
        <v>188</v>
      </c>
      <c r="C103" s="6">
        <v>-2733.64</v>
      </c>
      <c r="D103" s="6">
        <v>-2733.64</v>
      </c>
      <c r="E103" s="6">
        <v>-2733.64</v>
      </c>
      <c r="F103" s="6">
        <v>-2733.64</v>
      </c>
      <c r="G103" s="6">
        <v>-2733.64</v>
      </c>
      <c r="H103" s="6">
        <v>-2733.64</v>
      </c>
      <c r="I103" s="6">
        <v>-2733.64</v>
      </c>
      <c r="J103" s="6">
        <v>-2733.64</v>
      </c>
      <c r="K103" s="6">
        <v>-21869.119999999999</v>
      </c>
    </row>
    <row r="104" spans="1:11">
      <c r="A104">
        <v>25</v>
      </c>
      <c r="B104" t="s">
        <v>189</v>
      </c>
      <c r="C104" s="6">
        <v>-52.01</v>
      </c>
      <c r="D104" s="6">
        <v>-51.92</v>
      </c>
      <c r="E104" s="6">
        <v>-738.08</v>
      </c>
      <c r="F104" s="6">
        <v>-126.33</v>
      </c>
      <c r="G104" s="6">
        <v>-2.68</v>
      </c>
      <c r="H104" s="6">
        <v>-7919.63</v>
      </c>
      <c r="I104" s="6">
        <v>-240.79</v>
      </c>
      <c r="J104" s="6">
        <v>-162.16</v>
      </c>
      <c r="K104" s="6">
        <v>-9293.6</v>
      </c>
    </row>
    <row r="105" spans="1:11">
      <c r="A105" t="s">
        <v>190</v>
      </c>
      <c r="B105" t="s">
        <v>191</v>
      </c>
      <c r="C105" s="6">
        <v>-52.01</v>
      </c>
      <c r="D105" s="6">
        <v>-51.92</v>
      </c>
      <c r="E105" s="6">
        <v>-738.08</v>
      </c>
      <c r="F105" s="6">
        <v>-126.33</v>
      </c>
      <c r="G105" s="6">
        <v>-2.68</v>
      </c>
      <c r="H105" s="6">
        <v>-7919.63</v>
      </c>
      <c r="I105" s="6">
        <v>-240.79</v>
      </c>
      <c r="J105" s="6">
        <v>-162.16</v>
      </c>
      <c r="K105" s="6">
        <v>-9293.6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-7476.37</v>
      </c>
      <c r="D110" s="6">
        <v>-6384.94</v>
      </c>
      <c r="E110" s="6">
        <v>-6681.99</v>
      </c>
      <c r="F110" s="6">
        <v>-6369.93</v>
      </c>
      <c r="G110" s="6">
        <v>-6257.85</v>
      </c>
      <c r="H110" s="6">
        <v>-6820.9</v>
      </c>
      <c r="I110" s="6">
        <v>-7164.42</v>
      </c>
      <c r="J110" s="6">
        <v>-6942.88</v>
      </c>
      <c r="K110" s="6">
        <v>-54099.28</v>
      </c>
    </row>
    <row r="111" spans="1:11">
      <c r="A111" t="s">
        <v>200</v>
      </c>
      <c r="B111" t="s">
        <v>201</v>
      </c>
      <c r="C111" s="6">
        <v>-2076.37</v>
      </c>
      <c r="D111" s="6">
        <v>-984.94</v>
      </c>
      <c r="E111" s="6">
        <v>-1281.99</v>
      </c>
      <c r="F111" s="6">
        <v>-969.93</v>
      </c>
      <c r="G111" s="6">
        <v>-857.85</v>
      </c>
      <c r="H111" s="6">
        <v>-1420.9</v>
      </c>
      <c r="I111" s="6">
        <v>-1764.42</v>
      </c>
      <c r="J111" s="6">
        <v>-1542.88</v>
      </c>
      <c r="K111" s="6">
        <v>-10899.28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-3033.49</v>
      </c>
      <c r="D114" s="6">
        <v>-2868.28</v>
      </c>
      <c r="E114" s="6">
        <v>12</v>
      </c>
      <c r="F114" s="6">
        <v>-4657.62</v>
      </c>
      <c r="G114" s="6">
        <v>-2541.94</v>
      </c>
      <c r="H114" s="6"/>
      <c r="I114" s="6">
        <v>-1953.42</v>
      </c>
      <c r="J114" s="6">
        <v>-1295.22</v>
      </c>
      <c r="K114" s="6">
        <v>-16337.97</v>
      </c>
    </row>
    <row r="115" spans="1:11">
      <c r="A115" t="s">
        <v>207</v>
      </c>
      <c r="B115" t="s">
        <v>208</v>
      </c>
      <c r="C115" s="6">
        <v>-3033.24</v>
      </c>
      <c r="D115" s="6">
        <v>-2868.53</v>
      </c>
      <c r="E115" s="6"/>
      <c r="F115" s="6">
        <v>-4657.62</v>
      </c>
      <c r="G115" s="6">
        <v>-2541.94</v>
      </c>
      <c r="H115" s="6"/>
      <c r="I115" s="6">
        <v>-1953.42</v>
      </c>
      <c r="J115" s="6">
        <v>-1295.22</v>
      </c>
      <c r="K115" s="6">
        <v>-16349.97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>
        <v>11.5</v>
      </c>
      <c r="F117" s="6"/>
      <c r="G117" s="6"/>
      <c r="H117" s="6"/>
      <c r="I117" s="6"/>
      <c r="J117" s="6"/>
      <c r="K117" s="6">
        <v>11.5</v>
      </c>
    </row>
    <row r="118" spans="1:11">
      <c r="A118" t="s">
        <v>213</v>
      </c>
      <c r="B118" t="s">
        <v>214</v>
      </c>
      <c r="C118" s="6">
        <v>-0.25</v>
      </c>
      <c r="D118" s="6">
        <v>0.25</v>
      </c>
      <c r="E118" s="6">
        <v>0.5</v>
      </c>
      <c r="F118" s="6"/>
      <c r="G118" s="6"/>
      <c r="H118" s="6"/>
      <c r="I118" s="6"/>
      <c r="J118" s="6"/>
      <c r="K118" s="6">
        <v>0.5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23003.3</v>
      </c>
      <c r="D120" s="8">
        <v>16445.68</v>
      </c>
      <c r="E120" s="8">
        <v>31983.42</v>
      </c>
      <c r="F120" s="8">
        <v>55374.94</v>
      </c>
      <c r="G120" s="8">
        <v>108768.84</v>
      </c>
      <c r="H120" s="8">
        <v>154244.57999999999</v>
      </c>
      <c r="I120" s="8">
        <v>57339.7</v>
      </c>
      <c r="J120" s="8">
        <v>26284.14</v>
      </c>
      <c r="K120" s="8">
        <v>473444.6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1.9E-2</v>
      </c>
      <c r="D121" s="9">
        <f t="shared" ref="D121:K121" si="1">IF(D$10=0," ",ROUND(D120/D$10,3))</f>
        <v>1.2E-2</v>
      </c>
      <c r="E121" s="9">
        <f t="shared" si="1"/>
        <v>2.7E-2</v>
      </c>
      <c r="F121" s="9">
        <f t="shared" si="1"/>
        <v>4.2000000000000003E-2</v>
      </c>
      <c r="G121" s="9">
        <f t="shared" si="1"/>
        <v>7.2999999999999995E-2</v>
      </c>
      <c r="H121" s="9">
        <f t="shared" si="1"/>
        <v>0.09</v>
      </c>
      <c r="I121" s="9">
        <f t="shared" si="1"/>
        <v>0.05</v>
      </c>
      <c r="J121" s="9">
        <f t="shared" si="1"/>
        <v>2.1999999999999999E-2</v>
      </c>
      <c r="K121" s="9">
        <f t="shared" si="1"/>
        <v>4.3999999999999997E-2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-185698.71</v>
      </c>
      <c r="D123" s="6">
        <v>-200923.04</v>
      </c>
      <c r="E123" s="6">
        <v>-164869.79</v>
      </c>
      <c r="F123" s="6">
        <v>-188295.91</v>
      </c>
      <c r="G123" s="6">
        <v>-176874.59</v>
      </c>
      <c r="H123" s="6">
        <v>-208663.96</v>
      </c>
      <c r="I123" s="6">
        <v>-105202.75</v>
      </c>
      <c r="J123" s="6">
        <v>-164964.31</v>
      </c>
      <c r="K123" s="6">
        <v>-1395493.06</v>
      </c>
    </row>
    <row r="124" spans="1:11">
      <c r="A124" t="s">
        <v>221</v>
      </c>
      <c r="B124" t="s">
        <v>222</v>
      </c>
      <c r="C124" s="6">
        <v>-126193.61</v>
      </c>
      <c r="D124" s="6">
        <v>-127759.95</v>
      </c>
      <c r="E124" s="6">
        <v>-111385.57</v>
      </c>
      <c r="F124" s="6">
        <v>-134244.99</v>
      </c>
      <c r="G124" s="6">
        <v>-133381.48000000001</v>
      </c>
      <c r="H124" s="6">
        <v>-151193.68</v>
      </c>
      <c r="I124" s="6">
        <v>-54515.69</v>
      </c>
      <c r="J124" s="6">
        <v>-116280.12</v>
      </c>
      <c r="K124" s="6">
        <v>-954955.09</v>
      </c>
    </row>
    <row r="125" spans="1:11">
      <c r="A125" t="s">
        <v>223</v>
      </c>
      <c r="B125" t="s">
        <v>224</v>
      </c>
      <c r="C125" s="6">
        <v>-50428.73</v>
      </c>
      <c r="D125" s="6">
        <v>-47671.05</v>
      </c>
      <c r="E125" s="6">
        <v>-36636.730000000003</v>
      </c>
      <c r="F125" s="6">
        <v>-53493.99</v>
      </c>
      <c r="G125" s="6">
        <v>-39135.26</v>
      </c>
      <c r="H125" s="6">
        <v>-41974.29</v>
      </c>
      <c r="I125" s="6">
        <v>-38627.019999999997</v>
      </c>
      <c r="J125" s="6">
        <v>-36615.47</v>
      </c>
      <c r="K125" s="6">
        <v>-344582.54</v>
      </c>
    </row>
    <row r="126" spans="1:11">
      <c r="A126" t="s">
        <v>225</v>
      </c>
      <c r="B126" t="s">
        <v>226</v>
      </c>
      <c r="C126" s="6">
        <v>-7000</v>
      </c>
      <c r="D126" s="6">
        <v>-17500</v>
      </c>
      <c r="E126" s="6">
        <v>-12470</v>
      </c>
      <c r="F126" s="6">
        <v>3760</v>
      </c>
      <c r="G126" s="6">
        <v>-3500</v>
      </c>
      <c r="H126" s="6">
        <v>-10220</v>
      </c>
      <c r="I126" s="6"/>
      <c r="J126" s="6">
        <v>-2000</v>
      </c>
      <c r="K126" s="6">
        <v>-48930</v>
      </c>
    </row>
    <row r="127" spans="1:11">
      <c r="A127" t="s">
        <v>227</v>
      </c>
      <c r="B127" t="s">
        <v>228</v>
      </c>
      <c r="C127" s="6"/>
      <c r="D127" s="6">
        <v>-7007.1</v>
      </c>
      <c r="E127" s="6">
        <v>-3095.5</v>
      </c>
      <c r="F127" s="6">
        <v>-3347</v>
      </c>
      <c r="G127" s="6"/>
      <c r="H127" s="6">
        <v>-3855.09</v>
      </c>
      <c r="I127" s="6">
        <v>-10295.620000000001</v>
      </c>
      <c r="J127" s="6">
        <v>-8525.84</v>
      </c>
      <c r="K127" s="6">
        <v>-36126.15</v>
      </c>
    </row>
    <row r="128" spans="1:11">
      <c r="A128" t="s">
        <v>229</v>
      </c>
      <c r="B128" t="s">
        <v>230</v>
      </c>
      <c r="C128" s="4">
        <v>-2076.37</v>
      </c>
      <c r="D128">
        <v>-984.94</v>
      </c>
      <c r="E128" s="4">
        <v>-1281.99</v>
      </c>
      <c r="F128">
        <v>-969.93</v>
      </c>
      <c r="G128">
        <v>-857.85</v>
      </c>
      <c r="H128" s="4">
        <v>-1420.9</v>
      </c>
      <c r="I128" s="4">
        <v>-1764.42</v>
      </c>
      <c r="J128" s="4">
        <v>-1542.88</v>
      </c>
      <c r="K128" s="4">
        <v>-10899.28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4158</v>
      </c>
      <c r="C5" s="11">
        <v>4158</v>
      </c>
      <c r="D5" s="11">
        <v>4158</v>
      </c>
      <c r="E5" s="11">
        <v>4158</v>
      </c>
      <c r="F5" s="11">
        <v>4158</v>
      </c>
      <c r="G5" s="11">
        <v>4158</v>
      </c>
      <c r="H5" s="11">
        <v>4158</v>
      </c>
      <c r="I5" s="11">
        <v>4158</v>
      </c>
      <c r="J5" s="11">
        <v>4158</v>
      </c>
      <c r="K5" s="11">
        <v>4158</v>
      </c>
    </row>
    <row r="6" spans="1:52" s="13" customFormat="1" ht="28.5">
      <c r="A6" s="12" t="s">
        <v>8</v>
      </c>
      <c r="B6" s="13" t="s">
        <v>407</v>
      </c>
      <c r="C6" s="13" t="s">
        <v>407</v>
      </c>
      <c r="D6" s="13" t="s">
        <v>407</v>
      </c>
      <c r="E6" s="13" t="s">
        <v>407</v>
      </c>
      <c r="F6" s="13" t="s">
        <v>407</v>
      </c>
      <c r="G6" s="13" t="s">
        <v>407</v>
      </c>
      <c r="H6" s="13" t="s">
        <v>407</v>
      </c>
      <c r="I6" s="13" t="s">
        <v>407</v>
      </c>
      <c r="J6" s="13" t="s">
        <v>407</v>
      </c>
      <c r="K6" s="13" t="s">
        <v>407</v>
      </c>
    </row>
    <row r="7" spans="1:52" s="11" customFormat="1">
      <c r="A7" s="10" t="s">
        <v>10</v>
      </c>
      <c r="B7" s="11" t="s">
        <v>247</v>
      </c>
      <c r="C7" s="11" t="s">
        <v>247</v>
      </c>
      <c r="D7" s="11" t="s">
        <v>247</v>
      </c>
      <c r="E7" s="11" t="s">
        <v>247</v>
      </c>
      <c r="F7" s="11" t="s">
        <v>247</v>
      </c>
      <c r="G7" s="11" t="s">
        <v>247</v>
      </c>
      <c r="H7" s="11" t="s">
        <v>247</v>
      </c>
      <c r="I7" s="11" t="s">
        <v>247</v>
      </c>
      <c r="J7" s="11" t="s">
        <v>247</v>
      </c>
      <c r="K7" s="11" t="s">
        <v>247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228554.49</v>
      </c>
      <c r="D10" s="8">
        <v>259758.86</v>
      </c>
      <c r="E10" s="8">
        <v>228290.52</v>
      </c>
      <c r="F10" s="8">
        <v>257894.37</v>
      </c>
      <c r="G10" s="8">
        <v>305265.77</v>
      </c>
      <c r="H10" s="8">
        <v>328890.36</v>
      </c>
      <c r="I10" s="8">
        <v>280813.77</v>
      </c>
      <c r="J10" s="8">
        <v>258648.54</v>
      </c>
      <c r="K10" s="8">
        <v>2148116.6800000002</v>
      </c>
    </row>
    <row r="11" spans="1:52">
      <c r="A11" t="s">
        <v>25</v>
      </c>
      <c r="B11" t="s">
        <v>26</v>
      </c>
      <c r="C11" s="6">
        <v>228554.49</v>
      </c>
      <c r="D11" s="6">
        <v>259758.86</v>
      </c>
      <c r="E11" s="6">
        <v>228290.52</v>
      </c>
      <c r="F11" s="6">
        <v>257894.37</v>
      </c>
      <c r="G11" s="6">
        <v>305265.77</v>
      </c>
      <c r="H11" s="6">
        <v>328890.36</v>
      </c>
      <c r="I11" s="6">
        <v>280813.77</v>
      </c>
      <c r="J11" s="6">
        <v>258648.54</v>
      </c>
      <c r="K11" s="6">
        <v>2148116.6800000002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-154386.95000000001</v>
      </c>
      <c r="D13" s="6">
        <v>-194140.21</v>
      </c>
      <c r="E13" s="6">
        <v>-155630.20000000001</v>
      </c>
      <c r="F13" s="6">
        <v>-168932.56</v>
      </c>
      <c r="G13" s="6">
        <v>-200560.36</v>
      </c>
      <c r="H13" s="6">
        <v>-227398.66</v>
      </c>
      <c r="I13" s="6">
        <v>-184045.96</v>
      </c>
      <c r="J13" s="6">
        <v>-177806.96</v>
      </c>
      <c r="K13" s="6">
        <v>-1462901.86</v>
      </c>
    </row>
    <row r="14" spans="1:52">
      <c r="A14">
        <v>3</v>
      </c>
      <c r="B14" t="s">
        <v>30</v>
      </c>
      <c r="C14" s="6">
        <v>74167.539999999994</v>
      </c>
      <c r="D14" s="6">
        <v>65618.649999999994</v>
      </c>
      <c r="E14" s="6">
        <v>72660.320000000007</v>
      </c>
      <c r="F14" s="6">
        <v>88961.81</v>
      </c>
      <c r="G14" s="6">
        <v>104705.41</v>
      </c>
      <c r="H14" s="6">
        <v>101491.7</v>
      </c>
      <c r="I14" s="6">
        <v>96767.81</v>
      </c>
      <c r="J14" s="6">
        <v>80841.58</v>
      </c>
      <c r="K14" s="6">
        <v>685214.82</v>
      </c>
    </row>
    <row r="15" spans="1:52" s="7" customFormat="1">
      <c r="A15" s="7">
        <v>4</v>
      </c>
      <c r="B15" s="7" t="s">
        <v>31</v>
      </c>
      <c r="C15" s="9">
        <f>IF(C$10=0," ",ROUND(C14/C$10,3))</f>
        <v>0.32500000000000001</v>
      </c>
      <c r="D15" s="9">
        <f t="shared" ref="D15:K15" si="0">IF(D$10=0," ",ROUND(D14/D$10,3))</f>
        <v>0.253</v>
      </c>
      <c r="E15" s="9">
        <f t="shared" si="0"/>
        <v>0.318</v>
      </c>
      <c r="F15" s="9">
        <f t="shared" si="0"/>
        <v>0.34499999999999997</v>
      </c>
      <c r="G15" s="9">
        <f t="shared" si="0"/>
        <v>0.34300000000000003</v>
      </c>
      <c r="H15" s="9">
        <f t="shared" si="0"/>
        <v>0.309</v>
      </c>
      <c r="I15" s="9">
        <f t="shared" si="0"/>
        <v>0.34499999999999997</v>
      </c>
      <c r="J15" s="9">
        <f t="shared" si="0"/>
        <v>0.313</v>
      </c>
      <c r="K15" s="9">
        <f t="shared" si="0"/>
        <v>0.31900000000000001</v>
      </c>
    </row>
    <row r="16" spans="1:52">
      <c r="A16">
        <v>5</v>
      </c>
      <c r="B16" t="s">
        <v>32</v>
      </c>
      <c r="C16" s="6">
        <v>-29485.73</v>
      </c>
      <c r="D16" s="6">
        <v>-27831.63</v>
      </c>
      <c r="E16" s="6">
        <v>-30907.279999999999</v>
      </c>
      <c r="F16" s="6">
        <v>-13341.36</v>
      </c>
      <c r="G16" s="6">
        <v>-14072.66</v>
      </c>
      <c r="H16" s="6">
        <v>-8415.4699999999993</v>
      </c>
      <c r="I16" s="6">
        <v>-12002.06</v>
      </c>
      <c r="J16" s="6">
        <v>-14770.05</v>
      </c>
      <c r="K16" s="6">
        <v>-150826.23999999999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-28514.71</v>
      </c>
      <c r="D18" s="6">
        <v>-26491.71</v>
      </c>
      <c r="E18" s="6">
        <v>-29805.23</v>
      </c>
      <c r="F18" s="6">
        <v>-11982.37</v>
      </c>
      <c r="G18" s="6">
        <v>-12646.77</v>
      </c>
      <c r="H18" s="6">
        <v>-6841.61</v>
      </c>
      <c r="I18" s="6">
        <v>-10518.46</v>
      </c>
      <c r="J18" s="6">
        <v>-13625.99</v>
      </c>
      <c r="K18" s="6">
        <v>-140426.85</v>
      </c>
    </row>
    <row r="19" spans="1:11">
      <c r="A19" t="s">
        <v>35</v>
      </c>
      <c r="B19" t="s">
        <v>36</v>
      </c>
      <c r="C19" s="6">
        <v>2015.69</v>
      </c>
      <c r="D19" s="6">
        <v>3128.99</v>
      </c>
      <c r="E19" s="6">
        <v>833.43</v>
      </c>
      <c r="F19" s="6">
        <v>-6543.24</v>
      </c>
      <c r="G19" s="6">
        <v>-13942.01</v>
      </c>
      <c r="H19" s="6">
        <v>2276.38</v>
      </c>
      <c r="I19" s="6"/>
      <c r="J19" s="6">
        <v>3518.35</v>
      </c>
      <c r="K19" s="6">
        <v>-8712.41</v>
      </c>
    </row>
    <row r="20" spans="1:11">
      <c r="A20" t="s">
        <v>37</v>
      </c>
      <c r="B20" t="s">
        <v>38</v>
      </c>
      <c r="C20" s="6"/>
      <c r="D20" s="6"/>
      <c r="E20" s="6"/>
      <c r="F20" s="6">
        <v>-982.02</v>
      </c>
      <c r="G20" s="6">
        <v>-519.84</v>
      </c>
      <c r="H20" s="6">
        <v>2.37</v>
      </c>
      <c r="I20" s="6"/>
      <c r="J20" s="6">
        <v>-201.27</v>
      </c>
      <c r="K20" s="6">
        <v>-1700.76</v>
      </c>
    </row>
    <row r="21" spans="1:11">
      <c r="A21" t="s">
        <v>39</v>
      </c>
      <c r="B21" t="s">
        <v>40</v>
      </c>
      <c r="C21" s="6">
        <v>-17228.669999999998</v>
      </c>
      <c r="D21" s="6">
        <v>-18280.599999999999</v>
      </c>
      <c r="E21" s="6">
        <v>-16392.68</v>
      </c>
      <c r="F21" s="6">
        <v>-2566.58</v>
      </c>
      <c r="G21" s="6">
        <v>3922.48</v>
      </c>
      <c r="H21" s="6">
        <v>-12376.76</v>
      </c>
      <c r="I21" s="6"/>
      <c r="J21" s="6">
        <v>-3518.35</v>
      </c>
      <c r="K21" s="6">
        <v>-66441.16</v>
      </c>
    </row>
    <row r="22" spans="1:11">
      <c r="A22" t="s">
        <v>41</v>
      </c>
      <c r="B22" t="s">
        <v>42</v>
      </c>
      <c r="C22" s="6">
        <v>-13301.73</v>
      </c>
      <c r="D22" s="6">
        <v>-11340.1</v>
      </c>
      <c r="E22" s="6">
        <v>-14245.98</v>
      </c>
      <c r="F22" s="6">
        <v>-1890.53</v>
      </c>
      <c r="G22" s="6">
        <v>-2107.4</v>
      </c>
      <c r="H22" s="6">
        <v>3256.4</v>
      </c>
      <c r="I22" s="6">
        <v>-10518.46</v>
      </c>
      <c r="J22" s="6">
        <v>-13424.72</v>
      </c>
      <c r="K22" s="6">
        <v>-63572.52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-971.02</v>
      </c>
      <c r="D26" s="6">
        <v>-1339.92</v>
      </c>
      <c r="E26" s="6">
        <v>-1102.05</v>
      </c>
      <c r="F26" s="6">
        <v>-1358.99</v>
      </c>
      <c r="G26" s="6">
        <v>-1425.89</v>
      </c>
      <c r="H26" s="6">
        <v>-1573.86</v>
      </c>
      <c r="I26" s="6">
        <v>-1483.6</v>
      </c>
      <c r="J26" s="6">
        <v>-1144.06</v>
      </c>
      <c r="K26" s="6">
        <v>-10399.39</v>
      </c>
    </row>
    <row r="27" spans="1:11">
      <c r="A27" t="s">
        <v>49</v>
      </c>
      <c r="B27" t="s">
        <v>50</v>
      </c>
      <c r="C27" s="6">
        <v>-971.02</v>
      </c>
      <c r="D27" s="6">
        <v>-1339.92</v>
      </c>
      <c r="E27" s="6">
        <v>-1102.05</v>
      </c>
      <c r="F27" s="6">
        <v>-1358.99</v>
      </c>
      <c r="G27" s="6">
        <v>-1425.89</v>
      </c>
      <c r="H27" s="6">
        <v>-1573.86</v>
      </c>
      <c r="I27" s="6">
        <v>-1483.6</v>
      </c>
      <c r="J27" s="6">
        <v>-1144.06</v>
      </c>
      <c r="K27" s="6">
        <v>-10399.39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44681.81</v>
      </c>
      <c r="D31" s="8">
        <v>37787.019999999997</v>
      </c>
      <c r="E31" s="8">
        <v>41753.040000000001</v>
      </c>
      <c r="F31" s="8">
        <v>75620.45</v>
      </c>
      <c r="G31" s="8">
        <v>90632.75</v>
      </c>
      <c r="H31" s="8">
        <v>93076.23</v>
      </c>
      <c r="I31" s="8">
        <v>84765.75</v>
      </c>
      <c r="J31" s="8">
        <v>66071.53</v>
      </c>
      <c r="K31" s="8">
        <v>534388.57999999996</v>
      </c>
    </row>
    <row r="32" spans="1:11" s="7" customFormat="1">
      <c r="A32" s="7">
        <v>11</v>
      </c>
      <c r="B32" s="7" t="s">
        <v>58</v>
      </c>
      <c r="C32" s="8">
        <v>-6436.96</v>
      </c>
      <c r="D32" s="8">
        <v>-5888.54</v>
      </c>
      <c r="E32" s="8">
        <v>-7434.29</v>
      </c>
      <c r="F32" s="8">
        <v>-5311.91</v>
      </c>
      <c r="G32" s="8">
        <v>-12171.18</v>
      </c>
      <c r="H32" s="8">
        <v>-12067.21</v>
      </c>
      <c r="I32" s="8">
        <v>-7944.22</v>
      </c>
      <c r="J32" s="8">
        <v>-8525.19</v>
      </c>
      <c r="K32" s="8">
        <v>-65779.5</v>
      </c>
    </row>
    <row r="33" spans="1:11">
      <c r="A33">
        <v>12</v>
      </c>
      <c r="B33" t="s">
        <v>59</v>
      </c>
      <c r="C33" s="6">
        <v>-169026.99</v>
      </c>
      <c r="D33" s="6">
        <v>-224187.42</v>
      </c>
      <c r="E33" s="6">
        <v>-194684.51</v>
      </c>
      <c r="F33" s="6">
        <v>-179701.62</v>
      </c>
      <c r="G33" s="6">
        <v>-195745.01</v>
      </c>
      <c r="H33" s="6">
        <v>-180347.81</v>
      </c>
      <c r="I33" s="6">
        <v>-152715.46</v>
      </c>
      <c r="J33" s="6">
        <v>-158976.17000000001</v>
      </c>
      <c r="K33" s="6">
        <v>-1455384.99</v>
      </c>
    </row>
    <row r="34" spans="1:11">
      <c r="A34">
        <v>13</v>
      </c>
      <c r="B34" t="s">
        <v>60</v>
      </c>
      <c r="C34" s="6">
        <v>-40990.17</v>
      </c>
      <c r="D34" s="6">
        <v>-89961.35</v>
      </c>
      <c r="E34" s="6">
        <v>-63664.31</v>
      </c>
      <c r="F34" s="6">
        <v>-49520.14</v>
      </c>
      <c r="G34" s="6">
        <v>-55459.6</v>
      </c>
      <c r="H34" s="6">
        <v>-47696.72</v>
      </c>
      <c r="I34" s="6">
        <v>-27663.67</v>
      </c>
      <c r="J34" s="6">
        <v>-28015.11</v>
      </c>
      <c r="K34" s="6">
        <v>-402971.07</v>
      </c>
    </row>
    <row r="35" spans="1:11">
      <c r="A35" t="s">
        <v>61</v>
      </c>
      <c r="B35" t="s">
        <v>62</v>
      </c>
      <c r="C35" s="6">
        <v>-30855</v>
      </c>
      <c r="D35" s="6">
        <v>-44535</v>
      </c>
      <c r="E35" s="6">
        <v>-41175</v>
      </c>
      <c r="F35" s="6">
        <v>-27785</v>
      </c>
      <c r="G35" s="6">
        <v>-27785</v>
      </c>
      <c r="H35" s="6">
        <v>-27785</v>
      </c>
      <c r="I35" s="6">
        <v>-13000</v>
      </c>
      <c r="J35" s="6">
        <v>-13000</v>
      </c>
      <c r="K35" s="6">
        <v>-225920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-1000</v>
      </c>
      <c r="E37" s="6">
        <v>-1000</v>
      </c>
      <c r="F37" s="6"/>
      <c r="G37" s="6"/>
      <c r="H37" s="6"/>
      <c r="I37" s="6">
        <v>-1000</v>
      </c>
      <c r="J37" s="6">
        <v>-1000</v>
      </c>
      <c r="K37" s="6">
        <v>-5000</v>
      </c>
    </row>
    <row r="38" spans="1:11">
      <c r="A38" t="s">
        <v>67</v>
      </c>
      <c r="B38" t="s">
        <v>68</v>
      </c>
      <c r="C38" s="6">
        <v>-4916.09</v>
      </c>
      <c r="D38" s="6">
        <v>-10492.27</v>
      </c>
      <c r="E38" s="6">
        <v>-9353.23</v>
      </c>
      <c r="F38" s="6">
        <v>-5781.56</v>
      </c>
      <c r="G38" s="6">
        <v>-9353.8799999999992</v>
      </c>
      <c r="H38" s="6">
        <v>-12328.12</v>
      </c>
      <c r="I38" s="6">
        <v>-3465.81</v>
      </c>
      <c r="J38" s="6">
        <v>-12945.11</v>
      </c>
      <c r="K38" s="6">
        <v>-68636.070000000007</v>
      </c>
    </row>
    <row r="39" spans="1:11">
      <c r="A39" t="s">
        <v>69</v>
      </c>
      <c r="B39" t="s">
        <v>70</v>
      </c>
      <c r="C39" s="6"/>
      <c r="D39" s="6">
        <v>-19333</v>
      </c>
      <c r="E39" s="6">
        <v>-10000</v>
      </c>
      <c r="F39" s="6">
        <v>-10000</v>
      </c>
      <c r="G39" s="6">
        <v>-10000</v>
      </c>
      <c r="H39" s="6">
        <v>-10000</v>
      </c>
      <c r="I39" s="6"/>
      <c r="J39" s="6"/>
      <c r="K39" s="6">
        <v>-59333</v>
      </c>
    </row>
    <row r="40" spans="1:11">
      <c r="A40" t="s">
        <v>71</v>
      </c>
      <c r="B40" t="s">
        <v>72</v>
      </c>
      <c r="C40" s="6">
        <v>-1300</v>
      </c>
      <c r="D40" s="6">
        <v>-11082</v>
      </c>
      <c r="E40" s="6">
        <v>-562</v>
      </c>
      <c r="F40" s="6">
        <v>1500</v>
      </c>
      <c r="G40" s="6">
        <v>-3000</v>
      </c>
      <c r="H40" s="6">
        <v>600</v>
      </c>
      <c r="I40" s="6">
        <v>-3200</v>
      </c>
      <c r="J40" s="6">
        <v>2600</v>
      </c>
      <c r="K40" s="6">
        <v>-14444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-2107.14</v>
      </c>
      <c r="H41" s="6"/>
      <c r="I41" s="6">
        <v>-4642.8599999999997</v>
      </c>
      <c r="J41" s="6">
        <v>-2500</v>
      </c>
      <c r="K41" s="6">
        <v>-14250</v>
      </c>
    </row>
    <row r="42" spans="1:11">
      <c r="A42" t="s">
        <v>75</v>
      </c>
      <c r="B42" t="s">
        <v>76</v>
      </c>
      <c r="C42" s="6"/>
      <c r="D42" s="6"/>
      <c r="E42" s="6">
        <v>-55</v>
      </c>
      <c r="F42" s="6">
        <v>-140</v>
      </c>
      <c r="G42" s="6"/>
      <c r="H42" s="6">
        <v>30</v>
      </c>
      <c r="I42" s="6"/>
      <c r="J42" s="6"/>
      <c r="K42" s="6">
        <v>-165</v>
      </c>
    </row>
    <row r="43" spans="1:11">
      <c r="A43" t="s">
        <v>77</v>
      </c>
      <c r="B43" t="s">
        <v>78</v>
      </c>
      <c r="C43" s="6">
        <v>-1158.75</v>
      </c>
      <c r="D43" s="6">
        <v>-1158.75</v>
      </c>
      <c r="E43" s="6">
        <v>-1158.75</v>
      </c>
      <c r="F43" s="6">
        <v>-489.25</v>
      </c>
      <c r="G43" s="6">
        <v>-1389.25</v>
      </c>
      <c r="H43" s="6">
        <v>-1389.25</v>
      </c>
      <c r="I43" s="6">
        <v>-650</v>
      </c>
      <c r="J43" s="6">
        <v>-650</v>
      </c>
      <c r="K43" s="6">
        <v>-8044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-927</v>
      </c>
      <c r="D45" s="6">
        <v>-1527</v>
      </c>
      <c r="E45" s="6">
        <v>-1527</v>
      </c>
      <c r="F45" s="6">
        <v>-991</v>
      </c>
      <c r="G45" s="6">
        <v>-991</v>
      </c>
      <c r="H45" s="6">
        <v>-991</v>
      </c>
      <c r="I45" s="6">
        <v>-520</v>
      </c>
      <c r="J45" s="6">
        <v>-520</v>
      </c>
      <c r="K45" s="6">
        <v>-7994</v>
      </c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>
        <v>-1185</v>
      </c>
      <c r="J46" s="6"/>
      <c r="K46" s="6">
        <v>-1185</v>
      </c>
    </row>
    <row r="47" spans="1:11">
      <c r="A47" t="s">
        <v>85</v>
      </c>
      <c r="B47" t="s">
        <v>86</v>
      </c>
      <c r="C47" s="6">
        <v>-833.33</v>
      </c>
      <c r="D47" s="6">
        <v>-833.33</v>
      </c>
      <c r="E47" s="6">
        <v>1166.67</v>
      </c>
      <c r="F47" s="6">
        <v>-833.33</v>
      </c>
      <c r="G47" s="6">
        <v>-833.33</v>
      </c>
      <c r="H47" s="6">
        <v>4166.6499999999996</v>
      </c>
      <c r="I47" s="6"/>
      <c r="J47" s="6"/>
      <c r="K47" s="6">
        <v>2000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-56616.94</v>
      </c>
      <c r="D49" s="6">
        <v>-56616.94</v>
      </c>
      <c r="E49" s="6">
        <v>-56616.94</v>
      </c>
      <c r="F49" s="6">
        <v>-56616.94</v>
      </c>
      <c r="G49" s="6">
        <v>-56616.94</v>
      </c>
      <c r="H49" s="6">
        <v>-56616.94</v>
      </c>
      <c r="I49" s="6">
        <v>-56616.94</v>
      </c>
      <c r="J49" s="6">
        <v>-56616.94</v>
      </c>
      <c r="K49" s="6">
        <v>-452935.52</v>
      </c>
    </row>
    <row r="50" spans="1:11">
      <c r="A50" t="s">
        <v>90</v>
      </c>
      <c r="B50" t="s">
        <v>91</v>
      </c>
      <c r="C50" s="6">
        <v>-40623.5</v>
      </c>
      <c r="D50" s="6">
        <v>-40623.5</v>
      </c>
      <c r="E50" s="6">
        <v>-40623.5</v>
      </c>
      <c r="F50" s="6">
        <v>-40623.5</v>
      </c>
      <c r="G50" s="6">
        <v>-40623.5</v>
      </c>
      <c r="H50" s="6">
        <v>-40623.5</v>
      </c>
      <c r="I50" s="6">
        <v>-40623.5</v>
      </c>
      <c r="J50" s="6">
        <v>-40623.5</v>
      </c>
      <c r="K50" s="6">
        <v>-324988</v>
      </c>
    </row>
    <row r="51" spans="1:11">
      <c r="A51" t="s">
        <v>92</v>
      </c>
      <c r="B51" t="s">
        <v>93</v>
      </c>
      <c r="C51" s="6">
        <v>-10915.5</v>
      </c>
      <c r="D51" s="6">
        <v>-10915.5</v>
      </c>
      <c r="E51" s="6">
        <v>-10915.5</v>
      </c>
      <c r="F51" s="6">
        <v>-10915.5</v>
      </c>
      <c r="G51" s="6">
        <v>-10915.5</v>
      </c>
      <c r="H51" s="6">
        <v>-10915.5</v>
      </c>
      <c r="I51" s="6">
        <v>-10915.5</v>
      </c>
      <c r="J51" s="6">
        <v>-10915.5</v>
      </c>
      <c r="K51" s="6">
        <v>-87324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-5077.9399999999996</v>
      </c>
      <c r="D53" s="6">
        <v>-5077.9399999999996</v>
      </c>
      <c r="E53" s="6">
        <v>-5077.9399999999996</v>
      </c>
      <c r="F53" s="6">
        <v>-5077.9399999999996</v>
      </c>
      <c r="G53" s="6">
        <v>-5077.9399999999996</v>
      </c>
      <c r="H53" s="6">
        <v>-5077.9399999999996</v>
      </c>
      <c r="I53" s="6">
        <v>-5077.9399999999996</v>
      </c>
      <c r="J53" s="6">
        <v>-5077.9399999999996</v>
      </c>
      <c r="K53" s="6">
        <v>-40623.519999999997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-32631.040000000001</v>
      </c>
      <c r="D60" s="6">
        <v>-33509.29</v>
      </c>
      <c r="E60" s="6">
        <v>-32428.3</v>
      </c>
      <c r="F60" s="6">
        <v>-33509.29</v>
      </c>
      <c r="G60" s="6">
        <v>-33509.29</v>
      </c>
      <c r="H60" s="6">
        <v>-32428.3</v>
      </c>
      <c r="I60" s="6">
        <v>-33509.29</v>
      </c>
      <c r="J60" s="6">
        <v>-32428.3</v>
      </c>
      <c r="K60" s="6">
        <v>-263953.09999999998</v>
      </c>
    </row>
    <row r="61" spans="1:11">
      <c r="A61" t="s">
        <v>111</v>
      </c>
      <c r="B61" t="s">
        <v>112</v>
      </c>
      <c r="C61" s="6">
        <v>-13207.13</v>
      </c>
      <c r="D61" s="6">
        <v>-13647.36</v>
      </c>
      <c r="E61" s="6">
        <v>-13207.13</v>
      </c>
      <c r="F61" s="6">
        <v>-13647.36</v>
      </c>
      <c r="G61" s="6">
        <v>-13647.36</v>
      </c>
      <c r="H61" s="6">
        <v>-13207.13</v>
      </c>
      <c r="I61" s="6">
        <v>-13647.36</v>
      </c>
      <c r="J61" s="6">
        <v>-13207.13</v>
      </c>
      <c r="K61" s="6">
        <v>-107417.96</v>
      </c>
    </row>
    <row r="62" spans="1:11">
      <c r="A62" t="s">
        <v>113</v>
      </c>
      <c r="B62" t="s">
        <v>114</v>
      </c>
      <c r="C62" s="6">
        <v>-3999.99</v>
      </c>
      <c r="D62" s="6">
        <v>-3923.85</v>
      </c>
      <c r="E62" s="6">
        <v>-3797.25</v>
      </c>
      <c r="F62" s="6">
        <v>-3923.85</v>
      </c>
      <c r="G62" s="6">
        <v>-3923.85</v>
      </c>
      <c r="H62" s="6">
        <v>-3797.25</v>
      </c>
      <c r="I62" s="6">
        <v>-3923.85</v>
      </c>
      <c r="J62" s="6">
        <v>-3797.25</v>
      </c>
      <c r="K62" s="6">
        <v>-31087.14</v>
      </c>
    </row>
    <row r="63" spans="1:11">
      <c r="A63" t="s">
        <v>115</v>
      </c>
      <c r="B63" t="s">
        <v>116</v>
      </c>
      <c r="C63" s="6">
        <v>-13138.1</v>
      </c>
      <c r="D63" s="6">
        <v>-13576.06</v>
      </c>
      <c r="E63" s="6">
        <v>-13138.1</v>
      </c>
      <c r="F63" s="6">
        <v>-13576.06</v>
      </c>
      <c r="G63" s="6">
        <v>-13576.06</v>
      </c>
      <c r="H63" s="6">
        <v>-13138.1</v>
      </c>
      <c r="I63" s="6">
        <v>-13576.06</v>
      </c>
      <c r="J63" s="6">
        <v>-13138.1</v>
      </c>
      <c r="K63" s="6">
        <v>-106856.64</v>
      </c>
    </row>
    <row r="64" spans="1:11">
      <c r="A64" t="s">
        <v>117</v>
      </c>
      <c r="B64" t="s">
        <v>118</v>
      </c>
      <c r="C64" s="6">
        <v>-1460.28</v>
      </c>
      <c r="D64" s="6">
        <v>-1508.95</v>
      </c>
      <c r="E64" s="6">
        <v>-1460.28</v>
      </c>
      <c r="F64" s="6">
        <v>-1508.95</v>
      </c>
      <c r="G64" s="6">
        <v>-1508.95</v>
      </c>
      <c r="H64" s="6">
        <v>-1460.28</v>
      </c>
      <c r="I64" s="6">
        <v>-1508.95</v>
      </c>
      <c r="J64" s="6">
        <v>-1460.28</v>
      </c>
      <c r="K64" s="6">
        <v>-11876.92</v>
      </c>
    </row>
    <row r="65" spans="1:11">
      <c r="A65" t="s">
        <v>119</v>
      </c>
      <c r="B65" t="s">
        <v>120</v>
      </c>
      <c r="C65" s="6">
        <v>-825.54</v>
      </c>
      <c r="D65" s="6">
        <v>-853.07</v>
      </c>
      <c r="E65" s="6">
        <v>-825.54</v>
      </c>
      <c r="F65" s="6">
        <v>-853.07</v>
      </c>
      <c r="G65" s="6">
        <v>-853.07</v>
      </c>
      <c r="H65" s="6">
        <v>-825.54</v>
      </c>
      <c r="I65" s="6">
        <v>-853.07</v>
      </c>
      <c r="J65" s="6">
        <v>-825.54</v>
      </c>
      <c r="K65" s="6">
        <v>-6714.44</v>
      </c>
    </row>
    <row r="66" spans="1:11">
      <c r="A66">
        <v>17</v>
      </c>
      <c r="B66" t="s">
        <v>121</v>
      </c>
      <c r="C66" s="6">
        <v>-38788.839999999997</v>
      </c>
      <c r="D66" s="6">
        <v>-44099.839999999997</v>
      </c>
      <c r="E66" s="6">
        <v>-41974.96</v>
      </c>
      <c r="F66" s="6">
        <v>-40055.25</v>
      </c>
      <c r="G66" s="6">
        <v>-50159.18</v>
      </c>
      <c r="H66" s="6">
        <v>-43605.85</v>
      </c>
      <c r="I66" s="6">
        <v>-34925.56</v>
      </c>
      <c r="J66" s="6">
        <v>-41915.82</v>
      </c>
      <c r="K66" s="6">
        <v>-335525.3</v>
      </c>
    </row>
    <row r="67" spans="1:11">
      <c r="A67">
        <v>18</v>
      </c>
      <c r="B67" t="s">
        <v>122</v>
      </c>
      <c r="C67" s="6">
        <v>-1950</v>
      </c>
      <c r="D67" s="6">
        <v>-1560</v>
      </c>
      <c r="E67" s="6">
        <v>-1560</v>
      </c>
      <c r="F67" s="6">
        <v>-1950</v>
      </c>
      <c r="G67" s="6">
        <v>-1560</v>
      </c>
      <c r="H67" s="6">
        <v>-3560</v>
      </c>
      <c r="I67" s="6">
        <v>-1950</v>
      </c>
      <c r="J67" s="6">
        <v>-1560</v>
      </c>
      <c r="K67" s="6">
        <v>-15650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-1950</v>
      </c>
      <c r="D69" s="6">
        <v>-1560</v>
      </c>
      <c r="E69" s="6">
        <v>-1560</v>
      </c>
      <c r="F69" s="6">
        <v>-1950</v>
      </c>
      <c r="G69" s="6">
        <v>-1560</v>
      </c>
      <c r="H69" s="6">
        <v>-1560</v>
      </c>
      <c r="I69" s="6">
        <v>-1950</v>
      </c>
      <c r="J69" s="6">
        <v>-1560</v>
      </c>
      <c r="K69" s="6">
        <v>-13650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-13299.91</v>
      </c>
      <c r="D76" s="6">
        <v>-13299.92</v>
      </c>
      <c r="E76" s="6">
        <v>-13457.86</v>
      </c>
      <c r="F76" s="6">
        <v>-14110.34</v>
      </c>
      <c r="G76" s="6">
        <v>-17543.73</v>
      </c>
      <c r="H76" s="6">
        <v>-12203.45</v>
      </c>
      <c r="I76" s="6">
        <v>-9416.8799999999992</v>
      </c>
      <c r="J76" s="6">
        <v>-11608.84</v>
      </c>
      <c r="K76" s="6">
        <v>-104940.93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-13299.91</v>
      </c>
      <c r="D78" s="6">
        <v>-13299.92</v>
      </c>
      <c r="E78" s="6">
        <v>-13457.86</v>
      </c>
      <c r="F78" s="6">
        <v>-14110.34</v>
      </c>
      <c r="G78" s="6">
        <v>-17543.73</v>
      </c>
      <c r="H78" s="6">
        <v>-12203.45</v>
      </c>
      <c r="I78" s="6">
        <v>-9416.8799999999992</v>
      </c>
      <c r="J78" s="6">
        <v>-11608.84</v>
      </c>
      <c r="K78" s="6">
        <v>-104940.93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-5887.81</v>
      </c>
      <c r="D80" s="6">
        <v>-10606.74</v>
      </c>
      <c r="E80" s="6">
        <v>-7383.47</v>
      </c>
      <c r="F80" s="6">
        <v>-7556.54</v>
      </c>
      <c r="G80" s="6">
        <v>-11365.88</v>
      </c>
      <c r="H80" s="6">
        <v>-6557.98</v>
      </c>
      <c r="I80" s="6">
        <v>-6710.01</v>
      </c>
      <c r="J80" s="6">
        <v>-7182.89</v>
      </c>
      <c r="K80" s="6">
        <v>-63251.32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>
        <v>-3600</v>
      </c>
      <c r="H82" s="6"/>
      <c r="I82" s="6"/>
      <c r="J82" s="6"/>
      <c r="K82" s="6">
        <v>-3600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-680</v>
      </c>
      <c r="D86" s="6">
        <v>-5356.74</v>
      </c>
      <c r="E86" s="6">
        <v>-2123.64</v>
      </c>
      <c r="F86" s="6">
        <v>-2305.17</v>
      </c>
      <c r="G86" s="6">
        <v>-2508.63</v>
      </c>
      <c r="H86" s="6">
        <v>-1316.61</v>
      </c>
      <c r="I86" s="6">
        <v>-1487.36</v>
      </c>
      <c r="J86" s="6">
        <v>-1893.33</v>
      </c>
      <c r="K86" s="6">
        <v>-17671.48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-730</v>
      </c>
      <c r="D90" s="6">
        <v>-70</v>
      </c>
      <c r="E90" s="6">
        <v>-1702.08</v>
      </c>
      <c r="F90" s="6"/>
      <c r="G90" s="6">
        <v>-3133.03</v>
      </c>
      <c r="H90" s="6">
        <v>-207.08</v>
      </c>
      <c r="I90" s="6">
        <v>-765.08</v>
      </c>
      <c r="J90" s="6">
        <v>-6279.4</v>
      </c>
      <c r="K90" s="6">
        <v>-12886.67</v>
      </c>
    </row>
    <row r="91" spans="1:11">
      <c r="A91" t="s">
        <v>165</v>
      </c>
      <c r="B91" t="s">
        <v>166</v>
      </c>
      <c r="C91" s="6"/>
      <c r="D91" s="6"/>
      <c r="E91" s="6">
        <v>-207.08</v>
      </c>
      <c r="F91" s="6"/>
      <c r="G91" s="6">
        <v>-794.47</v>
      </c>
      <c r="H91" s="6">
        <v>-207.08</v>
      </c>
      <c r="I91" s="6">
        <v>-305.08</v>
      </c>
      <c r="J91" s="6">
        <v>-425.68</v>
      </c>
      <c r="K91" s="6">
        <v>-1939.39</v>
      </c>
    </row>
    <row r="92" spans="1:11">
      <c r="A92" t="s">
        <v>167</v>
      </c>
      <c r="B92" t="s">
        <v>168</v>
      </c>
      <c r="C92" s="6">
        <v>-730</v>
      </c>
      <c r="D92" s="6">
        <v>-70</v>
      </c>
      <c r="E92" s="6">
        <v>-1495</v>
      </c>
      <c r="F92" s="6"/>
      <c r="G92" s="6">
        <v>-2338.56</v>
      </c>
      <c r="H92" s="6"/>
      <c r="I92" s="6">
        <v>-400</v>
      </c>
      <c r="J92" s="6">
        <v>-3033.72</v>
      </c>
      <c r="K92" s="6">
        <v>-8067.28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-60</v>
      </c>
      <c r="J94" s="6">
        <v>-2820</v>
      </c>
      <c r="K94" s="6">
        <v>-2880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-1126.8599999999999</v>
      </c>
      <c r="D101" s="6">
        <v>-1126.8599999999999</v>
      </c>
      <c r="E101" s="6">
        <v>-1126.8599999999999</v>
      </c>
      <c r="F101" s="6">
        <v>-1126.8599999999999</v>
      </c>
      <c r="G101" s="6">
        <v>-1126.8599999999999</v>
      </c>
      <c r="H101" s="6">
        <v>-1126.8599999999999</v>
      </c>
      <c r="I101" s="6">
        <v>-1126.8599999999999</v>
      </c>
      <c r="J101" s="6">
        <v>-1126.8599999999999</v>
      </c>
      <c r="K101" s="6">
        <v>-9014.8799999999992</v>
      </c>
    </row>
    <row r="102" spans="1:11">
      <c r="A102" t="s">
        <v>185</v>
      </c>
      <c r="B102" t="s">
        <v>186</v>
      </c>
      <c r="C102" s="6">
        <v>-222.54</v>
      </c>
      <c r="D102" s="6">
        <v>-222.54</v>
      </c>
      <c r="E102" s="6">
        <v>-222.54</v>
      </c>
      <c r="F102" s="6">
        <v>-222.54</v>
      </c>
      <c r="G102" s="6">
        <v>-222.54</v>
      </c>
      <c r="H102" s="6">
        <v>-222.54</v>
      </c>
      <c r="I102" s="6">
        <v>-222.54</v>
      </c>
      <c r="J102" s="6">
        <v>-222.54</v>
      </c>
      <c r="K102" s="6">
        <v>-1780.32</v>
      </c>
    </row>
    <row r="103" spans="1:11">
      <c r="A103" t="s">
        <v>187</v>
      </c>
      <c r="B103" t="s">
        <v>188</v>
      </c>
      <c r="C103" s="6">
        <v>-904.32</v>
      </c>
      <c r="D103" s="6">
        <v>-904.32</v>
      </c>
      <c r="E103" s="6">
        <v>-904.32</v>
      </c>
      <c r="F103" s="6">
        <v>-904.32</v>
      </c>
      <c r="G103" s="6">
        <v>-904.32</v>
      </c>
      <c r="H103" s="6">
        <v>-904.32</v>
      </c>
      <c r="I103" s="6">
        <v>-904.32</v>
      </c>
      <c r="J103" s="6">
        <v>-904.32</v>
      </c>
      <c r="K103" s="6">
        <v>-7234.56</v>
      </c>
    </row>
    <row r="104" spans="1:11">
      <c r="A104">
        <v>25</v>
      </c>
      <c r="B104" t="s">
        <v>189</v>
      </c>
      <c r="C104" s="6"/>
      <c r="D104" s="6"/>
      <c r="E104" s="6"/>
      <c r="F104" s="6">
        <v>-526.77</v>
      </c>
      <c r="G104" s="6">
        <v>-1012.33</v>
      </c>
      <c r="H104" s="6">
        <v>-4438.3500000000004</v>
      </c>
      <c r="I104" s="6"/>
      <c r="J104" s="6">
        <v>-14.09</v>
      </c>
      <c r="K104" s="6">
        <v>-5991.54</v>
      </c>
    </row>
    <row r="105" spans="1:11">
      <c r="A105" t="s">
        <v>190</v>
      </c>
      <c r="B105" t="s">
        <v>191</v>
      </c>
      <c r="C105" s="6"/>
      <c r="D105" s="6"/>
      <c r="E105" s="6"/>
      <c r="F105" s="6">
        <v>-526.77</v>
      </c>
      <c r="G105" s="6">
        <v>-1012.33</v>
      </c>
      <c r="H105" s="6">
        <v>-4438.3500000000004</v>
      </c>
      <c r="I105" s="6"/>
      <c r="J105" s="6">
        <v>-14.09</v>
      </c>
      <c r="K105" s="6">
        <v>-5991.54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>
        <v>-420</v>
      </c>
      <c r="K107" s="6">
        <v>-420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>
        <v>-420</v>
      </c>
      <c r="K109" s="6">
        <v>-420</v>
      </c>
    </row>
    <row r="110" spans="1:11">
      <c r="A110">
        <v>27</v>
      </c>
      <c r="B110" t="s">
        <v>199</v>
      </c>
      <c r="C110" s="6">
        <v>-13634.11</v>
      </c>
      <c r="D110" s="6">
        <v>-13401.98</v>
      </c>
      <c r="E110" s="6">
        <v>-13454.9</v>
      </c>
      <c r="F110" s="6">
        <v>-13416.19</v>
      </c>
      <c r="G110" s="6">
        <v>-13502.64</v>
      </c>
      <c r="H110" s="6">
        <v>-13215.33</v>
      </c>
      <c r="I110" s="6">
        <v>-13675.89</v>
      </c>
      <c r="J110" s="6">
        <v>-13117.01</v>
      </c>
      <c r="K110" s="6">
        <v>-107418.05</v>
      </c>
    </row>
    <row r="111" spans="1:11">
      <c r="A111" t="s">
        <v>200</v>
      </c>
      <c r="B111" t="s">
        <v>201</v>
      </c>
      <c r="C111" s="6">
        <v>-814.11</v>
      </c>
      <c r="D111" s="6">
        <v>-581.98</v>
      </c>
      <c r="E111" s="6">
        <v>-634.9</v>
      </c>
      <c r="F111" s="6">
        <v>-596.19000000000005</v>
      </c>
      <c r="G111" s="6">
        <v>-682.64</v>
      </c>
      <c r="H111" s="6">
        <v>-395.33</v>
      </c>
      <c r="I111" s="6">
        <v>-855.89</v>
      </c>
      <c r="J111" s="6">
        <v>-297.01</v>
      </c>
      <c r="K111" s="6">
        <v>-4858.05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-12820</v>
      </c>
      <c r="D113" s="6">
        <v>-12820</v>
      </c>
      <c r="E113" s="6">
        <v>-12820</v>
      </c>
      <c r="F113" s="6">
        <v>-12820</v>
      </c>
      <c r="G113" s="6">
        <v>-12820</v>
      </c>
      <c r="H113" s="6">
        <v>-12820</v>
      </c>
      <c r="I113" s="6">
        <v>-12820</v>
      </c>
      <c r="J113" s="6">
        <v>-12820</v>
      </c>
      <c r="K113" s="6">
        <v>-102560</v>
      </c>
    </row>
    <row r="114" spans="1:11">
      <c r="A114">
        <v>28</v>
      </c>
      <c r="B114" t="s">
        <v>206</v>
      </c>
      <c r="C114" s="6">
        <v>-1215.1500000000001</v>
      </c>
      <c r="D114" s="6">
        <v>-3159.34</v>
      </c>
      <c r="E114" s="6">
        <v>-2414.79</v>
      </c>
      <c r="F114" s="6">
        <v>-493.55</v>
      </c>
      <c r="G114" s="6">
        <v>-39.71</v>
      </c>
      <c r="H114" s="6">
        <v>-1421.8</v>
      </c>
      <c r="I114" s="6">
        <v>-405.84</v>
      </c>
      <c r="J114" s="6">
        <v>-606.73</v>
      </c>
      <c r="K114" s="6">
        <v>-9756.91</v>
      </c>
    </row>
    <row r="115" spans="1:11">
      <c r="A115" t="s">
        <v>207</v>
      </c>
      <c r="B115" t="s">
        <v>208</v>
      </c>
      <c r="C115" s="6">
        <v>-1215.1500000000001</v>
      </c>
      <c r="D115" s="6">
        <v>-3159.34</v>
      </c>
      <c r="E115" s="6">
        <v>-2414.79</v>
      </c>
      <c r="F115" s="6">
        <v>-493.55</v>
      </c>
      <c r="G115" s="6">
        <v>-39.71</v>
      </c>
      <c r="H115" s="6">
        <v>-1421.8</v>
      </c>
      <c r="I115" s="6">
        <v>-405.84</v>
      </c>
      <c r="J115" s="6">
        <v>-606.73</v>
      </c>
      <c r="K115" s="6">
        <v>-9756.91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-130782.14</v>
      </c>
      <c r="D120" s="8">
        <v>-192288.94</v>
      </c>
      <c r="E120" s="8">
        <v>-160365.76000000001</v>
      </c>
      <c r="F120" s="8">
        <v>-109393.08</v>
      </c>
      <c r="G120" s="8">
        <v>-117283.44</v>
      </c>
      <c r="H120" s="8">
        <v>-99338.79</v>
      </c>
      <c r="I120" s="8">
        <v>-75893.929999999993</v>
      </c>
      <c r="J120" s="8">
        <v>-101429.83</v>
      </c>
      <c r="K120" s="8">
        <v>-986775.91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-0.57199999999999995</v>
      </c>
      <c r="D121" s="9">
        <f t="shared" ref="D121:K121" si="1">IF(D$10=0," ",ROUND(D120/D$10,3))</f>
        <v>-0.74</v>
      </c>
      <c r="E121" s="9">
        <f t="shared" si="1"/>
        <v>-0.70199999999999996</v>
      </c>
      <c r="F121" s="9">
        <f t="shared" si="1"/>
        <v>-0.42399999999999999</v>
      </c>
      <c r="G121" s="9">
        <f t="shared" si="1"/>
        <v>-0.38400000000000001</v>
      </c>
      <c r="H121" s="9">
        <f t="shared" si="1"/>
        <v>-0.30199999999999999</v>
      </c>
      <c r="I121" s="9">
        <f t="shared" si="1"/>
        <v>-0.27</v>
      </c>
      <c r="J121" s="9">
        <f t="shared" si="1"/>
        <v>-0.39200000000000002</v>
      </c>
      <c r="K121" s="9">
        <f t="shared" si="1"/>
        <v>-0.45900000000000002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-55834.19</v>
      </c>
      <c r="D123" s="6">
        <v>-103913.25</v>
      </c>
      <c r="E123" s="6">
        <v>-79459.149999999994</v>
      </c>
      <c r="F123" s="6">
        <v>-64226.67</v>
      </c>
      <c r="G123" s="6">
        <v>-80419</v>
      </c>
      <c r="H123" s="6">
        <v>-60502.58</v>
      </c>
      <c r="I123" s="6">
        <v>-38701.519999999997</v>
      </c>
      <c r="J123" s="6">
        <v>-46200.36</v>
      </c>
      <c r="K123" s="6">
        <v>-529256.72</v>
      </c>
    </row>
    <row r="124" spans="1:11">
      <c r="A124" t="s">
        <v>221</v>
      </c>
      <c r="B124" t="s">
        <v>222</v>
      </c>
      <c r="C124" s="6">
        <v>-40990.17</v>
      </c>
      <c r="D124" s="6">
        <v>-89961.35</v>
      </c>
      <c r="E124" s="6">
        <v>-63664.31</v>
      </c>
      <c r="F124" s="6">
        <v>-49520.14</v>
      </c>
      <c r="G124" s="6">
        <v>-55459.6</v>
      </c>
      <c r="H124" s="6">
        <v>-47696.72</v>
      </c>
      <c r="I124" s="6">
        <v>-27663.67</v>
      </c>
      <c r="J124" s="6">
        <v>-28015.11</v>
      </c>
      <c r="K124" s="6">
        <v>-402971.07</v>
      </c>
    </row>
    <row r="125" spans="1:11">
      <c r="A125" t="s">
        <v>223</v>
      </c>
      <c r="B125" t="s">
        <v>224</v>
      </c>
      <c r="C125" s="6">
        <v>-13299.91</v>
      </c>
      <c r="D125" s="6">
        <v>-13299.92</v>
      </c>
      <c r="E125" s="6">
        <v>-13457.86</v>
      </c>
      <c r="F125" s="6">
        <v>-14110.34</v>
      </c>
      <c r="G125" s="6">
        <v>-17543.73</v>
      </c>
      <c r="H125" s="6">
        <v>-12203.45</v>
      </c>
      <c r="I125" s="6">
        <v>-9416.8799999999992</v>
      </c>
      <c r="J125" s="6">
        <v>-11608.84</v>
      </c>
      <c r="K125" s="6">
        <v>-104940.93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>
        <v>-3600</v>
      </c>
      <c r="H126" s="6"/>
      <c r="I126" s="6"/>
      <c r="J126" s="6"/>
      <c r="K126" s="6">
        <v>-3600</v>
      </c>
    </row>
    <row r="127" spans="1:11">
      <c r="A127" t="s">
        <v>227</v>
      </c>
      <c r="B127" t="s">
        <v>228</v>
      </c>
      <c r="C127" s="6">
        <v>-730</v>
      </c>
      <c r="D127" s="6">
        <v>-70</v>
      </c>
      <c r="E127" s="6">
        <v>-1702.08</v>
      </c>
      <c r="F127" s="6"/>
      <c r="G127" s="6">
        <v>-3133.03</v>
      </c>
      <c r="H127" s="6">
        <v>-207.08</v>
      </c>
      <c r="I127" s="6">
        <v>-765.08</v>
      </c>
      <c r="J127" s="6">
        <v>-6279.4</v>
      </c>
      <c r="K127" s="6">
        <v>-12886.67</v>
      </c>
    </row>
    <row r="128" spans="1:11">
      <c r="A128" t="s">
        <v>229</v>
      </c>
      <c r="B128" t="s">
        <v>230</v>
      </c>
      <c r="C128">
        <v>-814.11</v>
      </c>
      <c r="D128">
        <v>-581.98</v>
      </c>
      <c r="E128">
        <v>-634.9</v>
      </c>
      <c r="F128">
        <v>-596.19000000000005</v>
      </c>
      <c r="G128">
        <v>-682.64</v>
      </c>
      <c r="H128">
        <v>-395.33</v>
      </c>
      <c r="I128">
        <v>-855.89</v>
      </c>
      <c r="J128">
        <v>-297.01</v>
      </c>
      <c r="K128" s="4">
        <v>-4858.05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10.875" bestFit="1" customWidth="1"/>
    <col min="4" max="4" width="11.75" bestFit="1" customWidth="1"/>
    <col min="5" max="5" width="10.875" bestFit="1" customWidth="1"/>
    <col min="6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4157</v>
      </c>
      <c r="C5" s="11">
        <v>4157</v>
      </c>
      <c r="D5" s="11">
        <v>4157</v>
      </c>
      <c r="E5" s="11">
        <v>4157</v>
      </c>
      <c r="F5" s="11">
        <v>4157</v>
      </c>
      <c r="G5" s="11">
        <v>4157</v>
      </c>
      <c r="H5" s="11">
        <v>4157</v>
      </c>
      <c r="I5" s="11">
        <v>4157</v>
      </c>
      <c r="J5" s="11">
        <v>4157</v>
      </c>
      <c r="K5" s="11">
        <v>4157</v>
      </c>
    </row>
    <row r="6" spans="1:52" s="13" customFormat="1" ht="28.5">
      <c r="A6" s="12" t="s">
        <v>8</v>
      </c>
      <c r="B6" s="13" t="s">
        <v>406</v>
      </c>
      <c r="C6" s="13" t="s">
        <v>406</v>
      </c>
      <c r="D6" s="13" t="s">
        <v>406</v>
      </c>
      <c r="E6" s="13" t="s">
        <v>406</v>
      </c>
      <c r="F6" s="13" t="s">
        <v>406</v>
      </c>
      <c r="G6" s="13" t="s">
        <v>406</v>
      </c>
      <c r="H6" s="13" t="s">
        <v>406</v>
      </c>
      <c r="I6" s="13" t="s">
        <v>406</v>
      </c>
      <c r="J6" s="13" t="s">
        <v>406</v>
      </c>
      <c r="K6" s="13" t="s">
        <v>406</v>
      </c>
    </row>
    <row r="7" spans="1:52" s="11" customFormat="1">
      <c r="A7" s="10" t="s">
        <v>10</v>
      </c>
      <c r="B7" s="11" t="s">
        <v>247</v>
      </c>
      <c r="C7" s="11" t="s">
        <v>247</v>
      </c>
      <c r="D7" s="11" t="s">
        <v>247</v>
      </c>
      <c r="E7" s="11" t="s">
        <v>247</v>
      </c>
      <c r="F7" s="11" t="s">
        <v>247</v>
      </c>
      <c r="G7" s="11" t="s">
        <v>247</v>
      </c>
      <c r="H7" s="11" t="s">
        <v>247</v>
      </c>
      <c r="I7" s="11" t="s">
        <v>247</v>
      </c>
      <c r="J7" s="11" t="s">
        <v>247</v>
      </c>
      <c r="K7" s="11" t="s">
        <v>247</v>
      </c>
    </row>
    <row r="8" spans="1:52" s="11" customFormat="1">
      <c r="A8" s="10" t="s">
        <v>12</v>
      </c>
      <c r="B8" s="11">
        <v>7</v>
      </c>
      <c r="C8" s="11">
        <v>7</v>
      </c>
      <c r="D8" s="11">
        <v>7</v>
      </c>
      <c r="E8" s="11">
        <v>7</v>
      </c>
      <c r="F8" s="11">
        <v>7</v>
      </c>
      <c r="G8" s="11">
        <v>7</v>
      </c>
      <c r="H8" s="11">
        <v>7</v>
      </c>
      <c r="I8" s="11">
        <v>7</v>
      </c>
      <c r="J8" s="11">
        <v>7</v>
      </c>
      <c r="K8" s="11">
        <v>7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975650.92</v>
      </c>
      <c r="D10" s="8">
        <v>1014351.63</v>
      </c>
      <c r="E10" s="8">
        <v>896531.62</v>
      </c>
      <c r="F10" s="8">
        <v>1096885.3799999999</v>
      </c>
      <c r="G10" s="8">
        <v>1194154.1299999999</v>
      </c>
      <c r="H10" s="8">
        <v>1179869.6100000001</v>
      </c>
      <c r="I10" s="8">
        <v>1028666.7</v>
      </c>
      <c r="J10" s="8">
        <v>1082244.99</v>
      </c>
      <c r="K10" s="8">
        <v>8468354.9800000004</v>
      </c>
    </row>
    <row r="11" spans="1:52">
      <c r="A11" t="s">
        <v>25</v>
      </c>
      <c r="B11" t="s">
        <v>26</v>
      </c>
      <c r="C11" s="6">
        <v>975650.92</v>
      </c>
      <c r="D11" s="6">
        <v>1014351.63</v>
      </c>
      <c r="E11" s="6">
        <v>896531.62</v>
      </c>
      <c r="F11" s="6">
        <v>1096885.3799999999</v>
      </c>
      <c r="G11" s="6">
        <v>1194154.1299999999</v>
      </c>
      <c r="H11" s="6">
        <v>1179869.6100000001</v>
      </c>
      <c r="I11" s="6">
        <v>1028666.7</v>
      </c>
      <c r="J11" s="6">
        <v>1082244.99</v>
      </c>
      <c r="K11" s="6">
        <v>8468354.9800000004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-612666.04</v>
      </c>
      <c r="D13" s="6">
        <v>-667682.06000000006</v>
      </c>
      <c r="E13" s="6">
        <v>-597015.64</v>
      </c>
      <c r="F13" s="6">
        <v>-699154.3</v>
      </c>
      <c r="G13" s="6">
        <v>-775432.54</v>
      </c>
      <c r="H13" s="6">
        <v>-786290.02</v>
      </c>
      <c r="I13" s="6">
        <v>-674624.12</v>
      </c>
      <c r="J13" s="6">
        <v>-729996.47</v>
      </c>
      <c r="K13" s="6">
        <v>-5542861.1900000004</v>
      </c>
    </row>
    <row r="14" spans="1:52">
      <c r="A14">
        <v>3</v>
      </c>
      <c r="B14" t="s">
        <v>30</v>
      </c>
      <c r="C14" s="6">
        <v>362984.88</v>
      </c>
      <c r="D14" s="6">
        <v>346669.57</v>
      </c>
      <c r="E14" s="6">
        <v>299515.98</v>
      </c>
      <c r="F14" s="6">
        <v>397731.08</v>
      </c>
      <c r="G14" s="6">
        <v>418721.59</v>
      </c>
      <c r="H14" s="6">
        <v>393579.59</v>
      </c>
      <c r="I14" s="6">
        <v>354042.58</v>
      </c>
      <c r="J14" s="6">
        <v>352248.52</v>
      </c>
      <c r="K14" s="6">
        <v>2925493.79</v>
      </c>
    </row>
    <row r="15" spans="1:52" s="7" customFormat="1">
      <c r="A15" s="7">
        <v>4</v>
      </c>
      <c r="B15" s="7" t="s">
        <v>31</v>
      </c>
      <c r="C15" s="9">
        <f>IF(C$10=0," ",ROUND(C14/C$10,3))</f>
        <v>0.372</v>
      </c>
      <c r="D15" s="9">
        <f t="shared" ref="D15:K15" si="0">IF(D$10=0," ",ROUND(D14/D$10,3))</f>
        <v>0.34200000000000003</v>
      </c>
      <c r="E15" s="9">
        <f t="shared" si="0"/>
        <v>0.33400000000000002</v>
      </c>
      <c r="F15" s="9">
        <f t="shared" si="0"/>
        <v>0.36299999999999999</v>
      </c>
      <c r="G15" s="9">
        <f t="shared" si="0"/>
        <v>0.35099999999999998</v>
      </c>
      <c r="H15" s="9">
        <f t="shared" si="0"/>
        <v>0.33400000000000002</v>
      </c>
      <c r="I15" s="9">
        <f t="shared" si="0"/>
        <v>0.34399999999999997</v>
      </c>
      <c r="J15" s="9">
        <f t="shared" si="0"/>
        <v>0.32500000000000001</v>
      </c>
      <c r="K15" s="9">
        <f t="shared" si="0"/>
        <v>0.34499999999999997</v>
      </c>
    </row>
    <row r="16" spans="1:52">
      <c r="A16">
        <v>5</v>
      </c>
      <c r="B16" t="s">
        <v>32</v>
      </c>
      <c r="C16" s="6">
        <v>-30145.200000000001</v>
      </c>
      <c r="D16" s="6">
        <v>-28399.02</v>
      </c>
      <c r="E16" s="6">
        <v>-30204.400000000001</v>
      </c>
      <c r="F16" s="6">
        <v>-15145.82</v>
      </c>
      <c r="G16" s="6">
        <v>-16661.5</v>
      </c>
      <c r="H16" s="6">
        <v>-11390.57</v>
      </c>
      <c r="I16" s="6">
        <v>-13952.15</v>
      </c>
      <c r="J16" s="6">
        <v>-16568.68</v>
      </c>
      <c r="K16" s="6">
        <v>-162467.34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-25818.91</v>
      </c>
      <c r="D18" s="6">
        <v>-24383.48</v>
      </c>
      <c r="E18" s="6">
        <v>-26661.119999999999</v>
      </c>
      <c r="F18" s="6">
        <v>-10403.11</v>
      </c>
      <c r="G18" s="6">
        <v>-11687.95</v>
      </c>
      <c r="H18" s="6">
        <v>-5901.47</v>
      </c>
      <c r="I18" s="6">
        <v>-10090.14</v>
      </c>
      <c r="J18" s="6">
        <v>-12532.33</v>
      </c>
      <c r="K18" s="6">
        <v>-127478.51</v>
      </c>
    </row>
    <row r="19" spans="1:11">
      <c r="A19" t="s">
        <v>35</v>
      </c>
      <c r="B19" t="s">
        <v>36</v>
      </c>
      <c r="C19" s="6">
        <v>-3592.97</v>
      </c>
      <c r="D19" s="6">
        <v>-2789.55</v>
      </c>
      <c r="E19" s="6"/>
      <c r="F19" s="6">
        <v>-32351.66</v>
      </c>
      <c r="G19" s="6">
        <v>-22.37</v>
      </c>
      <c r="H19" s="6">
        <v>-3264.25</v>
      </c>
      <c r="I19" s="6">
        <v>-2342.67</v>
      </c>
      <c r="J19" s="6">
        <v>16390.47</v>
      </c>
      <c r="K19" s="6">
        <v>-27973</v>
      </c>
    </row>
    <row r="20" spans="1:11">
      <c r="A20" t="s">
        <v>37</v>
      </c>
      <c r="B20" t="s">
        <v>38</v>
      </c>
      <c r="C20" s="6"/>
      <c r="D20" s="6">
        <v>-272.77999999999997</v>
      </c>
      <c r="E20" s="6">
        <v>-55.1</v>
      </c>
      <c r="F20" s="6">
        <v>-111.32</v>
      </c>
      <c r="G20" s="6">
        <v>-1040.27</v>
      </c>
      <c r="H20" s="6">
        <v>-293.70999999999998</v>
      </c>
      <c r="I20" s="6">
        <v>-2189.0700000000002</v>
      </c>
      <c r="J20" s="6">
        <v>-2327.9699999999998</v>
      </c>
      <c r="K20" s="6">
        <v>-6290.22</v>
      </c>
    </row>
    <row r="21" spans="1:11">
      <c r="A21" t="s">
        <v>39</v>
      </c>
      <c r="B21" t="s">
        <v>40</v>
      </c>
      <c r="C21" s="6">
        <v>-10181.76</v>
      </c>
      <c r="D21" s="6">
        <v>-11156.28</v>
      </c>
      <c r="E21" s="6">
        <v>-13917.93</v>
      </c>
      <c r="F21" s="6">
        <v>24442.5</v>
      </c>
      <c r="G21" s="6">
        <v>-9237.52</v>
      </c>
      <c r="H21" s="6">
        <v>-5448.18</v>
      </c>
      <c r="I21" s="6">
        <v>2342.67</v>
      </c>
      <c r="J21" s="6">
        <v>-16390.47</v>
      </c>
      <c r="K21" s="6">
        <v>-39546.97</v>
      </c>
    </row>
    <row r="22" spans="1:11">
      <c r="A22" t="s">
        <v>41</v>
      </c>
      <c r="B22" t="s">
        <v>42</v>
      </c>
      <c r="C22" s="6">
        <v>-12044.18</v>
      </c>
      <c r="D22" s="6">
        <v>-10164.870000000001</v>
      </c>
      <c r="E22" s="6">
        <v>-12688.09</v>
      </c>
      <c r="F22" s="6">
        <v>-2382.63</v>
      </c>
      <c r="G22" s="6">
        <v>-1387.79</v>
      </c>
      <c r="H22" s="6">
        <v>3104.67</v>
      </c>
      <c r="I22" s="6">
        <v>-7901.07</v>
      </c>
      <c r="J22" s="6">
        <v>-10204.36</v>
      </c>
      <c r="K22" s="6">
        <v>-53668.32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-4326.29</v>
      </c>
      <c r="D26" s="6">
        <v>-4015.54</v>
      </c>
      <c r="E26" s="6">
        <v>-3543.28</v>
      </c>
      <c r="F26" s="6">
        <v>-4742.71</v>
      </c>
      <c r="G26" s="6">
        <v>-4973.55</v>
      </c>
      <c r="H26" s="6">
        <v>-5489.1</v>
      </c>
      <c r="I26" s="6">
        <v>-3862.01</v>
      </c>
      <c r="J26" s="6">
        <v>-4036.35</v>
      </c>
      <c r="K26" s="6">
        <v>-34988.83</v>
      </c>
    </row>
    <row r="27" spans="1:11">
      <c r="A27" t="s">
        <v>49</v>
      </c>
      <c r="B27" t="s">
        <v>50</v>
      </c>
      <c r="C27" s="6">
        <v>-4326.29</v>
      </c>
      <c r="D27" s="6">
        <v>-4015.54</v>
      </c>
      <c r="E27" s="6">
        <v>-3543.28</v>
      </c>
      <c r="F27" s="6">
        <v>-4742.71</v>
      </c>
      <c r="G27" s="6">
        <v>-4973.55</v>
      </c>
      <c r="H27" s="6">
        <v>-5489.1</v>
      </c>
      <c r="I27" s="6">
        <v>-3862.01</v>
      </c>
      <c r="J27" s="6">
        <v>-4036.35</v>
      </c>
      <c r="K27" s="6">
        <v>-34988.83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332839.67999999999</v>
      </c>
      <c r="D31" s="8">
        <v>318270.55</v>
      </c>
      <c r="E31" s="8">
        <v>269311.58</v>
      </c>
      <c r="F31" s="8">
        <v>382585.26</v>
      </c>
      <c r="G31" s="8">
        <v>402060.09</v>
      </c>
      <c r="H31" s="8">
        <v>382189.02</v>
      </c>
      <c r="I31" s="8">
        <v>340090.43</v>
      </c>
      <c r="J31" s="8">
        <v>335679.84</v>
      </c>
      <c r="K31" s="8">
        <v>2763026.45</v>
      </c>
    </row>
    <row r="32" spans="1:11" s="7" customFormat="1">
      <c r="A32" s="7">
        <v>11</v>
      </c>
      <c r="B32" s="7" t="s">
        <v>58</v>
      </c>
      <c r="C32" s="8">
        <v>-19097.96</v>
      </c>
      <c r="D32" s="8">
        <v>-19013.54</v>
      </c>
      <c r="E32" s="8">
        <v>-18276.04</v>
      </c>
      <c r="F32" s="8">
        <v>-19935.86</v>
      </c>
      <c r="G32" s="8">
        <v>-27411.11</v>
      </c>
      <c r="H32" s="8">
        <v>-24718.39</v>
      </c>
      <c r="I32" s="8">
        <v>-25569.09</v>
      </c>
      <c r="J32" s="8">
        <v>-26632.02</v>
      </c>
      <c r="K32" s="8">
        <v>-180654.01</v>
      </c>
    </row>
    <row r="33" spans="1:11">
      <c r="A33">
        <v>12</v>
      </c>
      <c r="B33" t="s">
        <v>59</v>
      </c>
      <c r="C33" s="6">
        <v>-300911.71999999997</v>
      </c>
      <c r="D33" s="6">
        <v>-309155.34000000003</v>
      </c>
      <c r="E33" s="6">
        <v>-232855.91</v>
      </c>
      <c r="F33" s="6">
        <v>-271301.31</v>
      </c>
      <c r="G33" s="6">
        <v>-350583.48</v>
      </c>
      <c r="H33" s="6">
        <v>-271074.51</v>
      </c>
      <c r="I33" s="6">
        <v>-281369.59000000003</v>
      </c>
      <c r="J33" s="6">
        <v>-309822.76</v>
      </c>
      <c r="K33" s="6">
        <v>-2327074.62</v>
      </c>
    </row>
    <row r="34" spans="1:11">
      <c r="A34">
        <v>13</v>
      </c>
      <c r="B34" t="s">
        <v>60</v>
      </c>
      <c r="C34" s="6">
        <v>-115476.52</v>
      </c>
      <c r="D34" s="6">
        <v>-127543.4</v>
      </c>
      <c r="E34" s="6">
        <v>-47469.49</v>
      </c>
      <c r="F34" s="6">
        <v>-83625.36</v>
      </c>
      <c r="G34" s="6">
        <v>-166118.79999999999</v>
      </c>
      <c r="H34" s="6">
        <v>-86255.61</v>
      </c>
      <c r="I34" s="6">
        <v>-88393.02</v>
      </c>
      <c r="J34" s="6">
        <v>-117960.31</v>
      </c>
      <c r="K34" s="6">
        <v>-832842.51</v>
      </c>
    </row>
    <row r="35" spans="1:11">
      <c r="A35" t="s">
        <v>61</v>
      </c>
      <c r="B35" t="s">
        <v>62</v>
      </c>
      <c r="C35" s="6">
        <v>-65776</v>
      </c>
      <c r="D35" s="6">
        <v>-65776</v>
      </c>
      <c r="E35" s="6">
        <v>-36694</v>
      </c>
      <c r="F35" s="6">
        <v>-63649</v>
      </c>
      <c r="G35" s="6">
        <v>-63240</v>
      </c>
      <c r="H35" s="6">
        <v>-63205</v>
      </c>
      <c r="I35" s="6">
        <v>-63835</v>
      </c>
      <c r="J35" s="6">
        <v>-66474</v>
      </c>
      <c r="K35" s="6">
        <v>-488649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-9300</v>
      </c>
      <c r="D37" s="6">
        <v>-9300</v>
      </c>
      <c r="E37" s="6">
        <v>-4280</v>
      </c>
      <c r="F37" s="6">
        <v>-5160</v>
      </c>
      <c r="G37" s="6">
        <v>-4800</v>
      </c>
      <c r="H37" s="6">
        <v>-4800</v>
      </c>
      <c r="I37" s="6">
        <v>-4800</v>
      </c>
      <c r="J37" s="6">
        <v>-4400</v>
      </c>
      <c r="K37" s="6">
        <v>-46840</v>
      </c>
    </row>
    <row r="38" spans="1:11">
      <c r="A38" t="s">
        <v>67</v>
      </c>
      <c r="B38" t="s">
        <v>68</v>
      </c>
      <c r="C38" s="6">
        <v>-7226.84</v>
      </c>
      <c r="D38" s="6">
        <v>-11552.64</v>
      </c>
      <c r="E38" s="6">
        <v>-2186.29</v>
      </c>
      <c r="F38" s="6">
        <v>-7890.41</v>
      </c>
      <c r="G38" s="6">
        <v>-6949.71</v>
      </c>
      <c r="H38" s="6">
        <v>-8666.86</v>
      </c>
      <c r="I38" s="6">
        <v>-3667.41</v>
      </c>
      <c r="J38" s="6">
        <v>-6758.66</v>
      </c>
      <c r="K38" s="6">
        <v>-54898.82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/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-72000</v>
      </c>
    </row>
    <row r="40" spans="1:11">
      <c r="A40" t="s">
        <v>71</v>
      </c>
      <c r="B40" t="s">
        <v>72</v>
      </c>
      <c r="C40" s="6">
        <v>-12923.16</v>
      </c>
      <c r="D40" s="6">
        <v>-18479.240000000002</v>
      </c>
      <c r="E40" s="6">
        <v>-12979.2</v>
      </c>
      <c r="F40" s="6">
        <v>18970.8</v>
      </c>
      <c r="G40" s="6">
        <v>-72474.2</v>
      </c>
      <c r="H40" s="6">
        <v>-1321</v>
      </c>
      <c r="I40" s="6">
        <v>-4400</v>
      </c>
      <c r="J40" s="6">
        <v>-8800</v>
      </c>
      <c r="K40" s="6">
        <v>-112406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-2857.14</v>
      </c>
      <c r="H41" s="6"/>
      <c r="I41" s="6">
        <v>2857.14</v>
      </c>
      <c r="J41" s="6">
        <v>-15000</v>
      </c>
      <c r="K41" s="6">
        <v>-21000</v>
      </c>
    </row>
    <row r="42" spans="1:11">
      <c r="A42" t="s">
        <v>75</v>
      </c>
      <c r="B42" t="s">
        <v>76</v>
      </c>
      <c r="C42" s="6"/>
      <c r="D42" s="6"/>
      <c r="E42" s="6">
        <v>-815</v>
      </c>
      <c r="F42" s="6">
        <v>-1490</v>
      </c>
      <c r="G42" s="6"/>
      <c r="H42" s="6">
        <v>35</v>
      </c>
      <c r="I42" s="6"/>
      <c r="J42" s="6"/>
      <c r="K42" s="6">
        <v>-2270</v>
      </c>
    </row>
    <row r="43" spans="1:11">
      <c r="A43" t="s">
        <v>77</v>
      </c>
      <c r="B43" t="s">
        <v>78</v>
      </c>
      <c r="C43" s="6">
        <v>-3821.52</v>
      </c>
      <c r="D43" s="6">
        <v>-3821.52</v>
      </c>
      <c r="E43" s="6">
        <v>-1745</v>
      </c>
      <c r="F43" s="6">
        <v>-2394.75</v>
      </c>
      <c r="G43" s="6">
        <v>-2394.75</v>
      </c>
      <c r="H43" s="6">
        <v>-2394.75</v>
      </c>
      <c r="I43" s="6">
        <v>-2394.75</v>
      </c>
      <c r="J43" s="6">
        <v>-2504.65</v>
      </c>
      <c r="K43" s="6">
        <v>-21471.69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-2164</v>
      </c>
      <c r="D45" s="6">
        <v>-2164</v>
      </c>
      <c r="E45" s="6">
        <v>-1395</v>
      </c>
      <c r="F45" s="6">
        <v>-2267</v>
      </c>
      <c r="G45" s="6">
        <v>-2153</v>
      </c>
      <c r="H45" s="6">
        <v>-2153</v>
      </c>
      <c r="I45" s="6">
        <v>-2153</v>
      </c>
      <c r="J45" s="6">
        <v>-2023</v>
      </c>
      <c r="K45" s="6">
        <v>-16472</v>
      </c>
    </row>
    <row r="46" spans="1:11">
      <c r="A46" t="s">
        <v>83</v>
      </c>
      <c r="B46" t="s">
        <v>84</v>
      </c>
      <c r="C46" s="6">
        <v>-3015</v>
      </c>
      <c r="D46" s="6">
        <v>-1150</v>
      </c>
      <c r="E46" s="6">
        <v>-1125</v>
      </c>
      <c r="F46" s="6">
        <v>-2495</v>
      </c>
      <c r="G46" s="6"/>
      <c r="H46" s="6"/>
      <c r="I46" s="6"/>
      <c r="J46" s="6"/>
      <c r="K46" s="6">
        <v>-7785</v>
      </c>
    </row>
    <row r="47" spans="1:11">
      <c r="A47" t="s">
        <v>85</v>
      </c>
      <c r="B47" t="s">
        <v>86</v>
      </c>
      <c r="C47" s="6">
        <v>-1250</v>
      </c>
      <c r="D47" s="6">
        <v>-5300</v>
      </c>
      <c r="E47" s="6">
        <v>13750</v>
      </c>
      <c r="F47" s="6">
        <v>-1250</v>
      </c>
      <c r="G47" s="6">
        <v>-1250</v>
      </c>
      <c r="H47" s="6">
        <v>6250</v>
      </c>
      <c r="I47" s="6"/>
      <c r="J47" s="6"/>
      <c r="K47" s="6">
        <v>10950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-104011.43</v>
      </c>
      <c r="D49" s="6">
        <v>-104011.43</v>
      </c>
      <c r="E49" s="6">
        <v>-104011.43</v>
      </c>
      <c r="F49" s="6">
        <v>-101511.43</v>
      </c>
      <c r="G49" s="6">
        <v>-104011.43</v>
      </c>
      <c r="H49" s="6">
        <v>-104011.43</v>
      </c>
      <c r="I49" s="6">
        <v>-105469.03</v>
      </c>
      <c r="J49" s="6">
        <v>-104011.43</v>
      </c>
      <c r="K49" s="6">
        <v>-831049.04</v>
      </c>
    </row>
    <row r="50" spans="1:11">
      <c r="A50" t="s">
        <v>90</v>
      </c>
      <c r="B50" t="s">
        <v>91</v>
      </c>
      <c r="C50" s="6">
        <v>-52473.599999999999</v>
      </c>
      <c r="D50" s="6">
        <v>-52473.599999999999</v>
      </c>
      <c r="E50" s="6">
        <v>-52473.599999999999</v>
      </c>
      <c r="F50" s="6">
        <v>-52473.599999999999</v>
      </c>
      <c r="G50" s="6">
        <v>-52473.599999999999</v>
      </c>
      <c r="H50" s="6">
        <v>-52473.599999999999</v>
      </c>
      <c r="I50" s="6">
        <v>-52473.599999999999</v>
      </c>
      <c r="J50" s="6">
        <v>-52473.599999999999</v>
      </c>
      <c r="K50" s="6">
        <v>-419788.79999999999</v>
      </c>
    </row>
    <row r="51" spans="1:11">
      <c r="A51" t="s">
        <v>92</v>
      </c>
      <c r="B51" t="s">
        <v>93</v>
      </c>
      <c r="C51" s="6">
        <v>-34982.400000000001</v>
      </c>
      <c r="D51" s="6">
        <v>-34982.400000000001</v>
      </c>
      <c r="E51" s="6">
        <v>-34982.400000000001</v>
      </c>
      <c r="F51" s="6">
        <v>-34982.400000000001</v>
      </c>
      <c r="G51" s="6">
        <v>-34982.400000000001</v>
      </c>
      <c r="H51" s="6">
        <v>-34982.400000000001</v>
      </c>
      <c r="I51" s="6">
        <v>-34982.400000000001</v>
      </c>
      <c r="J51" s="6">
        <v>-34982.400000000001</v>
      </c>
      <c r="K51" s="6">
        <v>-279859.20000000001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-14055.43</v>
      </c>
      <c r="D53" s="6">
        <v>-14055.43</v>
      </c>
      <c r="E53" s="6">
        <v>-14055.43</v>
      </c>
      <c r="F53" s="6">
        <v>-14055.43</v>
      </c>
      <c r="G53" s="6">
        <v>-14055.43</v>
      </c>
      <c r="H53" s="6">
        <v>-14055.43</v>
      </c>
      <c r="I53" s="6">
        <v>-14055.43</v>
      </c>
      <c r="J53" s="6">
        <v>-14055.43</v>
      </c>
      <c r="K53" s="6">
        <v>-112443.44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>
        <v>-1457.6</v>
      </c>
      <c r="J55" s="6"/>
      <c r="K55" s="6">
        <v>-1457.6</v>
      </c>
    </row>
    <row r="56" spans="1:11">
      <c r="A56" t="s">
        <v>102</v>
      </c>
      <c r="B56" t="s">
        <v>103</v>
      </c>
      <c r="C56" s="6">
        <v>-2500</v>
      </c>
      <c r="D56" s="6">
        <v>-2500</v>
      </c>
      <c r="E56" s="6">
        <v>-2500</v>
      </c>
      <c r="F56" s="6"/>
      <c r="G56" s="6">
        <v>-2500</v>
      </c>
      <c r="H56" s="6">
        <v>-2500</v>
      </c>
      <c r="I56" s="6">
        <v>-2500</v>
      </c>
      <c r="J56" s="6">
        <v>-2500</v>
      </c>
      <c r="K56" s="6">
        <v>-17500</v>
      </c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-35629.660000000003</v>
      </c>
      <c r="D60" s="6">
        <v>-36817.35</v>
      </c>
      <c r="E60" s="6">
        <v>-35629.660000000003</v>
      </c>
      <c r="F60" s="6">
        <v>-36817.35</v>
      </c>
      <c r="G60" s="6">
        <v>-38215.89</v>
      </c>
      <c r="H60" s="6">
        <v>-36983.08</v>
      </c>
      <c r="I60" s="6">
        <v>-38215.89</v>
      </c>
      <c r="J60" s="6">
        <v>-37060.01</v>
      </c>
      <c r="K60" s="6">
        <v>-295368.89</v>
      </c>
    </row>
    <row r="61" spans="1:11">
      <c r="A61" t="s">
        <v>111</v>
      </c>
      <c r="B61" t="s">
        <v>112</v>
      </c>
      <c r="C61" s="6">
        <v>-18904.11</v>
      </c>
      <c r="D61" s="6">
        <v>-19534.25</v>
      </c>
      <c r="E61" s="6">
        <v>-18904.11</v>
      </c>
      <c r="F61" s="6">
        <v>-19534.25</v>
      </c>
      <c r="G61" s="6">
        <v>-19534.25</v>
      </c>
      <c r="H61" s="6">
        <v>-18904.11</v>
      </c>
      <c r="I61" s="6">
        <v>-19534.25</v>
      </c>
      <c r="J61" s="6">
        <v>-18904.11</v>
      </c>
      <c r="K61" s="6">
        <v>-153753.44</v>
      </c>
    </row>
    <row r="62" spans="1:11">
      <c r="A62" t="s">
        <v>113</v>
      </c>
      <c r="B62" t="s">
        <v>114</v>
      </c>
      <c r="C62" s="6">
        <v>-2269.31</v>
      </c>
      <c r="D62" s="6">
        <v>-2344.9699999999998</v>
      </c>
      <c r="E62" s="6">
        <v>-2269.31</v>
      </c>
      <c r="F62" s="6">
        <v>-2344.9699999999998</v>
      </c>
      <c r="G62" s="6">
        <v>-3743.51</v>
      </c>
      <c r="H62" s="6">
        <v>-3622.73</v>
      </c>
      <c r="I62" s="6">
        <v>-3743.51</v>
      </c>
      <c r="J62" s="6">
        <v>-3622.73</v>
      </c>
      <c r="K62" s="6">
        <v>-23961.040000000001</v>
      </c>
    </row>
    <row r="63" spans="1:11">
      <c r="A63" t="s">
        <v>115</v>
      </c>
      <c r="B63" t="s">
        <v>116</v>
      </c>
      <c r="C63" s="6">
        <v>-12040.75</v>
      </c>
      <c r="D63" s="6">
        <v>-12442.14</v>
      </c>
      <c r="E63" s="6">
        <v>-12040.75</v>
      </c>
      <c r="F63" s="6">
        <v>-12442.14</v>
      </c>
      <c r="G63" s="6">
        <v>-12442.14</v>
      </c>
      <c r="H63" s="6">
        <v>-12040.75</v>
      </c>
      <c r="I63" s="6">
        <v>-12442.14</v>
      </c>
      <c r="J63" s="6">
        <v>-12117.68</v>
      </c>
      <c r="K63" s="6">
        <v>-98008.49</v>
      </c>
    </row>
    <row r="64" spans="1:11">
      <c r="A64" t="s">
        <v>117</v>
      </c>
      <c r="B64" t="s">
        <v>118</v>
      </c>
      <c r="C64" s="6">
        <v>-1460.28</v>
      </c>
      <c r="D64" s="6">
        <v>-1508.95</v>
      </c>
      <c r="E64" s="6">
        <v>-1460.28</v>
      </c>
      <c r="F64" s="6">
        <v>-1508.95</v>
      </c>
      <c r="G64" s="6">
        <v>-1508.95</v>
      </c>
      <c r="H64" s="6">
        <v>-1460.28</v>
      </c>
      <c r="I64" s="6">
        <v>-1508.95</v>
      </c>
      <c r="J64" s="6">
        <v>-1460.28</v>
      </c>
      <c r="K64" s="6">
        <v>-11876.92</v>
      </c>
    </row>
    <row r="65" spans="1:11">
      <c r="A65" t="s">
        <v>119</v>
      </c>
      <c r="B65" t="s">
        <v>120</v>
      </c>
      <c r="C65" s="6">
        <v>-955.21</v>
      </c>
      <c r="D65" s="6">
        <v>-987.04</v>
      </c>
      <c r="E65" s="6">
        <v>-955.21</v>
      </c>
      <c r="F65" s="6">
        <v>-987.04</v>
      </c>
      <c r="G65" s="6">
        <v>-987.04</v>
      </c>
      <c r="H65" s="6">
        <v>-955.21</v>
      </c>
      <c r="I65" s="6">
        <v>-987.04</v>
      </c>
      <c r="J65" s="6">
        <v>-955.21</v>
      </c>
      <c r="K65" s="6">
        <v>-7769</v>
      </c>
    </row>
    <row r="66" spans="1:11">
      <c r="A66">
        <v>17</v>
      </c>
      <c r="B66" t="s">
        <v>121</v>
      </c>
      <c r="C66" s="6">
        <v>-45794.11</v>
      </c>
      <c r="D66" s="6">
        <v>-40783.160000000003</v>
      </c>
      <c r="E66" s="6">
        <v>-45745.33</v>
      </c>
      <c r="F66" s="6">
        <v>-49347.17</v>
      </c>
      <c r="G66" s="6">
        <v>-42237.36</v>
      </c>
      <c r="H66" s="6">
        <v>-43824.39</v>
      </c>
      <c r="I66" s="6">
        <v>-49291.65</v>
      </c>
      <c r="J66" s="6">
        <v>-50791.01</v>
      </c>
      <c r="K66" s="6">
        <v>-367814.18</v>
      </c>
    </row>
    <row r="67" spans="1:11">
      <c r="A67">
        <v>18</v>
      </c>
      <c r="B67" t="s">
        <v>122</v>
      </c>
      <c r="C67" s="6">
        <v>-4147.78</v>
      </c>
      <c r="D67" s="6">
        <v>-3358.07</v>
      </c>
      <c r="E67" s="6">
        <v>-3302.7</v>
      </c>
      <c r="F67" s="6">
        <v>-4215.32</v>
      </c>
      <c r="G67" s="6">
        <v>-3378.98</v>
      </c>
      <c r="H67" s="6">
        <v>-3884.07</v>
      </c>
      <c r="I67" s="6">
        <v>-3800.38</v>
      </c>
      <c r="J67" s="6">
        <v>-3412</v>
      </c>
      <c r="K67" s="6">
        <v>-29499.3</v>
      </c>
    </row>
    <row r="68" spans="1:11">
      <c r="A68" t="s">
        <v>123</v>
      </c>
      <c r="B68" t="s">
        <v>124</v>
      </c>
      <c r="C68" s="6">
        <v>-647.78</v>
      </c>
      <c r="D68" s="6">
        <v>-558.07000000000005</v>
      </c>
      <c r="E68" s="6">
        <v>-502.7</v>
      </c>
      <c r="F68" s="6">
        <v>-715.32</v>
      </c>
      <c r="G68" s="6">
        <v>-578.98</v>
      </c>
      <c r="H68" s="6">
        <v>-734.07</v>
      </c>
      <c r="I68" s="6">
        <v>-650.38</v>
      </c>
      <c r="J68" s="6">
        <v>-612</v>
      </c>
      <c r="K68" s="6">
        <v>-4999.3</v>
      </c>
    </row>
    <row r="69" spans="1:11">
      <c r="A69" t="s">
        <v>125</v>
      </c>
      <c r="B69" t="s">
        <v>126</v>
      </c>
      <c r="C69" s="6">
        <v>-3500</v>
      </c>
      <c r="D69" s="6">
        <v>-2800</v>
      </c>
      <c r="E69" s="6">
        <v>-2800</v>
      </c>
      <c r="F69" s="6">
        <v>-3500</v>
      </c>
      <c r="G69" s="6">
        <v>-2800</v>
      </c>
      <c r="H69" s="6">
        <v>-3150</v>
      </c>
      <c r="I69" s="6">
        <v>-3150</v>
      </c>
      <c r="J69" s="6">
        <v>-2800</v>
      </c>
      <c r="K69" s="6">
        <v>-24500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-14544</v>
      </c>
      <c r="D76" s="6">
        <v>-16811.68</v>
      </c>
      <c r="E76" s="6">
        <v>-17048.009999999998</v>
      </c>
      <c r="F76" s="6">
        <v>-15815.56</v>
      </c>
      <c r="G76" s="6">
        <v>-15297.55</v>
      </c>
      <c r="H76" s="6">
        <v>-16592.36</v>
      </c>
      <c r="I76" s="6">
        <v>-16329.72</v>
      </c>
      <c r="J76" s="6">
        <v>-15155.47</v>
      </c>
      <c r="K76" s="6">
        <v>-127594.35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-14544</v>
      </c>
      <c r="D78" s="6">
        <v>-16811.68</v>
      </c>
      <c r="E78" s="6">
        <v>-17048.009999999998</v>
      </c>
      <c r="F78" s="6">
        <v>-15815.56</v>
      </c>
      <c r="G78" s="6">
        <v>-15297.55</v>
      </c>
      <c r="H78" s="6">
        <v>-16592.36</v>
      </c>
      <c r="I78" s="6">
        <v>-16329.72</v>
      </c>
      <c r="J78" s="6">
        <v>-15155.47</v>
      </c>
      <c r="K78" s="6">
        <v>-127594.35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-6207.81</v>
      </c>
      <c r="D80" s="6">
        <v>-8940.7999999999993</v>
      </c>
      <c r="E80" s="6">
        <v>-9094.23</v>
      </c>
      <c r="F80" s="6">
        <v>-8032.22</v>
      </c>
      <c r="G80" s="6">
        <v>-8557.25</v>
      </c>
      <c r="H80" s="6">
        <v>-6969.67</v>
      </c>
      <c r="I80" s="6">
        <v>-8558.65</v>
      </c>
      <c r="J80" s="6">
        <v>-10243.56</v>
      </c>
      <c r="K80" s="6">
        <v>-66604.19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>
        <v>-2300</v>
      </c>
      <c r="H81" s="6"/>
      <c r="I81" s="6"/>
      <c r="J81" s="6">
        <v>-2300</v>
      </c>
      <c r="K81" s="6">
        <v>-4600</v>
      </c>
    </row>
    <row r="82" spans="1:11">
      <c r="A82" t="s">
        <v>149</v>
      </c>
      <c r="B82" t="s">
        <v>150</v>
      </c>
      <c r="C82" s="6"/>
      <c r="D82" s="6"/>
      <c r="E82" s="6">
        <v>-1500</v>
      </c>
      <c r="F82" s="6"/>
      <c r="G82" s="6"/>
      <c r="H82" s="6"/>
      <c r="I82" s="6"/>
      <c r="J82" s="6">
        <v>-350</v>
      </c>
      <c r="K82" s="6">
        <v>-1850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-1000</v>
      </c>
      <c r="D86" s="6">
        <v>-3690.8</v>
      </c>
      <c r="E86" s="6">
        <v>-2334.4</v>
      </c>
      <c r="F86" s="6">
        <v>-2780.85</v>
      </c>
      <c r="G86" s="6">
        <v>-1000</v>
      </c>
      <c r="H86" s="6">
        <v>-1728.3</v>
      </c>
      <c r="I86" s="6">
        <v>-3336</v>
      </c>
      <c r="J86" s="6">
        <v>-2304</v>
      </c>
      <c r="K86" s="6">
        <v>-18174.349999999999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-2499.6799999999998</v>
      </c>
      <c r="D90" s="6">
        <v>-677.94</v>
      </c>
      <c r="E90" s="6">
        <v>-1944.73</v>
      </c>
      <c r="F90" s="6">
        <v>-515</v>
      </c>
      <c r="G90" s="6">
        <v>-1303</v>
      </c>
      <c r="H90" s="6">
        <v>-2279.6999999999998</v>
      </c>
      <c r="I90" s="6">
        <v>-4337.5200000000004</v>
      </c>
      <c r="J90" s="6">
        <v>-6359</v>
      </c>
      <c r="K90" s="6">
        <v>-19916.57</v>
      </c>
    </row>
    <row r="91" spans="1:11">
      <c r="A91" t="s">
        <v>165</v>
      </c>
      <c r="B91" t="s">
        <v>166</v>
      </c>
      <c r="C91" s="6">
        <v>-1646.68</v>
      </c>
      <c r="D91" s="6">
        <v>1336.06</v>
      </c>
      <c r="E91" s="6">
        <v>-61.68</v>
      </c>
      <c r="F91" s="6"/>
      <c r="G91" s="6"/>
      <c r="H91" s="6">
        <v>-625.22</v>
      </c>
      <c r="I91" s="6">
        <v>-378.84</v>
      </c>
      <c r="J91" s="6"/>
      <c r="K91" s="6">
        <v>-1376.36</v>
      </c>
    </row>
    <row r="92" spans="1:11">
      <c r="A92" t="s">
        <v>167</v>
      </c>
      <c r="B92" t="s">
        <v>168</v>
      </c>
      <c r="C92" s="6">
        <v>-853</v>
      </c>
      <c r="D92" s="6">
        <v>-2014</v>
      </c>
      <c r="E92" s="6">
        <v>-1883.05</v>
      </c>
      <c r="F92" s="6">
        <v>-515</v>
      </c>
      <c r="G92" s="6">
        <v>-1303</v>
      </c>
      <c r="H92" s="6">
        <v>-1654.48</v>
      </c>
      <c r="I92" s="6">
        <v>-1803.68</v>
      </c>
      <c r="J92" s="6">
        <v>-3264</v>
      </c>
      <c r="K92" s="6">
        <v>-13290.21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-2155</v>
      </c>
      <c r="J94" s="6">
        <v>-3095</v>
      </c>
      <c r="K94" s="6">
        <v>-5250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>
        <v>-1120</v>
      </c>
      <c r="I96" s="6">
        <v>-1635.51</v>
      </c>
      <c r="J96" s="6"/>
      <c r="K96" s="6">
        <v>-2755.51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>
        <v>-320</v>
      </c>
      <c r="I97" s="6"/>
      <c r="J97" s="6"/>
      <c r="K97" s="6">
        <v>-320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>
        <v>-1635.51</v>
      </c>
      <c r="J99" s="6"/>
      <c r="K99" s="6">
        <v>-1635.51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>
        <v>-800</v>
      </c>
      <c r="I100" s="6"/>
      <c r="J100" s="6"/>
      <c r="K100" s="6">
        <v>-800</v>
      </c>
    </row>
    <row r="101" spans="1:11">
      <c r="A101">
        <v>24</v>
      </c>
      <c r="B101" t="s">
        <v>184</v>
      </c>
      <c r="C101" s="6">
        <v>-3150.16</v>
      </c>
      <c r="D101" s="6">
        <v>-3150.16</v>
      </c>
      <c r="E101" s="6">
        <v>-3150.16</v>
      </c>
      <c r="F101" s="6">
        <v>-3150.16</v>
      </c>
      <c r="G101" s="6">
        <v>-3150.16</v>
      </c>
      <c r="H101" s="6">
        <v>-3150.16</v>
      </c>
      <c r="I101" s="6">
        <v>-3150.16</v>
      </c>
      <c r="J101" s="6">
        <v>-3150.16</v>
      </c>
      <c r="K101" s="6">
        <v>-25201.279999999999</v>
      </c>
    </row>
    <row r="102" spans="1:11">
      <c r="A102" t="s">
        <v>185</v>
      </c>
      <c r="B102" t="s">
        <v>186</v>
      </c>
      <c r="C102" s="6">
        <v>-273.76</v>
      </c>
      <c r="D102" s="6">
        <v>-273.76</v>
      </c>
      <c r="E102" s="6">
        <v>-273.76</v>
      </c>
      <c r="F102" s="6">
        <v>-273.76</v>
      </c>
      <c r="G102" s="6">
        <v>-273.76</v>
      </c>
      <c r="H102" s="6">
        <v>-273.76</v>
      </c>
      <c r="I102" s="6">
        <v>-273.76</v>
      </c>
      <c r="J102" s="6">
        <v>-273.76</v>
      </c>
      <c r="K102" s="6">
        <v>-2190.08</v>
      </c>
    </row>
    <row r="103" spans="1:11">
      <c r="A103" t="s">
        <v>187</v>
      </c>
      <c r="B103" t="s">
        <v>188</v>
      </c>
      <c r="C103" s="6">
        <v>-2876.4</v>
      </c>
      <c r="D103" s="6">
        <v>-2876.4</v>
      </c>
      <c r="E103" s="6">
        <v>-2876.4</v>
      </c>
      <c r="F103" s="6">
        <v>-2876.4</v>
      </c>
      <c r="G103" s="6">
        <v>-2876.4</v>
      </c>
      <c r="H103" s="6">
        <v>-2876.4</v>
      </c>
      <c r="I103" s="6">
        <v>-2876.4</v>
      </c>
      <c r="J103" s="6">
        <v>-2876.4</v>
      </c>
      <c r="K103" s="6">
        <v>-23011.200000000001</v>
      </c>
    </row>
    <row r="104" spans="1:11">
      <c r="A104">
        <v>25</v>
      </c>
      <c r="B104" t="s">
        <v>189</v>
      </c>
      <c r="C104" s="6">
        <v>-251.51</v>
      </c>
      <c r="D104" s="6">
        <v>-214.36</v>
      </c>
      <c r="E104" s="6">
        <v>-3.86</v>
      </c>
      <c r="F104" s="6">
        <v>-7338.78</v>
      </c>
      <c r="G104" s="6">
        <v>-74.39</v>
      </c>
      <c r="H104" s="6">
        <v>-249.06</v>
      </c>
      <c r="I104" s="6">
        <v>-317.22000000000003</v>
      </c>
      <c r="J104" s="6">
        <v>-2789.44</v>
      </c>
      <c r="K104" s="6">
        <v>-11238.62</v>
      </c>
    </row>
    <row r="105" spans="1:11">
      <c r="A105" t="s">
        <v>190</v>
      </c>
      <c r="B105" t="s">
        <v>191</v>
      </c>
      <c r="C105" s="6">
        <v>-251.51</v>
      </c>
      <c r="D105" s="6">
        <v>-214.36</v>
      </c>
      <c r="E105" s="6">
        <v>-3.86</v>
      </c>
      <c r="F105" s="6">
        <v>-7338.78</v>
      </c>
      <c r="G105" s="6">
        <v>-74.39</v>
      </c>
      <c r="H105" s="6">
        <v>-249.06</v>
      </c>
      <c r="I105" s="6">
        <v>-317.22000000000003</v>
      </c>
      <c r="J105" s="6">
        <v>-2789.44</v>
      </c>
      <c r="K105" s="6">
        <v>-11238.62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-4050</v>
      </c>
      <c r="D107" s="6">
        <v>4050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-4050</v>
      </c>
      <c r="D109" s="6">
        <v>4050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-8258.4699999999993</v>
      </c>
      <c r="D110" s="6">
        <v>-8177.65</v>
      </c>
      <c r="E110" s="6">
        <v>-9127.4500000000007</v>
      </c>
      <c r="F110" s="6">
        <v>-8207.8700000000008</v>
      </c>
      <c r="G110" s="6">
        <v>-8477.02</v>
      </c>
      <c r="H110" s="6">
        <v>-8338.2099999999991</v>
      </c>
      <c r="I110" s="6">
        <v>-8381.81</v>
      </c>
      <c r="J110" s="6">
        <v>-8300.19</v>
      </c>
      <c r="K110" s="6">
        <v>-67268.67</v>
      </c>
    </row>
    <row r="111" spans="1:11">
      <c r="A111" t="s">
        <v>200</v>
      </c>
      <c r="B111" t="s">
        <v>201</v>
      </c>
      <c r="C111" s="6">
        <v>-458.47</v>
      </c>
      <c r="D111" s="6">
        <v>-377.65</v>
      </c>
      <c r="E111" s="6">
        <v>-1327.45</v>
      </c>
      <c r="F111" s="6">
        <v>-407.87</v>
      </c>
      <c r="G111" s="6">
        <v>-677.02</v>
      </c>
      <c r="H111" s="6">
        <v>-538.21</v>
      </c>
      <c r="I111" s="6">
        <v>-581.80999999999995</v>
      </c>
      <c r="J111" s="6">
        <v>-500.19</v>
      </c>
      <c r="K111" s="6">
        <v>-4868.67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-1689.7</v>
      </c>
      <c r="D114" s="6">
        <v>-2577.5</v>
      </c>
      <c r="E114" s="6">
        <v>-1149.19</v>
      </c>
      <c r="F114" s="6">
        <v>-1147.26</v>
      </c>
      <c r="G114" s="6">
        <v>-1074.01</v>
      </c>
      <c r="H114" s="6">
        <v>-316.16000000000003</v>
      </c>
      <c r="I114" s="6">
        <v>-1855.68</v>
      </c>
      <c r="J114" s="6">
        <v>-1381.19</v>
      </c>
      <c r="K114" s="6">
        <v>-11190.69</v>
      </c>
    </row>
    <row r="115" spans="1:11">
      <c r="A115" t="s">
        <v>207</v>
      </c>
      <c r="B115" t="s">
        <v>208</v>
      </c>
      <c r="C115" s="6">
        <v>-1689.7</v>
      </c>
      <c r="D115" s="6">
        <v>-2577.5</v>
      </c>
      <c r="E115" s="6">
        <v>-1149.19</v>
      </c>
      <c r="F115" s="6">
        <v>-1147.26</v>
      </c>
      <c r="G115" s="6">
        <v>-1074.01</v>
      </c>
      <c r="H115" s="6">
        <v>-316.16000000000003</v>
      </c>
      <c r="I115" s="6">
        <v>-1855.68</v>
      </c>
      <c r="J115" s="6">
        <v>-1381.19</v>
      </c>
      <c r="K115" s="6">
        <v>-11190.69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12830</v>
      </c>
      <c r="D120" s="8">
        <v>-9898.33</v>
      </c>
      <c r="E120" s="8">
        <v>18179.63</v>
      </c>
      <c r="F120" s="8">
        <v>91348.09</v>
      </c>
      <c r="G120" s="8">
        <v>24065.5</v>
      </c>
      <c r="H120" s="8">
        <v>86396.12</v>
      </c>
      <c r="I120" s="8">
        <v>33151.75</v>
      </c>
      <c r="J120" s="8">
        <v>-774.94</v>
      </c>
      <c r="K120" s="8">
        <v>255297.82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1.2999999999999999E-2</v>
      </c>
      <c r="D121" s="9">
        <f t="shared" ref="D121:K121" si="1">IF(D$10=0," ",ROUND(D120/D$10,3))</f>
        <v>-0.01</v>
      </c>
      <c r="E121" s="9">
        <f t="shared" si="1"/>
        <v>0.02</v>
      </c>
      <c r="F121" s="9">
        <f t="shared" si="1"/>
        <v>8.3000000000000004E-2</v>
      </c>
      <c r="G121" s="9">
        <f t="shared" si="1"/>
        <v>0.02</v>
      </c>
      <c r="H121" s="9">
        <f t="shared" si="1"/>
        <v>7.2999999999999995E-2</v>
      </c>
      <c r="I121" s="9">
        <f t="shared" si="1"/>
        <v>3.2000000000000001E-2</v>
      </c>
      <c r="J121" s="9">
        <f t="shared" si="1"/>
        <v>-1E-3</v>
      </c>
      <c r="K121" s="9">
        <f t="shared" si="1"/>
        <v>0.03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-132978.67000000001</v>
      </c>
      <c r="D123" s="6">
        <v>-145410.67000000001</v>
      </c>
      <c r="E123" s="6">
        <v>-69289.679999999993</v>
      </c>
      <c r="F123" s="6">
        <v>-100363.79</v>
      </c>
      <c r="G123" s="6">
        <v>-185696.37</v>
      </c>
      <c r="H123" s="6">
        <v>-105665.88</v>
      </c>
      <c r="I123" s="6">
        <v>-109642.07</v>
      </c>
      <c r="J123" s="6">
        <v>-142624.97</v>
      </c>
      <c r="K123" s="6">
        <v>-991672.1</v>
      </c>
    </row>
    <row r="124" spans="1:11">
      <c r="A124" t="s">
        <v>221</v>
      </c>
      <c r="B124" t="s">
        <v>222</v>
      </c>
      <c r="C124" s="6">
        <v>-115476.52</v>
      </c>
      <c r="D124" s="6">
        <v>-127543.4</v>
      </c>
      <c r="E124" s="6">
        <v>-47469.49</v>
      </c>
      <c r="F124" s="6">
        <v>-83625.36</v>
      </c>
      <c r="G124" s="6">
        <v>-166118.79999999999</v>
      </c>
      <c r="H124" s="6">
        <v>-86255.61</v>
      </c>
      <c r="I124" s="6">
        <v>-88393.02</v>
      </c>
      <c r="J124" s="6">
        <v>-117960.31</v>
      </c>
      <c r="K124" s="6">
        <v>-832842.51</v>
      </c>
    </row>
    <row r="125" spans="1:11">
      <c r="A125" t="s">
        <v>223</v>
      </c>
      <c r="B125" t="s">
        <v>224</v>
      </c>
      <c r="C125" s="6">
        <v>-14544</v>
      </c>
      <c r="D125" s="6">
        <v>-16811.68</v>
      </c>
      <c r="E125" s="6">
        <v>-17048.009999999998</v>
      </c>
      <c r="F125" s="6">
        <v>-15815.56</v>
      </c>
      <c r="G125" s="6">
        <v>-15297.55</v>
      </c>
      <c r="H125" s="6">
        <v>-16592.36</v>
      </c>
      <c r="I125" s="6">
        <v>-16329.72</v>
      </c>
      <c r="J125" s="6">
        <v>-15155.47</v>
      </c>
      <c r="K125" s="6">
        <v>-127594.35</v>
      </c>
    </row>
    <row r="126" spans="1:11">
      <c r="A126" t="s">
        <v>225</v>
      </c>
      <c r="B126" t="s">
        <v>226</v>
      </c>
      <c r="C126" s="6"/>
      <c r="D126" s="6"/>
      <c r="E126" s="6">
        <v>-1500</v>
      </c>
      <c r="F126" s="6"/>
      <c r="G126" s="6">
        <v>-2300</v>
      </c>
      <c r="H126" s="6"/>
      <c r="I126" s="6"/>
      <c r="J126" s="6">
        <v>-2650</v>
      </c>
      <c r="K126" s="6">
        <v>-6450</v>
      </c>
    </row>
    <row r="127" spans="1:11">
      <c r="A127" t="s">
        <v>227</v>
      </c>
      <c r="B127" t="s">
        <v>228</v>
      </c>
      <c r="C127" s="6">
        <v>-2499.6799999999998</v>
      </c>
      <c r="D127" s="6">
        <v>-677.94</v>
      </c>
      <c r="E127" s="6">
        <v>-1944.73</v>
      </c>
      <c r="F127" s="6">
        <v>-515</v>
      </c>
      <c r="G127" s="6">
        <v>-1303</v>
      </c>
      <c r="H127" s="6">
        <v>-2279.6999999999998</v>
      </c>
      <c r="I127" s="6">
        <v>-4337.5200000000004</v>
      </c>
      <c r="J127" s="6">
        <v>-6359</v>
      </c>
      <c r="K127" s="6">
        <v>-19916.57</v>
      </c>
    </row>
    <row r="128" spans="1:11">
      <c r="A128" t="s">
        <v>229</v>
      </c>
      <c r="B128" t="s">
        <v>230</v>
      </c>
      <c r="C128">
        <v>-458.47</v>
      </c>
      <c r="D128">
        <v>-377.65</v>
      </c>
      <c r="E128" s="4">
        <v>-1327.45</v>
      </c>
      <c r="F128">
        <v>-407.87</v>
      </c>
      <c r="G128">
        <v>-677.02</v>
      </c>
      <c r="H128">
        <v>-538.21</v>
      </c>
      <c r="I128">
        <v>-581.80999999999995</v>
      </c>
      <c r="J128">
        <v>-500.19</v>
      </c>
      <c r="K128" s="4">
        <v>-4868.67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4156</v>
      </c>
      <c r="C5" s="11">
        <v>4156</v>
      </c>
      <c r="D5" s="11">
        <v>4156</v>
      </c>
      <c r="E5" s="11">
        <v>4156</v>
      </c>
      <c r="F5" s="11">
        <v>4156</v>
      </c>
      <c r="G5" s="11">
        <v>4156</v>
      </c>
      <c r="H5" s="11">
        <v>4156</v>
      </c>
      <c r="I5" s="11">
        <v>4156</v>
      </c>
      <c r="J5" s="11">
        <v>4156</v>
      </c>
      <c r="K5" s="11">
        <v>4156</v>
      </c>
    </row>
    <row r="6" spans="1:52" s="13" customFormat="1" ht="42.75">
      <c r="A6" s="12" t="s">
        <v>8</v>
      </c>
      <c r="B6" s="13" t="s">
        <v>405</v>
      </c>
      <c r="C6" s="13" t="s">
        <v>405</v>
      </c>
      <c r="D6" s="13" t="s">
        <v>405</v>
      </c>
      <c r="E6" s="13" t="s">
        <v>405</v>
      </c>
      <c r="F6" s="13" t="s">
        <v>405</v>
      </c>
      <c r="G6" s="13" t="s">
        <v>405</v>
      </c>
      <c r="H6" s="13" t="s">
        <v>405</v>
      </c>
      <c r="I6" s="13" t="s">
        <v>405</v>
      </c>
      <c r="J6" s="13" t="s">
        <v>405</v>
      </c>
      <c r="K6" s="13" t="s">
        <v>405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2</v>
      </c>
      <c r="C8" s="11">
        <v>2</v>
      </c>
      <c r="D8" s="11">
        <v>2</v>
      </c>
      <c r="E8" s="11">
        <v>2</v>
      </c>
      <c r="F8" s="11">
        <v>2</v>
      </c>
      <c r="G8" s="11">
        <v>2</v>
      </c>
      <c r="H8" s="11">
        <v>2</v>
      </c>
      <c r="I8" s="11">
        <v>2</v>
      </c>
      <c r="J8" s="11">
        <v>2</v>
      </c>
      <c r="K8" s="11">
        <v>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1887151.94</v>
      </c>
      <c r="D10" s="8">
        <v>2042548.04</v>
      </c>
      <c r="E10" s="8">
        <v>2029425.52</v>
      </c>
      <c r="F10" s="8">
        <v>2024102.51</v>
      </c>
      <c r="G10" s="8">
        <v>2464158.34</v>
      </c>
      <c r="H10" s="8">
        <v>2217665.41</v>
      </c>
      <c r="I10" s="8">
        <v>2386467.88</v>
      </c>
      <c r="J10" s="8">
        <v>2181992.38</v>
      </c>
      <c r="K10" s="8">
        <v>17233512.02</v>
      </c>
    </row>
    <row r="11" spans="1:52">
      <c r="A11" t="s">
        <v>25</v>
      </c>
      <c r="B11" t="s">
        <v>26</v>
      </c>
      <c r="C11" s="6">
        <v>1887151.94</v>
      </c>
      <c r="D11" s="6">
        <v>2042548.04</v>
      </c>
      <c r="E11" s="6">
        <v>2029425.52</v>
      </c>
      <c r="F11" s="6">
        <v>2024102.51</v>
      </c>
      <c r="G11" s="6">
        <v>2464158.34</v>
      </c>
      <c r="H11" s="6">
        <v>2217665.41</v>
      </c>
      <c r="I11" s="6">
        <v>2386467.88</v>
      </c>
      <c r="J11" s="6">
        <v>2181992.38</v>
      </c>
      <c r="K11" s="6">
        <v>17233512.02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-1122619.8999999999</v>
      </c>
      <c r="D13" s="6">
        <v>-1217475.71</v>
      </c>
      <c r="E13" s="6">
        <v>-1207865.93</v>
      </c>
      <c r="F13" s="6">
        <v>-1192345.6599999999</v>
      </c>
      <c r="G13" s="6">
        <v>-1473987.14</v>
      </c>
      <c r="H13" s="6">
        <v>-1381257.85</v>
      </c>
      <c r="I13" s="6">
        <v>-1454125.27</v>
      </c>
      <c r="J13" s="6">
        <v>-1284861.97</v>
      </c>
      <c r="K13" s="6">
        <v>-10334539.43</v>
      </c>
    </row>
    <row r="14" spans="1:52">
      <c r="A14">
        <v>3</v>
      </c>
      <c r="B14" t="s">
        <v>30</v>
      </c>
      <c r="C14" s="6">
        <v>764532.04</v>
      </c>
      <c r="D14" s="6">
        <v>825072.33</v>
      </c>
      <c r="E14" s="6">
        <v>821559.59</v>
      </c>
      <c r="F14" s="6">
        <v>831756.85</v>
      </c>
      <c r="G14" s="6">
        <v>990171.2</v>
      </c>
      <c r="H14" s="6">
        <v>836407.56</v>
      </c>
      <c r="I14" s="6">
        <v>932342.61</v>
      </c>
      <c r="J14" s="6">
        <v>897130.41</v>
      </c>
      <c r="K14" s="6">
        <v>6898972.5899999999</v>
      </c>
    </row>
    <row r="15" spans="1:52" s="7" customFormat="1">
      <c r="A15" s="7">
        <v>4</v>
      </c>
      <c r="B15" s="7" t="s">
        <v>31</v>
      </c>
      <c r="C15" s="9">
        <f>IF(C$10=0," ",ROUND(C14/C$10,3))</f>
        <v>0.40500000000000003</v>
      </c>
      <c r="D15" s="9">
        <f t="shared" ref="D15:K15" si="0">IF(D$10=0," ",ROUND(D14/D$10,3))</f>
        <v>0.40400000000000003</v>
      </c>
      <c r="E15" s="9">
        <f t="shared" si="0"/>
        <v>0.40500000000000003</v>
      </c>
      <c r="F15" s="9">
        <f t="shared" si="0"/>
        <v>0.41099999999999998</v>
      </c>
      <c r="G15" s="9">
        <f t="shared" si="0"/>
        <v>0.40200000000000002</v>
      </c>
      <c r="H15" s="9">
        <f t="shared" si="0"/>
        <v>0.377</v>
      </c>
      <c r="I15" s="9">
        <f t="shared" si="0"/>
        <v>0.39100000000000001</v>
      </c>
      <c r="J15" s="9">
        <f t="shared" si="0"/>
        <v>0.41099999999999998</v>
      </c>
      <c r="K15" s="9">
        <f t="shared" si="0"/>
        <v>0.4</v>
      </c>
    </row>
    <row r="16" spans="1:52">
      <c r="A16">
        <v>5</v>
      </c>
      <c r="B16" t="s">
        <v>32</v>
      </c>
      <c r="C16" s="6">
        <v>-37365.120000000003</v>
      </c>
      <c r="D16" s="6">
        <v>-36269.839999999997</v>
      </c>
      <c r="E16" s="6">
        <v>-38328.68</v>
      </c>
      <c r="F16" s="6">
        <v>-18389.580000000002</v>
      </c>
      <c r="G16" s="6">
        <v>-20562.59</v>
      </c>
      <c r="H16" s="6">
        <v>-12883.34</v>
      </c>
      <c r="I16" s="6">
        <v>-19193.21</v>
      </c>
      <c r="J16" s="6">
        <v>-20416.28</v>
      </c>
      <c r="K16" s="6">
        <v>-203408.64000000001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-32525.19</v>
      </c>
      <c r="D18" s="6">
        <v>-30903.94</v>
      </c>
      <c r="E18" s="6">
        <v>-34110.620000000003</v>
      </c>
      <c r="F18" s="6">
        <v>-13425.59</v>
      </c>
      <c r="G18" s="6">
        <v>-15055.38</v>
      </c>
      <c r="H18" s="6">
        <v>-8139.89</v>
      </c>
      <c r="I18" s="6">
        <v>-12539.4</v>
      </c>
      <c r="J18" s="6">
        <v>-16141.4</v>
      </c>
      <c r="K18" s="6">
        <v>-162841.41</v>
      </c>
    </row>
    <row r="19" spans="1:11">
      <c r="A19" t="s">
        <v>35</v>
      </c>
      <c r="B19" t="s">
        <v>36</v>
      </c>
      <c r="C19" s="6">
        <v>-10549.2</v>
      </c>
      <c r="D19" s="6">
        <v>-7208.48</v>
      </c>
      <c r="E19" s="6">
        <v>-1762.13</v>
      </c>
      <c r="F19" s="6">
        <v>-1063.83</v>
      </c>
      <c r="G19" s="6">
        <v>-41941.949999999997</v>
      </c>
      <c r="H19" s="6">
        <v>2022.17</v>
      </c>
      <c r="I19" s="6">
        <v>-8562.43</v>
      </c>
      <c r="J19" s="6">
        <v>3792.75</v>
      </c>
      <c r="K19" s="6">
        <v>-65273.1</v>
      </c>
    </row>
    <row r="20" spans="1:11">
      <c r="A20" t="s">
        <v>37</v>
      </c>
      <c r="B20" t="s">
        <v>38</v>
      </c>
      <c r="C20" s="6">
        <v>-1140.1199999999999</v>
      </c>
      <c r="D20" s="6">
        <v>-261.17</v>
      </c>
      <c r="E20" s="6">
        <v>-3109.89</v>
      </c>
      <c r="F20" s="6">
        <v>-4700.92</v>
      </c>
      <c r="G20" s="6">
        <v>-269.99</v>
      </c>
      <c r="H20" s="6">
        <v>-386.73</v>
      </c>
      <c r="I20" s="6">
        <v>-4708.32</v>
      </c>
      <c r="J20" s="6">
        <v>-627.62</v>
      </c>
      <c r="K20" s="6">
        <v>-15204.76</v>
      </c>
    </row>
    <row r="21" spans="1:11">
      <c r="A21" t="s">
        <v>39</v>
      </c>
      <c r="B21" t="s">
        <v>40</v>
      </c>
      <c r="C21" s="6">
        <v>-6803.42</v>
      </c>
      <c r="D21" s="6">
        <v>-10466.65</v>
      </c>
      <c r="E21" s="6">
        <v>-16044.67</v>
      </c>
      <c r="F21" s="6">
        <v>-9143.23</v>
      </c>
      <c r="G21" s="6">
        <v>30014.18</v>
      </c>
      <c r="H21" s="6">
        <v>-14039.22</v>
      </c>
      <c r="I21" s="6">
        <v>8562.43</v>
      </c>
      <c r="J21" s="6">
        <v>-3792.75</v>
      </c>
      <c r="K21" s="6">
        <v>-21713.33</v>
      </c>
    </row>
    <row r="22" spans="1:11">
      <c r="A22" t="s">
        <v>41</v>
      </c>
      <c r="B22" t="s">
        <v>42</v>
      </c>
      <c r="C22" s="6">
        <v>-14032.45</v>
      </c>
      <c r="D22" s="6">
        <v>-12967.64</v>
      </c>
      <c r="E22" s="6">
        <v>-13193.93</v>
      </c>
      <c r="F22" s="6">
        <v>1482.39</v>
      </c>
      <c r="G22" s="6">
        <v>-2857.62</v>
      </c>
      <c r="H22" s="6">
        <v>4263.8900000000003</v>
      </c>
      <c r="I22" s="6">
        <v>-7831.08</v>
      </c>
      <c r="J22" s="6">
        <v>-15513.78</v>
      </c>
      <c r="K22" s="6">
        <v>-60650.22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-4839.93</v>
      </c>
      <c r="D26" s="6">
        <v>-5365.9</v>
      </c>
      <c r="E26" s="6">
        <v>-4218.0600000000004</v>
      </c>
      <c r="F26" s="6">
        <v>-4963.99</v>
      </c>
      <c r="G26" s="6">
        <v>-5507.21</v>
      </c>
      <c r="H26" s="6">
        <v>-4743.45</v>
      </c>
      <c r="I26" s="6">
        <v>-6653.81</v>
      </c>
      <c r="J26" s="6">
        <v>-4274.88</v>
      </c>
      <c r="K26" s="6">
        <v>-40567.230000000003</v>
      </c>
    </row>
    <row r="27" spans="1:11">
      <c r="A27" t="s">
        <v>49</v>
      </c>
      <c r="B27" t="s">
        <v>50</v>
      </c>
      <c r="C27" s="6">
        <v>-4839.93</v>
      </c>
      <c r="D27" s="6">
        <v>-5365.9</v>
      </c>
      <c r="E27" s="6">
        <v>-4218.0600000000004</v>
      </c>
      <c r="F27" s="6">
        <v>-4963.99</v>
      </c>
      <c r="G27" s="6">
        <v>-5507.21</v>
      </c>
      <c r="H27" s="6">
        <v>-4743.45</v>
      </c>
      <c r="I27" s="6">
        <v>-6653.81</v>
      </c>
      <c r="J27" s="6">
        <v>-5450.58</v>
      </c>
      <c r="K27" s="6">
        <v>-41742.93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>
        <v>1175.7</v>
      </c>
      <c r="K30" s="6">
        <v>1175.7</v>
      </c>
    </row>
    <row r="31" spans="1:11" s="7" customFormat="1">
      <c r="A31" s="7">
        <v>10</v>
      </c>
      <c r="B31" s="7" t="s">
        <v>57</v>
      </c>
      <c r="C31" s="8">
        <v>727166.92</v>
      </c>
      <c r="D31" s="8">
        <v>788802.49</v>
      </c>
      <c r="E31" s="8">
        <v>783230.91</v>
      </c>
      <c r="F31" s="8">
        <v>813367.27</v>
      </c>
      <c r="G31" s="8">
        <v>969608.61</v>
      </c>
      <c r="H31" s="8">
        <v>823524.22</v>
      </c>
      <c r="I31" s="8">
        <v>913149.4</v>
      </c>
      <c r="J31" s="8">
        <v>876714.13</v>
      </c>
      <c r="K31" s="8">
        <v>6695563.9500000002</v>
      </c>
    </row>
    <row r="32" spans="1:11" s="7" customFormat="1">
      <c r="A32" s="7">
        <v>11</v>
      </c>
      <c r="B32" s="7" t="s">
        <v>58</v>
      </c>
      <c r="C32" s="8">
        <v>-38234.32</v>
      </c>
      <c r="D32" s="8">
        <v>-40187.31</v>
      </c>
      <c r="E32" s="8">
        <v>-39015.230000000003</v>
      </c>
      <c r="F32" s="8">
        <v>-34311.589999999997</v>
      </c>
      <c r="G32" s="8">
        <v>-46045.18</v>
      </c>
      <c r="H32" s="8">
        <v>-41483.730000000003</v>
      </c>
      <c r="I32" s="8">
        <v>-44212.82</v>
      </c>
      <c r="J32" s="8">
        <v>-45934.38</v>
      </c>
      <c r="K32" s="8">
        <v>-329424.56</v>
      </c>
    </row>
    <row r="33" spans="1:11">
      <c r="A33">
        <v>12</v>
      </c>
      <c r="B33" t="s">
        <v>59</v>
      </c>
      <c r="C33" s="6">
        <v>-390315.09</v>
      </c>
      <c r="D33" s="6">
        <v>-437993.49</v>
      </c>
      <c r="E33" s="6">
        <v>-396815.46</v>
      </c>
      <c r="F33" s="6">
        <v>-426678.15</v>
      </c>
      <c r="G33" s="6">
        <v>-479948.65</v>
      </c>
      <c r="H33" s="6">
        <v>-408474.03</v>
      </c>
      <c r="I33" s="6">
        <v>-423209.42</v>
      </c>
      <c r="J33" s="6">
        <v>-450028.68</v>
      </c>
      <c r="K33" s="6">
        <v>-3413462.97</v>
      </c>
    </row>
    <row r="34" spans="1:11">
      <c r="A34">
        <v>13</v>
      </c>
      <c r="B34" t="s">
        <v>60</v>
      </c>
      <c r="C34" s="6">
        <v>-117904.62</v>
      </c>
      <c r="D34" s="6">
        <v>-150689.76</v>
      </c>
      <c r="E34" s="6">
        <v>-116820.44</v>
      </c>
      <c r="F34" s="6">
        <v>-139421.88</v>
      </c>
      <c r="G34" s="6">
        <v>-172125.38</v>
      </c>
      <c r="H34" s="6">
        <v>-127102.31</v>
      </c>
      <c r="I34" s="6">
        <v>-142791.54999999999</v>
      </c>
      <c r="J34" s="6">
        <v>-147674.01999999999</v>
      </c>
      <c r="K34" s="6">
        <v>-1114529.96</v>
      </c>
    </row>
    <row r="35" spans="1:11">
      <c r="A35" t="s">
        <v>61</v>
      </c>
      <c r="B35" t="s">
        <v>62</v>
      </c>
      <c r="C35" s="6">
        <v>-84893</v>
      </c>
      <c r="D35" s="6">
        <v>-89510</v>
      </c>
      <c r="E35" s="6">
        <v>-79110</v>
      </c>
      <c r="F35" s="6">
        <v>-86390</v>
      </c>
      <c r="G35" s="6">
        <v>-94773</v>
      </c>
      <c r="H35" s="6">
        <v>-89510</v>
      </c>
      <c r="I35" s="6">
        <v>-79110</v>
      </c>
      <c r="J35" s="6">
        <v>-89560</v>
      </c>
      <c r="K35" s="6">
        <v>-692856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-4500</v>
      </c>
      <c r="D37" s="6">
        <v>-4500</v>
      </c>
      <c r="E37" s="6">
        <v>-5500</v>
      </c>
      <c r="F37" s="6">
        <v>-5500</v>
      </c>
      <c r="G37" s="6">
        <v>-5500</v>
      </c>
      <c r="H37" s="6">
        <v>-5500</v>
      </c>
      <c r="I37" s="6">
        <v>-5500</v>
      </c>
      <c r="J37" s="6">
        <v>-5500</v>
      </c>
      <c r="K37" s="6">
        <v>-42000</v>
      </c>
    </row>
    <row r="38" spans="1:11">
      <c r="A38" t="s">
        <v>67</v>
      </c>
      <c r="B38" t="s">
        <v>68</v>
      </c>
      <c r="C38" s="6">
        <v>-10144.120000000001</v>
      </c>
      <c r="D38" s="6">
        <v>-19336.259999999998</v>
      </c>
      <c r="E38" s="6">
        <v>-26305.94</v>
      </c>
      <c r="F38" s="6">
        <v>-17048.580000000002</v>
      </c>
      <c r="G38" s="6">
        <v>-22209.37</v>
      </c>
      <c r="H38" s="6">
        <v>-17651.71</v>
      </c>
      <c r="I38" s="6">
        <v>-17831.259999999998</v>
      </c>
      <c r="J38" s="6">
        <v>-23068.720000000001</v>
      </c>
      <c r="K38" s="6">
        <v>-153595.96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-3500</v>
      </c>
      <c r="D40" s="6">
        <v>-16647</v>
      </c>
      <c r="E40" s="6">
        <v>497</v>
      </c>
      <c r="F40" s="6">
        <v>-4224.8</v>
      </c>
      <c r="G40" s="6">
        <v>-26628.799999999999</v>
      </c>
      <c r="H40" s="6">
        <v>495.9</v>
      </c>
      <c r="I40" s="6">
        <v>-18099.5</v>
      </c>
      <c r="J40" s="6">
        <v>-7248.8</v>
      </c>
      <c r="K40" s="6">
        <v>-75356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-5285.71</v>
      </c>
      <c r="H41" s="6"/>
      <c r="I41" s="6">
        <v>-6964.29</v>
      </c>
      <c r="J41" s="6">
        <v>-3750</v>
      </c>
      <c r="K41" s="6">
        <v>-22000</v>
      </c>
    </row>
    <row r="42" spans="1:11">
      <c r="A42" t="s">
        <v>75</v>
      </c>
      <c r="B42" t="s">
        <v>76</v>
      </c>
      <c r="C42" s="6">
        <v>500</v>
      </c>
      <c r="D42" s="6"/>
      <c r="E42" s="6">
        <v>-1460</v>
      </c>
      <c r="F42" s="6">
        <v>-3250</v>
      </c>
      <c r="G42" s="6">
        <v>-1500</v>
      </c>
      <c r="H42" s="6">
        <v>1160</v>
      </c>
      <c r="I42" s="6"/>
      <c r="J42" s="6"/>
      <c r="K42" s="6">
        <v>-4550</v>
      </c>
    </row>
    <row r="43" spans="1:11">
      <c r="A43" t="s">
        <v>77</v>
      </c>
      <c r="B43" t="s">
        <v>78</v>
      </c>
      <c r="C43" s="6">
        <v>-2290.5</v>
      </c>
      <c r="D43" s="6">
        <v>-2290.5</v>
      </c>
      <c r="E43" s="6">
        <v>-2290.5</v>
      </c>
      <c r="F43" s="6">
        <v>-2290.5</v>
      </c>
      <c r="G43" s="6">
        <v>-3085.5</v>
      </c>
      <c r="H43" s="6">
        <v>-3085.5</v>
      </c>
      <c r="I43" s="6">
        <v>-2635.5</v>
      </c>
      <c r="J43" s="6">
        <v>-3535.5</v>
      </c>
      <c r="K43" s="6">
        <v>-21504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-2627</v>
      </c>
      <c r="D45" s="6">
        <v>-3011</v>
      </c>
      <c r="E45" s="6">
        <v>-2651</v>
      </c>
      <c r="F45" s="6">
        <v>-2903</v>
      </c>
      <c r="G45" s="6">
        <v>-3143</v>
      </c>
      <c r="H45" s="6">
        <v>-3011</v>
      </c>
      <c r="I45" s="6">
        <v>-2651</v>
      </c>
      <c r="J45" s="6">
        <v>-3011</v>
      </c>
      <c r="K45" s="6">
        <v>-23008</v>
      </c>
    </row>
    <row r="46" spans="1:11">
      <c r="A46" t="s">
        <v>83</v>
      </c>
      <c r="B46" t="s">
        <v>84</v>
      </c>
      <c r="C46" s="6">
        <v>-450</v>
      </c>
      <c r="D46" s="6">
        <v>-4245</v>
      </c>
      <c r="E46" s="6"/>
      <c r="F46" s="6">
        <v>-1815</v>
      </c>
      <c r="G46" s="6"/>
      <c r="H46" s="6"/>
      <c r="I46" s="6"/>
      <c r="J46" s="6"/>
      <c r="K46" s="6">
        <v>-6510</v>
      </c>
    </row>
    <row r="47" spans="1:11">
      <c r="A47" t="s">
        <v>85</v>
      </c>
      <c r="B47" t="s">
        <v>86</v>
      </c>
      <c r="C47" s="6"/>
      <c r="D47" s="6">
        <v>-1150</v>
      </c>
      <c r="E47" s="6">
        <v>10000</v>
      </c>
      <c r="F47" s="6"/>
      <c r="G47" s="6"/>
      <c r="H47" s="6"/>
      <c r="I47" s="6"/>
      <c r="J47" s="6"/>
      <c r="K47" s="6">
        <v>8850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-188836.4</v>
      </c>
      <c r="D49" s="6">
        <v>-188832.6</v>
      </c>
      <c r="E49" s="6">
        <v>-188832.6</v>
      </c>
      <c r="F49" s="6">
        <v>-188832.6</v>
      </c>
      <c r="G49" s="6">
        <v>-199636.92</v>
      </c>
      <c r="H49" s="6">
        <v>-190182.6</v>
      </c>
      <c r="I49" s="6">
        <v>-190182.6</v>
      </c>
      <c r="J49" s="6">
        <v>-190182.6</v>
      </c>
      <c r="K49" s="6">
        <v>-1525518.92</v>
      </c>
    </row>
    <row r="50" spans="1:11">
      <c r="A50" t="s">
        <v>90</v>
      </c>
      <c r="B50" t="s">
        <v>91</v>
      </c>
      <c r="C50" s="6">
        <v>-94089.600000000006</v>
      </c>
      <c r="D50" s="6">
        <v>-94089.600000000006</v>
      </c>
      <c r="E50" s="6">
        <v>-94089.600000000006</v>
      </c>
      <c r="F50" s="6">
        <v>-94089.600000000006</v>
      </c>
      <c r="G50" s="6">
        <v>-94089.600000000006</v>
      </c>
      <c r="H50" s="6">
        <v>-94089.600000000006</v>
      </c>
      <c r="I50" s="6">
        <v>-94089.600000000006</v>
      </c>
      <c r="J50" s="6">
        <v>-94089.600000000006</v>
      </c>
      <c r="K50" s="6">
        <v>-752716.80000000005</v>
      </c>
    </row>
    <row r="51" spans="1:11">
      <c r="A51" t="s">
        <v>92</v>
      </c>
      <c r="B51" t="s">
        <v>93</v>
      </c>
      <c r="C51" s="6">
        <v>-22411.62</v>
      </c>
      <c r="D51" s="6">
        <v>-22411.62</v>
      </c>
      <c r="E51" s="6">
        <v>-22411.62</v>
      </c>
      <c r="F51" s="6">
        <v>-22411.62</v>
      </c>
      <c r="G51" s="6">
        <v>-22411.62</v>
      </c>
      <c r="H51" s="6">
        <v>-22411.62</v>
      </c>
      <c r="I51" s="6">
        <v>-22411.62</v>
      </c>
      <c r="J51" s="6">
        <v>-22411.62</v>
      </c>
      <c r="K51" s="6">
        <v>-179292.96</v>
      </c>
    </row>
    <row r="52" spans="1:11">
      <c r="A52" t="s">
        <v>94</v>
      </c>
      <c r="B52" t="s">
        <v>95</v>
      </c>
      <c r="C52" s="6">
        <v>-62726.400000000001</v>
      </c>
      <c r="D52" s="6">
        <v>-62726.400000000001</v>
      </c>
      <c r="E52" s="6">
        <v>-62726.400000000001</v>
      </c>
      <c r="F52" s="6">
        <v>-62726.400000000001</v>
      </c>
      <c r="G52" s="6">
        <v>-62726.400000000001</v>
      </c>
      <c r="H52" s="6">
        <v>-62726.400000000001</v>
      </c>
      <c r="I52" s="6">
        <v>-62726.400000000001</v>
      </c>
      <c r="J52" s="6">
        <v>-62726.400000000001</v>
      </c>
      <c r="K52" s="6">
        <v>-501811.20000000001</v>
      </c>
    </row>
    <row r="53" spans="1:11">
      <c r="A53" t="s">
        <v>96</v>
      </c>
      <c r="B53" t="s">
        <v>97</v>
      </c>
      <c r="C53" s="6">
        <v>-11765</v>
      </c>
      <c r="D53" s="6">
        <v>-11761.2</v>
      </c>
      <c r="E53" s="6">
        <v>-11761.2</v>
      </c>
      <c r="F53" s="6">
        <v>-11761.2</v>
      </c>
      <c r="G53" s="6">
        <v>-11761.2</v>
      </c>
      <c r="H53" s="6">
        <v>-11761.2</v>
      </c>
      <c r="I53" s="6">
        <v>-11761.2</v>
      </c>
      <c r="J53" s="6">
        <v>-11761.2</v>
      </c>
      <c r="K53" s="6">
        <v>-94093.4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>
        <v>-10804.32</v>
      </c>
      <c r="H55" s="6">
        <v>-1350</v>
      </c>
      <c r="I55" s="6">
        <v>-1350</v>
      </c>
      <c r="J55" s="6">
        <v>-1350</v>
      </c>
      <c r="K55" s="6">
        <v>-14854.32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>
        <v>2156.2199999999998</v>
      </c>
      <c r="D57" s="6">
        <v>2156.2199999999998</v>
      </c>
      <c r="E57" s="6">
        <v>2156.2199999999998</v>
      </c>
      <c r="F57" s="6">
        <v>2156.2199999999998</v>
      </c>
      <c r="G57" s="6">
        <v>2156.2199999999998</v>
      </c>
      <c r="H57" s="6">
        <v>2156.2199999999998</v>
      </c>
      <c r="I57" s="6">
        <v>2156.2199999999998</v>
      </c>
      <c r="J57" s="6">
        <v>2156.2199999999998</v>
      </c>
      <c r="K57" s="6">
        <v>17249.759999999998</v>
      </c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-32467.52</v>
      </c>
      <c r="D60" s="6">
        <v>-33549.85</v>
      </c>
      <c r="E60" s="6">
        <v>-33295.47</v>
      </c>
      <c r="F60" s="6">
        <v>-35416.93</v>
      </c>
      <c r="G60" s="6">
        <v>-35354.080000000002</v>
      </c>
      <c r="H60" s="6">
        <v>-34213.550000000003</v>
      </c>
      <c r="I60" s="6">
        <v>-35354.080000000002</v>
      </c>
      <c r="J60" s="6">
        <v>-34213.550000000003</v>
      </c>
      <c r="K60" s="6">
        <v>-273865.03000000003</v>
      </c>
    </row>
    <row r="61" spans="1:11">
      <c r="A61" t="s">
        <v>111</v>
      </c>
      <c r="B61" t="s">
        <v>112</v>
      </c>
      <c r="C61" s="6">
        <v>-17203.259999999998</v>
      </c>
      <c r="D61" s="6">
        <v>-17776.7</v>
      </c>
      <c r="E61" s="6">
        <v>-17203.259999999998</v>
      </c>
      <c r="F61" s="6">
        <v>-17776.7</v>
      </c>
      <c r="G61" s="6">
        <v>-17776.7</v>
      </c>
      <c r="H61" s="6">
        <v>-17203.259999999998</v>
      </c>
      <c r="I61" s="6">
        <v>-17776.7</v>
      </c>
      <c r="J61" s="6">
        <v>-17203.259999999998</v>
      </c>
      <c r="K61" s="6">
        <v>-139919.84</v>
      </c>
    </row>
    <row r="62" spans="1:11">
      <c r="A62" t="s">
        <v>113</v>
      </c>
      <c r="B62" t="s">
        <v>114</v>
      </c>
      <c r="C62" s="6">
        <v>-2167.13</v>
      </c>
      <c r="D62" s="6">
        <v>-2239.37</v>
      </c>
      <c r="E62" s="6">
        <v>-2995.08</v>
      </c>
      <c r="F62" s="6">
        <v>-4106.45</v>
      </c>
      <c r="G62" s="6">
        <v>-4106.45</v>
      </c>
      <c r="H62" s="6">
        <v>-3973.98</v>
      </c>
      <c r="I62" s="6">
        <v>-4106.45</v>
      </c>
      <c r="J62" s="6">
        <v>-3973.98</v>
      </c>
      <c r="K62" s="6">
        <v>-27668.89</v>
      </c>
    </row>
    <row r="63" spans="1:11">
      <c r="A63" t="s">
        <v>115</v>
      </c>
      <c r="B63" t="s">
        <v>116</v>
      </c>
      <c r="C63" s="6">
        <v>-10682.97</v>
      </c>
      <c r="D63" s="6">
        <v>-11039.15</v>
      </c>
      <c r="E63" s="6">
        <v>-10682.97</v>
      </c>
      <c r="F63" s="6">
        <v>-11039.15</v>
      </c>
      <c r="G63" s="6">
        <v>-11039.15</v>
      </c>
      <c r="H63" s="6">
        <v>-10682.97</v>
      </c>
      <c r="I63" s="6">
        <v>-11039.15</v>
      </c>
      <c r="J63" s="6">
        <v>-10682.97</v>
      </c>
      <c r="K63" s="6">
        <v>-86888.48</v>
      </c>
    </row>
    <row r="64" spans="1:11">
      <c r="A64" t="s">
        <v>117</v>
      </c>
      <c r="B64" t="s">
        <v>118</v>
      </c>
      <c r="C64" s="6">
        <v>-1511.76</v>
      </c>
      <c r="D64" s="6">
        <v>-1562.14</v>
      </c>
      <c r="E64" s="6">
        <v>-1511.76</v>
      </c>
      <c r="F64" s="6">
        <v>-1562.14</v>
      </c>
      <c r="G64" s="6">
        <v>-1562.14</v>
      </c>
      <c r="H64" s="6">
        <v>-1511.76</v>
      </c>
      <c r="I64" s="6">
        <v>-1562.14</v>
      </c>
      <c r="J64" s="6">
        <v>-1511.76</v>
      </c>
      <c r="K64" s="6">
        <v>-12295.6</v>
      </c>
    </row>
    <row r="65" spans="1:11">
      <c r="A65" t="s">
        <v>119</v>
      </c>
      <c r="B65" t="s">
        <v>120</v>
      </c>
      <c r="C65" s="6">
        <v>-902.4</v>
      </c>
      <c r="D65" s="6">
        <v>-932.49</v>
      </c>
      <c r="E65" s="6">
        <v>-902.4</v>
      </c>
      <c r="F65" s="6">
        <v>-932.49</v>
      </c>
      <c r="G65" s="6">
        <v>-869.64</v>
      </c>
      <c r="H65" s="6">
        <v>-841.58</v>
      </c>
      <c r="I65" s="6">
        <v>-869.64</v>
      </c>
      <c r="J65" s="6">
        <v>-841.58</v>
      </c>
      <c r="K65" s="6">
        <v>-7092.22</v>
      </c>
    </row>
    <row r="66" spans="1:11">
      <c r="A66">
        <v>17</v>
      </c>
      <c r="B66" t="s">
        <v>121</v>
      </c>
      <c r="C66" s="6">
        <v>-51106.55</v>
      </c>
      <c r="D66" s="6">
        <v>-64921.279999999999</v>
      </c>
      <c r="E66" s="6">
        <v>-57866.95</v>
      </c>
      <c r="F66" s="6">
        <v>-63006.74</v>
      </c>
      <c r="G66" s="6">
        <v>-72832.27</v>
      </c>
      <c r="H66" s="6">
        <v>-56975.57</v>
      </c>
      <c r="I66" s="6">
        <v>-54881.19</v>
      </c>
      <c r="J66" s="6">
        <v>-77958.509999999995</v>
      </c>
      <c r="K66" s="6">
        <v>-499549.06</v>
      </c>
    </row>
    <row r="67" spans="1:11">
      <c r="A67">
        <v>18</v>
      </c>
      <c r="B67" t="s">
        <v>122</v>
      </c>
      <c r="C67" s="6">
        <v>-13889.95</v>
      </c>
      <c r="D67" s="6">
        <v>-14474.98</v>
      </c>
      <c r="E67" s="6">
        <v>-14257.11</v>
      </c>
      <c r="F67" s="6">
        <v>-15353.13</v>
      </c>
      <c r="G67" s="6">
        <v>-15009.43</v>
      </c>
      <c r="H67" s="6">
        <v>-16129.09</v>
      </c>
      <c r="I67" s="6">
        <v>-16056.83</v>
      </c>
      <c r="J67" s="6">
        <v>-14997.01</v>
      </c>
      <c r="K67" s="6">
        <v>-120167.53</v>
      </c>
    </row>
    <row r="68" spans="1:11">
      <c r="A68" t="s">
        <v>123</v>
      </c>
      <c r="B68" t="s">
        <v>124</v>
      </c>
      <c r="C68" s="6">
        <v>-1468.28</v>
      </c>
      <c r="D68" s="6">
        <v>-1344.98</v>
      </c>
      <c r="E68" s="6">
        <v>-1227.1099999999999</v>
      </c>
      <c r="F68" s="6">
        <v>-1513.13</v>
      </c>
      <c r="G68" s="6">
        <v>-1619.43</v>
      </c>
      <c r="H68" s="6">
        <v>-1494.09</v>
      </c>
      <c r="I68" s="6">
        <v>-1676.83</v>
      </c>
      <c r="J68" s="6">
        <v>-1327.01</v>
      </c>
      <c r="K68" s="6">
        <v>-11670.86</v>
      </c>
    </row>
    <row r="69" spans="1:11">
      <c r="A69" t="s">
        <v>125</v>
      </c>
      <c r="B69" t="s">
        <v>126</v>
      </c>
      <c r="C69" s="6">
        <v>-4795</v>
      </c>
      <c r="D69" s="6">
        <v>-4330</v>
      </c>
      <c r="E69" s="6">
        <v>-4230</v>
      </c>
      <c r="F69" s="6">
        <v>-5040</v>
      </c>
      <c r="G69" s="6">
        <v>-4590</v>
      </c>
      <c r="H69" s="6">
        <v>-4565</v>
      </c>
      <c r="I69" s="6">
        <v>-4945</v>
      </c>
      <c r="J69" s="6">
        <v>-4235</v>
      </c>
      <c r="K69" s="6">
        <v>-36730</v>
      </c>
    </row>
    <row r="70" spans="1:11">
      <c r="A70" t="s">
        <v>127</v>
      </c>
      <c r="B70" t="s">
        <v>128</v>
      </c>
      <c r="C70" s="6">
        <v>-7626.67</v>
      </c>
      <c r="D70" s="6">
        <v>-8800</v>
      </c>
      <c r="E70" s="6">
        <v>-8800</v>
      </c>
      <c r="F70" s="6">
        <v>-8800</v>
      </c>
      <c r="G70" s="6">
        <v>-8800</v>
      </c>
      <c r="H70" s="6">
        <v>-10070</v>
      </c>
      <c r="I70" s="6">
        <v>-9435</v>
      </c>
      <c r="J70" s="6">
        <v>-9435</v>
      </c>
      <c r="K70" s="6">
        <v>-71766.67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-12052.74</v>
      </c>
      <c r="D76" s="6">
        <v>-13216.39</v>
      </c>
      <c r="E76" s="6">
        <v>-12666.38</v>
      </c>
      <c r="F76" s="6">
        <v>-12855.81</v>
      </c>
      <c r="G76" s="6">
        <v>-12356.56</v>
      </c>
      <c r="H76" s="6">
        <v>-12909.2</v>
      </c>
      <c r="I76" s="6">
        <v>-12786.74</v>
      </c>
      <c r="J76" s="6">
        <v>-12153.08</v>
      </c>
      <c r="K76" s="6">
        <v>-100996.9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-12052.74</v>
      </c>
      <c r="D78" s="6">
        <v>-13216.39</v>
      </c>
      <c r="E78" s="6">
        <v>-12666.38</v>
      </c>
      <c r="F78" s="6">
        <v>-12855.81</v>
      </c>
      <c r="G78" s="6">
        <v>-12356.56</v>
      </c>
      <c r="H78" s="6">
        <v>-12909.2</v>
      </c>
      <c r="I78" s="6">
        <v>-12786.74</v>
      </c>
      <c r="J78" s="6">
        <v>-12153.08</v>
      </c>
      <c r="K78" s="6">
        <v>-100996.9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-5887.81</v>
      </c>
      <c r="D80" s="6">
        <v>-16056.01</v>
      </c>
      <c r="E80" s="6">
        <v>-9833.3700000000008</v>
      </c>
      <c r="F80" s="6">
        <v>-14700.37</v>
      </c>
      <c r="G80" s="6">
        <v>-10712.87</v>
      </c>
      <c r="H80" s="6">
        <v>-7565.46</v>
      </c>
      <c r="I80" s="6">
        <v>-7392.82</v>
      </c>
      <c r="J80" s="6">
        <v>-10433.86</v>
      </c>
      <c r="K80" s="6">
        <v>-82582.570000000007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>
        <v>-2200</v>
      </c>
      <c r="H81" s="6"/>
      <c r="I81" s="6"/>
      <c r="J81" s="6">
        <v>-2200</v>
      </c>
      <c r="K81" s="6">
        <v>-4400</v>
      </c>
    </row>
    <row r="82" spans="1:11">
      <c r="A82" t="s">
        <v>149</v>
      </c>
      <c r="B82" t="s">
        <v>150</v>
      </c>
      <c r="C82" s="6"/>
      <c r="D82" s="6"/>
      <c r="E82" s="6">
        <v>-238.32</v>
      </c>
      <c r="F82" s="6">
        <v>-7350</v>
      </c>
      <c r="G82" s="6"/>
      <c r="H82" s="6">
        <v>-760</v>
      </c>
      <c r="I82" s="6"/>
      <c r="J82" s="6">
        <v>-111.21</v>
      </c>
      <c r="K82" s="6">
        <v>-8459.5300000000007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-680</v>
      </c>
      <c r="D86" s="6">
        <v>-10806.01</v>
      </c>
      <c r="E86" s="6">
        <v>-4335.22</v>
      </c>
      <c r="F86" s="6">
        <v>-2099</v>
      </c>
      <c r="G86" s="6">
        <v>-3255.62</v>
      </c>
      <c r="H86" s="6">
        <v>-1564.09</v>
      </c>
      <c r="I86" s="6">
        <v>-2170.17</v>
      </c>
      <c r="J86" s="6">
        <v>-2833.09</v>
      </c>
      <c r="K86" s="6">
        <v>-27743.200000000001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-1433.08</v>
      </c>
      <c r="D90" s="6">
        <v>-4418.08</v>
      </c>
      <c r="E90" s="6">
        <v>-5210.26</v>
      </c>
      <c r="F90" s="6">
        <v>-5413.62</v>
      </c>
      <c r="G90" s="6">
        <v>-3496.82</v>
      </c>
      <c r="H90" s="6">
        <v>-5403.43</v>
      </c>
      <c r="I90" s="6">
        <v>-2280</v>
      </c>
      <c r="J90" s="6">
        <v>-11826.38</v>
      </c>
      <c r="K90" s="6">
        <v>-39481.67</v>
      </c>
    </row>
    <row r="91" spans="1:11">
      <c r="A91" t="s">
        <v>165</v>
      </c>
      <c r="B91" t="s">
        <v>166</v>
      </c>
      <c r="C91" s="6">
        <v>-207.08</v>
      </c>
      <c r="D91" s="6">
        <v>-207.08</v>
      </c>
      <c r="E91" s="6">
        <v>-414.16</v>
      </c>
      <c r="F91" s="6">
        <v>-310.62</v>
      </c>
      <c r="G91" s="6">
        <v>-1299.6199999999999</v>
      </c>
      <c r="H91" s="6">
        <v>-580.91</v>
      </c>
      <c r="I91" s="6"/>
      <c r="J91" s="6">
        <v>-417.36</v>
      </c>
      <c r="K91" s="6">
        <v>-3436.83</v>
      </c>
    </row>
    <row r="92" spans="1:11">
      <c r="A92" t="s">
        <v>167</v>
      </c>
      <c r="B92" t="s">
        <v>168</v>
      </c>
      <c r="C92" s="6">
        <v>-1226</v>
      </c>
      <c r="D92" s="6">
        <v>-4211</v>
      </c>
      <c r="E92" s="6">
        <v>-4796.1000000000004</v>
      </c>
      <c r="F92" s="6">
        <v>-2404</v>
      </c>
      <c r="G92" s="6">
        <v>-2197.1999999999998</v>
      </c>
      <c r="H92" s="6">
        <v>-4730</v>
      </c>
      <c r="I92" s="6">
        <v>-2220</v>
      </c>
      <c r="J92" s="6">
        <v>-8589.02</v>
      </c>
      <c r="K92" s="6">
        <v>-30373.32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-92.52</v>
      </c>
      <c r="I93" s="6"/>
      <c r="J93" s="6"/>
      <c r="K93" s="6">
        <v>-92.52</v>
      </c>
    </row>
    <row r="94" spans="1:11">
      <c r="A94" t="s">
        <v>171</v>
      </c>
      <c r="B94" t="s">
        <v>172</v>
      </c>
      <c r="C94" s="6"/>
      <c r="D94" s="6"/>
      <c r="E94" s="6"/>
      <c r="F94" s="6">
        <v>-2699</v>
      </c>
      <c r="G94" s="6"/>
      <c r="H94" s="6"/>
      <c r="I94" s="6">
        <v>-60</v>
      </c>
      <c r="J94" s="6">
        <v>-2820</v>
      </c>
      <c r="K94" s="6">
        <v>-5579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324</v>
      </c>
      <c r="D96" s="6">
        <v>-324</v>
      </c>
      <c r="E96" s="6"/>
      <c r="F96" s="6"/>
      <c r="G96" s="6"/>
      <c r="H96" s="6"/>
      <c r="I96" s="6">
        <v>-451.71</v>
      </c>
      <c r="J96" s="6"/>
      <c r="K96" s="6">
        <v>-451.71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324</v>
      </c>
      <c r="D98" s="6">
        <v>-324</v>
      </c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>
        <v>-451.71</v>
      </c>
      <c r="J99" s="6"/>
      <c r="K99" s="6">
        <v>-451.71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-3067.79</v>
      </c>
      <c r="D101" s="6">
        <v>-3067.79</v>
      </c>
      <c r="E101" s="6">
        <v>-3067.79</v>
      </c>
      <c r="F101" s="6">
        <v>-3067.79</v>
      </c>
      <c r="G101" s="6">
        <v>-3067.79</v>
      </c>
      <c r="H101" s="6">
        <v>-3067.79</v>
      </c>
      <c r="I101" s="6">
        <v>-3067.79</v>
      </c>
      <c r="J101" s="6">
        <v>-3067.79</v>
      </c>
      <c r="K101" s="6">
        <v>-24542.32</v>
      </c>
    </row>
    <row r="102" spans="1:11">
      <c r="A102" t="s">
        <v>185</v>
      </c>
      <c r="B102" t="s">
        <v>186</v>
      </c>
      <c r="C102" s="6">
        <v>-240.3</v>
      </c>
      <c r="D102" s="6">
        <v>-240.3</v>
      </c>
      <c r="E102" s="6">
        <v>-240.3</v>
      </c>
      <c r="F102" s="6">
        <v>-240.3</v>
      </c>
      <c r="G102" s="6">
        <v>-240.3</v>
      </c>
      <c r="H102" s="6">
        <v>-240.3</v>
      </c>
      <c r="I102" s="6">
        <v>-240.3</v>
      </c>
      <c r="J102" s="6">
        <v>-240.3</v>
      </c>
      <c r="K102" s="6">
        <v>-1922.4</v>
      </c>
    </row>
    <row r="103" spans="1:11">
      <c r="A103" t="s">
        <v>187</v>
      </c>
      <c r="B103" t="s">
        <v>188</v>
      </c>
      <c r="C103" s="6">
        <v>-2827.49</v>
      </c>
      <c r="D103" s="6">
        <v>-2827.49</v>
      </c>
      <c r="E103" s="6">
        <v>-2827.49</v>
      </c>
      <c r="F103" s="6">
        <v>-2827.49</v>
      </c>
      <c r="G103" s="6">
        <v>-2827.49</v>
      </c>
      <c r="H103" s="6">
        <v>-2827.49</v>
      </c>
      <c r="I103" s="6">
        <v>-2827.49</v>
      </c>
      <c r="J103" s="6">
        <v>-2827.49</v>
      </c>
      <c r="K103" s="6">
        <v>-22619.919999999998</v>
      </c>
    </row>
    <row r="104" spans="1:11">
      <c r="A104">
        <v>25</v>
      </c>
      <c r="B104" t="s">
        <v>189</v>
      </c>
      <c r="C104" s="6">
        <v>-818.25</v>
      </c>
      <c r="D104" s="6">
        <v>-522.87</v>
      </c>
      <c r="E104" s="6">
        <v>-341.04</v>
      </c>
      <c r="F104" s="6">
        <v>-403.53</v>
      </c>
      <c r="G104" s="6">
        <v>-16636.310000000001</v>
      </c>
      <c r="H104" s="6">
        <v>-27.07</v>
      </c>
      <c r="I104" s="6">
        <v>-928.95</v>
      </c>
      <c r="J104" s="6">
        <v>-13646.5</v>
      </c>
      <c r="K104" s="6">
        <v>-33324.519999999997</v>
      </c>
    </row>
    <row r="105" spans="1:11">
      <c r="A105" t="s">
        <v>190</v>
      </c>
      <c r="B105" t="s">
        <v>191</v>
      </c>
      <c r="C105" s="6">
        <v>-818.25</v>
      </c>
      <c r="D105" s="6">
        <v>-522.87</v>
      </c>
      <c r="E105" s="6">
        <v>-341.04</v>
      </c>
      <c r="F105" s="6">
        <v>-403.53</v>
      </c>
      <c r="G105" s="6">
        <v>-16636.310000000001</v>
      </c>
      <c r="H105" s="6">
        <v>-27.07</v>
      </c>
      <c r="I105" s="6">
        <v>-928.95</v>
      </c>
      <c r="J105" s="6">
        <v>-13646.5</v>
      </c>
      <c r="K105" s="6">
        <v>-33324.519999999997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-1150</v>
      </c>
      <c r="D107" s="6">
        <v>1150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-1150</v>
      </c>
      <c r="D109" s="6">
        <v>1150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-10036.040000000001</v>
      </c>
      <c r="D110" s="6">
        <v>-8852.65</v>
      </c>
      <c r="E110" s="6">
        <v>-9041.77</v>
      </c>
      <c r="F110" s="6">
        <v>-9016.83</v>
      </c>
      <c r="G110" s="6">
        <v>-9153.7000000000007</v>
      </c>
      <c r="H110" s="6">
        <v>-8970.9599999999991</v>
      </c>
      <c r="I110" s="6">
        <v>-9564.18</v>
      </c>
      <c r="J110" s="6">
        <v>-9098.41</v>
      </c>
      <c r="K110" s="6">
        <v>-73734.539999999994</v>
      </c>
    </row>
    <row r="111" spans="1:11">
      <c r="A111" t="s">
        <v>200</v>
      </c>
      <c r="B111" t="s">
        <v>201</v>
      </c>
      <c r="C111" s="6">
        <v>-2236.04</v>
      </c>
      <c r="D111" s="6">
        <v>-1052.6500000000001</v>
      </c>
      <c r="E111" s="6">
        <v>-1241.77</v>
      </c>
      <c r="F111" s="6">
        <v>-1216.83</v>
      </c>
      <c r="G111" s="6">
        <v>-1353.7</v>
      </c>
      <c r="H111" s="6">
        <v>-1170.96</v>
      </c>
      <c r="I111" s="6">
        <v>-1764.18</v>
      </c>
      <c r="J111" s="6">
        <v>-1298.4100000000001</v>
      </c>
      <c r="K111" s="6">
        <v>-11334.54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-2099.89</v>
      </c>
      <c r="D114" s="6">
        <v>-4213.51</v>
      </c>
      <c r="E114" s="6">
        <v>-2524.23</v>
      </c>
      <c r="F114" s="6">
        <v>-1270.6600000000001</v>
      </c>
      <c r="G114" s="6">
        <v>-1473.79</v>
      </c>
      <c r="H114" s="6">
        <v>-1977.57</v>
      </c>
      <c r="I114" s="6">
        <v>-1427.17</v>
      </c>
      <c r="J114" s="6">
        <v>-2735.48</v>
      </c>
      <c r="K114" s="6">
        <v>-17722.3</v>
      </c>
    </row>
    <row r="115" spans="1:11">
      <c r="A115" t="s">
        <v>207</v>
      </c>
      <c r="B115" t="s">
        <v>208</v>
      </c>
      <c r="C115" s="6">
        <v>-2159.89</v>
      </c>
      <c r="D115" s="6">
        <v>-4213.51</v>
      </c>
      <c r="E115" s="6">
        <v>-2524.23</v>
      </c>
      <c r="F115" s="6">
        <v>-1260.6600000000001</v>
      </c>
      <c r="G115" s="6">
        <v>-1473.79</v>
      </c>
      <c r="H115" s="6">
        <v>-2177.3200000000002</v>
      </c>
      <c r="I115" s="6">
        <v>-1427.17</v>
      </c>
      <c r="J115" s="6">
        <v>-2735.48</v>
      </c>
      <c r="K115" s="6">
        <v>-17972.05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60</v>
      </c>
      <c r="D117" s="6"/>
      <c r="E117" s="6"/>
      <c r="F117" s="6">
        <v>-10</v>
      </c>
      <c r="G117" s="6"/>
      <c r="H117" s="6">
        <v>200</v>
      </c>
      <c r="I117" s="6"/>
      <c r="J117" s="6"/>
      <c r="K117" s="6">
        <v>250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>
        <v>-0.25</v>
      </c>
      <c r="I118" s="6"/>
      <c r="J118" s="6"/>
      <c r="K118" s="6">
        <v>-0.25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298617.51</v>
      </c>
      <c r="D120" s="8">
        <v>310621.69</v>
      </c>
      <c r="E120" s="8">
        <v>347400.22</v>
      </c>
      <c r="F120" s="8">
        <v>352377.53</v>
      </c>
      <c r="G120" s="8">
        <v>443614.78</v>
      </c>
      <c r="H120" s="8">
        <v>373566.46</v>
      </c>
      <c r="I120" s="8">
        <v>445727.16</v>
      </c>
      <c r="J120" s="8">
        <v>380751.07</v>
      </c>
      <c r="K120" s="8">
        <v>2952676.42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0.158</v>
      </c>
      <c r="D121" s="9">
        <f t="shared" ref="D121:K121" si="1">IF(D$10=0," ",ROUND(D120/D$10,3))</f>
        <v>0.152</v>
      </c>
      <c r="E121" s="9">
        <f t="shared" si="1"/>
        <v>0.17100000000000001</v>
      </c>
      <c r="F121" s="9">
        <f t="shared" si="1"/>
        <v>0.17399999999999999</v>
      </c>
      <c r="G121" s="9">
        <f t="shared" si="1"/>
        <v>0.18</v>
      </c>
      <c r="H121" s="9">
        <f t="shared" si="1"/>
        <v>0.16800000000000001</v>
      </c>
      <c r="I121" s="9">
        <f t="shared" si="1"/>
        <v>0.187</v>
      </c>
      <c r="J121" s="9">
        <f t="shared" si="1"/>
        <v>0.17399999999999999</v>
      </c>
      <c r="K121" s="9">
        <f t="shared" si="1"/>
        <v>0.17100000000000001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-133626.48000000001</v>
      </c>
      <c r="D123" s="6">
        <v>-169376.88</v>
      </c>
      <c r="E123" s="6">
        <v>-136177.17000000001</v>
      </c>
      <c r="F123" s="6">
        <v>-166258.14000000001</v>
      </c>
      <c r="G123" s="6">
        <v>-191532.46</v>
      </c>
      <c r="H123" s="6">
        <v>-147345.9</v>
      </c>
      <c r="I123" s="6">
        <v>-159622.47</v>
      </c>
      <c r="J123" s="6">
        <v>-175263.1</v>
      </c>
      <c r="K123" s="6">
        <v>-1279202.6000000001</v>
      </c>
    </row>
    <row r="124" spans="1:11">
      <c r="A124" t="s">
        <v>221</v>
      </c>
      <c r="B124" t="s">
        <v>222</v>
      </c>
      <c r="C124" s="6">
        <v>-117904.62</v>
      </c>
      <c r="D124" s="6">
        <v>-150689.76</v>
      </c>
      <c r="E124" s="6">
        <v>-116820.44</v>
      </c>
      <c r="F124" s="6">
        <v>-139421.88</v>
      </c>
      <c r="G124" s="6">
        <v>-172125.38</v>
      </c>
      <c r="H124" s="6">
        <v>-127102.31</v>
      </c>
      <c r="I124" s="6">
        <v>-142791.54999999999</v>
      </c>
      <c r="J124" s="6">
        <v>-147674.01999999999</v>
      </c>
      <c r="K124" s="6">
        <v>-1114529.96</v>
      </c>
    </row>
    <row r="125" spans="1:11">
      <c r="A125" t="s">
        <v>223</v>
      </c>
      <c r="B125" t="s">
        <v>224</v>
      </c>
      <c r="C125" s="6">
        <v>-12052.74</v>
      </c>
      <c r="D125" s="6">
        <v>-13216.39</v>
      </c>
      <c r="E125" s="6">
        <v>-12666.38</v>
      </c>
      <c r="F125" s="6">
        <v>-12855.81</v>
      </c>
      <c r="G125" s="6">
        <v>-12356.56</v>
      </c>
      <c r="H125" s="6">
        <v>-12909.2</v>
      </c>
      <c r="I125" s="6">
        <v>-12786.74</v>
      </c>
      <c r="J125" s="6">
        <v>-12153.08</v>
      </c>
      <c r="K125" s="6">
        <v>-100996.9</v>
      </c>
    </row>
    <row r="126" spans="1:11">
      <c r="A126" t="s">
        <v>225</v>
      </c>
      <c r="B126" t="s">
        <v>226</v>
      </c>
      <c r="C126" s="6"/>
      <c r="D126" s="6"/>
      <c r="E126" s="6">
        <v>-238.32</v>
      </c>
      <c r="F126" s="6">
        <v>-7350</v>
      </c>
      <c r="G126" s="6">
        <v>-2200</v>
      </c>
      <c r="H126" s="6">
        <v>-760</v>
      </c>
      <c r="I126" s="6"/>
      <c r="J126" s="6">
        <v>-2311.21</v>
      </c>
      <c r="K126" s="6">
        <v>-12859.53</v>
      </c>
    </row>
    <row r="127" spans="1:11">
      <c r="A127" t="s">
        <v>227</v>
      </c>
      <c r="B127" t="s">
        <v>228</v>
      </c>
      <c r="C127" s="6">
        <v>-1433.08</v>
      </c>
      <c r="D127" s="6">
        <v>-4418.08</v>
      </c>
      <c r="E127" s="6">
        <v>-5210.26</v>
      </c>
      <c r="F127" s="6">
        <v>-5413.62</v>
      </c>
      <c r="G127" s="6">
        <v>-3496.82</v>
      </c>
      <c r="H127" s="6">
        <v>-5403.43</v>
      </c>
      <c r="I127" s="6">
        <v>-2280</v>
      </c>
      <c r="J127" s="6">
        <v>-11826.38</v>
      </c>
      <c r="K127" s="6">
        <v>-39481.67</v>
      </c>
    </row>
    <row r="128" spans="1:11">
      <c r="A128" t="s">
        <v>229</v>
      </c>
      <c r="B128" t="s">
        <v>230</v>
      </c>
      <c r="C128" s="4">
        <v>-2236.04</v>
      </c>
      <c r="D128" s="4">
        <v>-1052.6500000000001</v>
      </c>
      <c r="E128" s="4">
        <v>-1241.77</v>
      </c>
      <c r="F128" s="4">
        <v>-1216.83</v>
      </c>
      <c r="G128" s="4">
        <v>-1353.7</v>
      </c>
      <c r="H128" s="4">
        <v>-1170.96</v>
      </c>
      <c r="I128" s="4">
        <v>-1764.18</v>
      </c>
      <c r="J128" s="4">
        <v>-1298.4100000000001</v>
      </c>
      <c r="K128" s="4">
        <v>-11334.54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4155</v>
      </c>
      <c r="C5" s="11">
        <v>4155</v>
      </c>
      <c r="D5" s="11">
        <v>4155</v>
      </c>
      <c r="E5" s="11">
        <v>4155</v>
      </c>
      <c r="F5" s="11">
        <v>4155</v>
      </c>
      <c r="G5" s="11">
        <v>4155</v>
      </c>
      <c r="H5" s="11">
        <v>4155</v>
      </c>
      <c r="I5" s="11">
        <v>4155</v>
      </c>
      <c r="J5" s="11">
        <v>4155</v>
      </c>
      <c r="K5" s="11">
        <v>4155</v>
      </c>
    </row>
    <row r="6" spans="1:52" s="13" customFormat="1" ht="42.75">
      <c r="A6" s="12" t="s">
        <v>8</v>
      </c>
      <c r="B6" s="13" t="s">
        <v>404</v>
      </c>
      <c r="C6" s="13" t="s">
        <v>404</v>
      </c>
      <c r="D6" s="13" t="s">
        <v>404</v>
      </c>
      <c r="E6" s="13" t="s">
        <v>404</v>
      </c>
      <c r="F6" s="13" t="s">
        <v>404</v>
      </c>
      <c r="G6" s="13" t="s">
        <v>404</v>
      </c>
      <c r="H6" s="13" t="s">
        <v>404</v>
      </c>
      <c r="I6" s="13" t="s">
        <v>404</v>
      </c>
      <c r="J6" s="13" t="s">
        <v>404</v>
      </c>
      <c r="K6" s="13" t="s">
        <v>404</v>
      </c>
    </row>
    <row r="7" spans="1:52" s="11" customFormat="1">
      <c r="A7" s="10" t="s">
        <v>10</v>
      </c>
      <c r="B7" s="11" t="s">
        <v>247</v>
      </c>
      <c r="C7" s="11" t="s">
        <v>247</v>
      </c>
      <c r="D7" s="11" t="s">
        <v>247</v>
      </c>
      <c r="E7" s="11" t="s">
        <v>247</v>
      </c>
      <c r="F7" s="11" t="s">
        <v>247</v>
      </c>
      <c r="G7" s="11" t="s">
        <v>247</v>
      </c>
      <c r="H7" s="11" t="s">
        <v>247</v>
      </c>
      <c r="I7" s="11" t="s">
        <v>247</v>
      </c>
      <c r="J7" s="11" t="s">
        <v>247</v>
      </c>
      <c r="K7" s="11" t="s">
        <v>247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326604.34000000003</v>
      </c>
      <c r="D10" s="8">
        <v>370525.43</v>
      </c>
      <c r="E10" s="8">
        <v>349809.03</v>
      </c>
      <c r="F10" s="8">
        <v>372190.6</v>
      </c>
      <c r="G10" s="8">
        <v>386849.61</v>
      </c>
      <c r="H10" s="8">
        <v>378150.81</v>
      </c>
      <c r="I10" s="8">
        <v>340427.08</v>
      </c>
      <c r="J10" s="8">
        <v>354456.92</v>
      </c>
      <c r="K10" s="8">
        <v>2879013.82</v>
      </c>
    </row>
    <row r="11" spans="1:52">
      <c r="A11" t="s">
        <v>25</v>
      </c>
      <c r="B11" t="s">
        <v>26</v>
      </c>
      <c r="C11" s="6">
        <v>326604.34000000003</v>
      </c>
      <c r="D11" s="6">
        <v>370525.43</v>
      </c>
      <c r="E11" s="6">
        <v>349809.03</v>
      </c>
      <c r="F11" s="6">
        <v>372190.6</v>
      </c>
      <c r="G11" s="6">
        <v>386849.61</v>
      </c>
      <c r="H11" s="6">
        <v>378150.81</v>
      </c>
      <c r="I11" s="6">
        <v>340427.08</v>
      </c>
      <c r="J11" s="6">
        <v>354456.92</v>
      </c>
      <c r="K11" s="6">
        <v>2879013.82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-209717.46</v>
      </c>
      <c r="D13" s="6">
        <v>-248891.22</v>
      </c>
      <c r="E13" s="6">
        <v>-235541.8</v>
      </c>
      <c r="F13" s="6">
        <v>-236879.47</v>
      </c>
      <c r="G13" s="6">
        <v>-256889.52</v>
      </c>
      <c r="H13" s="6">
        <v>-245655.9</v>
      </c>
      <c r="I13" s="6">
        <v>-223945.4</v>
      </c>
      <c r="J13" s="6">
        <v>-225870.84</v>
      </c>
      <c r="K13" s="6">
        <v>-1883391.61</v>
      </c>
    </row>
    <row r="14" spans="1:52">
      <c r="A14">
        <v>3</v>
      </c>
      <c r="B14" t="s">
        <v>30</v>
      </c>
      <c r="C14" s="6">
        <v>116886.88</v>
      </c>
      <c r="D14" s="6">
        <v>121634.21</v>
      </c>
      <c r="E14" s="6">
        <v>114267.23</v>
      </c>
      <c r="F14" s="6">
        <v>135311.13</v>
      </c>
      <c r="G14" s="6">
        <v>129960.09</v>
      </c>
      <c r="H14" s="6">
        <v>132494.91</v>
      </c>
      <c r="I14" s="6">
        <v>116481.68</v>
      </c>
      <c r="J14" s="6">
        <v>128586.08</v>
      </c>
      <c r="K14" s="6">
        <v>995622.21</v>
      </c>
    </row>
    <row r="15" spans="1:52" s="7" customFormat="1">
      <c r="A15" s="7">
        <v>4</v>
      </c>
      <c r="B15" s="7" t="s">
        <v>31</v>
      </c>
      <c r="C15" s="9">
        <f>IF(C$10=0," ",ROUND(C14/C$10,3))</f>
        <v>0.35799999999999998</v>
      </c>
      <c r="D15" s="9">
        <f t="shared" ref="D15:K15" si="0">IF(D$10=0," ",ROUND(D14/D$10,3))</f>
        <v>0.32800000000000001</v>
      </c>
      <c r="E15" s="9">
        <f t="shared" si="0"/>
        <v>0.32700000000000001</v>
      </c>
      <c r="F15" s="9">
        <f t="shared" si="0"/>
        <v>0.36399999999999999</v>
      </c>
      <c r="G15" s="9">
        <f t="shared" si="0"/>
        <v>0.33600000000000002</v>
      </c>
      <c r="H15" s="9">
        <f t="shared" si="0"/>
        <v>0.35</v>
      </c>
      <c r="I15" s="9">
        <f t="shared" si="0"/>
        <v>0.34200000000000003</v>
      </c>
      <c r="J15" s="9">
        <f t="shared" si="0"/>
        <v>0.36299999999999999</v>
      </c>
      <c r="K15" s="9">
        <f t="shared" si="0"/>
        <v>0.34599999999999997</v>
      </c>
    </row>
    <row r="16" spans="1:52">
      <c r="A16">
        <v>5</v>
      </c>
      <c r="B16" t="s">
        <v>32</v>
      </c>
      <c r="C16" s="6">
        <v>-20400.080000000002</v>
      </c>
      <c r="D16" s="6">
        <v>-19559.63</v>
      </c>
      <c r="E16" s="6">
        <v>-20228.349999999999</v>
      </c>
      <c r="F16" s="6">
        <v>-9497.77</v>
      </c>
      <c r="G16" s="6">
        <v>-10086.41</v>
      </c>
      <c r="H16" s="6">
        <v>-5870.23</v>
      </c>
      <c r="I16" s="6">
        <v>-8539.14</v>
      </c>
      <c r="J16" s="6">
        <v>64704.52</v>
      </c>
      <c r="K16" s="6">
        <v>-29477.09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-19143.55</v>
      </c>
      <c r="D18" s="6">
        <v>-18149.84</v>
      </c>
      <c r="E18" s="6">
        <v>-18909.66</v>
      </c>
      <c r="F18" s="6">
        <v>-7927.25</v>
      </c>
      <c r="G18" s="6">
        <v>-8359.98</v>
      </c>
      <c r="H18" s="6">
        <v>-4434.21</v>
      </c>
      <c r="I18" s="6">
        <v>-7019.07</v>
      </c>
      <c r="J18" s="6">
        <v>-9411.23</v>
      </c>
      <c r="K18" s="6">
        <v>-93354.79</v>
      </c>
    </row>
    <row r="19" spans="1:11">
      <c r="A19" t="s">
        <v>35</v>
      </c>
      <c r="B19" t="s">
        <v>36</v>
      </c>
      <c r="C19" s="6"/>
      <c r="D19" s="6"/>
      <c r="E19" s="6">
        <v>3178.96</v>
      </c>
      <c r="F19" s="6">
        <v>-2082.27</v>
      </c>
      <c r="G19" s="6">
        <v>-11517.01</v>
      </c>
      <c r="H19" s="6"/>
      <c r="I19" s="6">
        <v>963.55</v>
      </c>
      <c r="J19" s="6">
        <v>-130.15</v>
      </c>
      <c r="K19" s="6">
        <v>-9586.92</v>
      </c>
    </row>
    <row r="20" spans="1:11">
      <c r="A20" t="s">
        <v>37</v>
      </c>
      <c r="B20" t="s">
        <v>38</v>
      </c>
      <c r="C20" s="6">
        <v>-162.24</v>
      </c>
      <c r="D20" s="6"/>
      <c r="E20" s="6">
        <v>-829.16</v>
      </c>
      <c r="F20" s="6"/>
      <c r="G20" s="6">
        <v>-456.49</v>
      </c>
      <c r="H20" s="6"/>
      <c r="I20" s="6">
        <v>-279.8</v>
      </c>
      <c r="J20" s="6">
        <v>-270.14</v>
      </c>
      <c r="K20" s="6">
        <v>-1997.83</v>
      </c>
    </row>
    <row r="21" spans="1:11">
      <c r="A21" t="s">
        <v>39</v>
      </c>
      <c r="B21" t="s">
        <v>40</v>
      </c>
      <c r="C21" s="6">
        <v>-10213.34</v>
      </c>
      <c r="D21" s="6">
        <v>-10380.58</v>
      </c>
      <c r="E21" s="6">
        <v>-13050.39</v>
      </c>
      <c r="F21" s="6">
        <v>-3944.57</v>
      </c>
      <c r="G21" s="6">
        <v>4893.7299999999996</v>
      </c>
      <c r="H21" s="6">
        <v>-6546.29</v>
      </c>
      <c r="I21" s="6">
        <v>-963.55</v>
      </c>
      <c r="J21" s="6">
        <v>130.15</v>
      </c>
      <c r="K21" s="6">
        <v>-40074.839999999997</v>
      </c>
    </row>
    <row r="22" spans="1:11">
      <c r="A22" t="s">
        <v>41</v>
      </c>
      <c r="B22" t="s">
        <v>42</v>
      </c>
      <c r="C22" s="6">
        <v>-8767.9699999999993</v>
      </c>
      <c r="D22" s="6">
        <v>-7769.26</v>
      </c>
      <c r="E22" s="6">
        <v>-8209.07</v>
      </c>
      <c r="F22" s="6">
        <v>-1900.41</v>
      </c>
      <c r="G22" s="6">
        <v>-1280.21</v>
      </c>
      <c r="H22" s="6">
        <v>2112.08</v>
      </c>
      <c r="I22" s="6">
        <v>-6739.27</v>
      </c>
      <c r="J22" s="6">
        <v>-9141.09</v>
      </c>
      <c r="K22" s="6">
        <v>-41695.199999999997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-1256.53</v>
      </c>
      <c r="D26" s="6">
        <v>-1409.79</v>
      </c>
      <c r="E26" s="6">
        <v>-1318.69</v>
      </c>
      <c r="F26" s="6">
        <v>-1570.52</v>
      </c>
      <c r="G26" s="6">
        <v>-1726.43</v>
      </c>
      <c r="H26" s="6">
        <v>-1436.02</v>
      </c>
      <c r="I26" s="6">
        <v>-1520.07</v>
      </c>
      <c r="J26" s="6">
        <v>74115.75</v>
      </c>
      <c r="K26" s="6">
        <v>63877.7</v>
      </c>
    </row>
    <row r="27" spans="1:11">
      <c r="A27" t="s">
        <v>49</v>
      </c>
      <c r="B27" t="s">
        <v>50</v>
      </c>
      <c r="C27" s="6">
        <v>-1256.53</v>
      </c>
      <c r="D27" s="6">
        <v>-1409.79</v>
      </c>
      <c r="E27" s="6">
        <v>-1318.69</v>
      </c>
      <c r="F27" s="6">
        <v>-1570.52</v>
      </c>
      <c r="G27" s="6">
        <v>-1726.43</v>
      </c>
      <c r="H27" s="6">
        <v>-1436.02</v>
      </c>
      <c r="I27" s="6">
        <v>-1520.07</v>
      </c>
      <c r="J27" s="6">
        <v>-1514.11</v>
      </c>
      <c r="K27" s="6">
        <v>-11752.16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>
        <v>75629.86</v>
      </c>
      <c r="K30" s="6">
        <v>75629.86</v>
      </c>
    </row>
    <row r="31" spans="1:11" s="7" customFormat="1">
      <c r="A31" s="7">
        <v>10</v>
      </c>
      <c r="B31" s="7" t="s">
        <v>57</v>
      </c>
      <c r="C31" s="8">
        <v>96486.8</v>
      </c>
      <c r="D31" s="8">
        <v>102074.58</v>
      </c>
      <c r="E31" s="8">
        <v>94038.88</v>
      </c>
      <c r="F31" s="8">
        <v>125813.36</v>
      </c>
      <c r="G31" s="8">
        <v>119873.68</v>
      </c>
      <c r="H31" s="8">
        <v>126624.68</v>
      </c>
      <c r="I31" s="8">
        <v>107942.54</v>
      </c>
      <c r="J31" s="8">
        <v>193290.6</v>
      </c>
      <c r="K31" s="8">
        <v>966145.12</v>
      </c>
    </row>
    <row r="32" spans="1:11" s="7" customFormat="1">
      <c r="A32" s="7">
        <v>11</v>
      </c>
      <c r="B32" s="7" t="s">
        <v>58</v>
      </c>
      <c r="C32" s="8">
        <v>-6785.94</v>
      </c>
      <c r="D32" s="8">
        <v>-6603.17</v>
      </c>
      <c r="E32" s="8">
        <v>-5777.53</v>
      </c>
      <c r="F32" s="8">
        <v>-6913.46</v>
      </c>
      <c r="G32" s="8">
        <v>-12261.52</v>
      </c>
      <c r="H32" s="8">
        <v>-11709.23</v>
      </c>
      <c r="I32" s="8">
        <v>-7985.99</v>
      </c>
      <c r="J32" s="8">
        <v>-8065.11</v>
      </c>
      <c r="K32" s="8">
        <v>-66101.95</v>
      </c>
    </row>
    <row r="33" spans="1:11">
      <c r="A33">
        <v>12</v>
      </c>
      <c r="B33" t="s">
        <v>59</v>
      </c>
      <c r="C33" s="6">
        <v>-105076.24</v>
      </c>
      <c r="D33" s="6">
        <v>-171684.61</v>
      </c>
      <c r="E33" s="6">
        <v>-137200.54999999999</v>
      </c>
      <c r="F33" s="6">
        <v>-144706.43</v>
      </c>
      <c r="G33" s="6">
        <v>-128366.68</v>
      </c>
      <c r="H33" s="6">
        <v>-122642.48</v>
      </c>
      <c r="I33" s="6">
        <v>-135848.65</v>
      </c>
      <c r="J33" s="6">
        <v>-141764.69</v>
      </c>
      <c r="K33" s="6">
        <v>-1087290.33</v>
      </c>
    </row>
    <row r="34" spans="1:11">
      <c r="A34">
        <v>13</v>
      </c>
      <c r="B34" t="s">
        <v>60</v>
      </c>
      <c r="C34" s="6">
        <v>-57258.400000000001</v>
      </c>
      <c r="D34" s="6">
        <v>-86854.399999999994</v>
      </c>
      <c r="E34" s="6">
        <v>-69978.399999999994</v>
      </c>
      <c r="F34" s="6">
        <v>-56841.4</v>
      </c>
      <c r="G34" s="6">
        <v>-60175.54</v>
      </c>
      <c r="H34" s="6">
        <v>-51837.4</v>
      </c>
      <c r="I34" s="6">
        <v>-62069.26</v>
      </c>
      <c r="J34" s="6">
        <v>-72010.399999999994</v>
      </c>
      <c r="K34" s="6">
        <v>-517025.2</v>
      </c>
    </row>
    <row r="35" spans="1:11">
      <c r="A35" t="s">
        <v>61</v>
      </c>
      <c r="B35" t="s">
        <v>62</v>
      </c>
      <c r="C35" s="6">
        <v>-50898</v>
      </c>
      <c r="D35" s="6">
        <v>-70518</v>
      </c>
      <c r="E35" s="6">
        <v>-56428</v>
      </c>
      <c r="F35" s="6">
        <v>-44275</v>
      </c>
      <c r="G35" s="6">
        <v>-49498</v>
      </c>
      <c r="H35" s="6">
        <v>-41557</v>
      </c>
      <c r="I35" s="6">
        <v>-52578</v>
      </c>
      <c r="J35" s="6">
        <v>-54958</v>
      </c>
      <c r="K35" s="6">
        <v>-420710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-4600</v>
      </c>
      <c r="D37" s="6">
        <v>-5760</v>
      </c>
      <c r="E37" s="6">
        <v>-4600</v>
      </c>
      <c r="F37" s="6">
        <v>-4560</v>
      </c>
      <c r="G37" s="6">
        <v>-4600</v>
      </c>
      <c r="H37" s="6">
        <v>-4600</v>
      </c>
      <c r="I37" s="6">
        <v>-4600</v>
      </c>
      <c r="J37" s="6">
        <v>-4600</v>
      </c>
      <c r="K37" s="6">
        <v>-37920</v>
      </c>
    </row>
    <row r="38" spans="1:11">
      <c r="A38" t="s">
        <v>67</v>
      </c>
      <c r="B38" t="s">
        <v>68</v>
      </c>
      <c r="C38" s="6">
        <v>-960</v>
      </c>
      <c r="D38" s="6">
        <v>-1120</v>
      </c>
      <c r="E38" s="6"/>
      <c r="F38" s="6">
        <v>-560</v>
      </c>
      <c r="G38" s="6">
        <v>-1120</v>
      </c>
      <c r="H38" s="6"/>
      <c r="I38" s="6"/>
      <c r="J38" s="6"/>
      <c r="K38" s="6">
        <v>-3760</v>
      </c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>
        <v>1300</v>
      </c>
      <c r="D40" s="6">
        <v>-4962</v>
      </c>
      <c r="E40" s="6">
        <v>-5365</v>
      </c>
      <c r="F40" s="6">
        <v>-39</v>
      </c>
      <c r="G40" s="6"/>
      <c r="H40" s="6">
        <v>-3600</v>
      </c>
      <c r="I40" s="6">
        <v>-5648</v>
      </c>
      <c r="J40" s="6">
        <v>-352</v>
      </c>
      <c r="K40" s="6">
        <v>-18666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/>
      <c r="I41" s="6">
        <v>2857.14</v>
      </c>
      <c r="J41" s="6">
        <v>-10000</v>
      </c>
      <c r="K41" s="6">
        <v>-15000</v>
      </c>
    </row>
    <row r="42" spans="1:11">
      <c r="A42" t="s">
        <v>75</v>
      </c>
      <c r="B42" t="s">
        <v>76</v>
      </c>
      <c r="C42" s="6"/>
      <c r="D42" s="6"/>
      <c r="E42" s="6">
        <v>-450</v>
      </c>
      <c r="F42" s="6">
        <v>-320</v>
      </c>
      <c r="G42" s="6"/>
      <c r="H42" s="6">
        <v>20</v>
      </c>
      <c r="I42" s="6"/>
      <c r="J42" s="6"/>
      <c r="K42" s="6">
        <v>-750</v>
      </c>
    </row>
    <row r="43" spans="1:11">
      <c r="A43" t="s">
        <v>77</v>
      </c>
      <c r="B43" t="s">
        <v>78</v>
      </c>
      <c r="C43" s="6">
        <v>-744.4</v>
      </c>
      <c r="D43" s="6">
        <v>-744.4</v>
      </c>
      <c r="E43" s="6">
        <v>-744.4</v>
      </c>
      <c r="F43" s="6">
        <v>-744.4</v>
      </c>
      <c r="G43" s="6">
        <v>-744.4</v>
      </c>
      <c r="H43" s="6">
        <v>-744.4</v>
      </c>
      <c r="I43" s="6">
        <v>-744.4</v>
      </c>
      <c r="J43" s="6">
        <v>-744.4</v>
      </c>
      <c r="K43" s="6">
        <v>-5955.2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-1356</v>
      </c>
      <c r="D45" s="6">
        <v>-2040</v>
      </c>
      <c r="E45" s="6">
        <v>-1356</v>
      </c>
      <c r="F45" s="6">
        <v>-1343</v>
      </c>
      <c r="G45" s="6">
        <v>-1356</v>
      </c>
      <c r="H45" s="6">
        <v>-1356</v>
      </c>
      <c r="I45" s="6">
        <v>-1356</v>
      </c>
      <c r="J45" s="6">
        <v>-1356</v>
      </c>
      <c r="K45" s="6">
        <v>-11519</v>
      </c>
    </row>
    <row r="46" spans="1:11">
      <c r="A46" t="s">
        <v>83</v>
      </c>
      <c r="B46" t="s">
        <v>84</v>
      </c>
      <c r="C46" s="6"/>
      <c r="D46" s="6">
        <v>-1710</v>
      </c>
      <c r="E46" s="6">
        <v>-1035</v>
      </c>
      <c r="F46" s="6"/>
      <c r="G46" s="6"/>
      <c r="H46" s="6"/>
      <c r="I46" s="6"/>
      <c r="J46" s="6"/>
      <c r="K46" s="6">
        <v>-2745</v>
      </c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>
        <v>-28105.84</v>
      </c>
      <c r="E49" s="6">
        <v>-14034.48</v>
      </c>
      <c r="F49" s="6">
        <v>-14891.14</v>
      </c>
      <c r="G49" s="6">
        <v>-15635.33</v>
      </c>
      <c r="H49" s="6">
        <v>-15170.4</v>
      </c>
      <c r="I49" s="6">
        <v>-13571.56</v>
      </c>
      <c r="J49" s="6">
        <v>-14246.5</v>
      </c>
      <c r="K49" s="6">
        <v>-115655.25</v>
      </c>
    </row>
    <row r="50" spans="1:11">
      <c r="A50" t="s">
        <v>90</v>
      </c>
      <c r="B50" t="s">
        <v>91</v>
      </c>
      <c r="C50" s="6"/>
      <c r="D50" s="6">
        <v>-28105.84</v>
      </c>
      <c r="E50" s="6">
        <v>-14034.48</v>
      </c>
      <c r="F50" s="6">
        <v>-14891.14</v>
      </c>
      <c r="G50" s="6">
        <v>-15635.33</v>
      </c>
      <c r="H50" s="6">
        <v>-15170.4</v>
      </c>
      <c r="I50" s="6">
        <v>-13571.56</v>
      </c>
      <c r="J50" s="6">
        <v>-14246.5</v>
      </c>
      <c r="K50" s="6">
        <v>-115655.25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-18756.259999999998</v>
      </c>
      <c r="D60" s="6">
        <v>-19283.86</v>
      </c>
      <c r="E60" s="6">
        <v>-19489.689999999999</v>
      </c>
      <c r="F60" s="6">
        <v>-20138.39</v>
      </c>
      <c r="G60" s="6">
        <v>-20095.8</v>
      </c>
      <c r="H60" s="6">
        <v>-19447.5</v>
      </c>
      <c r="I60" s="6">
        <v>-20016.53</v>
      </c>
      <c r="J60" s="6">
        <v>-19370.79</v>
      </c>
      <c r="K60" s="6">
        <v>-156598.82</v>
      </c>
    </row>
    <row r="61" spans="1:11">
      <c r="A61" t="s">
        <v>111</v>
      </c>
      <c r="B61" t="s">
        <v>112</v>
      </c>
      <c r="C61" s="6">
        <v>-2936.34</v>
      </c>
      <c r="D61" s="6">
        <v>-3034.22</v>
      </c>
      <c r="E61" s="6">
        <v>-2936.34</v>
      </c>
      <c r="F61" s="6">
        <v>-3034.22</v>
      </c>
      <c r="G61" s="6">
        <v>-3034.22</v>
      </c>
      <c r="H61" s="6">
        <v>-2936.34</v>
      </c>
      <c r="I61" s="6">
        <v>-3034.22</v>
      </c>
      <c r="J61" s="6">
        <v>-2936.34</v>
      </c>
      <c r="K61" s="6">
        <v>-23882.240000000002</v>
      </c>
    </row>
    <row r="62" spans="1:11">
      <c r="A62" t="s">
        <v>113</v>
      </c>
      <c r="B62" t="s">
        <v>114</v>
      </c>
      <c r="C62" s="6">
        <v>-3199.74</v>
      </c>
      <c r="D62" s="6">
        <v>-3208.74</v>
      </c>
      <c r="E62" s="6">
        <v>-3933.17</v>
      </c>
      <c r="F62" s="6">
        <v>-4063.27</v>
      </c>
      <c r="G62" s="6">
        <v>-4020.68</v>
      </c>
      <c r="H62" s="6">
        <v>-3890.98</v>
      </c>
      <c r="I62" s="6">
        <v>-3941.41</v>
      </c>
      <c r="J62" s="6">
        <v>-3814.27</v>
      </c>
      <c r="K62" s="6">
        <v>-30072.26</v>
      </c>
    </row>
    <row r="63" spans="1:11">
      <c r="A63" t="s">
        <v>115</v>
      </c>
      <c r="B63" t="s">
        <v>116</v>
      </c>
      <c r="C63" s="6">
        <v>-10987.13</v>
      </c>
      <c r="D63" s="6">
        <v>-11353.42</v>
      </c>
      <c r="E63" s="6">
        <v>-10987.13</v>
      </c>
      <c r="F63" s="6">
        <v>-11353.42</v>
      </c>
      <c r="G63" s="6">
        <v>-11353.42</v>
      </c>
      <c r="H63" s="6">
        <v>-10987.13</v>
      </c>
      <c r="I63" s="6">
        <v>-11353.42</v>
      </c>
      <c r="J63" s="6">
        <v>-10987.13</v>
      </c>
      <c r="K63" s="6">
        <v>-89362.2</v>
      </c>
    </row>
    <row r="64" spans="1:11">
      <c r="A64" t="s">
        <v>117</v>
      </c>
      <c r="B64" t="s">
        <v>118</v>
      </c>
      <c r="C64" s="6">
        <v>-1460.28</v>
      </c>
      <c r="D64" s="6">
        <v>-1508.95</v>
      </c>
      <c r="E64" s="6">
        <v>-1460.28</v>
      </c>
      <c r="F64" s="6">
        <v>-1508.95</v>
      </c>
      <c r="G64" s="6">
        <v>-1508.95</v>
      </c>
      <c r="H64" s="6">
        <v>-1460.28</v>
      </c>
      <c r="I64" s="6">
        <v>-1508.95</v>
      </c>
      <c r="J64" s="6">
        <v>-1460.28</v>
      </c>
      <c r="K64" s="6">
        <v>-11876.92</v>
      </c>
    </row>
    <row r="65" spans="1:11">
      <c r="A65" t="s">
        <v>119</v>
      </c>
      <c r="B65" t="s">
        <v>120</v>
      </c>
      <c r="C65" s="6">
        <v>-172.77</v>
      </c>
      <c r="D65" s="6">
        <v>-178.53</v>
      </c>
      <c r="E65" s="6">
        <v>-172.77</v>
      </c>
      <c r="F65" s="6">
        <v>-178.53</v>
      </c>
      <c r="G65" s="6">
        <v>-178.53</v>
      </c>
      <c r="H65" s="6">
        <v>-172.77</v>
      </c>
      <c r="I65" s="6">
        <v>-178.53</v>
      </c>
      <c r="J65" s="6">
        <v>-172.77</v>
      </c>
      <c r="K65" s="6">
        <v>-1405.2</v>
      </c>
    </row>
    <row r="66" spans="1:11">
      <c r="A66">
        <v>17</v>
      </c>
      <c r="B66" t="s">
        <v>121</v>
      </c>
      <c r="C66" s="6">
        <v>-29061.58</v>
      </c>
      <c r="D66" s="6">
        <v>-37440.51</v>
      </c>
      <c r="E66" s="6">
        <v>-33697.980000000003</v>
      </c>
      <c r="F66" s="6">
        <v>-52835.5</v>
      </c>
      <c r="G66" s="6">
        <v>-32460.01</v>
      </c>
      <c r="H66" s="6">
        <v>-36187.18</v>
      </c>
      <c r="I66" s="6">
        <v>-40191.300000000003</v>
      </c>
      <c r="J66" s="6">
        <v>-36137</v>
      </c>
      <c r="K66" s="6">
        <v>-298011.06</v>
      </c>
    </row>
    <row r="67" spans="1:11">
      <c r="A67">
        <v>18</v>
      </c>
      <c r="B67" t="s">
        <v>122</v>
      </c>
      <c r="C67" s="6">
        <v>-1950</v>
      </c>
      <c r="D67" s="6">
        <v>-1560</v>
      </c>
      <c r="E67" s="6">
        <v>-1560</v>
      </c>
      <c r="F67" s="6">
        <v>-1950</v>
      </c>
      <c r="G67" s="6">
        <v>-1560</v>
      </c>
      <c r="H67" s="6">
        <v>-3950</v>
      </c>
      <c r="I67" s="6">
        <v>-4560</v>
      </c>
      <c r="J67" s="6">
        <v>-1560</v>
      </c>
      <c r="K67" s="6">
        <v>-18650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-1950</v>
      </c>
      <c r="D69" s="6">
        <v>-1560</v>
      </c>
      <c r="E69" s="6">
        <v>-1560</v>
      </c>
      <c r="F69" s="6">
        <v>-1950</v>
      </c>
      <c r="G69" s="6">
        <v>-1560</v>
      </c>
      <c r="H69" s="6">
        <v>-1950</v>
      </c>
      <c r="I69" s="6">
        <v>-1560</v>
      </c>
      <c r="J69" s="6">
        <v>-1560</v>
      </c>
      <c r="K69" s="6">
        <v>-13650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>
        <v>-3000</v>
      </c>
      <c r="J70" s="6"/>
      <c r="K70" s="6">
        <v>-3000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-10369.129999999999</v>
      </c>
      <c r="D76" s="6">
        <v>-13240.87</v>
      </c>
      <c r="E76" s="6">
        <v>-13954.07</v>
      </c>
      <c r="F76" s="6">
        <v>-14796.81</v>
      </c>
      <c r="G76" s="6">
        <v>-7589.62</v>
      </c>
      <c r="H76" s="6">
        <v>-14038.5</v>
      </c>
      <c r="I76" s="6">
        <v>-12222.41</v>
      </c>
      <c r="J76" s="6">
        <v>-11208.09</v>
      </c>
      <c r="K76" s="6">
        <v>-97419.5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-10369.129999999999</v>
      </c>
      <c r="D78" s="6">
        <v>-13240.87</v>
      </c>
      <c r="E78" s="6">
        <v>-13954.07</v>
      </c>
      <c r="F78" s="6">
        <v>-14796.81</v>
      </c>
      <c r="G78" s="6">
        <v>-7589.62</v>
      </c>
      <c r="H78" s="6">
        <v>-14038.5</v>
      </c>
      <c r="I78" s="6">
        <v>-12222.41</v>
      </c>
      <c r="J78" s="6">
        <v>-11208.09</v>
      </c>
      <c r="K78" s="6">
        <v>-97419.5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-5887.81</v>
      </c>
      <c r="D80" s="6">
        <v>-11366.67</v>
      </c>
      <c r="E80" s="6">
        <v>-7827.29</v>
      </c>
      <c r="F80" s="6">
        <v>-25446.85</v>
      </c>
      <c r="G80" s="6">
        <v>-7693.15</v>
      </c>
      <c r="H80" s="6">
        <v>-6657.62</v>
      </c>
      <c r="I80" s="6">
        <v>-13688.94</v>
      </c>
      <c r="J80" s="6">
        <v>-7476.32</v>
      </c>
      <c r="K80" s="6">
        <v>-86044.65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>
        <v>-600</v>
      </c>
      <c r="F82" s="6">
        <v>-18000</v>
      </c>
      <c r="G82" s="6"/>
      <c r="H82" s="6"/>
      <c r="I82" s="6">
        <v>-6550</v>
      </c>
      <c r="J82" s="6"/>
      <c r="K82" s="6">
        <v>-25150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-680</v>
      </c>
      <c r="D86" s="6">
        <v>-6116.67</v>
      </c>
      <c r="E86" s="6">
        <v>-1967.46</v>
      </c>
      <c r="F86" s="6">
        <v>-2195.48</v>
      </c>
      <c r="G86" s="6">
        <v>-2435.9</v>
      </c>
      <c r="H86" s="6">
        <v>-1416.25</v>
      </c>
      <c r="I86" s="6">
        <v>-1916.29</v>
      </c>
      <c r="J86" s="6">
        <v>-2186.7600000000002</v>
      </c>
      <c r="K86" s="6">
        <v>-18914.810000000001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-1040</v>
      </c>
      <c r="D90" s="6">
        <v>-504.16</v>
      </c>
      <c r="E90" s="6">
        <v>-1456.35</v>
      </c>
      <c r="F90" s="6"/>
      <c r="G90" s="6">
        <v>-1934.11</v>
      </c>
      <c r="H90" s="6">
        <v>-414.16</v>
      </c>
      <c r="I90" s="6">
        <v>-791.66</v>
      </c>
      <c r="J90" s="6">
        <v>-6417</v>
      </c>
      <c r="K90" s="6">
        <v>-12557.44</v>
      </c>
    </row>
    <row r="91" spans="1:11">
      <c r="A91" t="s">
        <v>165</v>
      </c>
      <c r="B91" t="s">
        <v>166</v>
      </c>
      <c r="C91" s="6"/>
      <c r="D91" s="6">
        <v>-504.16</v>
      </c>
      <c r="E91" s="6">
        <v>-147.66</v>
      </c>
      <c r="F91" s="6"/>
      <c r="G91" s="6">
        <v>-235.51</v>
      </c>
      <c r="H91" s="6">
        <v>-414.16</v>
      </c>
      <c r="I91" s="6">
        <v>-106.54</v>
      </c>
      <c r="J91" s="6"/>
      <c r="K91" s="6">
        <v>-1408.03</v>
      </c>
    </row>
    <row r="92" spans="1:11">
      <c r="A92" t="s">
        <v>167</v>
      </c>
      <c r="B92" t="s">
        <v>168</v>
      </c>
      <c r="C92" s="6">
        <v>-1040</v>
      </c>
      <c r="D92" s="6"/>
      <c r="E92" s="6">
        <v>-1308.69</v>
      </c>
      <c r="F92" s="6"/>
      <c r="G92" s="6">
        <v>-1698.6</v>
      </c>
      <c r="H92" s="6"/>
      <c r="I92" s="6">
        <v>-541.12</v>
      </c>
      <c r="J92" s="6">
        <v>-3597</v>
      </c>
      <c r="K92" s="6">
        <v>-8185.41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-144</v>
      </c>
      <c r="J94" s="6">
        <v>-2820</v>
      </c>
      <c r="K94" s="6">
        <v>-2964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-2060.98</v>
      </c>
      <c r="D101" s="6">
        <v>-2060.98</v>
      </c>
      <c r="E101" s="6">
        <v>-2060.98</v>
      </c>
      <c r="F101" s="6">
        <v>-2060.98</v>
      </c>
      <c r="G101" s="6">
        <v>-2060.98</v>
      </c>
      <c r="H101" s="6">
        <v>-2060.98</v>
      </c>
      <c r="I101" s="6">
        <v>-2060.98</v>
      </c>
      <c r="J101" s="6">
        <v>-2060.98</v>
      </c>
      <c r="K101" s="6">
        <v>-16487.84</v>
      </c>
    </row>
    <row r="102" spans="1:11">
      <c r="A102" t="s">
        <v>185</v>
      </c>
      <c r="B102" t="s">
        <v>186</v>
      </c>
      <c r="C102" s="6">
        <v>-125.61</v>
      </c>
      <c r="D102" s="6">
        <v>-125.61</v>
      </c>
      <c r="E102" s="6">
        <v>-125.61</v>
      </c>
      <c r="F102" s="6">
        <v>-125.61</v>
      </c>
      <c r="G102" s="6">
        <v>-125.61</v>
      </c>
      <c r="H102" s="6">
        <v>-125.61</v>
      </c>
      <c r="I102" s="6">
        <v>-125.61</v>
      </c>
      <c r="J102" s="6">
        <v>-125.61</v>
      </c>
      <c r="K102" s="6">
        <v>-1004.88</v>
      </c>
    </row>
    <row r="103" spans="1:11">
      <c r="A103" t="s">
        <v>187</v>
      </c>
      <c r="B103" t="s">
        <v>188</v>
      </c>
      <c r="C103" s="6">
        <v>-1935.37</v>
      </c>
      <c r="D103" s="6">
        <v>-1935.37</v>
      </c>
      <c r="E103" s="6">
        <v>-1935.37</v>
      </c>
      <c r="F103" s="6">
        <v>-1935.37</v>
      </c>
      <c r="G103" s="6">
        <v>-1935.37</v>
      </c>
      <c r="H103" s="6">
        <v>-1935.37</v>
      </c>
      <c r="I103" s="6">
        <v>-1935.37</v>
      </c>
      <c r="J103" s="6">
        <v>-1935.37</v>
      </c>
      <c r="K103" s="6">
        <v>-15482.96</v>
      </c>
    </row>
    <row r="104" spans="1:11">
      <c r="A104">
        <v>25</v>
      </c>
      <c r="B104" t="s">
        <v>189</v>
      </c>
      <c r="C104" s="6">
        <v>-11.36</v>
      </c>
      <c r="D104" s="6"/>
      <c r="E104" s="6">
        <v>-58.04</v>
      </c>
      <c r="F104" s="6">
        <v>-145.76</v>
      </c>
      <c r="G104" s="6">
        <v>-4055.6</v>
      </c>
      <c r="H104" s="6"/>
      <c r="I104" s="6">
        <v>-19.59</v>
      </c>
      <c r="J104" s="6">
        <v>-28.02</v>
      </c>
      <c r="K104" s="6">
        <v>-4318.37</v>
      </c>
    </row>
    <row r="105" spans="1:11">
      <c r="A105" t="s">
        <v>190</v>
      </c>
      <c r="B105" t="s">
        <v>191</v>
      </c>
      <c r="C105" s="6">
        <v>-11.36</v>
      </c>
      <c r="D105" s="6"/>
      <c r="E105" s="6">
        <v>-58.04</v>
      </c>
      <c r="F105" s="6">
        <v>-145.76</v>
      </c>
      <c r="G105" s="6">
        <v>-4055.6</v>
      </c>
      <c r="H105" s="6"/>
      <c r="I105" s="6">
        <v>-19.59</v>
      </c>
      <c r="J105" s="6">
        <v>-28.02</v>
      </c>
      <c r="K105" s="6">
        <v>-4318.37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-6487.41</v>
      </c>
      <c r="D110" s="6">
        <v>-5876.26</v>
      </c>
      <c r="E110" s="6">
        <v>-5906.25</v>
      </c>
      <c r="F110" s="6">
        <v>-5973.63</v>
      </c>
      <c r="G110" s="6">
        <v>-5801.04</v>
      </c>
      <c r="H110" s="6">
        <v>-6001.58</v>
      </c>
      <c r="I110" s="6">
        <v>-5620.82</v>
      </c>
      <c r="J110" s="6">
        <v>-6009.39</v>
      </c>
      <c r="K110" s="6">
        <v>-47676.38</v>
      </c>
    </row>
    <row r="111" spans="1:11">
      <c r="A111" t="s">
        <v>200</v>
      </c>
      <c r="B111" t="s">
        <v>201</v>
      </c>
      <c r="C111" s="6">
        <v>-1087.4100000000001</v>
      </c>
      <c r="D111" s="6">
        <v>-476.26</v>
      </c>
      <c r="E111" s="6">
        <v>-506.25</v>
      </c>
      <c r="F111" s="6">
        <v>-573.63</v>
      </c>
      <c r="G111" s="6">
        <v>-401.04</v>
      </c>
      <c r="H111" s="6">
        <v>-601.58000000000004</v>
      </c>
      <c r="I111" s="6">
        <v>-220.82</v>
      </c>
      <c r="J111" s="6">
        <v>-609.39</v>
      </c>
      <c r="K111" s="6">
        <v>-4476.38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-309.89</v>
      </c>
      <c r="D114" s="6">
        <v>-1956.57</v>
      </c>
      <c r="E114" s="6"/>
      <c r="F114" s="6">
        <v>-1586.47</v>
      </c>
      <c r="G114" s="6">
        <v>-890.51</v>
      </c>
      <c r="H114" s="6">
        <v>-2189.34</v>
      </c>
      <c r="I114" s="6">
        <v>-351.9</v>
      </c>
      <c r="J114" s="6">
        <v>-1377.2</v>
      </c>
      <c r="K114" s="6">
        <v>-8661.8799999999992</v>
      </c>
    </row>
    <row r="115" spans="1:11">
      <c r="A115" t="s">
        <v>207</v>
      </c>
      <c r="B115" t="s">
        <v>208</v>
      </c>
      <c r="C115" s="6">
        <v>-300.89</v>
      </c>
      <c r="D115" s="6">
        <v>-1956.57</v>
      </c>
      <c r="E115" s="6"/>
      <c r="F115" s="6">
        <v>-1586.22</v>
      </c>
      <c r="G115" s="6">
        <v>-890.51</v>
      </c>
      <c r="H115" s="6">
        <v>-2189.34</v>
      </c>
      <c r="I115" s="6">
        <v>-351.9</v>
      </c>
      <c r="J115" s="6">
        <v>-1377.2</v>
      </c>
      <c r="K115" s="6">
        <v>-8652.6299999999992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-9</v>
      </c>
      <c r="D117" s="6"/>
      <c r="E117" s="6"/>
      <c r="F117" s="6"/>
      <c r="G117" s="6"/>
      <c r="H117" s="6"/>
      <c r="I117" s="6"/>
      <c r="J117" s="6"/>
      <c r="K117" s="6">
        <v>-9</v>
      </c>
    </row>
    <row r="118" spans="1:11">
      <c r="A118" t="s">
        <v>213</v>
      </c>
      <c r="B118" t="s">
        <v>214</v>
      </c>
      <c r="C118" s="6"/>
      <c r="D118" s="6"/>
      <c r="E118" s="6"/>
      <c r="F118" s="6">
        <v>-0.25</v>
      </c>
      <c r="G118" s="6"/>
      <c r="H118" s="6"/>
      <c r="I118" s="6"/>
      <c r="J118" s="6"/>
      <c r="K118" s="6">
        <v>-0.25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-15375.38</v>
      </c>
      <c r="D120" s="8">
        <v>-76213.2</v>
      </c>
      <c r="E120" s="8">
        <v>-48939.199999999997</v>
      </c>
      <c r="F120" s="8">
        <v>-25806.53</v>
      </c>
      <c r="G120" s="8">
        <v>-20754.52</v>
      </c>
      <c r="H120" s="8">
        <v>-7727.03</v>
      </c>
      <c r="I120" s="8">
        <v>-35892.1</v>
      </c>
      <c r="J120" s="8">
        <v>43460.800000000003</v>
      </c>
      <c r="K120" s="8">
        <v>-187247.16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-4.7E-2</v>
      </c>
      <c r="D121" s="9">
        <f t="shared" ref="D121:K121" si="1">IF(D$10=0," ",ROUND(D120/D$10,3))</f>
        <v>-0.20599999999999999</v>
      </c>
      <c r="E121" s="9">
        <f t="shared" si="1"/>
        <v>-0.14000000000000001</v>
      </c>
      <c r="F121" s="9">
        <f t="shared" si="1"/>
        <v>-6.9000000000000006E-2</v>
      </c>
      <c r="G121" s="9">
        <f t="shared" si="1"/>
        <v>-5.3999999999999999E-2</v>
      </c>
      <c r="H121" s="9">
        <f t="shared" si="1"/>
        <v>-0.02</v>
      </c>
      <c r="I121" s="9">
        <f t="shared" si="1"/>
        <v>-0.105</v>
      </c>
      <c r="J121" s="9">
        <f t="shared" si="1"/>
        <v>0.123</v>
      </c>
      <c r="K121" s="9">
        <f t="shared" si="1"/>
        <v>-6.5000000000000002E-2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-69754.94</v>
      </c>
      <c r="D123" s="6">
        <v>-101075.69</v>
      </c>
      <c r="E123" s="6">
        <v>-86495.07</v>
      </c>
      <c r="F123" s="6">
        <v>-90211.839999999997</v>
      </c>
      <c r="G123" s="6">
        <v>-70100.31</v>
      </c>
      <c r="H123" s="6">
        <v>-66891.64</v>
      </c>
      <c r="I123" s="6">
        <v>-81854.149999999994</v>
      </c>
      <c r="J123" s="6">
        <v>-90244.88</v>
      </c>
      <c r="K123" s="6">
        <v>-656628.52</v>
      </c>
    </row>
    <row r="124" spans="1:11">
      <c r="A124" t="s">
        <v>221</v>
      </c>
      <c r="B124" t="s">
        <v>222</v>
      </c>
      <c r="C124" s="6">
        <v>-57258.400000000001</v>
      </c>
      <c r="D124" s="6">
        <v>-86854.399999999994</v>
      </c>
      <c r="E124" s="6">
        <v>-69978.399999999994</v>
      </c>
      <c r="F124" s="6">
        <v>-56841.4</v>
      </c>
      <c r="G124" s="6">
        <v>-60175.54</v>
      </c>
      <c r="H124" s="6">
        <v>-51837.4</v>
      </c>
      <c r="I124" s="6">
        <v>-62069.26</v>
      </c>
      <c r="J124" s="6">
        <v>-72010.399999999994</v>
      </c>
      <c r="K124" s="6">
        <v>-517025.2</v>
      </c>
    </row>
    <row r="125" spans="1:11">
      <c r="A125" t="s">
        <v>223</v>
      </c>
      <c r="B125" t="s">
        <v>224</v>
      </c>
      <c r="C125" s="6">
        <v>-10369.129999999999</v>
      </c>
      <c r="D125" s="6">
        <v>-13240.87</v>
      </c>
      <c r="E125" s="6">
        <v>-13954.07</v>
      </c>
      <c r="F125" s="6">
        <v>-14796.81</v>
      </c>
      <c r="G125" s="6">
        <v>-7589.62</v>
      </c>
      <c r="H125" s="6">
        <v>-14038.5</v>
      </c>
      <c r="I125" s="6">
        <v>-12222.41</v>
      </c>
      <c r="J125" s="6">
        <v>-11208.09</v>
      </c>
      <c r="K125" s="6">
        <v>-97419.5</v>
      </c>
    </row>
    <row r="126" spans="1:11">
      <c r="A126" t="s">
        <v>225</v>
      </c>
      <c r="B126" t="s">
        <v>226</v>
      </c>
      <c r="C126" s="6"/>
      <c r="D126" s="6"/>
      <c r="E126" s="6">
        <v>-600</v>
      </c>
      <c r="F126" s="6">
        <v>-18000</v>
      </c>
      <c r="G126" s="6"/>
      <c r="H126" s="6"/>
      <c r="I126" s="6">
        <v>-6550</v>
      </c>
      <c r="J126" s="6"/>
      <c r="K126" s="6">
        <v>-25150</v>
      </c>
    </row>
    <row r="127" spans="1:11">
      <c r="A127" t="s">
        <v>227</v>
      </c>
      <c r="B127" t="s">
        <v>228</v>
      </c>
      <c r="C127" s="6">
        <v>-1040</v>
      </c>
      <c r="D127" s="6">
        <v>-504.16</v>
      </c>
      <c r="E127" s="6">
        <v>-1456.35</v>
      </c>
      <c r="F127" s="6"/>
      <c r="G127" s="6">
        <v>-1934.11</v>
      </c>
      <c r="H127" s="6">
        <v>-414.16</v>
      </c>
      <c r="I127" s="6">
        <v>-791.66</v>
      </c>
      <c r="J127" s="6">
        <v>-6417</v>
      </c>
      <c r="K127" s="6">
        <v>-12557.44</v>
      </c>
    </row>
    <row r="128" spans="1:11">
      <c r="A128" t="s">
        <v>229</v>
      </c>
      <c r="B128" t="s">
        <v>230</v>
      </c>
      <c r="C128" s="4">
        <v>-1087.4100000000001</v>
      </c>
      <c r="D128">
        <v>-476.26</v>
      </c>
      <c r="E128">
        <v>-506.25</v>
      </c>
      <c r="F128">
        <v>-573.63</v>
      </c>
      <c r="G128">
        <v>-401.04</v>
      </c>
      <c r="H128">
        <v>-601.58000000000004</v>
      </c>
      <c r="I128">
        <v>-220.82</v>
      </c>
      <c r="J128">
        <v>-609.39</v>
      </c>
      <c r="K128" s="4">
        <v>-4476.38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4154</v>
      </c>
      <c r="C5" s="11">
        <v>4154</v>
      </c>
      <c r="D5" s="11">
        <v>4154</v>
      </c>
      <c r="E5" s="11">
        <v>4154</v>
      </c>
      <c r="F5" s="11">
        <v>4154</v>
      </c>
      <c r="G5" s="11">
        <v>4154</v>
      </c>
      <c r="H5" s="11">
        <v>4154</v>
      </c>
      <c r="I5" s="11">
        <v>4154</v>
      </c>
      <c r="J5" s="11">
        <v>4154</v>
      </c>
      <c r="K5" s="11">
        <v>4154</v>
      </c>
    </row>
    <row r="6" spans="1:52" s="13" customFormat="1" ht="28.5">
      <c r="A6" s="12" t="s">
        <v>8</v>
      </c>
      <c r="B6" s="13" t="s">
        <v>403</v>
      </c>
      <c r="C6" s="13" t="s">
        <v>403</v>
      </c>
      <c r="D6" s="13" t="s">
        <v>403</v>
      </c>
      <c r="E6" s="13" t="s">
        <v>403</v>
      </c>
      <c r="F6" s="13" t="s">
        <v>403</v>
      </c>
      <c r="G6" s="13" t="s">
        <v>403</v>
      </c>
      <c r="H6" s="13" t="s">
        <v>403</v>
      </c>
      <c r="I6" s="13" t="s">
        <v>403</v>
      </c>
      <c r="J6" s="13" t="s">
        <v>403</v>
      </c>
      <c r="K6" s="13" t="s">
        <v>403</v>
      </c>
    </row>
    <row r="7" spans="1:52" s="11" customFormat="1">
      <c r="A7" s="10" t="s">
        <v>10</v>
      </c>
      <c r="B7" s="11" t="s">
        <v>11</v>
      </c>
      <c r="C7" s="11" t="s">
        <v>11</v>
      </c>
      <c r="D7" s="11" t="s">
        <v>11</v>
      </c>
      <c r="E7" s="11" t="s">
        <v>11</v>
      </c>
      <c r="F7" s="11" t="s">
        <v>11</v>
      </c>
      <c r="G7" s="11" t="s">
        <v>11</v>
      </c>
      <c r="H7" s="11" t="s">
        <v>11</v>
      </c>
      <c r="I7" s="11" t="s">
        <v>11</v>
      </c>
      <c r="J7" s="11" t="s">
        <v>11</v>
      </c>
      <c r="K7" s="11" t="s">
        <v>11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439470.82</v>
      </c>
      <c r="D10" s="8">
        <v>569538.94999999995</v>
      </c>
      <c r="E10" s="8">
        <v>457834.82</v>
      </c>
      <c r="F10" s="8">
        <v>550465.5</v>
      </c>
      <c r="G10" s="8">
        <v>536467.80000000005</v>
      </c>
      <c r="H10" s="8">
        <v>496060.84</v>
      </c>
      <c r="I10" s="8">
        <v>505322.47</v>
      </c>
      <c r="J10" s="8">
        <v>504475.35</v>
      </c>
      <c r="K10" s="8">
        <v>4059636.55</v>
      </c>
    </row>
    <row r="11" spans="1:52">
      <c r="A11" t="s">
        <v>25</v>
      </c>
      <c r="B11" t="s">
        <v>26</v>
      </c>
      <c r="C11" s="6">
        <v>439470.82</v>
      </c>
      <c r="D11" s="6">
        <v>569538.94999999995</v>
      </c>
      <c r="E11" s="6">
        <v>457834.82</v>
      </c>
      <c r="F11" s="6">
        <v>550465.5</v>
      </c>
      <c r="G11" s="6">
        <v>536467.80000000005</v>
      </c>
      <c r="H11" s="6">
        <v>496060.84</v>
      </c>
      <c r="I11" s="6">
        <v>505322.47</v>
      </c>
      <c r="J11" s="6">
        <v>504475.35</v>
      </c>
      <c r="K11" s="6">
        <v>4059636.55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-299338.94</v>
      </c>
      <c r="D13" s="6">
        <v>-418533.02</v>
      </c>
      <c r="E13" s="6">
        <v>-322212.65000000002</v>
      </c>
      <c r="F13" s="6">
        <v>-376057.19</v>
      </c>
      <c r="G13" s="6">
        <v>-384734.57</v>
      </c>
      <c r="H13" s="6">
        <v>-348713.6</v>
      </c>
      <c r="I13" s="6">
        <v>-351250.3</v>
      </c>
      <c r="J13" s="6">
        <v>-347333.02</v>
      </c>
      <c r="K13" s="6">
        <v>-2848173.29</v>
      </c>
    </row>
    <row r="14" spans="1:52">
      <c r="A14">
        <v>3</v>
      </c>
      <c r="B14" t="s">
        <v>30</v>
      </c>
      <c r="C14" s="6">
        <v>140131.88</v>
      </c>
      <c r="D14" s="6">
        <v>151005.93</v>
      </c>
      <c r="E14" s="6">
        <v>135622.17000000001</v>
      </c>
      <c r="F14" s="6">
        <v>174408.31</v>
      </c>
      <c r="G14" s="6">
        <v>151733.23000000001</v>
      </c>
      <c r="H14" s="6">
        <v>147347.24</v>
      </c>
      <c r="I14" s="6">
        <v>154072.17000000001</v>
      </c>
      <c r="J14" s="6">
        <v>157142.32999999999</v>
      </c>
      <c r="K14" s="6">
        <v>1211463.26</v>
      </c>
    </row>
    <row r="15" spans="1:52" s="7" customFormat="1">
      <c r="A15" s="7">
        <v>4</v>
      </c>
      <c r="B15" s="7" t="s">
        <v>31</v>
      </c>
      <c r="C15" s="9">
        <f>IF(C$10=0," ",ROUND(C14/C$10,3))</f>
        <v>0.31900000000000001</v>
      </c>
      <c r="D15" s="9">
        <f t="shared" ref="D15:K15" si="0">IF(D$10=0," ",ROUND(D14/D$10,3))</f>
        <v>0.26500000000000001</v>
      </c>
      <c r="E15" s="9">
        <f t="shared" si="0"/>
        <v>0.29599999999999999</v>
      </c>
      <c r="F15" s="9">
        <f t="shared" si="0"/>
        <v>0.317</v>
      </c>
      <c r="G15" s="9">
        <f t="shared" si="0"/>
        <v>0.28299999999999997</v>
      </c>
      <c r="H15" s="9">
        <f t="shared" si="0"/>
        <v>0.29699999999999999</v>
      </c>
      <c r="I15" s="9">
        <f t="shared" si="0"/>
        <v>0.30499999999999999</v>
      </c>
      <c r="J15" s="9">
        <f t="shared" si="0"/>
        <v>0.311</v>
      </c>
      <c r="K15" s="9">
        <f t="shared" si="0"/>
        <v>0.29799999999999999</v>
      </c>
    </row>
    <row r="16" spans="1:52">
      <c r="A16">
        <v>5</v>
      </c>
      <c r="B16" t="s">
        <v>32</v>
      </c>
      <c r="C16" s="6">
        <v>-32156.26</v>
      </c>
      <c r="D16" s="6">
        <v>-28653.17</v>
      </c>
      <c r="E16" s="6">
        <v>-31677.79</v>
      </c>
      <c r="F16" s="6">
        <v>-14323.13</v>
      </c>
      <c r="G16" s="6">
        <v>-15465.75</v>
      </c>
      <c r="H16" s="6">
        <v>-9050.99</v>
      </c>
      <c r="I16" s="6">
        <v>-13217.32</v>
      </c>
      <c r="J16" s="6">
        <v>-16156.87</v>
      </c>
      <c r="K16" s="6">
        <v>-160701.28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-30651.21</v>
      </c>
      <c r="D18" s="6">
        <v>-26493.06</v>
      </c>
      <c r="E18" s="6">
        <v>-29666.29</v>
      </c>
      <c r="F18" s="6">
        <v>-12089.73</v>
      </c>
      <c r="G18" s="6">
        <v>-13082.69</v>
      </c>
      <c r="H18" s="6">
        <v>-7079.37</v>
      </c>
      <c r="I18" s="6">
        <v>-11029.72</v>
      </c>
      <c r="J18" s="6">
        <v>-13874.51</v>
      </c>
      <c r="K18" s="6">
        <v>-143966.57999999999</v>
      </c>
    </row>
    <row r="19" spans="1:11">
      <c r="A19" t="s">
        <v>35</v>
      </c>
      <c r="B19" t="s">
        <v>36</v>
      </c>
      <c r="C19" s="6">
        <v>-1510.98</v>
      </c>
      <c r="D19" s="6">
        <v>896.31</v>
      </c>
      <c r="E19" s="6">
        <v>-8111.28</v>
      </c>
      <c r="F19" s="6">
        <v>2777.16</v>
      </c>
      <c r="G19" s="6">
        <v>1313.69</v>
      </c>
      <c r="H19" s="6">
        <v>862.59</v>
      </c>
      <c r="I19" s="6">
        <v>526.53</v>
      </c>
      <c r="J19" s="6">
        <v>-2962.96</v>
      </c>
      <c r="K19" s="6">
        <v>-6208.94</v>
      </c>
    </row>
    <row r="20" spans="1:11">
      <c r="A20" t="s">
        <v>37</v>
      </c>
      <c r="B20" t="s">
        <v>38</v>
      </c>
      <c r="C20" s="6"/>
      <c r="D20" s="6">
        <v>-91.03</v>
      </c>
      <c r="E20" s="6"/>
      <c r="F20" s="6">
        <v>-895.1</v>
      </c>
      <c r="G20" s="6">
        <v>-2403.19</v>
      </c>
      <c r="H20" s="6">
        <v>-510</v>
      </c>
      <c r="I20" s="6">
        <v>-1716.48</v>
      </c>
      <c r="J20" s="6">
        <v>-2311.5100000000002</v>
      </c>
      <c r="K20" s="6">
        <v>-7927.31</v>
      </c>
    </row>
    <row r="21" spans="1:11">
      <c r="A21" t="s">
        <v>39</v>
      </c>
      <c r="B21" t="s">
        <v>40</v>
      </c>
      <c r="C21" s="6">
        <v>-14841.85</v>
      </c>
      <c r="D21" s="6">
        <v>-16048.69</v>
      </c>
      <c r="E21" s="6">
        <v>-7375.44</v>
      </c>
      <c r="F21" s="6">
        <v>-11968.61</v>
      </c>
      <c r="G21" s="6">
        <v>-11678.58</v>
      </c>
      <c r="H21" s="6">
        <v>-11313.97</v>
      </c>
      <c r="I21" s="6">
        <v>-526.53</v>
      </c>
      <c r="J21" s="6">
        <v>2962.96</v>
      </c>
      <c r="K21" s="6">
        <v>-70790.710000000006</v>
      </c>
    </row>
    <row r="22" spans="1:11">
      <c r="A22" t="s">
        <v>41</v>
      </c>
      <c r="B22" t="s">
        <v>42</v>
      </c>
      <c r="C22" s="6">
        <v>-14298.38</v>
      </c>
      <c r="D22" s="6">
        <v>-11249.65</v>
      </c>
      <c r="E22" s="6">
        <v>-14179.57</v>
      </c>
      <c r="F22" s="6">
        <v>-2003.18</v>
      </c>
      <c r="G22" s="6">
        <v>-314.61</v>
      </c>
      <c r="H22" s="6">
        <v>3882.01</v>
      </c>
      <c r="I22" s="6">
        <v>-9313.24</v>
      </c>
      <c r="J22" s="6">
        <v>-11563</v>
      </c>
      <c r="K22" s="6">
        <v>-59039.62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-1505.05</v>
      </c>
      <c r="D26" s="6">
        <v>-2160.11</v>
      </c>
      <c r="E26" s="6">
        <v>-2011.5</v>
      </c>
      <c r="F26" s="6">
        <v>-2233.4</v>
      </c>
      <c r="G26" s="6">
        <v>-2383.06</v>
      </c>
      <c r="H26" s="6">
        <v>-1971.62</v>
      </c>
      <c r="I26" s="6">
        <v>-2187.6</v>
      </c>
      <c r="J26" s="6">
        <v>-2282.36</v>
      </c>
      <c r="K26" s="6">
        <v>-16734.7</v>
      </c>
    </row>
    <row r="27" spans="1:11">
      <c r="A27" t="s">
        <v>49</v>
      </c>
      <c r="B27" t="s">
        <v>50</v>
      </c>
      <c r="C27" s="6">
        <v>-1505.05</v>
      </c>
      <c r="D27" s="6">
        <v>-2160.11</v>
      </c>
      <c r="E27" s="6">
        <v>-2011.5</v>
      </c>
      <c r="F27" s="6">
        <v>-2233.4</v>
      </c>
      <c r="G27" s="6">
        <v>-2383.06</v>
      </c>
      <c r="H27" s="6">
        <v>-1971.62</v>
      </c>
      <c r="I27" s="6">
        <v>-2187.6</v>
      </c>
      <c r="J27" s="6">
        <v>-2282.36</v>
      </c>
      <c r="K27" s="6">
        <v>-16734.7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107975.62</v>
      </c>
      <c r="D31" s="8">
        <v>122352.76</v>
      </c>
      <c r="E31" s="8">
        <v>103944.38</v>
      </c>
      <c r="F31" s="8">
        <v>160085.18</v>
      </c>
      <c r="G31" s="8">
        <v>136267.48000000001</v>
      </c>
      <c r="H31" s="8">
        <v>138296.25</v>
      </c>
      <c r="I31" s="8">
        <v>140854.85</v>
      </c>
      <c r="J31" s="8">
        <v>140985.46</v>
      </c>
      <c r="K31" s="8">
        <v>1050761.98</v>
      </c>
    </row>
    <row r="32" spans="1:11" s="7" customFormat="1">
      <c r="A32" s="7">
        <v>11</v>
      </c>
      <c r="B32" s="7" t="s">
        <v>58</v>
      </c>
      <c r="C32" s="8">
        <v>-8716.9</v>
      </c>
      <c r="D32" s="8">
        <v>-7280.78</v>
      </c>
      <c r="E32" s="8">
        <v>-9468.86</v>
      </c>
      <c r="F32" s="8">
        <v>-7160.33</v>
      </c>
      <c r="G32" s="8">
        <v>-16156.37</v>
      </c>
      <c r="H32" s="8">
        <v>-16247.03</v>
      </c>
      <c r="I32" s="8">
        <v>-10558.21</v>
      </c>
      <c r="J32" s="8">
        <v>-12685.37</v>
      </c>
      <c r="K32" s="8">
        <v>-88273.85</v>
      </c>
    </row>
    <row r="33" spans="1:11">
      <c r="A33">
        <v>12</v>
      </c>
      <c r="B33" t="s">
        <v>59</v>
      </c>
      <c r="C33" s="6">
        <v>-130466.02</v>
      </c>
      <c r="D33" s="6">
        <v>-162558.17000000001</v>
      </c>
      <c r="E33" s="6">
        <v>-155535.45000000001</v>
      </c>
      <c r="F33" s="6">
        <v>-174086.65</v>
      </c>
      <c r="G33" s="6">
        <v>-193944.16</v>
      </c>
      <c r="H33" s="6">
        <v>-166373.70000000001</v>
      </c>
      <c r="I33" s="6">
        <v>-170767.86</v>
      </c>
      <c r="J33" s="6">
        <v>-200803.47</v>
      </c>
      <c r="K33" s="6">
        <v>-1354535.48</v>
      </c>
    </row>
    <row r="34" spans="1:11">
      <c r="A34">
        <v>13</v>
      </c>
      <c r="B34" t="s">
        <v>60</v>
      </c>
      <c r="C34" s="6">
        <v>-63375.07</v>
      </c>
      <c r="D34" s="6">
        <v>-67239.17</v>
      </c>
      <c r="E34" s="6">
        <v>-61952.02</v>
      </c>
      <c r="F34" s="6">
        <v>-71885.240000000005</v>
      </c>
      <c r="G34" s="6">
        <v>-66770.42</v>
      </c>
      <c r="H34" s="6">
        <v>-72115.600000000006</v>
      </c>
      <c r="I34" s="6">
        <v>-68483.3</v>
      </c>
      <c r="J34" s="6">
        <v>-97796.57</v>
      </c>
      <c r="K34" s="6">
        <v>-569617.39</v>
      </c>
    </row>
    <row r="35" spans="1:11">
      <c r="A35" t="s">
        <v>61</v>
      </c>
      <c r="B35" t="s">
        <v>62</v>
      </c>
      <c r="C35" s="6">
        <v>-41043</v>
      </c>
      <c r="D35" s="6">
        <v>-40743</v>
      </c>
      <c r="E35" s="6">
        <v>-41043</v>
      </c>
      <c r="F35" s="6">
        <v>-41043</v>
      </c>
      <c r="G35" s="6">
        <v>-41043</v>
      </c>
      <c r="H35" s="6">
        <v>-51493</v>
      </c>
      <c r="I35" s="6">
        <v>-50543</v>
      </c>
      <c r="J35" s="6">
        <v>-52002</v>
      </c>
      <c r="K35" s="6">
        <v>-358953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-1000</v>
      </c>
      <c r="E37" s="6">
        <v>-1000</v>
      </c>
      <c r="F37" s="6">
        <v>-1000</v>
      </c>
      <c r="G37" s="6">
        <v>-1000</v>
      </c>
      <c r="H37" s="6">
        <v>-1000</v>
      </c>
      <c r="I37" s="6">
        <v>-1000</v>
      </c>
      <c r="J37" s="6">
        <v>-1000</v>
      </c>
      <c r="K37" s="6">
        <v>-8000</v>
      </c>
    </row>
    <row r="38" spans="1:11">
      <c r="A38" t="s">
        <v>67</v>
      </c>
      <c r="B38" t="s">
        <v>68</v>
      </c>
      <c r="C38" s="6">
        <v>-5923.07</v>
      </c>
      <c r="D38" s="6">
        <v>-4560.17</v>
      </c>
      <c r="E38" s="6">
        <v>-5248.77</v>
      </c>
      <c r="F38" s="6">
        <v>-7943.99</v>
      </c>
      <c r="G38" s="6">
        <v>-6364.03</v>
      </c>
      <c r="H38" s="6">
        <v>-5488.35</v>
      </c>
      <c r="I38" s="6">
        <v>-1104.19</v>
      </c>
      <c r="J38" s="6">
        <v>-7043.47</v>
      </c>
      <c r="K38" s="6">
        <v>-43676.04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93</v>
      </c>
      <c r="D40" s="6">
        <v>-6779</v>
      </c>
      <c r="E40" s="6">
        <v>-1599</v>
      </c>
      <c r="F40" s="6">
        <v>-3532</v>
      </c>
      <c r="G40" s="6">
        <v>-710</v>
      </c>
      <c r="H40" s="6">
        <v>-800</v>
      </c>
      <c r="I40" s="6">
        <v>-2142</v>
      </c>
      <c r="J40" s="6">
        <v>-12758</v>
      </c>
      <c r="K40" s="6">
        <v>-28227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/>
      <c r="I41" s="6">
        <v>2857.14</v>
      </c>
      <c r="J41" s="6">
        <v>-10000</v>
      </c>
      <c r="K41" s="6">
        <v>-15000</v>
      </c>
    </row>
    <row r="42" spans="1:11">
      <c r="A42" t="s">
        <v>75</v>
      </c>
      <c r="B42" t="s">
        <v>76</v>
      </c>
      <c r="C42" s="6"/>
      <c r="D42" s="6"/>
      <c r="E42" s="6">
        <v>-125</v>
      </c>
      <c r="F42" s="6">
        <v>-430</v>
      </c>
      <c r="G42" s="6"/>
      <c r="H42" s="6">
        <v>20</v>
      </c>
      <c r="I42" s="6"/>
      <c r="J42" s="6"/>
      <c r="K42" s="6">
        <v>-535</v>
      </c>
    </row>
    <row r="43" spans="1:11">
      <c r="A43" t="s">
        <v>77</v>
      </c>
      <c r="B43" t="s">
        <v>78</v>
      </c>
      <c r="C43" s="6">
        <v>-1030</v>
      </c>
      <c r="D43" s="6">
        <v>-1030</v>
      </c>
      <c r="E43" s="6">
        <v>-1519.25</v>
      </c>
      <c r="F43" s="6">
        <v>-1519.25</v>
      </c>
      <c r="G43" s="6">
        <v>-1519.25</v>
      </c>
      <c r="H43" s="6">
        <v>-1519.25</v>
      </c>
      <c r="I43" s="6">
        <v>-1519.25</v>
      </c>
      <c r="J43" s="6">
        <v>-1363.1</v>
      </c>
      <c r="K43" s="6">
        <v>-11019.35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-1417</v>
      </c>
      <c r="D45" s="6">
        <v>-1417</v>
      </c>
      <c r="E45" s="6">
        <v>-1417</v>
      </c>
      <c r="F45" s="6">
        <v>-1417</v>
      </c>
      <c r="G45" s="6">
        <v>-1417</v>
      </c>
      <c r="H45" s="6">
        <v>-1835</v>
      </c>
      <c r="I45" s="6">
        <v>-1797</v>
      </c>
      <c r="J45" s="6">
        <v>-1630</v>
      </c>
      <c r="K45" s="6">
        <v>-12347</v>
      </c>
    </row>
    <row r="46" spans="1:11">
      <c r="A46" t="s">
        <v>83</v>
      </c>
      <c r="B46" t="s">
        <v>84</v>
      </c>
      <c r="C46" s="6">
        <v>-3055</v>
      </c>
      <c r="D46" s="6">
        <v>-1710</v>
      </c>
      <c r="E46" s="6"/>
      <c r="F46" s="6"/>
      <c r="G46" s="6">
        <v>-1860</v>
      </c>
      <c r="H46" s="6"/>
      <c r="I46" s="6">
        <v>-3235</v>
      </c>
      <c r="J46" s="6"/>
      <c r="K46" s="6">
        <v>-9860</v>
      </c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-2308.7800000000002</v>
      </c>
      <c r="D49" s="6">
        <v>-30495.29</v>
      </c>
      <c r="E49" s="6">
        <v>-24453.02</v>
      </c>
      <c r="F49" s="6">
        <v>-29218.959999999999</v>
      </c>
      <c r="G49" s="6">
        <v>-50565.79</v>
      </c>
      <c r="H49" s="6">
        <v>-26555.31</v>
      </c>
      <c r="I49" s="6">
        <v>-26944.78</v>
      </c>
      <c r="J49" s="6">
        <v>-26947.32</v>
      </c>
      <c r="K49" s="6">
        <v>-217489.25</v>
      </c>
    </row>
    <row r="50" spans="1:11">
      <c r="A50" t="s">
        <v>90</v>
      </c>
      <c r="B50" t="s">
        <v>91</v>
      </c>
      <c r="C50" s="6"/>
      <c r="D50" s="6">
        <v>-11548.12</v>
      </c>
      <c r="E50" s="6">
        <v>-9131.2099999999991</v>
      </c>
      <c r="F50" s="6">
        <v>-11037.58</v>
      </c>
      <c r="G50" s="6">
        <v>-19533.53</v>
      </c>
      <c r="H50" s="6">
        <v>-9972.1200000000008</v>
      </c>
      <c r="I50" s="6">
        <v>-10127.91</v>
      </c>
      <c r="J50" s="6">
        <v>-10128.93</v>
      </c>
      <c r="K50" s="6">
        <v>-81479.399999999994</v>
      </c>
    </row>
    <row r="51" spans="1:11">
      <c r="A51" t="s">
        <v>92</v>
      </c>
      <c r="B51" t="s">
        <v>93</v>
      </c>
      <c r="C51" s="6"/>
      <c r="D51" s="6">
        <v>-17322.169999999998</v>
      </c>
      <c r="E51" s="6">
        <v>-13696.81</v>
      </c>
      <c r="F51" s="6">
        <v>-16556.38</v>
      </c>
      <c r="G51" s="6">
        <v>-29407.26</v>
      </c>
      <c r="H51" s="6">
        <v>-14958.19</v>
      </c>
      <c r="I51" s="6">
        <v>-15191.87</v>
      </c>
      <c r="J51" s="6">
        <v>-15193.39</v>
      </c>
      <c r="K51" s="6">
        <v>-122326.07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-2308.7800000000002</v>
      </c>
      <c r="D53" s="6">
        <v>-1625</v>
      </c>
      <c r="E53" s="6">
        <v>-1625</v>
      </c>
      <c r="F53" s="6">
        <v>-1625</v>
      </c>
      <c r="G53" s="6">
        <v>-1625</v>
      </c>
      <c r="H53" s="6">
        <v>-1625</v>
      </c>
      <c r="I53" s="6">
        <v>-1625</v>
      </c>
      <c r="J53" s="6">
        <v>-1625</v>
      </c>
      <c r="K53" s="6">
        <v>-13683.78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-29273.47</v>
      </c>
      <c r="D60" s="6">
        <v>-30249.37</v>
      </c>
      <c r="E60" s="6">
        <v>-29279.34</v>
      </c>
      <c r="F60" s="6">
        <v>-30228.81</v>
      </c>
      <c r="G60" s="6">
        <v>-30228.81</v>
      </c>
      <c r="H60" s="6">
        <v>-29253.58</v>
      </c>
      <c r="I60" s="6">
        <v>-30228.81</v>
      </c>
      <c r="J60" s="6">
        <v>-28514.12</v>
      </c>
      <c r="K60" s="6">
        <v>-237256.31</v>
      </c>
    </row>
    <row r="61" spans="1:11">
      <c r="A61" t="s">
        <v>111</v>
      </c>
      <c r="B61" t="s">
        <v>112</v>
      </c>
      <c r="C61" s="6">
        <v>-10858.91</v>
      </c>
      <c r="D61" s="6">
        <v>-11220.87</v>
      </c>
      <c r="E61" s="6">
        <v>-10858.91</v>
      </c>
      <c r="F61" s="6">
        <v>-11220.87</v>
      </c>
      <c r="G61" s="6">
        <v>-11220.87</v>
      </c>
      <c r="H61" s="6">
        <v>-10858.91</v>
      </c>
      <c r="I61" s="6">
        <v>-11220.87</v>
      </c>
      <c r="J61" s="6">
        <v>-10858.91</v>
      </c>
      <c r="K61" s="6">
        <v>-88319.12</v>
      </c>
    </row>
    <row r="62" spans="1:11">
      <c r="A62" t="s">
        <v>113</v>
      </c>
      <c r="B62" t="s">
        <v>114</v>
      </c>
      <c r="C62" s="6">
        <v>-3212.55</v>
      </c>
      <c r="D62" s="6">
        <v>-3319.64</v>
      </c>
      <c r="E62" s="6">
        <v>-3212.55</v>
      </c>
      <c r="F62" s="6">
        <v>-3319.64</v>
      </c>
      <c r="G62" s="6">
        <v>-3319.64</v>
      </c>
      <c r="H62" s="6">
        <v>-3212.55</v>
      </c>
      <c r="I62" s="6">
        <v>-3319.64</v>
      </c>
      <c r="J62" s="6">
        <v>-2396.16</v>
      </c>
      <c r="K62" s="6">
        <v>-25312.37</v>
      </c>
    </row>
    <row r="63" spans="1:11">
      <c r="A63" t="s">
        <v>115</v>
      </c>
      <c r="B63" t="s">
        <v>116</v>
      </c>
      <c r="C63" s="6">
        <v>-13068.38</v>
      </c>
      <c r="D63" s="6">
        <v>-13504.1</v>
      </c>
      <c r="E63" s="6">
        <v>-13068.38</v>
      </c>
      <c r="F63" s="6">
        <v>-13504.1</v>
      </c>
      <c r="G63" s="6">
        <v>-13504.1</v>
      </c>
      <c r="H63" s="6">
        <v>-13068.38</v>
      </c>
      <c r="I63" s="6">
        <v>-13504.1</v>
      </c>
      <c r="J63" s="6">
        <v>-13145.31</v>
      </c>
      <c r="K63" s="6">
        <v>-106366.85</v>
      </c>
    </row>
    <row r="64" spans="1:11">
      <c r="A64" t="s">
        <v>117</v>
      </c>
      <c r="B64" t="s">
        <v>118</v>
      </c>
      <c r="C64" s="6">
        <v>-1069.07</v>
      </c>
      <c r="D64" s="6">
        <v>-1104.71</v>
      </c>
      <c r="E64" s="6">
        <v>-1069.07</v>
      </c>
      <c r="F64" s="6">
        <v>-1104.71</v>
      </c>
      <c r="G64" s="6">
        <v>-1104.71</v>
      </c>
      <c r="H64" s="6">
        <v>-1069.07</v>
      </c>
      <c r="I64" s="6">
        <v>-1104.71</v>
      </c>
      <c r="J64" s="6">
        <v>-1069.07</v>
      </c>
      <c r="K64" s="6">
        <v>-8695.1200000000008</v>
      </c>
    </row>
    <row r="65" spans="1:11">
      <c r="A65" t="s">
        <v>119</v>
      </c>
      <c r="B65" t="s">
        <v>120</v>
      </c>
      <c r="C65" s="6">
        <v>-1064.56</v>
      </c>
      <c r="D65" s="6">
        <v>-1100.05</v>
      </c>
      <c r="E65" s="6">
        <v>-1070.43</v>
      </c>
      <c r="F65" s="6">
        <v>-1079.49</v>
      </c>
      <c r="G65" s="6">
        <v>-1079.49</v>
      </c>
      <c r="H65" s="6">
        <v>-1044.67</v>
      </c>
      <c r="I65" s="6">
        <v>-1079.49</v>
      </c>
      <c r="J65" s="6">
        <v>-1044.67</v>
      </c>
      <c r="K65" s="6">
        <v>-8562.85</v>
      </c>
    </row>
    <row r="66" spans="1:11">
      <c r="A66">
        <v>17</v>
      </c>
      <c r="B66" t="s">
        <v>121</v>
      </c>
      <c r="C66" s="6">
        <v>-35508.699999999997</v>
      </c>
      <c r="D66" s="6">
        <v>-34574.339999999997</v>
      </c>
      <c r="E66" s="6">
        <v>-39851.07</v>
      </c>
      <c r="F66" s="6">
        <v>-42753.64</v>
      </c>
      <c r="G66" s="6">
        <v>-46379.14</v>
      </c>
      <c r="H66" s="6">
        <v>-38449.21</v>
      </c>
      <c r="I66" s="6">
        <v>-45110.97</v>
      </c>
      <c r="J66" s="6">
        <v>-47545.46</v>
      </c>
      <c r="K66" s="6">
        <v>-330172.53000000003</v>
      </c>
    </row>
    <row r="67" spans="1:11">
      <c r="A67">
        <v>18</v>
      </c>
      <c r="B67" t="s">
        <v>122</v>
      </c>
      <c r="C67" s="6">
        <v>-2785.39</v>
      </c>
      <c r="D67" s="6">
        <v>-3265.41</v>
      </c>
      <c r="E67" s="6">
        <v>-3174.61</v>
      </c>
      <c r="F67" s="6">
        <v>-3167.49</v>
      </c>
      <c r="G67" s="6">
        <v>-3229.01</v>
      </c>
      <c r="H67" s="6">
        <v>-3583.19</v>
      </c>
      <c r="I67" s="6">
        <v>-3510</v>
      </c>
      <c r="J67" s="6">
        <v>-3120</v>
      </c>
      <c r="K67" s="6">
        <v>-25835.1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-2785.39</v>
      </c>
      <c r="D69" s="6">
        <v>-3265.41</v>
      </c>
      <c r="E69" s="6">
        <v>-3174.61</v>
      </c>
      <c r="F69" s="6">
        <v>-3167.49</v>
      </c>
      <c r="G69" s="6">
        <v>-3229.01</v>
      </c>
      <c r="H69" s="6">
        <v>-3583.19</v>
      </c>
      <c r="I69" s="6">
        <v>-3510</v>
      </c>
      <c r="J69" s="6">
        <v>-3120</v>
      </c>
      <c r="K69" s="6">
        <v>-25835.1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-15143.08</v>
      </c>
      <c r="D76" s="6">
        <v>-15784.35</v>
      </c>
      <c r="E76" s="6">
        <v>-16774.509999999998</v>
      </c>
      <c r="F76" s="6">
        <v>-20465.73</v>
      </c>
      <c r="G76" s="6">
        <v>-14530.08</v>
      </c>
      <c r="H76" s="6">
        <v>-15388.25</v>
      </c>
      <c r="I76" s="6">
        <v>-18467.919999999998</v>
      </c>
      <c r="J76" s="6">
        <v>-17382.93</v>
      </c>
      <c r="K76" s="6">
        <v>-133936.85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-15143.08</v>
      </c>
      <c r="D78" s="6">
        <v>-15784.35</v>
      </c>
      <c r="E78" s="6">
        <v>-16774.509999999998</v>
      </c>
      <c r="F78" s="6">
        <v>-20465.73</v>
      </c>
      <c r="G78" s="6">
        <v>-14530.08</v>
      </c>
      <c r="H78" s="6">
        <v>-15388.25</v>
      </c>
      <c r="I78" s="6">
        <v>-18467.919999999998</v>
      </c>
      <c r="J78" s="6">
        <v>-17382.93</v>
      </c>
      <c r="K78" s="6">
        <v>-133936.85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-6681.01</v>
      </c>
      <c r="D80" s="6">
        <v>-9388.61</v>
      </c>
      <c r="E80" s="6">
        <v>-7789.32</v>
      </c>
      <c r="F80" s="6">
        <v>-7663.85</v>
      </c>
      <c r="G80" s="6">
        <v>-11118.55</v>
      </c>
      <c r="H80" s="6">
        <v>-10747.8</v>
      </c>
      <c r="I80" s="6">
        <v>-7942.02</v>
      </c>
      <c r="J80" s="6">
        <v>-12648.83</v>
      </c>
      <c r="K80" s="6">
        <v>-73979.990000000005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>
        <v>-2000</v>
      </c>
      <c r="H81" s="6"/>
      <c r="I81" s="6"/>
      <c r="J81" s="6">
        <v>-2000</v>
      </c>
      <c r="K81" s="6">
        <v>-4000</v>
      </c>
    </row>
    <row r="82" spans="1:11">
      <c r="A82" t="s">
        <v>149</v>
      </c>
      <c r="B82" t="s">
        <v>150</v>
      </c>
      <c r="C82" s="6"/>
      <c r="D82" s="6"/>
      <c r="E82" s="6"/>
      <c r="F82" s="6"/>
      <c r="G82" s="6">
        <v>-800</v>
      </c>
      <c r="H82" s="6">
        <v>-3550</v>
      </c>
      <c r="I82" s="6"/>
      <c r="J82" s="6">
        <v>-2580</v>
      </c>
      <c r="K82" s="6">
        <v>-6930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-1473.2</v>
      </c>
      <c r="D86" s="6">
        <v>-4138.6099999999997</v>
      </c>
      <c r="E86" s="6">
        <v>-2529.4899999999998</v>
      </c>
      <c r="F86" s="6">
        <v>-2412.48</v>
      </c>
      <c r="G86" s="6">
        <v>-3061.3</v>
      </c>
      <c r="H86" s="6">
        <v>-1956.43</v>
      </c>
      <c r="I86" s="6">
        <v>-2719.37</v>
      </c>
      <c r="J86" s="6">
        <v>-2779.27</v>
      </c>
      <c r="K86" s="6">
        <v>-21070.15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-800</v>
      </c>
      <c r="D90" s="6"/>
      <c r="E90" s="6">
        <v>-690.62</v>
      </c>
      <c r="F90" s="6">
        <v>-260</v>
      </c>
      <c r="G90" s="6">
        <v>-1805</v>
      </c>
      <c r="H90" s="6"/>
      <c r="I90" s="6">
        <v>-5596.12</v>
      </c>
      <c r="J90" s="6">
        <v>-5226.16</v>
      </c>
      <c r="K90" s="6">
        <v>-14377.9</v>
      </c>
    </row>
    <row r="91" spans="1:11">
      <c r="A91" t="s">
        <v>165</v>
      </c>
      <c r="B91" t="s">
        <v>166</v>
      </c>
      <c r="C91" s="6"/>
      <c r="D91" s="6"/>
      <c r="E91" s="6">
        <v>-430.62</v>
      </c>
      <c r="F91" s="6"/>
      <c r="G91" s="6"/>
      <c r="H91" s="6"/>
      <c r="I91" s="6">
        <v>-1108.4100000000001</v>
      </c>
      <c r="J91" s="6">
        <v>-414.16</v>
      </c>
      <c r="K91" s="6">
        <v>-1953.19</v>
      </c>
    </row>
    <row r="92" spans="1:11">
      <c r="A92" t="s">
        <v>167</v>
      </c>
      <c r="B92" t="s">
        <v>168</v>
      </c>
      <c r="C92" s="6">
        <v>-800</v>
      </c>
      <c r="D92" s="6"/>
      <c r="E92" s="6">
        <v>-260</v>
      </c>
      <c r="F92" s="6">
        <v>-260</v>
      </c>
      <c r="G92" s="6">
        <v>-1805</v>
      </c>
      <c r="H92" s="6"/>
      <c r="I92" s="6">
        <v>-2332.71</v>
      </c>
      <c r="J92" s="6">
        <v>-1992</v>
      </c>
      <c r="K92" s="6">
        <v>-7449.71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-2155</v>
      </c>
      <c r="J94" s="6">
        <v>-2820</v>
      </c>
      <c r="K94" s="6">
        <v>-4975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-1631.29</v>
      </c>
      <c r="D101" s="6">
        <v>-1631.29</v>
      </c>
      <c r="E101" s="6">
        <v>-1631.29</v>
      </c>
      <c r="F101" s="6">
        <v>-1631.29</v>
      </c>
      <c r="G101" s="6">
        <v>-1631.29</v>
      </c>
      <c r="H101" s="6">
        <v>-1631.29</v>
      </c>
      <c r="I101" s="6">
        <v>-1631.29</v>
      </c>
      <c r="J101" s="6">
        <v>-1631.29</v>
      </c>
      <c r="K101" s="6">
        <v>-13050.32</v>
      </c>
    </row>
    <row r="102" spans="1:11">
      <c r="A102" t="s">
        <v>185</v>
      </c>
      <c r="B102" t="s">
        <v>186</v>
      </c>
      <c r="C102" s="6">
        <v>-214.09</v>
      </c>
      <c r="D102" s="6">
        <v>-214.09</v>
      </c>
      <c r="E102" s="6">
        <v>-214.09</v>
      </c>
      <c r="F102" s="6">
        <v>-214.09</v>
      </c>
      <c r="G102" s="6">
        <v>-214.09</v>
      </c>
      <c r="H102" s="6">
        <v>-214.09</v>
      </c>
      <c r="I102" s="6">
        <v>-214.09</v>
      </c>
      <c r="J102" s="6">
        <v>-214.09</v>
      </c>
      <c r="K102" s="6">
        <v>-1712.72</v>
      </c>
    </row>
    <row r="103" spans="1:11">
      <c r="A103" t="s">
        <v>187</v>
      </c>
      <c r="B103" t="s">
        <v>188</v>
      </c>
      <c r="C103" s="6">
        <v>-1417.2</v>
      </c>
      <c r="D103" s="6">
        <v>-1417.2</v>
      </c>
      <c r="E103" s="6">
        <v>-1417.2</v>
      </c>
      <c r="F103" s="6">
        <v>-1417.2</v>
      </c>
      <c r="G103" s="6">
        <v>-1417.2</v>
      </c>
      <c r="H103" s="6">
        <v>-1417.2</v>
      </c>
      <c r="I103" s="6">
        <v>-1417.2</v>
      </c>
      <c r="J103" s="6">
        <v>-1417.2</v>
      </c>
      <c r="K103" s="6">
        <v>-11337.6</v>
      </c>
    </row>
    <row r="104" spans="1:11">
      <c r="A104">
        <v>25</v>
      </c>
      <c r="B104" t="s">
        <v>189</v>
      </c>
      <c r="C104" s="6">
        <v>-105.77</v>
      </c>
      <c r="D104" s="6">
        <v>-6.37</v>
      </c>
      <c r="E104" s="6">
        <v>-5720.47</v>
      </c>
      <c r="F104" s="6">
        <v>-62.66</v>
      </c>
      <c r="G104" s="6">
        <v>-168.22</v>
      </c>
      <c r="H104" s="6">
        <v>-35.700000000000003</v>
      </c>
      <c r="I104" s="6">
        <v>-120.15</v>
      </c>
      <c r="J104" s="6">
        <v>-369.22</v>
      </c>
      <c r="K104" s="6">
        <v>-6588.56</v>
      </c>
    </row>
    <row r="105" spans="1:11">
      <c r="A105" t="s">
        <v>190</v>
      </c>
      <c r="B105" t="s">
        <v>191</v>
      </c>
      <c r="C105" s="6">
        <v>-105.77</v>
      </c>
      <c r="D105" s="6">
        <v>-6.37</v>
      </c>
      <c r="E105" s="6">
        <v>-5720.47</v>
      </c>
      <c r="F105" s="6">
        <v>-62.66</v>
      </c>
      <c r="G105" s="6">
        <v>-168.22</v>
      </c>
      <c r="H105" s="6">
        <v>-35.700000000000003</v>
      </c>
      <c r="I105" s="6">
        <v>-120.15</v>
      </c>
      <c r="J105" s="6">
        <v>-369.22</v>
      </c>
      <c r="K105" s="6">
        <v>-6588.56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-6448.75</v>
      </c>
      <c r="D110" s="6">
        <v>-2752.02</v>
      </c>
      <c r="E110" s="6">
        <v>-2599.58</v>
      </c>
      <c r="F110" s="6">
        <v>-5922.21</v>
      </c>
      <c r="G110" s="6">
        <v>-13021.99</v>
      </c>
      <c r="H110" s="6">
        <v>-6187.98</v>
      </c>
      <c r="I110" s="6">
        <v>-5824.89</v>
      </c>
      <c r="J110" s="6">
        <v>-6156.89</v>
      </c>
      <c r="K110" s="6">
        <v>-48914.31</v>
      </c>
    </row>
    <row r="111" spans="1:11">
      <c r="A111" t="s">
        <v>200</v>
      </c>
      <c r="B111" t="s">
        <v>201</v>
      </c>
      <c r="C111" s="6">
        <v>-1048.75</v>
      </c>
      <c r="D111" s="6">
        <v>-952.02</v>
      </c>
      <c r="E111" s="6">
        <v>-799.58</v>
      </c>
      <c r="F111" s="6">
        <v>-522.21</v>
      </c>
      <c r="G111" s="6">
        <v>-421.99</v>
      </c>
      <c r="H111" s="6">
        <v>-787.98</v>
      </c>
      <c r="I111" s="6">
        <v>-424.89</v>
      </c>
      <c r="J111" s="6">
        <v>-756.89</v>
      </c>
      <c r="K111" s="6">
        <v>-5714.31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-1800</v>
      </c>
      <c r="E113" s="6">
        <v>-1800</v>
      </c>
      <c r="F113" s="6">
        <v>-5400</v>
      </c>
      <c r="G113" s="6">
        <v>-12600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-968.41</v>
      </c>
      <c r="D114" s="6">
        <v>-871.29</v>
      </c>
      <c r="E114" s="6">
        <v>-595.66999999999996</v>
      </c>
      <c r="F114" s="6">
        <v>-2705.41</v>
      </c>
      <c r="G114" s="6"/>
      <c r="H114" s="6"/>
      <c r="I114" s="6">
        <v>-1143.58</v>
      </c>
      <c r="J114" s="6">
        <v>-1010.14</v>
      </c>
      <c r="K114" s="6">
        <v>-7294.5</v>
      </c>
    </row>
    <row r="115" spans="1:11">
      <c r="A115" t="s">
        <v>207</v>
      </c>
      <c r="B115" t="s">
        <v>208</v>
      </c>
      <c r="C115" s="6">
        <v>-968.41</v>
      </c>
      <c r="D115" s="6">
        <v>-871.29</v>
      </c>
      <c r="E115" s="6">
        <v>-595.66999999999996</v>
      </c>
      <c r="F115" s="6">
        <v>-2705.41</v>
      </c>
      <c r="G115" s="6"/>
      <c r="H115" s="6"/>
      <c r="I115" s="6">
        <v>-1143.58</v>
      </c>
      <c r="J115" s="6">
        <v>-1010.14</v>
      </c>
      <c r="K115" s="6">
        <v>-7294.5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-31207.3</v>
      </c>
      <c r="D120" s="8">
        <v>-47486.19</v>
      </c>
      <c r="E120" s="8">
        <v>-61059.93</v>
      </c>
      <c r="F120" s="8">
        <v>-21161.8</v>
      </c>
      <c r="G120" s="8">
        <v>-73833.05</v>
      </c>
      <c r="H120" s="8">
        <v>-44324.480000000003</v>
      </c>
      <c r="I120" s="8">
        <v>-40471.22</v>
      </c>
      <c r="J120" s="8">
        <v>-72503.38</v>
      </c>
      <c r="K120" s="8">
        <v>-392047.35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-7.0999999999999994E-2</v>
      </c>
      <c r="D121" s="9">
        <f t="shared" ref="D121:K121" si="1">IF(D$10=0," ",ROUND(D120/D$10,3))</f>
        <v>-8.3000000000000004E-2</v>
      </c>
      <c r="E121" s="9">
        <f t="shared" si="1"/>
        <v>-0.13300000000000001</v>
      </c>
      <c r="F121" s="9">
        <f t="shared" si="1"/>
        <v>-3.7999999999999999E-2</v>
      </c>
      <c r="G121" s="9">
        <f t="shared" si="1"/>
        <v>-0.13800000000000001</v>
      </c>
      <c r="H121" s="9">
        <f t="shared" si="1"/>
        <v>-8.8999999999999996E-2</v>
      </c>
      <c r="I121" s="9">
        <f t="shared" si="1"/>
        <v>-0.08</v>
      </c>
      <c r="J121" s="9">
        <f t="shared" si="1"/>
        <v>-0.14399999999999999</v>
      </c>
      <c r="K121" s="9">
        <f t="shared" si="1"/>
        <v>-9.7000000000000003E-2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-80366.899999999994</v>
      </c>
      <c r="D123" s="6">
        <v>-83975.54</v>
      </c>
      <c r="E123" s="6">
        <v>-80216.73</v>
      </c>
      <c r="F123" s="6">
        <v>-93133.18</v>
      </c>
      <c r="G123" s="6">
        <v>-86327.49</v>
      </c>
      <c r="H123" s="6">
        <v>-91841.83</v>
      </c>
      <c r="I123" s="6">
        <v>-92972.23</v>
      </c>
      <c r="J123" s="6">
        <v>-125742.55</v>
      </c>
      <c r="K123" s="6">
        <v>-734576.45</v>
      </c>
    </row>
    <row r="124" spans="1:11">
      <c r="A124" t="s">
        <v>221</v>
      </c>
      <c r="B124" t="s">
        <v>222</v>
      </c>
      <c r="C124" s="6">
        <v>-63375.07</v>
      </c>
      <c r="D124" s="6">
        <v>-67239.17</v>
      </c>
      <c r="E124" s="6">
        <v>-61952.02</v>
      </c>
      <c r="F124" s="6">
        <v>-71885.240000000005</v>
      </c>
      <c r="G124" s="6">
        <v>-66770.42</v>
      </c>
      <c r="H124" s="6">
        <v>-72115.600000000006</v>
      </c>
      <c r="I124" s="6">
        <v>-68483.3</v>
      </c>
      <c r="J124" s="6">
        <v>-97796.57</v>
      </c>
      <c r="K124" s="6">
        <v>-569617.39</v>
      </c>
    </row>
    <row r="125" spans="1:11">
      <c r="A125" t="s">
        <v>223</v>
      </c>
      <c r="B125" t="s">
        <v>224</v>
      </c>
      <c r="C125" s="6">
        <v>-15143.08</v>
      </c>
      <c r="D125" s="6">
        <v>-15784.35</v>
      </c>
      <c r="E125" s="6">
        <v>-16774.509999999998</v>
      </c>
      <c r="F125" s="6">
        <v>-20465.73</v>
      </c>
      <c r="G125" s="6">
        <v>-14530.08</v>
      </c>
      <c r="H125" s="6">
        <v>-15388.25</v>
      </c>
      <c r="I125" s="6">
        <v>-18467.919999999998</v>
      </c>
      <c r="J125" s="6">
        <v>-17382.93</v>
      </c>
      <c r="K125" s="6">
        <v>-133936.85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>
        <v>-2800</v>
      </c>
      <c r="H126" s="6">
        <v>-3550</v>
      </c>
      <c r="I126" s="6"/>
      <c r="J126" s="6">
        <v>-4580</v>
      </c>
      <c r="K126" s="6">
        <v>-10930</v>
      </c>
    </row>
    <row r="127" spans="1:11">
      <c r="A127" t="s">
        <v>227</v>
      </c>
      <c r="B127" t="s">
        <v>228</v>
      </c>
      <c r="C127" s="6">
        <v>-800</v>
      </c>
      <c r="D127" s="6"/>
      <c r="E127" s="6">
        <v>-690.62</v>
      </c>
      <c r="F127" s="6">
        <v>-260</v>
      </c>
      <c r="G127" s="6">
        <v>-1805</v>
      </c>
      <c r="H127" s="6"/>
      <c r="I127" s="6">
        <v>-5596.12</v>
      </c>
      <c r="J127" s="6">
        <v>-5226.16</v>
      </c>
      <c r="K127" s="6">
        <v>-14377.9</v>
      </c>
    </row>
    <row r="128" spans="1:11">
      <c r="A128" t="s">
        <v>229</v>
      </c>
      <c r="B128" t="s">
        <v>230</v>
      </c>
      <c r="C128" s="4">
        <v>-1048.75</v>
      </c>
      <c r="D128">
        <v>-952.02</v>
      </c>
      <c r="E128">
        <v>-799.58</v>
      </c>
      <c r="F128">
        <v>-522.21</v>
      </c>
      <c r="G128">
        <v>-421.99</v>
      </c>
      <c r="H128">
        <v>-787.98</v>
      </c>
      <c r="I128">
        <v>-424.89</v>
      </c>
      <c r="J128">
        <v>-756.89</v>
      </c>
      <c r="K128" s="4">
        <v>-5714.31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10.875" bestFit="1" customWidth="1"/>
    <col min="4" max="8" width="11.75" bestFit="1" customWidth="1"/>
    <col min="9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4153</v>
      </c>
      <c r="C5" s="11">
        <v>4153</v>
      </c>
      <c r="D5" s="11">
        <v>4153</v>
      </c>
      <c r="E5" s="11">
        <v>4153</v>
      </c>
      <c r="F5" s="11">
        <v>4153</v>
      </c>
      <c r="G5" s="11">
        <v>4153</v>
      </c>
      <c r="H5" s="11">
        <v>4153</v>
      </c>
      <c r="I5" s="11">
        <v>4153</v>
      </c>
      <c r="J5" s="11">
        <v>4153</v>
      </c>
      <c r="K5" s="11">
        <v>4153</v>
      </c>
    </row>
    <row r="6" spans="1:52" s="13" customFormat="1" ht="42.75">
      <c r="A6" s="12" t="s">
        <v>8</v>
      </c>
      <c r="B6" s="13" t="s">
        <v>402</v>
      </c>
      <c r="C6" s="13" t="s">
        <v>402</v>
      </c>
      <c r="D6" s="13" t="s">
        <v>402</v>
      </c>
      <c r="E6" s="13" t="s">
        <v>402</v>
      </c>
      <c r="F6" s="13" t="s">
        <v>402</v>
      </c>
      <c r="G6" s="13" t="s">
        <v>402</v>
      </c>
      <c r="H6" s="13" t="s">
        <v>402</v>
      </c>
      <c r="I6" s="13" t="s">
        <v>402</v>
      </c>
      <c r="J6" s="13" t="s">
        <v>402</v>
      </c>
      <c r="K6" s="13" t="s">
        <v>402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7</v>
      </c>
      <c r="C8" s="11">
        <v>7</v>
      </c>
      <c r="D8" s="11">
        <v>7</v>
      </c>
      <c r="E8" s="11">
        <v>7</v>
      </c>
      <c r="F8" s="11">
        <v>7</v>
      </c>
      <c r="G8" s="11">
        <v>7</v>
      </c>
      <c r="H8" s="11">
        <v>7</v>
      </c>
      <c r="I8" s="11">
        <v>7</v>
      </c>
      <c r="J8" s="11">
        <v>7</v>
      </c>
      <c r="K8" s="11">
        <v>7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957307.12</v>
      </c>
      <c r="D10" s="8">
        <v>1052208.73</v>
      </c>
      <c r="E10" s="8">
        <v>1035795.95</v>
      </c>
      <c r="F10" s="8">
        <v>1042640.55</v>
      </c>
      <c r="G10" s="8">
        <v>1280742.82</v>
      </c>
      <c r="H10" s="8">
        <v>1449273.04</v>
      </c>
      <c r="I10" s="8">
        <v>778827.69</v>
      </c>
      <c r="J10" s="8">
        <v>787486.56</v>
      </c>
      <c r="K10" s="8">
        <v>8384282.46</v>
      </c>
    </row>
    <row r="11" spans="1:52">
      <c r="A11" t="s">
        <v>25</v>
      </c>
      <c r="B11" t="s">
        <v>26</v>
      </c>
      <c r="C11" s="6">
        <v>957307.12</v>
      </c>
      <c r="D11" s="6">
        <v>1052208.73</v>
      </c>
      <c r="E11" s="6">
        <v>1035795.95</v>
      </c>
      <c r="F11" s="6">
        <v>1042640.55</v>
      </c>
      <c r="G11" s="6">
        <v>1280742.82</v>
      </c>
      <c r="H11" s="6">
        <v>1449273.04</v>
      </c>
      <c r="I11" s="6">
        <v>778827.69</v>
      </c>
      <c r="J11" s="6">
        <v>787486.56</v>
      </c>
      <c r="K11" s="6">
        <v>8384282.46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-610844.87</v>
      </c>
      <c r="D13" s="6">
        <v>-699408.59</v>
      </c>
      <c r="E13" s="6">
        <v>-676405.72</v>
      </c>
      <c r="F13" s="6">
        <v>-644886.27</v>
      </c>
      <c r="G13" s="6">
        <v>-820661.13</v>
      </c>
      <c r="H13" s="6">
        <v>-937355.62</v>
      </c>
      <c r="I13" s="6">
        <v>-503939.08</v>
      </c>
      <c r="J13" s="6">
        <v>-496455.5</v>
      </c>
      <c r="K13" s="6">
        <v>-5389956.7800000003</v>
      </c>
    </row>
    <row r="14" spans="1:52">
      <c r="A14">
        <v>3</v>
      </c>
      <c r="B14" t="s">
        <v>30</v>
      </c>
      <c r="C14" s="6">
        <v>346462.25</v>
      </c>
      <c r="D14" s="6">
        <v>352800.14</v>
      </c>
      <c r="E14" s="6">
        <v>359390.23</v>
      </c>
      <c r="F14" s="6">
        <v>397754.28</v>
      </c>
      <c r="G14" s="6">
        <v>460081.69</v>
      </c>
      <c r="H14" s="6">
        <v>511917.42</v>
      </c>
      <c r="I14" s="6">
        <v>274888.61</v>
      </c>
      <c r="J14" s="6">
        <v>291031.06</v>
      </c>
      <c r="K14" s="6">
        <v>2994325.68</v>
      </c>
    </row>
    <row r="15" spans="1:52" s="7" customFormat="1">
      <c r="A15" s="7">
        <v>4</v>
      </c>
      <c r="B15" s="7" t="s">
        <v>31</v>
      </c>
      <c r="C15" s="9">
        <f>IF(C$10=0," ",ROUND(C14/C$10,3))</f>
        <v>0.36199999999999999</v>
      </c>
      <c r="D15" s="9">
        <f t="shared" ref="D15:K15" si="0">IF(D$10=0," ",ROUND(D14/D$10,3))</f>
        <v>0.33500000000000002</v>
      </c>
      <c r="E15" s="9">
        <f t="shared" si="0"/>
        <v>0.34699999999999998</v>
      </c>
      <c r="F15" s="9">
        <f t="shared" si="0"/>
        <v>0.38100000000000001</v>
      </c>
      <c r="G15" s="9">
        <f t="shared" si="0"/>
        <v>0.35899999999999999</v>
      </c>
      <c r="H15" s="9">
        <f t="shared" si="0"/>
        <v>0.35299999999999998</v>
      </c>
      <c r="I15" s="9">
        <f t="shared" si="0"/>
        <v>0.35299999999999998</v>
      </c>
      <c r="J15" s="9">
        <f t="shared" si="0"/>
        <v>0.37</v>
      </c>
      <c r="K15" s="9">
        <f t="shared" si="0"/>
        <v>0.35699999999999998</v>
      </c>
    </row>
    <row r="16" spans="1:52">
      <c r="A16">
        <v>5</v>
      </c>
      <c r="B16" t="s">
        <v>32</v>
      </c>
      <c r="C16" s="6">
        <v>-35481.74</v>
      </c>
      <c r="D16" s="6">
        <v>-32927.910000000003</v>
      </c>
      <c r="E16" s="6">
        <v>-36693.83</v>
      </c>
      <c r="F16" s="6">
        <v>-19182.16</v>
      </c>
      <c r="G16" s="6">
        <v>-21937.57</v>
      </c>
      <c r="H16" s="6">
        <v>-18279.05</v>
      </c>
      <c r="I16" s="6">
        <v>-16305.44</v>
      </c>
      <c r="J16" s="6">
        <v>-19593.03</v>
      </c>
      <c r="K16" s="6">
        <v>-200400.73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-29517.599999999999</v>
      </c>
      <c r="D18" s="6">
        <v>-27193.42</v>
      </c>
      <c r="E18" s="6">
        <v>-30238.02</v>
      </c>
      <c r="F18" s="6">
        <v>-12822.61</v>
      </c>
      <c r="G18" s="6">
        <v>-13761.73</v>
      </c>
      <c r="H18" s="6">
        <v>-7393.22</v>
      </c>
      <c r="I18" s="6">
        <v>-11481.48</v>
      </c>
      <c r="J18" s="6">
        <v>-14640.12</v>
      </c>
      <c r="K18" s="6">
        <v>-147048.20000000001</v>
      </c>
    </row>
    <row r="19" spans="1:11">
      <c r="A19" t="s">
        <v>35</v>
      </c>
      <c r="B19" t="s">
        <v>36</v>
      </c>
      <c r="C19" s="6">
        <v>-82.28</v>
      </c>
      <c r="D19" s="6">
        <v>-135.61000000000001</v>
      </c>
      <c r="E19" s="6">
        <v>109.6</v>
      </c>
      <c r="F19" s="6">
        <v>38423.75</v>
      </c>
      <c r="G19" s="6">
        <v>-2495.67</v>
      </c>
      <c r="H19" s="6">
        <v>-65.8</v>
      </c>
      <c r="I19" s="6">
        <v>-130.41999999999999</v>
      </c>
      <c r="J19" s="6"/>
      <c r="K19" s="6">
        <v>35623.57</v>
      </c>
    </row>
    <row r="20" spans="1:11">
      <c r="A20" t="s">
        <v>37</v>
      </c>
      <c r="B20" t="s">
        <v>38</v>
      </c>
      <c r="C20" s="6">
        <v>-195.71</v>
      </c>
      <c r="D20" s="6">
        <v>-14.02</v>
      </c>
      <c r="E20" s="6">
        <v>-227.37</v>
      </c>
      <c r="F20" s="6">
        <v>-1254.73</v>
      </c>
      <c r="G20" s="6">
        <v>-323.36</v>
      </c>
      <c r="H20" s="6">
        <v>-2375.59</v>
      </c>
      <c r="I20" s="6">
        <v>-1181.5</v>
      </c>
      <c r="J20" s="6">
        <v>-394.1</v>
      </c>
      <c r="K20" s="6">
        <v>-5966.38</v>
      </c>
    </row>
    <row r="21" spans="1:11">
      <c r="A21" t="s">
        <v>39</v>
      </c>
      <c r="B21" t="s">
        <v>40</v>
      </c>
      <c r="C21" s="6">
        <v>-15665.75</v>
      </c>
      <c r="D21" s="6">
        <v>-15417.33</v>
      </c>
      <c r="E21" s="6">
        <v>-15894.78</v>
      </c>
      <c r="F21" s="6">
        <v>-48172.38</v>
      </c>
      <c r="G21" s="6">
        <v>-8407.2000000000007</v>
      </c>
      <c r="H21" s="6">
        <v>-10848.93</v>
      </c>
      <c r="I21" s="6">
        <v>130.41999999999999</v>
      </c>
      <c r="J21" s="6"/>
      <c r="K21" s="6">
        <v>-114275.95</v>
      </c>
    </row>
    <row r="22" spans="1:11">
      <c r="A22" t="s">
        <v>41</v>
      </c>
      <c r="B22" t="s">
        <v>42</v>
      </c>
      <c r="C22" s="6">
        <v>-13573.86</v>
      </c>
      <c r="D22" s="6">
        <v>-11626.46</v>
      </c>
      <c r="E22" s="6">
        <v>-14225.47</v>
      </c>
      <c r="F22" s="6">
        <v>-1819.25</v>
      </c>
      <c r="G22" s="6">
        <v>-2535.5</v>
      </c>
      <c r="H22" s="6">
        <v>5897.1</v>
      </c>
      <c r="I22" s="6">
        <v>-10299.98</v>
      </c>
      <c r="J22" s="6">
        <v>-14246.02</v>
      </c>
      <c r="K22" s="6">
        <v>-62429.440000000002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-5964.14</v>
      </c>
      <c r="D26" s="6">
        <v>-5734.49</v>
      </c>
      <c r="E26" s="6">
        <v>-6455.81</v>
      </c>
      <c r="F26" s="6">
        <v>-6359.55</v>
      </c>
      <c r="G26" s="6">
        <v>-8175.84</v>
      </c>
      <c r="H26" s="6">
        <v>-10885.83</v>
      </c>
      <c r="I26" s="6">
        <v>-4823.96</v>
      </c>
      <c r="J26" s="6">
        <v>-4952.91</v>
      </c>
      <c r="K26" s="6">
        <v>-53352.53</v>
      </c>
    </row>
    <row r="27" spans="1:11">
      <c r="A27" t="s">
        <v>49</v>
      </c>
      <c r="B27" t="s">
        <v>50</v>
      </c>
      <c r="C27" s="6">
        <v>-5964.14</v>
      </c>
      <c r="D27" s="6">
        <v>-5734.49</v>
      </c>
      <c r="E27" s="6">
        <v>-6455.81</v>
      </c>
      <c r="F27" s="6">
        <v>-6359.55</v>
      </c>
      <c r="G27" s="6">
        <v>-8175.84</v>
      </c>
      <c r="H27" s="6">
        <v>-10885.83</v>
      </c>
      <c r="I27" s="6">
        <v>-4823.96</v>
      </c>
      <c r="J27" s="6">
        <v>-4952.91</v>
      </c>
      <c r="K27" s="6">
        <v>-53352.53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310980.51</v>
      </c>
      <c r="D31" s="8">
        <v>319872.23</v>
      </c>
      <c r="E31" s="8">
        <v>322696.40000000002</v>
      </c>
      <c r="F31" s="8">
        <v>378572.12</v>
      </c>
      <c r="G31" s="8">
        <v>438144.12</v>
      </c>
      <c r="H31" s="8">
        <v>493638.37</v>
      </c>
      <c r="I31" s="8">
        <v>258583.17</v>
      </c>
      <c r="J31" s="8">
        <v>271438.03000000003</v>
      </c>
      <c r="K31" s="8">
        <v>2793924.95</v>
      </c>
    </row>
    <row r="32" spans="1:11" s="7" customFormat="1">
      <c r="A32" s="7">
        <v>11</v>
      </c>
      <c r="B32" s="7" t="s">
        <v>58</v>
      </c>
      <c r="C32" s="8">
        <v>-15021.19</v>
      </c>
      <c r="D32" s="8">
        <v>-15198.19</v>
      </c>
      <c r="E32" s="8">
        <v>-13565.08</v>
      </c>
      <c r="F32" s="8">
        <v>-15427.79</v>
      </c>
      <c r="G32" s="8">
        <v>-22545.61</v>
      </c>
      <c r="H32" s="8">
        <v>-21391.57</v>
      </c>
      <c r="I32" s="8">
        <v>-13192.17</v>
      </c>
      <c r="J32" s="8">
        <v>-14931.1</v>
      </c>
      <c r="K32" s="8">
        <v>-131272.70000000001</v>
      </c>
    </row>
    <row r="33" spans="1:11">
      <c r="A33">
        <v>12</v>
      </c>
      <c r="B33" t="s">
        <v>59</v>
      </c>
      <c r="C33" s="6">
        <v>-277911.44</v>
      </c>
      <c r="D33" s="6">
        <v>-297776.06</v>
      </c>
      <c r="E33" s="6">
        <v>-279104.17</v>
      </c>
      <c r="F33" s="6">
        <v>-296081.08</v>
      </c>
      <c r="G33" s="6">
        <v>-315491.13</v>
      </c>
      <c r="H33" s="6">
        <v>-312836.08</v>
      </c>
      <c r="I33" s="6">
        <v>-273675.96000000002</v>
      </c>
      <c r="J33" s="6">
        <v>-295093.69</v>
      </c>
      <c r="K33" s="6">
        <v>-2347969.61</v>
      </c>
    </row>
    <row r="34" spans="1:11">
      <c r="A34">
        <v>13</v>
      </c>
      <c r="B34" t="s">
        <v>60</v>
      </c>
      <c r="C34" s="6">
        <v>-113784.41</v>
      </c>
      <c r="D34" s="6">
        <v>-123017.49</v>
      </c>
      <c r="E34" s="6">
        <v>-109360.45</v>
      </c>
      <c r="F34" s="6">
        <v>-118372.17</v>
      </c>
      <c r="G34" s="6">
        <v>-127819.25</v>
      </c>
      <c r="H34" s="6">
        <v>-127433.69</v>
      </c>
      <c r="I34" s="6">
        <v>-101607.46</v>
      </c>
      <c r="J34" s="6">
        <v>-126215.45</v>
      </c>
      <c r="K34" s="6">
        <v>-947610.37</v>
      </c>
    </row>
    <row r="35" spans="1:11">
      <c r="A35" t="s">
        <v>61</v>
      </c>
      <c r="B35" t="s">
        <v>62</v>
      </c>
      <c r="C35" s="6">
        <v>-71565</v>
      </c>
      <c r="D35" s="6">
        <v>-71045</v>
      </c>
      <c r="E35" s="6">
        <v>-69405</v>
      </c>
      <c r="F35" s="6">
        <v>-70845</v>
      </c>
      <c r="G35" s="6">
        <v>-70125</v>
      </c>
      <c r="H35" s="6">
        <v>-71968</v>
      </c>
      <c r="I35" s="6">
        <v>-62065</v>
      </c>
      <c r="J35" s="6">
        <v>-61345</v>
      </c>
      <c r="K35" s="6">
        <v>-548363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-5800</v>
      </c>
      <c r="D37" s="6">
        <v>-5800</v>
      </c>
      <c r="E37" s="6">
        <v>-5800</v>
      </c>
      <c r="F37" s="6">
        <v>-5800</v>
      </c>
      <c r="G37" s="6">
        <v>-5800</v>
      </c>
      <c r="H37" s="6">
        <v>-5800</v>
      </c>
      <c r="I37" s="6">
        <v>-4600</v>
      </c>
      <c r="J37" s="6">
        <v>-4600</v>
      </c>
      <c r="K37" s="6">
        <v>-44000</v>
      </c>
    </row>
    <row r="38" spans="1:11">
      <c r="A38" t="s">
        <v>67</v>
      </c>
      <c r="B38" t="s">
        <v>68</v>
      </c>
      <c r="C38" s="6">
        <v>-3540</v>
      </c>
      <c r="D38" s="6">
        <v>-3920</v>
      </c>
      <c r="E38" s="6">
        <v>-4340</v>
      </c>
      <c r="F38" s="6">
        <v>-2660</v>
      </c>
      <c r="G38" s="6">
        <v>-1551.77</v>
      </c>
      <c r="H38" s="6">
        <v>-4043.95</v>
      </c>
      <c r="I38" s="6">
        <v>-5383.69</v>
      </c>
      <c r="J38" s="6">
        <v>-12409.54</v>
      </c>
      <c r="K38" s="6">
        <v>-37848.949999999997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-14599.16</v>
      </c>
      <c r="D40" s="6">
        <v>-18952.240000000002</v>
      </c>
      <c r="E40" s="6">
        <v>-13910.2</v>
      </c>
      <c r="F40" s="6">
        <v>-12106.92</v>
      </c>
      <c r="G40" s="6">
        <v>-27776.52</v>
      </c>
      <c r="H40" s="6">
        <v>-12925.34</v>
      </c>
      <c r="I40" s="6">
        <v>-16419.23</v>
      </c>
      <c r="J40" s="6">
        <v>-8435.66</v>
      </c>
      <c r="K40" s="6">
        <v>-125125.27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>
        <v>-15000</v>
      </c>
      <c r="I41" s="6">
        <v>4285.71</v>
      </c>
      <c r="J41" s="6">
        <v>-20000</v>
      </c>
      <c r="K41" s="6">
        <v>-41000</v>
      </c>
    </row>
    <row r="42" spans="1:11">
      <c r="A42" t="s">
        <v>75</v>
      </c>
      <c r="B42" t="s">
        <v>76</v>
      </c>
      <c r="C42" s="6"/>
      <c r="D42" s="6"/>
      <c r="E42" s="6">
        <v>-1625</v>
      </c>
      <c r="F42" s="6">
        <v>-2680</v>
      </c>
      <c r="G42" s="6"/>
      <c r="H42" s="6">
        <v>555</v>
      </c>
      <c r="I42" s="6"/>
      <c r="J42" s="6"/>
      <c r="K42" s="6">
        <v>-3750</v>
      </c>
    </row>
    <row r="43" spans="1:11">
      <c r="A43" t="s">
        <v>77</v>
      </c>
      <c r="B43" t="s">
        <v>78</v>
      </c>
      <c r="C43" s="6">
        <v>-3470.25</v>
      </c>
      <c r="D43" s="6">
        <v>-3470.25</v>
      </c>
      <c r="E43" s="6">
        <v>-3470.25</v>
      </c>
      <c r="F43" s="6">
        <v>-3470.25</v>
      </c>
      <c r="G43" s="6">
        <v>-3470.25</v>
      </c>
      <c r="H43" s="6">
        <v>-3454.4</v>
      </c>
      <c r="I43" s="6">
        <v>-2995.25</v>
      </c>
      <c r="J43" s="6">
        <v>-2995.25</v>
      </c>
      <c r="K43" s="6">
        <v>-26796.15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-2310</v>
      </c>
      <c r="D45" s="6">
        <v>-2310</v>
      </c>
      <c r="E45" s="6">
        <v>-2310</v>
      </c>
      <c r="F45" s="6">
        <v>-2310</v>
      </c>
      <c r="G45" s="6">
        <v>-2310</v>
      </c>
      <c r="H45" s="6">
        <v>-2297</v>
      </c>
      <c r="I45" s="6">
        <v>-1930</v>
      </c>
      <c r="J45" s="6">
        <v>-1930</v>
      </c>
      <c r="K45" s="6">
        <v>-17707</v>
      </c>
    </row>
    <row r="46" spans="1:11">
      <c r="A46" t="s">
        <v>83</v>
      </c>
      <c r="B46" t="s">
        <v>84</v>
      </c>
      <c r="C46" s="6"/>
      <c r="D46" s="6">
        <v>-5020</v>
      </c>
      <c r="E46" s="6"/>
      <c r="F46" s="6"/>
      <c r="G46" s="6"/>
      <c r="H46" s="6"/>
      <c r="I46" s="6"/>
      <c r="J46" s="6"/>
      <c r="K46" s="6">
        <v>-5020</v>
      </c>
    </row>
    <row r="47" spans="1:11">
      <c r="A47" t="s">
        <v>85</v>
      </c>
      <c r="B47" t="s">
        <v>86</v>
      </c>
      <c r="C47" s="6">
        <v>-2500</v>
      </c>
      <c r="D47" s="6">
        <v>-2500</v>
      </c>
      <c r="E47" s="6">
        <v>1500</v>
      </c>
      <c r="F47" s="6">
        <v>-2500</v>
      </c>
      <c r="G47" s="6">
        <v>-2500</v>
      </c>
      <c r="H47" s="6">
        <v>-2500</v>
      </c>
      <c r="I47" s="6">
        <v>-2500</v>
      </c>
      <c r="J47" s="6">
        <v>-2500</v>
      </c>
      <c r="K47" s="6">
        <v>-16000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-103752</v>
      </c>
      <c r="D49" s="6">
        <v>-103752</v>
      </c>
      <c r="E49" s="6">
        <v>-103752</v>
      </c>
      <c r="F49" s="6">
        <v>-103752</v>
      </c>
      <c r="G49" s="6">
        <v>-111868.38</v>
      </c>
      <c r="H49" s="6">
        <v>-103752</v>
      </c>
      <c r="I49" s="6">
        <v>-103752</v>
      </c>
      <c r="J49" s="6">
        <v>-93772.800000000003</v>
      </c>
      <c r="K49" s="6">
        <v>-828153.18</v>
      </c>
    </row>
    <row r="50" spans="1:11">
      <c r="A50" t="s">
        <v>90</v>
      </c>
      <c r="B50" t="s">
        <v>91</v>
      </c>
      <c r="C50" s="6">
        <v>-51480</v>
      </c>
      <c r="D50" s="6">
        <v>-51480</v>
      </c>
      <c r="E50" s="6">
        <v>-51480</v>
      </c>
      <c r="F50" s="6">
        <v>-51480</v>
      </c>
      <c r="G50" s="6">
        <v>-51480</v>
      </c>
      <c r="H50" s="6">
        <v>-51480</v>
      </c>
      <c r="I50" s="6">
        <v>-51480</v>
      </c>
      <c r="J50" s="6">
        <v>-51480</v>
      </c>
      <c r="K50" s="6">
        <v>-411840</v>
      </c>
    </row>
    <row r="51" spans="1:11">
      <c r="A51" t="s">
        <v>92</v>
      </c>
      <c r="B51" t="s">
        <v>93</v>
      </c>
      <c r="C51" s="6">
        <v>-33264</v>
      </c>
      <c r="D51" s="6">
        <v>-33264</v>
      </c>
      <c r="E51" s="6">
        <v>-33264</v>
      </c>
      <c r="F51" s="6">
        <v>-33264</v>
      </c>
      <c r="G51" s="6">
        <v>-33264</v>
      </c>
      <c r="H51" s="6">
        <v>-33264</v>
      </c>
      <c r="I51" s="6">
        <v>-33264</v>
      </c>
      <c r="J51" s="6">
        <v>-33264</v>
      </c>
      <c r="K51" s="6">
        <v>-266112</v>
      </c>
    </row>
    <row r="52" spans="1:11">
      <c r="A52" t="s">
        <v>94</v>
      </c>
      <c r="B52" t="s">
        <v>95</v>
      </c>
      <c r="C52" s="6">
        <v>-11880</v>
      </c>
      <c r="D52" s="6">
        <v>-11880</v>
      </c>
      <c r="E52" s="6">
        <v>-11880</v>
      </c>
      <c r="F52" s="6">
        <v>-11880</v>
      </c>
      <c r="G52" s="6">
        <v>-11880</v>
      </c>
      <c r="H52" s="6">
        <v>-11880</v>
      </c>
      <c r="I52" s="6">
        <v>-11880</v>
      </c>
      <c r="J52" s="6">
        <v>-11880</v>
      </c>
      <c r="K52" s="6">
        <v>-95040</v>
      </c>
    </row>
    <row r="53" spans="1:11">
      <c r="A53" t="s">
        <v>96</v>
      </c>
      <c r="B53" t="s">
        <v>97</v>
      </c>
      <c r="C53" s="6">
        <v>-7128</v>
      </c>
      <c r="D53" s="6">
        <v>-7128</v>
      </c>
      <c r="E53" s="6">
        <v>-7128</v>
      </c>
      <c r="F53" s="6">
        <v>-7128</v>
      </c>
      <c r="G53" s="6">
        <v>-7128</v>
      </c>
      <c r="H53" s="6">
        <v>-7128</v>
      </c>
      <c r="I53" s="6">
        <v>-7128</v>
      </c>
      <c r="J53" s="6">
        <v>-7128</v>
      </c>
      <c r="K53" s="6">
        <v>-57024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>
        <v>-8116.38</v>
      </c>
      <c r="H55" s="6"/>
      <c r="I55" s="6"/>
      <c r="J55" s="6"/>
      <c r="K55" s="6">
        <v>-8116.38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>
        <v>9979.2000000000007</v>
      </c>
      <c r="K57" s="6">
        <v>9979.2000000000007</v>
      </c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-30725.5</v>
      </c>
      <c r="D60" s="6">
        <v>-31670.22</v>
      </c>
      <c r="E60" s="6">
        <v>-31567.42</v>
      </c>
      <c r="F60" s="6">
        <v>-32568.83</v>
      </c>
      <c r="G60" s="6">
        <v>-32603.65</v>
      </c>
      <c r="H60" s="6">
        <v>-31551.8</v>
      </c>
      <c r="I60" s="6">
        <v>-32603.65</v>
      </c>
      <c r="J60" s="6">
        <v>-31628.73</v>
      </c>
      <c r="K60" s="6">
        <v>-254919.8</v>
      </c>
    </row>
    <row r="61" spans="1:11">
      <c r="A61" t="s">
        <v>111</v>
      </c>
      <c r="B61" t="s">
        <v>112</v>
      </c>
      <c r="C61" s="6">
        <v>-12600</v>
      </c>
      <c r="D61" s="6">
        <v>-13020</v>
      </c>
      <c r="E61" s="6">
        <v>-12600</v>
      </c>
      <c r="F61" s="6">
        <v>-13020</v>
      </c>
      <c r="G61" s="6">
        <v>-13020</v>
      </c>
      <c r="H61" s="6">
        <v>-12600</v>
      </c>
      <c r="I61" s="6">
        <v>-13020</v>
      </c>
      <c r="J61" s="6">
        <v>-12600</v>
      </c>
      <c r="K61" s="6">
        <v>-102480</v>
      </c>
    </row>
    <row r="62" spans="1:11">
      <c r="A62" t="s">
        <v>113</v>
      </c>
      <c r="B62" t="s">
        <v>114</v>
      </c>
      <c r="C62" s="6">
        <v>-3271.63</v>
      </c>
      <c r="D62" s="6">
        <v>-3283.02</v>
      </c>
      <c r="E62" s="6">
        <v>-4005.06</v>
      </c>
      <c r="F62" s="6">
        <v>-4138.5600000000004</v>
      </c>
      <c r="G62" s="6">
        <v>-4138.5600000000004</v>
      </c>
      <c r="H62" s="6">
        <v>-4005.06</v>
      </c>
      <c r="I62" s="6">
        <v>-4138.5600000000004</v>
      </c>
      <c r="J62" s="6">
        <v>-4005.06</v>
      </c>
      <c r="K62" s="6">
        <v>-30985.51</v>
      </c>
    </row>
    <row r="63" spans="1:11">
      <c r="A63" t="s">
        <v>115</v>
      </c>
      <c r="B63" t="s">
        <v>116</v>
      </c>
      <c r="C63" s="6">
        <v>-12114.76</v>
      </c>
      <c r="D63" s="6">
        <v>-12536.78</v>
      </c>
      <c r="E63" s="6">
        <v>-12223.25</v>
      </c>
      <c r="F63" s="6">
        <v>-12630.81</v>
      </c>
      <c r="G63" s="6">
        <v>-12630.81</v>
      </c>
      <c r="H63" s="6">
        <v>-12223.25</v>
      </c>
      <c r="I63" s="6">
        <v>-12630.81</v>
      </c>
      <c r="J63" s="6">
        <v>-12300.18</v>
      </c>
      <c r="K63" s="6">
        <v>-99290.65</v>
      </c>
    </row>
    <row r="64" spans="1:11">
      <c r="A64" t="s">
        <v>117</v>
      </c>
      <c r="B64" t="s">
        <v>118</v>
      </c>
      <c r="C64" s="6">
        <v>-1707.43</v>
      </c>
      <c r="D64" s="6">
        <v>-1764.34</v>
      </c>
      <c r="E64" s="6">
        <v>-1707.43</v>
      </c>
      <c r="F64" s="6">
        <v>-1764.34</v>
      </c>
      <c r="G64" s="6">
        <v>-1764.34</v>
      </c>
      <c r="H64" s="6">
        <v>-1707.43</v>
      </c>
      <c r="I64" s="6">
        <v>-1764.34</v>
      </c>
      <c r="J64" s="6">
        <v>-1707.43</v>
      </c>
      <c r="K64" s="6">
        <v>-13887.08</v>
      </c>
    </row>
    <row r="65" spans="1:11">
      <c r="A65" t="s">
        <v>119</v>
      </c>
      <c r="B65" t="s">
        <v>120</v>
      </c>
      <c r="C65" s="6">
        <v>-1031.68</v>
      </c>
      <c r="D65" s="6">
        <v>-1066.08</v>
      </c>
      <c r="E65" s="6">
        <v>-1031.68</v>
      </c>
      <c r="F65" s="6">
        <v>-1015.12</v>
      </c>
      <c r="G65" s="6">
        <v>-1049.94</v>
      </c>
      <c r="H65" s="6">
        <v>-1016.06</v>
      </c>
      <c r="I65" s="6">
        <v>-1049.94</v>
      </c>
      <c r="J65" s="6">
        <v>-1016.06</v>
      </c>
      <c r="K65" s="6">
        <v>-8276.56</v>
      </c>
    </row>
    <row r="66" spans="1:11">
      <c r="A66">
        <v>17</v>
      </c>
      <c r="B66" t="s">
        <v>121</v>
      </c>
      <c r="C66" s="6">
        <v>-29649.53</v>
      </c>
      <c r="D66" s="6">
        <v>-39336.35</v>
      </c>
      <c r="E66" s="6">
        <v>-34424.300000000003</v>
      </c>
      <c r="F66" s="6">
        <v>-41388.080000000002</v>
      </c>
      <c r="G66" s="6">
        <v>-43199.85</v>
      </c>
      <c r="H66" s="6">
        <v>-50098.59</v>
      </c>
      <c r="I66" s="6">
        <v>-35712.85</v>
      </c>
      <c r="J66" s="6">
        <v>-43476.71</v>
      </c>
      <c r="K66" s="6">
        <v>-317286.26</v>
      </c>
    </row>
    <row r="67" spans="1:11">
      <c r="A67">
        <v>18</v>
      </c>
      <c r="B67" t="s">
        <v>122</v>
      </c>
      <c r="C67" s="6">
        <v>-3510</v>
      </c>
      <c r="D67" s="6">
        <v>-3510</v>
      </c>
      <c r="E67" s="6">
        <v>-3120</v>
      </c>
      <c r="F67" s="6">
        <v>-3510</v>
      </c>
      <c r="G67" s="6">
        <v>-3510</v>
      </c>
      <c r="H67" s="6">
        <v>-3510</v>
      </c>
      <c r="I67" s="6">
        <v>-3120</v>
      </c>
      <c r="J67" s="6">
        <v>-3510</v>
      </c>
      <c r="K67" s="6">
        <v>-27300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-3510</v>
      </c>
      <c r="D69" s="6">
        <v>-3510</v>
      </c>
      <c r="E69" s="6">
        <v>-3120</v>
      </c>
      <c r="F69" s="6">
        <v>-3510</v>
      </c>
      <c r="G69" s="6">
        <v>-3510</v>
      </c>
      <c r="H69" s="6">
        <v>-3510</v>
      </c>
      <c r="I69" s="6">
        <v>-3120</v>
      </c>
      <c r="J69" s="6">
        <v>-3510</v>
      </c>
      <c r="K69" s="6">
        <v>-27300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-10356.26</v>
      </c>
      <c r="D76" s="6">
        <v>-10898.42</v>
      </c>
      <c r="E76" s="6">
        <v>-11056.88</v>
      </c>
      <c r="F76" s="6">
        <v>-11087.19</v>
      </c>
      <c r="G76" s="6">
        <v>-12072.25</v>
      </c>
      <c r="H76" s="6">
        <v>-27027.68</v>
      </c>
      <c r="I76" s="6">
        <v>-12474.92</v>
      </c>
      <c r="J76" s="6">
        <v>-11506.29</v>
      </c>
      <c r="K76" s="6">
        <v>-106479.89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-10356.26</v>
      </c>
      <c r="D78" s="6">
        <v>-10898.42</v>
      </c>
      <c r="E78" s="6">
        <v>-11056.88</v>
      </c>
      <c r="F78" s="6">
        <v>-11087.19</v>
      </c>
      <c r="G78" s="6">
        <v>-12072.25</v>
      </c>
      <c r="H78" s="6">
        <v>-27027.68</v>
      </c>
      <c r="I78" s="6">
        <v>-12474.92</v>
      </c>
      <c r="J78" s="6">
        <v>-11506.29</v>
      </c>
      <c r="K78" s="6">
        <v>-106479.89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-5887.81</v>
      </c>
      <c r="D80" s="6">
        <v>-9100</v>
      </c>
      <c r="E80" s="6">
        <v>-8307.2999999999993</v>
      </c>
      <c r="F80" s="6">
        <v>-12606.26</v>
      </c>
      <c r="G80" s="6">
        <v>-14425.45</v>
      </c>
      <c r="H80" s="6">
        <v>-6127.1</v>
      </c>
      <c r="I80" s="6">
        <v>-6155.27</v>
      </c>
      <c r="J80" s="6">
        <v>-11758.86</v>
      </c>
      <c r="K80" s="6">
        <v>-74368.05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>
        <v>-2000</v>
      </c>
      <c r="H81" s="6"/>
      <c r="I81" s="6"/>
      <c r="J81" s="6">
        <v>-2000</v>
      </c>
      <c r="K81" s="6">
        <v>-4000</v>
      </c>
    </row>
    <row r="82" spans="1:11">
      <c r="A82" t="s">
        <v>149</v>
      </c>
      <c r="B82" t="s">
        <v>150</v>
      </c>
      <c r="C82" s="6"/>
      <c r="D82" s="6">
        <v>-3170</v>
      </c>
      <c r="E82" s="6"/>
      <c r="F82" s="6">
        <v>-6210</v>
      </c>
      <c r="G82" s="6">
        <v>-5340</v>
      </c>
      <c r="H82" s="6"/>
      <c r="I82" s="6"/>
      <c r="J82" s="6">
        <v>-3320</v>
      </c>
      <c r="K82" s="6">
        <v>-18040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-680</v>
      </c>
      <c r="D86" s="6">
        <v>-680</v>
      </c>
      <c r="E86" s="6">
        <v>-3047.47</v>
      </c>
      <c r="F86" s="6">
        <v>-1144.8900000000001</v>
      </c>
      <c r="G86" s="6">
        <v>-1828.2</v>
      </c>
      <c r="H86" s="6">
        <v>-885.73</v>
      </c>
      <c r="I86" s="6">
        <v>-932.62</v>
      </c>
      <c r="J86" s="6">
        <v>-1149.3</v>
      </c>
      <c r="K86" s="6">
        <v>-10348.209999999999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-470</v>
      </c>
      <c r="D90" s="6">
        <v>-1655.08</v>
      </c>
      <c r="E90" s="6">
        <v>-1188.8699999999999</v>
      </c>
      <c r="F90" s="6">
        <v>-1175</v>
      </c>
      <c r="G90" s="6">
        <v>-3370</v>
      </c>
      <c r="H90" s="6"/>
      <c r="I90" s="6">
        <v>-2155</v>
      </c>
      <c r="J90" s="6">
        <v>-8427.94</v>
      </c>
      <c r="K90" s="6">
        <v>-18441.89</v>
      </c>
    </row>
    <row r="91" spans="1:11">
      <c r="A91" t="s">
        <v>165</v>
      </c>
      <c r="B91" t="s">
        <v>166</v>
      </c>
      <c r="C91" s="6"/>
      <c r="D91" s="6">
        <v>-340.08</v>
      </c>
      <c r="E91" s="6">
        <v>-125.23</v>
      </c>
      <c r="F91" s="6"/>
      <c r="G91" s="6"/>
      <c r="H91" s="6"/>
      <c r="I91" s="6"/>
      <c r="J91" s="6">
        <v>-177.57</v>
      </c>
      <c r="K91" s="6">
        <v>-642.88</v>
      </c>
    </row>
    <row r="92" spans="1:11">
      <c r="A92" t="s">
        <v>167</v>
      </c>
      <c r="B92" t="s">
        <v>168</v>
      </c>
      <c r="C92" s="6">
        <v>-470</v>
      </c>
      <c r="D92" s="6">
        <v>-1315</v>
      </c>
      <c r="E92" s="6">
        <v>-1063.6400000000001</v>
      </c>
      <c r="F92" s="6">
        <v>-1175</v>
      </c>
      <c r="G92" s="6">
        <v>-3370</v>
      </c>
      <c r="H92" s="6"/>
      <c r="I92" s="6"/>
      <c r="J92" s="6">
        <v>-5430.37</v>
      </c>
      <c r="K92" s="6">
        <v>-12824.01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-2155</v>
      </c>
      <c r="J94" s="6">
        <v>-2820</v>
      </c>
      <c r="K94" s="6">
        <v>-4975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>
        <v>-1547.66</v>
      </c>
      <c r="I96" s="6"/>
      <c r="J96" s="6"/>
      <c r="K96" s="6">
        <v>-1547.66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>
        <v>-747.66</v>
      </c>
      <c r="I99" s="6"/>
      <c r="J99" s="6"/>
      <c r="K99" s="6">
        <v>-747.66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>
        <v>-800</v>
      </c>
      <c r="I100" s="6"/>
      <c r="J100" s="6"/>
      <c r="K100" s="6">
        <v>-800</v>
      </c>
    </row>
    <row r="101" spans="1:11">
      <c r="A101">
        <v>24</v>
      </c>
      <c r="B101" t="s">
        <v>184</v>
      </c>
      <c r="C101" s="6">
        <v>-2479.38</v>
      </c>
      <c r="D101" s="6">
        <v>-2479.38</v>
      </c>
      <c r="E101" s="6">
        <v>-2479.38</v>
      </c>
      <c r="F101" s="6">
        <v>-2479.38</v>
      </c>
      <c r="G101" s="6">
        <v>-2479.38</v>
      </c>
      <c r="H101" s="6">
        <v>-2479.38</v>
      </c>
      <c r="I101" s="6">
        <v>-2479.38</v>
      </c>
      <c r="J101" s="6">
        <v>-2479.38</v>
      </c>
      <c r="K101" s="6">
        <v>-19835.04</v>
      </c>
    </row>
    <row r="102" spans="1:11">
      <c r="A102" t="s">
        <v>185</v>
      </c>
      <c r="B102" t="s">
        <v>186</v>
      </c>
      <c r="C102" s="6">
        <v>-217.78</v>
      </c>
      <c r="D102" s="6">
        <v>-217.78</v>
      </c>
      <c r="E102" s="6">
        <v>-217.78</v>
      </c>
      <c r="F102" s="6">
        <v>-217.78</v>
      </c>
      <c r="G102" s="6">
        <v>-217.78</v>
      </c>
      <c r="H102" s="6">
        <v>-217.78</v>
      </c>
      <c r="I102" s="6">
        <v>-217.78</v>
      </c>
      <c r="J102" s="6">
        <v>-217.78</v>
      </c>
      <c r="K102" s="6">
        <v>-1742.24</v>
      </c>
    </row>
    <row r="103" spans="1:11">
      <c r="A103" t="s">
        <v>187</v>
      </c>
      <c r="B103" t="s">
        <v>188</v>
      </c>
      <c r="C103" s="6">
        <v>-2261.6</v>
      </c>
      <c r="D103" s="6">
        <v>-2261.6</v>
      </c>
      <c r="E103" s="6">
        <v>-2261.6</v>
      </c>
      <c r="F103" s="6">
        <v>-2261.6</v>
      </c>
      <c r="G103" s="6">
        <v>-2261.6</v>
      </c>
      <c r="H103" s="6">
        <v>-2261.6</v>
      </c>
      <c r="I103" s="6">
        <v>-2261.6</v>
      </c>
      <c r="J103" s="6">
        <v>-2261.6</v>
      </c>
      <c r="K103" s="6">
        <v>-18092.8</v>
      </c>
    </row>
    <row r="104" spans="1:11">
      <c r="A104">
        <v>25</v>
      </c>
      <c r="B104" t="s">
        <v>189</v>
      </c>
      <c r="C104" s="6">
        <v>-19.46</v>
      </c>
      <c r="D104" s="6">
        <v>-10.47</v>
      </c>
      <c r="E104" s="6">
        <v>-15.92</v>
      </c>
      <c r="F104" s="6">
        <v>-3276.89</v>
      </c>
      <c r="G104" s="6">
        <v>-197.34</v>
      </c>
      <c r="H104" s="6">
        <v>-170.9</v>
      </c>
      <c r="I104" s="6">
        <v>-91.84</v>
      </c>
      <c r="J104" s="6">
        <v>-27.59</v>
      </c>
      <c r="K104" s="6">
        <v>-3810.41</v>
      </c>
    </row>
    <row r="105" spans="1:11">
      <c r="A105" t="s">
        <v>190</v>
      </c>
      <c r="B105" t="s">
        <v>191</v>
      </c>
      <c r="C105" s="6">
        <v>-19.46</v>
      </c>
      <c r="D105" s="6">
        <v>-10.47</v>
      </c>
      <c r="E105" s="6">
        <v>-15.92</v>
      </c>
      <c r="F105" s="6">
        <v>-3276.89</v>
      </c>
      <c r="G105" s="6">
        <v>-197.34</v>
      </c>
      <c r="H105" s="6">
        <v>-170.9</v>
      </c>
      <c r="I105" s="6">
        <v>-91.84</v>
      </c>
      <c r="J105" s="6">
        <v>-27.59</v>
      </c>
      <c r="K105" s="6">
        <v>-3810.41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-5615.1</v>
      </c>
      <c r="D110" s="6">
        <v>-5558.74</v>
      </c>
      <c r="E110" s="6">
        <v>-5601.72</v>
      </c>
      <c r="F110" s="6">
        <v>-5571</v>
      </c>
      <c r="G110" s="6">
        <v>-5694.13</v>
      </c>
      <c r="H110" s="6">
        <v>-6386.43</v>
      </c>
      <c r="I110" s="6">
        <v>-7415.24</v>
      </c>
      <c r="J110" s="6">
        <v>-5415.24</v>
      </c>
      <c r="K110" s="6">
        <v>-47257.599999999999</v>
      </c>
    </row>
    <row r="111" spans="1:11">
      <c r="A111" t="s">
        <v>200</v>
      </c>
      <c r="B111" t="s">
        <v>201</v>
      </c>
      <c r="C111" s="6">
        <v>-215.1</v>
      </c>
      <c r="D111" s="6">
        <v>-158.74</v>
      </c>
      <c r="E111" s="6">
        <v>-201.72</v>
      </c>
      <c r="F111" s="6">
        <v>-171</v>
      </c>
      <c r="G111" s="6">
        <v>-294.13</v>
      </c>
      <c r="H111" s="6">
        <v>-986.43</v>
      </c>
      <c r="I111" s="6">
        <v>-2015.24</v>
      </c>
      <c r="J111" s="6">
        <v>-15.24</v>
      </c>
      <c r="K111" s="6">
        <v>-4057.6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-366.52</v>
      </c>
      <c r="D114" s="6">
        <v>-5249.26</v>
      </c>
      <c r="E114" s="6">
        <v>-1779.23</v>
      </c>
      <c r="F114" s="6">
        <v>-807.36</v>
      </c>
      <c r="G114" s="6">
        <v>-576.29999999999995</v>
      </c>
      <c r="H114" s="6">
        <v>-1974.44</v>
      </c>
      <c r="I114" s="6">
        <v>-946.2</v>
      </c>
      <c r="J114" s="6">
        <v>-351.41</v>
      </c>
      <c r="K114" s="6">
        <v>-12050.72</v>
      </c>
    </row>
    <row r="115" spans="1:11">
      <c r="A115" t="s">
        <v>207</v>
      </c>
      <c r="B115" t="s">
        <v>208</v>
      </c>
      <c r="C115" s="6">
        <v>-366.52</v>
      </c>
      <c r="D115" s="6">
        <v>-5249.26</v>
      </c>
      <c r="E115" s="6">
        <v>-1779.23</v>
      </c>
      <c r="F115" s="6">
        <v>-807.36</v>
      </c>
      <c r="G115" s="6">
        <v>-576.29999999999995</v>
      </c>
      <c r="H115" s="6">
        <v>-1974.44</v>
      </c>
      <c r="I115" s="6">
        <v>-946.2</v>
      </c>
      <c r="J115" s="6">
        <v>-351.41</v>
      </c>
      <c r="K115" s="6">
        <v>-12050.72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18047.88</v>
      </c>
      <c r="D120" s="8">
        <v>6897.98</v>
      </c>
      <c r="E120" s="8">
        <v>30027.15</v>
      </c>
      <c r="F120" s="8">
        <v>67063.25</v>
      </c>
      <c r="G120" s="8">
        <v>100107.38</v>
      </c>
      <c r="H120" s="8">
        <v>159410.72</v>
      </c>
      <c r="I120" s="8">
        <v>-28284.959999999999</v>
      </c>
      <c r="J120" s="8">
        <v>-38586.76</v>
      </c>
      <c r="K120" s="8">
        <v>314682.64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1.9E-2</v>
      </c>
      <c r="D121" s="9">
        <f t="shared" ref="D121:K121" si="1">IF(D$10=0," ",ROUND(D120/D$10,3))</f>
        <v>7.0000000000000001E-3</v>
      </c>
      <c r="E121" s="9">
        <f t="shared" si="1"/>
        <v>2.9000000000000001E-2</v>
      </c>
      <c r="F121" s="9">
        <f t="shared" si="1"/>
        <v>6.4000000000000001E-2</v>
      </c>
      <c r="G121" s="9">
        <f t="shared" si="1"/>
        <v>7.8E-2</v>
      </c>
      <c r="H121" s="9">
        <f t="shared" si="1"/>
        <v>0.11</v>
      </c>
      <c r="I121" s="9">
        <f t="shared" si="1"/>
        <v>-3.5999999999999997E-2</v>
      </c>
      <c r="J121" s="9">
        <f t="shared" si="1"/>
        <v>-4.9000000000000002E-2</v>
      </c>
      <c r="K121" s="9">
        <f t="shared" si="1"/>
        <v>3.7999999999999999E-2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-124825.77</v>
      </c>
      <c r="D123" s="6">
        <v>-138899.73000000001</v>
      </c>
      <c r="E123" s="6">
        <v>-121807.92</v>
      </c>
      <c r="F123" s="6">
        <v>-137015.35999999999</v>
      </c>
      <c r="G123" s="6">
        <v>-150895.63</v>
      </c>
      <c r="H123" s="6">
        <v>-155447.79999999999</v>
      </c>
      <c r="I123" s="6">
        <v>-118252.62</v>
      </c>
      <c r="J123" s="6">
        <v>-151484.92000000001</v>
      </c>
      <c r="K123" s="6">
        <v>-1098629.75</v>
      </c>
    </row>
    <row r="124" spans="1:11">
      <c r="A124" t="s">
        <v>221</v>
      </c>
      <c r="B124" t="s">
        <v>222</v>
      </c>
      <c r="C124" s="6">
        <v>-113784.41</v>
      </c>
      <c r="D124" s="6">
        <v>-123017.49</v>
      </c>
      <c r="E124" s="6">
        <v>-109360.45</v>
      </c>
      <c r="F124" s="6">
        <v>-118372.17</v>
      </c>
      <c r="G124" s="6">
        <v>-127819.25</v>
      </c>
      <c r="H124" s="6">
        <v>-127433.69</v>
      </c>
      <c r="I124" s="6">
        <v>-101607.46</v>
      </c>
      <c r="J124" s="6">
        <v>-126215.45</v>
      </c>
      <c r="K124" s="6">
        <v>-947610.37</v>
      </c>
    </row>
    <row r="125" spans="1:11">
      <c r="A125" t="s">
        <v>223</v>
      </c>
      <c r="B125" t="s">
        <v>224</v>
      </c>
      <c r="C125" s="6">
        <v>-10356.26</v>
      </c>
      <c r="D125" s="6">
        <v>-10898.42</v>
      </c>
      <c r="E125" s="6">
        <v>-11056.88</v>
      </c>
      <c r="F125" s="6">
        <v>-11087.19</v>
      </c>
      <c r="G125" s="6">
        <v>-12072.25</v>
      </c>
      <c r="H125" s="6">
        <v>-27027.68</v>
      </c>
      <c r="I125" s="6">
        <v>-12474.92</v>
      </c>
      <c r="J125" s="6">
        <v>-11506.29</v>
      </c>
      <c r="K125" s="6">
        <v>-106479.89</v>
      </c>
    </row>
    <row r="126" spans="1:11">
      <c r="A126" t="s">
        <v>225</v>
      </c>
      <c r="B126" t="s">
        <v>226</v>
      </c>
      <c r="C126" s="6"/>
      <c r="D126" s="6">
        <v>-3170</v>
      </c>
      <c r="E126" s="6"/>
      <c r="F126" s="6">
        <v>-6210</v>
      </c>
      <c r="G126" s="6">
        <v>-7340</v>
      </c>
      <c r="H126" s="6"/>
      <c r="I126" s="6"/>
      <c r="J126" s="6">
        <v>-5320</v>
      </c>
      <c r="K126" s="6">
        <v>-22040</v>
      </c>
    </row>
    <row r="127" spans="1:11">
      <c r="A127" t="s">
        <v>227</v>
      </c>
      <c r="B127" t="s">
        <v>228</v>
      </c>
      <c r="C127" s="6">
        <v>-470</v>
      </c>
      <c r="D127" s="6">
        <v>-1655.08</v>
      </c>
      <c r="E127" s="6">
        <v>-1188.8699999999999</v>
      </c>
      <c r="F127" s="6">
        <v>-1175</v>
      </c>
      <c r="G127" s="6">
        <v>-3370</v>
      </c>
      <c r="H127" s="6"/>
      <c r="I127" s="6">
        <v>-2155</v>
      </c>
      <c r="J127" s="6">
        <v>-8427.94</v>
      </c>
      <c r="K127" s="6">
        <v>-18441.89</v>
      </c>
    </row>
    <row r="128" spans="1:11">
      <c r="A128" t="s">
        <v>229</v>
      </c>
      <c r="B128" t="s">
        <v>230</v>
      </c>
      <c r="C128">
        <v>-215.1</v>
      </c>
      <c r="D128">
        <v>-158.74</v>
      </c>
      <c r="E128">
        <v>-201.72</v>
      </c>
      <c r="F128">
        <v>-171</v>
      </c>
      <c r="G128">
        <v>-294.13</v>
      </c>
      <c r="H128">
        <v>-986.43</v>
      </c>
      <c r="I128" s="4">
        <v>-2015.24</v>
      </c>
      <c r="J128">
        <v>-15.24</v>
      </c>
      <c r="K128" s="4">
        <v>-4057.6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6" width="11.75" bestFit="1" customWidth="1"/>
    <col min="7" max="9" width="12.375" bestFit="1" customWidth="1"/>
    <col min="10" max="10" width="11.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4152</v>
      </c>
      <c r="C5" s="11">
        <v>4152</v>
      </c>
      <c r="D5" s="11">
        <v>4152</v>
      </c>
      <c r="E5" s="11">
        <v>4152</v>
      </c>
      <c r="F5" s="11">
        <v>4152</v>
      </c>
      <c r="G5" s="11">
        <v>4152</v>
      </c>
      <c r="H5" s="11">
        <v>4152</v>
      </c>
      <c r="I5" s="11">
        <v>4152</v>
      </c>
      <c r="J5" s="11">
        <v>4152</v>
      </c>
      <c r="K5" s="11">
        <v>4152</v>
      </c>
    </row>
    <row r="6" spans="1:52" s="13" customFormat="1" ht="28.5">
      <c r="A6" s="12" t="s">
        <v>8</v>
      </c>
      <c r="B6" s="13" t="s">
        <v>401</v>
      </c>
      <c r="C6" s="13" t="s">
        <v>401</v>
      </c>
      <c r="D6" s="13" t="s">
        <v>401</v>
      </c>
      <c r="E6" s="13" t="s">
        <v>401</v>
      </c>
      <c r="F6" s="13" t="s">
        <v>401</v>
      </c>
      <c r="G6" s="13" t="s">
        <v>401</v>
      </c>
      <c r="H6" s="13" t="s">
        <v>401</v>
      </c>
      <c r="I6" s="13" t="s">
        <v>401</v>
      </c>
      <c r="J6" s="13" t="s">
        <v>401</v>
      </c>
      <c r="K6" s="13" t="s">
        <v>401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1515376.83</v>
      </c>
      <c r="D10" s="8">
        <v>1506608.17</v>
      </c>
      <c r="E10" s="8">
        <v>1543311.49</v>
      </c>
      <c r="F10" s="8">
        <v>1504450.98</v>
      </c>
      <c r="G10" s="8">
        <v>1688777.65</v>
      </c>
      <c r="H10" s="8">
        <v>1834104.97</v>
      </c>
      <c r="I10" s="8">
        <v>1641490.47</v>
      </c>
      <c r="J10" s="8">
        <v>1599659.83</v>
      </c>
      <c r="K10" s="8">
        <v>12833780.390000001</v>
      </c>
    </row>
    <row r="11" spans="1:52">
      <c r="A11" t="s">
        <v>25</v>
      </c>
      <c r="B11" t="s">
        <v>26</v>
      </c>
      <c r="C11" s="6">
        <v>1515376.83</v>
      </c>
      <c r="D11" s="6">
        <v>1506608.17</v>
      </c>
      <c r="E11" s="6">
        <v>1543311.49</v>
      </c>
      <c r="F11" s="6">
        <v>1504450.98</v>
      </c>
      <c r="G11" s="6">
        <v>1688777.65</v>
      </c>
      <c r="H11" s="6">
        <v>1834104.97</v>
      </c>
      <c r="I11" s="6">
        <v>1641490.47</v>
      </c>
      <c r="J11" s="6">
        <v>1599659.83</v>
      </c>
      <c r="K11" s="6">
        <v>12833780.390000001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-966540.54</v>
      </c>
      <c r="D13" s="6">
        <v>-973333.7</v>
      </c>
      <c r="E13" s="6">
        <v>-998294.24</v>
      </c>
      <c r="F13" s="6">
        <v>-943376.81</v>
      </c>
      <c r="G13" s="6">
        <v>-1069643.1200000001</v>
      </c>
      <c r="H13" s="6">
        <v>-1203173.6499999999</v>
      </c>
      <c r="I13" s="6">
        <v>-1054348.78</v>
      </c>
      <c r="J13" s="6">
        <v>-997221.34</v>
      </c>
      <c r="K13" s="6">
        <v>-8205932.1799999997</v>
      </c>
    </row>
    <row r="14" spans="1:52">
      <c r="A14">
        <v>3</v>
      </c>
      <c r="B14" t="s">
        <v>30</v>
      </c>
      <c r="C14" s="6">
        <v>548836.29</v>
      </c>
      <c r="D14" s="6">
        <v>533274.47</v>
      </c>
      <c r="E14" s="6">
        <v>545017.25</v>
      </c>
      <c r="F14" s="6">
        <v>561074.17000000004</v>
      </c>
      <c r="G14" s="6">
        <v>619134.53</v>
      </c>
      <c r="H14" s="6">
        <v>630931.31999999995</v>
      </c>
      <c r="I14" s="6">
        <v>587141.68999999994</v>
      </c>
      <c r="J14" s="6">
        <v>602438.49</v>
      </c>
      <c r="K14" s="6">
        <v>4627848.21</v>
      </c>
    </row>
    <row r="15" spans="1:52" s="7" customFormat="1">
      <c r="A15" s="7">
        <v>4</v>
      </c>
      <c r="B15" s="7" t="s">
        <v>31</v>
      </c>
      <c r="C15" s="9">
        <f>IF(C$10=0," ",ROUND(C14/C$10,3))</f>
        <v>0.36199999999999999</v>
      </c>
      <c r="D15" s="9">
        <f t="shared" ref="D15:K15" si="0">IF(D$10=0," ",ROUND(D14/D$10,3))</f>
        <v>0.35399999999999998</v>
      </c>
      <c r="E15" s="9">
        <f t="shared" si="0"/>
        <v>0.35299999999999998</v>
      </c>
      <c r="F15" s="9">
        <f t="shared" si="0"/>
        <v>0.373</v>
      </c>
      <c r="G15" s="9">
        <f t="shared" si="0"/>
        <v>0.36699999999999999</v>
      </c>
      <c r="H15" s="9">
        <f t="shared" si="0"/>
        <v>0.34399999999999997</v>
      </c>
      <c r="I15" s="9">
        <f t="shared" si="0"/>
        <v>0.35799999999999998</v>
      </c>
      <c r="J15" s="9">
        <f t="shared" si="0"/>
        <v>0.377</v>
      </c>
      <c r="K15" s="9">
        <f t="shared" si="0"/>
        <v>0.36099999999999999</v>
      </c>
    </row>
    <row r="16" spans="1:52">
      <c r="A16">
        <v>5</v>
      </c>
      <c r="B16" t="s">
        <v>32</v>
      </c>
      <c r="C16" s="6">
        <v>-42188.639999999999</v>
      </c>
      <c r="D16" s="6">
        <v>-40004.58</v>
      </c>
      <c r="E16" s="6">
        <v>-42753.47</v>
      </c>
      <c r="F16" s="6">
        <v>-22523.33</v>
      </c>
      <c r="G16" s="6">
        <v>-24531.15</v>
      </c>
      <c r="H16" s="6">
        <v>-19246.84</v>
      </c>
      <c r="I16" s="6">
        <v>-22083.200000000001</v>
      </c>
      <c r="J16" s="6">
        <v>-25515.38</v>
      </c>
      <c r="K16" s="6">
        <v>-238846.59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-35017.11</v>
      </c>
      <c r="D18" s="6">
        <v>-33351.480000000003</v>
      </c>
      <c r="E18" s="6">
        <v>-34488.68</v>
      </c>
      <c r="F18" s="6">
        <v>-14716.98</v>
      </c>
      <c r="G18" s="6">
        <v>-15532.42</v>
      </c>
      <c r="H18" s="6">
        <v>-8919.18</v>
      </c>
      <c r="I18" s="6">
        <v>-13196.08</v>
      </c>
      <c r="J18" s="6">
        <v>-17464.36</v>
      </c>
      <c r="K18" s="6">
        <v>-172686.29</v>
      </c>
    </row>
    <row r="19" spans="1:11">
      <c r="A19" t="s">
        <v>35</v>
      </c>
      <c r="B19" t="s">
        <v>36</v>
      </c>
      <c r="C19" s="6">
        <v>1127.21</v>
      </c>
      <c r="D19" s="6">
        <v>2924.63</v>
      </c>
      <c r="E19" s="6">
        <v>-4616.8999999999996</v>
      </c>
      <c r="F19" s="6">
        <v>506.03</v>
      </c>
      <c r="G19" s="6">
        <v>-216.58</v>
      </c>
      <c r="H19" s="6">
        <v>-31795.89</v>
      </c>
      <c r="I19" s="6">
        <v>397.06</v>
      </c>
      <c r="J19" s="6">
        <v>-8822.2999999999993</v>
      </c>
      <c r="K19" s="6">
        <v>-40496.74</v>
      </c>
    </row>
    <row r="20" spans="1:11">
      <c r="A20" t="s">
        <v>37</v>
      </c>
      <c r="B20" t="s">
        <v>38</v>
      </c>
      <c r="C20" s="6">
        <v>-193.12</v>
      </c>
      <c r="D20" s="6">
        <v>-680.02</v>
      </c>
      <c r="E20" s="6">
        <v>-1300.79</v>
      </c>
      <c r="F20" s="6">
        <v>-2157.5500000000002</v>
      </c>
      <c r="G20" s="6">
        <v>-144.74</v>
      </c>
      <c r="H20" s="6">
        <v>-1649.71</v>
      </c>
      <c r="I20" s="6">
        <v>-364.46</v>
      </c>
      <c r="J20" s="6">
        <v>-3926.12</v>
      </c>
      <c r="K20" s="6">
        <v>-10416.51</v>
      </c>
    </row>
    <row r="21" spans="1:11">
      <c r="A21" t="s">
        <v>39</v>
      </c>
      <c r="B21" t="s">
        <v>40</v>
      </c>
      <c r="C21" s="6">
        <v>-19809.3</v>
      </c>
      <c r="D21" s="6">
        <v>-21999.599999999999</v>
      </c>
      <c r="E21" s="6">
        <v>-13387.26</v>
      </c>
      <c r="F21" s="6">
        <v>-11694.89</v>
      </c>
      <c r="G21" s="6">
        <v>-12089.13</v>
      </c>
      <c r="H21" s="6">
        <v>18628.37</v>
      </c>
      <c r="I21" s="6">
        <v>-397.06</v>
      </c>
      <c r="J21" s="6">
        <v>8822.2999999999993</v>
      </c>
      <c r="K21" s="6">
        <v>-51926.57</v>
      </c>
    </row>
    <row r="22" spans="1:11">
      <c r="A22" t="s">
        <v>41</v>
      </c>
      <c r="B22" t="s">
        <v>42</v>
      </c>
      <c r="C22" s="6">
        <v>-16141.9</v>
      </c>
      <c r="D22" s="6">
        <v>-13596.49</v>
      </c>
      <c r="E22" s="6">
        <v>-15183.73</v>
      </c>
      <c r="F22" s="6">
        <v>-1370.57</v>
      </c>
      <c r="G22" s="6">
        <v>-3081.97</v>
      </c>
      <c r="H22" s="6">
        <v>5898.05</v>
      </c>
      <c r="I22" s="6">
        <v>-12831.62</v>
      </c>
      <c r="J22" s="6">
        <v>-13538.24</v>
      </c>
      <c r="K22" s="6">
        <v>-69846.47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-7171.53</v>
      </c>
      <c r="D26" s="6">
        <v>-6653.1</v>
      </c>
      <c r="E26" s="6">
        <v>-8264.7900000000009</v>
      </c>
      <c r="F26" s="6">
        <v>-7806.35</v>
      </c>
      <c r="G26" s="6">
        <v>-8998.73</v>
      </c>
      <c r="H26" s="6">
        <v>-10327.66</v>
      </c>
      <c r="I26" s="6">
        <v>-8887.1200000000008</v>
      </c>
      <c r="J26" s="6">
        <v>-8051.02</v>
      </c>
      <c r="K26" s="6">
        <v>-66160.3</v>
      </c>
    </row>
    <row r="27" spans="1:11">
      <c r="A27" t="s">
        <v>49</v>
      </c>
      <c r="B27" t="s">
        <v>50</v>
      </c>
      <c r="C27" s="6">
        <v>-7171.53</v>
      </c>
      <c r="D27" s="6">
        <v>-6653.1</v>
      </c>
      <c r="E27" s="6">
        <v>-8264.7900000000009</v>
      </c>
      <c r="F27" s="6">
        <v>-7806.35</v>
      </c>
      <c r="G27" s="6">
        <v>-8998.73</v>
      </c>
      <c r="H27" s="6">
        <v>-10327.66</v>
      </c>
      <c r="I27" s="6">
        <v>-8887.1200000000008</v>
      </c>
      <c r="J27" s="6">
        <v>-8051.02</v>
      </c>
      <c r="K27" s="6">
        <v>-66160.3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506647.65</v>
      </c>
      <c r="D31" s="8">
        <v>493269.89</v>
      </c>
      <c r="E31" s="8">
        <v>502263.78</v>
      </c>
      <c r="F31" s="8">
        <v>538550.84</v>
      </c>
      <c r="G31" s="8">
        <v>594603.38</v>
      </c>
      <c r="H31" s="8">
        <v>611684.48</v>
      </c>
      <c r="I31" s="8">
        <v>565058.49</v>
      </c>
      <c r="J31" s="8">
        <v>576923.11</v>
      </c>
      <c r="K31" s="8">
        <v>4389001.62</v>
      </c>
    </row>
    <row r="32" spans="1:11" s="7" customFormat="1">
      <c r="A32" s="7">
        <v>11</v>
      </c>
      <c r="B32" s="7" t="s">
        <v>58</v>
      </c>
      <c r="C32" s="8">
        <v>-18461.45</v>
      </c>
      <c r="D32" s="8">
        <v>-19110.580000000002</v>
      </c>
      <c r="E32" s="8">
        <v>-17687.11</v>
      </c>
      <c r="F32" s="8">
        <v>-18649.62</v>
      </c>
      <c r="G32" s="8">
        <v>-26306.3</v>
      </c>
      <c r="H32" s="8">
        <v>-27310.02</v>
      </c>
      <c r="I32" s="8">
        <v>-21051.43</v>
      </c>
      <c r="J32" s="8">
        <v>-23620.38</v>
      </c>
      <c r="K32" s="8">
        <v>-172196.89</v>
      </c>
    </row>
    <row r="33" spans="1:11">
      <c r="A33">
        <v>12</v>
      </c>
      <c r="B33" t="s">
        <v>59</v>
      </c>
      <c r="C33" s="6">
        <v>-318222.40999999997</v>
      </c>
      <c r="D33" s="6">
        <v>-339766.56</v>
      </c>
      <c r="E33" s="6">
        <v>-330383.86</v>
      </c>
      <c r="F33" s="6">
        <v>-52736.28</v>
      </c>
      <c r="G33" s="6">
        <v>-375986.83</v>
      </c>
      <c r="H33" s="6">
        <v>-363248.45</v>
      </c>
      <c r="I33" s="6">
        <v>-354256.23</v>
      </c>
      <c r="J33" s="6">
        <v>-373813.79</v>
      </c>
      <c r="K33" s="6">
        <v>-2508414.41</v>
      </c>
    </row>
    <row r="34" spans="1:11">
      <c r="A34">
        <v>13</v>
      </c>
      <c r="B34" t="s">
        <v>60</v>
      </c>
      <c r="C34" s="6">
        <v>-102336.57</v>
      </c>
      <c r="D34" s="6">
        <v>-120884.03</v>
      </c>
      <c r="E34" s="6">
        <v>-118286.44</v>
      </c>
      <c r="F34" s="6">
        <v>-122591.47</v>
      </c>
      <c r="G34" s="6">
        <v>-140060.92000000001</v>
      </c>
      <c r="H34" s="6">
        <v>-143864.85</v>
      </c>
      <c r="I34" s="6">
        <v>-129795</v>
      </c>
      <c r="J34" s="6">
        <v>-146817.56</v>
      </c>
      <c r="K34" s="6">
        <v>-1024636.84</v>
      </c>
    </row>
    <row r="35" spans="1:11">
      <c r="A35" t="s">
        <v>61</v>
      </c>
      <c r="B35" t="s">
        <v>62</v>
      </c>
      <c r="C35" s="6">
        <v>-80354</v>
      </c>
      <c r="D35" s="6">
        <v>-80478</v>
      </c>
      <c r="E35" s="6">
        <v>-90114</v>
      </c>
      <c r="F35" s="6">
        <v>-89618</v>
      </c>
      <c r="G35" s="6">
        <v>-92078</v>
      </c>
      <c r="H35" s="6">
        <v>-91403</v>
      </c>
      <c r="I35" s="6">
        <v>-94759</v>
      </c>
      <c r="J35" s="6">
        <v>-88803</v>
      </c>
      <c r="K35" s="6">
        <v>-707607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-3000</v>
      </c>
      <c r="D37" s="6">
        <v>-2000</v>
      </c>
      <c r="E37" s="6">
        <v>-2000</v>
      </c>
      <c r="F37" s="6">
        <v>-2000</v>
      </c>
      <c r="G37" s="6">
        <v>-2000</v>
      </c>
      <c r="H37" s="6">
        <v>-5800</v>
      </c>
      <c r="I37" s="6">
        <v>-6480</v>
      </c>
      <c r="J37" s="6">
        <v>-5800</v>
      </c>
      <c r="K37" s="6">
        <v>-29080</v>
      </c>
    </row>
    <row r="38" spans="1:11">
      <c r="A38" t="s">
        <v>67</v>
      </c>
      <c r="B38" t="s">
        <v>68</v>
      </c>
      <c r="C38" s="6">
        <v>-3479.15</v>
      </c>
      <c r="D38" s="6">
        <v>-12083.94</v>
      </c>
      <c r="E38" s="6">
        <v>-7867.41</v>
      </c>
      <c r="F38" s="6">
        <v>-5705.48</v>
      </c>
      <c r="G38" s="6">
        <v>-4309.0200000000004</v>
      </c>
      <c r="H38" s="6">
        <v>-7754.77</v>
      </c>
      <c r="I38" s="6">
        <v>-2360</v>
      </c>
      <c r="J38" s="6">
        <v>-3163.39</v>
      </c>
      <c r="K38" s="6">
        <v>-46723.16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3137.66</v>
      </c>
      <c r="D40" s="6">
        <v>-6073.66</v>
      </c>
      <c r="E40" s="6">
        <v>-13228.6</v>
      </c>
      <c r="F40" s="6">
        <v>-709.56</v>
      </c>
      <c r="G40" s="6">
        <v>-18469.759999999998</v>
      </c>
      <c r="H40" s="6">
        <v>-26662.42</v>
      </c>
      <c r="I40" s="6">
        <v>-12300.37</v>
      </c>
      <c r="J40" s="6">
        <v>-14084.82</v>
      </c>
      <c r="K40" s="6">
        <v>-88391.53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-4285.71</v>
      </c>
      <c r="H41" s="6"/>
      <c r="I41" s="6">
        <v>4285.71</v>
      </c>
      <c r="J41" s="6">
        <v>-15000</v>
      </c>
      <c r="K41" s="6">
        <v>-15000</v>
      </c>
    </row>
    <row r="42" spans="1:11">
      <c r="A42" t="s">
        <v>75</v>
      </c>
      <c r="B42" t="s">
        <v>76</v>
      </c>
      <c r="C42" s="6"/>
      <c r="D42" s="6"/>
      <c r="E42" s="6">
        <v>-2055</v>
      </c>
      <c r="F42" s="6">
        <v>-4180</v>
      </c>
      <c r="G42" s="6"/>
      <c r="H42" s="6">
        <v>1080</v>
      </c>
      <c r="I42" s="6"/>
      <c r="J42" s="6"/>
      <c r="K42" s="6">
        <v>-5155</v>
      </c>
    </row>
    <row r="43" spans="1:11">
      <c r="A43" t="s">
        <v>77</v>
      </c>
      <c r="B43" t="s">
        <v>78</v>
      </c>
      <c r="C43" s="6">
        <v>-3693.41</v>
      </c>
      <c r="D43" s="6">
        <v>-3656.76</v>
      </c>
      <c r="E43" s="6">
        <v>-3656.76</v>
      </c>
      <c r="F43" s="6">
        <v>-3656.76</v>
      </c>
      <c r="G43" s="6">
        <v>-3656.76</v>
      </c>
      <c r="H43" s="6">
        <v>-3116.01</v>
      </c>
      <c r="I43" s="6">
        <v>-3591.01</v>
      </c>
      <c r="J43" s="6">
        <v>-3591.01</v>
      </c>
      <c r="K43" s="6">
        <v>-28618.48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-2031</v>
      </c>
      <c r="D45" s="6">
        <v>-1965</v>
      </c>
      <c r="E45" s="6">
        <v>-2218</v>
      </c>
      <c r="F45" s="6">
        <v>-2345</v>
      </c>
      <c r="G45" s="6">
        <v>-2345</v>
      </c>
      <c r="H45" s="6">
        <v>-2292</v>
      </c>
      <c r="I45" s="6">
        <v>-2507</v>
      </c>
      <c r="J45" s="6">
        <v>-2292</v>
      </c>
      <c r="K45" s="6">
        <v>-17995</v>
      </c>
    </row>
    <row r="46" spans="1:11">
      <c r="A46" t="s">
        <v>83</v>
      </c>
      <c r="B46" t="s">
        <v>84</v>
      </c>
      <c r="C46" s="6"/>
      <c r="D46" s="6">
        <v>-1710</v>
      </c>
      <c r="E46" s="6">
        <v>-1230</v>
      </c>
      <c r="F46" s="6">
        <v>-1460</v>
      </c>
      <c r="G46" s="6"/>
      <c r="H46" s="6"/>
      <c r="I46" s="6"/>
      <c r="J46" s="6"/>
      <c r="K46" s="6">
        <v>-4400</v>
      </c>
    </row>
    <row r="47" spans="1:11">
      <c r="A47" t="s">
        <v>85</v>
      </c>
      <c r="B47" t="s">
        <v>86</v>
      </c>
      <c r="C47" s="6">
        <v>-2916.67</v>
      </c>
      <c r="D47" s="6">
        <v>-2916.67</v>
      </c>
      <c r="E47" s="6">
        <v>14083.33</v>
      </c>
      <c r="F47" s="6">
        <v>-2916.67</v>
      </c>
      <c r="G47" s="6">
        <v>-2916.67</v>
      </c>
      <c r="H47" s="6">
        <v>2083.35</v>
      </c>
      <c r="I47" s="6">
        <v>-2083.33</v>
      </c>
      <c r="J47" s="6">
        <v>-2083.34</v>
      </c>
      <c r="K47" s="6">
        <v>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-117355.5</v>
      </c>
      <c r="D49" s="6">
        <v>-117355.5</v>
      </c>
      <c r="E49" s="6">
        <v>-117355.5</v>
      </c>
      <c r="F49" s="6">
        <v>173902.12</v>
      </c>
      <c r="G49" s="6">
        <v>-120127.17</v>
      </c>
      <c r="H49" s="6">
        <v>-111952.17</v>
      </c>
      <c r="I49" s="6">
        <v>-114940.87</v>
      </c>
      <c r="J49" s="6">
        <v>-117402.17</v>
      </c>
      <c r="K49" s="6">
        <v>-642586.76</v>
      </c>
    </row>
    <row r="50" spans="1:11">
      <c r="A50" t="s">
        <v>90</v>
      </c>
      <c r="B50" t="s">
        <v>91</v>
      </c>
      <c r="C50" s="6">
        <v>-54500</v>
      </c>
      <c r="D50" s="6">
        <v>-54500</v>
      </c>
      <c r="E50" s="6">
        <v>-54500</v>
      </c>
      <c r="F50" s="6">
        <v>-89011.73</v>
      </c>
      <c r="G50" s="6">
        <v>-57271.67</v>
      </c>
      <c r="H50" s="6">
        <v>-57271.67</v>
      </c>
      <c r="I50" s="6">
        <v>-57271.67</v>
      </c>
      <c r="J50" s="6">
        <v>-57271.67</v>
      </c>
      <c r="K50" s="6">
        <v>-481598.41</v>
      </c>
    </row>
    <row r="51" spans="1:11">
      <c r="A51" t="s">
        <v>92</v>
      </c>
      <c r="B51" t="s">
        <v>93</v>
      </c>
      <c r="C51" s="6">
        <v>-54500</v>
      </c>
      <c r="D51" s="6">
        <v>-54500</v>
      </c>
      <c r="E51" s="6">
        <v>-54500</v>
      </c>
      <c r="F51" s="6">
        <v>-55730.65</v>
      </c>
      <c r="G51" s="6">
        <v>-54500</v>
      </c>
      <c r="H51" s="6">
        <v>-57225</v>
      </c>
      <c r="I51" s="6">
        <v>-57225</v>
      </c>
      <c r="J51" s="6">
        <v>-57225</v>
      </c>
      <c r="K51" s="6">
        <v>-445405.65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-6812.5</v>
      </c>
      <c r="D53" s="6">
        <v>-6812.5</v>
      </c>
      <c r="E53" s="6">
        <v>-6812.5</v>
      </c>
      <c r="F53" s="6">
        <v>-6812.5</v>
      </c>
      <c r="G53" s="6">
        <v>-6812.5</v>
      </c>
      <c r="H53" s="6">
        <v>-6812.5</v>
      </c>
      <c r="I53" s="6">
        <v>-6812.5</v>
      </c>
      <c r="J53" s="6">
        <v>-6812.5</v>
      </c>
      <c r="K53" s="6">
        <v>-54500</v>
      </c>
    </row>
    <row r="54" spans="1:11">
      <c r="A54" t="s">
        <v>98</v>
      </c>
      <c r="B54" t="s">
        <v>99</v>
      </c>
      <c r="C54" s="6">
        <v>-1543</v>
      </c>
      <c r="D54" s="6">
        <v>-1543</v>
      </c>
      <c r="E54" s="6">
        <v>-1543</v>
      </c>
      <c r="F54" s="6">
        <v>-1543</v>
      </c>
      <c r="G54" s="6">
        <v>-1543</v>
      </c>
      <c r="H54" s="6">
        <v>-1543</v>
      </c>
      <c r="I54" s="6">
        <v>-1543</v>
      </c>
      <c r="J54" s="6">
        <v>-1543</v>
      </c>
      <c r="K54" s="6">
        <v>-12344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>
        <v>327000</v>
      </c>
      <c r="G57" s="6"/>
      <c r="H57" s="6">
        <v>10900</v>
      </c>
      <c r="I57" s="6">
        <v>7911.3</v>
      </c>
      <c r="J57" s="6">
        <v>5450</v>
      </c>
      <c r="K57" s="6">
        <v>351261.3</v>
      </c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-40413.019999999997</v>
      </c>
      <c r="D60" s="6">
        <v>-41683.11</v>
      </c>
      <c r="E60" s="6">
        <v>-40361.24</v>
      </c>
      <c r="F60" s="6">
        <v>-41706.67</v>
      </c>
      <c r="G60" s="6">
        <v>-41706.67</v>
      </c>
      <c r="H60" s="6">
        <v>-40361.24</v>
      </c>
      <c r="I60" s="6">
        <v>-41706.67</v>
      </c>
      <c r="J60" s="6">
        <v>-40515.1</v>
      </c>
      <c r="K60" s="6">
        <v>-328453.71999999997</v>
      </c>
    </row>
    <row r="61" spans="1:11">
      <c r="A61" t="s">
        <v>111</v>
      </c>
      <c r="B61" t="s">
        <v>112</v>
      </c>
      <c r="C61" s="6">
        <v>-19742.12</v>
      </c>
      <c r="D61" s="6">
        <v>-20400.2</v>
      </c>
      <c r="E61" s="6">
        <v>-19742.12</v>
      </c>
      <c r="F61" s="6">
        <v>-20400.2</v>
      </c>
      <c r="G61" s="6">
        <v>-20400.2</v>
      </c>
      <c r="H61" s="6">
        <v>-19742.12</v>
      </c>
      <c r="I61" s="6">
        <v>-20400.2</v>
      </c>
      <c r="J61" s="6">
        <v>-19742.12</v>
      </c>
      <c r="K61" s="6">
        <v>-160569.28</v>
      </c>
    </row>
    <row r="62" spans="1:11">
      <c r="A62" t="s">
        <v>113</v>
      </c>
      <c r="B62" t="s">
        <v>114</v>
      </c>
      <c r="C62" s="6">
        <v>-4548.33</v>
      </c>
      <c r="D62" s="6">
        <v>-4602.28</v>
      </c>
      <c r="E62" s="6">
        <v>-4453.8100000000004</v>
      </c>
      <c r="F62" s="6">
        <v>-4602.28</v>
      </c>
      <c r="G62" s="6">
        <v>-4602.28</v>
      </c>
      <c r="H62" s="6">
        <v>-4453.8100000000004</v>
      </c>
      <c r="I62" s="6">
        <v>-4602.28</v>
      </c>
      <c r="J62" s="6">
        <v>-4453.8100000000004</v>
      </c>
      <c r="K62" s="6">
        <v>-36318.879999999997</v>
      </c>
    </row>
    <row r="63" spans="1:11">
      <c r="A63" t="s">
        <v>115</v>
      </c>
      <c r="B63" t="s">
        <v>116</v>
      </c>
      <c r="C63" s="6">
        <v>-13451.34</v>
      </c>
      <c r="D63" s="6">
        <v>-13920.37</v>
      </c>
      <c r="E63" s="6">
        <v>-13494.08</v>
      </c>
      <c r="F63" s="6">
        <v>-13943.93</v>
      </c>
      <c r="G63" s="6">
        <v>-13943.93</v>
      </c>
      <c r="H63" s="6">
        <v>-13494.08</v>
      </c>
      <c r="I63" s="6">
        <v>-13943.93</v>
      </c>
      <c r="J63" s="6">
        <v>-13647.94</v>
      </c>
      <c r="K63" s="6">
        <v>-109839.6</v>
      </c>
    </row>
    <row r="64" spans="1:11">
      <c r="A64" t="s">
        <v>117</v>
      </c>
      <c r="B64" t="s">
        <v>118</v>
      </c>
      <c r="C64" s="6">
        <v>-1707.43</v>
      </c>
      <c r="D64" s="6">
        <v>-1764.34</v>
      </c>
      <c r="E64" s="6">
        <v>-1707.43</v>
      </c>
      <c r="F64" s="6">
        <v>-1764.34</v>
      </c>
      <c r="G64" s="6">
        <v>-1764.34</v>
      </c>
      <c r="H64" s="6">
        <v>-1707.43</v>
      </c>
      <c r="I64" s="6">
        <v>-1764.34</v>
      </c>
      <c r="J64" s="6">
        <v>-1707.43</v>
      </c>
      <c r="K64" s="6">
        <v>-13887.08</v>
      </c>
    </row>
    <row r="65" spans="1:11">
      <c r="A65" t="s">
        <v>119</v>
      </c>
      <c r="B65" t="s">
        <v>120</v>
      </c>
      <c r="C65" s="6">
        <v>-963.8</v>
      </c>
      <c r="D65" s="6">
        <v>-995.92</v>
      </c>
      <c r="E65" s="6">
        <v>-963.8</v>
      </c>
      <c r="F65" s="6">
        <v>-995.92</v>
      </c>
      <c r="G65" s="6">
        <v>-995.92</v>
      </c>
      <c r="H65" s="6">
        <v>-963.8</v>
      </c>
      <c r="I65" s="6">
        <v>-995.92</v>
      </c>
      <c r="J65" s="6">
        <v>-963.8</v>
      </c>
      <c r="K65" s="6">
        <v>-7838.88</v>
      </c>
    </row>
    <row r="66" spans="1:11">
      <c r="A66">
        <v>17</v>
      </c>
      <c r="B66" t="s">
        <v>121</v>
      </c>
      <c r="C66" s="6">
        <v>-58117.32</v>
      </c>
      <c r="D66" s="6">
        <v>-59843.92</v>
      </c>
      <c r="E66" s="6">
        <v>-54380.68</v>
      </c>
      <c r="F66" s="6">
        <v>-62340.26</v>
      </c>
      <c r="G66" s="6">
        <v>-74092.070000000007</v>
      </c>
      <c r="H66" s="6">
        <v>-67070.19</v>
      </c>
      <c r="I66" s="6">
        <v>-67813.69</v>
      </c>
      <c r="J66" s="6">
        <v>-69078.960000000006</v>
      </c>
      <c r="K66" s="6">
        <v>-512737.09</v>
      </c>
    </row>
    <row r="67" spans="1:11">
      <c r="A67">
        <v>18</v>
      </c>
      <c r="B67" t="s">
        <v>122</v>
      </c>
      <c r="C67" s="6">
        <v>-15169.33</v>
      </c>
      <c r="D67" s="6">
        <v>-15215.32</v>
      </c>
      <c r="E67" s="6">
        <v>-13554.29</v>
      </c>
      <c r="F67" s="6">
        <v>-15567.34</v>
      </c>
      <c r="G67" s="6">
        <v>-15105.05</v>
      </c>
      <c r="H67" s="6">
        <v>-17291.939999999999</v>
      </c>
      <c r="I67" s="6">
        <v>-15170.29</v>
      </c>
      <c r="J67" s="6">
        <v>-15216.85</v>
      </c>
      <c r="K67" s="6">
        <v>-122290.41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-5679.33</v>
      </c>
      <c r="D69" s="6">
        <v>-6041.65</v>
      </c>
      <c r="E69" s="6">
        <v>-5171.46</v>
      </c>
      <c r="F69" s="6">
        <v>-6077.34</v>
      </c>
      <c r="G69" s="6">
        <v>-5615.05</v>
      </c>
      <c r="H69" s="6">
        <v>-5801.94</v>
      </c>
      <c r="I69" s="6">
        <v>-5680.29</v>
      </c>
      <c r="J69" s="6">
        <v>-5726.85</v>
      </c>
      <c r="K69" s="6">
        <v>-45793.91</v>
      </c>
    </row>
    <row r="70" spans="1:11">
      <c r="A70" t="s">
        <v>127</v>
      </c>
      <c r="B70" t="s">
        <v>128</v>
      </c>
      <c r="C70" s="6">
        <v>-9490</v>
      </c>
      <c r="D70" s="6">
        <v>-9173.67</v>
      </c>
      <c r="E70" s="6">
        <v>-8382.83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-74496.5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-19718.72</v>
      </c>
      <c r="D76" s="6">
        <v>-15104.4</v>
      </c>
      <c r="E76" s="6">
        <v>-17567</v>
      </c>
      <c r="F76" s="6">
        <v>-16284.78</v>
      </c>
      <c r="G76" s="6">
        <v>-17438.78</v>
      </c>
      <c r="H76" s="6">
        <v>-17015.990000000002</v>
      </c>
      <c r="I76" s="6">
        <v>-17403.54</v>
      </c>
      <c r="J76" s="6">
        <v>-17124.79</v>
      </c>
      <c r="K76" s="6">
        <v>-137658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-19718.72</v>
      </c>
      <c r="D78" s="6">
        <v>-15104.4</v>
      </c>
      <c r="E78" s="6">
        <v>-17567</v>
      </c>
      <c r="F78" s="6">
        <v>-16284.78</v>
      </c>
      <c r="G78" s="6">
        <v>-17438.78</v>
      </c>
      <c r="H78" s="6">
        <v>-17015.990000000002</v>
      </c>
      <c r="I78" s="6">
        <v>-17403.54</v>
      </c>
      <c r="J78" s="6">
        <v>-17124.79</v>
      </c>
      <c r="K78" s="6">
        <v>-137658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-5887.81</v>
      </c>
      <c r="D80" s="6">
        <v>-11864.31</v>
      </c>
      <c r="E80" s="6">
        <v>-7662.39</v>
      </c>
      <c r="F80" s="6">
        <v>-15800.81</v>
      </c>
      <c r="G80" s="6">
        <v>-10329.52</v>
      </c>
      <c r="H80" s="6">
        <v>-6854.4</v>
      </c>
      <c r="I80" s="6">
        <v>-12432.4</v>
      </c>
      <c r="J80" s="6">
        <v>-12963.42</v>
      </c>
      <c r="K80" s="6">
        <v>-83795.06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>
        <v>-2000</v>
      </c>
      <c r="H81" s="6"/>
      <c r="I81" s="6"/>
      <c r="J81" s="6">
        <v>-2000</v>
      </c>
      <c r="K81" s="6">
        <v>-4000</v>
      </c>
    </row>
    <row r="82" spans="1:11">
      <c r="A82" t="s">
        <v>149</v>
      </c>
      <c r="B82" t="s">
        <v>150</v>
      </c>
      <c r="C82" s="6"/>
      <c r="D82" s="6"/>
      <c r="E82" s="6"/>
      <c r="F82" s="6">
        <v>-7300</v>
      </c>
      <c r="G82" s="6"/>
      <c r="H82" s="6"/>
      <c r="I82" s="6">
        <v>-4750</v>
      </c>
      <c r="J82" s="6">
        <v>-2550</v>
      </c>
      <c r="K82" s="6">
        <v>-14600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-680</v>
      </c>
      <c r="D86" s="6">
        <v>-6614.31</v>
      </c>
      <c r="E86" s="6">
        <v>-2402.56</v>
      </c>
      <c r="F86" s="6">
        <v>-3249.44</v>
      </c>
      <c r="G86" s="6">
        <v>-3072.27</v>
      </c>
      <c r="H86" s="6">
        <v>-1613.03</v>
      </c>
      <c r="I86" s="6">
        <v>-2459.75</v>
      </c>
      <c r="J86" s="6">
        <v>-3123.86</v>
      </c>
      <c r="K86" s="6">
        <v>-23215.22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-545</v>
      </c>
      <c r="D90" s="6">
        <v>-2632</v>
      </c>
      <c r="E90" s="6">
        <v>-4945.58</v>
      </c>
      <c r="F90" s="6">
        <v>-1450</v>
      </c>
      <c r="G90" s="6">
        <v>-3571.16</v>
      </c>
      <c r="H90" s="6">
        <v>-3026.81</v>
      </c>
      <c r="I90" s="6">
        <v>-7597</v>
      </c>
      <c r="J90" s="6">
        <v>-10718.45</v>
      </c>
      <c r="K90" s="6">
        <v>-34486</v>
      </c>
    </row>
    <row r="91" spans="1:11">
      <c r="A91" t="s">
        <v>165</v>
      </c>
      <c r="B91" t="s">
        <v>166</v>
      </c>
      <c r="C91" s="6"/>
      <c r="D91" s="6"/>
      <c r="E91" s="6">
        <v>-459.42</v>
      </c>
      <c r="F91" s="6"/>
      <c r="G91" s="6">
        <v>-414.16</v>
      </c>
      <c r="H91" s="6">
        <v>-494.85</v>
      </c>
      <c r="I91" s="6"/>
      <c r="J91" s="6">
        <v>-571.97</v>
      </c>
      <c r="K91" s="6">
        <v>-1940.4</v>
      </c>
    </row>
    <row r="92" spans="1:11">
      <c r="A92" t="s">
        <v>167</v>
      </c>
      <c r="B92" t="s">
        <v>168</v>
      </c>
      <c r="C92" s="6">
        <v>-545</v>
      </c>
      <c r="D92" s="6">
        <v>-2632</v>
      </c>
      <c r="E92" s="6">
        <v>-4486.16</v>
      </c>
      <c r="F92" s="6">
        <v>-1450</v>
      </c>
      <c r="G92" s="6">
        <v>-2582</v>
      </c>
      <c r="H92" s="6">
        <v>-2102.0500000000002</v>
      </c>
      <c r="I92" s="6">
        <v>-3347</v>
      </c>
      <c r="J92" s="6">
        <v>-7326.48</v>
      </c>
      <c r="K92" s="6">
        <v>-24470.69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-429.91</v>
      </c>
      <c r="I93" s="6"/>
      <c r="J93" s="6"/>
      <c r="K93" s="6">
        <v>-429.91</v>
      </c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-575</v>
      </c>
      <c r="H94" s="6"/>
      <c r="I94" s="6">
        <v>-4250</v>
      </c>
      <c r="J94" s="6">
        <v>-2820</v>
      </c>
      <c r="K94" s="6">
        <v>-7645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-2564.7800000000002</v>
      </c>
      <c r="D101" s="6">
        <v>-2564.7800000000002</v>
      </c>
      <c r="E101" s="6">
        <v>-2564.7800000000002</v>
      </c>
      <c r="F101" s="6">
        <v>-2564.7800000000002</v>
      </c>
      <c r="G101" s="6">
        <v>-2564.7800000000002</v>
      </c>
      <c r="H101" s="6">
        <v>-2564.7800000000002</v>
      </c>
      <c r="I101" s="6">
        <v>-2564.7800000000002</v>
      </c>
      <c r="J101" s="6">
        <v>-2564.7800000000002</v>
      </c>
      <c r="K101" s="6">
        <v>-20518.240000000002</v>
      </c>
    </row>
    <row r="102" spans="1:11">
      <c r="A102" t="s">
        <v>185</v>
      </c>
      <c r="B102" t="s">
        <v>186</v>
      </c>
      <c r="C102" s="6">
        <v>-283.82</v>
      </c>
      <c r="D102" s="6">
        <v>-283.82</v>
      </c>
      <c r="E102" s="6">
        <v>-283.82</v>
      </c>
      <c r="F102" s="6">
        <v>-283.82</v>
      </c>
      <c r="G102" s="6">
        <v>-283.82</v>
      </c>
      <c r="H102" s="6">
        <v>-283.82</v>
      </c>
      <c r="I102" s="6">
        <v>-283.82</v>
      </c>
      <c r="J102" s="6">
        <v>-283.82</v>
      </c>
      <c r="K102" s="6">
        <v>-2270.56</v>
      </c>
    </row>
    <row r="103" spans="1:11">
      <c r="A103" t="s">
        <v>187</v>
      </c>
      <c r="B103" t="s">
        <v>188</v>
      </c>
      <c r="C103" s="6">
        <v>-2280.96</v>
      </c>
      <c r="D103" s="6">
        <v>-2280.96</v>
      </c>
      <c r="E103" s="6">
        <v>-2280.96</v>
      </c>
      <c r="F103" s="6">
        <v>-2280.96</v>
      </c>
      <c r="G103" s="6">
        <v>-2280.96</v>
      </c>
      <c r="H103" s="6">
        <v>-2280.96</v>
      </c>
      <c r="I103" s="6">
        <v>-2280.96</v>
      </c>
      <c r="J103" s="6">
        <v>-2280.96</v>
      </c>
      <c r="K103" s="6">
        <v>-18247.68</v>
      </c>
    </row>
    <row r="104" spans="1:11">
      <c r="A104">
        <v>25</v>
      </c>
      <c r="B104" t="s">
        <v>189</v>
      </c>
      <c r="C104" s="6">
        <v>-13.52</v>
      </c>
      <c r="D104" s="6">
        <v>-47.6</v>
      </c>
      <c r="E104" s="6">
        <v>-414.24</v>
      </c>
      <c r="F104" s="6">
        <v>-151.03</v>
      </c>
      <c r="G104" s="6">
        <v>-25.29</v>
      </c>
      <c r="H104" s="6">
        <v>-11194.85</v>
      </c>
      <c r="I104" s="6">
        <v>-25.51</v>
      </c>
      <c r="J104" s="6">
        <v>-892.39</v>
      </c>
      <c r="K104" s="6">
        <v>-12764.43</v>
      </c>
    </row>
    <row r="105" spans="1:11">
      <c r="A105" t="s">
        <v>190</v>
      </c>
      <c r="B105" t="s">
        <v>191</v>
      </c>
      <c r="C105" s="6">
        <v>-13.52</v>
      </c>
      <c r="D105" s="6">
        <v>-47.6</v>
      </c>
      <c r="E105" s="6">
        <v>-414.24</v>
      </c>
      <c r="F105" s="6">
        <v>-151.03</v>
      </c>
      <c r="G105" s="6">
        <v>-25.29</v>
      </c>
      <c r="H105" s="6">
        <v>-11194.85</v>
      </c>
      <c r="I105" s="6">
        <v>-25.51</v>
      </c>
      <c r="J105" s="6">
        <v>-892.39</v>
      </c>
      <c r="K105" s="6">
        <v>-12764.43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-7219.65</v>
      </c>
      <c r="D110" s="6">
        <v>-6295.9</v>
      </c>
      <c r="E110" s="6">
        <v>-6191.29</v>
      </c>
      <c r="F110" s="6">
        <v>-6291.15</v>
      </c>
      <c r="G110" s="6">
        <v>-24182.49</v>
      </c>
      <c r="H110" s="6">
        <v>-6140.01</v>
      </c>
      <c r="I110" s="6">
        <v>-6781.98</v>
      </c>
      <c r="J110" s="6">
        <v>-6223.03</v>
      </c>
      <c r="K110" s="6">
        <v>-69325.5</v>
      </c>
    </row>
    <row r="111" spans="1:11">
      <c r="A111" t="s">
        <v>200</v>
      </c>
      <c r="B111" t="s">
        <v>201</v>
      </c>
      <c r="C111" s="6">
        <v>-1819.65</v>
      </c>
      <c r="D111" s="6">
        <v>-895.9</v>
      </c>
      <c r="E111" s="6">
        <v>-791.29</v>
      </c>
      <c r="F111" s="6">
        <v>-891.15</v>
      </c>
      <c r="G111" s="6">
        <v>-14630.49</v>
      </c>
      <c r="H111" s="6">
        <v>-740.01</v>
      </c>
      <c r="I111" s="6">
        <v>-1381.98</v>
      </c>
      <c r="J111" s="6">
        <v>-823.03</v>
      </c>
      <c r="K111" s="6">
        <v>-21973.5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>
        <v>-4152</v>
      </c>
      <c r="H112" s="6"/>
      <c r="I112" s="6"/>
      <c r="J112" s="6"/>
      <c r="K112" s="6">
        <v>-4152</v>
      </c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-6053.51</v>
      </c>
      <c r="D114" s="6">
        <v>-5244.61</v>
      </c>
      <c r="E114" s="6">
        <v>-606.11</v>
      </c>
      <c r="F114" s="6">
        <v>-3355.37</v>
      </c>
      <c r="G114" s="6"/>
      <c r="H114" s="6">
        <v>-2106.41</v>
      </c>
      <c r="I114" s="6">
        <v>-4963.1899999999996</v>
      </c>
      <c r="J114" s="6">
        <v>-3375.25</v>
      </c>
      <c r="K114" s="6">
        <v>-25704.45</v>
      </c>
    </row>
    <row r="115" spans="1:11">
      <c r="A115" t="s">
        <v>207</v>
      </c>
      <c r="B115" t="s">
        <v>208</v>
      </c>
      <c r="C115" s="6">
        <v>-6173.76</v>
      </c>
      <c r="D115" s="6">
        <v>-5244.61</v>
      </c>
      <c r="E115" s="6">
        <v>-606.11</v>
      </c>
      <c r="F115" s="6">
        <v>-3354.67</v>
      </c>
      <c r="G115" s="6"/>
      <c r="H115" s="6">
        <v>-2106.41</v>
      </c>
      <c r="I115" s="6">
        <v>-4963.1899999999996</v>
      </c>
      <c r="J115" s="6">
        <v>-3375.25</v>
      </c>
      <c r="K115" s="6">
        <v>-25824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>
        <v>0.25</v>
      </c>
      <c r="D118" s="6"/>
      <c r="E118" s="6"/>
      <c r="F118" s="6"/>
      <c r="G118" s="6"/>
      <c r="H118" s="6"/>
      <c r="I118" s="6"/>
      <c r="J118" s="6"/>
      <c r="K118" s="6">
        <v>0.25</v>
      </c>
    </row>
    <row r="119" spans="1:11">
      <c r="A119" t="s">
        <v>215</v>
      </c>
      <c r="B119" t="s">
        <v>216</v>
      </c>
      <c r="C119" s="6">
        <v>120</v>
      </c>
      <c r="D119" s="6"/>
      <c r="E119" s="6"/>
      <c r="F119" s="6">
        <v>-0.7</v>
      </c>
      <c r="G119" s="6"/>
      <c r="H119" s="6"/>
      <c r="I119" s="6"/>
      <c r="J119" s="6"/>
      <c r="K119" s="6">
        <v>119.3</v>
      </c>
    </row>
    <row r="120" spans="1:11" s="7" customFormat="1">
      <c r="A120" s="7">
        <v>29</v>
      </c>
      <c r="B120" s="7" t="s">
        <v>217</v>
      </c>
      <c r="C120" s="8">
        <v>169963.79</v>
      </c>
      <c r="D120" s="8">
        <v>134392.75</v>
      </c>
      <c r="E120" s="8">
        <v>154192.81</v>
      </c>
      <c r="F120" s="8">
        <v>467164.94</v>
      </c>
      <c r="G120" s="8">
        <v>192310.25</v>
      </c>
      <c r="H120" s="8">
        <v>221126.01</v>
      </c>
      <c r="I120" s="8">
        <v>189750.83</v>
      </c>
      <c r="J120" s="8">
        <v>179488.94</v>
      </c>
      <c r="K120" s="8">
        <v>1708390.32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0.112</v>
      </c>
      <c r="D121" s="9">
        <f t="shared" ref="D121:K121" si="1">IF(D$10=0," ",ROUND(D120/D$10,3))</f>
        <v>8.8999999999999996E-2</v>
      </c>
      <c r="E121" s="9">
        <f t="shared" si="1"/>
        <v>0.1</v>
      </c>
      <c r="F121" s="9">
        <f t="shared" si="1"/>
        <v>0.311</v>
      </c>
      <c r="G121" s="9">
        <f t="shared" si="1"/>
        <v>0.114</v>
      </c>
      <c r="H121" s="9">
        <f t="shared" si="1"/>
        <v>0.121</v>
      </c>
      <c r="I121" s="9">
        <f t="shared" si="1"/>
        <v>0.11600000000000001</v>
      </c>
      <c r="J121" s="9">
        <f t="shared" si="1"/>
        <v>0.112</v>
      </c>
      <c r="K121" s="9">
        <f t="shared" si="1"/>
        <v>0.13300000000000001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-124419.94</v>
      </c>
      <c r="D123" s="6">
        <v>-139516.32999999999</v>
      </c>
      <c r="E123" s="6">
        <v>-141590.31</v>
      </c>
      <c r="F123" s="6">
        <v>-148517.4</v>
      </c>
      <c r="G123" s="6">
        <v>-181853.35</v>
      </c>
      <c r="H123" s="6">
        <v>-164647.66</v>
      </c>
      <c r="I123" s="6">
        <v>-160927.51999999999</v>
      </c>
      <c r="J123" s="6">
        <v>-180033.83</v>
      </c>
      <c r="K123" s="6">
        <v>-1241506.3400000001</v>
      </c>
    </row>
    <row r="124" spans="1:11">
      <c r="A124" t="s">
        <v>221</v>
      </c>
      <c r="B124" t="s">
        <v>222</v>
      </c>
      <c r="C124" s="6">
        <v>-102336.57</v>
      </c>
      <c r="D124" s="6">
        <v>-120884.03</v>
      </c>
      <c r="E124" s="6">
        <v>-118286.44</v>
      </c>
      <c r="F124" s="6">
        <v>-122591.47</v>
      </c>
      <c r="G124" s="6">
        <v>-140060.92000000001</v>
      </c>
      <c r="H124" s="6">
        <v>-143864.85</v>
      </c>
      <c r="I124" s="6">
        <v>-129795</v>
      </c>
      <c r="J124" s="6">
        <v>-146817.56</v>
      </c>
      <c r="K124" s="6">
        <v>-1024636.84</v>
      </c>
    </row>
    <row r="125" spans="1:11">
      <c r="A125" t="s">
        <v>223</v>
      </c>
      <c r="B125" t="s">
        <v>224</v>
      </c>
      <c r="C125" s="6">
        <v>-19718.72</v>
      </c>
      <c r="D125" s="6">
        <v>-15104.4</v>
      </c>
      <c r="E125" s="6">
        <v>-17567</v>
      </c>
      <c r="F125" s="6">
        <v>-16284.78</v>
      </c>
      <c r="G125" s="6">
        <v>-17438.78</v>
      </c>
      <c r="H125" s="6">
        <v>-17015.990000000002</v>
      </c>
      <c r="I125" s="6">
        <v>-17403.54</v>
      </c>
      <c r="J125" s="6">
        <v>-17124.79</v>
      </c>
      <c r="K125" s="6">
        <v>-137658</v>
      </c>
    </row>
    <row r="126" spans="1:11">
      <c r="A126" t="s">
        <v>225</v>
      </c>
      <c r="B126" t="s">
        <v>226</v>
      </c>
      <c r="C126" s="6"/>
      <c r="D126" s="6"/>
      <c r="E126" s="6"/>
      <c r="F126" s="6">
        <v>-7300</v>
      </c>
      <c r="G126" s="6">
        <v>-2000</v>
      </c>
      <c r="H126" s="6"/>
      <c r="I126" s="6">
        <v>-4750</v>
      </c>
      <c r="J126" s="6">
        <v>-4550</v>
      </c>
      <c r="K126" s="6">
        <v>-18600</v>
      </c>
    </row>
    <row r="127" spans="1:11">
      <c r="A127" t="s">
        <v>227</v>
      </c>
      <c r="B127" t="s">
        <v>228</v>
      </c>
      <c r="C127" s="6">
        <v>-545</v>
      </c>
      <c r="D127" s="6">
        <v>-2632</v>
      </c>
      <c r="E127" s="6">
        <v>-4945.58</v>
      </c>
      <c r="F127" s="6">
        <v>-1450</v>
      </c>
      <c r="G127" s="6">
        <v>-3571.16</v>
      </c>
      <c r="H127" s="6">
        <v>-3026.81</v>
      </c>
      <c r="I127" s="6">
        <v>-7597</v>
      </c>
      <c r="J127" s="6">
        <v>-10718.45</v>
      </c>
      <c r="K127" s="6">
        <v>-34486</v>
      </c>
    </row>
    <row r="128" spans="1:11">
      <c r="A128" t="s">
        <v>229</v>
      </c>
      <c r="B128" t="s">
        <v>230</v>
      </c>
      <c r="C128" s="4">
        <v>-1819.65</v>
      </c>
      <c r="D128">
        <v>-895.9</v>
      </c>
      <c r="E128">
        <v>-791.29</v>
      </c>
      <c r="F128">
        <v>-891.15</v>
      </c>
      <c r="G128" s="4">
        <v>-18782.490000000002</v>
      </c>
      <c r="H128">
        <v>-740.01</v>
      </c>
      <c r="I128" s="4">
        <v>-1381.98</v>
      </c>
      <c r="J128">
        <v>-823.03</v>
      </c>
      <c r="K128" s="4">
        <v>-26125.5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6" width="11.75" bestFit="1" customWidth="1"/>
    <col min="7" max="8" width="12.375" bestFit="1" customWidth="1"/>
    <col min="9" max="10" width="11.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4151</v>
      </c>
      <c r="C5" s="11">
        <v>4151</v>
      </c>
      <c r="D5" s="11">
        <v>4151</v>
      </c>
      <c r="E5" s="11">
        <v>4151</v>
      </c>
      <c r="F5" s="11">
        <v>4151</v>
      </c>
      <c r="G5" s="11">
        <v>4151</v>
      </c>
      <c r="H5" s="11">
        <v>4151</v>
      </c>
      <c r="I5" s="11">
        <v>4151</v>
      </c>
      <c r="J5" s="11">
        <v>4151</v>
      </c>
      <c r="K5" s="11">
        <v>4151</v>
      </c>
    </row>
    <row r="6" spans="1:52" s="13" customFormat="1" ht="28.5">
      <c r="A6" s="12" t="s">
        <v>8</v>
      </c>
      <c r="B6" s="13" t="s">
        <v>400</v>
      </c>
      <c r="C6" s="13" t="s">
        <v>400</v>
      </c>
      <c r="D6" s="13" t="s">
        <v>400</v>
      </c>
      <c r="E6" s="13" t="s">
        <v>400</v>
      </c>
      <c r="F6" s="13" t="s">
        <v>400</v>
      </c>
      <c r="G6" s="13" t="s">
        <v>400</v>
      </c>
      <c r="H6" s="13" t="s">
        <v>400</v>
      </c>
      <c r="I6" s="13" t="s">
        <v>400</v>
      </c>
      <c r="J6" s="13" t="s">
        <v>400</v>
      </c>
      <c r="K6" s="13" t="s">
        <v>400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5</v>
      </c>
      <c r="C8" s="11">
        <v>5</v>
      </c>
      <c r="D8" s="11">
        <v>5</v>
      </c>
      <c r="E8" s="11">
        <v>5</v>
      </c>
      <c r="F8" s="11">
        <v>5</v>
      </c>
      <c r="G8" s="11">
        <v>5</v>
      </c>
      <c r="H8" s="11">
        <v>5</v>
      </c>
      <c r="I8" s="11">
        <v>5</v>
      </c>
      <c r="J8" s="11">
        <v>5</v>
      </c>
      <c r="K8" s="11">
        <v>5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1259074.2</v>
      </c>
      <c r="D10" s="8">
        <v>1341306.55</v>
      </c>
      <c r="E10" s="8">
        <v>1367305.24</v>
      </c>
      <c r="F10" s="8">
        <v>1345646.17</v>
      </c>
      <c r="G10" s="8">
        <v>1523815.56</v>
      </c>
      <c r="H10" s="8">
        <v>1546188.14</v>
      </c>
      <c r="I10" s="8">
        <v>1290389.67</v>
      </c>
      <c r="J10" s="8">
        <v>1272173.54</v>
      </c>
      <c r="K10" s="8">
        <v>10945899.07</v>
      </c>
    </row>
    <row r="11" spans="1:52">
      <c r="A11" t="s">
        <v>25</v>
      </c>
      <c r="B11" t="s">
        <v>26</v>
      </c>
      <c r="C11" s="6">
        <v>1259074.2</v>
      </c>
      <c r="D11" s="6">
        <v>1341306.55</v>
      </c>
      <c r="E11" s="6">
        <v>1367305.24</v>
      </c>
      <c r="F11" s="6">
        <v>1345646.17</v>
      </c>
      <c r="G11" s="6">
        <v>1523815.56</v>
      </c>
      <c r="H11" s="6">
        <v>1546188.14</v>
      </c>
      <c r="I11" s="6">
        <v>1290389.67</v>
      </c>
      <c r="J11" s="6">
        <v>1272173.54</v>
      </c>
      <c r="K11" s="6">
        <v>10945899.07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-828835.91</v>
      </c>
      <c r="D13" s="6">
        <v>-913745.37</v>
      </c>
      <c r="E13" s="6">
        <v>-894404.34</v>
      </c>
      <c r="F13" s="6">
        <v>-853525.48</v>
      </c>
      <c r="G13" s="6">
        <v>-1016059.08</v>
      </c>
      <c r="H13" s="6">
        <v>-1022551.4</v>
      </c>
      <c r="I13" s="6">
        <v>-853914.01</v>
      </c>
      <c r="J13" s="6">
        <v>-848343.78</v>
      </c>
      <c r="K13" s="6">
        <v>-7231379.3700000001</v>
      </c>
    </row>
    <row r="14" spans="1:52">
      <c r="A14">
        <v>3</v>
      </c>
      <c r="B14" t="s">
        <v>30</v>
      </c>
      <c r="C14" s="6">
        <v>430238.29</v>
      </c>
      <c r="D14" s="6">
        <v>427561.18</v>
      </c>
      <c r="E14" s="6">
        <v>472900.9</v>
      </c>
      <c r="F14" s="6">
        <v>492120.69</v>
      </c>
      <c r="G14" s="6">
        <v>507756.48</v>
      </c>
      <c r="H14" s="6">
        <v>523636.74</v>
      </c>
      <c r="I14" s="6">
        <v>436475.66</v>
      </c>
      <c r="J14" s="6">
        <v>423829.76000000001</v>
      </c>
      <c r="K14" s="6">
        <v>3714519.7</v>
      </c>
    </row>
    <row r="15" spans="1:52" s="7" customFormat="1">
      <c r="A15" s="7">
        <v>4</v>
      </c>
      <c r="B15" s="7" t="s">
        <v>31</v>
      </c>
      <c r="C15" s="9">
        <f>IF(C$10=0," ",ROUND(C14/C$10,3))</f>
        <v>0.34200000000000003</v>
      </c>
      <c r="D15" s="9">
        <f t="shared" ref="D15:K15" si="0">IF(D$10=0," ",ROUND(D14/D$10,3))</f>
        <v>0.31900000000000001</v>
      </c>
      <c r="E15" s="9">
        <f t="shared" si="0"/>
        <v>0.34599999999999997</v>
      </c>
      <c r="F15" s="9">
        <f t="shared" si="0"/>
        <v>0.36599999999999999</v>
      </c>
      <c r="G15" s="9">
        <f t="shared" si="0"/>
        <v>0.33300000000000002</v>
      </c>
      <c r="H15" s="9">
        <f t="shared" si="0"/>
        <v>0.33900000000000002</v>
      </c>
      <c r="I15" s="9">
        <f t="shared" si="0"/>
        <v>0.33800000000000002</v>
      </c>
      <c r="J15" s="9">
        <f t="shared" si="0"/>
        <v>0.33300000000000002</v>
      </c>
      <c r="K15" s="9">
        <f t="shared" si="0"/>
        <v>0.33900000000000002</v>
      </c>
    </row>
    <row r="16" spans="1:52">
      <c r="A16">
        <v>5</v>
      </c>
      <c r="B16" t="s">
        <v>32</v>
      </c>
      <c r="C16" s="6">
        <v>-41233.19</v>
      </c>
      <c r="D16" s="6">
        <v>-40051.629999999997</v>
      </c>
      <c r="E16" s="6">
        <v>-41392.99</v>
      </c>
      <c r="F16" s="6">
        <v>-22952.58</v>
      </c>
      <c r="G16" s="6">
        <v>-24681.47</v>
      </c>
      <c r="H16" s="6">
        <v>-19847.86</v>
      </c>
      <c r="I16" s="6">
        <v>-20773.61</v>
      </c>
      <c r="J16" s="6">
        <v>-24949.8</v>
      </c>
      <c r="K16" s="6">
        <v>-235883.13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-34270.089999999997</v>
      </c>
      <c r="D18" s="6">
        <v>-32661.63</v>
      </c>
      <c r="E18" s="6">
        <v>-33734.9</v>
      </c>
      <c r="F18" s="6">
        <v>-14765.6</v>
      </c>
      <c r="G18" s="6">
        <v>-16005.27</v>
      </c>
      <c r="H18" s="6">
        <v>-8867.98</v>
      </c>
      <c r="I18" s="6">
        <v>-13168.21</v>
      </c>
      <c r="J18" s="6">
        <v>-17664.71</v>
      </c>
      <c r="K18" s="6">
        <v>-171138.39</v>
      </c>
    </row>
    <row r="19" spans="1:11">
      <c r="A19" t="s">
        <v>35</v>
      </c>
      <c r="B19" t="s">
        <v>36</v>
      </c>
      <c r="C19" s="6">
        <v>876.45</v>
      </c>
      <c r="D19" s="6">
        <v>4477.0200000000004</v>
      </c>
      <c r="E19" s="6">
        <v>1155.6500000000001</v>
      </c>
      <c r="F19" s="6">
        <v>219.08</v>
      </c>
      <c r="G19" s="6">
        <v>1928.69</v>
      </c>
      <c r="H19" s="6">
        <v>-15712.19</v>
      </c>
      <c r="I19" s="6">
        <v>3264.9</v>
      </c>
      <c r="J19" s="6">
        <v>-1875.66</v>
      </c>
      <c r="K19" s="6">
        <v>-5666.06</v>
      </c>
    </row>
    <row r="20" spans="1:11">
      <c r="A20" t="s">
        <v>37</v>
      </c>
      <c r="B20" t="s">
        <v>38</v>
      </c>
      <c r="C20" s="6">
        <v>-196.19</v>
      </c>
      <c r="D20" s="6">
        <v>-581.83000000000004</v>
      </c>
      <c r="E20" s="6">
        <v>-1678.12</v>
      </c>
      <c r="F20" s="6">
        <v>-269.97000000000003</v>
      </c>
      <c r="G20" s="6">
        <v>-175.33</v>
      </c>
      <c r="H20" s="6">
        <v>-2130.36</v>
      </c>
      <c r="I20" s="6">
        <v>-357.39</v>
      </c>
      <c r="J20" s="6">
        <v>-1651.46</v>
      </c>
      <c r="K20" s="6">
        <v>-7040.65</v>
      </c>
    </row>
    <row r="21" spans="1:11">
      <c r="A21" t="s">
        <v>39</v>
      </c>
      <c r="B21" t="s">
        <v>40</v>
      </c>
      <c r="C21" s="6">
        <v>-19160</v>
      </c>
      <c r="D21" s="6">
        <v>-23157.439999999999</v>
      </c>
      <c r="E21" s="6">
        <v>-18766.310000000001</v>
      </c>
      <c r="F21" s="6">
        <v>-11444.91</v>
      </c>
      <c r="G21" s="6">
        <v>-14609.02</v>
      </c>
      <c r="H21" s="6">
        <v>2620.25</v>
      </c>
      <c r="I21" s="6">
        <v>-3264.9</v>
      </c>
      <c r="J21" s="6">
        <v>1875.66</v>
      </c>
      <c r="K21" s="6">
        <v>-85906.67</v>
      </c>
    </row>
    <row r="22" spans="1:11">
      <c r="A22" t="s">
        <v>41</v>
      </c>
      <c r="B22" t="s">
        <v>42</v>
      </c>
      <c r="C22" s="6">
        <v>-15790.35</v>
      </c>
      <c r="D22" s="6">
        <v>-13399.38</v>
      </c>
      <c r="E22" s="6">
        <v>-14446.12</v>
      </c>
      <c r="F22" s="6">
        <v>-3269.8</v>
      </c>
      <c r="G22" s="6">
        <v>-3149.61</v>
      </c>
      <c r="H22" s="6">
        <v>6354.32</v>
      </c>
      <c r="I22" s="6">
        <v>-12810.82</v>
      </c>
      <c r="J22" s="6">
        <v>-16013.25</v>
      </c>
      <c r="K22" s="6">
        <v>-72525.009999999995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-6963.1</v>
      </c>
      <c r="D26" s="6">
        <v>-7390</v>
      </c>
      <c r="E26" s="6">
        <v>-7658.09</v>
      </c>
      <c r="F26" s="6">
        <v>-8186.98</v>
      </c>
      <c r="G26" s="6">
        <v>-8676.2000000000007</v>
      </c>
      <c r="H26" s="6">
        <v>-10979.88</v>
      </c>
      <c r="I26" s="6">
        <v>-7605.4</v>
      </c>
      <c r="J26" s="6">
        <v>-7285.09</v>
      </c>
      <c r="K26" s="6">
        <v>-64744.74</v>
      </c>
    </row>
    <row r="27" spans="1:11">
      <c r="A27" t="s">
        <v>49</v>
      </c>
      <c r="B27" t="s">
        <v>50</v>
      </c>
      <c r="C27" s="6">
        <v>-6963.1</v>
      </c>
      <c r="D27" s="6">
        <v>-7390</v>
      </c>
      <c r="E27" s="6">
        <v>-7658.09</v>
      </c>
      <c r="F27" s="6">
        <v>-8186.98</v>
      </c>
      <c r="G27" s="6">
        <v>-8676.2000000000007</v>
      </c>
      <c r="H27" s="6">
        <v>-10979.88</v>
      </c>
      <c r="I27" s="6">
        <v>-7605.4</v>
      </c>
      <c r="J27" s="6">
        <v>-7285.09</v>
      </c>
      <c r="K27" s="6">
        <v>-64744.74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389005.1</v>
      </c>
      <c r="D31" s="8">
        <v>387509.55</v>
      </c>
      <c r="E31" s="8">
        <v>431507.91</v>
      </c>
      <c r="F31" s="8">
        <v>469168.11</v>
      </c>
      <c r="G31" s="8">
        <v>483075.01</v>
      </c>
      <c r="H31" s="8">
        <v>503788.88</v>
      </c>
      <c r="I31" s="8">
        <v>415702.05</v>
      </c>
      <c r="J31" s="8">
        <v>398879.96</v>
      </c>
      <c r="K31" s="8">
        <v>3478636.57</v>
      </c>
    </row>
    <row r="32" spans="1:11" s="7" customFormat="1">
      <c r="A32" s="7">
        <v>11</v>
      </c>
      <c r="B32" s="7" t="s">
        <v>58</v>
      </c>
      <c r="C32" s="8">
        <v>-17343.28</v>
      </c>
      <c r="D32" s="8">
        <v>-17288.36</v>
      </c>
      <c r="E32" s="8">
        <v>-15664.38</v>
      </c>
      <c r="F32" s="8">
        <v>-19222.900000000001</v>
      </c>
      <c r="G32" s="8">
        <v>-25856.48</v>
      </c>
      <c r="H32" s="8">
        <v>-23383.7</v>
      </c>
      <c r="I32" s="8">
        <v>-20039.25</v>
      </c>
      <c r="J32" s="8">
        <v>-22852.78</v>
      </c>
      <c r="K32" s="8">
        <v>-161651.13</v>
      </c>
    </row>
    <row r="33" spans="1:11">
      <c r="A33">
        <v>12</v>
      </c>
      <c r="B33" t="s">
        <v>59</v>
      </c>
      <c r="C33" s="6">
        <v>-312939.33</v>
      </c>
      <c r="D33" s="6">
        <v>-326963.01</v>
      </c>
      <c r="E33" s="6">
        <v>-332745.46999999997</v>
      </c>
      <c r="F33" s="6">
        <v>-328113.90000000002</v>
      </c>
      <c r="G33" s="6">
        <v>-363043.42</v>
      </c>
      <c r="H33" s="6">
        <v>-332434.28999999998</v>
      </c>
      <c r="I33" s="6">
        <v>-336510.82</v>
      </c>
      <c r="J33" s="6">
        <v>-332153.59000000003</v>
      </c>
      <c r="K33" s="6">
        <v>-2664903.83</v>
      </c>
    </row>
    <row r="34" spans="1:11">
      <c r="A34">
        <v>13</v>
      </c>
      <c r="B34" t="s">
        <v>60</v>
      </c>
      <c r="C34" s="6">
        <v>-89452.66</v>
      </c>
      <c r="D34" s="6">
        <v>-94490.32</v>
      </c>
      <c r="E34" s="6">
        <v>-101644.17</v>
      </c>
      <c r="F34" s="6">
        <v>-97027.92</v>
      </c>
      <c r="G34" s="6">
        <v>-103119.39</v>
      </c>
      <c r="H34" s="6">
        <v>-92644.31</v>
      </c>
      <c r="I34" s="6">
        <v>-105906.42</v>
      </c>
      <c r="J34" s="6">
        <v>-97059.28</v>
      </c>
      <c r="K34" s="6">
        <v>-781344.47</v>
      </c>
    </row>
    <row r="35" spans="1:11">
      <c r="A35" t="s">
        <v>61</v>
      </c>
      <c r="B35" t="s">
        <v>62</v>
      </c>
      <c r="C35" s="6">
        <v>-48890</v>
      </c>
      <c r="D35" s="6">
        <v>-56200</v>
      </c>
      <c r="E35" s="6">
        <v>-64980</v>
      </c>
      <c r="F35" s="6">
        <v>-51170</v>
      </c>
      <c r="G35" s="6">
        <v>-62730</v>
      </c>
      <c r="H35" s="6">
        <v>-62187</v>
      </c>
      <c r="I35" s="6">
        <v>-66410</v>
      </c>
      <c r="J35" s="6">
        <v>-64390</v>
      </c>
      <c r="K35" s="6">
        <v>-476957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-2000</v>
      </c>
      <c r="E37" s="6">
        <v>-2000</v>
      </c>
      <c r="F37" s="6">
        <v>-2000</v>
      </c>
      <c r="G37" s="6">
        <v>-2000</v>
      </c>
      <c r="H37" s="6">
        <v>-2000</v>
      </c>
      <c r="I37" s="6">
        <v>-2000</v>
      </c>
      <c r="J37" s="6">
        <v>-2000</v>
      </c>
      <c r="K37" s="6">
        <v>-16000</v>
      </c>
    </row>
    <row r="38" spans="1:11">
      <c r="A38" t="s">
        <v>67</v>
      </c>
      <c r="B38" t="s">
        <v>68</v>
      </c>
      <c r="C38" s="6">
        <v>-14561.83</v>
      </c>
      <c r="D38" s="6">
        <v>-9643.49</v>
      </c>
      <c r="E38" s="6">
        <v>-10183.34</v>
      </c>
      <c r="F38" s="6">
        <v>-8611.09</v>
      </c>
      <c r="G38" s="6">
        <v>-13990.85</v>
      </c>
      <c r="H38" s="6">
        <v>-9853.4599999999991</v>
      </c>
      <c r="I38" s="6">
        <v>-8155.3</v>
      </c>
      <c r="J38" s="6">
        <v>-7984.44</v>
      </c>
      <c r="K38" s="6">
        <v>-82983.8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-9266</v>
      </c>
      <c r="D40" s="6">
        <v>-10715</v>
      </c>
      <c r="E40" s="6">
        <v>-6789</v>
      </c>
      <c r="F40" s="6">
        <v>-7248</v>
      </c>
      <c r="G40" s="6">
        <v>-3112</v>
      </c>
      <c r="H40" s="6">
        <v>-4086</v>
      </c>
      <c r="I40" s="6">
        <v>-6050</v>
      </c>
      <c r="J40" s="6">
        <v>-1750</v>
      </c>
      <c r="K40" s="6">
        <v>-49016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-6964.29</v>
      </c>
      <c r="J41" s="6">
        <v>-3750</v>
      </c>
      <c r="K41" s="6">
        <v>-21000</v>
      </c>
    </row>
    <row r="42" spans="1:11">
      <c r="A42" t="s">
        <v>75</v>
      </c>
      <c r="B42" t="s">
        <v>76</v>
      </c>
      <c r="C42" s="6"/>
      <c r="D42" s="6"/>
      <c r="E42" s="6">
        <v>-2550</v>
      </c>
      <c r="F42" s="6">
        <v>-7365</v>
      </c>
      <c r="G42" s="6"/>
      <c r="H42" s="6">
        <v>700</v>
      </c>
      <c r="I42" s="6"/>
      <c r="J42" s="6"/>
      <c r="K42" s="6">
        <v>-9215</v>
      </c>
    </row>
    <row r="43" spans="1:11">
      <c r="A43" t="s">
        <v>77</v>
      </c>
      <c r="B43" t="s">
        <v>78</v>
      </c>
      <c r="C43" s="6">
        <v>-2222.5</v>
      </c>
      <c r="D43" s="6">
        <v>-2222.5</v>
      </c>
      <c r="E43" s="6">
        <v>-2222.5</v>
      </c>
      <c r="F43" s="6">
        <v>-2222.5</v>
      </c>
      <c r="G43" s="6">
        <v>-2222.5</v>
      </c>
      <c r="H43" s="6">
        <v>-2222.5</v>
      </c>
      <c r="I43" s="6">
        <v>-2222.5</v>
      </c>
      <c r="J43" s="6">
        <v>-2222.5</v>
      </c>
      <c r="K43" s="6">
        <v>-17780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-1679</v>
      </c>
      <c r="D45" s="6">
        <v>-1846</v>
      </c>
      <c r="E45" s="6">
        <v>-2086</v>
      </c>
      <c r="F45" s="6">
        <v>-1578</v>
      </c>
      <c r="G45" s="6">
        <v>-2220</v>
      </c>
      <c r="H45" s="6">
        <v>-2162</v>
      </c>
      <c r="I45" s="6">
        <v>-2131</v>
      </c>
      <c r="J45" s="6">
        <v>-2129</v>
      </c>
      <c r="K45" s="6">
        <v>-15831</v>
      </c>
    </row>
    <row r="46" spans="1:11">
      <c r="A46" t="s">
        <v>83</v>
      </c>
      <c r="B46" t="s">
        <v>84</v>
      </c>
      <c r="C46" s="6"/>
      <c r="D46" s="6">
        <v>-1030</v>
      </c>
      <c r="E46" s="6"/>
      <c r="F46" s="6"/>
      <c r="G46" s="6">
        <v>-1725</v>
      </c>
      <c r="H46" s="6"/>
      <c r="I46" s="6">
        <v>-1140</v>
      </c>
      <c r="J46" s="6"/>
      <c r="K46" s="6">
        <v>-3895</v>
      </c>
    </row>
    <row r="47" spans="1:11">
      <c r="A47" t="s">
        <v>85</v>
      </c>
      <c r="B47" t="s">
        <v>86</v>
      </c>
      <c r="C47" s="6">
        <v>-833.33</v>
      </c>
      <c r="D47" s="6">
        <v>-833.33</v>
      </c>
      <c r="E47" s="6">
        <v>-833.33</v>
      </c>
      <c r="F47" s="6">
        <v>-833.33</v>
      </c>
      <c r="G47" s="6">
        <v>-833.33</v>
      </c>
      <c r="H47" s="6">
        <v>-833.35</v>
      </c>
      <c r="I47" s="6">
        <v>-833.33</v>
      </c>
      <c r="J47" s="6">
        <v>-833.34</v>
      </c>
      <c r="K47" s="6">
        <v>-6666.67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-134520.39000000001</v>
      </c>
      <c r="D49" s="6">
        <v>-136521.17000000001</v>
      </c>
      <c r="E49" s="6">
        <v>-137217.09</v>
      </c>
      <c r="F49" s="6">
        <v>-137217.09</v>
      </c>
      <c r="G49" s="6">
        <v>-137936.21</v>
      </c>
      <c r="H49" s="6">
        <v>-137576.65</v>
      </c>
      <c r="I49" s="6">
        <v>-137576.65</v>
      </c>
      <c r="J49" s="6">
        <v>-137576.65</v>
      </c>
      <c r="K49" s="6">
        <v>-1096141.8999999999</v>
      </c>
    </row>
    <row r="50" spans="1:11">
      <c r="A50" t="s">
        <v>90</v>
      </c>
      <c r="B50" t="s">
        <v>91</v>
      </c>
      <c r="C50" s="6">
        <v>-44945</v>
      </c>
      <c r="D50" s="6">
        <v>-44945</v>
      </c>
      <c r="E50" s="6">
        <v>-44945</v>
      </c>
      <c r="F50" s="6">
        <v>-44945</v>
      </c>
      <c r="G50" s="6">
        <v>-44945</v>
      </c>
      <c r="H50" s="6">
        <v>-44945</v>
      </c>
      <c r="I50" s="6">
        <v>-44945</v>
      </c>
      <c r="J50" s="6">
        <v>-44945</v>
      </c>
      <c r="K50" s="6">
        <v>-359560</v>
      </c>
    </row>
    <row r="51" spans="1:11">
      <c r="A51" t="s">
        <v>92</v>
      </c>
      <c r="B51" t="s">
        <v>93</v>
      </c>
      <c r="C51" s="6">
        <v>-64720.800000000003</v>
      </c>
      <c r="D51" s="6">
        <v>-66721.58</v>
      </c>
      <c r="E51" s="6">
        <v>-67417.5</v>
      </c>
      <c r="F51" s="6">
        <v>-67417.5</v>
      </c>
      <c r="G51" s="6">
        <v>-67417.5</v>
      </c>
      <c r="H51" s="6">
        <v>-67417.5</v>
      </c>
      <c r="I51" s="6">
        <v>-67417.5</v>
      </c>
      <c r="J51" s="6">
        <v>-67417.5</v>
      </c>
      <c r="K51" s="6">
        <v>-535947.38</v>
      </c>
    </row>
    <row r="52" spans="1:11">
      <c r="A52" t="s">
        <v>94</v>
      </c>
      <c r="B52" t="s">
        <v>95</v>
      </c>
      <c r="C52" s="6">
        <v>-21573.599999999999</v>
      </c>
      <c r="D52" s="6">
        <v>-21573.599999999999</v>
      </c>
      <c r="E52" s="6">
        <v>-21573.599999999999</v>
      </c>
      <c r="F52" s="6">
        <v>-21573.599999999999</v>
      </c>
      <c r="G52" s="6">
        <v>-21573.599999999999</v>
      </c>
      <c r="H52" s="6">
        <v>-21573.599999999999</v>
      </c>
      <c r="I52" s="6">
        <v>-21573.599999999999</v>
      </c>
      <c r="J52" s="6">
        <v>-21573.599999999999</v>
      </c>
      <c r="K52" s="6">
        <v>-172588.79999999999</v>
      </c>
    </row>
    <row r="53" spans="1:11">
      <c r="A53" t="s">
        <v>96</v>
      </c>
      <c r="B53" t="s">
        <v>97</v>
      </c>
      <c r="C53" s="6">
        <v>-2786.59</v>
      </c>
      <c r="D53" s="6">
        <v>-2786.59</v>
      </c>
      <c r="E53" s="6">
        <v>-2786.59</v>
      </c>
      <c r="F53" s="6">
        <v>-2786.59</v>
      </c>
      <c r="G53" s="6">
        <v>-2786.59</v>
      </c>
      <c r="H53" s="6">
        <v>-2786.59</v>
      </c>
      <c r="I53" s="6">
        <v>-2786.59</v>
      </c>
      <c r="J53" s="6">
        <v>-2786.59</v>
      </c>
      <c r="K53" s="6">
        <v>-22292.720000000001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>
        <v>-494.4</v>
      </c>
      <c r="D55" s="6">
        <v>-494.4</v>
      </c>
      <c r="E55" s="6">
        <v>-494.4</v>
      </c>
      <c r="F55" s="6">
        <v>-494.4</v>
      </c>
      <c r="G55" s="6">
        <v>-1213.52</v>
      </c>
      <c r="H55" s="6">
        <v>-853.96</v>
      </c>
      <c r="I55" s="6">
        <v>-853.96</v>
      </c>
      <c r="J55" s="6">
        <v>-853.96</v>
      </c>
      <c r="K55" s="6">
        <v>-5753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-41917.879999999997</v>
      </c>
      <c r="D60" s="6">
        <v>-43217.54</v>
      </c>
      <c r="E60" s="6">
        <v>-41886.65</v>
      </c>
      <c r="F60" s="6">
        <v>-43497.81</v>
      </c>
      <c r="G60" s="6">
        <v>-43504.39</v>
      </c>
      <c r="H60" s="6">
        <v>-42007.32</v>
      </c>
      <c r="I60" s="6">
        <v>-41631.279999999999</v>
      </c>
      <c r="J60" s="6">
        <v>-40365.22</v>
      </c>
      <c r="K60" s="6">
        <v>-338028.09</v>
      </c>
    </row>
    <row r="61" spans="1:11">
      <c r="A61" t="s">
        <v>111</v>
      </c>
      <c r="B61" t="s">
        <v>112</v>
      </c>
      <c r="C61" s="6">
        <v>-22113.02</v>
      </c>
      <c r="D61" s="6">
        <v>-22850.12</v>
      </c>
      <c r="E61" s="6">
        <v>-22113.02</v>
      </c>
      <c r="F61" s="6">
        <v>-22850.12</v>
      </c>
      <c r="G61" s="6">
        <v>-22850.12</v>
      </c>
      <c r="H61" s="6">
        <v>-22113.02</v>
      </c>
      <c r="I61" s="6">
        <v>-22850.12</v>
      </c>
      <c r="J61" s="6">
        <v>-22113.02</v>
      </c>
      <c r="K61" s="6">
        <v>-179852.56</v>
      </c>
    </row>
    <row r="62" spans="1:11">
      <c r="A62" t="s">
        <v>113</v>
      </c>
      <c r="B62" t="s">
        <v>114</v>
      </c>
      <c r="C62" s="6">
        <v>-4111.51</v>
      </c>
      <c r="D62" s="6">
        <v>-4150.8999999999996</v>
      </c>
      <c r="E62" s="6">
        <v>-4016.99</v>
      </c>
      <c r="F62" s="6">
        <v>-4150.8999999999996</v>
      </c>
      <c r="G62" s="6">
        <v>-4150.8999999999996</v>
      </c>
      <c r="H62" s="6">
        <v>-3492.46</v>
      </c>
      <c r="I62" s="6">
        <v>-1832.55</v>
      </c>
      <c r="J62" s="6">
        <v>-1773.43</v>
      </c>
      <c r="K62" s="6">
        <v>-27679.64</v>
      </c>
    </row>
    <row r="63" spans="1:11">
      <c r="A63" t="s">
        <v>115</v>
      </c>
      <c r="B63" t="s">
        <v>116</v>
      </c>
      <c r="C63" s="6">
        <v>-13505.46</v>
      </c>
      <c r="D63" s="6">
        <v>-13955.71</v>
      </c>
      <c r="E63" s="6">
        <v>-13568.75</v>
      </c>
      <c r="F63" s="6">
        <v>-14235.98</v>
      </c>
      <c r="G63" s="6">
        <v>-14242.56</v>
      </c>
      <c r="H63" s="6">
        <v>-14213.95</v>
      </c>
      <c r="I63" s="6">
        <v>-14687.8</v>
      </c>
      <c r="J63" s="6">
        <v>-14290.88</v>
      </c>
      <c r="K63" s="6">
        <v>-112701.09</v>
      </c>
    </row>
    <row r="64" spans="1:11">
      <c r="A64" t="s">
        <v>117</v>
      </c>
      <c r="B64" t="s">
        <v>118</v>
      </c>
      <c r="C64" s="6">
        <v>-1069.07</v>
      </c>
      <c r="D64" s="6">
        <v>-1104.71</v>
      </c>
      <c r="E64" s="6">
        <v>-1069.07</v>
      </c>
      <c r="F64" s="6">
        <v>-1104.71</v>
      </c>
      <c r="G64" s="6">
        <v>-1104.71</v>
      </c>
      <c r="H64" s="6">
        <v>-1069.07</v>
      </c>
      <c r="I64" s="6">
        <v>-1104.71</v>
      </c>
      <c r="J64" s="6">
        <v>-1069.07</v>
      </c>
      <c r="K64" s="6">
        <v>-8695.1200000000008</v>
      </c>
    </row>
    <row r="65" spans="1:11">
      <c r="A65" t="s">
        <v>119</v>
      </c>
      <c r="B65" t="s">
        <v>120</v>
      </c>
      <c r="C65" s="6">
        <v>-1118.82</v>
      </c>
      <c r="D65" s="6">
        <v>-1156.0999999999999</v>
      </c>
      <c r="E65" s="6">
        <v>-1118.82</v>
      </c>
      <c r="F65" s="6">
        <v>-1156.0999999999999</v>
      </c>
      <c r="G65" s="6">
        <v>-1156.0999999999999</v>
      </c>
      <c r="H65" s="6">
        <v>-1118.82</v>
      </c>
      <c r="I65" s="6">
        <v>-1156.0999999999999</v>
      </c>
      <c r="J65" s="6">
        <v>-1118.82</v>
      </c>
      <c r="K65" s="6">
        <v>-9099.68</v>
      </c>
    </row>
    <row r="66" spans="1:11">
      <c r="A66">
        <v>17</v>
      </c>
      <c r="B66" t="s">
        <v>121</v>
      </c>
      <c r="C66" s="6">
        <v>-47048.4</v>
      </c>
      <c r="D66" s="6">
        <v>-52733.98</v>
      </c>
      <c r="E66" s="6">
        <v>-51997.56</v>
      </c>
      <c r="F66" s="6">
        <v>-50371.08</v>
      </c>
      <c r="G66" s="6">
        <v>-78483.429999999993</v>
      </c>
      <c r="H66" s="6">
        <v>-60206.01</v>
      </c>
      <c r="I66" s="6">
        <v>-51396.47</v>
      </c>
      <c r="J66" s="6">
        <v>-57152.44</v>
      </c>
      <c r="K66" s="6">
        <v>-449389.37</v>
      </c>
    </row>
    <row r="67" spans="1:11">
      <c r="A67">
        <v>18</v>
      </c>
      <c r="B67" t="s">
        <v>122</v>
      </c>
      <c r="C67" s="6">
        <v>-14615.39</v>
      </c>
      <c r="D67" s="6">
        <v>-14705.41</v>
      </c>
      <c r="E67" s="6">
        <v>-14669.21</v>
      </c>
      <c r="F67" s="6">
        <v>-14749.95</v>
      </c>
      <c r="G67" s="6">
        <v>-14426.34</v>
      </c>
      <c r="H67" s="6">
        <v>-16316.39</v>
      </c>
      <c r="I67" s="6">
        <v>-14950</v>
      </c>
      <c r="J67" s="6">
        <v>-14560</v>
      </c>
      <c r="K67" s="6">
        <v>-118992.69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-5125.3900000000003</v>
      </c>
      <c r="D69" s="6">
        <v>-5215.41</v>
      </c>
      <c r="E69" s="6">
        <v>-5179.21</v>
      </c>
      <c r="F69" s="6">
        <v>-5259.95</v>
      </c>
      <c r="G69" s="6">
        <v>-5569.01</v>
      </c>
      <c r="H69" s="6">
        <v>-4826.3900000000003</v>
      </c>
      <c r="I69" s="6">
        <v>-5460</v>
      </c>
      <c r="J69" s="6">
        <v>-5070</v>
      </c>
      <c r="K69" s="6">
        <v>-41705.360000000001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-8857.33</v>
      </c>
      <c r="H70" s="6">
        <v>-9490</v>
      </c>
      <c r="I70" s="6">
        <v>-9490</v>
      </c>
      <c r="J70" s="6">
        <v>-9490</v>
      </c>
      <c r="K70" s="6">
        <v>-75287.33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-15652.94</v>
      </c>
      <c r="D76" s="6">
        <v>-14099.87</v>
      </c>
      <c r="E76" s="6">
        <v>-14962.62</v>
      </c>
      <c r="F76" s="6">
        <v>-14461.41</v>
      </c>
      <c r="G76" s="6">
        <v>-14850.86</v>
      </c>
      <c r="H76" s="6">
        <v>-14372.36</v>
      </c>
      <c r="I76" s="6">
        <v>-13725.02</v>
      </c>
      <c r="J76" s="6">
        <v>-14273.16</v>
      </c>
      <c r="K76" s="6">
        <v>-116398.24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-15652.94</v>
      </c>
      <c r="D78" s="6">
        <v>-14099.87</v>
      </c>
      <c r="E78" s="6">
        <v>-14962.62</v>
      </c>
      <c r="F78" s="6">
        <v>-14461.41</v>
      </c>
      <c r="G78" s="6">
        <v>-14850.86</v>
      </c>
      <c r="H78" s="6">
        <v>-14372.36</v>
      </c>
      <c r="I78" s="6">
        <v>-13725.02</v>
      </c>
      <c r="J78" s="6">
        <v>-14273.16</v>
      </c>
      <c r="K78" s="6">
        <v>-116398.24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-5887.81</v>
      </c>
      <c r="D80" s="6">
        <v>-10556.07</v>
      </c>
      <c r="E80" s="6">
        <v>-7595.43</v>
      </c>
      <c r="F80" s="6">
        <v>-7894.23</v>
      </c>
      <c r="G80" s="6">
        <v>-13453.65</v>
      </c>
      <c r="H80" s="6">
        <v>-6932.89</v>
      </c>
      <c r="I80" s="6">
        <v>-7656.85</v>
      </c>
      <c r="J80" s="6">
        <v>-10207.9</v>
      </c>
      <c r="K80" s="6">
        <v>-70184.83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>
        <v>-2000</v>
      </c>
      <c r="H81" s="6"/>
      <c r="I81" s="6"/>
      <c r="J81" s="6">
        <v>-2000</v>
      </c>
      <c r="K81" s="6">
        <v>-4000</v>
      </c>
    </row>
    <row r="82" spans="1:11">
      <c r="A82" t="s">
        <v>149</v>
      </c>
      <c r="B82" t="s">
        <v>150</v>
      </c>
      <c r="C82" s="6"/>
      <c r="D82" s="6"/>
      <c r="E82" s="6"/>
      <c r="F82" s="6"/>
      <c r="G82" s="6">
        <v>-2850</v>
      </c>
      <c r="H82" s="6"/>
      <c r="I82" s="6"/>
      <c r="J82" s="6"/>
      <c r="K82" s="6">
        <v>-2850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-680</v>
      </c>
      <c r="D86" s="6">
        <v>-5306.07</v>
      </c>
      <c r="E86" s="6">
        <v>-2335.6</v>
      </c>
      <c r="F86" s="6">
        <v>-2642.86</v>
      </c>
      <c r="G86" s="6">
        <v>-3346.4</v>
      </c>
      <c r="H86" s="6">
        <v>-1691.52</v>
      </c>
      <c r="I86" s="6">
        <v>-2434.1999999999998</v>
      </c>
      <c r="J86" s="6">
        <v>-2918.34</v>
      </c>
      <c r="K86" s="6">
        <v>-21354.99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-1239</v>
      </c>
      <c r="D90" s="6">
        <v>-2276</v>
      </c>
      <c r="E90" s="6">
        <v>-4003.69</v>
      </c>
      <c r="F90" s="6">
        <v>-2083.08</v>
      </c>
      <c r="G90" s="6">
        <v>-25345.08</v>
      </c>
      <c r="H90" s="6">
        <v>-2963.47</v>
      </c>
      <c r="I90" s="6">
        <v>-5356</v>
      </c>
      <c r="J90" s="6">
        <v>-8623.7999999999993</v>
      </c>
      <c r="K90" s="6">
        <v>-51890.12</v>
      </c>
    </row>
    <row r="91" spans="1:11">
      <c r="A91" t="s">
        <v>165</v>
      </c>
      <c r="B91" t="s">
        <v>166</v>
      </c>
      <c r="C91" s="6"/>
      <c r="D91" s="6"/>
      <c r="E91" s="6">
        <v>-648.20000000000005</v>
      </c>
      <c r="F91" s="6">
        <v>-207.08</v>
      </c>
      <c r="G91" s="6">
        <v>-207.08</v>
      </c>
      <c r="H91" s="6">
        <v>-772.47</v>
      </c>
      <c r="I91" s="6"/>
      <c r="J91" s="6">
        <v>-769.3</v>
      </c>
      <c r="K91" s="6">
        <v>-2604.13</v>
      </c>
    </row>
    <row r="92" spans="1:11">
      <c r="A92" t="s">
        <v>167</v>
      </c>
      <c r="B92" t="s">
        <v>168</v>
      </c>
      <c r="C92" s="6">
        <v>-1239</v>
      </c>
      <c r="D92" s="6">
        <v>-2276</v>
      </c>
      <c r="E92" s="6">
        <v>-3240.49</v>
      </c>
      <c r="F92" s="6">
        <v>-1876</v>
      </c>
      <c r="G92" s="6">
        <v>-2848</v>
      </c>
      <c r="H92" s="6">
        <v>-2191</v>
      </c>
      <c r="I92" s="6">
        <v>-3201</v>
      </c>
      <c r="J92" s="6">
        <v>-5034.5</v>
      </c>
      <c r="K92" s="6">
        <v>-21905.99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>
        <v>-115</v>
      </c>
      <c r="F94" s="6"/>
      <c r="G94" s="6">
        <v>-22290</v>
      </c>
      <c r="H94" s="6"/>
      <c r="I94" s="6">
        <v>-2155</v>
      </c>
      <c r="J94" s="6">
        <v>-2820</v>
      </c>
      <c r="K94" s="6">
        <v>-27380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>
        <v>-800</v>
      </c>
      <c r="J96" s="6"/>
      <c r="K96" s="6">
        <v>-800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-1521.48</v>
      </c>
      <c r="D101" s="6">
        <v>-1521.48</v>
      </c>
      <c r="E101" s="6">
        <v>-1521.48</v>
      </c>
      <c r="F101" s="6">
        <v>-1521.48</v>
      </c>
      <c r="G101" s="6">
        <v>-1521.48</v>
      </c>
      <c r="H101" s="6">
        <v>-1521.48</v>
      </c>
      <c r="I101" s="6">
        <v>-1521.48</v>
      </c>
      <c r="J101" s="6">
        <v>-1521.48</v>
      </c>
      <c r="K101" s="6">
        <v>-12171.84</v>
      </c>
    </row>
    <row r="102" spans="1:11">
      <c r="A102" t="s">
        <v>185</v>
      </c>
      <c r="B102" t="s">
        <v>186</v>
      </c>
      <c r="C102" s="6">
        <v>-261.95</v>
      </c>
      <c r="D102" s="6">
        <v>-261.95</v>
      </c>
      <c r="E102" s="6">
        <v>-261.95</v>
      </c>
      <c r="F102" s="6">
        <v>-261.95</v>
      </c>
      <c r="G102" s="6">
        <v>-261.95</v>
      </c>
      <c r="H102" s="6">
        <v>-261.95</v>
      </c>
      <c r="I102" s="6">
        <v>-261.95</v>
      </c>
      <c r="J102" s="6">
        <v>-261.95</v>
      </c>
      <c r="K102" s="6">
        <v>-2095.6</v>
      </c>
    </row>
    <row r="103" spans="1:11">
      <c r="A103" t="s">
        <v>187</v>
      </c>
      <c r="B103" t="s">
        <v>188</v>
      </c>
      <c r="C103" s="6">
        <v>-1259.53</v>
      </c>
      <c r="D103" s="6">
        <v>-1259.53</v>
      </c>
      <c r="E103" s="6">
        <v>-1259.53</v>
      </c>
      <c r="F103" s="6">
        <v>-1259.53</v>
      </c>
      <c r="G103" s="6">
        <v>-1259.53</v>
      </c>
      <c r="H103" s="6">
        <v>-1259.53</v>
      </c>
      <c r="I103" s="6">
        <v>-1259.53</v>
      </c>
      <c r="J103" s="6">
        <v>-1259.53</v>
      </c>
      <c r="K103" s="6">
        <v>-10076.24</v>
      </c>
    </row>
    <row r="104" spans="1:11">
      <c r="A104">
        <v>25</v>
      </c>
      <c r="B104" t="s">
        <v>189</v>
      </c>
      <c r="C104" s="6">
        <v>-13.73</v>
      </c>
      <c r="D104" s="6">
        <v>-40.729999999999997</v>
      </c>
      <c r="E104" s="6">
        <v>-117.47</v>
      </c>
      <c r="F104" s="6">
        <v>-18.899999999999999</v>
      </c>
      <c r="G104" s="6">
        <v>-12.27</v>
      </c>
      <c r="H104" s="6">
        <v>-9537.1200000000008</v>
      </c>
      <c r="I104" s="6">
        <v>-25.02</v>
      </c>
      <c r="J104" s="6">
        <v>-246.9</v>
      </c>
      <c r="K104" s="6">
        <v>-10012.14</v>
      </c>
    </row>
    <row r="105" spans="1:11">
      <c r="A105" t="s">
        <v>190</v>
      </c>
      <c r="B105" t="s">
        <v>191</v>
      </c>
      <c r="C105" s="6">
        <v>-13.73</v>
      </c>
      <c r="D105" s="6">
        <v>-40.729999999999997</v>
      </c>
      <c r="E105" s="6">
        <v>-117.47</v>
      </c>
      <c r="F105" s="6">
        <v>-18.899999999999999</v>
      </c>
      <c r="G105" s="6">
        <v>-12.27</v>
      </c>
      <c r="H105" s="6">
        <v>-9537.1200000000008</v>
      </c>
      <c r="I105" s="6">
        <v>-25.02</v>
      </c>
      <c r="J105" s="6">
        <v>-246.9</v>
      </c>
      <c r="K105" s="6">
        <v>-10012.14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-6665.7</v>
      </c>
      <c r="D110" s="6">
        <v>-5850.06</v>
      </c>
      <c r="E110" s="6">
        <v>-6205.23</v>
      </c>
      <c r="F110" s="6">
        <v>-5578.29</v>
      </c>
      <c r="G110" s="6">
        <v>-5750</v>
      </c>
      <c r="H110" s="6">
        <v>-6121.99</v>
      </c>
      <c r="I110" s="6">
        <v>-5607.03</v>
      </c>
      <c r="J110" s="6">
        <v>-6549.59</v>
      </c>
      <c r="K110" s="6">
        <v>-48327.89</v>
      </c>
    </row>
    <row r="111" spans="1:11">
      <c r="A111" t="s">
        <v>200</v>
      </c>
      <c r="B111" t="s">
        <v>201</v>
      </c>
      <c r="C111" s="6">
        <v>-1265.7</v>
      </c>
      <c r="D111" s="6">
        <v>-450.06</v>
      </c>
      <c r="E111" s="6">
        <v>-805.23</v>
      </c>
      <c r="F111" s="6">
        <v>-178.29</v>
      </c>
      <c r="G111" s="6">
        <v>-350</v>
      </c>
      <c r="H111" s="6">
        <v>-721.99</v>
      </c>
      <c r="I111" s="6">
        <v>-207.03</v>
      </c>
      <c r="J111" s="6">
        <v>-1149.5899999999999</v>
      </c>
      <c r="K111" s="6">
        <v>-5127.8900000000003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-507.35</v>
      </c>
      <c r="D114" s="6">
        <v>-2809.36</v>
      </c>
      <c r="E114" s="6">
        <v>-2047.43</v>
      </c>
      <c r="F114" s="6">
        <v>-3188.74</v>
      </c>
      <c r="G114" s="6">
        <v>-2248.75</v>
      </c>
      <c r="H114" s="6">
        <v>-1565.31</v>
      </c>
      <c r="I114" s="6">
        <v>-880.07</v>
      </c>
      <c r="J114" s="6">
        <v>-1169.6099999999999</v>
      </c>
      <c r="K114" s="6">
        <v>-14416.62</v>
      </c>
    </row>
    <row r="115" spans="1:11">
      <c r="A115" t="s">
        <v>207</v>
      </c>
      <c r="B115" t="s">
        <v>208</v>
      </c>
      <c r="C115" s="6">
        <v>-556.85</v>
      </c>
      <c r="D115" s="6">
        <v>-2809.36</v>
      </c>
      <c r="E115" s="6">
        <v>-2047.43</v>
      </c>
      <c r="F115" s="6">
        <v>-3188.74</v>
      </c>
      <c r="G115" s="6">
        <v>-2248.75</v>
      </c>
      <c r="H115" s="6">
        <v>-1565.36</v>
      </c>
      <c r="I115" s="6">
        <v>-880.07</v>
      </c>
      <c r="J115" s="6">
        <v>-1169.6099999999999</v>
      </c>
      <c r="K115" s="6">
        <v>-14466.17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49.5</v>
      </c>
      <c r="D117" s="6"/>
      <c r="E117" s="6"/>
      <c r="F117" s="6"/>
      <c r="G117" s="6"/>
      <c r="H117" s="6"/>
      <c r="I117" s="6"/>
      <c r="J117" s="6"/>
      <c r="K117" s="6">
        <v>49.5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>
        <v>0.05</v>
      </c>
      <c r="I119" s="6"/>
      <c r="J119" s="6"/>
      <c r="K119" s="6">
        <v>0.05</v>
      </c>
    </row>
    <row r="120" spans="1:11" s="7" customFormat="1">
      <c r="A120" s="7">
        <v>29</v>
      </c>
      <c r="B120" s="7" t="s">
        <v>217</v>
      </c>
      <c r="C120" s="8">
        <v>58722.49</v>
      </c>
      <c r="D120" s="8">
        <v>43258.18</v>
      </c>
      <c r="E120" s="8">
        <v>83098.06</v>
      </c>
      <c r="F120" s="8">
        <v>121831.31</v>
      </c>
      <c r="G120" s="8">
        <v>94175.11</v>
      </c>
      <c r="H120" s="8">
        <v>147970.89000000001</v>
      </c>
      <c r="I120" s="8">
        <v>59151.98</v>
      </c>
      <c r="J120" s="8">
        <v>43873.59</v>
      </c>
      <c r="K120" s="8">
        <v>652081.61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4.7E-2</v>
      </c>
      <c r="D121" s="9">
        <f t="shared" ref="D121:K121" si="1">IF(D$10=0," ",ROUND(D120/D$10,3))</f>
        <v>3.2000000000000001E-2</v>
      </c>
      <c r="E121" s="9">
        <f t="shared" si="1"/>
        <v>6.0999999999999999E-2</v>
      </c>
      <c r="F121" s="9">
        <f t="shared" si="1"/>
        <v>9.0999999999999998E-2</v>
      </c>
      <c r="G121" s="9">
        <f t="shared" si="1"/>
        <v>6.2E-2</v>
      </c>
      <c r="H121" s="9">
        <f t="shared" si="1"/>
        <v>9.6000000000000002E-2</v>
      </c>
      <c r="I121" s="9">
        <f t="shared" si="1"/>
        <v>4.5999999999999999E-2</v>
      </c>
      <c r="J121" s="9">
        <f t="shared" si="1"/>
        <v>3.4000000000000002E-2</v>
      </c>
      <c r="K121" s="9">
        <f t="shared" si="1"/>
        <v>0.06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-107610.3</v>
      </c>
      <c r="D123" s="6">
        <v>-111316.25</v>
      </c>
      <c r="E123" s="6">
        <v>-121415.71</v>
      </c>
      <c r="F123" s="6">
        <v>-113750.7</v>
      </c>
      <c r="G123" s="6">
        <v>-148515.32999999999</v>
      </c>
      <c r="H123" s="6">
        <v>-110702.13</v>
      </c>
      <c r="I123" s="6">
        <v>-125194.47</v>
      </c>
      <c r="J123" s="6">
        <v>-123105.83</v>
      </c>
      <c r="K123" s="6">
        <v>-961610.72</v>
      </c>
    </row>
    <row r="124" spans="1:11">
      <c r="A124" t="s">
        <v>221</v>
      </c>
      <c r="B124" t="s">
        <v>222</v>
      </c>
      <c r="C124" s="6">
        <v>-89452.66</v>
      </c>
      <c r="D124" s="6">
        <v>-94490.32</v>
      </c>
      <c r="E124" s="6">
        <v>-101644.17</v>
      </c>
      <c r="F124" s="6">
        <v>-97027.92</v>
      </c>
      <c r="G124" s="6">
        <v>-103119.39</v>
      </c>
      <c r="H124" s="6">
        <v>-92644.31</v>
      </c>
      <c r="I124" s="6">
        <v>-105906.42</v>
      </c>
      <c r="J124" s="6">
        <v>-97059.28</v>
      </c>
      <c r="K124" s="6">
        <v>-781344.47</v>
      </c>
    </row>
    <row r="125" spans="1:11">
      <c r="A125" t="s">
        <v>223</v>
      </c>
      <c r="B125" t="s">
        <v>224</v>
      </c>
      <c r="C125" s="6">
        <v>-15652.94</v>
      </c>
      <c r="D125" s="6">
        <v>-14099.87</v>
      </c>
      <c r="E125" s="6">
        <v>-14962.62</v>
      </c>
      <c r="F125" s="6">
        <v>-14461.41</v>
      </c>
      <c r="G125" s="6">
        <v>-14850.86</v>
      </c>
      <c r="H125" s="6">
        <v>-14372.36</v>
      </c>
      <c r="I125" s="6">
        <v>-13725.02</v>
      </c>
      <c r="J125" s="6">
        <v>-14273.16</v>
      </c>
      <c r="K125" s="6">
        <v>-116398.24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>
        <v>-4850</v>
      </c>
      <c r="H126" s="6"/>
      <c r="I126" s="6"/>
      <c r="J126" s="6">
        <v>-2000</v>
      </c>
      <c r="K126" s="6">
        <v>-6850</v>
      </c>
    </row>
    <row r="127" spans="1:11">
      <c r="A127" t="s">
        <v>227</v>
      </c>
      <c r="B127" t="s">
        <v>228</v>
      </c>
      <c r="C127" s="6">
        <v>-1239</v>
      </c>
      <c r="D127" s="6">
        <v>-2276</v>
      </c>
      <c r="E127" s="6">
        <v>-4003.69</v>
      </c>
      <c r="F127" s="6">
        <v>-2083.08</v>
      </c>
      <c r="G127" s="6">
        <v>-25345.08</v>
      </c>
      <c r="H127" s="6">
        <v>-2963.47</v>
      </c>
      <c r="I127" s="6">
        <v>-5356</v>
      </c>
      <c r="J127" s="6">
        <v>-8623.7999999999993</v>
      </c>
      <c r="K127" s="6">
        <v>-51890.12</v>
      </c>
    </row>
    <row r="128" spans="1:11">
      <c r="A128" t="s">
        <v>229</v>
      </c>
      <c r="B128" t="s">
        <v>230</v>
      </c>
      <c r="C128" s="4">
        <v>-1265.7</v>
      </c>
      <c r="D128">
        <v>-450.06</v>
      </c>
      <c r="E128">
        <v>-805.23</v>
      </c>
      <c r="F128">
        <v>-178.29</v>
      </c>
      <c r="G128">
        <v>-350</v>
      </c>
      <c r="H128">
        <v>-721.99</v>
      </c>
      <c r="I128">
        <v>-207.03</v>
      </c>
      <c r="J128" s="4">
        <v>-1149.5899999999999</v>
      </c>
      <c r="K128" s="4">
        <v>-5127.8900000000003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4150</v>
      </c>
      <c r="C5" s="11">
        <v>4150</v>
      </c>
      <c r="D5" s="11">
        <v>4150</v>
      </c>
      <c r="E5" s="11">
        <v>4150</v>
      </c>
      <c r="F5" s="11">
        <v>4150</v>
      </c>
      <c r="G5" s="11">
        <v>4150</v>
      </c>
      <c r="H5" s="11">
        <v>4150</v>
      </c>
      <c r="I5" s="11">
        <v>4150</v>
      </c>
      <c r="J5" s="11">
        <v>4150</v>
      </c>
      <c r="K5" s="11">
        <v>4150</v>
      </c>
    </row>
    <row r="6" spans="1:52" s="13" customFormat="1" ht="28.5">
      <c r="A6" s="12" t="s">
        <v>8</v>
      </c>
      <c r="B6" s="13" t="s">
        <v>399</v>
      </c>
      <c r="C6" s="13" t="s">
        <v>399</v>
      </c>
      <c r="D6" s="13" t="s">
        <v>399</v>
      </c>
      <c r="E6" s="13" t="s">
        <v>399</v>
      </c>
      <c r="F6" s="13" t="s">
        <v>399</v>
      </c>
      <c r="G6" s="13" t="s">
        <v>399</v>
      </c>
      <c r="H6" s="13" t="s">
        <v>399</v>
      </c>
      <c r="I6" s="13" t="s">
        <v>399</v>
      </c>
      <c r="J6" s="13" t="s">
        <v>399</v>
      </c>
      <c r="K6" s="13" t="s">
        <v>399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2</v>
      </c>
      <c r="C8" s="11">
        <v>2</v>
      </c>
      <c r="D8" s="11">
        <v>2</v>
      </c>
      <c r="E8" s="11">
        <v>2</v>
      </c>
      <c r="F8" s="11">
        <v>2</v>
      </c>
      <c r="G8" s="11">
        <v>2</v>
      </c>
      <c r="H8" s="11">
        <v>2</v>
      </c>
      <c r="I8" s="11">
        <v>2</v>
      </c>
      <c r="J8" s="11">
        <v>2</v>
      </c>
      <c r="K8" s="11">
        <v>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1783754.46</v>
      </c>
      <c r="D10" s="8">
        <v>1835764.21</v>
      </c>
      <c r="E10" s="8">
        <v>1716931.65</v>
      </c>
      <c r="F10" s="8">
        <v>1950306.78</v>
      </c>
      <c r="G10" s="8">
        <v>2078833.04</v>
      </c>
      <c r="H10" s="8">
        <v>2064176.33</v>
      </c>
      <c r="I10" s="8">
        <v>1949424.18</v>
      </c>
      <c r="J10" s="8">
        <v>1859011.19</v>
      </c>
      <c r="K10" s="8">
        <v>15238201.84</v>
      </c>
    </row>
    <row r="11" spans="1:52">
      <c r="A11" t="s">
        <v>25</v>
      </c>
      <c r="B11" t="s">
        <v>26</v>
      </c>
      <c r="C11" s="6">
        <v>1783754.46</v>
      </c>
      <c r="D11" s="6">
        <v>1835764.21</v>
      </c>
      <c r="E11" s="6">
        <v>1716931.65</v>
      </c>
      <c r="F11" s="6">
        <v>1950306.78</v>
      </c>
      <c r="G11" s="6">
        <v>2078833.04</v>
      </c>
      <c r="H11" s="6">
        <v>2064176.33</v>
      </c>
      <c r="I11" s="6">
        <v>1949424.18</v>
      </c>
      <c r="J11" s="6">
        <v>1859011.19</v>
      </c>
      <c r="K11" s="6">
        <v>15238201.84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-1192260.97</v>
      </c>
      <c r="D13" s="6">
        <v>-1263932.24</v>
      </c>
      <c r="E13" s="6">
        <v>-1173432.8400000001</v>
      </c>
      <c r="F13" s="6">
        <v>-1326680.58</v>
      </c>
      <c r="G13" s="6">
        <v>-1416217.13</v>
      </c>
      <c r="H13" s="6">
        <v>-1437674.23</v>
      </c>
      <c r="I13" s="6">
        <v>-1338101.44</v>
      </c>
      <c r="J13" s="6">
        <v>-1272875.25</v>
      </c>
      <c r="K13" s="6">
        <v>-10421174.68</v>
      </c>
    </row>
    <row r="14" spans="1:52">
      <c r="A14">
        <v>3</v>
      </c>
      <c r="B14" t="s">
        <v>30</v>
      </c>
      <c r="C14" s="6">
        <v>591493.49</v>
      </c>
      <c r="D14" s="6">
        <v>571831.97</v>
      </c>
      <c r="E14" s="6">
        <v>543498.81000000006</v>
      </c>
      <c r="F14" s="6">
        <v>623626.19999999995</v>
      </c>
      <c r="G14" s="6">
        <v>662615.91</v>
      </c>
      <c r="H14" s="6">
        <v>626502.1</v>
      </c>
      <c r="I14" s="6">
        <v>611322.74</v>
      </c>
      <c r="J14" s="6">
        <v>586135.93999999994</v>
      </c>
      <c r="K14" s="6">
        <v>4817027.16</v>
      </c>
    </row>
    <row r="15" spans="1:52" s="7" customFormat="1">
      <c r="A15" s="7">
        <v>4</v>
      </c>
      <c r="B15" s="7" t="s">
        <v>31</v>
      </c>
      <c r="C15" s="9">
        <f>IF(C$10=0," ",ROUND(C14/C$10,3))</f>
        <v>0.33200000000000002</v>
      </c>
      <c r="D15" s="9">
        <f t="shared" ref="D15:K15" si="0">IF(D$10=0," ",ROUND(D14/D$10,3))</f>
        <v>0.311</v>
      </c>
      <c r="E15" s="9">
        <f t="shared" si="0"/>
        <v>0.317</v>
      </c>
      <c r="F15" s="9">
        <f t="shared" si="0"/>
        <v>0.32</v>
      </c>
      <c r="G15" s="9">
        <f t="shared" si="0"/>
        <v>0.31900000000000001</v>
      </c>
      <c r="H15" s="9">
        <f t="shared" si="0"/>
        <v>0.30399999999999999</v>
      </c>
      <c r="I15" s="9">
        <f t="shared" si="0"/>
        <v>0.314</v>
      </c>
      <c r="J15" s="9">
        <f t="shared" si="0"/>
        <v>0.315</v>
      </c>
      <c r="K15" s="9">
        <f t="shared" si="0"/>
        <v>0.316</v>
      </c>
    </row>
    <row r="16" spans="1:52">
      <c r="A16">
        <v>5</v>
      </c>
      <c r="B16" t="s">
        <v>32</v>
      </c>
      <c r="C16" s="6">
        <v>-47016.28</v>
      </c>
      <c r="D16" s="6">
        <v>-43912.1</v>
      </c>
      <c r="E16" s="6">
        <v>-46400.03</v>
      </c>
      <c r="F16" s="6">
        <v>-26200.560000000001</v>
      </c>
      <c r="G16" s="6">
        <v>-27556.46</v>
      </c>
      <c r="H16" s="6">
        <v>-19021.55</v>
      </c>
      <c r="I16" s="6">
        <v>-24389.62</v>
      </c>
      <c r="J16" s="6">
        <v>-28147.24</v>
      </c>
      <c r="K16" s="6">
        <v>-262643.84000000003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-38185.46</v>
      </c>
      <c r="D18" s="6">
        <v>-35168.949999999997</v>
      </c>
      <c r="E18" s="6">
        <v>-38222.54</v>
      </c>
      <c r="F18" s="6">
        <v>-16333.54</v>
      </c>
      <c r="G18" s="6">
        <v>-17069.48</v>
      </c>
      <c r="H18" s="6">
        <v>-8946.9599999999991</v>
      </c>
      <c r="I18" s="6">
        <v>-14851.48</v>
      </c>
      <c r="J18" s="6">
        <v>-19612.09</v>
      </c>
      <c r="K18" s="6">
        <v>-188390.5</v>
      </c>
    </row>
    <row r="19" spans="1:11">
      <c r="A19" t="s">
        <v>35</v>
      </c>
      <c r="B19" t="s">
        <v>36</v>
      </c>
      <c r="C19" s="6"/>
      <c r="D19" s="6">
        <v>0.03</v>
      </c>
      <c r="E19" s="6">
        <v>980.62</v>
      </c>
      <c r="F19" s="6">
        <v>-6065.5</v>
      </c>
      <c r="G19" s="6">
        <v>-12741.12</v>
      </c>
      <c r="H19" s="6"/>
      <c r="I19" s="6"/>
      <c r="J19" s="6">
        <v>776.47</v>
      </c>
      <c r="K19" s="6">
        <v>-17049.5</v>
      </c>
    </row>
    <row r="20" spans="1:11">
      <c r="A20" t="s">
        <v>37</v>
      </c>
      <c r="B20" t="s">
        <v>38</v>
      </c>
      <c r="C20" s="6"/>
      <c r="D20" s="6">
        <v>-1240.8499999999999</v>
      </c>
      <c r="E20" s="6">
        <v>-1282.04</v>
      </c>
      <c r="F20" s="6">
        <v>-1008.8</v>
      </c>
      <c r="G20" s="6">
        <v>-518.88</v>
      </c>
      <c r="H20" s="6"/>
      <c r="I20" s="6"/>
      <c r="J20" s="6"/>
      <c r="K20" s="6">
        <v>-4050.57</v>
      </c>
    </row>
    <row r="21" spans="1:11">
      <c r="A21" t="s">
        <v>39</v>
      </c>
      <c r="B21" t="s">
        <v>40</v>
      </c>
      <c r="C21" s="6">
        <v>-20372.45</v>
      </c>
      <c r="D21" s="6">
        <v>-20114.48</v>
      </c>
      <c r="E21" s="6">
        <v>-20933.97</v>
      </c>
      <c r="F21" s="6">
        <v>-6352.38</v>
      </c>
      <c r="G21" s="6">
        <v>-782.34</v>
      </c>
      <c r="H21" s="6">
        <v>-13208.54</v>
      </c>
      <c r="I21" s="6"/>
      <c r="J21" s="6">
        <v>-776.47</v>
      </c>
      <c r="K21" s="6">
        <v>-82540.63</v>
      </c>
    </row>
    <row r="22" spans="1:11">
      <c r="A22" t="s">
        <v>41</v>
      </c>
      <c r="B22" t="s">
        <v>42</v>
      </c>
      <c r="C22" s="6">
        <v>-17813.009999999998</v>
      </c>
      <c r="D22" s="6">
        <v>-13813.65</v>
      </c>
      <c r="E22" s="6">
        <v>-16987.150000000001</v>
      </c>
      <c r="F22" s="6">
        <v>-2906.86</v>
      </c>
      <c r="G22" s="6">
        <v>-3027.14</v>
      </c>
      <c r="H22" s="6">
        <v>4261.58</v>
      </c>
      <c r="I22" s="6">
        <v>-14851.48</v>
      </c>
      <c r="J22" s="6">
        <v>-19612.09</v>
      </c>
      <c r="K22" s="6">
        <v>-84749.8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-8830.82</v>
      </c>
      <c r="D26" s="6">
        <v>-8743.15</v>
      </c>
      <c r="E26" s="6">
        <v>-8177.49</v>
      </c>
      <c r="F26" s="6">
        <v>-9867.02</v>
      </c>
      <c r="G26" s="6">
        <v>-10486.98</v>
      </c>
      <c r="H26" s="6">
        <v>-10074.59</v>
      </c>
      <c r="I26" s="6">
        <v>-9538.14</v>
      </c>
      <c r="J26" s="6">
        <v>-8535.15</v>
      </c>
      <c r="K26" s="6">
        <v>-74253.34</v>
      </c>
    </row>
    <row r="27" spans="1:11">
      <c r="A27" t="s">
        <v>49</v>
      </c>
      <c r="B27" t="s">
        <v>50</v>
      </c>
      <c r="C27" s="6">
        <v>-8830.82</v>
      </c>
      <c r="D27" s="6">
        <v>-8743.15</v>
      </c>
      <c r="E27" s="6">
        <v>-8177.49</v>
      </c>
      <c r="F27" s="6">
        <v>-9867.02</v>
      </c>
      <c r="G27" s="6">
        <v>-10486.98</v>
      </c>
      <c r="H27" s="6">
        <v>-10074.59</v>
      </c>
      <c r="I27" s="6">
        <v>-9538.14</v>
      </c>
      <c r="J27" s="6">
        <v>-8535.15</v>
      </c>
      <c r="K27" s="6">
        <v>-74253.34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544477.21</v>
      </c>
      <c r="D31" s="8">
        <v>527919.87</v>
      </c>
      <c r="E31" s="8">
        <v>497098.78</v>
      </c>
      <c r="F31" s="8">
        <v>597425.64</v>
      </c>
      <c r="G31" s="8">
        <v>635059.44999999995</v>
      </c>
      <c r="H31" s="8">
        <v>607480.55000000005</v>
      </c>
      <c r="I31" s="8">
        <v>586933.12</v>
      </c>
      <c r="J31" s="8">
        <v>557988.69999999995</v>
      </c>
      <c r="K31" s="8">
        <v>4554383.32</v>
      </c>
    </row>
    <row r="32" spans="1:11" s="7" customFormat="1">
      <c r="A32" s="7">
        <v>11</v>
      </c>
      <c r="B32" s="7" t="s">
        <v>58</v>
      </c>
      <c r="C32" s="8">
        <v>-29215.77</v>
      </c>
      <c r="D32" s="8">
        <v>-26163.34</v>
      </c>
      <c r="E32" s="8">
        <v>-26761.23</v>
      </c>
      <c r="F32" s="8">
        <v>-28891.87</v>
      </c>
      <c r="G32" s="8">
        <v>-35981.160000000003</v>
      </c>
      <c r="H32" s="8">
        <v>-36660.639999999999</v>
      </c>
      <c r="I32" s="8">
        <v>-40005.21</v>
      </c>
      <c r="J32" s="8">
        <v>-40147.019999999997</v>
      </c>
      <c r="K32" s="8">
        <v>-263826.24</v>
      </c>
    </row>
    <row r="33" spans="1:11">
      <c r="A33">
        <v>12</v>
      </c>
      <c r="B33" t="s">
        <v>59</v>
      </c>
      <c r="C33" s="6">
        <v>-446737.28</v>
      </c>
      <c r="D33" s="6">
        <v>-461431.69</v>
      </c>
      <c r="E33" s="6">
        <v>-438230.83</v>
      </c>
      <c r="F33" s="6">
        <v>-448995.56</v>
      </c>
      <c r="G33" s="6">
        <v>-475782.46</v>
      </c>
      <c r="H33" s="6">
        <v>-451021.71</v>
      </c>
      <c r="I33" s="6">
        <v>-398322.3</v>
      </c>
      <c r="J33" s="6">
        <v>-441255.93</v>
      </c>
      <c r="K33" s="6">
        <v>-3561777.76</v>
      </c>
    </row>
    <row r="34" spans="1:11">
      <c r="A34">
        <v>13</v>
      </c>
      <c r="B34" t="s">
        <v>60</v>
      </c>
      <c r="C34" s="6">
        <v>-173065.54</v>
      </c>
      <c r="D34" s="6">
        <v>-180940.57</v>
      </c>
      <c r="E34" s="6">
        <v>-150766.81</v>
      </c>
      <c r="F34" s="6">
        <v>-166210.43</v>
      </c>
      <c r="G34" s="6">
        <v>-160905.17000000001</v>
      </c>
      <c r="H34" s="6">
        <v>-167280.35</v>
      </c>
      <c r="I34" s="6">
        <v>-117165.31</v>
      </c>
      <c r="J34" s="6">
        <v>-154359.72</v>
      </c>
      <c r="K34" s="6">
        <v>-1270693.8999999999</v>
      </c>
    </row>
    <row r="35" spans="1:11">
      <c r="A35" t="s">
        <v>61</v>
      </c>
      <c r="B35" t="s">
        <v>62</v>
      </c>
      <c r="C35" s="6">
        <v>-107216</v>
      </c>
      <c r="D35" s="6">
        <v>-106656</v>
      </c>
      <c r="E35" s="6">
        <v>-105436</v>
      </c>
      <c r="F35" s="6">
        <v>-106976</v>
      </c>
      <c r="G35" s="6">
        <v>-99777</v>
      </c>
      <c r="H35" s="6">
        <v>-102344</v>
      </c>
      <c r="I35" s="6">
        <v>-75852</v>
      </c>
      <c r="J35" s="6">
        <v>-98497</v>
      </c>
      <c r="K35" s="6">
        <v>-802754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-5600</v>
      </c>
      <c r="D37" s="6">
        <v>-6000</v>
      </c>
      <c r="E37" s="6">
        <v>-6000</v>
      </c>
      <c r="F37" s="6">
        <v>-6000</v>
      </c>
      <c r="G37" s="6">
        <v>-5120</v>
      </c>
      <c r="H37" s="6">
        <v>-6440</v>
      </c>
      <c r="I37" s="6">
        <v>-2400</v>
      </c>
      <c r="J37" s="6">
        <v>-5240</v>
      </c>
      <c r="K37" s="6">
        <v>-42800</v>
      </c>
    </row>
    <row r="38" spans="1:11">
      <c r="A38" t="s">
        <v>67</v>
      </c>
      <c r="B38" t="s">
        <v>68</v>
      </c>
      <c r="C38" s="6">
        <v>-18271.12</v>
      </c>
      <c r="D38" s="6">
        <v>-14033.39</v>
      </c>
      <c r="E38" s="6">
        <v>-10991.56</v>
      </c>
      <c r="F38" s="6">
        <v>-6532.86</v>
      </c>
      <c r="G38" s="6">
        <v>-6970.99</v>
      </c>
      <c r="H38" s="6">
        <v>-15401.19</v>
      </c>
      <c r="I38" s="6">
        <v>-12631.82</v>
      </c>
      <c r="J38" s="6">
        <v>-18817.89</v>
      </c>
      <c r="K38" s="6">
        <v>-103650.82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-164000</v>
      </c>
    </row>
    <row r="40" spans="1:11">
      <c r="A40" t="s">
        <v>71</v>
      </c>
      <c r="B40" t="s">
        <v>72</v>
      </c>
      <c r="C40" s="6">
        <v>-11691.87</v>
      </c>
      <c r="D40" s="6">
        <v>-23673.13</v>
      </c>
      <c r="E40" s="6">
        <v>2213.8000000000002</v>
      </c>
      <c r="F40" s="6">
        <v>-14363.52</v>
      </c>
      <c r="G40" s="6">
        <v>-14813.72</v>
      </c>
      <c r="H40" s="6">
        <v>-14127.49</v>
      </c>
      <c r="I40" s="6">
        <v>-8932.48</v>
      </c>
      <c r="J40" s="6">
        <v>-415.86</v>
      </c>
      <c r="K40" s="6">
        <v>-85804.27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-4285.71</v>
      </c>
      <c r="H41" s="6"/>
      <c r="I41" s="6">
        <v>4285.71</v>
      </c>
      <c r="J41" s="6"/>
      <c r="K41" s="6"/>
    </row>
    <row r="42" spans="1:11">
      <c r="A42" t="s">
        <v>75</v>
      </c>
      <c r="B42" t="s">
        <v>76</v>
      </c>
      <c r="C42" s="6"/>
      <c r="D42" s="6"/>
      <c r="E42" s="6">
        <v>-2975</v>
      </c>
      <c r="F42" s="6">
        <v>-1760</v>
      </c>
      <c r="G42" s="6"/>
      <c r="H42" s="6">
        <v>515</v>
      </c>
      <c r="I42" s="6"/>
      <c r="J42" s="6"/>
      <c r="K42" s="6">
        <v>-4220</v>
      </c>
    </row>
    <row r="43" spans="1:11">
      <c r="A43" t="s">
        <v>77</v>
      </c>
      <c r="B43" t="s">
        <v>78</v>
      </c>
      <c r="C43" s="6">
        <v>-5193.22</v>
      </c>
      <c r="D43" s="6">
        <v>-5354.72</v>
      </c>
      <c r="E43" s="6">
        <v>-5354.72</v>
      </c>
      <c r="F43" s="6">
        <v>-5354.72</v>
      </c>
      <c r="G43" s="6">
        <v>-4999.42</v>
      </c>
      <c r="H43" s="6">
        <v>-4450.32</v>
      </c>
      <c r="I43" s="6">
        <v>-3416.72</v>
      </c>
      <c r="J43" s="6">
        <v>-3335.97</v>
      </c>
      <c r="K43" s="6">
        <v>-37459.81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-3010</v>
      </c>
      <c r="D45" s="6">
        <v>-3140</v>
      </c>
      <c r="E45" s="6">
        <v>-3140</v>
      </c>
      <c r="F45" s="6">
        <v>-3140</v>
      </c>
      <c r="G45" s="6">
        <v>-2855</v>
      </c>
      <c r="H45" s="6">
        <v>-2949</v>
      </c>
      <c r="I45" s="6">
        <v>-1968</v>
      </c>
      <c r="J45" s="6">
        <v>-2803</v>
      </c>
      <c r="K45" s="6">
        <v>-23005</v>
      </c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>
        <v>-2083.33</v>
      </c>
      <c r="D47" s="6">
        <v>-2083.33</v>
      </c>
      <c r="E47" s="6">
        <v>916.67</v>
      </c>
      <c r="F47" s="6">
        <v>-2083.33</v>
      </c>
      <c r="G47" s="6">
        <v>-2083.33</v>
      </c>
      <c r="H47" s="6">
        <v>-2083.35</v>
      </c>
      <c r="I47" s="6">
        <v>3750</v>
      </c>
      <c r="J47" s="6">
        <v>-1250</v>
      </c>
      <c r="K47" s="6">
        <v>-7000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-172833.84</v>
      </c>
      <c r="D49" s="6">
        <v>-178139.26</v>
      </c>
      <c r="E49" s="6">
        <v>-176082.05</v>
      </c>
      <c r="F49" s="6">
        <v>-176082.05</v>
      </c>
      <c r="G49" s="6">
        <v>-176082.05</v>
      </c>
      <c r="H49" s="6">
        <v>-176082.05</v>
      </c>
      <c r="I49" s="6">
        <v>-176082.05</v>
      </c>
      <c r="J49" s="6">
        <v>-176082.05</v>
      </c>
      <c r="K49" s="6">
        <v>-1407465.4</v>
      </c>
    </row>
    <row r="50" spans="1:11">
      <c r="A50" t="s">
        <v>90</v>
      </c>
      <c r="B50" t="s">
        <v>91</v>
      </c>
      <c r="C50" s="6">
        <v>-84329.55</v>
      </c>
      <c r="D50" s="6">
        <v>-84329.55</v>
      </c>
      <c r="E50" s="6">
        <v>-84329.55</v>
      </c>
      <c r="F50" s="6">
        <v>-84329.55</v>
      </c>
      <c r="G50" s="6">
        <v>-84329.55</v>
      </c>
      <c r="H50" s="6">
        <v>-84329.55</v>
      </c>
      <c r="I50" s="6">
        <v>-84329.55</v>
      </c>
      <c r="J50" s="6">
        <v>-84329.55</v>
      </c>
      <c r="K50" s="6">
        <v>-674636.4</v>
      </c>
    </row>
    <row r="51" spans="1:11">
      <c r="A51" t="s">
        <v>92</v>
      </c>
      <c r="B51" t="s">
        <v>93</v>
      </c>
      <c r="C51" s="6">
        <v>-53500</v>
      </c>
      <c r="D51" s="6">
        <v>-57869.17</v>
      </c>
      <c r="E51" s="6">
        <v>-56175</v>
      </c>
      <c r="F51" s="6">
        <v>-56175</v>
      </c>
      <c r="G51" s="6">
        <v>-56175</v>
      </c>
      <c r="H51" s="6">
        <v>-56175</v>
      </c>
      <c r="I51" s="6">
        <v>-56175</v>
      </c>
      <c r="J51" s="6">
        <v>-56175</v>
      </c>
      <c r="K51" s="6">
        <v>-448419.17</v>
      </c>
    </row>
    <row r="52" spans="1:11">
      <c r="A52" t="s">
        <v>94</v>
      </c>
      <c r="B52" t="s">
        <v>95</v>
      </c>
      <c r="C52" s="6">
        <v>-23540</v>
      </c>
      <c r="D52" s="6">
        <v>-23540</v>
      </c>
      <c r="E52" s="6">
        <v>-23540</v>
      </c>
      <c r="F52" s="6">
        <v>-23540</v>
      </c>
      <c r="G52" s="6">
        <v>-23540</v>
      </c>
      <c r="H52" s="6">
        <v>-23540</v>
      </c>
      <c r="I52" s="6">
        <v>-23540</v>
      </c>
      <c r="J52" s="6">
        <v>-23540</v>
      </c>
      <c r="K52" s="6">
        <v>-188320</v>
      </c>
    </row>
    <row r="53" spans="1:11">
      <c r="A53" t="s">
        <v>96</v>
      </c>
      <c r="B53" t="s">
        <v>97</v>
      </c>
      <c r="C53" s="6">
        <v>-11464.29</v>
      </c>
      <c r="D53" s="6">
        <v>-12400.54</v>
      </c>
      <c r="E53" s="6">
        <v>-12037.5</v>
      </c>
      <c r="F53" s="6">
        <v>-12037.5</v>
      </c>
      <c r="G53" s="6">
        <v>-12037.5</v>
      </c>
      <c r="H53" s="6">
        <v>-12037.5</v>
      </c>
      <c r="I53" s="6">
        <v>-12037.5</v>
      </c>
      <c r="J53" s="6">
        <v>-12037.5</v>
      </c>
      <c r="K53" s="6">
        <v>-96089.83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-41442.17</v>
      </c>
      <c r="D60" s="6">
        <v>-42726.03</v>
      </c>
      <c r="E60" s="6">
        <v>-41347.65</v>
      </c>
      <c r="F60" s="6">
        <v>-42726.03</v>
      </c>
      <c r="G60" s="6">
        <v>-44217.46</v>
      </c>
      <c r="H60" s="6">
        <v>-43155.6</v>
      </c>
      <c r="I60" s="6">
        <v>-44594.239999999998</v>
      </c>
      <c r="J60" s="6">
        <v>-43155.6</v>
      </c>
      <c r="K60" s="6">
        <v>-343364.78</v>
      </c>
    </row>
    <row r="61" spans="1:11">
      <c r="A61" t="s">
        <v>111</v>
      </c>
      <c r="B61" t="s">
        <v>112</v>
      </c>
      <c r="C61" s="6">
        <v>-20221.37</v>
      </c>
      <c r="D61" s="6">
        <v>-20895.419999999998</v>
      </c>
      <c r="E61" s="6">
        <v>-20221.37</v>
      </c>
      <c r="F61" s="6">
        <v>-20895.419999999998</v>
      </c>
      <c r="G61" s="6">
        <v>-20895.419999999998</v>
      </c>
      <c r="H61" s="6">
        <v>-20221.37</v>
      </c>
      <c r="I61" s="6">
        <v>-20895.419999999998</v>
      </c>
      <c r="J61" s="6">
        <v>-20221.37</v>
      </c>
      <c r="K61" s="6">
        <v>-164467.16</v>
      </c>
    </row>
    <row r="62" spans="1:11">
      <c r="A62" t="s">
        <v>113</v>
      </c>
      <c r="B62" t="s">
        <v>114</v>
      </c>
      <c r="C62" s="6">
        <v>-3197.65</v>
      </c>
      <c r="D62" s="6">
        <v>-3206.57</v>
      </c>
      <c r="E62" s="6">
        <v>-3103.13</v>
      </c>
      <c r="F62" s="6">
        <v>-3206.57</v>
      </c>
      <c r="G62" s="6">
        <v>-4605.1099999999997</v>
      </c>
      <c r="H62" s="6">
        <v>-4456.55</v>
      </c>
      <c r="I62" s="6">
        <v>-4605.1099999999997</v>
      </c>
      <c r="J62" s="6">
        <v>-4456.55</v>
      </c>
      <c r="K62" s="6">
        <v>-30837.24</v>
      </c>
    </row>
    <row r="63" spans="1:11">
      <c r="A63" t="s">
        <v>115</v>
      </c>
      <c r="B63" t="s">
        <v>116</v>
      </c>
      <c r="C63" s="6">
        <v>-15920.2</v>
      </c>
      <c r="D63" s="6">
        <v>-16450.990000000002</v>
      </c>
      <c r="E63" s="6">
        <v>-15920.2</v>
      </c>
      <c r="F63" s="6">
        <v>-16450.990000000002</v>
      </c>
      <c r="G63" s="6">
        <v>-16543.88</v>
      </c>
      <c r="H63" s="6">
        <v>-16374.73</v>
      </c>
      <c r="I63" s="6">
        <v>-16920.66</v>
      </c>
      <c r="J63" s="6">
        <v>-16374.73</v>
      </c>
      <c r="K63" s="6">
        <v>-130956.38</v>
      </c>
    </row>
    <row r="64" spans="1:11">
      <c r="A64" t="s">
        <v>117</v>
      </c>
      <c r="B64" t="s">
        <v>118</v>
      </c>
      <c r="C64" s="6">
        <v>-885.51</v>
      </c>
      <c r="D64" s="6">
        <v>-915.02</v>
      </c>
      <c r="E64" s="6">
        <v>-885.51</v>
      </c>
      <c r="F64" s="6">
        <v>-915.02</v>
      </c>
      <c r="G64" s="6">
        <v>-915.02</v>
      </c>
      <c r="H64" s="6">
        <v>-885.51</v>
      </c>
      <c r="I64" s="6">
        <v>-915.02</v>
      </c>
      <c r="J64" s="6">
        <v>-885.51</v>
      </c>
      <c r="K64" s="6">
        <v>-7202.12</v>
      </c>
    </row>
    <row r="65" spans="1:11">
      <c r="A65" t="s">
        <v>119</v>
      </c>
      <c r="B65" t="s">
        <v>120</v>
      </c>
      <c r="C65" s="6">
        <v>-1217.44</v>
      </c>
      <c r="D65" s="6">
        <v>-1258.03</v>
      </c>
      <c r="E65" s="6">
        <v>-1217.44</v>
      </c>
      <c r="F65" s="6">
        <v>-1258.03</v>
      </c>
      <c r="G65" s="6">
        <v>-1258.03</v>
      </c>
      <c r="H65" s="6">
        <v>-1217.44</v>
      </c>
      <c r="I65" s="6">
        <v>-1258.03</v>
      </c>
      <c r="J65" s="6">
        <v>-1217.44</v>
      </c>
      <c r="K65" s="6">
        <v>-9901.8799999999992</v>
      </c>
    </row>
    <row r="66" spans="1:11">
      <c r="A66">
        <v>17</v>
      </c>
      <c r="B66" t="s">
        <v>121</v>
      </c>
      <c r="C66" s="6">
        <v>-59395.73</v>
      </c>
      <c r="D66" s="6">
        <v>-59625.83</v>
      </c>
      <c r="E66" s="6">
        <v>-70034.320000000007</v>
      </c>
      <c r="F66" s="6">
        <v>-63977.05</v>
      </c>
      <c r="G66" s="6">
        <v>-94577.78</v>
      </c>
      <c r="H66" s="6">
        <v>-64503.71</v>
      </c>
      <c r="I66" s="6">
        <v>-60480.7</v>
      </c>
      <c r="J66" s="6">
        <v>-67658.559999999998</v>
      </c>
      <c r="K66" s="6">
        <v>-540253.68000000005</v>
      </c>
    </row>
    <row r="67" spans="1:11">
      <c r="A67">
        <v>18</v>
      </c>
      <c r="B67" t="s">
        <v>122</v>
      </c>
      <c r="C67" s="6">
        <v>-14560</v>
      </c>
      <c r="D67" s="6">
        <v>-14950</v>
      </c>
      <c r="E67" s="6">
        <v>-14170</v>
      </c>
      <c r="F67" s="6">
        <v>-14950</v>
      </c>
      <c r="G67" s="6">
        <v>-14560</v>
      </c>
      <c r="H67" s="6">
        <v>-14560</v>
      </c>
      <c r="I67" s="6">
        <v>-14560</v>
      </c>
      <c r="J67" s="6">
        <v>-14560</v>
      </c>
      <c r="K67" s="6">
        <v>-116870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-5070</v>
      </c>
      <c r="D69" s="6">
        <v>-5460</v>
      </c>
      <c r="E69" s="6">
        <v>-4680</v>
      </c>
      <c r="F69" s="6">
        <v>-5460</v>
      </c>
      <c r="G69" s="6">
        <v>-5070</v>
      </c>
      <c r="H69" s="6">
        <v>-5070</v>
      </c>
      <c r="I69" s="6">
        <v>-5070</v>
      </c>
      <c r="J69" s="6">
        <v>-5070</v>
      </c>
      <c r="K69" s="6">
        <v>-40950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-75920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-15122.29</v>
      </c>
      <c r="D76" s="6">
        <v>-15600.24</v>
      </c>
      <c r="E76" s="6">
        <v>-15300.19</v>
      </c>
      <c r="F76" s="6">
        <v>-14567.34</v>
      </c>
      <c r="G76" s="6">
        <v>-15489.9</v>
      </c>
      <c r="H76" s="6">
        <v>-14941.46</v>
      </c>
      <c r="I76" s="6">
        <v>-15252.76</v>
      </c>
      <c r="J76" s="6">
        <v>-14312.66</v>
      </c>
      <c r="K76" s="6">
        <v>-120586.84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-15122.29</v>
      </c>
      <c r="D78" s="6">
        <v>-15600.24</v>
      </c>
      <c r="E78" s="6">
        <v>-15300.19</v>
      </c>
      <c r="F78" s="6">
        <v>-14567.34</v>
      </c>
      <c r="G78" s="6">
        <v>-15489.9</v>
      </c>
      <c r="H78" s="6">
        <v>-14941.46</v>
      </c>
      <c r="I78" s="6">
        <v>-15252.76</v>
      </c>
      <c r="J78" s="6">
        <v>-14312.66</v>
      </c>
      <c r="K78" s="6">
        <v>-120586.84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-5887.81</v>
      </c>
      <c r="D80" s="6">
        <v>-5930</v>
      </c>
      <c r="E80" s="6">
        <v>-13096.97</v>
      </c>
      <c r="F80" s="6">
        <v>-7427.76</v>
      </c>
      <c r="G80" s="6">
        <v>-10136.879999999999</v>
      </c>
      <c r="H80" s="6">
        <v>-9135.85</v>
      </c>
      <c r="I80" s="6">
        <v>-7369.84</v>
      </c>
      <c r="J80" s="6">
        <v>-9660.76</v>
      </c>
      <c r="K80" s="6">
        <v>-68645.87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>
        <v>-2000</v>
      </c>
      <c r="H81" s="6"/>
      <c r="I81" s="6"/>
      <c r="J81" s="6">
        <v>-2000</v>
      </c>
      <c r="K81" s="6">
        <v>-4000</v>
      </c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>
        <v>-2410</v>
      </c>
      <c r="I82" s="6"/>
      <c r="J82" s="6"/>
      <c r="K82" s="6">
        <v>-2410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-680</v>
      </c>
      <c r="D86" s="6">
        <v>-680</v>
      </c>
      <c r="E86" s="6">
        <v>-7837.14</v>
      </c>
      <c r="F86" s="6">
        <v>-2176.39</v>
      </c>
      <c r="G86" s="6">
        <v>-2879.63</v>
      </c>
      <c r="H86" s="6">
        <v>-1484.48</v>
      </c>
      <c r="I86" s="6">
        <v>-2147.19</v>
      </c>
      <c r="J86" s="6">
        <v>-2371.1999999999998</v>
      </c>
      <c r="K86" s="6">
        <v>-20256.03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-3663</v>
      </c>
      <c r="D90" s="6"/>
      <c r="E90" s="6">
        <v>-7721.98</v>
      </c>
      <c r="F90" s="6">
        <v>-2757.5</v>
      </c>
      <c r="G90" s="6">
        <v>-22385</v>
      </c>
      <c r="H90" s="6">
        <v>-6250.87</v>
      </c>
      <c r="I90" s="6">
        <v>-3473.7</v>
      </c>
      <c r="J90" s="6">
        <v>-10350.11</v>
      </c>
      <c r="K90" s="6">
        <v>-56602.16</v>
      </c>
    </row>
    <row r="91" spans="1:11">
      <c r="A91" t="s">
        <v>165</v>
      </c>
      <c r="B91" t="s">
        <v>166</v>
      </c>
      <c r="C91" s="6"/>
      <c r="D91" s="6"/>
      <c r="E91" s="6">
        <v>-551.34</v>
      </c>
      <c r="F91" s="6">
        <v>-332.71</v>
      </c>
      <c r="G91" s="6"/>
      <c r="H91" s="6">
        <v>-75.7</v>
      </c>
      <c r="I91" s="6">
        <v>-517.70000000000005</v>
      </c>
      <c r="J91" s="6">
        <v>-459.72</v>
      </c>
      <c r="K91" s="6">
        <v>-1937.17</v>
      </c>
    </row>
    <row r="92" spans="1:11">
      <c r="A92" t="s">
        <v>167</v>
      </c>
      <c r="B92" t="s">
        <v>168</v>
      </c>
      <c r="C92" s="6">
        <v>-3663</v>
      </c>
      <c r="D92" s="6"/>
      <c r="E92" s="6">
        <v>-7170.64</v>
      </c>
      <c r="F92" s="6">
        <v>-1694.79</v>
      </c>
      <c r="G92" s="6">
        <v>-1700</v>
      </c>
      <c r="H92" s="6">
        <v>-4675.17</v>
      </c>
      <c r="I92" s="6">
        <v>-2896</v>
      </c>
      <c r="J92" s="6">
        <v>-7070.39</v>
      </c>
      <c r="K92" s="6">
        <v>-28869.99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>
        <v>-730</v>
      </c>
      <c r="G94" s="6">
        <v>-20685</v>
      </c>
      <c r="H94" s="6">
        <v>-1500</v>
      </c>
      <c r="I94" s="6">
        <v>-60</v>
      </c>
      <c r="J94" s="6">
        <v>-2820</v>
      </c>
      <c r="K94" s="6">
        <v>-25795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>
        <v>-2365</v>
      </c>
      <c r="E96" s="6"/>
      <c r="F96" s="6">
        <v>-747.66</v>
      </c>
      <c r="G96" s="6"/>
      <c r="H96" s="6"/>
      <c r="I96" s="6"/>
      <c r="J96" s="6"/>
      <c r="K96" s="6">
        <v>-3112.66</v>
      </c>
    </row>
    <row r="97" spans="1:11">
      <c r="A97" t="s">
        <v>176</v>
      </c>
      <c r="B97" t="s">
        <v>177</v>
      </c>
      <c r="C97" s="6"/>
      <c r="D97" s="6">
        <v>-1865</v>
      </c>
      <c r="E97" s="6"/>
      <c r="F97" s="6"/>
      <c r="G97" s="6"/>
      <c r="H97" s="6"/>
      <c r="I97" s="6"/>
      <c r="J97" s="6"/>
      <c r="K97" s="6">
        <v>-1865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>
        <v>-747.66</v>
      </c>
      <c r="G99" s="6"/>
      <c r="H99" s="6"/>
      <c r="I99" s="6"/>
      <c r="J99" s="6"/>
      <c r="K99" s="6">
        <v>-747.66</v>
      </c>
    </row>
    <row r="100" spans="1:11">
      <c r="A100" t="s">
        <v>182</v>
      </c>
      <c r="B100" t="s">
        <v>183</v>
      </c>
      <c r="C100" s="6"/>
      <c r="D100" s="6">
        <v>-500</v>
      </c>
      <c r="E100" s="6"/>
      <c r="F100" s="6"/>
      <c r="G100" s="6"/>
      <c r="H100" s="6"/>
      <c r="I100" s="6"/>
      <c r="J100" s="6"/>
      <c r="K100" s="6">
        <v>-500</v>
      </c>
    </row>
    <row r="101" spans="1:11">
      <c r="A101">
        <v>24</v>
      </c>
      <c r="B101" t="s">
        <v>184</v>
      </c>
      <c r="C101" s="6">
        <v>-4788.51</v>
      </c>
      <c r="D101" s="6">
        <v>-4788.51</v>
      </c>
      <c r="E101" s="6">
        <v>-4788.51</v>
      </c>
      <c r="F101" s="6">
        <v>-4788.51</v>
      </c>
      <c r="G101" s="6">
        <v>-4788.51</v>
      </c>
      <c r="H101" s="6">
        <v>-4788.51</v>
      </c>
      <c r="I101" s="6">
        <v>-4788.51</v>
      </c>
      <c r="J101" s="6">
        <v>-4788.51</v>
      </c>
      <c r="K101" s="6">
        <v>-38308.080000000002</v>
      </c>
    </row>
    <row r="102" spans="1:11">
      <c r="A102" t="s">
        <v>185</v>
      </c>
      <c r="B102" t="s">
        <v>186</v>
      </c>
      <c r="C102" s="6">
        <v>-302.02</v>
      </c>
      <c r="D102" s="6">
        <v>-302.02</v>
      </c>
      <c r="E102" s="6">
        <v>-302.02</v>
      </c>
      <c r="F102" s="6">
        <v>-302.02</v>
      </c>
      <c r="G102" s="6">
        <v>-302.02</v>
      </c>
      <c r="H102" s="6">
        <v>-302.02</v>
      </c>
      <c r="I102" s="6">
        <v>-302.02</v>
      </c>
      <c r="J102" s="6">
        <v>-302.02</v>
      </c>
      <c r="K102" s="6">
        <v>-2416.16</v>
      </c>
    </row>
    <row r="103" spans="1:11">
      <c r="A103" t="s">
        <v>187</v>
      </c>
      <c r="B103" t="s">
        <v>188</v>
      </c>
      <c r="C103" s="6">
        <v>-4486.49</v>
      </c>
      <c r="D103" s="6">
        <v>-4486.49</v>
      </c>
      <c r="E103" s="6">
        <v>-4486.49</v>
      </c>
      <c r="F103" s="6">
        <v>-4486.49</v>
      </c>
      <c r="G103" s="6">
        <v>-4486.49</v>
      </c>
      <c r="H103" s="6">
        <v>-4486.49</v>
      </c>
      <c r="I103" s="6">
        <v>-4486.49</v>
      </c>
      <c r="J103" s="6">
        <v>-4486.49</v>
      </c>
      <c r="K103" s="6">
        <v>-35891.919999999998</v>
      </c>
    </row>
    <row r="104" spans="1:11">
      <c r="A104">
        <v>25</v>
      </c>
      <c r="B104" t="s">
        <v>189</v>
      </c>
      <c r="C104" s="6"/>
      <c r="D104" s="6">
        <v>-86.86</v>
      </c>
      <c r="E104" s="6">
        <v>-89.74</v>
      </c>
      <c r="F104" s="6">
        <v>-495.21</v>
      </c>
      <c r="G104" s="6">
        <v>-11323.83</v>
      </c>
      <c r="H104" s="6"/>
      <c r="I104" s="6"/>
      <c r="J104" s="6"/>
      <c r="K104" s="6">
        <v>-11995.64</v>
      </c>
    </row>
    <row r="105" spans="1:11">
      <c r="A105" t="s">
        <v>190</v>
      </c>
      <c r="B105" t="s">
        <v>191</v>
      </c>
      <c r="C105" s="6"/>
      <c r="D105" s="6">
        <v>-86.86</v>
      </c>
      <c r="E105" s="6">
        <v>-89.74</v>
      </c>
      <c r="F105" s="6">
        <v>-495.21</v>
      </c>
      <c r="G105" s="6">
        <v>-11323.83</v>
      </c>
      <c r="H105" s="6"/>
      <c r="I105" s="6"/>
      <c r="J105" s="6"/>
      <c r="K105" s="6">
        <v>-11995.64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-14429.37</v>
      </c>
      <c r="D110" s="6">
        <v>-13929.64</v>
      </c>
      <c r="E110" s="6">
        <v>-13991.18</v>
      </c>
      <c r="F110" s="6">
        <v>-13904.35</v>
      </c>
      <c r="G110" s="6">
        <v>-14021.18</v>
      </c>
      <c r="H110" s="6">
        <v>-13952.77</v>
      </c>
      <c r="I110" s="6">
        <v>-14160.14</v>
      </c>
      <c r="J110" s="6">
        <v>-13986.02</v>
      </c>
      <c r="K110" s="6">
        <v>-112374.65</v>
      </c>
    </row>
    <row r="111" spans="1:11">
      <c r="A111" t="s">
        <v>200</v>
      </c>
      <c r="B111" t="s">
        <v>201</v>
      </c>
      <c r="C111" s="6">
        <v>-1229.3699999999999</v>
      </c>
      <c r="D111" s="6">
        <v>-729.64</v>
      </c>
      <c r="E111" s="6">
        <v>-791.18</v>
      </c>
      <c r="F111" s="6">
        <v>-704.35</v>
      </c>
      <c r="G111" s="6">
        <v>-821.18</v>
      </c>
      <c r="H111" s="6">
        <v>-752.77</v>
      </c>
      <c r="I111" s="6">
        <v>-960.14</v>
      </c>
      <c r="J111" s="6">
        <v>-786.02</v>
      </c>
      <c r="K111" s="6">
        <v>-6774.65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-13200</v>
      </c>
      <c r="D113" s="6">
        <v>-13200</v>
      </c>
      <c r="E113" s="6">
        <v>-13200</v>
      </c>
      <c r="F113" s="6">
        <v>-13200</v>
      </c>
      <c r="G113" s="6">
        <v>-13200</v>
      </c>
      <c r="H113" s="6">
        <v>-13200</v>
      </c>
      <c r="I113" s="6">
        <v>-13200</v>
      </c>
      <c r="J113" s="6">
        <v>-13200</v>
      </c>
      <c r="K113" s="6">
        <v>-105600</v>
      </c>
    </row>
    <row r="114" spans="1:11">
      <c r="A114">
        <v>28</v>
      </c>
      <c r="B114" t="s">
        <v>206</v>
      </c>
      <c r="C114" s="6">
        <v>0.25</v>
      </c>
      <c r="D114" s="6">
        <v>-1100.58</v>
      </c>
      <c r="E114" s="6">
        <v>-0.75</v>
      </c>
      <c r="F114" s="6">
        <v>-3463.72</v>
      </c>
      <c r="G114" s="6">
        <v>-997.48</v>
      </c>
      <c r="H114" s="6">
        <v>0.75</v>
      </c>
      <c r="I114" s="6">
        <v>-0.75</v>
      </c>
      <c r="J114" s="6">
        <v>-0.5</v>
      </c>
      <c r="K114" s="6">
        <v>-5562.78</v>
      </c>
    </row>
    <row r="115" spans="1:11">
      <c r="A115" t="s">
        <v>207</v>
      </c>
      <c r="B115" t="s">
        <v>208</v>
      </c>
      <c r="C115" s="6"/>
      <c r="D115" s="6">
        <v>-1100.58</v>
      </c>
      <c r="E115" s="6"/>
      <c r="F115" s="6">
        <v>-3464.22</v>
      </c>
      <c r="G115" s="6">
        <v>-996.98</v>
      </c>
      <c r="H115" s="6"/>
      <c r="I115" s="6"/>
      <c r="J115" s="6"/>
      <c r="K115" s="6">
        <v>-5561.78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>
        <v>-0.75</v>
      </c>
      <c r="E117" s="6"/>
      <c r="F117" s="6">
        <v>-0.5</v>
      </c>
      <c r="G117" s="6">
        <v>-1.25</v>
      </c>
      <c r="H117" s="6"/>
      <c r="I117" s="6">
        <v>-0.75</v>
      </c>
      <c r="J117" s="6"/>
      <c r="K117" s="6">
        <v>-3.25</v>
      </c>
    </row>
    <row r="118" spans="1:11">
      <c r="A118" t="s">
        <v>213</v>
      </c>
      <c r="B118" t="s">
        <v>214</v>
      </c>
      <c r="C118" s="6">
        <v>0.25</v>
      </c>
      <c r="D118" s="6">
        <v>0.75</v>
      </c>
      <c r="E118" s="6">
        <v>-0.75</v>
      </c>
      <c r="F118" s="6">
        <v>1</v>
      </c>
      <c r="G118" s="6">
        <v>0.75</v>
      </c>
      <c r="H118" s="6">
        <v>0.75</v>
      </c>
      <c r="I118" s="6"/>
      <c r="J118" s="6">
        <v>-0.5</v>
      </c>
      <c r="K118" s="6">
        <v>2.25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68524.160000000003</v>
      </c>
      <c r="D120" s="8">
        <v>40324.839999999997</v>
      </c>
      <c r="E120" s="8">
        <v>32106.720000000001</v>
      </c>
      <c r="F120" s="8">
        <v>119538.21</v>
      </c>
      <c r="G120" s="8">
        <v>123295.83</v>
      </c>
      <c r="H120" s="8">
        <v>119798.2</v>
      </c>
      <c r="I120" s="8">
        <v>148605.60999999999</v>
      </c>
      <c r="J120" s="8">
        <v>76585.75</v>
      </c>
      <c r="K120" s="8">
        <v>728779.32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3.7999999999999999E-2</v>
      </c>
      <c r="D121" s="9">
        <f t="shared" ref="D121:K121" si="1">IF(D$10=0," ",ROUND(D120/D$10,3))</f>
        <v>2.1999999999999999E-2</v>
      </c>
      <c r="E121" s="9">
        <f t="shared" si="1"/>
        <v>1.9E-2</v>
      </c>
      <c r="F121" s="9">
        <f t="shared" si="1"/>
        <v>6.0999999999999999E-2</v>
      </c>
      <c r="G121" s="9">
        <f t="shared" si="1"/>
        <v>5.8999999999999997E-2</v>
      </c>
      <c r="H121" s="9">
        <f t="shared" si="1"/>
        <v>5.8000000000000003E-2</v>
      </c>
      <c r="I121" s="9">
        <f t="shared" si="1"/>
        <v>7.5999999999999998E-2</v>
      </c>
      <c r="J121" s="9">
        <f t="shared" si="1"/>
        <v>4.1000000000000002E-2</v>
      </c>
      <c r="K121" s="9">
        <f t="shared" si="1"/>
        <v>4.8000000000000001E-2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-193080.2</v>
      </c>
      <c r="D123" s="6">
        <v>-197270.45</v>
      </c>
      <c r="E123" s="6">
        <v>-174580.16</v>
      </c>
      <c r="F123" s="6">
        <v>-184239.62</v>
      </c>
      <c r="G123" s="6">
        <v>-201601.25</v>
      </c>
      <c r="H123" s="6">
        <v>-191635.45</v>
      </c>
      <c r="I123" s="6">
        <v>-136851.91</v>
      </c>
      <c r="J123" s="6">
        <v>-181808.51</v>
      </c>
      <c r="K123" s="6">
        <v>-1461067.55</v>
      </c>
    </row>
    <row r="124" spans="1:11">
      <c r="A124" t="s">
        <v>221</v>
      </c>
      <c r="B124" t="s">
        <v>222</v>
      </c>
      <c r="C124" s="6">
        <v>-173065.54</v>
      </c>
      <c r="D124" s="6">
        <v>-180940.57</v>
      </c>
      <c r="E124" s="6">
        <v>-150766.81</v>
      </c>
      <c r="F124" s="6">
        <v>-166210.43</v>
      </c>
      <c r="G124" s="6">
        <v>-160905.17000000001</v>
      </c>
      <c r="H124" s="6">
        <v>-167280.35</v>
      </c>
      <c r="I124" s="6">
        <v>-117165.31</v>
      </c>
      <c r="J124" s="6">
        <v>-154359.72</v>
      </c>
      <c r="K124" s="6">
        <v>-1270693.8999999999</v>
      </c>
    </row>
    <row r="125" spans="1:11">
      <c r="A125" t="s">
        <v>223</v>
      </c>
      <c r="B125" t="s">
        <v>224</v>
      </c>
      <c r="C125" s="6">
        <v>-15122.29</v>
      </c>
      <c r="D125" s="6">
        <v>-15600.24</v>
      </c>
      <c r="E125" s="6">
        <v>-15300.19</v>
      </c>
      <c r="F125" s="6">
        <v>-14567.34</v>
      </c>
      <c r="G125" s="6">
        <v>-15489.9</v>
      </c>
      <c r="H125" s="6">
        <v>-14941.46</v>
      </c>
      <c r="I125" s="6">
        <v>-15252.76</v>
      </c>
      <c r="J125" s="6">
        <v>-14312.66</v>
      </c>
      <c r="K125" s="6">
        <v>-120586.84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>
        <v>-2000</v>
      </c>
      <c r="H126" s="6">
        <v>-2410</v>
      </c>
      <c r="I126" s="6"/>
      <c r="J126" s="6">
        <v>-2000</v>
      </c>
      <c r="K126" s="6">
        <v>-6410</v>
      </c>
    </row>
    <row r="127" spans="1:11">
      <c r="A127" t="s">
        <v>227</v>
      </c>
      <c r="B127" t="s">
        <v>228</v>
      </c>
      <c r="C127" s="6">
        <v>-3663</v>
      </c>
      <c r="D127" s="6"/>
      <c r="E127" s="6">
        <v>-7721.98</v>
      </c>
      <c r="F127" s="6">
        <v>-2757.5</v>
      </c>
      <c r="G127" s="6">
        <v>-22385</v>
      </c>
      <c r="H127" s="6">
        <v>-6250.87</v>
      </c>
      <c r="I127" s="6">
        <v>-3473.7</v>
      </c>
      <c r="J127" s="6">
        <v>-10350.11</v>
      </c>
      <c r="K127" s="6">
        <v>-56602.16</v>
      </c>
    </row>
    <row r="128" spans="1:11">
      <c r="A128" t="s">
        <v>229</v>
      </c>
      <c r="B128" t="s">
        <v>230</v>
      </c>
      <c r="C128" s="4">
        <v>-1229.3699999999999</v>
      </c>
      <c r="D128">
        <v>-729.64</v>
      </c>
      <c r="E128">
        <v>-791.18</v>
      </c>
      <c r="F128">
        <v>-704.35</v>
      </c>
      <c r="G128">
        <v>-821.18</v>
      </c>
      <c r="H128">
        <v>-752.77</v>
      </c>
      <c r="I128">
        <v>-960.14</v>
      </c>
      <c r="J128">
        <v>-786.02</v>
      </c>
      <c r="K128" s="4">
        <v>-6774.65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4149</v>
      </c>
      <c r="C5" s="11">
        <v>4149</v>
      </c>
      <c r="D5" s="11">
        <v>4149</v>
      </c>
      <c r="E5" s="11">
        <v>4149</v>
      </c>
      <c r="F5" s="11">
        <v>4149</v>
      </c>
      <c r="G5" s="11">
        <v>4149</v>
      </c>
      <c r="H5" s="11">
        <v>4149</v>
      </c>
      <c r="I5" s="11">
        <v>4149</v>
      </c>
      <c r="J5" s="11">
        <v>4149</v>
      </c>
      <c r="K5" s="11">
        <v>4149</v>
      </c>
    </row>
    <row r="6" spans="1:52" s="13" customFormat="1" ht="28.5">
      <c r="A6" s="12" t="s">
        <v>8</v>
      </c>
      <c r="B6" s="13" t="s">
        <v>398</v>
      </c>
      <c r="C6" s="13" t="s">
        <v>398</v>
      </c>
      <c r="D6" s="13" t="s">
        <v>398</v>
      </c>
      <c r="E6" s="13" t="s">
        <v>398</v>
      </c>
      <c r="F6" s="13" t="s">
        <v>398</v>
      </c>
      <c r="G6" s="13" t="s">
        <v>398</v>
      </c>
      <c r="H6" s="13" t="s">
        <v>398</v>
      </c>
      <c r="I6" s="13" t="s">
        <v>398</v>
      </c>
      <c r="J6" s="13" t="s">
        <v>398</v>
      </c>
      <c r="K6" s="13" t="s">
        <v>398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2</v>
      </c>
      <c r="C8" s="11">
        <v>2</v>
      </c>
      <c r="D8" s="11">
        <v>2</v>
      </c>
      <c r="E8" s="11">
        <v>2</v>
      </c>
      <c r="F8" s="11">
        <v>2</v>
      </c>
      <c r="G8" s="11">
        <v>2</v>
      </c>
      <c r="H8" s="11">
        <v>2</v>
      </c>
      <c r="I8" s="11">
        <v>2</v>
      </c>
      <c r="J8" s="11">
        <v>2</v>
      </c>
      <c r="K8" s="11">
        <v>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2289316.16</v>
      </c>
      <c r="D10" s="8">
        <v>2224347.75</v>
      </c>
      <c r="E10" s="8">
        <v>2356272.4900000002</v>
      </c>
      <c r="F10" s="8">
        <v>2422204.38</v>
      </c>
      <c r="G10" s="8">
        <v>2625209.54</v>
      </c>
      <c r="H10" s="8">
        <v>2609099.89</v>
      </c>
      <c r="I10" s="8">
        <v>2251700.6800000002</v>
      </c>
      <c r="J10" s="8">
        <v>2355036.9700000002</v>
      </c>
      <c r="K10" s="8">
        <v>19133187.859999999</v>
      </c>
    </row>
    <row r="11" spans="1:52">
      <c r="A11" t="s">
        <v>25</v>
      </c>
      <c r="B11" t="s">
        <v>26</v>
      </c>
      <c r="C11" s="6">
        <v>2289316.16</v>
      </c>
      <c r="D11" s="6">
        <v>2224347.75</v>
      </c>
      <c r="E11" s="6">
        <v>2356272.4900000002</v>
      </c>
      <c r="F11" s="6">
        <v>2422204.38</v>
      </c>
      <c r="G11" s="6">
        <v>2625209.54</v>
      </c>
      <c r="H11" s="6">
        <v>2609099.89</v>
      </c>
      <c r="I11" s="6">
        <v>2251700.6800000002</v>
      </c>
      <c r="J11" s="6">
        <v>2355036.9700000002</v>
      </c>
      <c r="K11" s="6">
        <v>19133187.859999999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-1437799.14</v>
      </c>
      <c r="D13" s="6">
        <v>-1448124.2</v>
      </c>
      <c r="E13" s="6">
        <v>-1508732.87</v>
      </c>
      <c r="F13" s="6">
        <v>-1576912.02</v>
      </c>
      <c r="G13" s="6">
        <v>-1705615.24</v>
      </c>
      <c r="H13" s="6">
        <v>-1718673.91</v>
      </c>
      <c r="I13" s="6">
        <v>-1483824.69</v>
      </c>
      <c r="J13" s="6">
        <v>-1548377</v>
      </c>
      <c r="K13" s="6">
        <v>-12428059.07</v>
      </c>
    </row>
    <row r="14" spans="1:52">
      <c r="A14">
        <v>3</v>
      </c>
      <c r="B14" t="s">
        <v>30</v>
      </c>
      <c r="C14" s="6">
        <v>851517.02</v>
      </c>
      <c r="D14" s="6">
        <v>776223.55</v>
      </c>
      <c r="E14" s="6">
        <v>847539.62</v>
      </c>
      <c r="F14" s="6">
        <v>845292.36</v>
      </c>
      <c r="G14" s="6">
        <v>919594.3</v>
      </c>
      <c r="H14" s="6">
        <v>890425.98</v>
      </c>
      <c r="I14" s="6">
        <v>767875.99</v>
      </c>
      <c r="J14" s="6">
        <v>806659.97</v>
      </c>
      <c r="K14" s="6">
        <v>6705128.79</v>
      </c>
    </row>
    <row r="15" spans="1:52" s="7" customFormat="1">
      <c r="A15" s="7">
        <v>4</v>
      </c>
      <c r="B15" s="7" t="s">
        <v>31</v>
      </c>
      <c r="C15" s="9">
        <f>IF(C$10=0," ",ROUND(C14/C$10,3))</f>
        <v>0.372</v>
      </c>
      <c r="D15" s="9">
        <f t="shared" ref="D15:K15" si="0">IF(D$10=0," ",ROUND(D14/D$10,3))</f>
        <v>0.34899999999999998</v>
      </c>
      <c r="E15" s="9">
        <f t="shared" si="0"/>
        <v>0.36</v>
      </c>
      <c r="F15" s="9">
        <f t="shared" si="0"/>
        <v>0.34899999999999998</v>
      </c>
      <c r="G15" s="9">
        <f t="shared" si="0"/>
        <v>0.35</v>
      </c>
      <c r="H15" s="9">
        <f t="shared" si="0"/>
        <v>0.34100000000000003</v>
      </c>
      <c r="I15" s="9">
        <f t="shared" si="0"/>
        <v>0.34100000000000003</v>
      </c>
      <c r="J15" s="9">
        <f t="shared" si="0"/>
        <v>0.34300000000000003</v>
      </c>
      <c r="K15" s="9">
        <f t="shared" si="0"/>
        <v>0.35</v>
      </c>
    </row>
    <row r="16" spans="1:52">
      <c r="A16">
        <v>5</v>
      </c>
      <c r="B16" t="s">
        <v>32</v>
      </c>
      <c r="C16" s="6">
        <v>-40876.69</v>
      </c>
      <c r="D16" s="6">
        <v>-36491.58</v>
      </c>
      <c r="E16" s="6">
        <v>-40223.360000000001</v>
      </c>
      <c r="F16" s="6">
        <v>-23673.03</v>
      </c>
      <c r="G16" s="6">
        <v>-25857.98</v>
      </c>
      <c r="H16" s="6">
        <v>-19844.990000000002</v>
      </c>
      <c r="I16" s="6">
        <v>-20454.669999999998</v>
      </c>
      <c r="J16" s="6">
        <v>-24537.119999999999</v>
      </c>
      <c r="K16" s="6">
        <v>-231959.42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-29682.32</v>
      </c>
      <c r="D18" s="6">
        <v>-26548.52</v>
      </c>
      <c r="E18" s="6">
        <v>-29251.33</v>
      </c>
      <c r="F18" s="6">
        <v>-12598.5</v>
      </c>
      <c r="G18" s="6">
        <v>-13005.14</v>
      </c>
      <c r="H18" s="6">
        <v>-6529.02</v>
      </c>
      <c r="I18" s="6">
        <v>-10434.1</v>
      </c>
      <c r="J18" s="6">
        <v>-13576.51</v>
      </c>
      <c r="K18" s="6">
        <v>-141625.44</v>
      </c>
    </row>
    <row r="19" spans="1:11">
      <c r="A19" t="s">
        <v>35</v>
      </c>
      <c r="B19" t="s">
        <v>36</v>
      </c>
      <c r="C19" s="6"/>
      <c r="D19" s="6"/>
      <c r="E19" s="6">
        <v>6232.42</v>
      </c>
      <c r="F19" s="6">
        <v>-1252.1199999999999</v>
      </c>
      <c r="G19" s="6">
        <v>-4365</v>
      </c>
      <c r="H19" s="6">
        <v>-14957.43</v>
      </c>
      <c r="I19" s="6">
        <v>161.27000000000001</v>
      </c>
      <c r="J19" s="6">
        <v>-3057.02</v>
      </c>
      <c r="K19" s="6">
        <v>-17237.88</v>
      </c>
    </row>
    <row r="20" spans="1:11">
      <c r="A20" t="s">
        <v>37</v>
      </c>
      <c r="B20" t="s">
        <v>38</v>
      </c>
      <c r="C20" s="6"/>
      <c r="D20" s="6">
        <v>-1151.3699999999999</v>
      </c>
      <c r="E20" s="6"/>
      <c r="F20" s="6">
        <v>-14.95</v>
      </c>
      <c r="G20" s="6">
        <v>-862.15</v>
      </c>
      <c r="H20" s="6"/>
      <c r="I20" s="6">
        <v>-1091.6199999999999</v>
      </c>
      <c r="J20" s="6"/>
      <c r="K20" s="6">
        <v>-3120.09</v>
      </c>
    </row>
    <row r="21" spans="1:11">
      <c r="A21" t="s">
        <v>39</v>
      </c>
      <c r="B21" t="s">
        <v>40</v>
      </c>
      <c r="C21" s="6">
        <v>-15835.91</v>
      </c>
      <c r="D21" s="6">
        <v>-15184.1</v>
      </c>
      <c r="E21" s="6">
        <v>-21502.52</v>
      </c>
      <c r="F21" s="6">
        <v>-8326.1299999999992</v>
      </c>
      <c r="G21" s="6">
        <v>-5938.45</v>
      </c>
      <c r="H21" s="6">
        <v>5318.54</v>
      </c>
      <c r="I21" s="6">
        <v>-161.27000000000001</v>
      </c>
      <c r="J21" s="6">
        <v>3057.02</v>
      </c>
      <c r="K21" s="6">
        <v>-58572.82</v>
      </c>
    </row>
    <row r="22" spans="1:11">
      <c r="A22" t="s">
        <v>41</v>
      </c>
      <c r="B22" t="s">
        <v>42</v>
      </c>
      <c r="C22" s="6">
        <v>-13846.41</v>
      </c>
      <c r="D22" s="6">
        <v>-10213.049999999999</v>
      </c>
      <c r="E22" s="6">
        <v>-13981.23</v>
      </c>
      <c r="F22" s="6">
        <v>-3005.3</v>
      </c>
      <c r="G22" s="6">
        <v>-1839.54</v>
      </c>
      <c r="H22" s="6">
        <v>3109.87</v>
      </c>
      <c r="I22" s="6">
        <v>-9342.48</v>
      </c>
      <c r="J22" s="6">
        <v>-13576.51</v>
      </c>
      <c r="K22" s="6">
        <v>-62694.65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-11194.37</v>
      </c>
      <c r="D26" s="6">
        <v>-9943.06</v>
      </c>
      <c r="E26" s="6">
        <v>-10972.03</v>
      </c>
      <c r="F26" s="6">
        <v>-11074.53</v>
      </c>
      <c r="G26" s="6">
        <v>-12852.84</v>
      </c>
      <c r="H26" s="6">
        <v>-13315.97</v>
      </c>
      <c r="I26" s="6">
        <v>-10020.57</v>
      </c>
      <c r="J26" s="6">
        <v>-10960.61</v>
      </c>
      <c r="K26" s="6">
        <v>-90333.98</v>
      </c>
    </row>
    <row r="27" spans="1:11">
      <c r="A27" t="s">
        <v>49</v>
      </c>
      <c r="B27" t="s">
        <v>50</v>
      </c>
      <c r="C27" s="6">
        <v>-11194.37</v>
      </c>
      <c r="D27" s="6">
        <v>-9943.06</v>
      </c>
      <c r="E27" s="6">
        <v>-10972.03</v>
      </c>
      <c r="F27" s="6">
        <v>-11074.53</v>
      </c>
      <c r="G27" s="6">
        <v>-12852.84</v>
      </c>
      <c r="H27" s="6">
        <v>-13315.97</v>
      </c>
      <c r="I27" s="6">
        <v>-10020.57</v>
      </c>
      <c r="J27" s="6">
        <v>-10960.61</v>
      </c>
      <c r="K27" s="6">
        <v>-90333.98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810640.33</v>
      </c>
      <c r="D31" s="8">
        <v>739731.97</v>
      </c>
      <c r="E31" s="8">
        <v>807316.26</v>
      </c>
      <c r="F31" s="8">
        <v>821619.33</v>
      </c>
      <c r="G31" s="8">
        <v>893736.32</v>
      </c>
      <c r="H31" s="8">
        <v>870580.99</v>
      </c>
      <c r="I31" s="8">
        <v>747421.32</v>
      </c>
      <c r="J31" s="8">
        <v>782122.85</v>
      </c>
      <c r="K31" s="8">
        <v>6473169.3700000001</v>
      </c>
    </row>
    <row r="32" spans="1:11" s="7" customFormat="1">
      <c r="A32" s="7">
        <v>11</v>
      </c>
      <c r="B32" s="7" t="s">
        <v>58</v>
      </c>
      <c r="C32" s="8">
        <v>-27395.78</v>
      </c>
      <c r="D32" s="8">
        <v>-23253.81</v>
      </c>
      <c r="E32" s="8">
        <v>-26777.73</v>
      </c>
      <c r="F32" s="8">
        <v>-27564.31</v>
      </c>
      <c r="G32" s="8">
        <v>-33507.31</v>
      </c>
      <c r="H32" s="8">
        <v>-33813.58</v>
      </c>
      <c r="I32" s="8">
        <v>-37281.440000000002</v>
      </c>
      <c r="J32" s="8">
        <v>-38043.4</v>
      </c>
      <c r="K32" s="8">
        <v>-247637.36</v>
      </c>
    </row>
    <row r="33" spans="1:11">
      <c r="A33">
        <v>12</v>
      </c>
      <c r="B33" t="s">
        <v>59</v>
      </c>
      <c r="C33" s="6">
        <v>-337023.3</v>
      </c>
      <c r="D33" s="6">
        <v>-423678.28</v>
      </c>
      <c r="E33" s="6">
        <v>-399873.64</v>
      </c>
      <c r="F33" s="6">
        <v>-396428.86</v>
      </c>
      <c r="G33" s="6">
        <v>-399561.44</v>
      </c>
      <c r="H33" s="6">
        <v>-435417.09</v>
      </c>
      <c r="I33" s="6">
        <v>-377492.33</v>
      </c>
      <c r="J33" s="6">
        <v>-406118.85</v>
      </c>
      <c r="K33" s="6">
        <v>-3175593.79</v>
      </c>
    </row>
    <row r="34" spans="1:11">
      <c r="A34">
        <v>13</v>
      </c>
      <c r="B34" t="s">
        <v>60</v>
      </c>
      <c r="C34" s="6">
        <v>-101625.34</v>
      </c>
      <c r="D34" s="6">
        <v>-165462.56</v>
      </c>
      <c r="E34" s="6">
        <v>-153999.4</v>
      </c>
      <c r="F34" s="6">
        <v>-144924.04999999999</v>
      </c>
      <c r="G34" s="6">
        <v>-153683.96</v>
      </c>
      <c r="H34" s="6">
        <v>-179286.8</v>
      </c>
      <c r="I34" s="6">
        <v>-135080.92000000001</v>
      </c>
      <c r="J34" s="6">
        <v>-154548.4</v>
      </c>
      <c r="K34" s="6">
        <v>-1188611.43</v>
      </c>
    </row>
    <row r="35" spans="1:11">
      <c r="A35" t="s">
        <v>61</v>
      </c>
      <c r="B35" t="s">
        <v>62</v>
      </c>
      <c r="C35" s="6">
        <v>-59961</v>
      </c>
      <c r="D35" s="6">
        <v>-97598</v>
      </c>
      <c r="E35" s="6">
        <v>-92484</v>
      </c>
      <c r="F35" s="6">
        <v>-93968</v>
      </c>
      <c r="G35" s="6">
        <v>-95058</v>
      </c>
      <c r="H35" s="6">
        <v>-105788</v>
      </c>
      <c r="I35" s="6">
        <v>-96805</v>
      </c>
      <c r="J35" s="6">
        <v>-92913</v>
      </c>
      <c r="K35" s="6">
        <v>-734575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-3600</v>
      </c>
      <c r="D37" s="6">
        <v>-5040</v>
      </c>
      <c r="E37" s="6">
        <v>-4760</v>
      </c>
      <c r="F37" s="6">
        <v>-4800</v>
      </c>
      <c r="G37" s="6">
        <v>-4920</v>
      </c>
      <c r="H37" s="6">
        <v>-5880</v>
      </c>
      <c r="I37" s="6">
        <v>-4960</v>
      </c>
      <c r="J37" s="6">
        <v>-4800</v>
      </c>
      <c r="K37" s="6">
        <v>-38760</v>
      </c>
    </row>
    <row r="38" spans="1:11">
      <c r="A38" t="s">
        <v>67</v>
      </c>
      <c r="B38" t="s">
        <v>68</v>
      </c>
      <c r="C38" s="6">
        <v>-10716.96</v>
      </c>
      <c r="D38" s="6">
        <v>-17647.43</v>
      </c>
      <c r="E38" s="6">
        <v>-6323.47</v>
      </c>
      <c r="F38" s="6">
        <v>-7036.6</v>
      </c>
      <c r="G38" s="6">
        <v>-7432.6</v>
      </c>
      <c r="H38" s="6">
        <v>-7311.16</v>
      </c>
      <c r="I38" s="6">
        <v>-6130.08</v>
      </c>
      <c r="J38" s="6">
        <v>-17382.53</v>
      </c>
      <c r="K38" s="6">
        <v>-79980.83</v>
      </c>
    </row>
    <row r="39" spans="1:11">
      <c r="A39" t="s">
        <v>69</v>
      </c>
      <c r="B39" t="s">
        <v>70</v>
      </c>
      <c r="C39" s="6">
        <v>-10000</v>
      </c>
      <c r="D39" s="6">
        <v>-20000</v>
      </c>
      <c r="E39" s="6">
        <v>-20000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-154000</v>
      </c>
    </row>
    <row r="40" spans="1:11">
      <c r="A40" t="s">
        <v>71</v>
      </c>
      <c r="B40" t="s">
        <v>72</v>
      </c>
      <c r="C40" s="6">
        <v>-12343</v>
      </c>
      <c r="D40" s="6">
        <v>-17767.400000000001</v>
      </c>
      <c r="E40" s="6">
        <v>-19451.2</v>
      </c>
      <c r="F40" s="6">
        <v>-6615.72</v>
      </c>
      <c r="G40" s="6">
        <v>-13424.92</v>
      </c>
      <c r="H40" s="6">
        <v>-29406.89</v>
      </c>
      <c r="I40" s="6">
        <v>-3673.48</v>
      </c>
      <c r="J40" s="6">
        <v>-7311.06</v>
      </c>
      <c r="K40" s="6">
        <v>-109993.67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-4285.71</v>
      </c>
      <c r="H41" s="6"/>
      <c r="I41" s="6">
        <v>4285.71</v>
      </c>
      <c r="J41" s="6"/>
      <c r="K41" s="6"/>
    </row>
    <row r="42" spans="1:11">
      <c r="A42" t="s">
        <v>75</v>
      </c>
      <c r="B42" t="s">
        <v>76</v>
      </c>
      <c r="C42" s="6">
        <v>310</v>
      </c>
      <c r="D42" s="6"/>
      <c r="E42" s="6">
        <v>-3660</v>
      </c>
      <c r="F42" s="6">
        <v>-4255</v>
      </c>
      <c r="G42" s="6"/>
      <c r="H42" s="6">
        <v>1775</v>
      </c>
      <c r="I42" s="6"/>
      <c r="J42" s="6"/>
      <c r="K42" s="6">
        <v>-5830</v>
      </c>
    </row>
    <row r="43" spans="1:11">
      <c r="A43" t="s">
        <v>77</v>
      </c>
      <c r="B43" t="s">
        <v>78</v>
      </c>
      <c r="C43" s="6">
        <v>-2708.05</v>
      </c>
      <c r="D43" s="6">
        <v>-3747.4</v>
      </c>
      <c r="E43" s="6">
        <v>-3747.4</v>
      </c>
      <c r="F43" s="6">
        <v>-3747.4</v>
      </c>
      <c r="G43" s="6">
        <v>-3747.4</v>
      </c>
      <c r="H43" s="6">
        <v>-3747.4</v>
      </c>
      <c r="I43" s="6">
        <v>-3323.4</v>
      </c>
      <c r="J43" s="6">
        <v>-3733.15</v>
      </c>
      <c r="K43" s="6">
        <v>-28501.599999999999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-1773</v>
      </c>
      <c r="D45" s="6">
        <v>-2829</v>
      </c>
      <c r="E45" s="6">
        <v>-2740</v>
      </c>
      <c r="F45" s="6">
        <v>-2753</v>
      </c>
      <c r="G45" s="6">
        <v>-2832</v>
      </c>
      <c r="H45" s="6">
        <v>-3095</v>
      </c>
      <c r="I45" s="6">
        <v>-2808</v>
      </c>
      <c r="J45" s="6">
        <v>-2742</v>
      </c>
      <c r="K45" s="6">
        <v>-21572</v>
      </c>
    </row>
    <row r="46" spans="1:11">
      <c r="A46" t="s">
        <v>83</v>
      </c>
      <c r="B46" t="s">
        <v>84</v>
      </c>
      <c r="C46" s="6"/>
      <c r="D46" s="6"/>
      <c r="E46" s="6"/>
      <c r="F46" s="6">
        <v>-915</v>
      </c>
      <c r="G46" s="6">
        <v>-1150</v>
      </c>
      <c r="H46" s="6"/>
      <c r="I46" s="6"/>
      <c r="J46" s="6"/>
      <c r="K46" s="6">
        <v>-2065</v>
      </c>
    </row>
    <row r="47" spans="1:11">
      <c r="A47" t="s">
        <v>85</v>
      </c>
      <c r="B47" t="s">
        <v>86</v>
      </c>
      <c r="C47" s="6">
        <v>-833.33</v>
      </c>
      <c r="D47" s="6">
        <v>-833.33</v>
      </c>
      <c r="E47" s="6">
        <v>-833.33</v>
      </c>
      <c r="F47" s="6">
        <v>-833.33</v>
      </c>
      <c r="G47" s="6">
        <v>-833.33</v>
      </c>
      <c r="H47" s="6">
        <v>-5833.35</v>
      </c>
      <c r="I47" s="6">
        <v>-1666.67</v>
      </c>
      <c r="J47" s="6">
        <v>-1666.66</v>
      </c>
      <c r="K47" s="6">
        <v>-13333.33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-151523.43</v>
      </c>
      <c r="D49" s="6">
        <v>-156378.63</v>
      </c>
      <c r="E49" s="6">
        <v>-154496</v>
      </c>
      <c r="F49" s="6">
        <v>-154496</v>
      </c>
      <c r="G49" s="6">
        <v>-154496</v>
      </c>
      <c r="H49" s="6">
        <v>-154496</v>
      </c>
      <c r="I49" s="6">
        <v>-154496</v>
      </c>
      <c r="J49" s="6">
        <v>-154496</v>
      </c>
      <c r="K49" s="6">
        <v>-1234878.06</v>
      </c>
    </row>
    <row r="50" spans="1:11">
      <c r="A50" t="s">
        <v>90</v>
      </c>
      <c r="B50" t="s">
        <v>91</v>
      </c>
      <c r="C50" s="6">
        <v>-77112</v>
      </c>
      <c r="D50" s="6">
        <v>-77112</v>
      </c>
      <c r="E50" s="6">
        <v>-77112</v>
      </c>
      <c r="F50" s="6">
        <v>-77112</v>
      </c>
      <c r="G50" s="6">
        <v>-77112</v>
      </c>
      <c r="H50" s="6">
        <v>-77112</v>
      </c>
      <c r="I50" s="6">
        <v>-77112</v>
      </c>
      <c r="J50" s="6">
        <v>-77112</v>
      </c>
      <c r="K50" s="6">
        <v>-616896</v>
      </c>
    </row>
    <row r="51" spans="1:11">
      <c r="A51" t="s">
        <v>92</v>
      </c>
      <c r="B51" t="s">
        <v>93</v>
      </c>
      <c r="C51" s="6">
        <v>-48960</v>
      </c>
      <c r="D51" s="6">
        <v>-52958.400000000001</v>
      </c>
      <c r="E51" s="6">
        <v>-51408</v>
      </c>
      <c r="F51" s="6">
        <v>-51408</v>
      </c>
      <c r="G51" s="6">
        <v>-51408</v>
      </c>
      <c r="H51" s="6">
        <v>-51408</v>
      </c>
      <c r="I51" s="6">
        <v>-51408</v>
      </c>
      <c r="J51" s="6">
        <v>-51408</v>
      </c>
      <c r="K51" s="6">
        <v>-410366.4</v>
      </c>
    </row>
    <row r="52" spans="1:11">
      <c r="A52" t="s">
        <v>94</v>
      </c>
      <c r="B52" t="s">
        <v>95</v>
      </c>
      <c r="C52" s="6">
        <v>-14960</v>
      </c>
      <c r="D52" s="6">
        <v>-14960</v>
      </c>
      <c r="E52" s="6">
        <v>-14960</v>
      </c>
      <c r="F52" s="6">
        <v>-14960</v>
      </c>
      <c r="G52" s="6">
        <v>-14960</v>
      </c>
      <c r="H52" s="6">
        <v>-14960</v>
      </c>
      <c r="I52" s="6">
        <v>-14960</v>
      </c>
      <c r="J52" s="6">
        <v>-14960</v>
      </c>
      <c r="K52" s="6">
        <v>-119680</v>
      </c>
    </row>
    <row r="53" spans="1:11">
      <c r="A53" t="s">
        <v>96</v>
      </c>
      <c r="B53" t="s">
        <v>97</v>
      </c>
      <c r="C53" s="6">
        <v>-10491.43</v>
      </c>
      <c r="D53" s="6">
        <v>-11348.23</v>
      </c>
      <c r="E53" s="6">
        <v>-11016</v>
      </c>
      <c r="F53" s="6">
        <v>-11016</v>
      </c>
      <c r="G53" s="6">
        <v>-11016</v>
      </c>
      <c r="H53" s="6">
        <v>-11016</v>
      </c>
      <c r="I53" s="6">
        <v>-11016</v>
      </c>
      <c r="J53" s="6">
        <v>-11016</v>
      </c>
      <c r="K53" s="6">
        <v>-87935.66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-33710.99</v>
      </c>
      <c r="D60" s="6">
        <v>-34737.1</v>
      </c>
      <c r="E60" s="6">
        <v>-33616.47</v>
      </c>
      <c r="F60" s="6">
        <v>-34720.11</v>
      </c>
      <c r="G60" s="6">
        <v>-34892.730000000003</v>
      </c>
      <c r="H60" s="6">
        <v>-33772.65</v>
      </c>
      <c r="I60" s="6">
        <v>-34898.49</v>
      </c>
      <c r="J60" s="6">
        <v>-33772.65</v>
      </c>
      <c r="K60" s="6">
        <v>-274121.19</v>
      </c>
    </row>
    <row r="61" spans="1:11">
      <c r="A61" t="s">
        <v>111</v>
      </c>
      <c r="B61" t="s">
        <v>112</v>
      </c>
      <c r="C61" s="6">
        <v>-15970.55</v>
      </c>
      <c r="D61" s="6">
        <v>-16502.900000000001</v>
      </c>
      <c r="E61" s="6">
        <v>-15970.55</v>
      </c>
      <c r="F61" s="6">
        <v>-16502.900000000001</v>
      </c>
      <c r="G61" s="6">
        <v>-16502.900000000001</v>
      </c>
      <c r="H61" s="6">
        <v>-15970.55</v>
      </c>
      <c r="I61" s="6">
        <v>-16502.900000000001</v>
      </c>
      <c r="J61" s="6">
        <v>-15970.55</v>
      </c>
      <c r="K61" s="6">
        <v>-129893.8</v>
      </c>
    </row>
    <row r="62" spans="1:11">
      <c r="A62" t="s">
        <v>113</v>
      </c>
      <c r="B62" t="s">
        <v>114</v>
      </c>
      <c r="C62" s="6">
        <v>-3194.91</v>
      </c>
      <c r="D62" s="6">
        <v>-3203.74</v>
      </c>
      <c r="E62" s="6">
        <v>-3100.39</v>
      </c>
      <c r="F62" s="6">
        <v>-3203.74</v>
      </c>
      <c r="G62" s="6">
        <v>-3203.74</v>
      </c>
      <c r="H62" s="6">
        <v>-3100.39</v>
      </c>
      <c r="I62" s="6">
        <v>-3203.74</v>
      </c>
      <c r="J62" s="6">
        <v>-3100.39</v>
      </c>
      <c r="K62" s="6">
        <v>-25311.040000000001</v>
      </c>
    </row>
    <row r="63" spans="1:11">
      <c r="A63" t="s">
        <v>115</v>
      </c>
      <c r="B63" t="s">
        <v>116</v>
      </c>
      <c r="C63" s="6">
        <v>-11808.06</v>
      </c>
      <c r="D63" s="6">
        <v>-12201.74</v>
      </c>
      <c r="E63" s="6">
        <v>-11808.06</v>
      </c>
      <c r="F63" s="6">
        <v>-12201.74</v>
      </c>
      <c r="G63" s="6">
        <v>-12374.36</v>
      </c>
      <c r="H63" s="6">
        <v>-11980.68</v>
      </c>
      <c r="I63" s="6">
        <v>-12380.12</v>
      </c>
      <c r="J63" s="6">
        <v>-11980.68</v>
      </c>
      <c r="K63" s="6">
        <v>-96735.44</v>
      </c>
    </row>
    <row r="64" spans="1:11">
      <c r="A64" t="s">
        <v>117</v>
      </c>
      <c r="B64" t="s">
        <v>118</v>
      </c>
      <c r="C64" s="6">
        <v>-1707.43</v>
      </c>
      <c r="D64" s="6">
        <v>-1764.34</v>
      </c>
      <c r="E64" s="6">
        <v>-1707.43</v>
      </c>
      <c r="F64" s="6">
        <v>-1764.34</v>
      </c>
      <c r="G64" s="6">
        <v>-1764.34</v>
      </c>
      <c r="H64" s="6">
        <v>-1707.43</v>
      </c>
      <c r="I64" s="6">
        <v>-1764.34</v>
      </c>
      <c r="J64" s="6">
        <v>-1707.43</v>
      </c>
      <c r="K64" s="6">
        <v>-13887.08</v>
      </c>
    </row>
    <row r="65" spans="1:11">
      <c r="A65" t="s">
        <v>119</v>
      </c>
      <c r="B65" t="s">
        <v>120</v>
      </c>
      <c r="C65" s="6">
        <v>-1030.04</v>
      </c>
      <c r="D65" s="6">
        <v>-1064.3800000000001</v>
      </c>
      <c r="E65" s="6">
        <v>-1030.04</v>
      </c>
      <c r="F65" s="6">
        <v>-1047.3900000000001</v>
      </c>
      <c r="G65" s="6">
        <v>-1047.3900000000001</v>
      </c>
      <c r="H65" s="6">
        <v>-1013.6</v>
      </c>
      <c r="I65" s="6">
        <v>-1047.3900000000001</v>
      </c>
      <c r="J65" s="6">
        <v>-1013.6</v>
      </c>
      <c r="K65" s="6">
        <v>-8293.83</v>
      </c>
    </row>
    <row r="66" spans="1:11">
      <c r="A66">
        <v>17</v>
      </c>
      <c r="B66" t="s">
        <v>121</v>
      </c>
      <c r="C66" s="6">
        <v>-50163.54</v>
      </c>
      <c r="D66" s="6">
        <v>-67099.990000000005</v>
      </c>
      <c r="E66" s="6">
        <v>-57761.77</v>
      </c>
      <c r="F66" s="6">
        <v>-62288.7</v>
      </c>
      <c r="G66" s="6">
        <v>-56488.75</v>
      </c>
      <c r="H66" s="6">
        <v>-67861.64</v>
      </c>
      <c r="I66" s="6">
        <v>-53016.92</v>
      </c>
      <c r="J66" s="6">
        <v>-63301.8</v>
      </c>
      <c r="K66" s="6">
        <v>-477983.11</v>
      </c>
    </row>
    <row r="67" spans="1:11">
      <c r="A67">
        <v>18</v>
      </c>
      <c r="B67" t="s">
        <v>122</v>
      </c>
      <c r="C67" s="6">
        <v>-14560</v>
      </c>
      <c r="D67" s="6">
        <v>-14950</v>
      </c>
      <c r="E67" s="6">
        <v>-14170</v>
      </c>
      <c r="F67" s="6">
        <v>-14950</v>
      </c>
      <c r="G67" s="6">
        <v>-14560</v>
      </c>
      <c r="H67" s="6">
        <v>-14560</v>
      </c>
      <c r="I67" s="6">
        <v>-14560</v>
      </c>
      <c r="J67" s="6">
        <v>-14560</v>
      </c>
      <c r="K67" s="6">
        <v>-116870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-5070</v>
      </c>
      <c r="D69" s="6">
        <v>-5460</v>
      </c>
      <c r="E69" s="6">
        <v>-4680</v>
      </c>
      <c r="F69" s="6">
        <v>-5460</v>
      </c>
      <c r="G69" s="6">
        <v>-5070</v>
      </c>
      <c r="H69" s="6">
        <v>-5070</v>
      </c>
      <c r="I69" s="6">
        <v>-5070</v>
      </c>
      <c r="J69" s="6">
        <v>-5070</v>
      </c>
      <c r="K69" s="6">
        <v>-40950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-75920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-5863.62</v>
      </c>
      <c r="D76" s="6">
        <v>-11596.24</v>
      </c>
      <c r="E76" s="6">
        <v>-8930</v>
      </c>
      <c r="F76" s="6">
        <v>-8727.06</v>
      </c>
      <c r="G76" s="6">
        <v>-8891.84</v>
      </c>
      <c r="H76" s="6">
        <v>-9205.2199999999993</v>
      </c>
      <c r="I76" s="6">
        <v>-9453.93</v>
      </c>
      <c r="J76" s="6">
        <v>-6095.99</v>
      </c>
      <c r="K76" s="6">
        <v>-68763.899999999994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-5863.62</v>
      </c>
      <c r="D78" s="6">
        <v>-11596.24</v>
      </c>
      <c r="E78" s="6">
        <v>-8930</v>
      </c>
      <c r="F78" s="6">
        <v>-8727.06</v>
      </c>
      <c r="G78" s="6">
        <v>-8891.84</v>
      </c>
      <c r="H78" s="6">
        <v>-9205.2199999999993</v>
      </c>
      <c r="I78" s="6">
        <v>-9453.93</v>
      </c>
      <c r="J78" s="6">
        <v>-6095.99</v>
      </c>
      <c r="K78" s="6">
        <v>-68763.899999999994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-5887.81</v>
      </c>
      <c r="D80" s="6">
        <v>-10884.08</v>
      </c>
      <c r="E80" s="6">
        <v>-7627.74</v>
      </c>
      <c r="F80" s="6">
        <v>-10375.290000000001</v>
      </c>
      <c r="G80" s="6">
        <v>-9902.83</v>
      </c>
      <c r="H80" s="6">
        <v>-10858.47</v>
      </c>
      <c r="I80" s="6">
        <v>-7076.41</v>
      </c>
      <c r="J80" s="6">
        <v>-11023.71</v>
      </c>
      <c r="K80" s="6">
        <v>-73636.34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>
        <v>-2000</v>
      </c>
      <c r="H81" s="6"/>
      <c r="I81" s="6"/>
      <c r="J81" s="6">
        <v>-2000</v>
      </c>
      <c r="K81" s="6">
        <v>-4000</v>
      </c>
    </row>
    <row r="82" spans="1:11">
      <c r="A82" t="s">
        <v>149</v>
      </c>
      <c r="B82" t="s">
        <v>150</v>
      </c>
      <c r="C82" s="6"/>
      <c r="D82" s="6"/>
      <c r="E82" s="6">
        <v>-314.02</v>
      </c>
      <c r="F82" s="6">
        <v>-2600</v>
      </c>
      <c r="G82" s="6"/>
      <c r="H82" s="6">
        <v>-4200</v>
      </c>
      <c r="I82" s="6"/>
      <c r="J82" s="6">
        <v>-1800</v>
      </c>
      <c r="K82" s="6">
        <v>-8914.02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-680</v>
      </c>
      <c r="D86" s="6">
        <v>-5634.08</v>
      </c>
      <c r="E86" s="6">
        <v>-2053.89</v>
      </c>
      <c r="F86" s="6">
        <v>-2523.92</v>
      </c>
      <c r="G86" s="6">
        <v>-2645.58</v>
      </c>
      <c r="H86" s="6">
        <v>-1417.1</v>
      </c>
      <c r="I86" s="6">
        <v>-1853.76</v>
      </c>
      <c r="J86" s="6">
        <v>-1934.15</v>
      </c>
      <c r="K86" s="6">
        <v>-18742.48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-4147</v>
      </c>
      <c r="D90" s="6">
        <v>-912</v>
      </c>
      <c r="E90" s="6">
        <v>-4407.76</v>
      </c>
      <c r="F90" s="6">
        <v>-5779.62</v>
      </c>
      <c r="G90" s="6">
        <v>-2615.64</v>
      </c>
      <c r="H90" s="6">
        <v>-1700.62</v>
      </c>
      <c r="I90" s="6">
        <v>-60</v>
      </c>
      <c r="J90" s="6">
        <v>-10631</v>
      </c>
      <c r="K90" s="6">
        <v>-30253.64</v>
      </c>
    </row>
    <row r="91" spans="1:11">
      <c r="A91" t="s">
        <v>165</v>
      </c>
      <c r="B91" t="s">
        <v>166</v>
      </c>
      <c r="C91" s="6"/>
      <c r="D91" s="6"/>
      <c r="E91" s="6">
        <v>-17.760000000000002</v>
      </c>
      <c r="F91" s="6">
        <v>-310.62</v>
      </c>
      <c r="G91" s="6">
        <v>-433.64</v>
      </c>
      <c r="H91" s="6">
        <v>-310.62</v>
      </c>
      <c r="I91" s="6"/>
      <c r="J91" s="6"/>
      <c r="K91" s="6">
        <v>-1072.6400000000001</v>
      </c>
    </row>
    <row r="92" spans="1:11">
      <c r="A92" t="s">
        <v>167</v>
      </c>
      <c r="B92" t="s">
        <v>168</v>
      </c>
      <c r="C92" s="6">
        <v>-4147</v>
      </c>
      <c r="D92" s="6">
        <v>-912</v>
      </c>
      <c r="E92" s="6">
        <v>-4390</v>
      </c>
      <c r="F92" s="6">
        <v>-5469</v>
      </c>
      <c r="G92" s="6">
        <v>-2182</v>
      </c>
      <c r="H92" s="6">
        <v>-1390</v>
      </c>
      <c r="I92" s="6"/>
      <c r="J92" s="6">
        <v>-6971</v>
      </c>
      <c r="K92" s="6">
        <v>-25461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-60</v>
      </c>
      <c r="J94" s="6">
        <v>-3660</v>
      </c>
      <c r="K94" s="6">
        <v>-3720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>
        <v>-747.66</v>
      </c>
      <c r="G96" s="6">
        <v>-650</v>
      </c>
      <c r="H96" s="6"/>
      <c r="I96" s="6">
        <v>-793</v>
      </c>
      <c r="J96" s="6">
        <v>-1300</v>
      </c>
      <c r="K96" s="6">
        <v>-3490.66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>
        <v>-650</v>
      </c>
      <c r="H97" s="6"/>
      <c r="I97" s="6"/>
      <c r="J97" s="6">
        <v>-1300</v>
      </c>
      <c r="K97" s="6">
        <v>-1950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>
        <v>-747.66</v>
      </c>
      <c r="G99" s="6"/>
      <c r="H99" s="6"/>
      <c r="I99" s="6"/>
      <c r="J99" s="6"/>
      <c r="K99" s="6">
        <v>-747.66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-793</v>
      </c>
      <c r="J100" s="6"/>
      <c r="K100" s="6">
        <v>-793</v>
      </c>
    </row>
    <row r="101" spans="1:11">
      <c r="A101">
        <v>24</v>
      </c>
      <c r="B101" t="s">
        <v>184</v>
      </c>
      <c r="C101" s="6">
        <v>-4085.59</v>
      </c>
      <c r="D101" s="6">
        <v>-4085.59</v>
      </c>
      <c r="E101" s="6">
        <v>-4085.59</v>
      </c>
      <c r="F101" s="6">
        <v>-4085.59</v>
      </c>
      <c r="G101" s="6">
        <v>-4085.59</v>
      </c>
      <c r="H101" s="6">
        <v>-4085.59</v>
      </c>
      <c r="I101" s="6">
        <v>-4085.59</v>
      </c>
      <c r="J101" s="6">
        <v>-4085.59</v>
      </c>
      <c r="K101" s="6">
        <v>-32684.720000000001</v>
      </c>
    </row>
    <row r="102" spans="1:11">
      <c r="A102" t="s">
        <v>185</v>
      </c>
      <c r="B102" t="s">
        <v>186</v>
      </c>
      <c r="C102" s="6">
        <v>-247.91</v>
      </c>
      <c r="D102" s="6">
        <v>-247.91</v>
      </c>
      <c r="E102" s="6">
        <v>-247.91</v>
      </c>
      <c r="F102" s="6">
        <v>-247.91</v>
      </c>
      <c r="G102" s="6">
        <v>-247.91</v>
      </c>
      <c r="H102" s="6">
        <v>-247.91</v>
      </c>
      <c r="I102" s="6">
        <v>-247.91</v>
      </c>
      <c r="J102" s="6">
        <v>-247.91</v>
      </c>
      <c r="K102" s="6">
        <v>-1983.28</v>
      </c>
    </row>
    <row r="103" spans="1:11">
      <c r="A103" t="s">
        <v>187</v>
      </c>
      <c r="B103" t="s">
        <v>188</v>
      </c>
      <c r="C103" s="6">
        <v>-3837.68</v>
      </c>
      <c r="D103" s="6">
        <v>-3837.68</v>
      </c>
      <c r="E103" s="6">
        <v>-3837.68</v>
      </c>
      <c r="F103" s="6">
        <v>-3837.68</v>
      </c>
      <c r="G103" s="6">
        <v>-3837.68</v>
      </c>
      <c r="H103" s="6">
        <v>-3837.68</v>
      </c>
      <c r="I103" s="6">
        <v>-3837.68</v>
      </c>
      <c r="J103" s="6">
        <v>-3837.68</v>
      </c>
      <c r="K103" s="6">
        <v>-30701.439999999999</v>
      </c>
    </row>
    <row r="104" spans="1:11">
      <c r="A104">
        <v>25</v>
      </c>
      <c r="B104" t="s">
        <v>189</v>
      </c>
      <c r="C104" s="6"/>
      <c r="D104" s="6">
        <v>-80.599999999999994</v>
      </c>
      <c r="E104" s="6"/>
      <c r="F104" s="6">
        <v>-153.52000000000001</v>
      </c>
      <c r="G104" s="6">
        <v>-365.9</v>
      </c>
      <c r="H104" s="6">
        <v>-12202.82</v>
      </c>
      <c r="I104" s="6">
        <v>-76.41</v>
      </c>
      <c r="J104" s="6">
        <v>-213.99</v>
      </c>
      <c r="K104" s="6">
        <v>-13093.24</v>
      </c>
    </row>
    <row r="105" spans="1:11">
      <c r="A105" t="s">
        <v>190</v>
      </c>
      <c r="B105" t="s">
        <v>191</v>
      </c>
      <c r="C105" s="6"/>
      <c r="D105" s="6">
        <v>-80.599999999999994</v>
      </c>
      <c r="E105" s="6"/>
      <c r="F105" s="6">
        <v>-153.52000000000001</v>
      </c>
      <c r="G105" s="6">
        <v>-365.9</v>
      </c>
      <c r="H105" s="6">
        <v>-12202.82</v>
      </c>
      <c r="I105" s="6">
        <v>-76.41</v>
      </c>
      <c r="J105" s="6">
        <v>-213.99</v>
      </c>
      <c r="K105" s="6">
        <v>-13093.24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-14674.52</v>
      </c>
      <c r="D110" s="6">
        <v>-14007.51</v>
      </c>
      <c r="E110" s="6">
        <v>-13910.44</v>
      </c>
      <c r="F110" s="6">
        <v>-13950.36</v>
      </c>
      <c r="G110" s="6">
        <v>-13878.89</v>
      </c>
      <c r="H110" s="6">
        <v>-13867.67</v>
      </c>
      <c r="I110" s="6">
        <v>-14005.56</v>
      </c>
      <c r="J110" s="6">
        <v>-13924.21</v>
      </c>
      <c r="K110" s="6">
        <v>-112219.16</v>
      </c>
    </row>
    <row r="111" spans="1:11">
      <c r="A111" t="s">
        <v>200</v>
      </c>
      <c r="B111" t="s">
        <v>201</v>
      </c>
      <c r="C111" s="6">
        <v>-1474.52</v>
      </c>
      <c r="D111" s="6">
        <v>-807.51</v>
      </c>
      <c r="E111" s="6">
        <v>-710.44</v>
      </c>
      <c r="F111" s="6">
        <v>-750.36</v>
      </c>
      <c r="G111" s="6">
        <v>-678.89</v>
      </c>
      <c r="H111" s="6">
        <v>-667.67</v>
      </c>
      <c r="I111" s="6">
        <v>-805.56</v>
      </c>
      <c r="J111" s="6">
        <v>-724.21</v>
      </c>
      <c r="K111" s="6">
        <v>-6619.16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-13200</v>
      </c>
      <c r="D113" s="6">
        <v>-13200</v>
      </c>
      <c r="E113" s="6">
        <v>-13200</v>
      </c>
      <c r="F113" s="6">
        <v>-13200</v>
      </c>
      <c r="G113" s="6">
        <v>-13200</v>
      </c>
      <c r="H113" s="6">
        <v>-13200</v>
      </c>
      <c r="I113" s="6">
        <v>-13200</v>
      </c>
      <c r="J113" s="6">
        <v>-13200</v>
      </c>
      <c r="K113" s="6">
        <v>-105600</v>
      </c>
    </row>
    <row r="114" spans="1:11">
      <c r="A114">
        <v>28</v>
      </c>
      <c r="B114" t="s">
        <v>206</v>
      </c>
      <c r="C114" s="6"/>
      <c r="D114" s="6">
        <v>-9708.9699999999993</v>
      </c>
      <c r="E114" s="6">
        <v>-3755.24</v>
      </c>
      <c r="F114" s="6">
        <v>-2644.6</v>
      </c>
      <c r="G114" s="6">
        <v>-663.06</v>
      </c>
      <c r="H114" s="6">
        <v>-506.25</v>
      </c>
      <c r="I114" s="6">
        <v>-2031.02</v>
      </c>
      <c r="J114" s="6">
        <v>-1467.31</v>
      </c>
      <c r="K114" s="6">
        <v>-20776.45</v>
      </c>
    </row>
    <row r="115" spans="1:11">
      <c r="A115" t="s">
        <v>207</v>
      </c>
      <c r="B115" t="s">
        <v>208</v>
      </c>
      <c r="C115" s="6"/>
      <c r="D115" s="6">
        <v>-9709.2199999999993</v>
      </c>
      <c r="E115" s="6">
        <v>-3785.49</v>
      </c>
      <c r="F115" s="6">
        <v>-2644.85</v>
      </c>
      <c r="G115" s="6">
        <v>-693.06</v>
      </c>
      <c r="H115" s="6">
        <v>-506.25</v>
      </c>
      <c r="I115" s="6">
        <v>-2031.02</v>
      </c>
      <c r="J115" s="6">
        <v>-1467.31</v>
      </c>
      <c r="K115" s="6">
        <v>-20837.2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>
        <v>30</v>
      </c>
      <c r="F117" s="6"/>
      <c r="G117" s="6">
        <v>30</v>
      </c>
      <c r="H117" s="6"/>
      <c r="I117" s="6"/>
      <c r="J117" s="6"/>
      <c r="K117" s="6">
        <v>60</v>
      </c>
    </row>
    <row r="118" spans="1:11">
      <c r="A118" t="s">
        <v>213</v>
      </c>
      <c r="B118" t="s">
        <v>214</v>
      </c>
      <c r="C118" s="6"/>
      <c r="D118" s="6">
        <v>0.25</v>
      </c>
      <c r="E118" s="6">
        <v>0.25</v>
      </c>
      <c r="F118" s="6">
        <v>0.25</v>
      </c>
      <c r="G118" s="6"/>
      <c r="H118" s="6"/>
      <c r="I118" s="6"/>
      <c r="J118" s="6"/>
      <c r="K118" s="6">
        <v>0.75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446221.25</v>
      </c>
      <c r="D120" s="8">
        <v>292799.88</v>
      </c>
      <c r="E120" s="8">
        <v>380664.89</v>
      </c>
      <c r="F120" s="8">
        <v>397626.16</v>
      </c>
      <c r="G120" s="8">
        <v>460667.57</v>
      </c>
      <c r="H120" s="8">
        <v>401350.32</v>
      </c>
      <c r="I120" s="8">
        <v>332647.55</v>
      </c>
      <c r="J120" s="8">
        <v>337960.6</v>
      </c>
      <c r="K120" s="8">
        <v>3049938.22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0.19500000000000001</v>
      </c>
      <c r="D121" s="9">
        <f t="shared" ref="D121:K121" si="1">IF(D$10=0," ",ROUND(D120/D$10,3))</f>
        <v>0.13200000000000001</v>
      </c>
      <c r="E121" s="9">
        <f t="shared" si="1"/>
        <v>0.16200000000000001</v>
      </c>
      <c r="F121" s="9">
        <f t="shared" si="1"/>
        <v>0.16400000000000001</v>
      </c>
      <c r="G121" s="9">
        <f t="shared" si="1"/>
        <v>0.17499999999999999</v>
      </c>
      <c r="H121" s="9">
        <f t="shared" si="1"/>
        <v>0.154</v>
      </c>
      <c r="I121" s="9">
        <f t="shared" si="1"/>
        <v>0.14799999999999999</v>
      </c>
      <c r="J121" s="9">
        <f t="shared" si="1"/>
        <v>0.14399999999999999</v>
      </c>
      <c r="K121" s="9">
        <f t="shared" si="1"/>
        <v>0.159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-113110.48</v>
      </c>
      <c r="D123" s="6">
        <v>-178778.31</v>
      </c>
      <c r="E123" s="6">
        <v>-168361.62</v>
      </c>
      <c r="F123" s="6">
        <v>-162781.09</v>
      </c>
      <c r="G123" s="6">
        <v>-167870.33</v>
      </c>
      <c r="H123" s="6">
        <v>-195060.31</v>
      </c>
      <c r="I123" s="6">
        <v>-145400.41</v>
      </c>
      <c r="J123" s="6">
        <v>-175799.6</v>
      </c>
      <c r="K123" s="6">
        <v>-1307162.1499999999</v>
      </c>
    </row>
    <row r="124" spans="1:11">
      <c r="A124" t="s">
        <v>221</v>
      </c>
      <c r="B124" t="s">
        <v>222</v>
      </c>
      <c r="C124" s="6">
        <v>-101625.34</v>
      </c>
      <c r="D124" s="6">
        <v>-165462.56</v>
      </c>
      <c r="E124" s="6">
        <v>-153999.4</v>
      </c>
      <c r="F124" s="6">
        <v>-144924.04999999999</v>
      </c>
      <c r="G124" s="6">
        <v>-153683.96</v>
      </c>
      <c r="H124" s="6">
        <v>-179286.8</v>
      </c>
      <c r="I124" s="6">
        <v>-135080.92000000001</v>
      </c>
      <c r="J124" s="6">
        <v>-154548.4</v>
      </c>
      <c r="K124" s="6">
        <v>-1188611.43</v>
      </c>
    </row>
    <row r="125" spans="1:11">
      <c r="A125" t="s">
        <v>223</v>
      </c>
      <c r="B125" t="s">
        <v>224</v>
      </c>
      <c r="C125" s="6">
        <v>-5863.62</v>
      </c>
      <c r="D125" s="6">
        <v>-11596.24</v>
      </c>
      <c r="E125" s="6">
        <v>-8930</v>
      </c>
      <c r="F125" s="6">
        <v>-8727.06</v>
      </c>
      <c r="G125" s="6">
        <v>-8891.84</v>
      </c>
      <c r="H125" s="6">
        <v>-9205.2199999999993</v>
      </c>
      <c r="I125" s="6">
        <v>-9453.93</v>
      </c>
      <c r="J125" s="6">
        <v>-6095.99</v>
      </c>
      <c r="K125" s="6">
        <v>-68763.899999999994</v>
      </c>
    </row>
    <row r="126" spans="1:11">
      <c r="A126" t="s">
        <v>225</v>
      </c>
      <c r="B126" t="s">
        <v>226</v>
      </c>
      <c r="C126" s="6"/>
      <c r="D126" s="6"/>
      <c r="E126" s="6">
        <v>-314.02</v>
      </c>
      <c r="F126" s="6">
        <v>-2600</v>
      </c>
      <c r="G126" s="6">
        <v>-2000</v>
      </c>
      <c r="H126" s="6">
        <v>-4200</v>
      </c>
      <c r="I126" s="6"/>
      <c r="J126" s="6">
        <v>-3800</v>
      </c>
      <c r="K126" s="6">
        <v>-12914.02</v>
      </c>
    </row>
    <row r="127" spans="1:11">
      <c r="A127" t="s">
        <v>227</v>
      </c>
      <c r="B127" t="s">
        <v>228</v>
      </c>
      <c r="C127" s="6">
        <v>-4147</v>
      </c>
      <c r="D127" s="6">
        <v>-912</v>
      </c>
      <c r="E127" s="6">
        <v>-4407.76</v>
      </c>
      <c r="F127" s="6">
        <v>-5779.62</v>
      </c>
      <c r="G127" s="6">
        <v>-2615.64</v>
      </c>
      <c r="H127" s="6">
        <v>-1700.62</v>
      </c>
      <c r="I127" s="6">
        <v>-60</v>
      </c>
      <c r="J127" s="6">
        <v>-10631</v>
      </c>
      <c r="K127" s="6">
        <v>-30253.64</v>
      </c>
    </row>
    <row r="128" spans="1:11">
      <c r="A128" t="s">
        <v>229</v>
      </c>
      <c r="B128" t="s">
        <v>230</v>
      </c>
      <c r="C128" s="4">
        <v>-1474.52</v>
      </c>
      <c r="D128">
        <v>-807.51</v>
      </c>
      <c r="E128">
        <v>-710.44</v>
      </c>
      <c r="F128">
        <v>-750.36</v>
      </c>
      <c r="G128">
        <v>-678.89</v>
      </c>
      <c r="H128">
        <v>-667.67</v>
      </c>
      <c r="I128">
        <v>-805.56</v>
      </c>
      <c r="J128">
        <v>-724.21</v>
      </c>
      <c r="K128" s="4">
        <v>-6619.16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4148</v>
      </c>
      <c r="C5" s="11">
        <v>4148</v>
      </c>
      <c r="D5" s="11">
        <v>4148</v>
      </c>
      <c r="E5" s="11">
        <v>4148</v>
      </c>
      <c r="F5" s="11">
        <v>4148</v>
      </c>
      <c r="G5" s="11">
        <v>4148</v>
      </c>
      <c r="H5" s="11">
        <v>4148</v>
      </c>
      <c r="I5" s="11">
        <v>4148</v>
      </c>
      <c r="J5" s="11">
        <v>4148</v>
      </c>
      <c r="K5" s="11">
        <v>4148</v>
      </c>
    </row>
    <row r="6" spans="1:52" s="13" customFormat="1" ht="28.5">
      <c r="A6" s="12" t="s">
        <v>8</v>
      </c>
      <c r="B6" s="13" t="s">
        <v>397</v>
      </c>
      <c r="C6" s="13" t="s">
        <v>397</v>
      </c>
      <c r="D6" s="13" t="s">
        <v>397</v>
      </c>
      <c r="E6" s="13" t="s">
        <v>397</v>
      </c>
      <c r="F6" s="13" t="s">
        <v>397</v>
      </c>
      <c r="G6" s="13" t="s">
        <v>397</v>
      </c>
      <c r="H6" s="13" t="s">
        <v>397</v>
      </c>
      <c r="I6" s="13" t="s">
        <v>397</v>
      </c>
      <c r="J6" s="13" t="s">
        <v>397</v>
      </c>
      <c r="K6" s="13" t="s">
        <v>397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9</v>
      </c>
      <c r="C8" s="11">
        <v>9</v>
      </c>
      <c r="D8" s="11">
        <v>9</v>
      </c>
      <c r="E8" s="11">
        <v>9</v>
      </c>
      <c r="F8" s="11">
        <v>9</v>
      </c>
      <c r="G8" s="11">
        <v>9</v>
      </c>
      <c r="H8" s="11">
        <v>9</v>
      </c>
      <c r="I8" s="11">
        <v>9</v>
      </c>
      <c r="J8" s="11">
        <v>9</v>
      </c>
      <c r="K8" s="11">
        <v>9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556657.54</v>
      </c>
      <c r="D10" s="8">
        <v>609713.77</v>
      </c>
      <c r="E10" s="8">
        <v>532491.17000000004</v>
      </c>
      <c r="F10" s="8">
        <v>613007.15</v>
      </c>
      <c r="G10" s="8">
        <v>654160.59</v>
      </c>
      <c r="H10" s="8">
        <v>708282.6</v>
      </c>
      <c r="I10" s="8">
        <v>644574.5</v>
      </c>
      <c r="J10" s="8">
        <v>543448.68000000005</v>
      </c>
      <c r="K10" s="8">
        <v>4862336</v>
      </c>
    </row>
    <row r="11" spans="1:52">
      <c r="A11" t="s">
        <v>25</v>
      </c>
      <c r="B11" t="s">
        <v>26</v>
      </c>
      <c r="C11" s="6">
        <v>556657.54</v>
      </c>
      <c r="D11" s="6">
        <v>609713.77</v>
      </c>
      <c r="E11" s="6">
        <v>532491.17000000004</v>
      </c>
      <c r="F11" s="6">
        <v>613007.15</v>
      </c>
      <c r="G11" s="6">
        <v>654160.59</v>
      </c>
      <c r="H11" s="6">
        <v>708282.6</v>
      </c>
      <c r="I11" s="6">
        <v>644574.5</v>
      </c>
      <c r="J11" s="6">
        <v>543448.68000000005</v>
      </c>
      <c r="K11" s="6">
        <v>4862336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-334778.71999999997</v>
      </c>
      <c r="D13" s="6">
        <v>-379731.38</v>
      </c>
      <c r="E13" s="6">
        <v>-322324.8</v>
      </c>
      <c r="F13" s="6">
        <v>-325924.77</v>
      </c>
      <c r="G13" s="6">
        <v>-391182.96</v>
      </c>
      <c r="H13" s="6">
        <v>-445163.89</v>
      </c>
      <c r="I13" s="6">
        <v>-378664.55</v>
      </c>
      <c r="J13" s="6">
        <v>-331534.84999999998</v>
      </c>
      <c r="K13" s="6">
        <v>-2909305.92</v>
      </c>
    </row>
    <row r="14" spans="1:52">
      <c r="A14">
        <v>3</v>
      </c>
      <c r="B14" t="s">
        <v>30</v>
      </c>
      <c r="C14" s="6">
        <v>221878.82</v>
      </c>
      <c r="D14" s="6">
        <v>229982.39</v>
      </c>
      <c r="E14" s="6">
        <v>210166.37</v>
      </c>
      <c r="F14" s="6">
        <v>287082.38</v>
      </c>
      <c r="G14" s="6">
        <v>262977.63</v>
      </c>
      <c r="H14" s="6">
        <v>263118.71000000002</v>
      </c>
      <c r="I14" s="6">
        <v>265909.95</v>
      </c>
      <c r="J14" s="6">
        <v>211913.83</v>
      </c>
      <c r="K14" s="6">
        <v>1953030.08</v>
      </c>
    </row>
    <row r="15" spans="1:52" s="7" customFormat="1">
      <c r="A15" s="7">
        <v>4</v>
      </c>
      <c r="B15" s="7" t="s">
        <v>31</v>
      </c>
      <c r="C15" s="9">
        <f>IF(C$10=0," ",ROUND(C14/C$10,3))</f>
        <v>0.39900000000000002</v>
      </c>
      <c r="D15" s="9">
        <f t="shared" ref="D15:K15" si="0">IF(D$10=0," ",ROUND(D14/D$10,3))</f>
        <v>0.377</v>
      </c>
      <c r="E15" s="9">
        <f t="shared" si="0"/>
        <v>0.39500000000000002</v>
      </c>
      <c r="F15" s="9">
        <f t="shared" si="0"/>
        <v>0.46800000000000003</v>
      </c>
      <c r="G15" s="9">
        <f t="shared" si="0"/>
        <v>0.40200000000000002</v>
      </c>
      <c r="H15" s="9">
        <f t="shared" si="0"/>
        <v>0.371</v>
      </c>
      <c r="I15" s="9">
        <f t="shared" si="0"/>
        <v>0.41299999999999998</v>
      </c>
      <c r="J15" s="9">
        <f t="shared" si="0"/>
        <v>0.39</v>
      </c>
      <c r="K15" s="9">
        <f t="shared" si="0"/>
        <v>0.40200000000000002</v>
      </c>
    </row>
    <row r="16" spans="1:52">
      <c r="A16">
        <v>5</v>
      </c>
      <c r="B16" t="s">
        <v>32</v>
      </c>
      <c r="C16" s="6">
        <v>-24126.67</v>
      </c>
      <c r="D16" s="6">
        <v>-23625.75</v>
      </c>
      <c r="E16" s="6">
        <v>-24886.9</v>
      </c>
      <c r="F16" s="6">
        <v>-11344.59</v>
      </c>
      <c r="G16" s="6">
        <v>-11437.17</v>
      </c>
      <c r="H16" s="6">
        <v>-7204.64</v>
      </c>
      <c r="I16" s="6">
        <v>-9947.15</v>
      </c>
      <c r="J16" s="6">
        <v>-12118.81</v>
      </c>
      <c r="K16" s="6">
        <v>-124691.68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-23049.19</v>
      </c>
      <c r="D18" s="6">
        <v>-22621.69</v>
      </c>
      <c r="E18" s="6">
        <v>-23850.62</v>
      </c>
      <c r="F18" s="6">
        <v>-9969.89</v>
      </c>
      <c r="G18" s="6">
        <v>-10102.44</v>
      </c>
      <c r="H18" s="6">
        <v>-5401.86</v>
      </c>
      <c r="I18" s="6">
        <v>-8392.35</v>
      </c>
      <c r="J18" s="6">
        <v>-11096.51</v>
      </c>
      <c r="K18" s="6">
        <v>-114484.55</v>
      </c>
    </row>
    <row r="19" spans="1:11">
      <c r="A19" t="s">
        <v>35</v>
      </c>
      <c r="B19" t="s">
        <v>36</v>
      </c>
      <c r="C19" s="6"/>
      <c r="D19" s="6">
        <v>-5.36</v>
      </c>
      <c r="E19" s="6">
        <v>40.619999999999997</v>
      </c>
      <c r="F19" s="6">
        <v>1184.17</v>
      </c>
      <c r="G19" s="6">
        <v>-7528.51</v>
      </c>
      <c r="H19" s="6"/>
      <c r="I19" s="6">
        <v>795.81</v>
      </c>
      <c r="J19" s="6"/>
      <c r="K19" s="6">
        <v>-5513.27</v>
      </c>
    </row>
    <row r="20" spans="1:11">
      <c r="A20" t="s">
        <v>37</v>
      </c>
      <c r="B20" t="s">
        <v>38</v>
      </c>
      <c r="C20" s="6"/>
      <c r="D20" s="6"/>
      <c r="E20" s="6"/>
      <c r="F20" s="6">
        <v>-407.42</v>
      </c>
      <c r="G20" s="6">
        <v>-1842.88</v>
      </c>
      <c r="H20" s="6"/>
      <c r="I20" s="6">
        <v>-1422.94</v>
      </c>
      <c r="J20" s="6">
        <v>-836.08</v>
      </c>
      <c r="K20" s="6">
        <v>-4509.32</v>
      </c>
    </row>
    <row r="21" spans="1:11">
      <c r="A21" t="s">
        <v>39</v>
      </c>
      <c r="B21" t="s">
        <v>40</v>
      </c>
      <c r="C21" s="6">
        <v>-12297.05</v>
      </c>
      <c r="D21" s="6">
        <v>-12932.84</v>
      </c>
      <c r="E21" s="6">
        <v>-12491.38</v>
      </c>
      <c r="F21" s="6">
        <v>-8763.9699999999993</v>
      </c>
      <c r="G21" s="6">
        <v>-475.25</v>
      </c>
      <c r="H21" s="6">
        <v>-7974.85</v>
      </c>
      <c r="I21" s="6">
        <v>-795.81</v>
      </c>
      <c r="J21" s="6"/>
      <c r="K21" s="6">
        <v>-55731.15</v>
      </c>
    </row>
    <row r="22" spans="1:11">
      <c r="A22" t="s">
        <v>41</v>
      </c>
      <c r="B22" t="s">
        <v>42</v>
      </c>
      <c r="C22" s="6">
        <v>-10752.14</v>
      </c>
      <c r="D22" s="6">
        <v>-9683.49</v>
      </c>
      <c r="E22" s="6">
        <v>-11399.86</v>
      </c>
      <c r="F22" s="6">
        <v>-1982.67</v>
      </c>
      <c r="G22" s="6">
        <v>-255.8</v>
      </c>
      <c r="H22" s="6">
        <v>2572.9899999999998</v>
      </c>
      <c r="I22" s="6">
        <v>-6969.41</v>
      </c>
      <c r="J22" s="6">
        <v>-10260.43</v>
      </c>
      <c r="K22" s="6">
        <v>-48730.81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-1077.48</v>
      </c>
      <c r="D26" s="6">
        <v>-1004.06</v>
      </c>
      <c r="E26" s="6">
        <v>-1036.28</v>
      </c>
      <c r="F26" s="6">
        <v>-1374.7</v>
      </c>
      <c r="G26" s="6">
        <v>-1334.73</v>
      </c>
      <c r="H26" s="6">
        <v>-1802.78</v>
      </c>
      <c r="I26" s="6">
        <v>-1554.8</v>
      </c>
      <c r="J26" s="6">
        <v>-1022.3</v>
      </c>
      <c r="K26" s="6">
        <v>-10207.129999999999</v>
      </c>
    </row>
    <row r="27" spans="1:11">
      <c r="A27" t="s">
        <v>49</v>
      </c>
      <c r="B27" t="s">
        <v>50</v>
      </c>
      <c r="C27" s="6">
        <v>-1077.48</v>
      </c>
      <c r="D27" s="6">
        <v>-1004.06</v>
      </c>
      <c r="E27" s="6">
        <v>-1036.28</v>
      </c>
      <c r="F27" s="6">
        <v>-1374.7</v>
      </c>
      <c r="G27" s="6">
        <v>-1334.73</v>
      </c>
      <c r="H27" s="6">
        <v>-1802.78</v>
      </c>
      <c r="I27" s="6">
        <v>-1554.8</v>
      </c>
      <c r="J27" s="6">
        <v>-1022.3</v>
      </c>
      <c r="K27" s="6">
        <v>-10207.129999999999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197752.15</v>
      </c>
      <c r="D31" s="8">
        <v>206356.64</v>
      </c>
      <c r="E31" s="8">
        <v>185279.47</v>
      </c>
      <c r="F31" s="8">
        <v>275737.78999999998</v>
      </c>
      <c r="G31" s="8">
        <v>251540.46</v>
      </c>
      <c r="H31" s="8">
        <v>255914.07</v>
      </c>
      <c r="I31" s="8">
        <v>255962.8</v>
      </c>
      <c r="J31" s="8">
        <v>199795.02</v>
      </c>
      <c r="K31" s="8">
        <v>1828338.4</v>
      </c>
    </row>
    <row r="32" spans="1:11" s="7" customFormat="1">
      <c r="A32" s="7">
        <v>11</v>
      </c>
      <c r="B32" s="7" t="s">
        <v>58</v>
      </c>
      <c r="C32" s="8">
        <v>-26153.53</v>
      </c>
      <c r="D32" s="8">
        <v>-23313.94</v>
      </c>
      <c r="E32" s="8">
        <v>-22424.32</v>
      </c>
      <c r="F32" s="8">
        <v>-26959.78</v>
      </c>
      <c r="G32" s="8">
        <v>-35312.86</v>
      </c>
      <c r="H32" s="8">
        <v>-42311.14</v>
      </c>
      <c r="I32" s="8">
        <v>-30549.11</v>
      </c>
      <c r="J32" s="8">
        <v>-33436.230000000003</v>
      </c>
      <c r="K32" s="8">
        <v>-240460.91</v>
      </c>
    </row>
    <row r="33" spans="1:11">
      <c r="A33">
        <v>12</v>
      </c>
      <c r="B33" t="s">
        <v>59</v>
      </c>
      <c r="C33" s="6">
        <v>-285916.33</v>
      </c>
      <c r="D33" s="6">
        <v>-296161.51</v>
      </c>
      <c r="E33" s="6">
        <v>-302158.28999999998</v>
      </c>
      <c r="F33" s="6">
        <v>-297553.59000000003</v>
      </c>
      <c r="G33" s="6">
        <v>-302809.15000000002</v>
      </c>
      <c r="H33" s="6">
        <v>-289597.71000000002</v>
      </c>
      <c r="I33" s="6">
        <v>-311159.27</v>
      </c>
      <c r="J33" s="6">
        <v>-297003.03000000003</v>
      </c>
      <c r="K33" s="6">
        <v>-2382358.88</v>
      </c>
    </row>
    <row r="34" spans="1:11">
      <c r="A34">
        <v>13</v>
      </c>
      <c r="B34" t="s">
        <v>60</v>
      </c>
      <c r="C34" s="6">
        <v>-89936</v>
      </c>
      <c r="D34" s="6">
        <v>-97905.21</v>
      </c>
      <c r="E34" s="6">
        <v>-104273.33</v>
      </c>
      <c r="F34" s="6">
        <v>-97976.7</v>
      </c>
      <c r="G34" s="6">
        <v>-94950.57</v>
      </c>
      <c r="H34" s="6">
        <v>-95730.12</v>
      </c>
      <c r="I34" s="6">
        <v>-117183.95</v>
      </c>
      <c r="J34" s="6">
        <v>-92442.38</v>
      </c>
      <c r="K34" s="6">
        <v>-790398.26</v>
      </c>
    </row>
    <row r="35" spans="1:11">
      <c r="A35" t="s">
        <v>61</v>
      </c>
      <c r="B35" t="s">
        <v>62</v>
      </c>
      <c r="C35" s="6">
        <v>-55196</v>
      </c>
      <c r="D35" s="6">
        <v>-58316</v>
      </c>
      <c r="E35" s="6">
        <v>-67066</v>
      </c>
      <c r="F35" s="6">
        <v>-65151</v>
      </c>
      <c r="G35" s="6">
        <v>-63916</v>
      </c>
      <c r="H35" s="6">
        <v>-63916</v>
      </c>
      <c r="I35" s="6">
        <v>-63916</v>
      </c>
      <c r="J35" s="6">
        <v>-63916</v>
      </c>
      <c r="K35" s="6">
        <v>-501393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>
        <v>-9712.5300000000007</v>
      </c>
      <c r="D38" s="6">
        <v>-13752.74</v>
      </c>
      <c r="E38" s="6">
        <v>-13005.86</v>
      </c>
      <c r="F38" s="6">
        <v>-9479.6299999999992</v>
      </c>
      <c r="G38" s="6">
        <v>-8234.36</v>
      </c>
      <c r="H38" s="6">
        <v>-11131.35</v>
      </c>
      <c r="I38" s="6">
        <v>-7771.74</v>
      </c>
      <c r="J38" s="6">
        <v>-8568.32</v>
      </c>
      <c r="K38" s="6">
        <v>-81656.53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-6810</v>
      </c>
      <c r="D40" s="6">
        <v>-6447</v>
      </c>
      <c r="E40" s="6">
        <v>-9397</v>
      </c>
      <c r="F40" s="6">
        <v>-1314.6</v>
      </c>
      <c r="G40" s="6">
        <v>-3811.6</v>
      </c>
      <c r="H40" s="6">
        <v>-4691.32</v>
      </c>
      <c r="I40" s="6">
        <v>-20521.88</v>
      </c>
      <c r="J40" s="6">
        <v>2373.4</v>
      </c>
      <c r="K40" s="6">
        <v>-50620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/>
      <c r="I41" s="6">
        <v>-8392.86</v>
      </c>
      <c r="J41" s="6">
        <v>-3750</v>
      </c>
      <c r="K41" s="6">
        <v>-20000</v>
      </c>
    </row>
    <row r="42" spans="1:11">
      <c r="A42" t="s">
        <v>75</v>
      </c>
      <c r="B42" t="s">
        <v>76</v>
      </c>
      <c r="C42" s="6"/>
      <c r="D42" s="6"/>
      <c r="E42" s="6">
        <v>-840</v>
      </c>
      <c r="F42" s="6">
        <v>-900</v>
      </c>
      <c r="G42" s="6"/>
      <c r="H42" s="6">
        <v>590</v>
      </c>
      <c r="I42" s="6"/>
      <c r="J42" s="6"/>
      <c r="K42" s="6">
        <v>-1150</v>
      </c>
    </row>
    <row r="43" spans="1:11">
      <c r="A43" t="s">
        <v>77</v>
      </c>
      <c r="B43" t="s">
        <v>78</v>
      </c>
      <c r="C43" s="6">
        <v>-1920.8</v>
      </c>
      <c r="D43" s="6">
        <v>-1920.8</v>
      </c>
      <c r="E43" s="6">
        <v>-2370.8000000000002</v>
      </c>
      <c r="F43" s="6">
        <v>-2370.8000000000002</v>
      </c>
      <c r="G43" s="6">
        <v>-2370.8000000000002</v>
      </c>
      <c r="H43" s="6">
        <v>-2820.8</v>
      </c>
      <c r="I43" s="6">
        <v>-2820.8</v>
      </c>
      <c r="J43" s="6">
        <v>-2820.8</v>
      </c>
      <c r="K43" s="6">
        <v>-19416.400000000001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-1800</v>
      </c>
      <c r="D45" s="6">
        <v>-1902</v>
      </c>
      <c r="E45" s="6">
        <v>-2202</v>
      </c>
      <c r="F45" s="6">
        <v>-2094</v>
      </c>
      <c r="G45" s="6">
        <v>-2094</v>
      </c>
      <c r="H45" s="6">
        <v>-2094</v>
      </c>
      <c r="I45" s="6">
        <v>-2094</v>
      </c>
      <c r="J45" s="6">
        <v>-2094</v>
      </c>
      <c r="K45" s="6">
        <v>-16374</v>
      </c>
    </row>
    <row r="46" spans="1:11">
      <c r="A46" t="s">
        <v>83</v>
      </c>
      <c r="B46" t="s">
        <v>84</v>
      </c>
      <c r="C46" s="6">
        <v>-2830</v>
      </c>
      <c r="D46" s="6">
        <v>-1050</v>
      </c>
      <c r="E46" s="6">
        <v>-1725</v>
      </c>
      <c r="F46" s="6"/>
      <c r="G46" s="6"/>
      <c r="H46" s="6"/>
      <c r="I46" s="6"/>
      <c r="J46" s="6"/>
      <c r="K46" s="6">
        <v>-5605</v>
      </c>
    </row>
    <row r="47" spans="1:11">
      <c r="A47" t="s">
        <v>85</v>
      </c>
      <c r="B47" t="s">
        <v>86</v>
      </c>
      <c r="C47" s="6">
        <v>-1666.67</v>
      </c>
      <c r="D47" s="6">
        <v>-4516.67</v>
      </c>
      <c r="E47" s="6">
        <v>2333.33</v>
      </c>
      <c r="F47" s="6">
        <v>-1666.67</v>
      </c>
      <c r="G47" s="6">
        <v>-1666.67</v>
      </c>
      <c r="H47" s="6">
        <v>-1666.65</v>
      </c>
      <c r="I47" s="6">
        <v>-1666.67</v>
      </c>
      <c r="J47" s="6">
        <v>-1666.66</v>
      </c>
      <c r="K47" s="6">
        <v>-12183.33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-123215.5</v>
      </c>
      <c r="D49" s="6">
        <v>-123215.5</v>
      </c>
      <c r="E49" s="6">
        <v>-123215.5</v>
      </c>
      <c r="F49" s="6">
        <v>-123215.5</v>
      </c>
      <c r="G49" s="6">
        <v>-123215.5</v>
      </c>
      <c r="H49" s="6">
        <v>-123215.5</v>
      </c>
      <c r="I49" s="6">
        <v>-123215.5</v>
      </c>
      <c r="J49" s="6">
        <v>-123215.5</v>
      </c>
      <c r="K49" s="6">
        <v>-985724</v>
      </c>
    </row>
    <row r="50" spans="1:11">
      <c r="A50" t="s">
        <v>90</v>
      </c>
      <c r="B50" t="s">
        <v>91</v>
      </c>
      <c r="C50" s="6">
        <v>-93372</v>
      </c>
      <c r="D50" s="6">
        <v>-93372</v>
      </c>
      <c r="E50" s="6">
        <v>-93372</v>
      </c>
      <c r="F50" s="6">
        <v>-93372</v>
      </c>
      <c r="G50" s="6">
        <v>-93372</v>
      </c>
      <c r="H50" s="6">
        <v>-93372</v>
      </c>
      <c r="I50" s="6">
        <v>-93372</v>
      </c>
      <c r="J50" s="6">
        <v>-93372</v>
      </c>
      <c r="K50" s="6">
        <v>-746976</v>
      </c>
    </row>
    <row r="51" spans="1:11">
      <c r="A51" t="s">
        <v>92</v>
      </c>
      <c r="B51" t="s">
        <v>93</v>
      </c>
      <c r="C51" s="6">
        <v>-7542.05</v>
      </c>
      <c r="D51" s="6">
        <v>-7542.05</v>
      </c>
      <c r="E51" s="6">
        <v>-7542.05</v>
      </c>
      <c r="F51" s="6">
        <v>-7542.05</v>
      </c>
      <c r="G51" s="6">
        <v>-7542.05</v>
      </c>
      <c r="H51" s="6">
        <v>-7542.05</v>
      </c>
      <c r="I51" s="6">
        <v>-7542.05</v>
      </c>
      <c r="J51" s="6">
        <v>-7542.05</v>
      </c>
      <c r="K51" s="6">
        <v>-60336.4</v>
      </c>
    </row>
    <row r="52" spans="1:11">
      <c r="A52" t="s">
        <v>94</v>
      </c>
      <c r="B52" t="s">
        <v>95</v>
      </c>
      <c r="C52" s="6">
        <v>-10509.47</v>
      </c>
      <c r="D52" s="6">
        <v>-10509.47</v>
      </c>
      <c r="E52" s="6">
        <v>-10509.47</v>
      </c>
      <c r="F52" s="6">
        <v>-10509.47</v>
      </c>
      <c r="G52" s="6">
        <v>-10509.47</v>
      </c>
      <c r="H52" s="6">
        <v>-10509.47</v>
      </c>
      <c r="I52" s="6">
        <v>-10509.47</v>
      </c>
      <c r="J52" s="6">
        <v>-10509.47</v>
      </c>
      <c r="K52" s="6">
        <v>-84075.76</v>
      </c>
    </row>
    <row r="53" spans="1:11">
      <c r="A53" t="s">
        <v>96</v>
      </c>
      <c r="B53" t="s">
        <v>97</v>
      </c>
      <c r="C53" s="6">
        <v>-11671.5</v>
      </c>
      <c r="D53" s="6">
        <v>-11671.5</v>
      </c>
      <c r="E53" s="6">
        <v>-11671.5</v>
      </c>
      <c r="F53" s="6">
        <v>-11671.5</v>
      </c>
      <c r="G53" s="6">
        <v>-11671.5</v>
      </c>
      <c r="H53" s="6">
        <v>-11671.5</v>
      </c>
      <c r="I53" s="6">
        <v>-11671.5</v>
      </c>
      <c r="J53" s="6">
        <v>-11671.5</v>
      </c>
      <c r="K53" s="6">
        <v>-93372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>
        <v>-120.48</v>
      </c>
      <c r="D55" s="6">
        <v>-120.48</v>
      </c>
      <c r="E55" s="6">
        <v>-120.48</v>
      </c>
      <c r="F55" s="6">
        <v>-120.48</v>
      </c>
      <c r="G55" s="6">
        <v>-120.48</v>
      </c>
      <c r="H55" s="6">
        <v>-120.48</v>
      </c>
      <c r="I55" s="6">
        <v>-120.48</v>
      </c>
      <c r="J55" s="6">
        <v>-120.48</v>
      </c>
      <c r="K55" s="6">
        <v>-963.84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-38294.959999999999</v>
      </c>
      <c r="D60" s="6">
        <v>-40792.120000000003</v>
      </c>
      <c r="E60" s="6">
        <v>-41337.269999999997</v>
      </c>
      <c r="F60" s="6">
        <v>-36767.29</v>
      </c>
      <c r="G60" s="6">
        <v>-40350.28</v>
      </c>
      <c r="H60" s="6">
        <v>-36666.31</v>
      </c>
      <c r="I60" s="6">
        <v>-37888.58</v>
      </c>
      <c r="J60" s="6">
        <v>-36666.31</v>
      </c>
      <c r="K60" s="6">
        <v>-308763.12</v>
      </c>
    </row>
    <row r="61" spans="1:11">
      <c r="A61" t="s">
        <v>111</v>
      </c>
      <c r="B61" t="s">
        <v>112</v>
      </c>
      <c r="C61" s="6">
        <v>-22267.81</v>
      </c>
      <c r="D61" s="6">
        <v>-23010.06</v>
      </c>
      <c r="E61" s="6">
        <v>-22267.81</v>
      </c>
      <c r="F61" s="6">
        <v>-23010.06</v>
      </c>
      <c r="G61" s="6">
        <v>-23010.06</v>
      </c>
      <c r="H61" s="6">
        <v>-22267.81</v>
      </c>
      <c r="I61" s="6">
        <v>-23010.06</v>
      </c>
      <c r="J61" s="6">
        <v>-22267.81</v>
      </c>
      <c r="K61" s="6">
        <v>-181111.48</v>
      </c>
    </row>
    <row r="62" spans="1:11">
      <c r="A62" t="s">
        <v>113</v>
      </c>
      <c r="B62" t="s">
        <v>114</v>
      </c>
      <c r="C62" s="6">
        <v>-4170.1400000000003</v>
      </c>
      <c r="D62" s="6">
        <v>-4211.49</v>
      </c>
      <c r="E62" s="6">
        <v>-4903.57</v>
      </c>
      <c r="F62" s="6">
        <v>-5067.03</v>
      </c>
      <c r="G62" s="6">
        <v>-5066</v>
      </c>
      <c r="H62" s="6">
        <v>-2660.01</v>
      </c>
      <c r="I62" s="6">
        <v>-2748.68</v>
      </c>
      <c r="J62" s="6">
        <v>-2660.01</v>
      </c>
      <c r="K62" s="6">
        <v>-31486.93</v>
      </c>
    </row>
    <row r="63" spans="1:11">
      <c r="A63" t="s">
        <v>115</v>
      </c>
      <c r="B63" t="s">
        <v>116</v>
      </c>
      <c r="C63" s="6">
        <v>-8876.1200000000008</v>
      </c>
      <c r="D63" s="6">
        <v>-9172.0499999999993</v>
      </c>
      <c r="E63" s="6">
        <v>-8876.1200000000008</v>
      </c>
      <c r="F63" s="6">
        <v>-9172.0499999999993</v>
      </c>
      <c r="G63" s="6">
        <v>-9172.0499999999993</v>
      </c>
      <c r="H63" s="6">
        <v>-8736.39</v>
      </c>
      <c r="I63" s="6">
        <v>-9027.67</v>
      </c>
      <c r="J63" s="6">
        <v>-8736.39</v>
      </c>
      <c r="K63" s="6">
        <v>-71768.84</v>
      </c>
    </row>
    <row r="64" spans="1:11">
      <c r="A64" t="s">
        <v>117</v>
      </c>
      <c r="B64" t="s">
        <v>118</v>
      </c>
      <c r="C64" s="6">
        <v>-1896.61</v>
      </c>
      <c r="D64" s="6">
        <v>-3256.18</v>
      </c>
      <c r="E64" s="6">
        <v>-4184.28</v>
      </c>
      <c r="F64" s="6">
        <v>1624.19</v>
      </c>
      <c r="G64" s="6">
        <v>-1959.83</v>
      </c>
      <c r="H64" s="6">
        <v>-1896.61</v>
      </c>
      <c r="I64" s="6">
        <v>-1959.83</v>
      </c>
      <c r="J64" s="6">
        <v>-1896.61</v>
      </c>
      <c r="K64" s="6">
        <v>-15425.76</v>
      </c>
    </row>
    <row r="65" spans="1:11">
      <c r="A65" t="s">
        <v>119</v>
      </c>
      <c r="B65" t="s">
        <v>120</v>
      </c>
      <c r="C65" s="6">
        <v>-1084.28</v>
      </c>
      <c r="D65" s="6">
        <v>-1142.3399999999999</v>
      </c>
      <c r="E65" s="6">
        <v>-1105.49</v>
      </c>
      <c r="F65" s="6">
        <v>-1142.3399999999999</v>
      </c>
      <c r="G65" s="6">
        <v>-1142.3399999999999</v>
      </c>
      <c r="H65" s="6">
        <v>-1105.49</v>
      </c>
      <c r="I65" s="6">
        <v>-1142.3399999999999</v>
      </c>
      <c r="J65" s="6">
        <v>-1105.49</v>
      </c>
      <c r="K65" s="6">
        <v>-8970.11</v>
      </c>
    </row>
    <row r="66" spans="1:11">
      <c r="A66">
        <v>17</v>
      </c>
      <c r="B66" t="s">
        <v>121</v>
      </c>
      <c r="C66" s="6">
        <v>-34469.870000000003</v>
      </c>
      <c r="D66" s="6">
        <v>-34248.68</v>
      </c>
      <c r="E66" s="6">
        <v>-33332.19</v>
      </c>
      <c r="F66" s="6">
        <v>-39594.1</v>
      </c>
      <c r="G66" s="6">
        <v>-44292.800000000003</v>
      </c>
      <c r="H66" s="6">
        <v>-33985.78</v>
      </c>
      <c r="I66" s="6">
        <v>-32871.24</v>
      </c>
      <c r="J66" s="6">
        <v>-44678.84</v>
      </c>
      <c r="K66" s="6">
        <v>-297473.5</v>
      </c>
    </row>
    <row r="67" spans="1:11">
      <c r="A67">
        <v>18</v>
      </c>
      <c r="B67" t="s">
        <v>122</v>
      </c>
      <c r="C67" s="6">
        <v>-3298.34</v>
      </c>
      <c r="D67" s="6">
        <v>-3614.33</v>
      </c>
      <c r="E67" s="6">
        <v>-3196.3</v>
      </c>
      <c r="F67" s="6">
        <v>-3639</v>
      </c>
      <c r="G67" s="6">
        <v>-3621.96</v>
      </c>
      <c r="H67" s="6">
        <v>-3249.39</v>
      </c>
      <c r="I67" s="6">
        <v>-3657.2</v>
      </c>
      <c r="J67" s="6">
        <v>-3570.2</v>
      </c>
      <c r="K67" s="6">
        <v>-27846.720000000001</v>
      </c>
    </row>
    <row r="68" spans="1:11">
      <c r="A68" t="s">
        <v>123</v>
      </c>
      <c r="B68" t="s">
        <v>124</v>
      </c>
      <c r="C68" s="6">
        <v>-498.34</v>
      </c>
      <c r="D68" s="6">
        <v>-464.33</v>
      </c>
      <c r="E68" s="6">
        <v>-396.3</v>
      </c>
      <c r="F68" s="6">
        <v>-489</v>
      </c>
      <c r="G68" s="6">
        <v>-471.96</v>
      </c>
      <c r="H68" s="6">
        <v>-449.39</v>
      </c>
      <c r="I68" s="6">
        <v>-507.2</v>
      </c>
      <c r="J68" s="6">
        <v>-420.2</v>
      </c>
      <c r="K68" s="6">
        <v>-3696.72</v>
      </c>
    </row>
    <row r="69" spans="1:11">
      <c r="A69" t="s">
        <v>125</v>
      </c>
      <c r="B69" t="s">
        <v>126</v>
      </c>
      <c r="C69" s="6">
        <v>-2800</v>
      </c>
      <c r="D69" s="6">
        <v>-3150</v>
      </c>
      <c r="E69" s="6">
        <v>-2800</v>
      </c>
      <c r="F69" s="6">
        <v>-3150</v>
      </c>
      <c r="G69" s="6">
        <v>-3150</v>
      </c>
      <c r="H69" s="6">
        <v>-2800</v>
      </c>
      <c r="I69" s="6">
        <v>-3150</v>
      </c>
      <c r="J69" s="6">
        <v>-3150</v>
      </c>
      <c r="K69" s="6">
        <v>-24150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-8750.5</v>
      </c>
      <c r="D76" s="6">
        <v>-8618.06</v>
      </c>
      <c r="E76" s="6">
        <v>-8484.84</v>
      </c>
      <c r="F76" s="6">
        <v>-8522.2800000000007</v>
      </c>
      <c r="G76" s="6">
        <v>-8775</v>
      </c>
      <c r="H76" s="6">
        <v>-9116.64</v>
      </c>
      <c r="I76" s="6">
        <v>-8331.5</v>
      </c>
      <c r="J76" s="6">
        <v>-8486.81</v>
      </c>
      <c r="K76" s="6">
        <v>-69085.63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-8750.5</v>
      </c>
      <c r="D78" s="6">
        <v>-8618.06</v>
      </c>
      <c r="E78" s="6">
        <v>-8484.84</v>
      </c>
      <c r="F78" s="6">
        <v>-8522.2800000000007</v>
      </c>
      <c r="G78" s="6">
        <v>-8775</v>
      </c>
      <c r="H78" s="6">
        <v>-9116.64</v>
      </c>
      <c r="I78" s="6">
        <v>-8331.5</v>
      </c>
      <c r="J78" s="6">
        <v>-8486.81</v>
      </c>
      <c r="K78" s="6">
        <v>-69085.63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-5887.81</v>
      </c>
      <c r="D80" s="6">
        <v>-12345.56</v>
      </c>
      <c r="E80" s="6">
        <v>-7650.61</v>
      </c>
      <c r="F80" s="6">
        <v>-7774.75</v>
      </c>
      <c r="G80" s="6">
        <v>-12010.34</v>
      </c>
      <c r="H80" s="6">
        <v>-6765.15</v>
      </c>
      <c r="I80" s="6">
        <v>-7313.25</v>
      </c>
      <c r="J80" s="6">
        <v>-10493.24</v>
      </c>
      <c r="K80" s="6">
        <v>-70240.710000000006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>
        <v>-2300</v>
      </c>
      <c r="H81" s="6"/>
      <c r="I81" s="6"/>
      <c r="J81" s="6">
        <v>-2300</v>
      </c>
      <c r="K81" s="6">
        <v>-4600</v>
      </c>
    </row>
    <row r="82" spans="1:11">
      <c r="A82" t="s">
        <v>149</v>
      </c>
      <c r="B82" t="s">
        <v>150</v>
      </c>
      <c r="C82" s="6"/>
      <c r="D82" s="6">
        <v>-1000</v>
      </c>
      <c r="E82" s="6"/>
      <c r="F82" s="6"/>
      <c r="G82" s="6">
        <v>-1630</v>
      </c>
      <c r="H82" s="6"/>
      <c r="I82" s="6"/>
      <c r="J82" s="6"/>
      <c r="K82" s="6">
        <v>-2630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-680</v>
      </c>
      <c r="D86" s="6">
        <v>-6095.56</v>
      </c>
      <c r="E86" s="6">
        <v>-2390.7800000000002</v>
      </c>
      <c r="F86" s="6">
        <v>-2523.38</v>
      </c>
      <c r="G86" s="6">
        <v>-2823.09</v>
      </c>
      <c r="H86" s="6">
        <v>-1523.78</v>
      </c>
      <c r="I86" s="6">
        <v>-2090.6</v>
      </c>
      <c r="J86" s="6">
        <v>-2903.68</v>
      </c>
      <c r="K86" s="6">
        <v>-21030.87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-834</v>
      </c>
      <c r="D90" s="6">
        <v>-450</v>
      </c>
      <c r="E90" s="6">
        <v>-1399.65</v>
      </c>
      <c r="F90" s="6">
        <v>-1632.54</v>
      </c>
      <c r="G90" s="6">
        <v>-1390</v>
      </c>
      <c r="H90" s="6">
        <v>-876</v>
      </c>
      <c r="I90" s="6">
        <v>-1044.67</v>
      </c>
      <c r="J90" s="6">
        <v>-7142.22</v>
      </c>
      <c r="K90" s="6">
        <v>-14769.08</v>
      </c>
    </row>
    <row r="91" spans="1:11">
      <c r="A91" t="s">
        <v>165</v>
      </c>
      <c r="B91" t="s">
        <v>166</v>
      </c>
      <c r="C91" s="6"/>
      <c r="D91" s="6"/>
      <c r="E91" s="6">
        <v>-278.51</v>
      </c>
      <c r="F91" s="6">
        <v>-173.83</v>
      </c>
      <c r="G91" s="6"/>
      <c r="H91" s="6"/>
      <c r="I91" s="6">
        <v>-652.34</v>
      </c>
      <c r="J91" s="6">
        <v>-885.99</v>
      </c>
      <c r="K91" s="6">
        <v>-1990.67</v>
      </c>
    </row>
    <row r="92" spans="1:11">
      <c r="A92" t="s">
        <v>167</v>
      </c>
      <c r="B92" t="s">
        <v>168</v>
      </c>
      <c r="C92" s="6">
        <v>-834</v>
      </c>
      <c r="D92" s="6">
        <v>-450</v>
      </c>
      <c r="E92" s="6">
        <v>-1121.1400000000001</v>
      </c>
      <c r="F92" s="6">
        <v>-1094.22</v>
      </c>
      <c r="G92" s="6">
        <v>-1390</v>
      </c>
      <c r="H92" s="6">
        <v>-876</v>
      </c>
      <c r="I92" s="6">
        <v>-332.33</v>
      </c>
      <c r="J92" s="6">
        <v>-3436.23</v>
      </c>
      <c r="K92" s="6">
        <v>-9533.92</v>
      </c>
    </row>
    <row r="93" spans="1:11">
      <c r="A93" t="s">
        <v>169</v>
      </c>
      <c r="B93" t="s">
        <v>170</v>
      </c>
      <c r="C93" s="6"/>
      <c r="D93" s="6"/>
      <c r="E93" s="6"/>
      <c r="F93" s="6">
        <v>-364.49</v>
      </c>
      <c r="G93" s="6"/>
      <c r="H93" s="6"/>
      <c r="I93" s="6"/>
      <c r="J93" s="6"/>
      <c r="K93" s="6">
        <v>-364.49</v>
      </c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-60</v>
      </c>
      <c r="J94" s="6">
        <v>-2820</v>
      </c>
      <c r="K94" s="6">
        <v>-2880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>
        <v>-800</v>
      </c>
      <c r="J96" s="6"/>
      <c r="K96" s="6">
        <v>-800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-2227.0300000000002</v>
      </c>
      <c r="D101" s="6">
        <v>-2227.0300000000002</v>
      </c>
      <c r="E101" s="6">
        <v>-2227.0300000000002</v>
      </c>
      <c r="F101" s="6">
        <v>-2227.0300000000002</v>
      </c>
      <c r="G101" s="6">
        <v>-2227.0300000000002</v>
      </c>
      <c r="H101" s="6">
        <v>-2227.0300000000002</v>
      </c>
      <c r="I101" s="6">
        <v>-2227.0300000000002</v>
      </c>
      <c r="J101" s="6">
        <v>-2227.0300000000002</v>
      </c>
      <c r="K101" s="6">
        <v>-17816.240000000002</v>
      </c>
    </row>
    <row r="102" spans="1:11">
      <c r="A102" t="s">
        <v>185</v>
      </c>
      <c r="B102" t="s">
        <v>186</v>
      </c>
      <c r="C102" s="6">
        <v>-184.29</v>
      </c>
      <c r="D102" s="6">
        <v>-184.29</v>
      </c>
      <c r="E102" s="6">
        <v>-184.29</v>
      </c>
      <c r="F102" s="6">
        <v>-184.29</v>
      </c>
      <c r="G102" s="6">
        <v>-184.29</v>
      </c>
      <c r="H102" s="6">
        <v>-184.29</v>
      </c>
      <c r="I102" s="6">
        <v>-184.29</v>
      </c>
      <c r="J102" s="6">
        <v>-184.29</v>
      </c>
      <c r="K102" s="6">
        <v>-1474.32</v>
      </c>
    </row>
    <row r="103" spans="1:11">
      <c r="A103" t="s">
        <v>187</v>
      </c>
      <c r="B103" t="s">
        <v>188</v>
      </c>
      <c r="C103" s="6">
        <v>-2042.74</v>
      </c>
      <c r="D103" s="6">
        <v>-2042.74</v>
      </c>
      <c r="E103" s="6">
        <v>-2042.74</v>
      </c>
      <c r="F103" s="6">
        <v>-2042.74</v>
      </c>
      <c r="G103" s="6">
        <v>-2042.74</v>
      </c>
      <c r="H103" s="6">
        <v>-2042.74</v>
      </c>
      <c r="I103" s="6">
        <v>-2042.74</v>
      </c>
      <c r="J103" s="6">
        <v>-2042.74</v>
      </c>
      <c r="K103" s="6">
        <v>-16341.92</v>
      </c>
    </row>
    <row r="104" spans="1:11">
      <c r="A104">
        <v>25</v>
      </c>
      <c r="B104" t="s">
        <v>189</v>
      </c>
      <c r="C104" s="6"/>
      <c r="D104" s="6">
        <v>-0.38</v>
      </c>
      <c r="E104" s="6"/>
      <c r="F104" s="6">
        <v>-28.52</v>
      </c>
      <c r="G104" s="6">
        <v>-5304.54</v>
      </c>
      <c r="H104" s="6"/>
      <c r="I104" s="6">
        <v>-99.61</v>
      </c>
      <c r="J104" s="6">
        <v>-58.53</v>
      </c>
      <c r="K104" s="6">
        <v>-5491.58</v>
      </c>
    </row>
    <row r="105" spans="1:11">
      <c r="A105" t="s">
        <v>190</v>
      </c>
      <c r="B105" t="s">
        <v>191</v>
      </c>
      <c r="C105" s="6"/>
      <c r="D105" s="6">
        <v>-0.38</v>
      </c>
      <c r="E105" s="6"/>
      <c r="F105" s="6">
        <v>-28.52</v>
      </c>
      <c r="G105" s="6">
        <v>-5304.54</v>
      </c>
      <c r="H105" s="6"/>
      <c r="I105" s="6">
        <v>-99.61</v>
      </c>
      <c r="J105" s="6">
        <v>-58.53</v>
      </c>
      <c r="K105" s="6">
        <v>-5491.58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-2850</v>
      </c>
      <c r="D107" s="6">
        <v>2850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-2850</v>
      </c>
      <c r="D109" s="6">
        <v>2850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-10337.19</v>
      </c>
      <c r="D110" s="6">
        <v>-8918.32</v>
      </c>
      <c r="E110" s="6">
        <v>-9448.76</v>
      </c>
      <c r="F110" s="6">
        <v>-8900.39</v>
      </c>
      <c r="G110" s="6">
        <v>-8771.52</v>
      </c>
      <c r="H110" s="6">
        <v>-9153.48</v>
      </c>
      <c r="I110" s="6">
        <v>-8449.98</v>
      </c>
      <c r="J110" s="6">
        <v>-9189.33</v>
      </c>
      <c r="K110" s="6">
        <v>-73168.97</v>
      </c>
    </row>
    <row r="111" spans="1:11">
      <c r="A111" t="s">
        <v>200</v>
      </c>
      <c r="B111" t="s">
        <v>201</v>
      </c>
      <c r="C111" s="6">
        <v>-2537.19</v>
      </c>
      <c r="D111" s="6">
        <v>-1118.32</v>
      </c>
      <c r="E111" s="6">
        <v>-1648.76</v>
      </c>
      <c r="F111" s="6">
        <v>-1100.3900000000001</v>
      </c>
      <c r="G111" s="6">
        <v>-971.52</v>
      </c>
      <c r="H111" s="6">
        <v>-1353.48</v>
      </c>
      <c r="I111" s="6">
        <v>-649.98</v>
      </c>
      <c r="J111" s="6">
        <v>-1389.33</v>
      </c>
      <c r="K111" s="6">
        <v>-10768.97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710</v>
      </c>
      <c r="D114" s="6"/>
      <c r="E114" s="6"/>
      <c r="F114" s="6">
        <v>-5944.59</v>
      </c>
      <c r="G114" s="6">
        <v>-1267.4100000000001</v>
      </c>
      <c r="H114" s="6">
        <v>-1673.09</v>
      </c>
      <c r="I114" s="6">
        <v>-23</v>
      </c>
      <c r="J114" s="6">
        <v>-3511.48</v>
      </c>
      <c r="K114" s="6">
        <v>-11709.57</v>
      </c>
    </row>
    <row r="115" spans="1:11">
      <c r="A115" t="s">
        <v>207</v>
      </c>
      <c r="B115" t="s">
        <v>208</v>
      </c>
      <c r="C115" s="6"/>
      <c r="D115" s="6"/>
      <c r="E115" s="6"/>
      <c r="F115" s="6">
        <v>-5944.59</v>
      </c>
      <c r="G115" s="6">
        <v>-1267.6600000000001</v>
      </c>
      <c r="H115" s="6">
        <v>-1673.09</v>
      </c>
      <c r="I115" s="6">
        <v>-23</v>
      </c>
      <c r="J115" s="6">
        <v>-3511.48</v>
      </c>
      <c r="K115" s="6">
        <v>-12419.82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>
        <v>0.25</v>
      </c>
      <c r="H118" s="6"/>
      <c r="I118" s="6"/>
      <c r="J118" s="6"/>
      <c r="K118" s="6">
        <v>0.25</v>
      </c>
    </row>
    <row r="119" spans="1:11">
      <c r="A119" t="s">
        <v>215</v>
      </c>
      <c r="B119" t="s">
        <v>216</v>
      </c>
      <c r="C119" s="6">
        <v>710</v>
      </c>
      <c r="D119" s="6"/>
      <c r="E119" s="6"/>
      <c r="F119" s="6"/>
      <c r="G119" s="6"/>
      <c r="H119" s="6"/>
      <c r="I119" s="6"/>
      <c r="J119" s="6"/>
      <c r="K119" s="6">
        <v>710</v>
      </c>
    </row>
    <row r="120" spans="1:11" s="7" customFormat="1">
      <c r="A120" s="7">
        <v>29</v>
      </c>
      <c r="B120" s="7" t="s">
        <v>217</v>
      </c>
      <c r="C120" s="8">
        <v>-114317.71</v>
      </c>
      <c r="D120" s="8">
        <v>-113118.81</v>
      </c>
      <c r="E120" s="8">
        <v>-139303.14000000001</v>
      </c>
      <c r="F120" s="8">
        <v>-48775.58</v>
      </c>
      <c r="G120" s="8">
        <v>-86581.55</v>
      </c>
      <c r="H120" s="8">
        <v>-75994.78</v>
      </c>
      <c r="I120" s="8">
        <v>-85745.58</v>
      </c>
      <c r="J120" s="8">
        <v>-130644.24</v>
      </c>
      <c r="K120" s="8">
        <v>-794481.39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-0.20499999999999999</v>
      </c>
      <c r="D121" s="9">
        <f t="shared" ref="D121:K121" si="1">IF(D$10=0," ",ROUND(D120/D$10,3))</f>
        <v>-0.186</v>
      </c>
      <c r="E121" s="9">
        <f t="shared" si="1"/>
        <v>-0.26200000000000001</v>
      </c>
      <c r="F121" s="9">
        <f t="shared" si="1"/>
        <v>-0.08</v>
      </c>
      <c r="G121" s="9">
        <f t="shared" si="1"/>
        <v>-0.13200000000000001</v>
      </c>
      <c r="H121" s="9">
        <f t="shared" si="1"/>
        <v>-0.107</v>
      </c>
      <c r="I121" s="9">
        <f t="shared" si="1"/>
        <v>-0.13300000000000001</v>
      </c>
      <c r="J121" s="9">
        <f t="shared" si="1"/>
        <v>-0.24</v>
      </c>
      <c r="K121" s="9">
        <f t="shared" si="1"/>
        <v>-0.16300000000000001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-102057.69</v>
      </c>
      <c r="D123" s="6">
        <v>-109091.59</v>
      </c>
      <c r="E123" s="6">
        <v>-115806.58</v>
      </c>
      <c r="F123" s="6">
        <v>-109231.91</v>
      </c>
      <c r="G123" s="6">
        <v>-110017.09</v>
      </c>
      <c r="H123" s="6">
        <v>-107076.24</v>
      </c>
      <c r="I123" s="6">
        <v>-127210.1</v>
      </c>
      <c r="J123" s="6">
        <v>-111760.74</v>
      </c>
      <c r="K123" s="6">
        <v>-892251.94</v>
      </c>
    </row>
    <row r="124" spans="1:11">
      <c r="A124" t="s">
        <v>221</v>
      </c>
      <c r="B124" t="s">
        <v>222</v>
      </c>
      <c r="C124" s="6">
        <v>-89936</v>
      </c>
      <c r="D124" s="6">
        <v>-97905.21</v>
      </c>
      <c r="E124" s="6">
        <v>-104273.33</v>
      </c>
      <c r="F124" s="6">
        <v>-97976.7</v>
      </c>
      <c r="G124" s="6">
        <v>-94950.57</v>
      </c>
      <c r="H124" s="6">
        <v>-95730.12</v>
      </c>
      <c r="I124" s="6">
        <v>-117183.95</v>
      </c>
      <c r="J124" s="6">
        <v>-92442.38</v>
      </c>
      <c r="K124" s="6">
        <v>-790398.26</v>
      </c>
    </row>
    <row r="125" spans="1:11">
      <c r="A125" t="s">
        <v>223</v>
      </c>
      <c r="B125" t="s">
        <v>224</v>
      </c>
      <c r="C125" s="6">
        <v>-8750.5</v>
      </c>
      <c r="D125" s="6">
        <v>-8618.06</v>
      </c>
      <c r="E125" s="6">
        <v>-8484.84</v>
      </c>
      <c r="F125" s="6">
        <v>-8522.2800000000007</v>
      </c>
      <c r="G125" s="6">
        <v>-8775</v>
      </c>
      <c r="H125" s="6">
        <v>-9116.64</v>
      </c>
      <c r="I125" s="6">
        <v>-8331.5</v>
      </c>
      <c r="J125" s="6">
        <v>-8486.81</v>
      </c>
      <c r="K125" s="6">
        <v>-69085.63</v>
      </c>
    </row>
    <row r="126" spans="1:11">
      <c r="A126" t="s">
        <v>225</v>
      </c>
      <c r="B126" t="s">
        <v>226</v>
      </c>
      <c r="C126" s="6"/>
      <c r="D126" s="6">
        <v>-1000</v>
      </c>
      <c r="E126" s="6"/>
      <c r="F126" s="6"/>
      <c r="G126" s="6">
        <v>-3930</v>
      </c>
      <c r="H126" s="6"/>
      <c r="I126" s="6"/>
      <c r="J126" s="6">
        <v>-2300</v>
      </c>
      <c r="K126" s="6">
        <v>-7230</v>
      </c>
    </row>
    <row r="127" spans="1:11">
      <c r="A127" t="s">
        <v>227</v>
      </c>
      <c r="B127" t="s">
        <v>228</v>
      </c>
      <c r="C127" s="6">
        <v>-834</v>
      </c>
      <c r="D127" s="6">
        <v>-450</v>
      </c>
      <c r="E127" s="6">
        <v>-1399.65</v>
      </c>
      <c r="F127" s="6">
        <v>-1632.54</v>
      </c>
      <c r="G127" s="6">
        <v>-1390</v>
      </c>
      <c r="H127" s="6">
        <v>-876</v>
      </c>
      <c r="I127" s="6">
        <v>-1044.67</v>
      </c>
      <c r="J127" s="6">
        <v>-7142.22</v>
      </c>
      <c r="K127" s="6">
        <v>-14769.08</v>
      </c>
    </row>
    <row r="128" spans="1:11">
      <c r="A128" t="s">
        <v>229</v>
      </c>
      <c r="B128" t="s">
        <v>230</v>
      </c>
      <c r="C128" s="4">
        <v>-2537.19</v>
      </c>
      <c r="D128" s="4">
        <v>-1118.32</v>
      </c>
      <c r="E128" s="4">
        <v>-1648.76</v>
      </c>
      <c r="F128" s="4">
        <v>-1100.3900000000001</v>
      </c>
      <c r="G128">
        <v>-971.52</v>
      </c>
      <c r="H128" s="4">
        <v>-1353.48</v>
      </c>
      <c r="I128">
        <v>-649.98</v>
      </c>
      <c r="J128" s="4">
        <v>-1389.33</v>
      </c>
      <c r="K128" s="4">
        <v>-10768.97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4147</v>
      </c>
      <c r="C5" s="11">
        <v>4147</v>
      </c>
      <c r="D5" s="11">
        <v>4147</v>
      </c>
      <c r="E5" s="11">
        <v>4147</v>
      </c>
      <c r="F5" s="11">
        <v>4147</v>
      </c>
      <c r="G5" s="11">
        <v>4147</v>
      </c>
      <c r="H5" s="11">
        <v>4147</v>
      </c>
      <c r="I5" s="11">
        <v>4147</v>
      </c>
      <c r="J5" s="11">
        <v>4147</v>
      </c>
      <c r="K5" s="11">
        <v>4147</v>
      </c>
    </row>
    <row r="6" spans="1:52" s="13" customFormat="1" ht="28.5">
      <c r="A6" s="12" t="s">
        <v>8</v>
      </c>
      <c r="B6" s="13" t="s">
        <v>396</v>
      </c>
      <c r="C6" s="13" t="s">
        <v>396</v>
      </c>
      <c r="D6" s="13" t="s">
        <v>396</v>
      </c>
      <c r="E6" s="13" t="s">
        <v>396</v>
      </c>
      <c r="F6" s="13" t="s">
        <v>396</v>
      </c>
      <c r="G6" s="13" t="s">
        <v>396</v>
      </c>
      <c r="H6" s="13" t="s">
        <v>396</v>
      </c>
      <c r="I6" s="13" t="s">
        <v>396</v>
      </c>
      <c r="J6" s="13" t="s">
        <v>396</v>
      </c>
      <c r="K6" s="13" t="s">
        <v>396</v>
      </c>
    </row>
    <row r="7" spans="1:52" s="11" customFormat="1">
      <c r="A7" s="10" t="s">
        <v>10</v>
      </c>
      <c r="B7" s="11" t="s">
        <v>247</v>
      </c>
      <c r="C7" s="11" t="s">
        <v>247</v>
      </c>
      <c r="D7" s="11" t="s">
        <v>247</v>
      </c>
      <c r="E7" s="11" t="s">
        <v>247</v>
      </c>
      <c r="F7" s="11" t="s">
        <v>247</v>
      </c>
      <c r="G7" s="11" t="s">
        <v>247</v>
      </c>
      <c r="H7" s="11" t="s">
        <v>247</v>
      </c>
      <c r="I7" s="11" t="s">
        <v>247</v>
      </c>
      <c r="J7" s="11" t="s">
        <v>247</v>
      </c>
      <c r="K7" s="11" t="s">
        <v>247</v>
      </c>
    </row>
    <row r="8" spans="1:52" s="11" customFormat="1">
      <c r="A8" s="10" t="s">
        <v>12</v>
      </c>
      <c r="B8" s="11">
        <v>7</v>
      </c>
      <c r="C8" s="11">
        <v>7</v>
      </c>
      <c r="D8" s="11">
        <v>7</v>
      </c>
      <c r="E8" s="11">
        <v>7</v>
      </c>
      <c r="F8" s="11">
        <v>7</v>
      </c>
      <c r="G8" s="11">
        <v>7</v>
      </c>
      <c r="H8" s="11">
        <v>7</v>
      </c>
      <c r="I8" s="11">
        <v>7</v>
      </c>
      <c r="J8" s="11">
        <v>7</v>
      </c>
      <c r="K8" s="11">
        <v>7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645026.42000000004</v>
      </c>
      <c r="D10" s="8">
        <v>703058.51</v>
      </c>
      <c r="E10" s="8">
        <v>655016.68999999994</v>
      </c>
      <c r="F10" s="8">
        <v>696323.84</v>
      </c>
      <c r="G10" s="8">
        <v>853897.34</v>
      </c>
      <c r="H10" s="8">
        <v>851567.92</v>
      </c>
      <c r="I10" s="8">
        <v>696407.99</v>
      </c>
      <c r="J10" s="8">
        <v>671682.86</v>
      </c>
      <c r="K10" s="8">
        <v>5772981.5700000003</v>
      </c>
    </row>
    <row r="11" spans="1:52">
      <c r="A11" t="s">
        <v>25</v>
      </c>
      <c r="B11" t="s">
        <v>26</v>
      </c>
      <c r="C11" s="6">
        <v>645026.42000000004</v>
      </c>
      <c r="D11" s="6">
        <v>703058.51</v>
      </c>
      <c r="E11" s="6">
        <v>655016.68999999994</v>
      </c>
      <c r="F11" s="6">
        <v>696323.84</v>
      </c>
      <c r="G11" s="6">
        <v>853897.34</v>
      </c>
      <c r="H11" s="6">
        <v>851567.92</v>
      </c>
      <c r="I11" s="6">
        <v>696407.99</v>
      </c>
      <c r="J11" s="6">
        <v>671682.86</v>
      </c>
      <c r="K11" s="6">
        <v>5772981.5700000003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-413159.87</v>
      </c>
      <c r="D13" s="6">
        <v>-478919.34</v>
      </c>
      <c r="E13" s="6">
        <v>-434787.02</v>
      </c>
      <c r="F13" s="6">
        <v>-447709.61</v>
      </c>
      <c r="G13" s="6">
        <v>-545240.68999999994</v>
      </c>
      <c r="H13" s="6">
        <v>-562507.18999999994</v>
      </c>
      <c r="I13" s="6">
        <v>-452379.81</v>
      </c>
      <c r="J13" s="6">
        <v>-441173.01</v>
      </c>
      <c r="K13" s="6">
        <v>-3775876.54</v>
      </c>
    </row>
    <row r="14" spans="1:52">
      <c r="A14">
        <v>3</v>
      </c>
      <c r="B14" t="s">
        <v>30</v>
      </c>
      <c r="C14" s="6">
        <v>231866.55</v>
      </c>
      <c r="D14" s="6">
        <v>224139.17</v>
      </c>
      <c r="E14" s="6">
        <v>220229.67</v>
      </c>
      <c r="F14" s="6">
        <v>248614.23</v>
      </c>
      <c r="G14" s="6">
        <v>308656.65000000002</v>
      </c>
      <c r="H14" s="6">
        <v>289060.73</v>
      </c>
      <c r="I14" s="6">
        <v>244028.18</v>
      </c>
      <c r="J14" s="6">
        <v>230509.85</v>
      </c>
      <c r="K14" s="6">
        <v>1997105.03</v>
      </c>
    </row>
    <row r="15" spans="1:52" s="7" customFormat="1">
      <c r="A15" s="7">
        <v>4</v>
      </c>
      <c r="B15" s="7" t="s">
        <v>31</v>
      </c>
      <c r="C15" s="9">
        <f>IF(C$10=0," ",ROUND(C14/C$10,3))</f>
        <v>0.35899999999999999</v>
      </c>
      <c r="D15" s="9">
        <f t="shared" ref="D15:K15" si="0">IF(D$10=0," ",ROUND(D14/D$10,3))</f>
        <v>0.31900000000000001</v>
      </c>
      <c r="E15" s="9">
        <f t="shared" si="0"/>
        <v>0.33600000000000002</v>
      </c>
      <c r="F15" s="9">
        <f t="shared" si="0"/>
        <v>0.35699999999999998</v>
      </c>
      <c r="G15" s="9">
        <f t="shared" si="0"/>
        <v>0.36099999999999999</v>
      </c>
      <c r="H15" s="9">
        <f t="shared" si="0"/>
        <v>0.33900000000000002</v>
      </c>
      <c r="I15" s="9">
        <f t="shared" si="0"/>
        <v>0.35</v>
      </c>
      <c r="J15" s="9">
        <f t="shared" si="0"/>
        <v>0.34300000000000003</v>
      </c>
      <c r="K15" s="9">
        <f t="shared" si="0"/>
        <v>0.34599999999999997</v>
      </c>
    </row>
    <row r="16" spans="1:52">
      <c r="A16">
        <v>5</v>
      </c>
      <c r="B16" t="s">
        <v>32</v>
      </c>
      <c r="C16" s="6">
        <v>-26576.01</v>
      </c>
      <c r="D16" s="6">
        <v>-25694.23</v>
      </c>
      <c r="E16" s="6">
        <v>-26769.25</v>
      </c>
      <c r="F16" s="6">
        <v>-13546.7</v>
      </c>
      <c r="G16" s="6">
        <v>-14463.11</v>
      </c>
      <c r="H16" s="6">
        <v>-10091.370000000001</v>
      </c>
      <c r="I16" s="6">
        <v>-12347.62</v>
      </c>
      <c r="J16" s="6">
        <v>-14540.36</v>
      </c>
      <c r="K16" s="6">
        <v>-144028.65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-23110.92</v>
      </c>
      <c r="D18" s="6">
        <v>-22018.1</v>
      </c>
      <c r="E18" s="6">
        <v>-23113.69</v>
      </c>
      <c r="F18" s="6">
        <v>-9701.91</v>
      </c>
      <c r="G18" s="6">
        <v>-9845.1</v>
      </c>
      <c r="H18" s="6">
        <v>-5336.58</v>
      </c>
      <c r="I18" s="6">
        <v>-8365.06</v>
      </c>
      <c r="J18" s="6">
        <v>-11027.56</v>
      </c>
      <c r="K18" s="6">
        <v>-112518.92</v>
      </c>
    </row>
    <row r="19" spans="1:11">
      <c r="A19" t="s">
        <v>35</v>
      </c>
      <c r="B19" t="s">
        <v>36</v>
      </c>
      <c r="C19" s="6">
        <v>108.82</v>
      </c>
      <c r="D19" s="6">
        <v>-100.27</v>
      </c>
      <c r="E19" s="6">
        <v>3511.91</v>
      </c>
      <c r="F19" s="6">
        <v>1245.6300000000001</v>
      </c>
      <c r="G19" s="6">
        <v>-1813.61</v>
      </c>
      <c r="H19" s="6"/>
      <c r="I19" s="6"/>
      <c r="J19" s="6">
        <v>-687.97</v>
      </c>
      <c r="K19" s="6">
        <v>2264.5100000000002</v>
      </c>
    </row>
    <row r="20" spans="1:11">
      <c r="A20" t="s">
        <v>37</v>
      </c>
      <c r="B20" t="s">
        <v>38</v>
      </c>
      <c r="C20" s="6">
        <v>-174.66</v>
      </c>
      <c r="D20" s="6"/>
      <c r="E20" s="6"/>
      <c r="F20" s="6">
        <v>-1731.71</v>
      </c>
      <c r="G20" s="6">
        <v>-934.24</v>
      </c>
      <c r="H20" s="6"/>
      <c r="I20" s="6">
        <v>-900.54</v>
      </c>
      <c r="J20" s="6"/>
      <c r="K20" s="6">
        <v>-3741.15</v>
      </c>
    </row>
    <row r="21" spans="1:11">
      <c r="A21" t="s">
        <v>39</v>
      </c>
      <c r="B21" t="s">
        <v>40</v>
      </c>
      <c r="C21" s="6">
        <v>-12438.8</v>
      </c>
      <c r="D21" s="6">
        <v>-12492.71</v>
      </c>
      <c r="E21" s="6">
        <v>-15577.97</v>
      </c>
      <c r="F21" s="6">
        <v>-8621.69</v>
      </c>
      <c r="G21" s="6">
        <v>-5986.27</v>
      </c>
      <c r="H21" s="6">
        <v>-7878.48</v>
      </c>
      <c r="I21" s="6"/>
      <c r="J21" s="6">
        <v>687.97</v>
      </c>
      <c r="K21" s="6">
        <v>-62307.95</v>
      </c>
    </row>
    <row r="22" spans="1:11">
      <c r="A22" t="s">
        <v>41</v>
      </c>
      <c r="B22" t="s">
        <v>42</v>
      </c>
      <c r="C22" s="6">
        <v>-10606.28</v>
      </c>
      <c r="D22" s="6">
        <v>-9425.1200000000008</v>
      </c>
      <c r="E22" s="6">
        <v>-11047.63</v>
      </c>
      <c r="F22" s="6">
        <v>-594.14</v>
      </c>
      <c r="G22" s="6">
        <v>-1110.98</v>
      </c>
      <c r="H22" s="6">
        <v>2541.9</v>
      </c>
      <c r="I22" s="6">
        <v>-7464.52</v>
      </c>
      <c r="J22" s="6">
        <v>-11027.56</v>
      </c>
      <c r="K22" s="6">
        <v>-48734.33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-3465.09</v>
      </c>
      <c r="D26" s="6">
        <v>-3676.13</v>
      </c>
      <c r="E26" s="6">
        <v>-3655.56</v>
      </c>
      <c r="F26" s="6">
        <v>-3844.79</v>
      </c>
      <c r="G26" s="6">
        <v>-4618.01</v>
      </c>
      <c r="H26" s="6">
        <v>-4754.79</v>
      </c>
      <c r="I26" s="6">
        <v>-3982.56</v>
      </c>
      <c r="J26" s="6">
        <v>-3512.8</v>
      </c>
      <c r="K26" s="6">
        <v>-31509.73</v>
      </c>
    </row>
    <row r="27" spans="1:11">
      <c r="A27" t="s">
        <v>49</v>
      </c>
      <c r="B27" t="s">
        <v>50</v>
      </c>
      <c r="C27" s="6">
        <v>-3465.09</v>
      </c>
      <c r="D27" s="6">
        <v>-3676.13</v>
      </c>
      <c r="E27" s="6">
        <v>-3655.56</v>
      </c>
      <c r="F27" s="6">
        <v>-3844.79</v>
      </c>
      <c r="G27" s="6">
        <v>-4618.01</v>
      </c>
      <c r="H27" s="6">
        <v>-4754.79</v>
      </c>
      <c r="I27" s="6">
        <v>-3982.56</v>
      </c>
      <c r="J27" s="6">
        <v>-3512.8</v>
      </c>
      <c r="K27" s="6">
        <v>-31509.73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205290.54</v>
      </c>
      <c r="D31" s="8">
        <v>198444.94</v>
      </c>
      <c r="E31" s="8">
        <v>193460.42</v>
      </c>
      <c r="F31" s="8">
        <v>235067.53</v>
      </c>
      <c r="G31" s="8">
        <v>294193.53999999998</v>
      </c>
      <c r="H31" s="8">
        <v>278969.36</v>
      </c>
      <c r="I31" s="8">
        <v>231680.56</v>
      </c>
      <c r="J31" s="8">
        <v>215969.49</v>
      </c>
      <c r="K31" s="8">
        <v>1853076.38</v>
      </c>
    </row>
    <row r="32" spans="1:11" s="7" customFormat="1">
      <c r="A32" s="7">
        <v>11</v>
      </c>
      <c r="B32" s="7" t="s">
        <v>58</v>
      </c>
      <c r="C32" s="8">
        <v>-12208.57</v>
      </c>
      <c r="D32" s="8">
        <v>-12056.5</v>
      </c>
      <c r="E32" s="8">
        <v>-11543.21</v>
      </c>
      <c r="F32" s="8">
        <v>-12949.28</v>
      </c>
      <c r="G32" s="8">
        <v>-18571.82</v>
      </c>
      <c r="H32" s="8">
        <v>-19067.59</v>
      </c>
      <c r="I32" s="8">
        <v>-15188.15</v>
      </c>
      <c r="J32" s="8">
        <v>-15259.66</v>
      </c>
      <c r="K32" s="8">
        <v>-116844.78</v>
      </c>
    </row>
    <row r="33" spans="1:11">
      <c r="A33">
        <v>12</v>
      </c>
      <c r="B33" t="s">
        <v>59</v>
      </c>
      <c r="C33" s="6">
        <v>-241878.3</v>
      </c>
      <c r="D33" s="6">
        <v>-237614.4</v>
      </c>
      <c r="E33" s="6">
        <v>-242165.32</v>
      </c>
      <c r="F33" s="6">
        <v>-259273.85</v>
      </c>
      <c r="G33" s="6">
        <v>-238927.11</v>
      </c>
      <c r="H33" s="6">
        <v>-243685.24</v>
      </c>
      <c r="I33" s="6">
        <v>-235942.17</v>
      </c>
      <c r="J33" s="6">
        <v>-249404.96</v>
      </c>
      <c r="K33" s="6">
        <v>-1948891.35</v>
      </c>
    </row>
    <row r="34" spans="1:11">
      <c r="A34">
        <v>13</v>
      </c>
      <c r="B34" t="s">
        <v>60</v>
      </c>
      <c r="C34" s="6">
        <v>-93663.93</v>
      </c>
      <c r="D34" s="6">
        <v>-90739.54</v>
      </c>
      <c r="E34" s="6">
        <v>-88221.53</v>
      </c>
      <c r="F34" s="6">
        <v>-97316.2</v>
      </c>
      <c r="G34" s="6">
        <v>-85745.57</v>
      </c>
      <c r="H34" s="6">
        <v>-90415.5</v>
      </c>
      <c r="I34" s="6">
        <v>-91273.27</v>
      </c>
      <c r="J34" s="6">
        <v>-93861.55</v>
      </c>
      <c r="K34" s="6">
        <v>-731237.09</v>
      </c>
    </row>
    <row r="35" spans="1:11">
      <c r="A35" t="s">
        <v>61</v>
      </c>
      <c r="B35" t="s">
        <v>62</v>
      </c>
      <c r="C35" s="6">
        <v>-65068</v>
      </c>
      <c r="D35" s="6">
        <v>-59472</v>
      </c>
      <c r="E35" s="6">
        <v>-59962</v>
      </c>
      <c r="F35" s="6">
        <v>-56672</v>
      </c>
      <c r="G35" s="6">
        <v>-50602</v>
      </c>
      <c r="H35" s="6">
        <v>-53017</v>
      </c>
      <c r="I35" s="6">
        <v>-59607</v>
      </c>
      <c r="J35" s="6">
        <v>-61432</v>
      </c>
      <c r="K35" s="6">
        <v>-465832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>
        <v>-13413.6</v>
      </c>
      <c r="D38" s="6">
        <v>-7532.21</v>
      </c>
      <c r="E38" s="6">
        <v>-5024.2</v>
      </c>
      <c r="F38" s="6">
        <v>-7400.63</v>
      </c>
      <c r="G38" s="6">
        <v>-5863.46</v>
      </c>
      <c r="H38" s="6">
        <v>-7075.75</v>
      </c>
      <c r="I38" s="6">
        <v>-6868.3</v>
      </c>
      <c r="J38" s="6">
        <v>-6321.47</v>
      </c>
      <c r="K38" s="6">
        <v>-59499.62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-586.4</v>
      </c>
      <c r="D40" s="6">
        <v>-8329.4</v>
      </c>
      <c r="E40" s="6">
        <v>-10329.4</v>
      </c>
      <c r="F40" s="6">
        <v>-10777.64</v>
      </c>
      <c r="G40" s="6">
        <v>-12447.04</v>
      </c>
      <c r="H40" s="6">
        <v>-16496.8</v>
      </c>
      <c r="I40" s="6">
        <v>-4127.18</v>
      </c>
      <c r="J40" s="6">
        <v>-7252.14</v>
      </c>
      <c r="K40" s="6">
        <v>-70346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/>
      <c r="I41" s="6">
        <v>-4642.8599999999997</v>
      </c>
      <c r="J41" s="6">
        <v>-2500</v>
      </c>
      <c r="K41" s="6">
        <v>-15000</v>
      </c>
    </row>
    <row r="42" spans="1:11">
      <c r="A42" t="s">
        <v>75</v>
      </c>
      <c r="B42" t="s">
        <v>76</v>
      </c>
      <c r="C42" s="6"/>
      <c r="D42" s="6"/>
      <c r="E42" s="6">
        <v>-550</v>
      </c>
      <c r="F42" s="6">
        <v>-1150</v>
      </c>
      <c r="G42" s="6"/>
      <c r="H42" s="6">
        <v>150</v>
      </c>
      <c r="I42" s="6"/>
      <c r="J42" s="6"/>
      <c r="K42" s="6">
        <v>-1550</v>
      </c>
    </row>
    <row r="43" spans="1:11">
      <c r="A43" t="s">
        <v>77</v>
      </c>
      <c r="B43" t="s">
        <v>78</v>
      </c>
      <c r="C43" s="6">
        <v>-1771.6</v>
      </c>
      <c r="D43" s="6">
        <v>-1771.6</v>
      </c>
      <c r="E43" s="6">
        <v>-1771.6</v>
      </c>
      <c r="F43" s="6">
        <v>-2246.6</v>
      </c>
      <c r="G43" s="6">
        <v>-1771.6</v>
      </c>
      <c r="H43" s="6">
        <v>-1771.6</v>
      </c>
      <c r="I43" s="6">
        <v>-1771.6</v>
      </c>
      <c r="J43" s="6">
        <v>-1771.6</v>
      </c>
      <c r="K43" s="6">
        <v>-14647.8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-1991</v>
      </c>
      <c r="D45" s="6">
        <v>-1751</v>
      </c>
      <c r="E45" s="6">
        <v>-1751</v>
      </c>
      <c r="F45" s="6">
        <v>-1751</v>
      </c>
      <c r="G45" s="6">
        <v>-1371</v>
      </c>
      <c r="H45" s="6">
        <v>-1371</v>
      </c>
      <c r="I45" s="6">
        <v>-1713</v>
      </c>
      <c r="J45" s="6">
        <v>-1751</v>
      </c>
      <c r="K45" s="6">
        <v>-13450</v>
      </c>
    </row>
    <row r="46" spans="1:11">
      <c r="A46" t="s">
        <v>83</v>
      </c>
      <c r="B46" t="s">
        <v>84</v>
      </c>
      <c r="C46" s="6"/>
      <c r="D46" s="6">
        <v>-1050</v>
      </c>
      <c r="E46" s="6"/>
      <c r="F46" s="6">
        <v>-1485</v>
      </c>
      <c r="G46" s="6"/>
      <c r="H46" s="6"/>
      <c r="I46" s="6">
        <v>-1710</v>
      </c>
      <c r="J46" s="6"/>
      <c r="K46" s="6">
        <v>-4245</v>
      </c>
    </row>
    <row r="47" spans="1:11">
      <c r="A47" t="s">
        <v>85</v>
      </c>
      <c r="B47" t="s">
        <v>86</v>
      </c>
      <c r="C47" s="6">
        <v>-833.33</v>
      </c>
      <c r="D47" s="6">
        <v>-833.33</v>
      </c>
      <c r="E47" s="6">
        <v>1166.67</v>
      </c>
      <c r="F47" s="6">
        <v>-833.33</v>
      </c>
      <c r="G47" s="6">
        <v>-833.33</v>
      </c>
      <c r="H47" s="6">
        <v>-833.35</v>
      </c>
      <c r="I47" s="6">
        <v>-833.33</v>
      </c>
      <c r="J47" s="6">
        <v>-833.34</v>
      </c>
      <c r="K47" s="6">
        <v>-4666.67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-72428.570000000007</v>
      </c>
      <c r="D49" s="6">
        <v>-67080</v>
      </c>
      <c r="E49" s="6">
        <v>-72428.570000000007</v>
      </c>
      <c r="F49" s="6">
        <v>-77777.14</v>
      </c>
      <c r="G49" s="6">
        <v>-73765.600000000006</v>
      </c>
      <c r="H49" s="6">
        <v>-72428.570000000007</v>
      </c>
      <c r="I49" s="6">
        <v>-67080</v>
      </c>
      <c r="J49" s="6">
        <v>-72428.570000000007</v>
      </c>
      <c r="K49" s="6">
        <v>-575417.02</v>
      </c>
    </row>
    <row r="50" spans="1:11">
      <c r="A50" t="s">
        <v>90</v>
      </c>
      <c r="B50" t="s">
        <v>91</v>
      </c>
      <c r="C50" s="6">
        <v>-37440</v>
      </c>
      <c r="D50" s="6">
        <v>-37440</v>
      </c>
      <c r="E50" s="6">
        <v>-37440</v>
      </c>
      <c r="F50" s="6">
        <v>-37440</v>
      </c>
      <c r="G50" s="6">
        <v>-37440</v>
      </c>
      <c r="H50" s="6">
        <v>-37440</v>
      </c>
      <c r="I50" s="6">
        <v>-37440</v>
      </c>
      <c r="J50" s="6">
        <v>-37440</v>
      </c>
      <c r="K50" s="6">
        <v>-299520</v>
      </c>
    </row>
    <row r="51" spans="1:11">
      <c r="A51" t="s">
        <v>92</v>
      </c>
      <c r="B51" t="s">
        <v>93</v>
      </c>
      <c r="C51" s="6">
        <v>-24960</v>
      </c>
      <c r="D51" s="6">
        <v>-24960</v>
      </c>
      <c r="E51" s="6">
        <v>-24960</v>
      </c>
      <c r="F51" s="6">
        <v>-24960</v>
      </c>
      <c r="G51" s="6">
        <v>-24960</v>
      </c>
      <c r="H51" s="6">
        <v>-24960</v>
      </c>
      <c r="I51" s="6">
        <v>-24960</v>
      </c>
      <c r="J51" s="6">
        <v>-24960</v>
      </c>
      <c r="K51" s="6">
        <v>-199680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-10028.57</v>
      </c>
      <c r="D53" s="6">
        <v>-4680</v>
      </c>
      <c r="E53" s="6">
        <v>-10028.57</v>
      </c>
      <c r="F53" s="6">
        <v>-15377.14</v>
      </c>
      <c r="G53" s="6">
        <v>-10028.57</v>
      </c>
      <c r="H53" s="6">
        <v>-10028.57</v>
      </c>
      <c r="I53" s="6">
        <v>-4680</v>
      </c>
      <c r="J53" s="6">
        <v>-10028.57</v>
      </c>
      <c r="K53" s="6">
        <v>-74879.990000000005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>
        <v>-1337.03</v>
      </c>
      <c r="H55" s="6"/>
      <c r="I55" s="6"/>
      <c r="J55" s="6"/>
      <c r="K55" s="6">
        <v>-1337.03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-35026.39</v>
      </c>
      <c r="D60" s="6">
        <v>-36096.39</v>
      </c>
      <c r="E60" s="6">
        <v>-34931.870000000003</v>
      </c>
      <c r="F60" s="6">
        <v>-36096.39</v>
      </c>
      <c r="G60" s="6">
        <v>-36096.39</v>
      </c>
      <c r="H60" s="6">
        <v>-34931.870000000003</v>
      </c>
      <c r="I60" s="6">
        <v>-36096.39</v>
      </c>
      <c r="J60" s="6">
        <v>-34931.870000000003</v>
      </c>
      <c r="K60" s="6">
        <v>-284207.56</v>
      </c>
    </row>
    <row r="61" spans="1:11">
      <c r="A61" t="s">
        <v>111</v>
      </c>
      <c r="B61" t="s">
        <v>112</v>
      </c>
      <c r="C61" s="6">
        <v>-17765.34</v>
      </c>
      <c r="D61" s="6">
        <v>-18357.53</v>
      </c>
      <c r="E61" s="6">
        <v>-17765.34</v>
      </c>
      <c r="F61" s="6">
        <v>-18357.53</v>
      </c>
      <c r="G61" s="6">
        <v>-18357.53</v>
      </c>
      <c r="H61" s="6">
        <v>-17765.34</v>
      </c>
      <c r="I61" s="6">
        <v>-18357.53</v>
      </c>
      <c r="J61" s="6">
        <v>-17765.34</v>
      </c>
      <c r="K61" s="6">
        <v>-144491.48000000001</v>
      </c>
    </row>
    <row r="62" spans="1:11">
      <c r="A62" t="s">
        <v>113</v>
      </c>
      <c r="B62" t="s">
        <v>114</v>
      </c>
      <c r="C62" s="6">
        <v>-1848.77</v>
      </c>
      <c r="D62" s="6">
        <v>-1812.73</v>
      </c>
      <c r="E62" s="6">
        <v>-1754.25</v>
      </c>
      <c r="F62" s="6">
        <v>-1812.73</v>
      </c>
      <c r="G62" s="6">
        <v>-1812.73</v>
      </c>
      <c r="H62" s="6">
        <v>-1754.25</v>
      </c>
      <c r="I62" s="6">
        <v>-1812.73</v>
      </c>
      <c r="J62" s="6">
        <v>-1754.25</v>
      </c>
      <c r="K62" s="6">
        <v>-14362.44</v>
      </c>
    </row>
    <row r="63" spans="1:11">
      <c r="A63" t="s">
        <v>115</v>
      </c>
      <c r="B63" t="s">
        <v>116</v>
      </c>
      <c r="C63" s="6">
        <v>-11923.59</v>
      </c>
      <c r="D63" s="6">
        <v>-12321.13</v>
      </c>
      <c r="E63" s="6">
        <v>-11923.59</v>
      </c>
      <c r="F63" s="6">
        <v>-12321.13</v>
      </c>
      <c r="G63" s="6">
        <v>-12321.13</v>
      </c>
      <c r="H63" s="6">
        <v>-11923.59</v>
      </c>
      <c r="I63" s="6">
        <v>-12321.13</v>
      </c>
      <c r="J63" s="6">
        <v>-11923.59</v>
      </c>
      <c r="K63" s="6">
        <v>-96978.880000000005</v>
      </c>
    </row>
    <row r="64" spans="1:11">
      <c r="A64" t="s">
        <v>117</v>
      </c>
      <c r="B64" t="s">
        <v>118</v>
      </c>
      <c r="C64" s="6">
        <v>-2422.4899999999998</v>
      </c>
      <c r="D64" s="6">
        <v>-2503.25</v>
      </c>
      <c r="E64" s="6">
        <v>-2422.4899999999998</v>
      </c>
      <c r="F64" s="6">
        <v>-2503.25</v>
      </c>
      <c r="G64" s="6">
        <v>-2503.25</v>
      </c>
      <c r="H64" s="6">
        <v>-2422.4899999999998</v>
      </c>
      <c r="I64" s="6">
        <v>-2503.25</v>
      </c>
      <c r="J64" s="6">
        <v>-2422.4899999999998</v>
      </c>
      <c r="K64" s="6">
        <v>-19702.96</v>
      </c>
    </row>
    <row r="65" spans="1:11">
      <c r="A65" t="s">
        <v>119</v>
      </c>
      <c r="B65" t="s">
        <v>120</v>
      </c>
      <c r="C65" s="6">
        <v>-1066.2</v>
      </c>
      <c r="D65" s="6">
        <v>-1101.75</v>
      </c>
      <c r="E65" s="6">
        <v>-1066.2</v>
      </c>
      <c r="F65" s="6">
        <v>-1101.75</v>
      </c>
      <c r="G65" s="6">
        <v>-1101.75</v>
      </c>
      <c r="H65" s="6">
        <v>-1066.2</v>
      </c>
      <c r="I65" s="6">
        <v>-1101.75</v>
      </c>
      <c r="J65" s="6">
        <v>-1066.2</v>
      </c>
      <c r="K65" s="6">
        <v>-8671.7999999999993</v>
      </c>
    </row>
    <row r="66" spans="1:11">
      <c r="A66">
        <v>17</v>
      </c>
      <c r="B66" t="s">
        <v>121</v>
      </c>
      <c r="C66" s="6">
        <v>-40759.410000000003</v>
      </c>
      <c r="D66" s="6">
        <v>-43698.47</v>
      </c>
      <c r="E66" s="6">
        <v>-46583.35</v>
      </c>
      <c r="F66" s="6">
        <v>-48084.12</v>
      </c>
      <c r="G66" s="6">
        <v>-43319.55</v>
      </c>
      <c r="H66" s="6">
        <v>-45909.3</v>
      </c>
      <c r="I66" s="6">
        <v>-41492.51</v>
      </c>
      <c r="J66" s="6">
        <v>-48182.97</v>
      </c>
      <c r="K66" s="6">
        <v>-358029.68</v>
      </c>
    </row>
    <row r="67" spans="1:11">
      <c r="A67">
        <v>18</v>
      </c>
      <c r="B67" t="s">
        <v>122</v>
      </c>
      <c r="C67" s="6">
        <v>-3510</v>
      </c>
      <c r="D67" s="6">
        <v>-3510</v>
      </c>
      <c r="E67" s="6">
        <v>-3120</v>
      </c>
      <c r="F67" s="6">
        <v>-3510</v>
      </c>
      <c r="G67" s="6">
        <v>-3510</v>
      </c>
      <c r="H67" s="6">
        <v>-5510</v>
      </c>
      <c r="I67" s="6">
        <v>-3510</v>
      </c>
      <c r="J67" s="6">
        <v>-3120</v>
      </c>
      <c r="K67" s="6">
        <v>-29300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-3510</v>
      </c>
      <c r="D69" s="6">
        <v>-3510</v>
      </c>
      <c r="E69" s="6">
        <v>-3120</v>
      </c>
      <c r="F69" s="6">
        <v>-3510</v>
      </c>
      <c r="G69" s="6">
        <v>-3510</v>
      </c>
      <c r="H69" s="6">
        <v>-3510</v>
      </c>
      <c r="I69" s="6">
        <v>-3510</v>
      </c>
      <c r="J69" s="6">
        <v>-3120</v>
      </c>
      <c r="K69" s="6">
        <v>-27300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-20008.650000000001</v>
      </c>
      <c r="D76" s="6">
        <v>-22022.67</v>
      </c>
      <c r="E76" s="6">
        <v>-20023.330000000002</v>
      </c>
      <c r="F76" s="6">
        <v>-22466.25</v>
      </c>
      <c r="G76" s="6">
        <v>-17796.25</v>
      </c>
      <c r="H76" s="6">
        <v>-19576.59</v>
      </c>
      <c r="I76" s="6">
        <v>-17965.080000000002</v>
      </c>
      <c r="J76" s="6">
        <v>-19342.5</v>
      </c>
      <c r="K76" s="6">
        <v>-159201.32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-20008.650000000001</v>
      </c>
      <c r="D78" s="6">
        <v>-22022.67</v>
      </c>
      <c r="E78" s="6">
        <v>-20023.330000000002</v>
      </c>
      <c r="F78" s="6">
        <v>-22466.25</v>
      </c>
      <c r="G78" s="6">
        <v>-17796.25</v>
      </c>
      <c r="H78" s="6">
        <v>-19576.59</v>
      </c>
      <c r="I78" s="6">
        <v>-17965.080000000002</v>
      </c>
      <c r="J78" s="6">
        <v>-19342.5</v>
      </c>
      <c r="K78" s="6">
        <v>-159201.32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-6681.01</v>
      </c>
      <c r="D80" s="6">
        <v>-9178.64</v>
      </c>
      <c r="E80" s="6">
        <v>-7682.32</v>
      </c>
      <c r="F80" s="6">
        <v>-7776.91</v>
      </c>
      <c r="G80" s="6">
        <v>-10486.85</v>
      </c>
      <c r="H80" s="6">
        <v>-8443.15</v>
      </c>
      <c r="I80" s="6">
        <v>-10654.63</v>
      </c>
      <c r="J80" s="6">
        <v>-10236.58</v>
      </c>
      <c r="K80" s="6">
        <v>-71140.09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>
        <v>-2000</v>
      </c>
      <c r="H81" s="6"/>
      <c r="I81" s="6"/>
      <c r="J81" s="6">
        <v>-2000</v>
      </c>
      <c r="K81" s="6">
        <v>-4000</v>
      </c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>
        <v>-1190</v>
      </c>
      <c r="I82" s="6">
        <v>-2800</v>
      </c>
      <c r="J82" s="6"/>
      <c r="K82" s="6">
        <v>-3990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-1473.2</v>
      </c>
      <c r="D86" s="6">
        <v>-3928.64</v>
      </c>
      <c r="E86" s="6">
        <v>-2422.4899999999998</v>
      </c>
      <c r="F86" s="6">
        <v>-2525.54</v>
      </c>
      <c r="G86" s="6">
        <v>-3229.6</v>
      </c>
      <c r="H86" s="6">
        <v>-2011.78</v>
      </c>
      <c r="I86" s="6">
        <v>-2631.98</v>
      </c>
      <c r="J86" s="6">
        <v>-2947.02</v>
      </c>
      <c r="K86" s="6">
        <v>-21170.25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-1201</v>
      </c>
      <c r="D90" s="6"/>
      <c r="E90" s="6">
        <v>-5719</v>
      </c>
      <c r="F90" s="6">
        <v>-726.16</v>
      </c>
      <c r="G90" s="6">
        <v>-2110</v>
      </c>
      <c r="H90" s="6">
        <v>-975</v>
      </c>
      <c r="I90" s="6">
        <v>-474.16</v>
      </c>
      <c r="J90" s="6">
        <v>-5745</v>
      </c>
      <c r="K90" s="6">
        <v>-16950.32</v>
      </c>
    </row>
    <row r="91" spans="1:11">
      <c r="A91" t="s">
        <v>165</v>
      </c>
      <c r="B91" t="s">
        <v>166</v>
      </c>
      <c r="C91" s="6"/>
      <c r="D91" s="6"/>
      <c r="E91" s="6"/>
      <c r="F91" s="6">
        <v>-414.16</v>
      </c>
      <c r="G91" s="6"/>
      <c r="H91" s="6"/>
      <c r="I91" s="6">
        <v>-414.16</v>
      </c>
      <c r="J91" s="6"/>
      <c r="K91" s="6">
        <v>-828.32</v>
      </c>
    </row>
    <row r="92" spans="1:11">
      <c r="A92" t="s">
        <v>167</v>
      </c>
      <c r="B92" t="s">
        <v>168</v>
      </c>
      <c r="C92" s="6">
        <v>-1201</v>
      </c>
      <c r="D92" s="6"/>
      <c r="E92" s="6">
        <v>-5719</v>
      </c>
      <c r="F92" s="6">
        <v>-312</v>
      </c>
      <c r="G92" s="6">
        <v>-2110</v>
      </c>
      <c r="H92" s="6">
        <v>-975</v>
      </c>
      <c r="I92" s="6"/>
      <c r="J92" s="6">
        <v>-2925</v>
      </c>
      <c r="K92" s="6">
        <v>-13242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-60</v>
      </c>
      <c r="J94" s="6">
        <v>-2820</v>
      </c>
      <c r="K94" s="6">
        <v>-2880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>
        <v>-1547.66</v>
      </c>
      <c r="I96" s="6"/>
      <c r="J96" s="6"/>
      <c r="K96" s="6">
        <v>-1547.66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>
        <v>-747.66</v>
      </c>
      <c r="I99" s="6"/>
      <c r="J99" s="6"/>
      <c r="K99" s="6">
        <v>-747.66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>
        <v>-800</v>
      </c>
      <c r="I100" s="6"/>
      <c r="J100" s="6"/>
      <c r="K100" s="6">
        <v>-800</v>
      </c>
    </row>
    <row r="101" spans="1:11">
      <c r="A101">
        <v>24</v>
      </c>
      <c r="B101" t="s">
        <v>184</v>
      </c>
      <c r="C101" s="6">
        <v>-1913.16</v>
      </c>
      <c r="D101" s="6">
        <v>-1913.16</v>
      </c>
      <c r="E101" s="6">
        <v>-1913.16</v>
      </c>
      <c r="F101" s="6">
        <v>-1913.16</v>
      </c>
      <c r="G101" s="6">
        <v>-1913.16</v>
      </c>
      <c r="H101" s="6">
        <v>-1913.16</v>
      </c>
      <c r="I101" s="6">
        <v>-1913.16</v>
      </c>
      <c r="J101" s="6">
        <v>-1913.16</v>
      </c>
      <c r="K101" s="6">
        <v>-15305.28</v>
      </c>
    </row>
    <row r="102" spans="1:11">
      <c r="A102" t="s">
        <v>185</v>
      </c>
      <c r="B102" t="s">
        <v>186</v>
      </c>
      <c r="C102" s="6">
        <v>-266.39</v>
      </c>
      <c r="D102" s="6">
        <v>-266.39</v>
      </c>
      <c r="E102" s="6">
        <v>-266.39</v>
      </c>
      <c r="F102" s="6">
        <v>-266.39</v>
      </c>
      <c r="G102" s="6">
        <v>-266.39</v>
      </c>
      <c r="H102" s="6">
        <v>-266.39</v>
      </c>
      <c r="I102" s="6">
        <v>-266.39</v>
      </c>
      <c r="J102" s="6">
        <v>-266.39</v>
      </c>
      <c r="K102" s="6">
        <v>-2131.12</v>
      </c>
    </row>
    <row r="103" spans="1:11">
      <c r="A103" t="s">
        <v>187</v>
      </c>
      <c r="B103" t="s">
        <v>188</v>
      </c>
      <c r="C103" s="6">
        <v>-1646.77</v>
      </c>
      <c r="D103" s="6">
        <v>-1646.77</v>
      </c>
      <c r="E103" s="6">
        <v>-1646.77</v>
      </c>
      <c r="F103" s="6">
        <v>-1646.77</v>
      </c>
      <c r="G103" s="6">
        <v>-1646.77</v>
      </c>
      <c r="H103" s="6">
        <v>-1646.77</v>
      </c>
      <c r="I103" s="6">
        <v>-1646.77</v>
      </c>
      <c r="J103" s="6">
        <v>-1646.77</v>
      </c>
      <c r="K103" s="6">
        <v>-13174.16</v>
      </c>
    </row>
    <row r="104" spans="1:11">
      <c r="A104">
        <v>25</v>
      </c>
      <c r="B104" t="s">
        <v>189</v>
      </c>
      <c r="C104" s="6">
        <v>-12.23</v>
      </c>
      <c r="D104" s="6">
        <v>-7.02</v>
      </c>
      <c r="E104" s="6"/>
      <c r="F104" s="6">
        <v>-4020.64</v>
      </c>
      <c r="G104" s="6">
        <v>-192.35</v>
      </c>
      <c r="H104" s="6"/>
      <c r="I104" s="6">
        <v>-63.04</v>
      </c>
      <c r="J104" s="6">
        <v>-48.16</v>
      </c>
      <c r="K104" s="6">
        <v>-4343.4399999999996</v>
      </c>
    </row>
    <row r="105" spans="1:11">
      <c r="A105" t="s">
        <v>190</v>
      </c>
      <c r="B105" t="s">
        <v>191</v>
      </c>
      <c r="C105" s="6">
        <v>-12.23</v>
      </c>
      <c r="D105" s="6">
        <v>-7.02</v>
      </c>
      <c r="E105" s="6"/>
      <c r="F105" s="6">
        <v>-4020.64</v>
      </c>
      <c r="G105" s="6">
        <v>-192.35</v>
      </c>
      <c r="H105" s="6"/>
      <c r="I105" s="6">
        <v>-63.04</v>
      </c>
      <c r="J105" s="6">
        <v>-48.16</v>
      </c>
      <c r="K105" s="6">
        <v>-4343.4399999999996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-6068.6</v>
      </c>
      <c r="D110" s="6">
        <v>-6191.98</v>
      </c>
      <c r="E110" s="6">
        <v>-6020.82</v>
      </c>
      <c r="F110" s="6">
        <v>-6796</v>
      </c>
      <c r="G110" s="6">
        <v>-6085.07</v>
      </c>
      <c r="H110" s="6">
        <v>-5527.43</v>
      </c>
      <c r="I110" s="6">
        <v>-6037.44</v>
      </c>
      <c r="J110" s="6">
        <v>-7390.22</v>
      </c>
      <c r="K110" s="6">
        <v>-50117.56</v>
      </c>
    </row>
    <row r="111" spans="1:11">
      <c r="A111" t="s">
        <v>200</v>
      </c>
      <c r="B111" t="s">
        <v>201</v>
      </c>
      <c r="C111" s="6">
        <v>-668.6</v>
      </c>
      <c r="D111" s="6">
        <v>-791.98</v>
      </c>
      <c r="E111" s="6">
        <v>-620.82000000000005</v>
      </c>
      <c r="F111" s="6">
        <v>-1396</v>
      </c>
      <c r="G111" s="6">
        <v>-685.07</v>
      </c>
      <c r="H111" s="6">
        <v>-127.43</v>
      </c>
      <c r="I111" s="6">
        <v>-637.44000000000005</v>
      </c>
      <c r="J111" s="6">
        <v>-642.22</v>
      </c>
      <c r="K111" s="6">
        <v>-5569.56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>
        <v>-1348</v>
      </c>
      <c r="K112" s="6">
        <v>-1348</v>
      </c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-419.76</v>
      </c>
      <c r="D114" s="6"/>
      <c r="E114" s="6">
        <v>-1229.72</v>
      </c>
      <c r="F114" s="6"/>
      <c r="G114" s="6">
        <v>-350.87</v>
      </c>
      <c r="H114" s="6">
        <v>-1541.31</v>
      </c>
      <c r="I114" s="6"/>
      <c r="J114" s="6">
        <v>-387.35</v>
      </c>
      <c r="K114" s="6">
        <v>-3929.01</v>
      </c>
    </row>
    <row r="115" spans="1:11">
      <c r="A115" t="s">
        <v>207</v>
      </c>
      <c r="B115" t="s">
        <v>208</v>
      </c>
      <c r="C115" s="6">
        <v>-419.76</v>
      </c>
      <c r="D115" s="6"/>
      <c r="E115" s="6">
        <v>-1229.72</v>
      </c>
      <c r="F115" s="6"/>
      <c r="G115" s="6">
        <v>-350.87</v>
      </c>
      <c r="H115" s="6">
        <v>-1541.31</v>
      </c>
      <c r="I115" s="6"/>
      <c r="J115" s="6">
        <v>-387.35</v>
      </c>
      <c r="K115" s="6">
        <v>-3929.01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-48796.33</v>
      </c>
      <c r="D120" s="8">
        <v>-51225.96</v>
      </c>
      <c r="E120" s="8">
        <v>-60248.11</v>
      </c>
      <c r="F120" s="8">
        <v>-37155.599999999999</v>
      </c>
      <c r="G120" s="8">
        <v>36694.61</v>
      </c>
      <c r="H120" s="8">
        <v>16216.53</v>
      </c>
      <c r="I120" s="8">
        <v>-19449.759999999998</v>
      </c>
      <c r="J120" s="8">
        <v>-48695.13</v>
      </c>
      <c r="K120" s="8">
        <v>-212659.75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-7.5999999999999998E-2</v>
      </c>
      <c r="D121" s="9">
        <f t="shared" ref="D121:K121" si="1">IF(D$10=0," ",ROUND(D120/D$10,3))</f>
        <v>-7.2999999999999995E-2</v>
      </c>
      <c r="E121" s="9">
        <f t="shared" si="1"/>
        <v>-9.1999999999999998E-2</v>
      </c>
      <c r="F121" s="9">
        <f t="shared" si="1"/>
        <v>-5.2999999999999999E-2</v>
      </c>
      <c r="G121" s="9">
        <f t="shared" si="1"/>
        <v>4.2999999999999997E-2</v>
      </c>
      <c r="H121" s="9">
        <f t="shared" si="1"/>
        <v>1.9E-2</v>
      </c>
      <c r="I121" s="9">
        <f t="shared" si="1"/>
        <v>-2.8000000000000001E-2</v>
      </c>
      <c r="J121" s="9">
        <f t="shared" si="1"/>
        <v>-7.1999999999999995E-2</v>
      </c>
      <c r="K121" s="9">
        <f t="shared" si="1"/>
        <v>-3.6999999999999998E-2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-115542.18</v>
      </c>
      <c r="D123" s="6">
        <v>-113554.19</v>
      </c>
      <c r="E123" s="6">
        <v>-114584.68</v>
      </c>
      <c r="F123" s="6">
        <v>-121904.61</v>
      </c>
      <c r="G123" s="6">
        <v>-108336.89</v>
      </c>
      <c r="H123" s="6">
        <v>-112284.52</v>
      </c>
      <c r="I123" s="6">
        <v>-113149.95</v>
      </c>
      <c r="J123" s="6">
        <v>-122939.27</v>
      </c>
      <c r="K123" s="6">
        <v>-922296.29</v>
      </c>
    </row>
    <row r="124" spans="1:11">
      <c r="A124" t="s">
        <v>221</v>
      </c>
      <c r="B124" t="s">
        <v>222</v>
      </c>
      <c r="C124" s="6">
        <v>-93663.93</v>
      </c>
      <c r="D124" s="6">
        <v>-90739.54</v>
      </c>
      <c r="E124" s="6">
        <v>-88221.53</v>
      </c>
      <c r="F124" s="6">
        <v>-97316.2</v>
      </c>
      <c r="G124" s="6">
        <v>-85745.57</v>
      </c>
      <c r="H124" s="6">
        <v>-90415.5</v>
      </c>
      <c r="I124" s="6">
        <v>-91273.27</v>
      </c>
      <c r="J124" s="6">
        <v>-93861.55</v>
      </c>
      <c r="K124" s="6">
        <v>-731237.09</v>
      </c>
    </row>
    <row r="125" spans="1:11">
      <c r="A125" t="s">
        <v>223</v>
      </c>
      <c r="B125" t="s">
        <v>224</v>
      </c>
      <c r="C125" s="6">
        <v>-20008.650000000001</v>
      </c>
      <c r="D125" s="6">
        <v>-22022.67</v>
      </c>
      <c r="E125" s="6">
        <v>-20023.330000000002</v>
      </c>
      <c r="F125" s="6">
        <v>-22466.25</v>
      </c>
      <c r="G125" s="6">
        <v>-17796.25</v>
      </c>
      <c r="H125" s="6">
        <v>-19576.59</v>
      </c>
      <c r="I125" s="6">
        <v>-17965.080000000002</v>
      </c>
      <c r="J125" s="6">
        <v>-19342.5</v>
      </c>
      <c r="K125" s="6">
        <v>-159201.32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>
        <v>-2000</v>
      </c>
      <c r="H126" s="6">
        <v>-1190</v>
      </c>
      <c r="I126" s="6">
        <v>-2800</v>
      </c>
      <c r="J126" s="6">
        <v>-2000</v>
      </c>
      <c r="K126" s="6">
        <v>-7990</v>
      </c>
    </row>
    <row r="127" spans="1:11">
      <c r="A127" t="s">
        <v>227</v>
      </c>
      <c r="B127" t="s">
        <v>228</v>
      </c>
      <c r="C127" s="6">
        <v>-1201</v>
      </c>
      <c r="D127" s="6"/>
      <c r="E127" s="6">
        <v>-5719</v>
      </c>
      <c r="F127" s="6">
        <v>-726.16</v>
      </c>
      <c r="G127" s="6">
        <v>-2110</v>
      </c>
      <c r="H127" s="6">
        <v>-975</v>
      </c>
      <c r="I127" s="6">
        <v>-474.16</v>
      </c>
      <c r="J127" s="6">
        <v>-5745</v>
      </c>
      <c r="K127" s="6">
        <v>-16950.32</v>
      </c>
    </row>
    <row r="128" spans="1:11">
      <c r="A128" t="s">
        <v>229</v>
      </c>
      <c r="B128" t="s">
        <v>230</v>
      </c>
      <c r="C128">
        <v>-668.6</v>
      </c>
      <c r="D128">
        <v>-791.98</v>
      </c>
      <c r="E128">
        <v>-620.82000000000005</v>
      </c>
      <c r="F128" s="4">
        <v>-1396</v>
      </c>
      <c r="G128">
        <v>-685.07</v>
      </c>
      <c r="H128">
        <v>-127.43</v>
      </c>
      <c r="I128">
        <v>-637.44000000000005</v>
      </c>
      <c r="J128" s="4">
        <v>-1990.22</v>
      </c>
      <c r="K128" s="4">
        <v>-6917.56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4146</v>
      </c>
      <c r="C5" s="11">
        <v>4146</v>
      </c>
      <c r="D5" s="11">
        <v>4146</v>
      </c>
      <c r="E5" s="11">
        <v>4146</v>
      </c>
      <c r="F5" s="11">
        <v>4146</v>
      </c>
      <c r="G5" s="11">
        <v>4146</v>
      </c>
      <c r="H5" s="11">
        <v>4146</v>
      </c>
      <c r="I5" s="11">
        <v>4146</v>
      </c>
      <c r="J5" s="11">
        <v>4146</v>
      </c>
      <c r="K5" s="11">
        <v>4146</v>
      </c>
    </row>
    <row r="6" spans="1:52" s="13" customFormat="1" ht="42.75">
      <c r="A6" s="12" t="s">
        <v>8</v>
      </c>
      <c r="B6" s="13" t="s">
        <v>395</v>
      </c>
      <c r="C6" s="13" t="s">
        <v>395</v>
      </c>
      <c r="D6" s="13" t="s">
        <v>395</v>
      </c>
      <c r="E6" s="13" t="s">
        <v>395</v>
      </c>
      <c r="F6" s="13" t="s">
        <v>395</v>
      </c>
      <c r="G6" s="13" t="s">
        <v>395</v>
      </c>
      <c r="H6" s="13" t="s">
        <v>395</v>
      </c>
      <c r="I6" s="13" t="s">
        <v>395</v>
      </c>
      <c r="J6" s="13" t="s">
        <v>395</v>
      </c>
      <c r="K6" s="13" t="s">
        <v>395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5</v>
      </c>
      <c r="C8" s="11">
        <v>5</v>
      </c>
      <c r="D8" s="11">
        <v>5</v>
      </c>
      <c r="E8" s="11">
        <v>5</v>
      </c>
      <c r="F8" s="11">
        <v>5</v>
      </c>
      <c r="G8" s="11">
        <v>5</v>
      </c>
      <c r="H8" s="11">
        <v>5</v>
      </c>
      <c r="I8" s="11">
        <v>5</v>
      </c>
      <c r="J8" s="11">
        <v>5</v>
      </c>
      <c r="K8" s="11">
        <v>5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1511421.35</v>
      </c>
      <c r="D10" s="8">
        <v>1670555.87</v>
      </c>
      <c r="E10" s="8">
        <v>1557619.05</v>
      </c>
      <c r="F10" s="8">
        <v>1617716.22</v>
      </c>
      <c r="G10" s="8">
        <v>1840677.45</v>
      </c>
      <c r="H10" s="8">
        <v>1977744.95</v>
      </c>
      <c r="I10" s="8">
        <v>1462684.44</v>
      </c>
      <c r="J10" s="8">
        <v>1656497.9</v>
      </c>
      <c r="K10" s="8">
        <v>13294917.23</v>
      </c>
    </row>
    <row r="11" spans="1:52">
      <c r="A11" t="s">
        <v>25</v>
      </c>
      <c r="B11" t="s">
        <v>26</v>
      </c>
      <c r="C11" s="6">
        <v>1511421.35</v>
      </c>
      <c r="D11" s="6">
        <v>1670555.87</v>
      </c>
      <c r="E11" s="6">
        <v>1557619.05</v>
      </c>
      <c r="F11" s="6">
        <v>1617716.22</v>
      </c>
      <c r="G11" s="6">
        <v>1840677.45</v>
      </c>
      <c r="H11" s="6">
        <v>1977744.95</v>
      </c>
      <c r="I11" s="6">
        <v>1462684.44</v>
      </c>
      <c r="J11" s="6">
        <v>1656497.9</v>
      </c>
      <c r="K11" s="6">
        <v>13294917.23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-1032363.58</v>
      </c>
      <c r="D13" s="6">
        <v>-1169041.48</v>
      </c>
      <c r="E13" s="6">
        <v>-1085286.77</v>
      </c>
      <c r="F13" s="6">
        <v>-1084969.53</v>
      </c>
      <c r="G13" s="6">
        <v>-1291673.1100000001</v>
      </c>
      <c r="H13" s="6">
        <v>-1387010.09</v>
      </c>
      <c r="I13" s="6">
        <v>-1004035.81</v>
      </c>
      <c r="J13" s="6">
        <v>-1144926.04</v>
      </c>
      <c r="K13" s="6">
        <v>-9199306.4100000001</v>
      </c>
    </row>
    <row r="14" spans="1:52">
      <c r="A14">
        <v>3</v>
      </c>
      <c r="B14" t="s">
        <v>30</v>
      </c>
      <c r="C14" s="6">
        <v>479057.77</v>
      </c>
      <c r="D14" s="6">
        <v>501514.39</v>
      </c>
      <c r="E14" s="6">
        <v>472332.28</v>
      </c>
      <c r="F14" s="6">
        <v>532746.68999999994</v>
      </c>
      <c r="G14" s="6">
        <v>549004.34</v>
      </c>
      <c r="H14" s="6">
        <v>590734.86</v>
      </c>
      <c r="I14" s="6">
        <v>458648.63</v>
      </c>
      <c r="J14" s="6">
        <v>511571.86</v>
      </c>
      <c r="K14" s="6">
        <v>4095610.82</v>
      </c>
    </row>
    <row r="15" spans="1:52" s="7" customFormat="1">
      <c r="A15" s="7">
        <v>4</v>
      </c>
      <c r="B15" s="7" t="s">
        <v>31</v>
      </c>
      <c r="C15" s="9">
        <f>IF(C$10=0," ",ROUND(C14/C$10,3))</f>
        <v>0.317</v>
      </c>
      <c r="D15" s="9">
        <f t="shared" ref="D15:K15" si="0">IF(D$10=0," ",ROUND(D14/D$10,3))</f>
        <v>0.3</v>
      </c>
      <c r="E15" s="9">
        <f t="shared" si="0"/>
        <v>0.30299999999999999</v>
      </c>
      <c r="F15" s="9">
        <f t="shared" si="0"/>
        <v>0.32900000000000001</v>
      </c>
      <c r="G15" s="9">
        <f t="shared" si="0"/>
        <v>0.29799999999999999</v>
      </c>
      <c r="H15" s="9">
        <f t="shared" si="0"/>
        <v>0.29899999999999999</v>
      </c>
      <c r="I15" s="9">
        <f t="shared" si="0"/>
        <v>0.314</v>
      </c>
      <c r="J15" s="9">
        <f t="shared" si="0"/>
        <v>0.309</v>
      </c>
      <c r="K15" s="9">
        <f t="shared" si="0"/>
        <v>0.308</v>
      </c>
    </row>
    <row r="16" spans="1:52">
      <c r="A16">
        <v>5</v>
      </c>
      <c r="B16" t="s">
        <v>32</v>
      </c>
      <c r="C16" s="6">
        <v>-48601.22</v>
      </c>
      <c r="D16" s="6">
        <v>-47277.49</v>
      </c>
      <c r="E16" s="6">
        <v>-50557.120000000003</v>
      </c>
      <c r="F16" s="6">
        <v>-26159.81</v>
      </c>
      <c r="G16" s="6">
        <v>-29040.21</v>
      </c>
      <c r="H16" s="6">
        <v>-21063.51</v>
      </c>
      <c r="I16" s="6">
        <v>-23229.33</v>
      </c>
      <c r="J16" s="6">
        <v>-30121.78</v>
      </c>
      <c r="K16" s="6">
        <v>-276050.46999999997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-41422.71</v>
      </c>
      <c r="D18" s="6">
        <v>-40040.080000000002</v>
      </c>
      <c r="E18" s="6">
        <v>-43152.959999999999</v>
      </c>
      <c r="F18" s="6">
        <v>-18607.650000000001</v>
      </c>
      <c r="G18" s="6">
        <v>-20102.03</v>
      </c>
      <c r="H18" s="6">
        <v>-11184.31</v>
      </c>
      <c r="I18" s="6">
        <v>-17014.2</v>
      </c>
      <c r="J18" s="6">
        <v>-22195.31</v>
      </c>
      <c r="K18" s="6">
        <v>-213719.25</v>
      </c>
    </row>
    <row r="19" spans="1:11">
      <c r="A19" t="s">
        <v>35</v>
      </c>
      <c r="B19" t="s">
        <v>36</v>
      </c>
      <c r="C19" s="6">
        <v>862.08</v>
      </c>
      <c r="D19" s="6">
        <v>-2407.59</v>
      </c>
      <c r="E19" s="6">
        <v>248.67</v>
      </c>
      <c r="F19" s="6">
        <v>-50126.74</v>
      </c>
      <c r="G19" s="6">
        <v>3469.96</v>
      </c>
      <c r="H19" s="6">
        <v>-2785.85</v>
      </c>
      <c r="I19" s="6">
        <v>2169.34</v>
      </c>
      <c r="J19" s="6">
        <v>-13375.03</v>
      </c>
      <c r="K19" s="6">
        <v>-61945.16</v>
      </c>
    </row>
    <row r="20" spans="1:11">
      <c r="A20" t="s">
        <v>37</v>
      </c>
      <c r="B20" t="s">
        <v>38</v>
      </c>
      <c r="C20" s="6">
        <v>-3239.43</v>
      </c>
      <c r="D20" s="6">
        <v>-684.88</v>
      </c>
      <c r="E20" s="6">
        <v>-432.19</v>
      </c>
      <c r="F20" s="6">
        <v>-2280.46</v>
      </c>
      <c r="G20" s="6">
        <v>-126.22</v>
      </c>
      <c r="H20" s="6">
        <v>-1410.17</v>
      </c>
      <c r="I20" s="6">
        <v>-3195.58</v>
      </c>
      <c r="J20" s="6">
        <v>-1583.42</v>
      </c>
      <c r="K20" s="6">
        <v>-12952.35</v>
      </c>
    </row>
    <row r="21" spans="1:11">
      <c r="A21" t="s">
        <v>39</v>
      </c>
      <c r="B21" t="s">
        <v>40</v>
      </c>
      <c r="C21" s="6">
        <v>-22961.65</v>
      </c>
      <c r="D21" s="6">
        <v>-20492.84</v>
      </c>
      <c r="E21" s="6">
        <v>-22775.85</v>
      </c>
      <c r="F21" s="6">
        <v>35979.919999999998</v>
      </c>
      <c r="G21" s="6">
        <v>-19395.990000000002</v>
      </c>
      <c r="H21" s="6">
        <v>-13725.72</v>
      </c>
      <c r="I21" s="6">
        <v>-2169.34</v>
      </c>
      <c r="J21" s="6">
        <v>13375.03</v>
      </c>
      <c r="K21" s="6">
        <v>-52166.44</v>
      </c>
    </row>
    <row r="22" spans="1:11">
      <c r="A22" t="s">
        <v>41</v>
      </c>
      <c r="B22" t="s">
        <v>42</v>
      </c>
      <c r="C22" s="6">
        <v>-16083.71</v>
      </c>
      <c r="D22" s="6">
        <v>-16454.77</v>
      </c>
      <c r="E22" s="6">
        <v>-20193.59</v>
      </c>
      <c r="F22" s="6">
        <v>-2180.37</v>
      </c>
      <c r="G22" s="6">
        <v>-4049.78</v>
      </c>
      <c r="H22" s="6">
        <v>6737.43</v>
      </c>
      <c r="I22" s="6">
        <v>-13818.62</v>
      </c>
      <c r="J22" s="6">
        <v>-20611.89</v>
      </c>
      <c r="K22" s="6">
        <v>-86655.3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-7178.51</v>
      </c>
      <c r="D26" s="6">
        <v>-7237.41</v>
      </c>
      <c r="E26" s="6">
        <v>-7404.16</v>
      </c>
      <c r="F26" s="6">
        <v>-7552.16</v>
      </c>
      <c r="G26" s="6">
        <v>-8938.18</v>
      </c>
      <c r="H26" s="6">
        <v>-9879.2000000000007</v>
      </c>
      <c r="I26" s="6">
        <v>-6215.13</v>
      </c>
      <c r="J26" s="6">
        <v>-7926.47</v>
      </c>
      <c r="K26" s="6">
        <v>-62331.22</v>
      </c>
    </row>
    <row r="27" spans="1:11">
      <c r="A27" t="s">
        <v>49</v>
      </c>
      <c r="B27" t="s">
        <v>50</v>
      </c>
      <c r="C27" s="6">
        <v>-7178.51</v>
      </c>
      <c r="D27" s="6">
        <v>-7237.41</v>
      </c>
      <c r="E27" s="6">
        <v>-7404.16</v>
      </c>
      <c r="F27" s="6">
        <v>-7552.16</v>
      </c>
      <c r="G27" s="6">
        <v>-8938.18</v>
      </c>
      <c r="H27" s="6">
        <v>-9879.2000000000007</v>
      </c>
      <c r="I27" s="6">
        <v>-6215.13</v>
      </c>
      <c r="J27" s="6">
        <v>-7926.47</v>
      </c>
      <c r="K27" s="6">
        <v>-62331.22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430456.55</v>
      </c>
      <c r="D31" s="8">
        <v>454236.9</v>
      </c>
      <c r="E31" s="8">
        <v>421775.16</v>
      </c>
      <c r="F31" s="8">
        <v>506586.88</v>
      </c>
      <c r="G31" s="8">
        <v>519964.13</v>
      </c>
      <c r="H31" s="8">
        <v>569671.35</v>
      </c>
      <c r="I31" s="8">
        <v>435419.3</v>
      </c>
      <c r="J31" s="8">
        <v>481450.08</v>
      </c>
      <c r="K31" s="8">
        <v>3819560.35</v>
      </c>
    </row>
    <row r="32" spans="1:11" s="7" customFormat="1">
      <c r="A32" s="7">
        <v>11</v>
      </c>
      <c r="B32" s="7" t="s">
        <v>58</v>
      </c>
      <c r="C32" s="8">
        <v>-20898.84</v>
      </c>
      <c r="D32" s="8">
        <v>-21963.38</v>
      </c>
      <c r="E32" s="8">
        <v>-19625.22</v>
      </c>
      <c r="F32" s="8">
        <v>-25615.89</v>
      </c>
      <c r="G32" s="8">
        <v>-29371.62</v>
      </c>
      <c r="H32" s="8">
        <v>-32094.87</v>
      </c>
      <c r="I32" s="8">
        <v>-22499.88</v>
      </c>
      <c r="J32" s="8">
        <v>-28580.93</v>
      </c>
      <c r="K32" s="8">
        <v>-200650.63</v>
      </c>
    </row>
    <row r="33" spans="1:11">
      <c r="A33">
        <v>12</v>
      </c>
      <c r="B33" t="s">
        <v>59</v>
      </c>
      <c r="C33" s="6">
        <v>-354929.83</v>
      </c>
      <c r="D33" s="6">
        <v>-368401.78</v>
      </c>
      <c r="E33" s="6">
        <v>-375269.71</v>
      </c>
      <c r="F33" s="6">
        <v>-388365.76</v>
      </c>
      <c r="G33" s="6">
        <v>-410539.71</v>
      </c>
      <c r="H33" s="6">
        <v>-363621.29</v>
      </c>
      <c r="I33" s="6">
        <v>-372395.69</v>
      </c>
      <c r="J33" s="6">
        <v>-424975.53</v>
      </c>
      <c r="K33" s="6">
        <v>-3058499.3</v>
      </c>
    </row>
    <row r="34" spans="1:11">
      <c r="A34">
        <v>13</v>
      </c>
      <c r="B34" t="s">
        <v>60</v>
      </c>
      <c r="C34" s="6">
        <v>-123334.99</v>
      </c>
      <c r="D34" s="6">
        <v>-120938.13</v>
      </c>
      <c r="E34" s="6">
        <v>-150790.04</v>
      </c>
      <c r="F34" s="6">
        <v>-140102.10999999999</v>
      </c>
      <c r="G34" s="6">
        <v>-144237.20000000001</v>
      </c>
      <c r="H34" s="6">
        <v>-130279.47</v>
      </c>
      <c r="I34" s="6">
        <v>-140491.96</v>
      </c>
      <c r="J34" s="6">
        <v>-164205.17000000001</v>
      </c>
      <c r="K34" s="6">
        <v>-1114379.07</v>
      </c>
    </row>
    <row r="35" spans="1:11">
      <c r="A35" t="s">
        <v>61</v>
      </c>
      <c r="B35" t="s">
        <v>62</v>
      </c>
      <c r="C35" s="6">
        <v>-78695</v>
      </c>
      <c r="D35" s="6">
        <v>-77651</v>
      </c>
      <c r="E35" s="6">
        <v>-111146</v>
      </c>
      <c r="F35" s="6">
        <v>-95322</v>
      </c>
      <c r="G35" s="6">
        <v>-95292</v>
      </c>
      <c r="H35" s="6">
        <v>-92725</v>
      </c>
      <c r="I35" s="6">
        <v>-91085</v>
      </c>
      <c r="J35" s="6">
        <v>-90325</v>
      </c>
      <c r="K35" s="6">
        <v>-732241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-1000</v>
      </c>
      <c r="E37" s="6">
        <v>-3000</v>
      </c>
      <c r="F37" s="6">
        <v>-2000</v>
      </c>
      <c r="G37" s="6">
        <v>-1000</v>
      </c>
      <c r="H37" s="6">
        <v>-1000</v>
      </c>
      <c r="I37" s="6">
        <v>-1000</v>
      </c>
      <c r="J37" s="6"/>
      <c r="K37" s="6">
        <v>-11000</v>
      </c>
    </row>
    <row r="38" spans="1:11">
      <c r="A38" t="s">
        <v>67</v>
      </c>
      <c r="B38" t="s">
        <v>68</v>
      </c>
      <c r="C38" s="6">
        <v>-4522.82</v>
      </c>
      <c r="D38" s="6">
        <v>-3268.41</v>
      </c>
      <c r="E38" s="6">
        <v>-4781.42</v>
      </c>
      <c r="F38" s="6">
        <v>-7020.64</v>
      </c>
      <c r="G38" s="6">
        <v>-2770.27</v>
      </c>
      <c r="H38" s="6">
        <v>-2984.87</v>
      </c>
      <c r="I38" s="6">
        <v>-1763.52</v>
      </c>
      <c r="J38" s="6">
        <v>-4391.62</v>
      </c>
      <c r="K38" s="6">
        <v>-31503.57</v>
      </c>
    </row>
    <row r="39" spans="1:11">
      <c r="A39" t="s">
        <v>69</v>
      </c>
      <c r="B39" t="s">
        <v>70</v>
      </c>
      <c r="C39" s="6">
        <v>-20000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-44333</v>
      </c>
      <c r="J39" s="6">
        <v>-24000</v>
      </c>
      <c r="K39" s="6">
        <v>-138333</v>
      </c>
    </row>
    <row r="40" spans="1:11">
      <c r="A40" t="s">
        <v>71</v>
      </c>
      <c r="B40" t="s">
        <v>72</v>
      </c>
      <c r="C40" s="6">
        <v>-6386</v>
      </c>
      <c r="D40" s="6">
        <v>-16810</v>
      </c>
      <c r="E40" s="6">
        <v>-18565</v>
      </c>
      <c r="F40" s="6">
        <v>-4139.3999999999996</v>
      </c>
      <c r="G40" s="6">
        <v>-20024.400000000001</v>
      </c>
      <c r="H40" s="6">
        <v>-31268.799999999999</v>
      </c>
      <c r="I40" s="6">
        <v>1997</v>
      </c>
      <c r="J40" s="6">
        <v>-22027.4</v>
      </c>
      <c r="K40" s="6">
        <v>-117224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-4685.71</v>
      </c>
      <c r="H41" s="6"/>
      <c r="I41" s="6">
        <v>4285.71</v>
      </c>
      <c r="J41" s="6">
        <v>-15000</v>
      </c>
      <c r="K41" s="6">
        <v>-21400</v>
      </c>
    </row>
    <row r="42" spans="1:11">
      <c r="A42" t="s">
        <v>75</v>
      </c>
      <c r="B42" t="s">
        <v>76</v>
      </c>
      <c r="C42" s="6"/>
      <c r="D42" s="6"/>
      <c r="E42" s="6">
        <v>-3420</v>
      </c>
      <c r="F42" s="6">
        <v>-3530</v>
      </c>
      <c r="G42" s="6"/>
      <c r="H42" s="6">
        <v>1185</v>
      </c>
      <c r="I42" s="6"/>
      <c r="J42" s="6"/>
      <c r="K42" s="6">
        <v>-5765</v>
      </c>
    </row>
    <row r="43" spans="1:11">
      <c r="A43" t="s">
        <v>77</v>
      </c>
      <c r="B43" t="s">
        <v>78</v>
      </c>
      <c r="C43" s="6">
        <v>-3411.5</v>
      </c>
      <c r="D43" s="6">
        <v>-2947.05</v>
      </c>
      <c r="E43" s="6">
        <v>-3210.95</v>
      </c>
      <c r="F43" s="6">
        <v>-2942.4</v>
      </c>
      <c r="G43" s="6">
        <v>-2644.15</v>
      </c>
      <c r="H43" s="6">
        <v>-3794.15</v>
      </c>
      <c r="I43" s="6">
        <v>-4269.1499999999996</v>
      </c>
      <c r="J43" s="6">
        <v>-4269.1499999999996</v>
      </c>
      <c r="K43" s="6">
        <v>-27488.5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-2653</v>
      </c>
      <c r="D45" s="6">
        <v>-2605</v>
      </c>
      <c r="E45" s="6">
        <v>-3050</v>
      </c>
      <c r="F45" s="6">
        <v>-3051</v>
      </c>
      <c r="G45" s="6">
        <v>-2979</v>
      </c>
      <c r="H45" s="6">
        <v>-3025</v>
      </c>
      <c r="I45" s="6">
        <v>-3074</v>
      </c>
      <c r="J45" s="6">
        <v>-2942</v>
      </c>
      <c r="K45" s="6">
        <v>-23379</v>
      </c>
    </row>
    <row r="46" spans="1:11">
      <c r="A46" t="s">
        <v>83</v>
      </c>
      <c r="B46" t="s">
        <v>84</v>
      </c>
      <c r="C46" s="6">
        <v>-1500</v>
      </c>
      <c r="D46" s="6">
        <v>-2490</v>
      </c>
      <c r="E46" s="6"/>
      <c r="F46" s="6">
        <v>-1930</v>
      </c>
      <c r="G46" s="6">
        <v>-675</v>
      </c>
      <c r="H46" s="6"/>
      <c r="I46" s="6"/>
      <c r="J46" s="6"/>
      <c r="K46" s="6">
        <v>-6595</v>
      </c>
    </row>
    <row r="47" spans="1:11">
      <c r="A47" t="s">
        <v>85</v>
      </c>
      <c r="B47" t="s">
        <v>86</v>
      </c>
      <c r="C47" s="6">
        <v>-4166.67</v>
      </c>
      <c r="D47" s="6">
        <v>-4166.67</v>
      </c>
      <c r="E47" s="6">
        <v>6383.33</v>
      </c>
      <c r="F47" s="6">
        <v>-4166.67</v>
      </c>
      <c r="G47" s="6">
        <v>-4166.67</v>
      </c>
      <c r="H47" s="6">
        <v>13333.35</v>
      </c>
      <c r="I47" s="6">
        <v>-1250</v>
      </c>
      <c r="J47" s="6">
        <v>-1250</v>
      </c>
      <c r="K47" s="6">
        <v>550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-119581.43</v>
      </c>
      <c r="D49" s="6">
        <v>-119581.43</v>
      </c>
      <c r="E49" s="6">
        <v>-119581.43</v>
      </c>
      <c r="F49" s="6">
        <v>-119581.43</v>
      </c>
      <c r="G49" s="6">
        <v>-119581.43</v>
      </c>
      <c r="H49" s="6">
        <v>-119581.43</v>
      </c>
      <c r="I49" s="6">
        <v>-119581.43</v>
      </c>
      <c r="J49" s="6">
        <v>-119581.43</v>
      </c>
      <c r="K49" s="6">
        <v>-956651.44</v>
      </c>
    </row>
    <row r="50" spans="1:11">
      <c r="A50" t="s">
        <v>90</v>
      </c>
      <c r="B50" t="s">
        <v>91</v>
      </c>
      <c r="C50" s="6">
        <v>-41100</v>
      </c>
      <c r="D50" s="6">
        <v>-41100</v>
      </c>
      <c r="E50" s="6">
        <v>-41100</v>
      </c>
      <c r="F50" s="6">
        <v>-41100</v>
      </c>
      <c r="G50" s="6">
        <v>-41100</v>
      </c>
      <c r="H50" s="6">
        <v>-41100</v>
      </c>
      <c r="I50" s="6">
        <v>-41100</v>
      </c>
      <c r="J50" s="6">
        <v>-41100</v>
      </c>
      <c r="K50" s="6">
        <v>-328800</v>
      </c>
    </row>
    <row r="51" spans="1:11">
      <c r="A51" t="s">
        <v>92</v>
      </c>
      <c r="B51" t="s">
        <v>93</v>
      </c>
      <c r="C51" s="6">
        <v>-63705</v>
      </c>
      <c r="D51" s="6">
        <v>-63705</v>
      </c>
      <c r="E51" s="6">
        <v>-63705</v>
      </c>
      <c r="F51" s="6">
        <v>-63705</v>
      </c>
      <c r="G51" s="6">
        <v>-63705</v>
      </c>
      <c r="H51" s="6">
        <v>-63705</v>
      </c>
      <c r="I51" s="6">
        <v>-63705</v>
      </c>
      <c r="J51" s="6">
        <v>-63705</v>
      </c>
      <c r="K51" s="6">
        <v>-509640</v>
      </c>
    </row>
    <row r="52" spans="1:11">
      <c r="A52" t="s">
        <v>94</v>
      </c>
      <c r="B52" t="s">
        <v>95</v>
      </c>
      <c r="C52" s="6">
        <v>-8905</v>
      </c>
      <c r="D52" s="6">
        <v>-8905</v>
      </c>
      <c r="E52" s="6">
        <v>-8905</v>
      </c>
      <c r="F52" s="6">
        <v>-8905</v>
      </c>
      <c r="G52" s="6">
        <v>-8905</v>
      </c>
      <c r="H52" s="6">
        <v>-8905</v>
      </c>
      <c r="I52" s="6">
        <v>-8905</v>
      </c>
      <c r="J52" s="6">
        <v>-8905</v>
      </c>
      <c r="K52" s="6">
        <v>-71240</v>
      </c>
    </row>
    <row r="53" spans="1:11">
      <c r="A53" t="s">
        <v>96</v>
      </c>
      <c r="B53" t="s">
        <v>97</v>
      </c>
      <c r="C53" s="6">
        <v>-5871.43</v>
      </c>
      <c r="D53" s="6">
        <v>-5871.43</v>
      </c>
      <c r="E53" s="6">
        <v>-5871.43</v>
      </c>
      <c r="F53" s="6">
        <v>-5871.43</v>
      </c>
      <c r="G53" s="6">
        <v>-5871.43</v>
      </c>
      <c r="H53" s="6">
        <v>-5871.43</v>
      </c>
      <c r="I53" s="6">
        <v>-5871.43</v>
      </c>
      <c r="J53" s="6">
        <v>-5871.43</v>
      </c>
      <c r="K53" s="6">
        <v>-46971.44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-45884.24</v>
      </c>
      <c r="D60" s="6">
        <v>-47517.41</v>
      </c>
      <c r="E60" s="6">
        <v>-46007.24</v>
      </c>
      <c r="F60" s="6">
        <v>-47540.97</v>
      </c>
      <c r="G60" s="6">
        <v>-47567.25</v>
      </c>
      <c r="H60" s="6">
        <v>-46574.91</v>
      </c>
      <c r="I60" s="6">
        <v>-48127.54</v>
      </c>
      <c r="J60" s="6">
        <v>-46581.5</v>
      </c>
      <c r="K60" s="6">
        <v>-375801.06</v>
      </c>
    </row>
    <row r="61" spans="1:11">
      <c r="A61" t="s">
        <v>111</v>
      </c>
      <c r="B61" t="s">
        <v>112</v>
      </c>
      <c r="C61" s="6">
        <v>-17509.45</v>
      </c>
      <c r="D61" s="6">
        <v>-18093.099999999999</v>
      </c>
      <c r="E61" s="6">
        <v>-17509.45</v>
      </c>
      <c r="F61" s="6">
        <v>-18093.099999999999</v>
      </c>
      <c r="G61" s="6">
        <v>-18093.099999999999</v>
      </c>
      <c r="H61" s="6">
        <v>-17509.45</v>
      </c>
      <c r="I61" s="6">
        <v>-18093.099999999999</v>
      </c>
      <c r="J61" s="6">
        <v>-17509.45</v>
      </c>
      <c r="K61" s="6">
        <v>-142410.20000000001</v>
      </c>
    </row>
    <row r="62" spans="1:11">
      <c r="A62" t="s">
        <v>113</v>
      </c>
      <c r="B62" t="s">
        <v>114</v>
      </c>
      <c r="C62" s="6">
        <v>-1843.56</v>
      </c>
      <c r="D62" s="6">
        <v>-1804.52</v>
      </c>
      <c r="E62" s="6">
        <v>-1746.3</v>
      </c>
      <c r="F62" s="6">
        <v>-1804.52</v>
      </c>
      <c r="G62" s="6">
        <v>-1803.51</v>
      </c>
      <c r="H62" s="6">
        <v>-1704.11</v>
      </c>
      <c r="I62" s="6">
        <v>-1760.92</v>
      </c>
      <c r="J62" s="6">
        <v>-1704.11</v>
      </c>
      <c r="K62" s="6">
        <v>-14171.55</v>
      </c>
    </row>
    <row r="63" spans="1:11">
      <c r="A63" t="s">
        <v>115</v>
      </c>
      <c r="B63" t="s">
        <v>116</v>
      </c>
      <c r="C63" s="6">
        <v>-25041.99</v>
      </c>
      <c r="D63" s="6">
        <v>-26080.89</v>
      </c>
      <c r="E63" s="6">
        <v>-25262.25</v>
      </c>
      <c r="F63" s="6">
        <v>-26104.45</v>
      </c>
      <c r="G63" s="6">
        <v>-26131.74</v>
      </c>
      <c r="H63" s="6">
        <v>-25872.11</v>
      </c>
      <c r="I63" s="6">
        <v>-26734.62</v>
      </c>
      <c r="J63" s="6">
        <v>-25878.7</v>
      </c>
      <c r="K63" s="6">
        <v>-207106.75</v>
      </c>
    </row>
    <row r="64" spans="1:11">
      <c r="A64" t="s">
        <v>117</v>
      </c>
      <c r="B64" t="s">
        <v>118</v>
      </c>
      <c r="C64" s="6">
        <v>-247.15</v>
      </c>
      <c r="D64" s="6">
        <v>-255.39</v>
      </c>
      <c r="E64" s="6">
        <v>-247.15</v>
      </c>
      <c r="F64" s="6">
        <v>-255.39</v>
      </c>
      <c r="G64" s="6">
        <v>-255.39</v>
      </c>
      <c r="H64" s="6">
        <v>-247.15</v>
      </c>
      <c r="I64" s="6">
        <v>-255.39</v>
      </c>
      <c r="J64" s="6">
        <v>-247.15</v>
      </c>
      <c r="K64" s="6">
        <v>-2010.16</v>
      </c>
    </row>
    <row r="65" spans="1:11">
      <c r="A65" t="s">
        <v>119</v>
      </c>
      <c r="B65" t="s">
        <v>120</v>
      </c>
      <c r="C65" s="6">
        <v>-1242.0899999999999</v>
      </c>
      <c r="D65" s="6">
        <v>-1283.51</v>
      </c>
      <c r="E65" s="6">
        <v>-1242.0899999999999</v>
      </c>
      <c r="F65" s="6">
        <v>-1283.51</v>
      </c>
      <c r="G65" s="6">
        <v>-1283.51</v>
      </c>
      <c r="H65" s="6">
        <v>-1242.0899999999999</v>
      </c>
      <c r="I65" s="6">
        <v>-1283.51</v>
      </c>
      <c r="J65" s="6">
        <v>-1242.0899999999999</v>
      </c>
      <c r="K65" s="6">
        <v>-10102.4</v>
      </c>
    </row>
    <row r="66" spans="1:11">
      <c r="A66">
        <v>17</v>
      </c>
      <c r="B66" t="s">
        <v>121</v>
      </c>
      <c r="C66" s="6">
        <v>-66129.17</v>
      </c>
      <c r="D66" s="6">
        <v>-80364.81</v>
      </c>
      <c r="E66" s="6">
        <v>-58891</v>
      </c>
      <c r="F66" s="6">
        <v>-81141.25</v>
      </c>
      <c r="G66" s="6">
        <v>-99153.83</v>
      </c>
      <c r="H66" s="6">
        <v>-67185.48</v>
      </c>
      <c r="I66" s="6">
        <v>-64194.76</v>
      </c>
      <c r="J66" s="6">
        <v>-94607.43</v>
      </c>
      <c r="K66" s="6">
        <v>-611667.73</v>
      </c>
    </row>
    <row r="67" spans="1:11">
      <c r="A67">
        <v>18</v>
      </c>
      <c r="B67" t="s">
        <v>122</v>
      </c>
      <c r="C67" s="6">
        <v>-13221.57</v>
      </c>
      <c r="D67" s="6">
        <v>-13145.41</v>
      </c>
      <c r="E67" s="6">
        <v>-12383.82</v>
      </c>
      <c r="F67" s="6">
        <v>-13189.95</v>
      </c>
      <c r="G67" s="6">
        <v>-13218.02</v>
      </c>
      <c r="H67" s="6">
        <v>-13146.39</v>
      </c>
      <c r="I67" s="6">
        <v>-12686.29</v>
      </c>
      <c r="J67" s="6">
        <v>-13065.69</v>
      </c>
      <c r="K67" s="6">
        <v>-104057.14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-3731.57</v>
      </c>
      <c r="D69" s="6">
        <v>-3655.41</v>
      </c>
      <c r="E69" s="6">
        <v>-2893.82</v>
      </c>
      <c r="F69" s="6">
        <v>-3699.95</v>
      </c>
      <c r="G69" s="6">
        <v>-3728.02</v>
      </c>
      <c r="H69" s="6">
        <v>-3656.39</v>
      </c>
      <c r="I69" s="6">
        <v>-3196.29</v>
      </c>
      <c r="J69" s="6">
        <v>-3575.69</v>
      </c>
      <c r="K69" s="6">
        <v>-28137.14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-75920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-31624.2</v>
      </c>
      <c r="D76" s="6">
        <v>-32426.26</v>
      </c>
      <c r="E76" s="6">
        <v>-25912.25</v>
      </c>
      <c r="F76" s="6">
        <v>-24668.01</v>
      </c>
      <c r="G76" s="6">
        <v>-26241.19</v>
      </c>
      <c r="H76" s="6">
        <v>-25221.16</v>
      </c>
      <c r="I76" s="6">
        <v>-23222.28</v>
      </c>
      <c r="J76" s="6">
        <v>-26862.19</v>
      </c>
      <c r="K76" s="6">
        <v>-216177.54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-31624.2</v>
      </c>
      <c r="D78" s="6">
        <v>-32426.26</v>
      </c>
      <c r="E78" s="6">
        <v>-25912.25</v>
      </c>
      <c r="F78" s="6">
        <v>-24668.01</v>
      </c>
      <c r="G78" s="6">
        <v>-26241.19</v>
      </c>
      <c r="H78" s="6">
        <v>-25221.16</v>
      </c>
      <c r="I78" s="6">
        <v>-23222.28</v>
      </c>
      <c r="J78" s="6">
        <v>-26862.19</v>
      </c>
      <c r="K78" s="6">
        <v>-216177.54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-6574.94</v>
      </c>
      <c r="D80" s="6">
        <v>-15459.66</v>
      </c>
      <c r="E80" s="6">
        <v>-7869.65</v>
      </c>
      <c r="F80" s="6">
        <v>-8297.3799999999992</v>
      </c>
      <c r="G80" s="6">
        <v>-10780.52</v>
      </c>
      <c r="H80" s="6">
        <v>-13356.99</v>
      </c>
      <c r="I80" s="6">
        <v>-8045.4</v>
      </c>
      <c r="J80" s="6">
        <v>-10808.75</v>
      </c>
      <c r="K80" s="6">
        <v>-81193.289999999994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>
        <v>-2000</v>
      </c>
      <c r="H81" s="6"/>
      <c r="I81" s="6"/>
      <c r="J81" s="6">
        <v>-2000</v>
      </c>
      <c r="K81" s="6">
        <v>-4000</v>
      </c>
    </row>
    <row r="82" spans="1:11">
      <c r="A82" t="s">
        <v>149</v>
      </c>
      <c r="B82" t="s">
        <v>150</v>
      </c>
      <c r="C82" s="6"/>
      <c r="D82" s="6">
        <v>-1950</v>
      </c>
      <c r="E82" s="6"/>
      <c r="F82" s="6"/>
      <c r="G82" s="6"/>
      <c r="H82" s="6">
        <v>-6235</v>
      </c>
      <c r="I82" s="6"/>
      <c r="J82" s="6"/>
      <c r="K82" s="6">
        <v>-8185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-1367.13</v>
      </c>
      <c r="D86" s="6">
        <v>-8259.66</v>
      </c>
      <c r="E86" s="6">
        <v>-2609.8200000000002</v>
      </c>
      <c r="F86" s="6">
        <v>-3046.01</v>
      </c>
      <c r="G86" s="6">
        <v>-3523.27</v>
      </c>
      <c r="H86" s="6">
        <v>-1880.62</v>
      </c>
      <c r="I86" s="6">
        <v>-2822.75</v>
      </c>
      <c r="J86" s="6">
        <v>-3519.19</v>
      </c>
      <c r="K86" s="6">
        <v>-27028.45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-1471.89</v>
      </c>
      <c r="D90" s="6">
        <v>-4800.1000000000004</v>
      </c>
      <c r="E90" s="6">
        <v>-1549.7</v>
      </c>
      <c r="F90" s="6">
        <v>-2003</v>
      </c>
      <c r="G90" s="6">
        <v>-38978.660000000003</v>
      </c>
      <c r="H90" s="6">
        <v>-2504</v>
      </c>
      <c r="I90" s="6">
        <v>-8614</v>
      </c>
      <c r="J90" s="6">
        <v>-18690.099999999999</v>
      </c>
      <c r="K90" s="6">
        <v>-78611.45</v>
      </c>
    </row>
    <row r="91" spans="1:11">
      <c r="A91" t="s">
        <v>165</v>
      </c>
      <c r="B91" t="s">
        <v>166</v>
      </c>
      <c r="C91" s="6"/>
      <c r="D91" s="6">
        <v>-247.1</v>
      </c>
      <c r="E91" s="6">
        <v>-517.70000000000005</v>
      </c>
      <c r="F91" s="6"/>
      <c r="G91" s="6">
        <v>-2125.79</v>
      </c>
      <c r="H91" s="6"/>
      <c r="I91" s="6"/>
      <c r="J91" s="6">
        <v>-371.97</v>
      </c>
      <c r="K91" s="6">
        <v>-3262.56</v>
      </c>
    </row>
    <row r="92" spans="1:11">
      <c r="A92" t="s">
        <v>167</v>
      </c>
      <c r="B92" t="s">
        <v>168</v>
      </c>
      <c r="C92" s="6">
        <v>-1471.89</v>
      </c>
      <c r="D92" s="6">
        <v>-4013</v>
      </c>
      <c r="E92" s="6">
        <v>-1032</v>
      </c>
      <c r="F92" s="6">
        <v>-2003</v>
      </c>
      <c r="G92" s="6">
        <v>-2787.87</v>
      </c>
      <c r="H92" s="6">
        <v>-2504</v>
      </c>
      <c r="I92" s="6">
        <v>-2269</v>
      </c>
      <c r="J92" s="6">
        <v>-15498.13</v>
      </c>
      <c r="K92" s="6">
        <v>-31578.89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>
        <v>-540</v>
      </c>
      <c r="E94" s="6"/>
      <c r="F94" s="6"/>
      <c r="G94" s="6">
        <v>-34065</v>
      </c>
      <c r="H94" s="6"/>
      <c r="I94" s="6">
        <v>-6345</v>
      </c>
      <c r="J94" s="6">
        <v>-2820</v>
      </c>
      <c r="K94" s="6">
        <v>-43770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>
        <v>-100</v>
      </c>
      <c r="E96" s="6"/>
      <c r="F96" s="6"/>
      <c r="G96" s="6"/>
      <c r="H96" s="6"/>
      <c r="I96" s="6">
        <v>-756</v>
      </c>
      <c r="J96" s="6"/>
      <c r="K96" s="6">
        <v>-856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>
        <v>-100</v>
      </c>
      <c r="E100" s="6"/>
      <c r="F100" s="6"/>
      <c r="G100" s="6"/>
      <c r="H100" s="6"/>
      <c r="I100" s="6">
        <v>-756</v>
      </c>
      <c r="J100" s="6"/>
      <c r="K100" s="6">
        <v>-856</v>
      </c>
    </row>
    <row r="101" spans="1:11">
      <c r="A101">
        <v>24</v>
      </c>
      <c r="B101" t="s">
        <v>184</v>
      </c>
      <c r="C101" s="6">
        <v>-3119.2</v>
      </c>
      <c r="D101" s="6">
        <v>-3119.2</v>
      </c>
      <c r="E101" s="6">
        <v>-3119.2</v>
      </c>
      <c r="F101" s="6">
        <v>-3119.2</v>
      </c>
      <c r="G101" s="6">
        <v>-3119.2</v>
      </c>
      <c r="H101" s="6">
        <v>-3119.2</v>
      </c>
      <c r="I101" s="6">
        <v>-3119.2</v>
      </c>
      <c r="J101" s="6">
        <v>-3119.2</v>
      </c>
      <c r="K101" s="6">
        <v>-24953.599999999999</v>
      </c>
    </row>
    <row r="102" spans="1:11">
      <c r="A102" t="s">
        <v>185</v>
      </c>
      <c r="B102" t="s">
        <v>186</v>
      </c>
      <c r="C102" s="6">
        <v>-350.74</v>
      </c>
      <c r="D102" s="6">
        <v>-350.74</v>
      </c>
      <c r="E102" s="6">
        <v>-350.74</v>
      </c>
      <c r="F102" s="6">
        <v>-350.74</v>
      </c>
      <c r="G102" s="6">
        <v>-350.74</v>
      </c>
      <c r="H102" s="6">
        <v>-350.74</v>
      </c>
      <c r="I102" s="6">
        <v>-350.74</v>
      </c>
      <c r="J102" s="6">
        <v>-350.74</v>
      </c>
      <c r="K102" s="6">
        <v>-2805.92</v>
      </c>
    </row>
    <row r="103" spans="1:11">
      <c r="A103" t="s">
        <v>187</v>
      </c>
      <c r="B103" t="s">
        <v>188</v>
      </c>
      <c r="C103" s="6">
        <v>-2768.46</v>
      </c>
      <c r="D103" s="6">
        <v>-2768.46</v>
      </c>
      <c r="E103" s="6">
        <v>-2768.46</v>
      </c>
      <c r="F103" s="6">
        <v>-2768.46</v>
      </c>
      <c r="G103" s="6">
        <v>-2768.46</v>
      </c>
      <c r="H103" s="6">
        <v>-2768.46</v>
      </c>
      <c r="I103" s="6">
        <v>-2768.46</v>
      </c>
      <c r="J103" s="6">
        <v>-2768.46</v>
      </c>
      <c r="K103" s="6">
        <v>-22147.68</v>
      </c>
    </row>
    <row r="104" spans="1:11">
      <c r="A104">
        <v>25</v>
      </c>
      <c r="B104" t="s">
        <v>189</v>
      </c>
      <c r="C104" s="6">
        <v>-226.76</v>
      </c>
      <c r="D104" s="6">
        <v>-216.47</v>
      </c>
      <c r="E104" s="6">
        <v>-30.25</v>
      </c>
      <c r="F104" s="6">
        <v>-16350.23</v>
      </c>
      <c r="G104" s="6">
        <v>-8.84</v>
      </c>
      <c r="H104" s="6">
        <v>-293.72000000000003</v>
      </c>
      <c r="I104" s="6">
        <v>-223.69</v>
      </c>
      <c r="J104" s="6">
        <v>-13317.21</v>
      </c>
      <c r="K104" s="6">
        <v>-30667.17</v>
      </c>
    </row>
    <row r="105" spans="1:11">
      <c r="A105" t="s">
        <v>190</v>
      </c>
      <c r="B105" t="s">
        <v>191</v>
      </c>
      <c r="C105" s="6">
        <v>-226.76</v>
      </c>
      <c r="D105" s="6">
        <v>-216.47</v>
      </c>
      <c r="E105" s="6">
        <v>-30.25</v>
      </c>
      <c r="F105" s="6">
        <v>-16350.23</v>
      </c>
      <c r="G105" s="6">
        <v>-8.84</v>
      </c>
      <c r="H105" s="6">
        <v>-293.72000000000003</v>
      </c>
      <c r="I105" s="6">
        <v>-223.69</v>
      </c>
      <c r="J105" s="6">
        <v>-13317.21</v>
      </c>
      <c r="K105" s="6">
        <v>-30667.17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-7422.24</v>
      </c>
      <c r="D110" s="6">
        <v>-5367.79</v>
      </c>
      <c r="E110" s="6">
        <v>-6587.55</v>
      </c>
      <c r="F110" s="6">
        <v>-10900.09</v>
      </c>
      <c r="G110" s="6">
        <v>-5931.4</v>
      </c>
      <c r="H110" s="6">
        <v>-6866.71</v>
      </c>
      <c r="I110" s="6">
        <v>-5079.8999999999996</v>
      </c>
      <c r="J110" s="6">
        <v>-6742.91</v>
      </c>
      <c r="K110" s="6">
        <v>-54898.59</v>
      </c>
    </row>
    <row r="111" spans="1:11">
      <c r="A111" t="s">
        <v>200</v>
      </c>
      <c r="B111" t="s">
        <v>201</v>
      </c>
      <c r="C111" s="6">
        <v>-2022.24</v>
      </c>
      <c r="D111" s="6">
        <v>32.21</v>
      </c>
      <c r="E111" s="6">
        <v>-1187.55</v>
      </c>
      <c r="F111" s="6">
        <v>-5500.09</v>
      </c>
      <c r="G111" s="6">
        <v>-531.4</v>
      </c>
      <c r="H111" s="6">
        <v>-1466.71</v>
      </c>
      <c r="I111" s="6">
        <v>320.10000000000002</v>
      </c>
      <c r="J111" s="6">
        <v>-1342.91</v>
      </c>
      <c r="K111" s="6">
        <v>-11698.59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-1523.37</v>
      </c>
      <c r="D114" s="6">
        <v>-4854.92</v>
      </c>
      <c r="E114" s="6">
        <v>-563.58000000000004</v>
      </c>
      <c r="F114" s="6">
        <v>-1738.39</v>
      </c>
      <c r="G114" s="6">
        <v>-1</v>
      </c>
      <c r="H114" s="6">
        <v>-1802.31</v>
      </c>
      <c r="I114" s="6">
        <v>-1573</v>
      </c>
      <c r="J114" s="6">
        <v>-2001.38</v>
      </c>
      <c r="K114" s="6">
        <v>-14057.95</v>
      </c>
    </row>
    <row r="115" spans="1:11">
      <c r="A115" t="s">
        <v>207</v>
      </c>
      <c r="B115" t="s">
        <v>208</v>
      </c>
      <c r="C115" s="6">
        <v>-1523.37</v>
      </c>
      <c r="D115" s="6">
        <v>-4854.92</v>
      </c>
      <c r="E115" s="6">
        <v>-563.58000000000004</v>
      </c>
      <c r="F115" s="6">
        <v>-1738.39</v>
      </c>
      <c r="G115" s="6"/>
      <c r="H115" s="6">
        <v>-1852.31</v>
      </c>
      <c r="I115" s="6">
        <v>-1573</v>
      </c>
      <c r="J115" s="6">
        <v>-2001.38</v>
      </c>
      <c r="K115" s="6">
        <v>-14106.95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>
        <v>-1</v>
      </c>
      <c r="H117" s="6">
        <v>50</v>
      </c>
      <c r="I117" s="6"/>
      <c r="J117" s="6"/>
      <c r="K117" s="6">
        <v>49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54627.88</v>
      </c>
      <c r="D120" s="8">
        <v>63871.74</v>
      </c>
      <c r="E120" s="8">
        <v>26880.23</v>
      </c>
      <c r="F120" s="8">
        <v>92605.23</v>
      </c>
      <c r="G120" s="8">
        <v>80052.800000000003</v>
      </c>
      <c r="H120" s="8">
        <v>173955.19</v>
      </c>
      <c r="I120" s="8">
        <v>40523.730000000003</v>
      </c>
      <c r="J120" s="8">
        <v>27893.62</v>
      </c>
      <c r="K120" s="8">
        <v>560410.42000000004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3.5999999999999997E-2</v>
      </c>
      <c r="D121" s="9">
        <f t="shared" ref="D121:K121" si="1">IF(D$10=0," ",ROUND(D120/D$10,3))</f>
        <v>3.7999999999999999E-2</v>
      </c>
      <c r="E121" s="9">
        <f t="shared" si="1"/>
        <v>1.7000000000000001E-2</v>
      </c>
      <c r="F121" s="9">
        <f t="shared" si="1"/>
        <v>5.7000000000000002E-2</v>
      </c>
      <c r="G121" s="9">
        <f t="shared" si="1"/>
        <v>4.2999999999999997E-2</v>
      </c>
      <c r="H121" s="9">
        <f t="shared" si="1"/>
        <v>8.7999999999999995E-2</v>
      </c>
      <c r="I121" s="9">
        <f t="shared" si="1"/>
        <v>2.8000000000000001E-2</v>
      </c>
      <c r="J121" s="9">
        <f t="shared" si="1"/>
        <v>1.7000000000000001E-2</v>
      </c>
      <c r="K121" s="9">
        <f t="shared" si="1"/>
        <v>4.2000000000000003E-2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-158453.32</v>
      </c>
      <c r="D123" s="6">
        <v>-160082.28</v>
      </c>
      <c r="E123" s="6">
        <v>-179439.54</v>
      </c>
      <c r="F123" s="6">
        <v>-172273.21</v>
      </c>
      <c r="G123" s="6">
        <v>-211988.45</v>
      </c>
      <c r="H123" s="6">
        <v>-165706.34</v>
      </c>
      <c r="I123" s="6">
        <v>-172008.14</v>
      </c>
      <c r="J123" s="6">
        <v>-213100.37</v>
      </c>
      <c r="K123" s="6">
        <v>-1433051.65</v>
      </c>
    </row>
    <row r="124" spans="1:11">
      <c r="A124" t="s">
        <v>221</v>
      </c>
      <c r="B124" t="s">
        <v>222</v>
      </c>
      <c r="C124" s="6">
        <v>-123334.99</v>
      </c>
      <c r="D124" s="6">
        <v>-120938.13</v>
      </c>
      <c r="E124" s="6">
        <v>-150790.04</v>
      </c>
      <c r="F124" s="6">
        <v>-140102.10999999999</v>
      </c>
      <c r="G124" s="6">
        <v>-144237.20000000001</v>
      </c>
      <c r="H124" s="6">
        <v>-130279.47</v>
      </c>
      <c r="I124" s="6">
        <v>-140491.96</v>
      </c>
      <c r="J124" s="6">
        <v>-164205.17000000001</v>
      </c>
      <c r="K124" s="6">
        <v>-1114379.07</v>
      </c>
    </row>
    <row r="125" spans="1:11">
      <c r="A125" t="s">
        <v>223</v>
      </c>
      <c r="B125" t="s">
        <v>224</v>
      </c>
      <c r="C125" s="6">
        <v>-31624.2</v>
      </c>
      <c r="D125" s="6">
        <v>-32426.26</v>
      </c>
      <c r="E125" s="6">
        <v>-25912.25</v>
      </c>
      <c r="F125" s="6">
        <v>-24668.01</v>
      </c>
      <c r="G125" s="6">
        <v>-26241.19</v>
      </c>
      <c r="H125" s="6">
        <v>-25221.16</v>
      </c>
      <c r="I125" s="6">
        <v>-23222.28</v>
      </c>
      <c r="J125" s="6">
        <v>-26862.19</v>
      </c>
      <c r="K125" s="6">
        <v>-216177.54</v>
      </c>
    </row>
    <row r="126" spans="1:11">
      <c r="A126" t="s">
        <v>225</v>
      </c>
      <c r="B126" t="s">
        <v>226</v>
      </c>
      <c r="C126" s="6"/>
      <c r="D126" s="6">
        <v>-1950</v>
      </c>
      <c r="E126" s="6"/>
      <c r="F126" s="6"/>
      <c r="G126" s="6">
        <v>-2000</v>
      </c>
      <c r="H126" s="6">
        <v>-6235</v>
      </c>
      <c r="I126" s="6"/>
      <c r="J126" s="6">
        <v>-2000</v>
      </c>
      <c r="K126" s="6">
        <v>-12185</v>
      </c>
    </row>
    <row r="127" spans="1:11">
      <c r="A127" t="s">
        <v>227</v>
      </c>
      <c r="B127" t="s">
        <v>228</v>
      </c>
      <c r="C127" s="6">
        <v>-1471.89</v>
      </c>
      <c r="D127" s="6">
        <v>-4800.1000000000004</v>
      </c>
      <c r="E127" s="6">
        <v>-1549.7</v>
      </c>
      <c r="F127" s="6">
        <v>-2003</v>
      </c>
      <c r="G127" s="6">
        <v>-38978.660000000003</v>
      </c>
      <c r="H127" s="6">
        <v>-2504</v>
      </c>
      <c r="I127" s="6">
        <v>-8614</v>
      </c>
      <c r="J127" s="6">
        <v>-18690.099999999999</v>
      </c>
      <c r="K127" s="6">
        <v>-78611.45</v>
      </c>
    </row>
    <row r="128" spans="1:11">
      <c r="A128" t="s">
        <v>229</v>
      </c>
      <c r="B128" t="s">
        <v>230</v>
      </c>
      <c r="C128" s="4">
        <v>-2022.24</v>
      </c>
      <c r="D128">
        <v>32.21</v>
      </c>
      <c r="E128" s="4">
        <v>-1187.55</v>
      </c>
      <c r="F128" s="4">
        <v>-5500.09</v>
      </c>
      <c r="G128">
        <v>-531.4</v>
      </c>
      <c r="H128" s="4">
        <v>-1466.71</v>
      </c>
      <c r="I128">
        <v>320.10000000000002</v>
      </c>
      <c r="J128" s="4">
        <v>-1342.91</v>
      </c>
      <c r="K128" s="4">
        <v>-11698.59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4145</v>
      </c>
      <c r="C5" s="11">
        <v>4145</v>
      </c>
      <c r="D5" s="11">
        <v>4145</v>
      </c>
      <c r="E5" s="11">
        <v>4145</v>
      </c>
      <c r="F5" s="11">
        <v>4145</v>
      </c>
      <c r="G5" s="11">
        <v>4145</v>
      </c>
      <c r="H5" s="11">
        <v>4145</v>
      </c>
      <c r="I5" s="11">
        <v>4145</v>
      </c>
      <c r="J5" s="11">
        <v>4145</v>
      </c>
      <c r="K5" s="11">
        <v>4145</v>
      </c>
    </row>
    <row r="6" spans="1:52" s="13" customFormat="1" ht="28.5">
      <c r="A6" s="12" t="s">
        <v>8</v>
      </c>
      <c r="B6" s="13" t="s">
        <v>394</v>
      </c>
      <c r="C6" s="13" t="s">
        <v>394</v>
      </c>
      <c r="D6" s="13" t="s">
        <v>394</v>
      </c>
      <c r="E6" s="13" t="s">
        <v>394</v>
      </c>
      <c r="F6" s="13" t="s">
        <v>394</v>
      </c>
      <c r="G6" s="13" t="s">
        <v>394</v>
      </c>
      <c r="H6" s="13" t="s">
        <v>394</v>
      </c>
      <c r="I6" s="13" t="s">
        <v>394</v>
      </c>
      <c r="J6" s="13" t="s">
        <v>394</v>
      </c>
      <c r="K6" s="13" t="s">
        <v>394</v>
      </c>
    </row>
    <row r="7" spans="1:52" s="11" customFormat="1">
      <c r="A7" s="10" t="s">
        <v>10</v>
      </c>
      <c r="B7" s="11" t="s">
        <v>11</v>
      </c>
      <c r="C7" s="11" t="s">
        <v>11</v>
      </c>
      <c r="D7" s="11" t="s">
        <v>11</v>
      </c>
      <c r="E7" s="11" t="s">
        <v>11</v>
      </c>
      <c r="F7" s="11" t="s">
        <v>11</v>
      </c>
      <c r="G7" s="11" t="s">
        <v>11</v>
      </c>
      <c r="H7" s="11" t="s">
        <v>11</v>
      </c>
      <c r="I7" s="11" t="s">
        <v>11</v>
      </c>
      <c r="J7" s="11" t="s">
        <v>11</v>
      </c>
      <c r="K7" s="11" t="s">
        <v>11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459747.78</v>
      </c>
      <c r="D10" s="8">
        <v>555725.18999999994</v>
      </c>
      <c r="E10" s="8">
        <v>455315.01</v>
      </c>
      <c r="F10" s="8">
        <v>608678.43999999994</v>
      </c>
      <c r="G10" s="8">
        <v>656761.85</v>
      </c>
      <c r="H10" s="8">
        <v>651374.51</v>
      </c>
      <c r="I10" s="8">
        <v>573675.62</v>
      </c>
      <c r="J10" s="8">
        <v>513781.68</v>
      </c>
      <c r="K10" s="8">
        <v>4475060.08</v>
      </c>
    </row>
    <row r="11" spans="1:52">
      <c r="A11" t="s">
        <v>25</v>
      </c>
      <c r="B11" t="s">
        <v>26</v>
      </c>
      <c r="C11" s="6">
        <v>459747.78</v>
      </c>
      <c r="D11" s="6">
        <v>555725.18999999994</v>
      </c>
      <c r="E11" s="6">
        <v>455315.01</v>
      </c>
      <c r="F11" s="6">
        <v>608678.43999999994</v>
      </c>
      <c r="G11" s="6">
        <v>656761.85</v>
      </c>
      <c r="H11" s="6">
        <v>651374.51</v>
      </c>
      <c r="I11" s="6">
        <v>573675.62</v>
      </c>
      <c r="J11" s="6">
        <v>513781.68</v>
      </c>
      <c r="K11" s="6">
        <v>4475060.08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-316885.99</v>
      </c>
      <c r="D13" s="6">
        <v>-410282.39</v>
      </c>
      <c r="E13" s="6">
        <v>-321359.40000000002</v>
      </c>
      <c r="F13" s="6">
        <v>-420644.37</v>
      </c>
      <c r="G13" s="6">
        <v>-472161.65</v>
      </c>
      <c r="H13" s="6">
        <v>-459043.3</v>
      </c>
      <c r="I13" s="6">
        <v>-410086.25</v>
      </c>
      <c r="J13" s="6">
        <v>-359711.87</v>
      </c>
      <c r="K13" s="6">
        <v>-3170175.22</v>
      </c>
    </row>
    <row r="14" spans="1:52">
      <c r="A14">
        <v>3</v>
      </c>
      <c r="B14" t="s">
        <v>30</v>
      </c>
      <c r="C14" s="6">
        <v>142861.79</v>
      </c>
      <c r="D14" s="6">
        <v>145442.79999999999</v>
      </c>
      <c r="E14" s="6">
        <v>133955.60999999999</v>
      </c>
      <c r="F14" s="6">
        <v>188034.07</v>
      </c>
      <c r="G14" s="6">
        <v>184600.2</v>
      </c>
      <c r="H14" s="6">
        <v>192331.21</v>
      </c>
      <c r="I14" s="6">
        <v>163589.37</v>
      </c>
      <c r="J14" s="6">
        <v>154069.81</v>
      </c>
      <c r="K14" s="6">
        <v>1304884.8600000001</v>
      </c>
    </row>
    <row r="15" spans="1:52" s="7" customFormat="1">
      <c r="A15" s="7">
        <v>4</v>
      </c>
      <c r="B15" s="7" t="s">
        <v>31</v>
      </c>
      <c r="C15" s="9">
        <f>IF(C$10=0," ",ROUND(C14/C$10,3))</f>
        <v>0.311</v>
      </c>
      <c r="D15" s="9">
        <f t="shared" ref="D15:K15" si="0">IF(D$10=0," ",ROUND(D14/D$10,3))</f>
        <v>0.26200000000000001</v>
      </c>
      <c r="E15" s="9">
        <f t="shared" si="0"/>
        <v>0.29399999999999998</v>
      </c>
      <c r="F15" s="9">
        <f t="shared" si="0"/>
        <v>0.309</v>
      </c>
      <c r="G15" s="9">
        <f t="shared" si="0"/>
        <v>0.28100000000000003</v>
      </c>
      <c r="H15" s="9">
        <f t="shared" si="0"/>
        <v>0.29499999999999998</v>
      </c>
      <c r="I15" s="9">
        <f t="shared" si="0"/>
        <v>0.28499999999999998</v>
      </c>
      <c r="J15" s="9">
        <f t="shared" si="0"/>
        <v>0.3</v>
      </c>
      <c r="K15" s="9">
        <f t="shared" si="0"/>
        <v>0.29199999999999998</v>
      </c>
    </row>
    <row r="16" spans="1:52">
      <c r="A16">
        <v>5</v>
      </c>
      <c r="B16" t="s">
        <v>32</v>
      </c>
      <c r="C16" s="6">
        <v>-33626.239999999998</v>
      </c>
      <c r="D16" s="6">
        <v>-32083.08</v>
      </c>
      <c r="E16" s="6">
        <v>-35379.589999999997</v>
      </c>
      <c r="F16" s="6">
        <v>-16295.97</v>
      </c>
      <c r="G16" s="6">
        <v>-18364.03</v>
      </c>
      <c r="H16" s="6">
        <v>-11240.87</v>
      </c>
      <c r="I16" s="6">
        <v>-15301.52</v>
      </c>
      <c r="J16" s="6">
        <v>-18078.13</v>
      </c>
      <c r="K16" s="6">
        <v>-180369.43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-31367.69</v>
      </c>
      <c r="D18" s="6">
        <v>-29614.54</v>
      </c>
      <c r="E18" s="6">
        <v>-32480.639999999999</v>
      </c>
      <c r="F18" s="6">
        <v>-12950.17</v>
      </c>
      <c r="G18" s="6">
        <v>-14228.39</v>
      </c>
      <c r="H18" s="6">
        <v>-7634.59</v>
      </c>
      <c r="I18" s="6">
        <v>-12064.97</v>
      </c>
      <c r="J18" s="6">
        <v>-15448.78</v>
      </c>
      <c r="K18" s="6">
        <v>-155789.76999999999</v>
      </c>
    </row>
    <row r="19" spans="1:11">
      <c r="A19" t="s">
        <v>35</v>
      </c>
      <c r="B19" t="s">
        <v>36</v>
      </c>
      <c r="C19" s="6">
        <v>3023.9</v>
      </c>
      <c r="D19" s="6">
        <v>-196.92</v>
      </c>
      <c r="E19" s="6">
        <v>3785.79</v>
      </c>
      <c r="F19" s="6">
        <v>2843.52</v>
      </c>
      <c r="G19" s="6">
        <v>2171.31</v>
      </c>
      <c r="H19" s="6">
        <v>1270.8599999999999</v>
      </c>
      <c r="I19" s="6">
        <v>1139.5999999999999</v>
      </c>
      <c r="J19" s="6">
        <v>1517.6</v>
      </c>
      <c r="K19" s="6">
        <v>15555.66</v>
      </c>
    </row>
    <row r="20" spans="1:11">
      <c r="A20" t="s">
        <v>37</v>
      </c>
      <c r="B20" t="s">
        <v>38</v>
      </c>
      <c r="C20" s="6">
        <v>-352.04</v>
      </c>
      <c r="D20" s="6"/>
      <c r="E20" s="6">
        <v>-471.26</v>
      </c>
      <c r="F20" s="6">
        <v>-83.61</v>
      </c>
      <c r="G20" s="6">
        <v>-1468.59</v>
      </c>
      <c r="H20" s="6"/>
      <c r="I20" s="6"/>
      <c r="J20" s="6">
        <v>-6349.8</v>
      </c>
      <c r="K20" s="6">
        <v>-8725.2999999999993</v>
      </c>
    </row>
    <row r="21" spans="1:11">
      <c r="A21" t="s">
        <v>39</v>
      </c>
      <c r="B21" t="s">
        <v>40</v>
      </c>
      <c r="C21" s="6">
        <v>-19758.98</v>
      </c>
      <c r="D21" s="6">
        <v>-16740.75</v>
      </c>
      <c r="E21" s="6">
        <v>-20741.689999999999</v>
      </c>
      <c r="F21" s="6">
        <v>-12689.13</v>
      </c>
      <c r="G21" s="6">
        <v>-13443.89</v>
      </c>
      <c r="H21" s="6">
        <v>-12541.93</v>
      </c>
      <c r="I21" s="6">
        <v>-1139.5999999999999</v>
      </c>
      <c r="J21" s="6">
        <v>-1517.6</v>
      </c>
      <c r="K21" s="6">
        <v>-98573.57</v>
      </c>
    </row>
    <row r="22" spans="1:11">
      <c r="A22" t="s">
        <v>41</v>
      </c>
      <c r="B22" t="s">
        <v>42</v>
      </c>
      <c r="C22" s="6">
        <v>-14280.57</v>
      </c>
      <c r="D22" s="6">
        <v>-12676.87</v>
      </c>
      <c r="E22" s="6">
        <v>-15053.48</v>
      </c>
      <c r="F22" s="6">
        <v>-3020.95</v>
      </c>
      <c r="G22" s="6">
        <v>-1487.22</v>
      </c>
      <c r="H22" s="6">
        <v>3636.48</v>
      </c>
      <c r="I22" s="6">
        <v>-12064.97</v>
      </c>
      <c r="J22" s="6">
        <v>-9098.98</v>
      </c>
      <c r="K22" s="6">
        <v>-64046.559999999998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-2258.5500000000002</v>
      </c>
      <c r="D26" s="6">
        <v>-2468.54</v>
      </c>
      <c r="E26" s="6">
        <v>-2898.95</v>
      </c>
      <c r="F26" s="6">
        <v>-3345.8</v>
      </c>
      <c r="G26" s="6">
        <v>-4135.6400000000003</v>
      </c>
      <c r="H26" s="6">
        <v>-3606.28</v>
      </c>
      <c r="I26" s="6">
        <v>-3236.55</v>
      </c>
      <c r="J26" s="6">
        <v>-2629.35</v>
      </c>
      <c r="K26" s="6">
        <v>-24579.66</v>
      </c>
    </row>
    <row r="27" spans="1:11">
      <c r="A27" t="s">
        <v>49</v>
      </c>
      <c r="B27" t="s">
        <v>50</v>
      </c>
      <c r="C27" s="6">
        <v>-2258.5500000000002</v>
      </c>
      <c r="D27" s="6">
        <v>-2468.54</v>
      </c>
      <c r="E27" s="6">
        <v>-2898.95</v>
      </c>
      <c r="F27" s="6">
        <v>-3345.8</v>
      </c>
      <c r="G27" s="6">
        <v>-4135.6400000000003</v>
      </c>
      <c r="H27" s="6">
        <v>-3606.28</v>
      </c>
      <c r="I27" s="6">
        <v>-3236.55</v>
      </c>
      <c r="J27" s="6">
        <v>-2629.35</v>
      </c>
      <c r="K27" s="6">
        <v>-24579.66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109235.55</v>
      </c>
      <c r="D31" s="8">
        <v>113359.72</v>
      </c>
      <c r="E31" s="8">
        <v>98576.02</v>
      </c>
      <c r="F31" s="8">
        <v>171738.1</v>
      </c>
      <c r="G31" s="8">
        <v>166236.17000000001</v>
      </c>
      <c r="H31" s="8">
        <v>181090.34</v>
      </c>
      <c r="I31" s="8">
        <v>148287.85</v>
      </c>
      <c r="J31" s="8">
        <v>135991.67999999999</v>
      </c>
      <c r="K31" s="8">
        <v>1124515.43</v>
      </c>
    </row>
    <row r="32" spans="1:11" s="7" customFormat="1">
      <c r="A32" s="7">
        <v>11</v>
      </c>
      <c r="B32" s="7" t="s">
        <v>58</v>
      </c>
      <c r="C32" s="8">
        <v>-11496.17</v>
      </c>
      <c r="D32" s="8">
        <v>-11840.12</v>
      </c>
      <c r="E32" s="8">
        <v>-12021.28</v>
      </c>
      <c r="F32" s="8">
        <v>-11387.48</v>
      </c>
      <c r="G32" s="8">
        <v>-18990.54</v>
      </c>
      <c r="H32" s="8">
        <v>-17713.490000000002</v>
      </c>
      <c r="I32" s="8">
        <v>-13477.03</v>
      </c>
      <c r="J32" s="8">
        <v>-17239.599999999999</v>
      </c>
      <c r="K32" s="8">
        <v>-114165.71</v>
      </c>
    </row>
    <row r="33" spans="1:11">
      <c r="A33">
        <v>12</v>
      </c>
      <c r="B33" t="s">
        <v>59</v>
      </c>
      <c r="C33" s="6">
        <v>-186093.2</v>
      </c>
      <c r="D33" s="6">
        <v>-186277.81</v>
      </c>
      <c r="E33" s="6">
        <v>-200264.69</v>
      </c>
      <c r="F33" s="6">
        <v>-207289.55</v>
      </c>
      <c r="G33" s="6">
        <v>-196139.24</v>
      </c>
      <c r="H33" s="6">
        <v>-196410.82</v>
      </c>
      <c r="I33" s="6">
        <v>-203511.54</v>
      </c>
      <c r="J33" s="6">
        <v>-218087.88</v>
      </c>
      <c r="K33" s="6">
        <v>-1594074.73</v>
      </c>
    </row>
    <row r="34" spans="1:11">
      <c r="A34">
        <v>13</v>
      </c>
      <c r="B34" t="s">
        <v>60</v>
      </c>
      <c r="C34" s="6">
        <v>-75129.06</v>
      </c>
      <c r="D34" s="6">
        <v>-68608.61</v>
      </c>
      <c r="E34" s="6">
        <v>-73656.94</v>
      </c>
      <c r="F34" s="6">
        <v>-82507.710000000006</v>
      </c>
      <c r="G34" s="6">
        <v>-79135.63</v>
      </c>
      <c r="H34" s="6">
        <v>-81457.72</v>
      </c>
      <c r="I34" s="6">
        <v>-78477.69</v>
      </c>
      <c r="J34" s="6">
        <v>-88661.85</v>
      </c>
      <c r="K34" s="6">
        <v>-627635.21</v>
      </c>
    </row>
    <row r="35" spans="1:11">
      <c r="A35" t="s">
        <v>61</v>
      </c>
      <c r="B35" t="s">
        <v>62</v>
      </c>
      <c r="C35" s="6">
        <v>-48686</v>
      </c>
      <c r="D35" s="6">
        <v>-47486</v>
      </c>
      <c r="E35" s="6">
        <v>-49806</v>
      </c>
      <c r="F35" s="6">
        <v>-49806</v>
      </c>
      <c r="G35" s="6">
        <v>-49526</v>
      </c>
      <c r="H35" s="6">
        <v>-50926</v>
      </c>
      <c r="I35" s="6">
        <v>-48686</v>
      </c>
      <c r="J35" s="6">
        <v>-53401</v>
      </c>
      <c r="K35" s="6">
        <v>-398323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-1000</v>
      </c>
      <c r="E37" s="6">
        <v>-1000</v>
      </c>
      <c r="F37" s="6">
        <v>-1000</v>
      </c>
      <c r="G37" s="6">
        <v>-1000</v>
      </c>
      <c r="H37" s="6">
        <v>-3400</v>
      </c>
      <c r="I37" s="6">
        <v>-3400</v>
      </c>
      <c r="J37" s="6">
        <v>-3400</v>
      </c>
      <c r="K37" s="6">
        <v>-15200</v>
      </c>
    </row>
    <row r="38" spans="1:11">
      <c r="A38" t="s">
        <v>67</v>
      </c>
      <c r="B38" t="s">
        <v>68</v>
      </c>
      <c r="C38" s="6">
        <v>-5307.17</v>
      </c>
      <c r="D38" s="6">
        <v>-1982.72</v>
      </c>
      <c r="E38" s="6">
        <v>-3259.05</v>
      </c>
      <c r="F38" s="6">
        <v>-2921.22</v>
      </c>
      <c r="G38" s="6">
        <v>-1400</v>
      </c>
      <c r="H38" s="6">
        <v>-1371.28</v>
      </c>
      <c r="I38" s="6">
        <v>-2082.31</v>
      </c>
      <c r="J38" s="6">
        <v>-2904.62</v>
      </c>
      <c r="K38" s="6">
        <v>-21228.37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-4396</v>
      </c>
      <c r="D40" s="6">
        <v>-2400</v>
      </c>
      <c r="E40" s="6">
        <v>-6382</v>
      </c>
      <c r="F40" s="6">
        <v>-7670.6</v>
      </c>
      <c r="G40" s="6">
        <v>-6082.6</v>
      </c>
      <c r="H40" s="6">
        <v>-10110.57</v>
      </c>
      <c r="I40" s="6">
        <v>-11426.63</v>
      </c>
      <c r="J40" s="6">
        <v>-11036.6</v>
      </c>
      <c r="K40" s="6">
        <v>-59505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/>
      <c r="I41" s="6">
        <v>2857.14</v>
      </c>
      <c r="J41" s="6"/>
      <c r="K41" s="6">
        <v>-5000</v>
      </c>
    </row>
    <row r="42" spans="1:11">
      <c r="A42" t="s">
        <v>75</v>
      </c>
      <c r="B42" t="s">
        <v>76</v>
      </c>
      <c r="C42" s="6"/>
      <c r="D42" s="6"/>
      <c r="E42" s="6">
        <v>-470</v>
      </c>
      <c r="F42" s="6">
        <v>-370</v>
      </c>
      <c r="G42" s="6"/>
      <c r="H42" s="6">
        <v>90</v>
      </c>
      <c r="I42" s="6"/>
      <c r="J42" s="6"/>
      <c r="K42" s="6">
        <v>-750</v>
      </c>
    </row>
    <row r="43" spans="1:11">
      <c r="A43" t="s">
        <v>77</v>
      </c>
      <c r="B43" t="s">
        <v>78</v>
      </c>
      <c r="C43" s="6">
        <v>-2510.2199999999998</v>
      </c>
      <c r="D43" s="6">
        <v>-2510.2199999999998</v>
      </c>
      <c r="E43" s="6">
        <v>-2510.2199999999998</v>
      </c>
      <c r="F43" s="6">
        <v>-2510.2199999999998</v>
      </c>
      <c r="G43" s="6">
        <v>-2510.2199999999998</v>
      </c>
      <c r="H43" s="6">
        <v>-2510.2199999999998</v>
      </c>
      <c r="I43" s="6">
        <v>-2510.2199999999998</v>
      </c>
      <c r="J43" s="6">
        <v>-2689.97</v>
      </c>
      <c r="K43" s="6">
        <v>-20261.509999999998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-1563</v>
      </c>
      <c r="D45" s="6">
        <v>-1563</v>
      </c>
      <c r="E45" s="6">
        <v>-1563</v>
      </c>
      <c r="F45" s="6">
        <v>-1563</v>
      </c>
      <c r="G45" s="6">
        <v>-1563</v>
      </c>
      <c r="H45" s="6">
        <v>-1563</v>
      </c>
      <c r="I45" s="6">
        <v>-1563</v>
      </c>
      <c r="J45" s="6">
        <v>-1563</v>
      </c>
      <c r="K45" s="6">
        <v>-12504</v>
      </c>
    </row>
    <row r="46" spans="1:11">
      <c r="A46" t="s">
        <v>83</v>
      </c>
      <c r="B46" t="s">
        <v>84</v>
      </c>
      <c r="C46" s="6"/>
      <c r="D46" s="6"/>
      <c r="E46" s="6"/>
      <c r="F46" s="6"/>
      <c r="G46" s="6">
        <v>-2530</v>
      </c>
      <c r="H46" s="6"/>
      <c r="I46" s="6"/>
      <c r="J46" s="6"/>
      <c r="K46" s="6">
        <v>-2530</v>
      </c>
    </row>
    <row r="47" spans="1:11">
      <c r="A47" t="s">
        <v>85</v>
      </c>
      <c r="B47" t="s">
        <v>86</v>
      </c>
      <c r="C47" s="6">
        <v>-1666.67</v>
      </c>
      <c r="D47" s="6">
        <v>-1666.67</v>
      </c>
      <c r="E47" s="6">
        <v>1333.33</v>
      </c>
      <c r="F47" s="6">
        <v>-1666.67</v>
      </c>
      <c r="G47" s="6">
        <v>-1666.67</v>
      </c>
      <c r="H47" s="6">
        <v>-1666.65</v>
      </c>
      <c r="I47" s="6">
        <v>-1666.67</v>
      </c>
      <c r="J47" s="6">
        <v>-1666.66</v>
      </c>
      <c r="K47" s="6">
        <v>-10333.33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-57375</v>
      </c>
      <c r="D49" s="6">
        <v>-61376.79</v>
      </c>
      <c r="E49" s="6">
        <v>-57037.5</v>
      </c>
      <c r="F49" s="6">
        <v>-57037.5</v>
      </c>
      <c r="G49" s="6">
        <v>-57037.5</v>
      </c>
      <c r="H49" s="6">
        <v>-57037.5</v>
      </c>
      <c r="I49" s="6">
        <v>-57037.5</v>
      </c>
      <c r="J49" s="6">
        <v>-57037.5</v>
      </c>
      <c r="K49" s="6">
        <v>-460976.79</v>
      </c>
    </row>
    <row r="50" spans="1:11">
      <c r="A50" t="s">
        <v>90</v>
      </c>
      <c r="B50" t="s">
        <v>91</v>
      </c>
      <c r="C50" s="6">
        <v>-27000</v>
      </c>
      <c r="D50" s="6">
        <v>-27000</v>
      </c>
      <c r="E50" s="6">
        <v>-27000</v>
      </c>
      <c r="F50" s="6">
        <v>-27000</v>
      </c>
      <c r="G50" s="6">
        <v>-27000</v>
      </c>
      <c r="H50" s="6">
        <v>-27000</v>
      </c>
      <c r="I50" s="6">
        <v>-27000</v>
      </c>
      <c r="J50" s="6">
        <v>-27000</v>
      </c>
      <c r="K50" s="6">
        <v>-216000</v>
      </c>
    </row>
    <row r="51" spans="1:11">
      <c r="A51" t="s">
        <v>92</v>
      </c>
      <c r="B51" t="s">
        <v>93</v>
      </c>
      <c r="C51" s="6">
        <v>-27000</v>
      </c>
      <c r="D51" s="6">
        <v>-27000</v>
      </c>
      <c r="E51" s="6">
        <v>-27000</v>
      </c>
      <c r="F51" s="6">
        <v>-27000</v>
      </c>
      <c r="G51" s="6">
        <v>-27000</v>
      </c>
      <c r="H51" s="6">
        <v>-27000</v>
      </c>
      <c r="I51" s="6">
        <v>-27000</v>
      </c>
      <c r="J51" s="6">
        <v>-27000</v>
      </c>
      <c r="K51" s="6">
        <v>-216000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-3375</v>
      </c>
      <c r="D53" s="6">
        <v>-7376.79</v>
      </c>
      <c r="E53" s="6">
        <v>-3037.5</v>
      </c>
      <c r="F53" s="6">
        <v>-3037.5</v>
      </c>
      <c r="G53" s="6">
        <v>-3037.5</v>
      </c>
      <c r="H53" s="6">
        <v>-3037.5</v>
      </c>
      <c r="I53" s="6">
        <v>-3037.5</v>
      </c>
      <c r="J53" s="6">
        <v>-3037.5</v>
      </c>
      <c r="K53" s="6">
        <v>-28976.79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-31417.62</v>
      </c>
      <c r="D60" s="6">
        <v>-32364.51</v>
      </c>
      <c r="E60" s="6">
        <v>-32148.31</v>
      </c>
      <c r="F60" s="6">
        <v>-33220.050000000003</v>
      </c>
      <c r="G60" s="6">
        <v>-33220.050000000003</v>
      </c>
      <c r="H60" s="6">
        <v>-32148.31</v>
      </c>
      <c r="I60" s="6">
        <v>-33219.01</v>
      </c>
      <c r="J60" s="6">
        <v>-31094.61</v>
      </c>
      <c r="K60" s="6">
        <v>-258832.47</v>
      </c>
    </row>
    <row r="61" spans="1:11">
      <c r="A61" t="s">
        <v>111</v>
      </c>
      <c r="B61" t="s">
        <v>112</v>
      </c>
      <c r="C61" s="6">
        <v>-12671.78</v>
      </c>
      <c r="D61" s="6">
        <v>-13094.17</v>
      </c>
      <c r="E61" s="6">
        <v>-12671.78</v>
      </c>
      <c r="F61" s="6">
        <v>-13094.17</v>
      </c>
      <c r="G61" s="6">
        <v>-13094.17</v>
      </c>
      <c r="H61" s="6">
        <v>-12671.78</v>
      </c>
      <c r="I61" s="6">
        <v>-13094.17</v>
      </c>
      <c r="J61" s="6">
        <v>-12671.78</v>
      </c>
      <c r="K61" s="6">
        <v>-103063.8</v>
      </c>
    </row>
    <row r="62" spans="1:11">
      <c r="A62" t="s">
        <v>113</v>
      </c>
      <c r="B62" t="s">
        <v>114</v>
      </c>
      <c r="C62" s="6">
        <v>-1929.32</v>
      </c>
      <c r="D62" s="6">
        <v>-1893.14</v>
      </c>
      <c r="E62" s="6">
        <v>-2660.01</v>
      </c>
      <c r="F62" s="6">
        <v>-2748.68</v>
      </c>
      <c r="G62" s="6">
        <v>-2748.68</v>
      </c>
      <c r="H62" s="6">
        <v>-2660.01</v>
      </c>
      <c r="I62" s="6">
        <v>-2748.68</v>
      </c>
      <c r="J62" s="6">
        <v>-2660.01</v>
      </c>
      <c r="K62" s="6">
        <v>-20048.53</v>
      </c>
    </row>
    <row r="63" spans="1:11">
      <c r="A63" t="s">
        <v>115</v>
      </c>
      <c r="B63" t="s">
        <v>116</v>
      </c>
      <c r="C63" s="6">
        <v>-14682.89</v>
      </c>
      <c r="D63" s="6">
        <v>-15172.44</v>
      </c>
      <c r="E63" s="6">
        <v>-14682.89</v>
      </c>
      <c r="F63" s="6">
        <v>-15172.44</v>
      </c>
      <c r="G63" s="6">
        <v>-15172.44</v>
      </c>
      <c r="H63" s="6">
        <v>-14682.89</v>
      </c>
      <c r="I63" s="6">
        <v>-15171.4</v>
      </c>
      <c r="J63" s="6">
        <v>-13629.19</v>
      </c>
      <c r="K63" s="6">
        <v>-118366.58</v>
      </c>
    </row>
    <row r="64" spans="1:11">
      <c r="A64" t="s">
        <v>117</v>
      </c>
      <c r="B64" t="s">
        <v>118</v>
      </c>
      <c r="C64" s="6">
        <v>-1069.07</v>
      </c>
      <c r="D64" s="6">
        <v>-1104.71</v>
      </c>
      <c r="E64" s="6">
        <v>-1069.07</v>
      </c>
      <c r="F64" s="6">
        <v>-1104.71</v>
      </c>
      <c r="G64" s="6">
        <v>-1104.71</v>
      </c>
      <c r="H64" s="6">
        <v>-1069.07</v>
      </c>
      <c r="I64" s="6">
        <v>-1104.71</v>
      </c>
      <c r="J64" s="6">
        <v>-1069.07</v>
      </c>
      <c r="K64" s="6">
        <v>-8695.1200000000008</v>
      </c>
    </row>
    <row r="65" spans="1:11">
      <c r="A65" t="s">
        <v>119</v>
      </c>
      <c r="B65" t="s">
        <v>120</v>
      </c>
      <c r="C65" s="6">
        <v>-1064.56</v>
      </c>
      <c r="D65" s="6">
        <v>-1100.05</v>
      </c>
      <c r="E65" s="6">
        <v>-1064.56</v>
      </c>
      <c r="F65" s="6">
        <v>-1100.05</v>
      </c>
      <c r="G65" s="6">
        <v>-1100.05</v>
      </c>
      <c r="H65" s="6">
        <v>-1064.56</v>
      </c>
      <c r="I65" s="6">
        <v>-1100.05</v>
      </c>
      <c r="J65" s="6">
        <v>-1064.56</v>
      </c>
      <c r="K65" s="6">
        <v>-8658.44</v>
      </c>
    </row>
    <row r="66" spans="1:11">
      <c r="A66">
        <v>17</v>
      </c>
      <c r="B66" t="s">
        <v>121</v>
      </c>
      <c r="C66" s="6">
        <v>-22171.52</v>
      </c>
      <c r="D66" s="6">
        <v>-23927.9</v>
      </c>
      <c r="E66" s="6">
        <v>-37421.94</v>
      </c>
      <c r="F66" s="6">
        <v>-34524.29</v>
      </c>
      <c r="G66" s="6">
        <v>-26746.06</v>
      </c>
      <c r="H66" s="6">
        <v>-25767.29</v>
      </c>
      <c r="I66" s="6">
        <v>-34777.339999999997</v>
      </c>
      <c r="J66" s="6">
        <v>-41293.919999999998</v>
      </c>
      <c r="K66" s="6">
        <v>-246630.26</v>
      </c>
    </row>
    <row r="67" spans="1:11">
      <c r="A67">
        <v>18</v>
      </c>
      <c r="B67" t="s">
        <v>122</v>
      </c>
      <c r="C67" s="6">
        <v>-1560</v>
      </c>
      <c r="D67" s="6">
        <v>-1950</v>
      </c>
      <c r="E67" s="6">
        <v>-1560</v>
      </c>
      <c r="F67" s="6">
        <v>-1560</v>
      </c>
      <c r="G67" s="6">
        <v>-1950</v>
      </c>
      <c r="H67" s="6">
        <v>-3560</v>
      </c>
      <c r="I67" s="6">
        <v>-4950</v>
      </c>
      <c r="J67" s="6">
        <v>-1560</v>
      </c>
      <c r="K67" s="6">
        <v>-18650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-1560</v>
      </c>
      <c r="D69" s="6">
        <v>-1950</v>
      </c>
      <c r="E69" s="6">
        <v>-1560</v>
      </c>
      <c r="F69" s="6">
        <v>-1560</v>
      </c>
      <c r="G69" s="6">
        <v>-1950</v>
      </c>
      <c r="H69" s="6">
        <v>-1560</v>
      </c>
      <c r="I69" s="6">
        <v>-1950</v>
      </c>
      <c r="J69" s="6">
        <v>-1560</v>
      </c>
      <c r="K69" s="6">
        <v>-13650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>
        <v>-3000</v>
      </c>
      <c r="J70" s="6"/>
      <c r="K70" s="6">
        <v>-3000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-2844</v>
      </c>
      <c r="D76" s="6">
        <v>-2904.53</v>
      </c>
      <c r="E76" s="6">
        <v>-3126.67</v>
      </c>
      <c r="F76" s="6">
        <v>-3360</v>
      </c>
      <c r="G76" s="6">
        <v>-3181.78</v>
      </c>
      <c r="H76" s="6">
        <v>-3171.02</v>
      </c>
      <c r="I76" s="6">
        <v>-3548.65</v>
      </c>
      <c r="J76" s="6">
        <v>-3152.55</v>
      </c>
      <c r="K76" s="6">
        <v>-25289.200000000001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-2844</v>
      </c>
      <c r="D78" s="6">
        <v>-2904.53</v>
      </c>
      <c r="E78" s="6">
        <v>-3126.67</v>
      </c>
      <c r="F78" s="6">
        <v>-3360</v>
      </c>
      <c r="G78" s="6">
        <v>-3181.78</v>
      </c>
      <c r="H78" s="6">
        <v>-3171.02</v>
      </c>
      <c r="I78" s="6">
        <v>-3548.65</v>
      </c>
      <c r="J78" s="6">
        <v>-3152.55</v>
      </c>
      <c r="K78" s="6">
        <v>-25289.200000000001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-6681.01</v>
      </c>
      <c r="D80" s="6">
        <v>-9553.2000000000007</v>
      </c>
      <c r="E80" s="6">
        <v>-16884.82</v>
      </c>
      <c r="F80" s="6">
        <v>-9463.2800000000007</v>
      </c>
      <c r="G80" s="6">
        <v>-9668.39</v>
      </c>
      <c r="H80" s="6">
        <v>-8423.57</v>
      </c>
      <c r="I80" s="6">
        <v>-8694.93</v>
      </c>
      <c r="J80" s="6">
        <v>-9487.66</v>
      </c>
      <c r="K80" s="6">
        <v>-78856.86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>
        <v>-2830</v>
      </c>
      <c r="E82" s="6"/>
      <c r="F82" s="6"/>
      <c r="G82" s="6"/>
      <c r="H82" s="6"/>
      <c r="I82" s="6"/>
      <c r="J82" s="6"/>
      <c r="K82" s="6">
        <v>-2830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-1473.2</v>
      </c>
      <c r="D86" s="6">
        <v>-1473.2</v>
      </c>
      <c r="E86" s="6">
        <v>-11624.99</v>
      </c>
      <c r="F86" s="6">
        <v>-4211.91</v>
      </c>
      <c r="G86" s="6">
        <v>-4411.1400000000003</v>
      </c>
      <c r="H86" s="6">
        <v>-3182.2</v>
      </c>
      <c r="I86" s="6">
        <v>-3472.28</v>
      </c>
      <c r="J86" s="6">
        <v>-4198.1000000000004</v>
      </c>
      <c r="K86" s="6">
        <v>-34047.019999999997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-1440</v>
      </c>
      <c r="D90" s="6">
        <v>-1250</v>
      </c>
      <c r="E90" s="6">
        <v>-532.71</v>
      </c>
      <c r="F90" s="6">
        <v>-1165</v>
      </c>
      <c r="G90" s="6">
        <v>-1550</v>
      </c>
      <c r="H90" s="6">
        <v>-2237.08</v>
      </c>
      <c r="I90" s="6">
        <v>-3130.7</v>
      </c>
      <c r="J90" s="6">
        <v>-18258</v>
      </c>
      <c r="K90" s="6">
        <v>-29563.49</v>
      </c>
    </row>
    <row r="91" spans="1:11">
      <c r="A91" t="s">
        <v>165</v>
      </c>
      <c r="B91" t="s">
        <v>166</v>
      </c>
      <c r="C91" s="6"/>
      <c r="D91" s="6"/>
      <c r="E91" s="6">
        <v>-320.56</v>
      </c>
      <c r="F91" s="6"/>
      <c r="G91" s="6"/>
      <c r="H91" s="6">
        <v>-207.08</v>
      </c>
      <c r="I91" s="6">
        <v>-73.83</v>
      </c>
      <c r="J91" s="6">
        <v>-200</v>
      </c>
      <c r="K91" s="6">
        <v>-801.47</v>
      </c>
    </row>
    <row r="92" spans="1:11">
      <c r="A92" t="s">
        <v>167</v>
      </c>
      <c r="B92" t="s">
        <v>168</v>
      </c>
      <c r="C92" s="6">
        <v>-1440</v>
      </c>
      <c r="D92" s="6">
        <v>-1250</v>
      </c>
      <c r="E92" s="6">
        <v>-212.15</v>
      </c>
      <c r="F92" s="6">
        <v>-1165</v>
      </c>
      <c r="G92" s="6">
        <v>-1500</v>
      </c>
      <c r="H92" s="6">
        <v>-2030</v>
      </c>
      <c r="I92" s="6">
        <v>-901.87</v>
      </c>
      <c r="J92" s="6">
        <v>-15238</v>
      </c>
      <c r="K92" s="6">
        <v>-23737.02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-50</v>
      </c>
      <c r="H94" s="6"/>
      <c r="I94" s="6">
        <v>-2155</v>
      </c>
      <c r="J94" s="6">
        <v>-2820</v>
      </c>
      <c r="K94" s="6">
        <v>-5025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160</v>
      </c>
      <c r="D96" s="6"/>
      <c r="E96" s="6">
        <v>-452</v>
      </c>
      <c r="F96" s="6"/>
      <c r="G96" s="6"/>
      <c r="H96" s="6"/>
      <c r="I96" s="6">
        <v>-1284</v>
      </c>
      <c r="J96" s="6"/>
      <c r="K96" s="6">
        <v>-1576</v>
      </c>
    </row>
    <row r="97" spans="1:11">
      <c r="A97" t="s">
        <v>176</v>
      </c>
      <c r="B97" t="s">
        <v>177</v>
      </c>
      <c r="C97" s="6"/>
      <c r="D97" s="6"/>
      <c r="E97" s="6">
        <v>-440</v>
      </c>
      <c r="F97" s="6"/>
      <c r="G97" s="6"/>
      <c r="H97" s="6"/>
      <c r="I97" s="6">
        <v>-340</v>
      </c>
      <c r="J97" s="6"/>
      <c r="K97" s="6">
        <v>-780</v>
      </c>
    </row>
    <row r="98" spans="1:11">
      <c r="A98" t="s">
        <v>178</v>
      </c>
      <c r="B98" t="s">
        <v>179</v>
      </c>
      <c r="C98" s="6">
        <v>160</v>
      </c>
      <c r="D98" s="6"/>
      <c r="E98" s="6">
        <v>-12</v>
      </c>
      <c r="F98" s="6"/>
      <c r="G98" s="6"/>
      <c r="H98" s="6"/>
      <c r="I98" s="6">
        <v>-144</v>
      </c>
      <c r="J98" s="6"/>
      <c r="K98" s="6">
        <v>4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-1430.72</v>
      </c>
      <c r="D101" s="6">
        <v>-1430.72</v>
      </c>
      <c r="E101" s="6">
        <v>-1430.72</v>
      </c>
      <c r="F101" s="6">
        <v>-1430.72</v>
      </c>
      <c r="G101" s="6">
        <v>-1430.72</v>
      </c>
      <c r="H101" s="6">
        <v>-1430.72</v>
      </c>
      <c r="I101" s="6">
        <v>-1430.72</v>
      </c>
      <c r="J101" s="6">
        <v>-1430.72</v>
      </c>
      <c r="K101" s="6">
        <v>-11445.76</v>
      </c>
    </row>
    <row r="102" spans="1:11">
      <c r="A102" t="s">
        <v>185</v>
      </c>
      <c r="B102" t="s">
        <v>186</v>
      </c>
      <c r="C102" s="6">
        <v>-204.37</v>
      </c>
      <c r="D102" s="6">
        <v>-204.37</v>
      </c>
      <c r="E102" s="6">
        <v>-204.37</v>
      </c>
      <c r="F102" s="6">
        <v>-204.37</v>
      </c>
      <c r="G102" s="6">
        <v>-204.37</v>
      </c>
      <c r="H102" s="6">
        <v>-204.37</v>
      </c>
      <c r="I102" s="6">
        <v>-204.37</v>
      </c>
      <c r="J102" s="6">
        <v>-204.37</v>
      </c>
      <c r="K102" s="6">
        <v>-1634.96</v>
      </c>
    </row>
    <row r="103" spans="1:11">
      <c r="A103" t="s">
        <v>187</v>
      </c>
      <c r="B103" t="s">
        <v>188</v>
      </c>
      <c r="C103" s="6">
        <v>-1226.3499999999999</v>
      </c>
      <c r="D103" s="6">
        <v>-1226.3499999999999</v>
      </c>
      <c r="E103" s="6">
        <v>-1226.3499999999999</v>
      </c>
      <c r="F103" s="6">
        <v>-1226.3499999999999</v>
      </c>
      <c r="G103" s="6">
        <v>-1226.3499999999999</v>
      </c>
      <c r="H103" s="6">
        <v>-1226.3499999999999</v>
      </c>
      <c r="I103" s="6">
        <v>-1226.3499999999999</v>
      </c>
      <c r="J103" s="6">
        <v>-1226.3499999999999</v>
      </c>
      <c r="K103" s="6">
        <v>-9810.7999999999993</v>
      </c>
    </row>
    <row r="104" spans="1:11">
      <c r="A104">
        <v>25</v>
      </c>
      <c r="B104" t="s">
        <v>189</v>
      </c>
      <c r="C104" s="6">
        <v>-24.64</v>
      </c>
      <c r="D104" s="6">
        <v>-13.78</v>
      </c>
      <c r="E104" s="6">
        <v>-32.99</v>
      </c>
      <c r="F104" s="6">
        <v>-10430.49</v>
      </c>
      <c r="G104" s="6">
        <v>-102.8</v>
      </c>
      <c r="H104" s="6"/>
      <c r="I104" s="6"/>
      <c r="J104" s="6">
        <v>-444.49</v>
      </c>
      <c r="K104" s="6">
        <v>-11049.19</v>
      </c>
    </row>
    <row r="105" spans="1:11">
      <c r="A105" t="s">
        <v>190</v>
      </c>
      <c r="B105" t="s">
        <v>191</v>
      </c>
      <c r="C105" s="6">
        <v>-24.64</v>
      </c>
      <c r="D105" s="6">
        <v>-13.78</v>
      </c>
      <c r="E105" s="6">
        <v>-32.99</v>
      </c>
      <c r="F105" s="6">
        <v>-10430.49</v>
      </c>
      <c r="G105" s="6">
        <v>-102.8</v>
      </c>
      <c r="H105" s="6"/>
      <c r="I105" s="6"/>
      <c r="J105" s="6">
        <v>-444.49</v>
      </c>
      <c r="K105" s="6">
        <v>-11049.19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-6813.55</v>
      </c>
      <c r="D110" s="6">
        <v>-5950.67</v>
      </c>
      <c r="E110" s="6">
        <v>-6027.2</v>
      </c>
      <c r="F110" s="6">
        <v>-6239.8</v>
      </c>
      <c r="G110" s="6">
        <v>-7221.66</v>
      </c>
      <c r="H110" s="6">
        <v>-6069.9</v>
      </c>
      <c r="I110" s="6">
        <v>-8435.4699999999993</v>
      </c>
      <c r="J110" s="6">
        <v>-6307.88</v>
      </c>
      <c r="K110" s="6">
        <v>-53066.13</v>
      </c>
    </row>
    <row r="111" spans="1:11">
      <c r="A111" t="s">
        <v>200</v>
      </c>
      <c r="B111" t="s">
        <v>201</v>
      </c>
      <c r="C111" s="6">
        <v>-1413.55</v>
      </c>
      <c r="D111" s="6">
        <v>-550.66999999999996</v>
      </c>
      <c r="E111" s="6">
        <v>-627.20000000000005</v>
      </c>
      <c r="F111" s="6">
        <v>-839.8</v>
      </c>
      <c r="G111" s="6">
        <v>-1821.66</v>
      </c>
      <c r="H111" s="6">
        <v>-669.9</v>
      </c>
      <c r="I111" s="6">
        <v>-3035.47</v>
      </c>
      <c r="J111" s="6">
        <v>-907.88</v>
      </c>
      <c r="K111" s="6">
        <v>-9866.1299999999992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-592.6</v>
      </c>
      <c r="D114" s="6"/>
      <c r="E114" s="6">
        <v>-6499.83</v>
      </c>
      <c r="F114" s="6"/>
      <c r="G114" s="6">
        <v>-765.71</v>
      </c>
      <c r="H114" s="6"/>
      <c r="I114" s="6">
        <v>-2427.87</v>
      </c>
      <c r="J114" s="6">
        <v>-652.62</v>
      </c>
      <c r="K114" s="6">
        <v>-10938.63</v>
      </c>
    </row>
    <row r="115" spans="1:11">
      <c r="A115" t="s">
        <v>207</v>
      </c>
      <c r="B115" t="s">
        <v>208</v>
      </c>
      <c r="C115" s="6">
        <v>-616.6</v>
      </c>
      <c r="D115" s="6"/>
      <c r="E115" s="6">
        <v>-6499.83</v>
      </c>
      <c r="F115" s="6"/>
      <c r="G115" s="6">
        <v>-765.71</v>
      </c>
      <c r="H115" s="6"/>
      <c r="I115" s="6">
        <v>-2427.87</v>
      </c>
      <c r="J115" s="6">
        <v>-652.62</v>
      </c>
      <c r="K115" s="6">
        <v>-10962.63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>
        <v>24</v>
      </c>
      <c r="D119" s="6"/>
      <c r="E119" s="6"/>
      <c r="F119" s="6"/>
      <c r="G119" s="6"/>
      <c r="H119" s="6"/>
      <c r="I119" s="6"/>
      <c r="J119" s="6"/>
      <c r="K119" s="6">
        <v>24</v>
      </c>
    </row>
    <row r="120" spans="1:11" s="7" customFormat="1">
      <c r="A120" s="7">
        <v>29</v>
      </c>
      <c r="B120" s="7" t="s">
        <v>217</v>
      </c>
      <c r="C120" s="8">
        <v>-88353.82</v>
      </c>
      <c r="D120" s="8">
        <v>-84758.21</v>
      </c>
      <c r="E120" s="8">
        <v>-113709.95</v>
      </c>
      <c r="F120" s="8">
        <v>-46938.93</v>
      </c>
      <c r="G120" s="8">
        <v>-48893.61</v>
      </c>
      <c r="H120" s="8">
        <v>-33033.97</v>
      </c>
      <c r="I120" s="8">
        <v>-68700.72</v>
      </c>
      <c r="J120" s="8">
        <v>-99335.8</v>
      </c>
      <c r="K120" s="8">
        <v>-583725.01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-0.192</v>
      </c>
      <c r="D121" s="9">
        <f t="shared" ref="D121:K121" si="1">IF(D$10=0," ",ROUND(D120/D$10,3))</f>
        <v>-0.153</v>
      </c>
      <c r="E121" s="9">
        <f t="shared" si="1"/>
        <v>-0.25</v>
      </c>
      <c r="F121" s="9">
        <f t="shared" si="1"/>
        <v>-7.6999999999999999E-2</v>
      </c>
      <c r="G121" s="9">
        <f t="shared" si="1"/>
        <v>-7.3999999999999996E-2</v>
      </c>
      <c r="H121" s="9">
        <f t="shared" si="1"/>
        <v>-5.0999999999999997E-2</v>
      </c>
      <c r="I121" s="9">
        <f t="shared" si="1"/>
        <v>-0.12</v>
      </c>
      <c r="J121" s="9">
        <f t="shared" si="1"/>
        <v>-0.193</v>
      </c>
      <c r="K121" s="9">
        <f t="shared" si="1"/>
        <v>-0.13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-80826.61</v>
      </c>
      <c r="D123" s="6">
        <v>-76143.81</v>
      </c>
      <c r="E123" s="6">
        <v>-77943.520000000004</v>
      </c>
      <c r="F123" s="6">
        <v>-87872.51</v>
      </c>
      <c r="G123" s="6">
        <v>-85689.07</v>
      </c>
      <c r="H123" s="6">
        <v>-87535.72</v>
      </c>
      <c r="I123" s="6">
        <v>-88192.51</v>
      </c>
      <c r="J123" s="6">
        <v>-110980.28</v>
      </c>
      <c r="K123" s="6">
        <v>-695184.03</v>
      </c>
    </row>
    <row r="124" spans="1:11">
      <c r="A124" t="s">
        <v>221</v>
      </c>
      <c r="B124" t="s">
        <v>222</v>
      </c>
      <c r="C124" s="6">
        <v>-75129.06</v>
      </c>
      <c r="D124" s="6">
        <v>-68608.61</v>
      </c>
      <c r="E124" s="6">
        <v>-73656.94</v>
      </c>
      <c r="F124" s="6">
        <v>-82507.710000000006</v>
      </c>
      <c r="G124" s="6">
        <v>-79135.63</v>
      </c>
      <c r="H124" s="6">
        <v>-81457.72</v>
      </c>
      <c r="I124" s="6">
        <v>-78477.69</v>
      </c>
      <c r="J124" s="6">
        <v>-88661.85</v>
      </c>
      <c r="K124" s="6">
        <v>-627635.21</v>
      </c>
    </row>
    <row r="125" spans="1:11">
      <c r="A125" t="s">
        <v>223</v>
      </c>
      <c r="B125" t="s">
        <v>224</v>
      </c>
      <c r="C125" s="6">
        <v>-2844</v>
      </c>
      <c r="D125" s="6">
        <v>-2904.53</v>
      </c>
      <c r="E125" s="6">
        <v>-3126.67</v>
      </c>
      <c r="F125" s="6">
        <v>-3360</v>
      </c>
      <c r="G125" s="6">
        <v>-3181.78</v>
      </c>
      <c r="H125" s="6">
        <v>-3171.02</v>
      </c>
      <c r="I125" s="6">
        <v>-3548.65</v>
      </c>
      <c r="J125" s="6">
        <v>-3152.55</v>
      </c>
      <c r="K125" s="6">
        <v>-25289.200000000001</v>
      </c>
    </row>
    <row r="126" spans="1:11">
      <c r="A126" t="s">
        <v>225</v>
      </c>
      <c r="B126" t="s">
        <v>226</v>
      </c>
      <c r="C126" s="6"/>
      <c r="D126" s="6">
        <v>-2830</v>
      </c>
      <c r="E126" s="6"/>
      <c r="F126" s="6"/>
      <c r="G126" s="6"/>
      <c r="H126" s="6"/>
      <c r="I126" s="6"/>
      <c r="J126" s="6"/>
      <c r="K126" s="6">
        <v>-2830</v>
      </c>
    </row>
    <row r="127" spans="1:11">
      <c r="A127" t="s">
        <v>227</v>
      </c>
      <c r="B127" t="s">
        <v>228</v>
      </c>
      <c r="C127" s="6">
        <v>-1440</v>
      </c>
      <c r="D127" s="6">
        <v>-1250</v>
      </c>
      <c r="E127" s="6">
        <v>-532.71</v>
      </c>
      <c r="F127" s="6">
        <v>-1165</v>
      </c>
      <c r="G127" s="6">
        <v>-1550</v>
      </c>
      <c r="H127" s="6">
        <v>-2237.08</v>
      </c>
      <c r="I127" s="6">
        <v>-3130.7</v>
      </c>
      <c r="J127" s="6">
        <v>-18258</v>
      </c>
      <c r="K127" s="6">
        <v>-29563.49</v>
      </c>
    </row>
    <row r="128" spans="1:11">
      <c r="A128" t="s">
        <v>229</v>
      </c>
      <c r="B128" t="s">
        <v>230</v>
      </c>
      <c r="C128" s="4">
        <v>-1413.55</v>
      </c>
      <c r="D128">
        <v>-550.66999999999996</v>
      </c>
      <c r="E128">
        <v>-627.20000000000005</v>
      </c>
      <c r="F128">
        <v>-839.8</v>
      </c>
      <c r="G128" s="4">
        <v>-1821.66</v>
      </c>
      <c r="H128">
        <v>-669.9</v>
      </c>
      <c r="I128" s="4">
        <v>-3035.47</v>
      </c>
      <c r="J128">
        <v>-907.88</v>
      </c>
      <c r="K128" s="4">
        <v>-9866.1299999999992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4144</v>
      </c>
      <c r="C5" s="11">
        <v>4144</v>
      </c>
      <c r="D5" s="11">
        <v>4144</v>
      </c>
      <c r="E5" s="11">
        <v>4144</v>
      </c>
      <c r="F5" s="11">
        <v>4144</v>
      </c>
      <c r="G5" s="11">
        <v>4144</v>
      </c>
      <c r="H5" s="11">
        <v>4144</v>
      </c>
      <c r="I5" s="11">
        <v>4144</v>
      </c>
      <c r="J5" s="11">
        <v>4144</v>
      </c>
      <c r="K5" s="11">
        <v>4144</v>
      </c>
    </row>
    <row r="6" spans="1:52" s="13" customFormat="1" ht="28.5">
      <c r="A6" s="12" t="s">
        <v>8</v>
      </c>
      <c r="B6" s="13" t="s">
        <v>393</v>
      </c>
      <c r="C6" s="13" t="s">
        <v>393</v>
      </c>
      <c r="D6" s="13" t="s">
        <v>393</v>
      </c>
      <c r="E6" s="13" t="s">
        <v>393</v>
      </c>
      <c r="F6" s="13" t="s">
        <v>393</v>
      </c>
      <c r="G6" s="13" t="s">
        <v>393</v>
      </c>
      <c r="H6" s="13" t="s">
        <v>393</v>
      </c>
      <c r="I6" s="13" t="s">
        <v>393</v>
      </c>
      <c r="J6" s="13" t="s">
        <v>393</v>
      </c>
      <c r="K6" s="13" t="s">
        <v>393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748093.17</v>
      </c>
      <c r="D10" s="8">
        <v>748138.39</v>
      </c>
      <c r="E10" s="8">
        <v>712390.06</v>
      </c>
      <c r="F10" s="8">
        <v>745437.46</v>
      </c>
      <c r="G10" s="8">
        <v>859619.4</v>
      </c>
      <c r="H10" s="8">
        <v>943251.36</v>
      </c>
      <c r="I10" s="8">
        <v>699942.21</v>
      </c>
      <c r="J10" s="8">
        <v>736392.61</v>
      </c>
      <c r="K10" s="8">
        <v>6193264.6600000001</v>
      </c>
    </row>
    <row r="11" spans="1:52">
      <c r="A11" t="s">
        <v>25</v>
      </c>
      <c r="B11" t="s">
        <v>26</v>
      </c>
      <c r="C11" s="6">
        <v>748093.17</v>
      </c>
      <c r="D11" s="6">
        <v>748138.39</v>
      </c>
      <c r="E11" s="6">
        <v>712390.06</v>
      </c>
      <c r="F11" s="6">
        <v>745437.46</v>
      </c>
      <c r="G11" s="6">
        <v>859619.4</v>
      </c>
      <c r="H11" s="6">
        <v>943251.36</v>
      </c>
      <c r="I11" s="6">
        <v>699942.21</v>
      </c>
      <c r="J11" s="6">
        <v>736392.61</v>
      </c>
      <c r="K11" s="6">
        <v>6193264.6600000001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-504046.78</v>
      </c>
      <c r="D13" s="6">
        <v>-526445.85</v>
      </c>
      <c r="E13" s="6">
        <v>-490727.73</v>
      </c>
      <c r="F13" s="6">
        <v>-503799.03999999998</v>
      </c>
      <c r="G13" s="6">
        <v>-589349.61</v>
      </c>
      <c r="H13" s="6">
        <v>-668299.98</v>
      </c>
      <c r="I13" s="6">
        <v>-484903.72</v>
      </c>
      <c r="J13" s="6">
        <v>-489591.09</v>
      </c>
      <c r="K13" s="6">
        <v>-4257163.8</v>
      </c>
    </row>
    <row r="14" spans="1:52">
      <c r="A14">
        <v>3</v>
      </c>
      <c r="B14" t="s">
        <v>30</v>
      </c>
      <c r="C14" s="6">
        <v>244046.39</v>
      </c>
      <c r="D14" s="6">
        <v>221692.54</v>
      </c>
      <c r="E14" s="6">
        <v>221662.33</v>
      </c>
      <c r="F14" s="6">
        <v>241638.42</v>
      </c>
      <c r="G14" s="6">
        <v>270269.78999999998</v>
      </c>
      <c r="H14" s="6">
        <v>274951.38</v>
      </c>
      <c r="I14" s="6">
        <v>215038.49</v>
      </c>
      <c r="J14" s="6">
        <v>246801.52</v>
      </c>
      <c r="K14" s="6">
        <v>1936100.86</v>
      </c>
    </row>
    <row r="15" spans="1:52" s="7" customFormat="1">
      <c r="A15" s="7">
        <v>4</v>
      </c>
      <c r="B15" s="7" t="s">
        <v>31</v>
      </c>
      <c r="C15" s="9">
        <f>IF(C$10=0," ",ROUND(C14/C$10,3))</f>
        <v>0.32600000000000001</v>
      </c>
      <c r="D15" s="9">
        <f t="shared" ref="D15:K15" si="0">IF(D$10=0," ",ROUND(D14/D$10,3))</f>
        <v>0.29599999999999999</v>
      </c>
      <c r="E15" s="9">
        <f t="shared" si="0"/>
        <v>0.311</v>
      </c>
      <c r="F15" s="9">
        <f t="shared" si="0"/>
        <v>0.32400000000000001</v>
      </c>
      <c r="G15" s="9">
        <f t="shared" si="0"/>
        <v>0.314</v>
      </c>
      <c r="H15" s="9">
        <f t="shared" si="0"/>
        <v>0.29099999999999998</v>
      </c>
      <c r="I15" s="9">
        <f t="shared" si="0"/>
        <v>0.307</v>
      </c>
      <c r="J15" s="9">
        <f t="shared" si="0"/>
        <v>0.33500000000000002</v>
      </c>
      <c r="K15" s="9">
        <f t="shared" si="0"/>
        <v>0.313</v>
      </c>
    </row>
    <row r="16" spans="1:52">
      <c r="A16">
        <v>5</v>
      </c>
      <c r="B16" t="s">
        <v>32</v>
      </c>
      <c r="C16" s="6">
        <v>-39153.67</v>
      </c>
      <c r="D16" s="6">
        <v>-39592.31</v>
      </c>
      <c r="E16" s="6">
        <v>-42208.68</v>
      </c>
      <c r="F16" s="6">
        <v>-18569.169999999998</v>
      </c>
      <c r="G16" s="6">
        <v>-20791.04</v>
      </c>
      <c r="H16" s="6">
        <v>-12122.64</v>
      </c>
      <c r="I16" s="6">
        <v>-17652.02</v>
      </c>
      <c r="J16" s="6">
        <v>-21503.5</v>
      </c>
      <c r="K16" s="6">
        <v>-211593.03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-36951.47</v>
      </c>
      <c r="D18" s="6">
        <v>-37433.17</v>
      </c>
      <c r="E18" s="6">
        <v>-40578.44</v>
      </c>
      <c r="F18" s="6">
        <v>-16570.41</v>
      </c>
      <c r="G18" s="6">
        <v>-18184.72</v>
      </c>
      <c r="H18" s="6">
        <v>-9582.4500000000007</v>
      </c>
      <c r="I18" s="6">
        <v>-15282.51</v>
      </c>
      <c r="J18" s="6">
        <v>-19537.86</v>
      </c>
      <c r="K18" s="6">
        <v>-194121.03</v>
      </c>
    </row>
    <row r="19" spans="1:11">
      <c r="A19" t="s">
        <v>35</v>
      </c>
      <c r="B19" t="s">
        <v>36</v>
      </c>
      <c r="C19" s="6">
        <v>-2509.13</v>
      </c>
      <c r="D19" s="6">
        <v>-11082.09</v>
      </c>
      <c r="E19" s="6">
        <v>938.4</v>
      </c>
      <c r="F19" s="6"/>
      <c r="G19" s="6"/>
      <c r="H19" s="6"/>
      <c r="I19" s="6"/>
      <c r="J19" s="6">
        <v>669.73</v>
      </c>
      <c r="K19" s="6">
        <v>-11983.09</v>
      </c>
    </row>
    <row r="20" spans="1:11">
      <c r="A20" t="s">
        <v>37</v>
      </c>
      <c r="B20" t="s">
        <v>38</v>
      </c>
      <c r="C20" s="6">
        <v>-27.25</v>
      </c>
      <c r="D20" s="6">
        <v>-2223.79</v>
      </c>
      <c r="E20" s="6">
        <v>-1213.27</v>
      </c>
      <c r="F20" s="6"/>
      <c r="G20" s="6">
        <v>-671.16</v>
      </c>
      <c r="H20" s="6"/>
      <c r="I20" s="6">
        <v>-4617.7700000000004</v>
      </c>
      <c r="J20" s="6">
        <v>-145.30000000000001</v>
      </c>
      <c r="K20" s="6">
        <v>-8898.5400000000009</v>
      </c>
    </row>
    <row r="21" spans="1:11">
      <c r="A21" t="s">
        <v>39</v>
      </c>
      <c r="B21" t="s">
        <v>40</v>
      </c>
      <c r="C21" s="6">
        <v>-17204.97</v>
      </c>
      <c r="D21" s="6">
        <v>-10327.35</v>
      </c>
      <c r="E21" s="6">
        <v>-22121.599999999999</v>
      </c>
      <c r="F21" s="6">
        <v>-12597.97</v>
      </c>
      <c r="G21" s="6">
        <v>-14407.02</v>
      </c>
      <c r="H21" s="6">
        <v>-14146.72</v>
      </c>
      <c r="I21" s="6"/>
      <c r="J21" s="6">
        <v>-669.73</v>
      </c>
      <c r="K21" s="6">
        <v>-91475.36</v>
      </c>
    </row>
    <row r="22" spans="1:11">
      <c r="A22" t="s">
        <v>41</v>
      </c>
      <c r="B22" t="s">
        <v>42</v>
      </c>
      <c r="C22" s="6">
        <v>-17210.12</v>
      </c>
      <c r="D22" s="6">
        <v>-13799.94</v>
      </c>
      <c r="E22" s="6">
        <v>-18181.97</v>
      </c>
      <c r="F22" s="6">
        <v>-3972.44</v>
      </c>
      <c r="G22" s="6">
        <v>-3106.54</v>
      </c>
      <c r="H22" s="6">
        <v>4564.2700000000004</v>
      </c>
      <c r="I22" s="6">
        <v>-10664.74</v>
      </c>
      <c r="J22" s="6">
        <v>-19392.560000000001</v>
      </c>
      <c r="K22" s="6">
        <v>-81764.039999999994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-2202.1999999999998</v>
      </c>
      <c r="D26" s="6">
        <v>-2159.14</v>
      </c>
      <c r="E26" s="6">
        <v>-1630.24</v>
      </c>
      <c r="F26" s="6">
        <v>-1998.76</v>
      </c>
      <c r="G26" s="6">
        <v>-2606.3200000000002</v>
      </c>
      <c r="H26" s="6">
        <v>-2540.19</v>
      </c>
      <c r="I26" s="6">
        <v>-2369.5100000000002</v>
      </c>
      <c r="J26" s="6">
        <v>-1965.64</v>
      </c>
      <c r="K26" s="6">
        <v>-17472</v>
      </c>
    </row>
    <row r="27" spans="1:11">
      <c r="A27" t="s">
        <v>49</v>
      </c>
      <c r="B27" t="s">
        <v>50</v>
      </c>
      <c r="C27" s="6">
        <v>-2202.1999999999998</v>
      </c>
      <c r="D27" s="6">
        <v>-2159.14</v>
      </c>
      <c r="E27" s="6">
        <v>-1630.24</v>
      </c>
      <c r="F27" s="6">
        <v>-1998.76</v>
      </c>
      <c r="G27" s="6">
        <v>-2606.3200000000002</v>
      </c>
      <c r="H27" s="6">
        <v>-2540.19</v>
      </c>
      <c r="I27" s="6">
        <v>-2369.5100000000002</v>
      </c>
      <c r="J27" s="6">
        <v>-1965.64</v>
      </c>
      <c r="K27" s="6">
        <v>-17472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204892.72</v>
      </c>
      <c r="D31" s="8">
        <v>182100.23</v>
      </c>
      <c r="E31" s="8">
        <v>179453.65</v>
      </c>
      <c r="F31" s="8">
        <v>223069.25</v>
      </c>
      <c r="G31" s="8">
        <v>249478.75</v>
      </c>
      <c r="H31" s="8">
        <v>262828.74</v>
      </c>
      <c r="I31" s="8">
        <v>197386.47</v>
      </c>
      <c r="J31" s="8">
        <v>225298.02</v>
      </c>
      <c r="K31" s="8">
        <v>1724507.83</v>
      </c>
    </row>
    <row r="32" spans="1:11" s="7" customFormat="1">
      <c r="A32" s="7">
        <v>11</v>
      </c>
      <c r="B32" s="7" t="s">
        <v>58</v>
      </c>
      <c r="C32" s="8">
        <v>-12027.5</v>
      </c>
      <c r="D32" s="8">
        <v>-16826.82</v>
      </c>
      <c r="E32" s="8">
        <v>-11737.4</v>
      </c>
      <c r="F32" s="8">
        <v>-12723.43</v>
      </c>
      <c r="G32" s="8">
        <v>-21507.67</v>
      </c>
      <c r="H32" s="8">
        <v>-23878.55</v>
      </c>
      <c r="I32" s="8">
        <v>-16700.04</v>
      </c>
      <c r="J32" s="8">
        <v>-14551.11</v>
      </c>
      <c r="K32" s="8">
        <v>-129952.52</v>
      </c>
    </row>
    <row r="33" spans="1:11">
      <c r="A33">
        <v>12</v>
      </c>
      <c r="B33" t="s">
        <v>59</v>
      </c>
      <c r="C33" s="6">
        <v>-376763.28</v>
      </c>
      <c r="D33" s="6">
        <v>-434478.89</v>
      </c>
      <c r="E33" s="6">
        <v>-387249.91</v>
      </c>
      <c r="F33" s="6">
        <v>-305961.09000000003</v>
      </c>
      <c r="G33" s="6">
        <v>-424224.12</v>
      </c>
      <c r="H33" s="6">
        <v>-432721.62</v>
      </c>
      <c r="I33" s="6">
        <v>-385665.83</v>
      </c>
      <c r="J33" s="6">
        <v>-437705.39</v>
      </c>
      <c r="K33" s="6">
        <v>-3184770.13</v>
      </c>
    </row>
    <row r="34" spans="1:11">
      <c r="A34">
        <v>13</v>
      </c>
      <c r="B34" t="s">
        <v>60</v>
      </c>
      <c r="C34" s="6">
        <v>-107429.09</v>
      </c>
      <c r="D34" s="6">
        <v>-142813.70000000001</v>
      </c>
      <c r="E34" s="6">
        <v>-114303.55</v>
      </c>
      <c r="F34" s="6">
        <v>-58478.73</v>
      </c>
      <c r="G34" s="6">
        <v>-87569.87</v>
      </c>
      <c r="H34" s="6">
        <v>-158298.59</v>
      </c>
      <c r="I34" s="6">
        <v>-106660.59</v>
      </c>
      <c r="J34" s="6">
        <v>-138954.03</v>
      </c>
      <c r="K34" s="6">
        <v>-914508.15</v>
      </c>
    </row>
    <row r="35" spans="1:11">
      <c r="A35" t="s">
        <v>61</v>
      </c>
      <c r="B35" t="s">
        <v>62</v>
      </c>
      <c r="C35" s="6">
        <v>-76203</v>
      </c>
      <c r="D35" s="6">
        <v>-90563</v>
      </c>
      <c r="E35" s="6">
        <v>-87121</v>
      </c>
      <c r="F35" s="6">
        <v>-58848</v>
      </c>
      <c r="G35" s="6">
        <v>-71628</v>
      </c>
      <c r="H35" s="6">
        <v>-134648</v>
      </c>
      <c r="I35" s="6">
        <v>-91278</v>
      </c>
      <c r="J35" s="6">
        <v>-100916</v>
      </c>
      <c r="K35" s="6">
        <v>-711205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-5500</v>
      </c>
      <c r="D37" s="6">
        <v>-5500</v>
      </c>
      <c r="E37" s="6">
        <v>-4750</v>
      </c>
      <c r="F37" s="6">
        <v>-1000</v>
      </c>
      <c r="G37" s="6">
        <v>-1000</v>
      </c>
      <c r="H37" s="6">
        <v>-1000</v>
      </c>
      <c r="I37" s="6">
        <v>-1000</v>
      </c>
      <c r="J37" s="6">
        <v>-5500</v>
      </c>
      <c r="K37" s="6">
        <v>-25250</v>
      </c>
    </row>
    <row r="38" spans="1:11">
      <c r="A38" t="s">
        <v>67</v>
      </c>
      <c r="B38" t="s">
        <v>68</v>
      </c>
      <c r="C38" s="6">
        <v>-318.7</v>
      </c>
      <c r="D38" s="6">
        <v>-889.73</v>
      </c>
      <c r="E38" s="6">
        <v>-1103.57</v>
      </c>
      <c r="F38" s="6"/>
      <c r="G38" s="6"/>
      <c r="H38" s="6">
        <v>-1271.8800000000001</v>
      </c>
      <c r="I38" s="6"/>
      <c r="J38" s="6">
        <v>-3535</v>
      </c>
      <c r="K38" s="6">
        <v>-7118.88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-8333</v>
      </c>
      <c r="F39" s="6"/>
      <c r="G39" s="6"/>
      <c r="H39" s="6">
        <v>-10000</v>
      </c>
      <c r="I39" s="6">
        <v>-10000</v>
      </c>
      <c r="J39" s="6">
        <v>-12000</v>
      </c>
      <c r="K39" s="6">
        <v>-60333</v>
      </c>
    </row>
    <row r="40" spans="1:11">
      <c r="A40" t="s">
        <v>71</v>
      </c>
      <c r="B40" t="s">
        <v>72</v>
      </c>
      <c r="C40" s="6">
        <v>-6316.41</v>
      </c>
      <c r="D40" s="6">
        <v>-19906.990000000002</v>
      </c>
      <c r="E40" s="6">
        <v>-7858</v>
      </c>
      <c r="F40" s="6">
        <v>8170</v>
      </c>
      <c r="G40" s="6">
        <v>-6000</v>
      </c>
      <c r="H40" s="6">
        <v>-11259</v>
      </c>
      <c r="I40" s="6">
        <v>3649</v>
      </c>
      <c r="J40" s="6">
        <v>2300</v>
      </c>
      <c r="K40" s="6">
        <v>-37221.4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-2857.14</v>
      </c>
      <c r="H41" s="6"/>
      <c r="I41" s="6">
        <v>2857.14</v>
      </c>
      <c r="J41" s="6">
        <v>-4250</v>
      </c>
      <c r="K41" s="6">
        <v>-4250</v>
      </c>
    </row>
    <row r="42" spans="1:11">
      <c r="A42" t="s">
        <v>75</v>
      </c>
      <c r="B42" t="s">
        <v>76</v>
      </c>
      <c r="C42" s="6"/>
      <c r="D42" s="6"/>
      <c r="E42" s="6">
        <v>-665</v>
      </c>
      <c r="F42" s="6">
        <v>-15</v>
      </c>
      <c r="G42" s="6">
        <v>680</v>
      </c>
      <c r="H42" s="6">
        <v>345</v>
      </c>
      <c r="I42" s="6"/>
      <c r="J42" s="6"/>
      <c r="K42" s="6">
        <v>345</v>
      </c>
    </row>
    <row r="43" spans="1:11">
      <c r="A43" t="s">
        <v>77</v>
      </c>
      <c r="B43" t="s">
        <v>78</v>
      </c>
      <c r="C43" s="6">
        <v>-3757.31</v>
      </c>
      <c r="D43" s="6">
        <v>-3757.31</v>
      </c>
      <c r="E43" s="6">
        <v>-3757.31</v>
      </c>
      <c r="F43" s="6">
        <v>-1820.06</v>
      </c>
      <c r="G43" s="6">
        <v>-1845.06</v>
      </c>
      <c r="H43" s="6">
        <v>-1845.06</v>
      </c>
      <c r="I43" s="6">
        <v>-2320.06</v>
      </c>
      <c r="J43" s="6">
        <v>-3111.7</v>
      </c>
      <c r="K43" s="6">
        <v>-22213.87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-2417</v>
      </c>
      <c r="D45" s="6">
        <v>-2825</v>
      </c>
      <c r="E45" s="6">
        <v>-2649</v>
      </c>
      <c r="F45" s="6">
        <v>-2049</v>
      </c>
      <c r="G45" s="6">
        <v>-2003</v>
      </c>
      <c r="H45" s="6">
        <v>-3203</v>
      </c>
      <c r="I45" s="6">
        <v>-3007</v>
      </c>
      <c r="J45" s="6">
        <v>-3608</v>
      </c>
      <c r="K45" s="6">
        <v>-21761</v>
      </c>
    </row>
    <row r="46" spans="1:11">
      <c r="A46" t="s">
        <v>83</v>
      </c>
      <c r="B46" t="s">
        <v>84</v>
      </c>
      <c r="C46" s="6"/>
      <c r="D46" s="6">
        <v>-6455</v>
      </c>
      <c r="E46" s="6">
        <v>-1150</v>
      </c>
      <c r="F46" s="6"/>
      <c r="G46" s="6"/>
      <c r="H46" s="6"/>
      <c r="I46" s="6">
        <v>-3895</v>
      </c>
      <c r="J46" s="6"/>
      <c r="K46" s="6">
        <v>-11500</v>
      </c>
    </row>
    <row r="47" spans="1:11">
      <c r="A47" t="s">
        <v>85</v>
      </c>
      <c r="B47" t="s">
        <v>86</v>
      </c>
      <c r="C47" s="6">
        <v>-2916.67</v>
      </c>
      <c r="D47" s="6">
        <v>-2916.67</v>
      </c>
      <c r="E47" s="6">
        <v>3083.33</v>
      </c>
      <c r="F47" s="6">
        <v>-2916.67</v>
      </c>
      <c r="G47" s="6">
        <v>-2916.67</v>
      </c>
      <c r="H47" s="6">
        <v>4583.3500000000004</v>
      </c>
      <c r="I47" s="6">
        <v>-1666.67</v>
      </c>
      <c r="J47" s="6">
        <v>-8333.33</v>
      </c>
      <c r="K47" s="6">
        <v>-14000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-190480.38</v>
      </c>
      <c r="D49" s="6">
        <v>-192114.25</v>
      </c>
      <c r="E49" s="6">
        <v>-191296.25</v>
      </c>
      <c r="F49" s="6">
        <v>-191296.25</v>
      </c>
      <c r="G49" s="6">
        <v>-197646.25</v>
      </c>
      <c r="H49" s="6">
        <v>-191296.25</v>
      </c>
      <c r="I49" s="6">
        <v>-191296.25</v>
      </c>
      <c r="J49" s="6">
        <v>-191296.25</v>
      </c>
      <c r="K49" s="6">
        <v>-1536722.13</v>
      </c>
    </row>
    <row r="50" spans="1:11">
      <c r="A50" t="s">
        <v>90</v>
      </c>
      <c r="B50" t="s">
        <v>91</v>
      </c>
      <c r="C50" s="6">
        <v>-95250</v>
      </c>
      <c r="D50" s="6">
        <v>-95250</v>
      </c>
      <c r="E50" s="6">
        <v>-95250</v>
      </c>
      <c r="F50" s="6">
        <v>-95250</v>
      </c>
      <c r="G50" s="6">
        <v>-95250</v>
      </c>
      <c r="H50" s="6">
        <v>-95250</v>
      </c>
      <c r="I50" s="6">
        <v>-95250</v>
      </c>
      <c r="J50" s="6">
        <v>-95250</v>
      </c>
      <c r="K50" s="6">
        <v>-762000</v>
      </c>
    </row>
    <row r="51" spans="1:11">
      <c r="A51" t="s">
        <v>92</v>
      </c>
      <c r="B51" t="s">
        <v>93</v>
      </c>
      <c r="C51" s="6">
        <v>-19050</v>
      </c>
      <c r="D51" s="6">
        <v>-19050</v>
      </c>
      <c r="E51" s="6">
        <v>-19050</v>
      </c>
      <c r="F51" s="6">
        <v>-19050</v>
      </c>
      <c r="G51" s="6">
        <v>-19050</v>
      </c>
      <c r="H51" s="6">
        <v>-19050</v>
      </c>
      <c r="I51" s="6">
        <v>-19050</v>
      </c>
      <c r="J51" s="6">
        <v>-19050</v>
      </c>
      <c r="K51" s="6">
        <v>-152400</v>
      </c>
    </row>
    <row r="52" spans="1:11">
      <c r="A52" t="s">
        <v>94</v>
      </c>
      <c r="B52" t="s">
        <v>95</v>
      </c>
      <c r="C52" s="6">
        <v>-65092.13</v>
      </c>
      <c r="D52" s="6">
        <v>-65090</v>
      </c>
      <c r="E52" s="6">
        <v>-65090</v>
      </c>
      <c r="F52" s="6">
        <v>-65090</v>
      </c>
      <c r="G52" s="6">
        <v>-65090</v>
      </c>
      <c r="H52" s="6">
        <v>-65090</v>
      </c>
      <c r="I52" s="6">
        <v>-65090</v>
      </c>
      <c r="J52" s="6">
        <v>-65090</v>
      </c>
      <c r="K52" s="6">
        <v>-520722.13</v>
      </c>
    </row>
    <row r="53" spans="1:11">
      <c r="A53" t="s">
        <v>96</v>
      </c>
      <c r="B53" t="s">
        <v>97</v>
      </c>
      <c r="C53" s="6">
        <v>-11906.25</v>
      </c>
      <c r="D53" s="6">
        <v>-11906.25</v>
      </c>
      <c r="E53" s="6">
        <v>-11906.25</v>
      </c>
      <c r="F53" s="6">
        <v>-11906.25</v>
      </c>
      <c r="G53" s="6">
        <v>-11906.25</v>
      </c>
      <c r="H53" s="6">
        <v>-11906.25</v>
      </c>
      <c r="I53" s="6">
        <v>-11906.25</v>
      </c>
      <c r="J53" s="6">
        <v>-11906.25</v>
      </c>
      <c r="K53" s="6">
        <v>-95250</v>
      </c>
    </row>
    <row r="54" spans="1:11">
      <c r="A54" t="s">
        <v>98</v>
      </c>
      <c r="B54" t="s">
        <v>99</v>
      </c>
      <c r="C54" s="6">
        <v>818</v>
      </c>
      <c r="D54" s="6">
        <v>-818</v>
      </c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>
        <v>-6350</v>
      </c>
      <c r="H55" s="6"/>
      <c r="I55" s="6"/>
      <c r="J55" s="6"/>
      <c r="K55" s="6">
        <v>-6350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-42129.69</v>
      </c>
      <c r="D60" s="6">
        <v>-42747.27</v>
      </c>
      <c r="E60" s="6">
        <v>-42856</v>
      </c>
      <c r="F60" s="6">
        <v>-44333.22</v>
      </c>
      <c r="G60" s="6">
        <v>-44333.22</v>
      </c>
      <c r="H60" s="6">
        <v>-43360.1</v>
      </c>
      <c r="I60" s="6">
        <v>-44805.42</v>
      </c>
      <c r="J60" s="6">
        <v>-43360.1</v>
      </c>
      <c r="K60" s="6">
        <v>-347925.02</v>
      </c>
    </row>
    <row r="61" spans="1:11">
      <c r="A61" t="s">
        <v>111</v>
      </c>
      <c r="B61" t="s">
        <v>112</v>
      </c>
      <c r="C61" s="6">
        <v>-18219.169999999998</v>
      </c>
      <c r="D61" s="6">
        <v>-18826.490000000002</v>
      </c>
      <c r="E61" s="6">
        <v>-18219.169999999998</v>
      </c>
      <c r="F61" s="6">
        <v>-18826.490000000002</v>
      </c>
      <c r="G61" s="6">
        <v>-18826.490000000002</v>
      </c>
      <c r="H61" s="6">
        <v>-18219.169999999998</v>
      </c>
      <c r="I61" s="6">
        <v>-18826.490000000002</v>
      </c>
      <c r="J61" s="6">
        <v>-18219.169999999998</v>
      </c>
      <c r="K61" s="6">
        <v>-148182.64000000001</v>
      </c>
    </row>
    <row r="62" spans="1:11">
      <c r="A62" t="s">
        <v>113</v>
      </c>
      <c r="B62" t="s">
        <v>114</v>
      </c>
      <c r="C62" s="6">
        <v>-3274.37</v>
      </c>
      <c r="D62" s="6">
        <v>-3283.02</v>
      </c>
      <c r="E62" s="6">
        <v>-4005.06</v>
      </c>
      <c r="F62" s="6">
        <v>-4138.5600000000004</v>
      </c>
      <c r="G62" s="6">
        <v>-4138.5600000000004</v>
      </c>
      <c r="H62" s="6">
        <v>-4005.06</v>
      </c>
      <c r="I62" s="6">
        <v>-4138.5600000000004</v>
      </c>
      <c r="J62" s="6">
        <v>-4005.06</v>
      </c>
      <c r="K62" s="6">
        <v>-30988.25</v>
      </c>
    </row>
    <row r="63" spans="1:11">
      <c r="A63" t="s">
        <v>115</v>
      </c>
      <c r="B63" t="s">
        <v>116</v>
      </c>
      <c r="C63" s="6">
        <v>-18549.54</v>
      </c>
      <c r="D63" s="6">
        <v>-18481.59</v>
      </c>
      <c r="E63" s="6">
        <v>-18545.16</v>
      </c>
      <c r="F63" s="6">
        <v>-19212</v>
      </c>
      <c r="G63" s="6">
        <v>-19212</v>
      </c>
      <c r="H63" s="6">
        <v>-19049.259999999998</v>
      </c>
      <c r="I63" s="6">
        <v>-19684.2</v>
      </c>
      <c r="J63" s="6">
        <v>-19049.259999999998</v>
      </c>
      <c r="K63" s="6">
        <v>-151783.01</v>
      </c>
    </row>
    <row r="64" spans="1:11">
      <c r="A64" t="s">
        <v>117</v>
      </c>
      <c r="B64" t="s">
        <v>118</v>
      </c>
      <c r="C64" s="6">
        <v>-1773.3</v>
      </c>
      <c r="D64" s="6">
        <v>-1832.4</v>
      </c>
      <c r="E64" s="6">
        <v>-1773.3</v>
      </c>
      <c r="F64" s="6">
        <v>-1832.4</v>
      </c>
      <c r="G64" s="6">
        <v>-1832.4</v>
      </c>
      <c r="H64" s="6">
        <v>-1773.3</v>
      </c>
      <c r="I64" s="6">
        <v>-1832.4</v>
      </c>
      <c r="J64" s="6">
        <v>-1773.3</v>
      </c>
      <c r="K64" s="6">
        <v>-14422.8</v>
      </c>
    </row>
    <row r="65" spans="1:11">
      <c r="A65" t="s">
        <v>119</v>
      </c>
      <c r="B65" t="s">
        <v>120</v>
      </c>
      <c r="C65" s="6">
        <v>-313.31</v>
      </c>
      <c r="D65" s="6">
        <v>-323.77</v>
      </c>
      <c r="E65" s="6">
        <v>-313.31</v>
      </c>
      <c r="F65" s="6">
        <v>-323.77</v>
      </c>
      <c r="G65" s="6">
        <v>-323.77</v>
      </c>
      <c r="H65" s="6">
        <v>-313.31</v>
      </c>
      <c r="I65" s="6">
        <v>-323.77</v>
      </c>
      <c r="J65" s="6">
        <v>-313.31</v>
      </c>
      <c r="K65" s="6">
        <v>-2548.3200000000002</v>
      </c>
    </row>
    <row r="66" spans="1:11">
      <c r="A66">
        <v>17</v>
      </c>
      <c r="B66" t="s">
        <v>121</v>
      </c>
      <c r="C66" s="6">
        <v>-36724.120000000003</v>
      </c>
      <c r="D66" s="6">
        <v>-56803.67</v>
      </c>
      <c r="E66" s="6">
        <v>-38794.11</v>
      </c>
      <c r="F66" s="6">
        <v>-11852.89</v>
      </c>
      <c r="G66" s="6">
        <v>-94674.78</v>
      </c>
      <c r="H66" s="6">
        <v>-39766.68</v>
      </c>
      <c r="I66" s="6">
        <v>-42903.57</v>
      </c>
      <c r="J66" s="6">
        <v>-64095.01</v>
      </c>
      <c r="K66" s="6">
        <v>-385614.83</v>
      </c>
    </row>
    <row r="67" spans="1:11">
      <c r="A67">
        <v>18</v>
      </c>
      <c r="B67" t="s">
        <v>122</v>
      </c>
      <c r="C67" s="6">
        <v>-4073.99</v>
      </c>
      <c r="D67" s="6">
        <v>-2903.35</v>
      </c>
      <c r="E67" s="6">
        <v>-3253.21</v>
      </c>
      <c r="F67" s="6">
        <v>-4087.34</v>
      </c>
      <c r="G67" s="6">
        <v>-3285.36</v>
      </c>
      <c r="H67" s="6">
        <v>-3847.61</v>
      </c>
      <c r="I67" s="6">
        <v>-3633.33</v>
      </c>
      <c r="J67" s="6">
        <v>-3237.8</v>
      </c>
      <c r="K67" s="6">
        <v>-28321.99</v>
      </c>
    </row>
    <row r="68" spans="1:11">
      <c r="A68" t="s">
        <v>123</v>
      </c>
      <c r="B68" t="s">
        <v>124</v>
      </c>
      <c r="C68" s="6">
        <v>-573.99</v>
      </c>
      <c r="D68" s="6">
        <v>-453.35</v>
      </c>
      <c r="E68" s="6">
        <v>-453.21</v>
      </c>
      <c r="F68" s="6">
        <v>-587.34</v>
      </c>
      <c r="G68" s="6">
        <v>-485.36</v>
      </c>
      <c r="H68" s="6">
        <v>-697.61</v>
      </c>
      <c r="I68" s="6">
        <v>-483.33</v>
      </c>
      <c r="J68" s="6">
        <v>-437.8</v>
      </c>
      <c r="K68" s="6">
        <v>-4171.99</v>
      </c>
    </row>
    <row r="69" spans="1:11">
      <c r="A69" t="s">
        <v>125</v>
      </c>
      <c r="B69" t="s">
        <v>126</v>
      </c>
      <c r="C69" s="6">
        <v>-3500</v>
      </c>
      <c r="D69" s="6">
        <v>-2450</v>
      </c>
      <c r="E69" s="6">
        <v>-2800</v>
      </c>
      <c r="F69" s="6">
        <v>-3500</v>
      </c>
      <c r="G69" s="6">
        <v>-2800</v>
      </c>
      <c r="H69" s="6">
        <v>-3150</v>
      </c>
      <c r="I69" s="6">
        <v>-3150</v>
      </c>
      <c r="J69" s="6">
        <v>-2800</v>
      </c>
      <c r="K69" s="6">
        <v>-24150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-15238.39</v>
      </c>
      <c r="D76" s="6">
        <v>-12884.18</v>
      </c>
      <c r="E76" s="6">
        <v>-13168.7</v>
      </c>
      <c r="F76" s="6">
        <v>12805.03</v>
      </c>
      <c r="G76" s="6">
        <v>-39682.480000000003</v>
      </c>
      <c r="H76" s="6">
        <v>-13316.85</v>
      </c>
      <c r="I76" s="6">
        <v>-11961.66</v>
      </c>
      <c r="J76" s="6">
        <v>-13078.74</v>
      </c>
      <c r="K76" s="6">
        <v>-106525.97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-15238.39</v>
      </c>
      <c r="D78" s="6">
        <v>-12884.18</v>
      </c>
      <c r="E78" s="6">
        <v>-13168.7</v>
      </c>
      <c r="F78" s="6">
        <v>12805.03</v>
      </c>
      <c r="G78" s="6">
        <v>-39682.480000000003</v>
      </c>
      <c r="H78" s="6">
        <v>-13316.85</v>
      </c>
      <c r="I78" s="6">
        <v>-11961.66</v>
      </c>
      <c r="J78" s="6">
        <v>-13078.74</v>
      </c>
      <c r="K78" s="6">
        <v>-106525.97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-5887.81</v>
      </c>
      <c r="D80" s="6">
        <v>-13563.54</v>
      </c>
      <c r="E80" s="6">
        <v>-7873.82</v>
      </c>
      <c r="F80" s="6">
        <v>-8299.1200000000008</v>
      </c>
      <c r="G80" s="6">
        <v>-11290.76</v>
      </c>
      <c r="H80" s="6">
        <v>-11346.52</v>
      </c>
      <c r="I80" s="6">
        <v>-8930.2099999999991</v>
      </c>
      <c r="J80" s="6">
        <v>-12856.63</v>
      </c>
      <c r="K80" s="6">
        <v>-80048.41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>
        <v>-2200</v>
      </c>
      <c r="H81" s="6"/>
      <c r="I81" s="6"/>
      <c r="J81" s="6">
        <v>-2200</v>
      </c>
      <c r="K81" s="6">
        <v>-4400</v>
      </c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>
        <v>-3940</v>
      </c>
      <c r="I82" s="6"/>
      <c r="J82" s="6"/>
      <c r="K82" s="6">
        <v>-3940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-680</v>
      </c>
      <c r="D86" s="6">
        <v>-8313.5400000000009</v>
      </c>
      <c r="E86" s="6">
        <v>-2613.9899999999998</v>
      </c>
      <c r="F86" s="6">
        <v>-3047.75</v>
      </c>
      <c r="G86" s="6">
        <v>-3833.51</v>
      </c>
      <c r="H86" s="6">
        <v>-2165.15</v>
      </c>
      <c r="I86" s="6">
        <v>-3707.56</v>
      </c>
      <c r="J86" s="6">
        <v>-5367.07</v>
      </c>
      <c r="K86" s="6">
        <v>-29728.57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105</v>
      </c>
      <c r="D90" s="6">
        <v>-3362.08</v>
      </c>
      <c r="E90" s="6">
        <v>-860.08</v>
      </c>
      <c r="F90" s="6">
        <v>-1523.44</v>
      </c>
      <c r="G90" s="6">
        <v>-28818.36</v>
      </c>
      <c r="H90" s="6">
        <v>-1540.62</v>
      </c>
      <c r="I90" s="6">
        <v>-60</v>
      </c>
      <c r="J90" s="6">
        <v>-8714.02</v>
      </c>
      <c r="K90" s="6">
        <v>-44773.599999999999</v>
      </c>
    </row>
    <row r="91" spans="1:11">
      <c r="A91" t="s">
        <v>165</v>
      </c>
      <c r="B91" t="s">
        <v>166</v>
      </c>
      <c r="C91" s="6"/>
      <c r="D91" s="6">
        <v>-207.08</v>
      </c>
      <c r="E91" s="6">
        <v>-410.08</v>
      </c>
      <c r="F91" s="6">
        <v>-413.08</v>
      </c>
      <c r="G91" s="6">
        <v>-350</v>
      </c>
      <c r="H91" s="6">
        <v>-380.62</v>
      </c>
      <c r="I91" s="6"/>
      <c r="J91" s="6">
        <v>-200</v>
      </c>
      <c r="K91" s="6">
        <v>-1960.86</v>
      </c>
    </row>
    <row r="92" spans="1:11">
      <c r="A92" t="s">
        <v>167</v>
      </c>
      <c r="B92" t="s">
        <v>168</v>
      </c>
      <c r="C92" s="6">
        <v>105</v>
      </c>
      <c r="D92" s="6">
        <v>-3155</v>
      </c>
      <c r="E92" s="6">
        <v>-450</v>
      </c>
      <c r="F92" s="6">
        <v>-1110.3599999999999</v>
      </c>
      <c r="G92" s="6">
        <v>-2013.36</v>
      </c>
      <c r="H92" s="6">
        <v>-1160</v>
      </c>
      <c r="I92" s="6"/>
      <c r="J92" s="6">
        <v>-5694.02</v>
      </c>
      <c r="K92" s="6">
        <v>-13477.74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-26455</v>
      </c>
      <c r="H94" s="6"/>
      <c r="I94" s="6">
        <v>-60</v>
      </c>
      <c r="J94" s="6">
        <v>-2820</v>
      </c>
      <c r="K94" s="6">
        <v>-29335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>
        <v>-530</v>
      </c>
      <c r="E96" s="6"/>
      <c r="F96" s="6"/>
      <c r="G96" s="6"/>
      <c r="H96" s="6"/>
      <c r="I96" s="6">
        <v>-800</v>
      </c>
      <c r="J96" s="6"/>
      <c r="K96" s="6">
        <v>-1330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>
        <v>-380</v>
      </c>
      <c r="E98" s="6"/>
      <c r="F98" s="6"/>
      <c r="G98" s="6"/>
      <c r="H98" s="6"/>
      <c r="I98" s="6"/>
      <c r="J98" s="6"/>
      <c r="K98" s="6">
        <v>-380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>
        <v>-150</v>
      </c>
      <c r="E100" s="6"/>
      <c r="F100" s="6"/>
      <c r="G100" s="6"/>
      <c r="H100" s="6"/>
      <c r="I100" s="6">
        <v>-800</v>
      </c>
      <c r="J100" s="6"/>
      <c r="K100" s="6">
        <v>-950</v>
      </c>
    </row>
    <row r="101" spans="1:11">
      <c r="A101">
        <v>24</v>
      </c>
      <c r="B101" t="s">
        <v>184</v>
      </c>
      <c r="C101" s="6">
        <v>-2686.15</v>
      </c>
      <c r="D101" s="6">
        <v>-2686.15</v>
      </c>
      <c r="E101" s="6">
        <v>-2686.15</v>
      </c>
      <c r="F101" s="6">
        <v>-2686.15</v>
      </c>
      <c r="G101" s="6">
        <v>-2686.15</v>
      </c>
      <c r="H101" s="6">
        <v>-2686.15</v>
      </c>
      <c r="I101" s="6">
        <v>-2686.15</v>
      </c>
      <c r="J101" s="6">
        <v>-2686.15</v>
      </c>
      <c r="K101" s="6">
        <v>-21489.200000000001</v>
      </c>
    </row>
    <row r="102" spans="1:11">
      <c r="A102" t="s">
        <v>185</v>
      </c>
      <c r="B102" t="s">
        <v>186</v>
      </c>
      <c r="C102" s="6">
        <v>-303.49</v>
      </c>
      <c r="D102" s="6">
        <v>-303.49</v>
      </c>
      <c r="E102" s="6">
        <v>-303.49</v>
      </c>
      <c r="F102" s="6">
        <v>-303.49</v>
      </c>
      <c r="G102" s="6">
        <v>-303.49</v>
      </c>
      <c r="H102" s="6">
        <v>-303.49</v>
      </c>
      <c r="I102" s="6">
        <v>-303.49</v>
      </c>
      <c r="J102" s="6">
        <v>-303.49</v>
      </c>
      <c r="K102" s="6">
        <v>-2427.92</v>
      </c>
    </row>
    <row r="103" spans="1:11">
      <c r="A103" t="s">
        <v>187</v>
      </c>
      <c r="B103" t="s">
        <v>188</v>
      </c>
      <c r="C103" s="6">
        <v>-2382.66</v>
      </c>
      <c r="D103" s="6">
        <v>-2382.66</v>
      </c>
      <c r="E103" s="6">
        <v>-2382.66</v>
      </c>
      <c r="F103" s="6">
        <v>-2382.66</v>
      </c>
      <c r="G103" s="6">
        <v>-2382.66</v>
      </c>
      <c r="H103" s="6">
        <v>-2382.66</v>
      </c>
      <c r="I103" s="6">
        <v>-2382.66</v>
      </c>
      <c r="J103" s="6">
        <v>-2382.66</v>
      </c>
      <c r="K103" s="6">
        <v>-19061.28</v>
      </c>
    </row>
    <row r="104" spans="1:11">
      <c r="A104">
        <v>25</v>
      </c>
      <c r="B104" t="s">
        <v>189</v>
      </c>
      <c r="C104" s="6">
        <v>-177.55</v>
      </c>
      <c r="D104" s="6">
        <v>-7687.86</v>
      </c>
      <c r="E104" s="6">
        <v>-84.93</v>
      </c>
      <c r="F104" s="6"/>
      <c r="G104" s="6">
        <v>-46.98</v>
      </c>
      <c r="H104" s="6"/>
      <c r="I104" s="6">
        <v>-323.24</v>
      </c>
      <c r="J104" s="6">
        <v>-13028.02</v>
      </c>
      <c r="K104" s="6">
        <v>-21348.58</v>
      </c>
    </row>
    <row r="105" spans="1:11">
      <c r="A105" t="s">
        <v>190</v>
      </c>
      <c r="B105" t="s">
        <v>191</v>
      </c>
      <c r="C105" s="6">
        <v>-177.55</v>
      </c>
      <c r="D105" s="6">
        <v>-7687.86</v>
      </c>
      <c r="E105" s="6">
        <v>-84.93</v>
      </c>
      <c r="F105" s="6"/>
      <c r="G105" s="6">
        <v>-46.98</v>
      </c>
      <c r="H105" s="6"/>
      <c r="I105" s="6">
        <v>-323.24</v>
      </c>
      <c r="J105" s="6">
        <v>-13028.02</v>
      </c>
      <c r="K105" s="6">
        <v>-21348.58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-5891.78</v>
      </c>
      <c r="D110" s="6">
        <v>-5754.71</v>
      </c>
      <c r="E110" s="6">
        <v>-6114.33</v>
      </c>
      <c r="F110" s="6">
        <v>-7138.87</v>
      </c>
      <c r="G110" s="6">
        <v>-6331.95</v>
      </c>
      <c r="H110" s="6">
        <v>-6104.93</v>
      </c>
      <c r="I110" s="6">
        <v>-6576.93</v>
      </c>
      <c r="J110" s="6">
        <v>-5889.7</v>
      </c>
      <c r="K110" s="6">
        <v>-49803.199999999997</v>
      </c>
    </row>
    <row r="111" spans="1:11">
      <c r="A111" t="s">
        <v>200</v>
      </c>
      <c r="B111" t="s">
        <v>201</v>
      </c>
      <c r="C111" s="6">
        <v>-491.78</v>
      </c>
      <c r="D111" s="6">
        <v>-354.71</v>
      </c>
      <c r="E111" s="6">
        <v>-714.33</v>
      </c>
      <c r="F111" s="6">
        <v>-1738.87</v>
      </c>
      <c r="G111" s="6">
        <v>-931.95</v>
      </c>
      <c r="H111" s="6">
        <v>-704.93</v>
      </c>
      <c r="I111" s="6">
        <v>-1176.93</v>
      </c>
      <c r="J111" s="6">
        <v>-489.7</v>
      </c>
      <c r="K111" s="6">
        <v>-6603.2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-1878.45</v>
      </c>
      <c r="D114" s="6">
        <v>-6506.8</v>
      </c>
      <c r="E114" s="6">
        <v>-3827.89</v>
      </c>
      <c r="F114" s="6">
        <v>2</v>
      </c>
      <c r="G114" s="6">
        <v>-1607.74</v>
      </c>
      <c r="H114" s="6">
        <v>1</v>
      </c>
      <c r="I114" s="6">
        <v>-7007.05</v>
      </c>
      <c r="J114" s="6">
        <v>-4603.95</v>
      </c>
      <c r="K114" s="6">
        <v>-25428.880000000001</v>
      </c>
    </row>
    <row r="115" spans="1:11">
      <c r="A115" t="s">
        <v>207</v>
      </c>
      <c r="B115" t="s">
        <v>208</v>
      </c>
      <c r="C115" s="6">
        <v>-1878.7</v>
      </c>
      <c r="D115" s="6">
        <v>-6508.05</v>
      </c>
      <c r="E115" s="6">
        <v>-3828.14</v>
      </c>
      <c r="F115" s="6"/>
      <c r="G115" s="6">
        <v>-1608.99</v>
      </c>
      <c r="H115" s="6"/>
      <c r="I115" s="6">
        <v>-7010.3</v>
      </c>
      <c r="J115" s="6">
        <v>-4605.2</v>
      </c>
      <c r="K115" s="6">
        <v>-25439.38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>
        <v>0.25</v>
      </c>
      <c r="D118" s="6">
        <v>1.25</v>
      </c>
      <c r="E118" s="6">
        <v>0.25</v>
      </c>
      <c r="F118" s="6">
        <v>2</v>
      </c>
      <c r="G118" s="6">
        <v>1.25</v>
      </c>
      <c r="H118" s="6">
        <v>1</v>
      </c>
      <c r="I118" s="6">
        <v>3.25</v>
      </c>
      <c r="J118" s="6">
        <v>1.25</v>
      </c>
      <c r="K118" s="6">
        <v>10.5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-183898.06</v>
      </c>
      <c r="D120" s="8">
        <v>-269205.48</v>
      </c>
      <c r="E120" s="8">
        <v>-219533.66</v>
      </c>
      <c r="F120" s="8">
        <v>-95615.27</v>
      </c>
      <c r="G120" s="8">
        <v>-196253.04</v>
      </c>
      <c r="H120" s="8">
        <v>-193771.43</v>
      </c>
      <c r="I120" s="8">
        <v>-204979.4</v>
      </c>
      <c r="J120" s="8">
        <v>-226958.48</v>
      </c>
      <c r="K120" s="8">
        <v>-1590214.82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-0.246</v>
      </c>
      <c r="D121" s="9">
        <f t="shared" ref="D121:K121" si="1">IF(D$10=0," ",ROUND(D120/D$10,3))</f>
        <v>-0.36</v>
      </c>
      <c r="E121" s="9">
        <f t="shared" si="1"/>
        <v>-0.308</v>
      </c>
      <c r="F121" s="9">
        <f t="shared" si="1"/>
        <v>-0.128</v>
      </c>
      <c r="G121" s="9">
        <f t="shared" si="1"/>
        <v>-0.22800000000000001</v>
      </c>
      <c r="H121" s="9">
        <f t="shared" si="1"/>
        <v>-0.20499999999999999</v>
      </c>
      <c r="I121" s="9">
        <f t="shared" si="1"/>
        <v>-0.29299999999999998</v>
      </c>
      <c r="J121" s="9">
        <f t="shared" si="1"/>
        <v>-0.308</v>
      </c>
      <c r="K121" s="9">
        <f t="shared" si="1"/>
        <v>-0.25700000000000001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-123054.26</v>
      </c>
      <c r="D123" s="6">
        <v>-159414.67000000001</v>
      </c>
      <c r="E123" s="6">
        <v>-129046.66</v>
      </c>
      <c r="F123" s="6">
        <v>-48936.01</v>
      </c>
      <c r="G123" s="6">
        <v>-159202.66</v>
      </c>
      <c r="H123" s="6">
        <v>-177800.99</v>
      </c>
      <c r="I123" s="6">
        <v>-119859.18</v>
      </c>
      <c r="J123" s="6">
        <v>-163436.49</v>
      </c>
      <c r="K123" s="6">
        <v>-1080750.92</v>
      </c>
    </row>
    <row r="124" spans="1:11">
      <c r="A124" t="s">
        <v>221</v>
      </c>
      <c r="B124" t="s">
        <v>222</v>
      </c>
      <c r="C124" s="6">
        <v>-107429.09</v>
      </c>
      <c r="D124" s="6">
        <v>-142813.70000000001</v>
      </c>
      <c r="E124" s="6">
        <v>-114303.55</v>
      </c>
      <c r="F124" s="6">
        <v>-58478.73</v>
      </c>
      <c r="G124" s="6">
        <v>-87569.87</v>
      </c>
      <c r="H124" s="6">
        <v>-158298.59</v>
      </c>
      <c r="I124" s="6">
        <v>-106660.59</v>
      </c>
      <c r="J124" s="6">
        <v>-138954.03</v>
      </c>
      <c r="K124" s="6">
        <v>-914508.15</v>
      </c>
    </row>
    <row r="125" spans="1:11">
      <c r="A125" t="s">
        <v>223</v>
      </c>
      <c r="B125" t="s">
        <v>224</v>
      </c>
      <c r="C125" s="6">
        <v>-15238.39</v>
      </c>
      <c r="D125" s="6">
        <v>-12884.18</v>
      </c>
      <c r="E125" s="6">
        <v>-13168.7</v>
      </c>
      <c r="F125" s="6">
        <v>12805.03</v>
      </c>
      <c r="G125" s="6">
        <v>-39682.480000000003</v>
      </c>
      <c r="H125" s="6">
        <v>-13316.85</v>
      </c>
      <c r="I125" s="6">
        <v>-11961.66</v>
      </c>
      <c r="J125" s="6">
        <v>-13078.74</v>
      </c>
      <c r="K125" s="6">
        <v>-106525.97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>
        <v>-2200</v>
      </c>
      <c r="H126" s="6">
        <v>-3940</v>
      </c>
      <c r="I126" s="6"/>
      <c r="J126" s="6">
        <v>-2200</v>
      </c>
      <c r="K126" s="6">
        <v>-8340</v>
      </c>
    </row>
    <row r="127" spans="1:11">
      <c r="A127" t="s">
        <v>227</v>
      </c>
      <c r="B127" t="s">
        <v>228</v>
      </c>
      <c r="C127" s="6">
        <v>105</v>
      </c>
      <c r="D127" s="6">
        <v>-3362.08</v>
      </c>
      <c r="E127" s="6">
        <v>-860.08</v>
      </c>
      <c r="F127" s="6">
        <v>-1523.44</v>
      </c>
      <c r="G127" s="6">
        <v>-28818.36</v>
      </c>
      <c r="H127" s="6">
        <v>-1540.62</v>
      </c>
      <c r="I127" s="6">
        <v>-60</v>
      </c>
      <c r="J127" s="6">
        <v>-8714.02</v>
      </c>
      <c r="K127" s="6">
        <v>-44773.599999999999</v>
      </c>
    </row>
    <row r="128" spans="1:11">
      <c r="A128" t="s">
        <v>229</v>
      </c>
      <c r="B128" t="s">
        <v>230</v>
      </c>
      <c r="C128">
        <v>-491.78</v>
      </c>
      <c r="D128">
        <v>-354.71</v>
      </c>
      <c r="E128">
        <v>-714.33</v>
      </c>
      <c r="F128" s="4">
        <v>-1738.87</v>
      </c>
      <c r="G128">
        <v>-931.95</v>
      </c>
      <c r="H128">
        <v>-704.93</v>
      </c>
      <c r="I128" s="4">
        <v>-1176.93</v>
      </c>
      <c r="J128">
        <v>-489.7</v>
      </c>
      <c r="K128" s="4">
        <v>-6603.2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4143</v>
      </c>
      <c r="C5" s="11">
        <v>4143</v>
      </c>
      <c r="D5" s="11">
        <v>4143</v>
      </c>
      <c r="E5" s="11">
        <v>4143</v>
      </c>
      <c r="F5" s="11">
        <v>4143</v>
      </c>
      <c r="G5" s="11">
        <v>4143</v>
      </c>
      <c r="H5" s="11">
        <v>4143</v>
      </c>
      <c r="I5" s="11">
        <v>4143</v>
      </c>
      <c r="J5" s="11">
        <v>4143</v>
      </c>
      <c r="K5" s="11">
        <v>4143</v>
      </c>
    </row>
    <row r="6" spans="1:52" s="13" customFormat="1" ht="42.75">
      <c r="A6" s="12" t="s">
        <v>8</v>
      </c>
      <c r="B6" s="13" t="s">
        <v>392</v>
      </c>
      <c r="C6" s="13" t="s">
        <v>392</v>
      </c>
      <c r="D6" s="13" t="s">
        <v>392</v>
      </c>
      <c r="E6" s="13" t="s">
        <v>392</v>
      </c>
      <c r="F6" s="13" t="s">
        <v>392</v>
      </c>
      <c r="G6" s="13" t="s">
        <v>392</v>
      </c>
      <c r="H6" s="13" t="s">
        <v>392</v>
      </c>
      <c r="I6" s="13" t="s">
        <v>392</v>
      </c>
      <c r="J6" s="13" t="s">
        <v>392</v>
      </c>
      <c r="K6" s="13" t="s">
        <v>392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5604639.6799999997</v>
      </c>
      <c r="D10" s="8">
        <v>5613403.54</v>
      </c>
      <c r="E10" s="8">
        <v>5495207.3600000003</v>
      </c>
      <c r="F10" s="8">
        <v>5604978.2599999998</v>
      </c>
      <c r="G10" s="8">
        <v>6457915.2000000002</v>
      </c>
      <c r="H10" s="8">
        <v>6634570.3499999996</v>
      </c>
      <c r="I10" s="8">
        <v>5538603.5199999996</v>
      </c>
      <c r="J10" s="8">
        <v>5570585.5300000003</v>
      </c>
      <c r="K10" s="8">
        <v>46519903.439999998</v>
      </c>
    </row>
    <row r="11" spans="1:52">
      <c r="A11" t="s">
        <v>25</v>
      </c>
      <c r="B11" t="s">
        <v>26</v>
      </c>
      <c r="C11" s="6">
        <v>5604639.6799999997</v>
      </c>
      <c r="D11" s="6">
        <v>5613403.54</v>
      </c>
      <c r="E11" s="6">
        <v>5495207.3600000003</v>
      </c>
      <c r="F11" s="6">
        <v>5604978.2599999998</v>
      </c>
      <c r="G11" s="6">
        <v>6457915.2000000002</v>
      </c>
      <c r="H11" s="6">
        <v>6634570.3499999996</v>
      </c>
      <c r="I11" s="6">
        <v>5538603.5199999996</v>
      </c>
      <c r="J11" s="6">
        <v>5570585.5300000003</v>
      </c>
      <c r="K11" s="6">
        <v>46519903.439999998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-3844829.48</v>
      </c>
      <c r="D13" s="6">
        <v>-3944797.58</v>
      </c>
      <c r="E13" s="6">
        <v>-3845529.16</v>
      </c>
      <c r="F13" s="6">
        <v>-3843878.83</v>
      </c>
      <c r="G13" s="6">
        <v>-4490489.5599999996</v>
      </c>
      <c r="H13" s="6">
        <v>-4692843.97</v>
      </c>
      <c r="I13" s="6">
        <v>-3861150.04</v>
      </c>
      <c r="J13" s="6">
        <v>-3855330.01</v>
      </c>
      <c r="K13" s="6">
        <v>-32378848.629999999</v>
      </c>
    </row>
    <row r="14" spans="1:52">
      <c r="A14">
        <v>3</v>
      </c>
      <c r="B14" t="s">
        <v>30</v>
      </c>
      <c r="C14" s="6">
        <v>1759810.2</v>
      </c>
      <c r="D14" s="6">
        <v>1668605.96</v>
      </c>
      <c r="E14" s="6">
        <v>1649678.2</v>
      </c>
      <c r="F14" s="6">
        <v>1761099.43</v>
      </c>
      <c r="G14" s="6">
        <v>1967425.64</v>
      </c>
      <c r="H14" s="6">
        <v>1941726.38</v>
      </c>
      <c r="I14" s="6">
        <v>1677453.48</v>
      </c>
      <c r="J14" s="6">
        <v>1715255.52</v>
      </c>
      <c r="K14" s="6">
        <v>14141054.810000001</v>
      </c>
    </row>
    <row r="15" spans="1:52" s="7" customFormat="1">
      <c r="A15" s="7">
        <v>4</v>
      </c>
      <c r="B15" s="7" t="s">
        <v>31</v>
      </c>
      <c r="C15" s="9">
        <f>IF(C$10=0," ",ROUND(C14/C$10,3))</f>
        <v>0.314</v>
      </c>
      <c r="D15" s="9">
        <f t="shared" ref="D15:K15" si="0">IF(D$10=0," ",ROUND(D14/D$10,3))</f>
        <v>0.29699999999999999</v>
      </c>
      <c r="E15" s="9">
        <f t="shared" si="0"/>
        <v>0.3</v>
      </c>
      <c r="F15" s="9">
        <f t="shared" si="0"/>
        <v>0.314</v>
      </c>
      <c r="G15" s="9">
        <f t="shared" si="0"/>
        <v>0.30499999999999999</v>
      </c>
      <c r="H15" s="9">
        <f t="shared" si="0"/>
        <v>0.29299999999999998</v>
      </c>
      <c r="I15" s="9">
        <f t="shared" si="0"/>
        <v>0.30299999999999999</v>
      </c>
      <c r="J15" s="9">
        <f t="shared" si="0"/>
        <v>0.308</v>
      </c>
      <c r="K15" s="9">
        <f t="shared" si="0"/>
        <v>0.30399999999999999</v>
      </c>
    </row>
    <row r="16" spans="1:52">
      <c r="A16">
        <v>5</v>
      </c>
      <c r="B16" t="s">
        <v>32</v>
      </c>
      <c r="C16" s="6">
        <v>-83140.490000000005</v>
      </c>
      <c r="D16" s="6">
        <v>-81403.23</v>
      </c>
      <c r="E16" s="6">
        <v>-86195.57</v>
      </c>
      <c r="F16" s="6">
        <v>-50156.98</v>
      </c>
      <c r="G16" s="6">
        <v>-58926.5</v>
      </c>
      <c r="H16" s="6">
        <v>-46790.36</v>
      </c>
      <c r="I16" s="6">
        <v>-48202.41</v>
      </c>
      <c r="J16" s="6">
        <v>-54341.98</v>
      </c>
      <c r="K16" s="6">
        <v>-509157.52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-60721.58</v>
      </c>
      <c r="D18" s="6">
        <v>-59149.4</v>
      </c>
      <c r="E18" s="6">
        <v>-64086.03</v>
      </c>
      <c r="F18" s="6">
        <v>-26899.38</v>
      </c>
      <c r="G18" s="6">
        <v>-30517.05</v>
      </c>
      <c r="H18" s="6">
        <v>-15522.77</v>
      </c>
      <c r="I18" s="6">
        <v>-24669.32</v>
      </c>
      <c r="J18" s="6">
        <v>-31756.19</v>
      </c>
      <c r="K18" s="6">
        <v>-313321.71999999997</v>
      </c>
    </row>
    <row r="19" spans="1:11">
      <c r="A19" t="s">
        <v>35</v>
      </c>
      <c r="B19" t="s">
        <v>36</v>
      </c>
      <c r="C19" s="6">
        <v>-3757.49</v>
      </c>
      <c r="D19" s="6">
        <v>-12330.17</v>
      </c>
      <c r="E19" s="6">
        <v>-1722.4</v>
      </c>
      <c r="F19" s="6">
        <v>-14478.3</v>
      </c>
      <c r="G19" s="6">
        <v>-32604.77</v>
      </c>
      <c r="H19" s="6"/>
      <c r="I19" s="6">
        <v>100.61</v>
      </c>
      <c r="J19" s="6">
        <v>3960.05</v>
      </c>
      <c r="K19" s="6">
        <v>-60832.47</v>
      </c>
    </row>
    <row r="20" spans="1:11">
      <c r="A20" t="s">
        <v>37</v>
      </c>
      <c r="B20" t="s">
        <v>38</v>
      </c>
      <c r="C20" s="6"/>
      <c r="D20" s="6">
        <v>-1346.65</v>
      </c>
      <c r="E20" s="6">
        <v>-6139.48</v>
      </c>
      <c r="F20" s="6">
        <v>-2441.23</v>
      </c>
      <c r="G20" s="6"/>
      <c r="H20" s="6">
        <v>-3126.79</v>
      </c>
      <c r="I20" s="6">
        <v>-2113.5300000000002</v>
      </c>
      <c r="J20" s="6">
        <v>-6055.92</v>
      </c>
      <c r="K20" s="6">
        <v>-21223.599999999999</v>
      </c>
    </row>
    <row r="21" spans="1:11">
      <c r="A21" t="s">
        <v>39</v>
      </c>
      <c r="B21" t="s">
        <v>40</v>
      </c>
      <c r="C21" s="6">
        <v>-28638.28</v>
      </c>
      <c r="D21" s="6">
        <v>-21499.599999999999</v>
      </c>
      <c r="E21" s="6">
        <v>-31732.49</v>
      </c>
      <c r="F21" s="6">
        <v>-5972.46</v>
      </c>
      <c r="G21" s="6">
        <v>8427.34</v>
      </c>
      <c r="H21" s="6">
        <v>-22916.5</v>
      </c>
      <c r="I21" s="6">
        <v>-100.61</v>
      </c>
      <c r="J21" s="6">
        <v>-3960.05</v>
      </c>
      <c r="K21" s="6">
        <v>-106392.65</v>
      </c>
    </row>
    <row r="22" spans="1:11">
      <c r="A22" t="s">
        <v>41</v>
      </c>
      <c r="B22" t="s">
        <v>42</v>
      </c>
      <c r="C22" s="6">
        <v>-28325.81</v>
      </c>
      <c r="D22" s="6">
        <v>-23972.98</v>
      </c>
      <c r="E22" s="6">
        <v>-24491.66</v>
      </c>
      <c r="F22" s="6">
        <v>-4007.39</v>
      </c>
      <c r="G22" s="6">
        <v>-6339.62</v>
      </c>
      <c r="H22" s="6">
        <v>10520.52</v>
      </c>
      <c r="I22" s="6">
        <v>-22555.79</v>
      </c>
      <c r="J22" s="6">
        <v>-25700.27</v>
      </c>
      <c r="K22" s="6">
        <v>-124873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-22418.91</v>
      </c>
      <c r="D26" s="6">
        <v>-22253.83</v>
      </c>
      <c r="E26" s="6">
        <v>-22109.54</v>
      </c>
      <c r="F26" s="6">
        <v>-23257.599999999999</v>
      </c>
      <c r="G26" s="6">
        <v>-28409.45</v>
      </c>
      <c r="H26" s="6">
        <v>-31267.59</v>
      </c>
      <c r="I26" s="6">
        <v>-23533.09</v>
      </c>
      <c r="J26" s="6">
        <v>-22585.79</v>
      </c>
      <c r="K26" s="6">
        <v>-195835.8</v>
      </c>
    </row>
    <row r="27" spans="1:11">
      <c r="A27" t="s">
        <v>49</v>
      </c>
      <c r="B27" t="s">
        <v>50</v>
      </c>
      <c r="C27" s="6">
        <v>-22418.91</v>
      </c>
      <c r="D27" s="6">
        <v>-22253.83</v>
      </c>
      <c r="E27" s="6">
        <v>-22109.54</v>
      </c>
      <c r="F27" s="6">
        <v>-23257.599999999999</v>
      </c>
      <c r="G27" s="6">
        <v>-28409.45</v>
      </c>
      <c r="H27" s="6">
        <v>-31267.59</v>
      </c>
      <c r="I27" s="6">
        <v>-23533.09</v>
      </c>
      <c r="J27" s="6">
        <v>-22585.79</v>
      </c>
      <c r="K27" s="6">
        <v>-195835.8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1676669.71</v>
      </c>
      <c r="D31" s="8">
        <v>1587202.73</v>
      </c>
      <c r="E31" s="8">
        <v>1563482.63</v>
      </c>
      <c r="F31" s="8">
        <v>1710942.45</v>
      </c>
      <c r="G31" s="8">
        <v>1908499.14</v>
      </c>
      <c r="H31" s="8">
        <v>1894936.02</v>
      </c>
      <c r="I31" s="8">
        <v>1629251.07</v>
      </c>
      <c r="J31" s="8">
        <v>1660913.54</v>
      </c>
      <c r="K31" s="8">
        <v>13631897.289999999</v>
      </c>
    </row>
    <row r="32" spans="1:11" s="7" customFormat="1">
      <c r="A32" s="7">
        <v>11</v>
      </c>
      <c r="B32" s="7" t="s">
        <v>58</v>
      </c>
      <c r="C32" s="8">
        <v>-61251.82</v>
      </c>
      <c r="D32" s="8">
        <v>-60596.65</v>
      </c>
      <c r="E32" s="8">
        <v>-58488.11</v>
      </c>
      <c r="F32" s="8">
        <v>-67712.41</v>
      </c>
      <c r="G32" s="8">
        <v>-84267.42</v>
      </c>
      <c r="H32" s="8">
        <v>-69867.149999999994</v>
      </c>
      <c r="I32" s="8">
        <v>-76730.509999999995</v>
      </c>
      <c r="J32" s="8">
        <v>-74675.19</v>
      </c>
      <c r="K32" s="8">
        <v>-553589.26</v>
      </c>
    </row>
    <row r="33" spans="1:11">
      <c r="A33">
        <v>12</v>
      </c>
      <c r="B33" t="s">
        <v>59</v>
      </c>
      <c r="C33" s="6">
        <v>-937951.88</v>
      </c>
      <c r="D33" s="6">
        <v>-927931.77</v>
      </c>
      <c r="E33" s="6">
        <v>-986612.34</v>
      </c>
      <c r="F33" s="6">
        <v>-922524.54</v>
      </c>
      <c r="G33" s="6">
        <v>-1102179.08</v>
      </c>
      <c r="H33" s="6">
        <v>-995449.98</v>
      </c>
      <c r="I33" s="6">
        <v>-950050.49</v>
      </c>
      <c r="J33" s="6">
        <v>-1005594.14</v>
      </c>
      <c r="K33" s="6">
        <v>-7828294.2199999997</v>
      </c>
    </row>
    <row r="34" spans="1:11">
      <c r="A34">
        <v>13</v>
      </c>
      <c r="B34" t="s">
        <v>60</v>
      </c>
      <c r="C34" s="6">
        <v>-278932</v>
      </c>
      <c r="D34" s="6">
        <v>-246331.39</v>
      </c>
      <c r="E34" s="6">
        <v>-258593.61</v>
      </c>
      <c r="F34" s="6">
        <v>-235705.81</v>
      </c>
      <c r="G34" s="6">
        <v>-294362.40999999997</v>
      </c>
      <c r="H34" s="6">
        <v>-281035.58</v>
      </c>
      <c r="I34" s="6">
        <v>-201127.41</v>
      </c>
      <c r="J34" s="6">
        <v>-270824.03999999998</v>
      </c>
      <c r="K34" s="6">
        <v>-2066912.25</v>
      </c>
    </row>
    <row r="35" spans="1:11">
      <c r="A35" t="s">
        <v>61</v>
      </c>
      <c r="B35" t="s">
        <v>62</v>
      </c>
      <c r="C35" s="6">
        <v>-163039</v>
      </c>
      <c r="D35" s="6">
        <v>-160555</v>
      </c>
      <c r="E35" s="6">
        <v>-161813</v>
      </c>
      <c r="F35" s="6">
        <v>-153547</v>
      </c>
      <c r="G35" s="6">
        <v>-173861</v>
      </c>
      <c r="H35" s="6">
        <v>-168044</v>
      </c>
      <c r="I35" s="6">
        <v>-160076</v>
      </c>
      <c r="J35" s="6">
        <v>-165302</v>
      </c>
      <c r="K35" s="6">
        <v>-1306237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-19400</v>
      </c>
      <c r="D37" s="6">
        <v>-19260</v>
      </c>
      <c r="E37" s="6">
        <v>-21680</v>
      </c>
      <c r="F37" s="6">
        <v>-21633</v>
      </c>
      <c r="G37" s="6">
        <v>-21080</v>
      </c>
      <c r="H37" s="6">
        <v>-22800</v>
      </c>
      <c r="I37" s="6">
        <v>-19260</v>
      </c>
      <c r="J37" s="6">
        <v>-17913</v>
      </c>
      <c r="K37" s="6">
        <v>-163026</v>
      </c>
    </row>
    <row r="38" spans="1:11">
      <c r="A38" t="s">
        <v>67</v>
      </c>
      <c r="B38" t="s">
        <v>68</v>
      </c>
      <c r="C38" s="6">
        <v>-1650.1</v>
      </c>
      <c r="D38" s="6">
        <v>-4713.6099999999997</v>
      </c>
      <c r="E38" s="6">
        <v>-4460.76</v>
      </c>
      <c r="F38" s="6">
        <v>-1948.16</v>
      </c>
      <c r="G38" s="6">
        <v>-8278.1200000000008</v>
      </c>
      <c r="H38" s="6">
        <v>-3615.76</v>
      </c>
      <c r="I38" s="6">
        <v>-1264.23</v>
      </c>
      <c r="J38" s="6">
        <v>-4708.79</v>
      </c>
      <c r="K38" s="6">
        <v>-30639.53</v>
      </c>
    </row>
    <row r="39" spans="1:11">
      <c r="A39" t="s">
        <v>69</v>
      </c>
      <c r="B39" t="s">
        <v>70</v>
      </c>
      <c r="C39" s="6">
        <v>-30000</v>
      </c>
      <c r="D39" s="6">
        <v>-30000</v>
      </c>
      <c r="E39" s="6">
        <v>-30000</v>
      </c>
      <c r="F39" s="6">
        <v>-20000</v>
      </c>
      <c r="G39" s="6">
        <v>-30000</v>
      </c>
      <c r="H39" s="6">
        <v>-30000</v>
      </c>
      <c r="I39" s="6">
        <v>-29000</v>
      </c>
      <c r="J39" s="6">
        <v>-36000</v>
      </c>
      <c r="K39" s="6">
        <v>-235000</v>
      </c>
    </row>
    <row r="40" spans="1:11">
      <c r="A40" t="s">
        <v>71</v>
      </c>
      <c r="B40" t="s">
        <v>72</v>
      </c>
      <c r="C40" s="6">
        <v>-30412.87</v>
      </c>
      <c r="D40" s="6">
        <v>-9177.1299999999992</v>
      </c>
      <c r="E40" s="6">
        <v>-13229.2</v>
      </c>
      <c r="F40" s="6">
        <v>-970.8</v>
      </c>
      <c r="G40" s="6">
        <v>-22013.200000000001</v>
      </c>
      <c r="H40" s="6">
        <v>-53607.199999999997</v>
      </c>
      <c r="I40" s="6">
        <v>3016.27</v>
      </c>
      <c r="J40" s="6">
        <v>-8274.34</v>
      </c>
      <c r="K40" s="6">
        <v>-134668.47</v>
      </c>
    </row>
    <row r="41" spans="1:11">
      <c r="A41" t="s">
        <v>73</v>
      </c>
      <c r="B41" t="s">
        <v>74</v>
      </c>
      <c r="C41" s="6"/>
      <c r="D41" s="6"/>
      <c r="E41" s="6"/>
      <c r="F41" s="6">
        <v>-12000</v>
      </c>
      <c r="G41" s="6">
        <v>-14107.14</v>
      </c>
      <c r="H41" s="6"/>
      <c r="I41" s="6">
        <v>12857.14</v>
      </c>
      <c r="J41" s="6"/>
      <c r="K41" s="6">
        <v>-13250</v>
      </c>
    </row>
    <row r="42" spans="1:11">
      <c r="A42" t="s">
        <v>75</v>
      </c>
      <c r="B42" t="s">
        <v>76</v>
      </c>
      <c r="C42" s="6"/>
      <c r="D42" s="6"/>
      <c r="E42" s="6">
        <v>-12470</v>
      </c>
      <c r="F42" s="6">
        <v>-5575</v>
      </c>
      <c r="G42" s="6"/>
      <c r="H42" s="6">
        <v>3970</v>
      </c>
      <c r="I42" s="6"/>
      <c r="J42" s="6"/>
      <c r="K42" s="6">
        <v>-14075</v>
      </c>
    </row>
    <row r="43" spans="1:11">
      <c r="A43" t="s">
        <v>77</v>
      </c>
      <c r="B43" t="s">
        <v>78</v>
      </c>
      <c r="C43" s="6">
        <v>-8302.7000000000007</v>
      </c>
      <c r="D43" s="6">
        <v>-7481.32</v>
      </c>
      <c r="E43" s="6">
        <v>-8209.32</v>
      </c>
      <c r="F43" s="6">
        <v>-6604.52</v>
      </c>
      <c r="G43" s="6">
        <v>-7536.62</v>
      </c>
      <c r="H43" s="6">
        <v>-7984.27</v>
      </c>
      <c r="I43" s="6">
        <v>-8159.92</v>
      </c>
      <c r="J43" s="6">
        <v>-8670.25</v>
      </c>
      <c r="K43" s="6">
        <v>-62948.92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-5494</v>
      </c>
      <c r="D45" s="6">
        <v>-5411</v>
      </c>
      <c r="E45" s="6">
        <v>-5398</v>
      </c>
      <c r="F45" s="6">
        <v>-5094</v>
      </c>
      <c r="G45" s="6">
        <v>-5643</v>
      </c>
      <c r="H45" s="6">
        <v>-5621</v>
      </c>
      <c r="I45" s="6">
        <v>-5074</v>
      </c>
      <c r="J45" s="6">
        <v>-5789</v>
      </c>
      <c r="K45" s="6">
        <v>-43524</v>
      </c>
    </row>
    <row r="46" spans="1:11">
      <c r="A46" t="s">
        <v>83</v>
      </c>
      <c r="B46" t="s">
        <v>84</v>
      </c>
      <c r="C46" s="6">
        <v>-12300</v>
      </c>
      <c r="D46" s="6">
        <v>-1400</v>
      </c>
      <c r="E46" s="6"/>
      <c r="F46" s="6"/>
      <c r="G46" s="6">
        <v>-3510</v>
      </c>
      <c r="H46" s="6"/>
      <c r="I46" s="6"/>
      <c r="J46" s="6"/>
      <c r="K46" s="6">
        <v>-17210</v>
      </c>
    </row>
    <row r="47" spans="1:11">
      <c r="A47" t="s">
        <v>85</v>
      </c>
      <c r="B47" t="s">
        <v>86</v>
      </c>
      <c r="C47" s="6">
        <v>-8333.33</v>
      </c>
      <c r="D47" s="6">
        <v>-8333.33</v>
      </c>
      <c r="E47" s="6">
        <v>-1333.33</v>
      </c>
      <c r="F47" s="6">
        <v>-8333.33</v>
      </c>
      <c r="G47" s="6">
        <v>-8333.33</v>
      </c>
      <c r="H47" s="6">
        <v>6666.65</v>
      </c>
      <c r="I47" s="6">
        <v>5833.33</v>
      </c>
      <c r="J47" s="6">
        <v>-24166.66</v>
      </c>
      <c r="K47" s="6">
        <v>-46333.33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-522091.16</v>
      </c>
      <c r="D49" s="6">
        <v>-522091.16</v>
      </c>
      <c r="E49" s="6">
        <v>-522091.16</v>
      </c>
      <c r="F49" s="6">
        <v>-522091.16</v>
      </c>
      <c r="G49" s="6">
        <v>-592751.57999999996</v>
      </c>
      <c r="H49" s="6">
        <v>-562638.27</v>
      </c>
      <c r="I49" s="6">
        <v>-557528.66</v>
      </c>
      <c r="J49" s="6">
        <v>-557528.66</v>
      </c>
      <c r="K49" s="6">
        <v>-4358811.8099999996</v>
      </c>
    </row>
    <row r="50" spans="1:11">
      <c r="A50" t="s">
        <v>90</v>
      </c>
      <c r="B50" t="s">
        <v>91</v>
      </c>
      <c r="C50" s="6">
        <v>-378000</v>
      </c>
      <c r="D50" s="6">
        <v>-378000</v>
      </c>
      <c r="E50" s="6">
        <v>-378000</v>
      </c>
      <c r="F50" s="6">
        <v>-378000</v>
      </c>
      <c r="G50" s="6">
        <v>-378000</v>
      </c>
      <c r="H50" s="6">
        <v>-378000</v>
      </c>
      <c r="I50" s="6">
        <v>-378000</v>
      </c>
      <c r="J50" s="6">
        <v>-378000</v>
      </c>
      <c r="K50" s="6">
        <v>-3024000</v>
      </c>
    </row>
    <row r="51" spans="1:11">
      <c r="A51" t="s">
        <v>92</v>
      </c>
      <c r="B51" t="s">
        <v>93</v>
      </c>
      <c r="C51" s="6">
        <v>-53200</v>
      </c>
      <c r="D51" s="6">
        <v>-53200</v>
      </c>
      <c r="E51" s="6">
        <v>-53200</v>
      </c>
      <c r="F51" s="6">
        <v>-53200</v>
      </c>
      <c r="G51" s="6">
        <v>-53200</v>
      </c>
      <c r="H51" s="6">
        <v>-53200</v>
      </c>
      <c r="I51" s="6">
        <v>-53200</v>
      </c>
      <c r="J51" s="6">
        <v>-53200</v>
      </c>
      <c r="K51" s="6">
        <v>-425600</v>
      </c>
    </row>
    <row r="52" spans="1:11">
      <c r="A52" t="s">
        <v>94</v>
      </c>
      <c r="B52" t="s">
        <v>95</v>
      </c>
      <c r="C52" s="6">
        <v>-77391.16</v>
      </c>
      <c r="D52" s="6">
        <v>-77391.16</v>
      </c>
      <c r="E52" s="6">
        <v>-77391.16</v>
      </c>
      <c r="F52" s="6">
        <v>-77391.16</v>
      </c>
      <c r="G52" s="6">
        <v>-77391.16</v>
      </c>
      <c r="H52" s="6">
        <v>-77391.16</v>
      </c>
      <c r="I52" s="6">
        <v>-77391.16</v>
      </c>
      <c r="J52" s="6">
        <v>-77391.16</v>
      </c>
      <c r="K52" s="6">
        <v>-619129.28</v>
      </c>
    </row>
    <row r="53" spans="1:11">
      <c r="A53" t="s">
        <v>96</v>
      </c>
      <c r="B53" t="s">
        <v>97</v>
      </c>
      <c r="C53" s="6">
        <v>-13500</v>
      </c>
      <c r="D53" s="6">
        <v>-13500</v>
      </c>
      <c r="E53" s="6">
        <v>-13500</v>
      </c>
      <c r="F53" s="6">
        <v>-13500</v>
      </c>
      <c r="G53" s="6">
        <v>-84160.42</v>
      </c>
      <c r="H53" s="6">
        <v>-54047.11</v>
      </c>
      <c r="I53" s="6">
        <v>-48937.5</v>
      </c>
      <c r="J53" s="6">
        <v>-48937.5</v>
      </c>
      <c r="K53" s="6">
        <v>-290082.53000000003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-75152.990000000005</v>
      </c>
      <c r="D60" s="6">
        <v>-77972.12</v>
      </c>
      <c r="E60" s="6">
        <v>-76233.17</v>
      </c>
      <c r="F60" s="6">
        <v>-78389.210000000006</v>
      </c>
      <c r="G60" s="6">
        <v>-78392.960000000006</v>
      </c>
      <c r="H60" s="6">
        <v>-76364.09</v>
      </c>
      <c r="I60" s="6">
        <v>-78590.2</v>
      </c>
      <c r="J60" s="6">
        <v>-76220.429999999993</v>
      </c>
      <c r="K60" s="6">
        <v>-617315.17000000004</v>
      </c>
    </row>
    <row r="61" spans="1:11">
      <c r="A61" t="s">
        <v>111</v>
      </c>
      <c r="B61" t="s">
        <v>112</v>
      </c>
      <c r="C61" s="6">
        <v>-36805.35</v>
      </c>
      <c r="D61" s="6">
        <v>-38032.19</v>
      </c>
      <c r="E61" s="6">
        <v>-36805.35</v>
      </c>
      <c r="F61" s="6">
        <v>-38032.19</v>
      </c>
      <c r="G61" s="6">
        <v>-38032.19</v>
      </c>
      <c r="H61" s="6">
        <v>-36805.35</v>
      </c>
      <c r="I61" s="6">
        <v>-38032.19</v>
      </c>
      <c r="J61" s="6">
        <v>-36805.35</v>
      </c>
      <c r="K61" s="6">
        <v>-299350.15999999997</v>
      </c>
    </row>
    <row r="62" spans="1:11">
      <c r="A62" t="s">
        <v>113</v>
      </c>
      <c r="B62" t="s">
        <v>114</v>
      </c>
      <c r="C62" s="6">
        <v>-6504.45</v>
      </c>
      <c r="D62" s="6">
        <v>-6527.63</v>
      </c>
      <c r="E62" s="6">
        <v>-7145</v>
      </c>
      <c r="F62" s="6">
        <v>-7383.17</v>
      </c>
      <c r="G62" s="6">
        <v>-7380.34</v>
      </c>
      <c r="H62" s="6">
        <v>-7142.26</v>
      </c>
      <c r="I62" s="6">
        <v>-7380.34</v>
      </c>
      <c r="J62" s="6">
        <v>-7142.26</v>
      </c>
      <c r="K62" s="6">
        <v>-56605.45</v>
      </c>
    </row>
    <row r="63" spans="1:11">
      <c r="A63" t="s">
        <v>115</v>
      </c>
      <c r="B63" t="s">
        <v>116</v>
      </c>
      <c r="C63" s="6">
        <v>-27732.01</v>
      </c>
      <c r="D63" s="6">
        <v>-29164.080000000002</v>
      </c>
      <c r="E63" s="6">
        <v>-28171.64</v>
      </c>
      <c r="F63" s="6">
        <v>-28725.63</v>
      </c>
      <c r="G63" s="6">
        <v>-28732.21</v>
      </c>
      <c r="H63" s="6">
        <v>-28305.3</v>
      </c>
      <c r="I63" s="6">
        <v>-28929.45</v>
      </c>
      <c r="J63" s="6">
        <v>-28283.279999999999</v>
      </c>
      <c r="K63" s="6">
        <v>-228043.6</v>
      </c>
    </row>
    <row r="64" spans="1:11">
      <c r="A64" t="s">
        <v>117</v>
      </c>
      <c r="B64" t="s">
        <v>118</v>
      </c>
      <c r="C64" s="6">
        <v>-2984.14</v>
      </c>
      <c r="D64" s="6">
        <v>-3083.62</v>
      </c>
      <c r="E64" s="6">
        <v>-2984.14</v>
      </c>
      <c r="F64" s="6">
        <v>-3083.62</v>
      </c>
      <c r="G64" s="6">
        <v>-3083.62</v>
      </c>
      <c r="H64" s="6">
        <v>-2984.14</v>
      </c>
      <c r="I64" s="6">
        <v>-3083.62</v>
      </c>
      <c r="J64" s="6">
        <v>-2984.14</v>
      </c>
      <c r="K64" s="6">
        <v>-24271.040000000001</v>
      </c>
    </row>
    <row r="65" spans="1:11">
      <c r="A65" t="s">
        <v>119</v>
      </c>
      <c r="B65" t="s">
        <v>120</v>
      </c>
      <c r="C65" s="6">
        <v>-1127.04</v>
      </c>
      <c r="D65" s="6">
        <v>-1164.5999999999999</v>
      </c>
      <c r="E65" s="6">
        <v>-1127.04</v>
      </c>
      <c r="F65" s="6">
        <v>-1164.5999999999999</v>
      </c>
      <c r="G65" s="6">
        <v>-1164.5999999999999</v>
      </c>
      <c r="H65" s="6">
        <v>-1127.04</v>
      </c>
      <c r="I65" s="6">
        <v>-1164.5999999999999</v>
      </c>
      <c r="J65" s="6">
        <v>-1005.4</v>
      </c>
      <c r="K65" s="6">
        <v>-9044.92</v>
      </c>
    </row>
    <row r="66" spans="1:11">
      <c r="A66">
        <v>17</v>
      </c>
      <c r="B66" t="s">
        <v>121</v>
      </c>
      <c r="C66" s="6">
        <v>-61775.73</v>
      </c>
      <c r="D66" s="6">
        <v>-81537.100000000006</v>
      </c>
      <c r="E66" s="6">
        <v>-129694.39999999999</v>
      </c>
      <c r="F66" s="6">
        <v>-86338.36</v>
      </c>
      <c r="G66" s="6">
        <v>-136672.13</v>
      </c>
      <c r="H66" s="6">
        <v>-75412.039999999994</v>
      </c>
      <c r="I66" s="6">
        <v>-112804.22</v>
      </c>
      <c r="J66" s="6">
        <v>-101021.01</v>
      </c>
      <c r="K66" s="6">
        <v>-785254.99</v>
      </c>
    </row>
    <row r="67" spans="1:11">
      <c r="A67">
        <v>18</v>
      </c>
      <c r="B67" t="s">
        <v>122</v>
      </c>
      <c r="C67" s="6">
        <v>-21190</v>
      </c>
      <c r="D67" s="6">
        <v>-21580</v>
      </c>
      <c r="E67" s="6">
        <v>-21190</v>
      </c>
      <c r="F67" s="6">
        <v>-22163.33</v>
      </c>
      <c r="G67" s="6">
        <v>-21580</v>
      </c>
      <c r="H67" s="6">
        <v>-24657</v>
      </c>
      <c r="I67" s="6">
        <v>-21580</v>
      </c>
      <c r="J67" s="6">
        <v>-21190</v>
      </c>
      <c r="K67" s="6">
        <v>-175130.33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-11700</v>
      </c>
      <c r="D69" s="6">
        <v>-12090</v>
      </c>
      <c r="E69" s="6">
        <v>-11700</v>
      </c>
      <c r="F69" s="6">
        <v>-12090</v>
      </c>
      <c r="G69" s="6">
        <v>-12090</v>
      </c>
      <c r="H69" s="6">
        <v>-11700</v>
      </c>
      <c r="I69" s="6">
        <v>-12090</v>
      </c>
      <c r="J69" s="6">
        <v>-11700</v>
      </c>
      <c r="K69" s="6">
        <v>-95160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-10073.33</v>
      </c>
      <c r="G70" s="6">
        <v>-9490</v>
      </c>
      <c r="H70" s="6">
        <v>-10257</v>
      </c>
      <c r="I70" s="6">
        <v>-9490</v>
      </c>
      <c r="J70" s="6">
        <v>-9490</v>
      </c>
      <c r="K70" s="6">
        <v>-77270.33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>
        <v>-700</v>
      </c>
      <c r="I71" s="6"/>
      <c r="J71" s="6"/>
      <c r="K71" s="6">
        <v>-700</v>
      </c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-11692.7</v>
      </c>
      <c r="D76" s="6">
        <v>-29373.67</v>
      </c>
      <c r="E76" s="6">
        <v>-31323.38</v>
      </c>
      <c r="F76" s="6">
        <v>-31163.58</v>
      </c>
      <c r="G76" s="6">
        <v>-29843.3</v>
      </c>
      <c r="H76" s="6">
        <v>-12744.55</v>
      </c>
      <c r="I76" s="6">
        <v>-28574.22</v>
      </c>
      <c r="J76" s="6">
        <v>-27884.2</v>
      </c>
      <c r="K76" s="6">
        <v>-202599.6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-11692.7</v>
      </c>
      <c r="D78" s="6">
        <v>-29373.67</v>
      </c>
      <c r="E78" s="6">
        <v>-31323.38</v>
      </c>
      <c r="F78" s="6">
        <v>-31163.58</v>
      </c>
      <c r="G78" s="6">
        <v>-29843.3</v>
      </c>
      <c r="H78" s="6">
        <v>-12744.55</v>
      </c>
      <c r="I78" s="6">
        <v>-28574.22</v>
      </c>
      <c r="J78" s="6">
        <v>-27884.2</v>
      </c>
      <c r="K78" s="6">
        <v>-202599.6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-6388.11</v>
      </c>
      <c r="D80" s="6">
        <v>-6430.3</v>
      </c>
      <c r="E80" s="6">
        <v>-44481.21</v>
      </c>
      <c r="F80" s="6">
        <v>-6284.55</v>
      </c>
      <c r="G80" s="6">
        <v>-13930.08</v>
      </c>
      <c r="H80" s="6">
        <v>-13629.03</v>
      </c>
      <c r="I80" s="6">
        <v>-13009.13</v>
      </c>
      <c r="J80" s="6">
        <v>-13997.26</v>
      </c>
      <c r="K80" s="6">
        <v>-118149.67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>
        <v>-2000</v>
      </c>
      <c r="H81" s="6"/>
      <c r="I81" s="6"/>
      <c r="J81" s="6">
        <v>-2000</v>
      </c>
      <c r="K81" s="6">
        <v>-4000</v>
      </c>
    </row>
    <row r="82" spans="1:11">
      <c r="A82" t="s">
        <v>149</v>
      </c>
      <c r="B82" t="s">
        <v>150</v>
      </c>
      <c r="C82" s="6"/>
      <c r="D82" s="6"/>
      <c r="E82" s="6">
        <v>-16040</v>
      </c>
      <c r="F82" s="6">
        <v>5290</v>
      </c>
      <c r="G82" s="6"/>
      <c r="H82" s="6">
        <v>-4000</v>
      </c>
      <c r="I82" s="6">
        <v>-2880</v>
      </c>
      <c r="J82" s="6"/>
      <c r="K82" s="6">
        <v>-17630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-1180.3</v>
      </c>
      <c r="D86" s="6">
        <v>-1180.3</v>
      </c>
      <c r="E86" s="6">
        <v>-23181.38</v>
      </c>
      <c r="F86" s="6">
        <v>-6323.18</v>
      </c>
      <c r="G86" s="6">
        <v>-6672.83</v>
      </c>
      <c r="H86" s="6">
        <v>-4387.66</v>
      </c>
      <c r="I86" s="6">
        <v>-4906.4799999999996</v>
      </c>
      <c r="J86" s="6">
        <v>-6707.7</v>
      </c>
      <c r="K86" s="6">
        <v>-54539.83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-5127.7</v>
      </c>
      <c r="D90" s="6">
        <v>-11072</v>
      </c>
      <c r="E90" s="6">
        <v>-11189.7</v>
      </c>
      <c r="F90" s="6">
        <v>-5780.24</v>
      </c>
      <c r="G90" s="6">
        <v>-35244.699999999997</v>
      </c>
      <c r="H90" s="6">
        <v>-9081.59</v>
      </c>
      <c r="I90" s="6">
        <v>-29147.23</v>
      </c>
      <c r="J90" s="6">
        <v>-17819</v>
      </c>
      <c r="K90" s="6">
        <v>-124462.16</v>
      </c>
    </row>
    <row r="91" spans="1:11">
      <c r="A91" t="s">
        <v>165</v>
      </c>
      <c r="B91" t="s">
        <v>166</v>
      </c>
      <c r="C91" s="6">
        <v>-517.70000000000005</v>
      </c>
      <c r="D91" s="6"/>
      <c r="E91" s="6">
        <v>-517.70000000000005</v>
      </c>
      <c r="F91" s="6">
        <v>-1019.63</v>
      </c>
      <c r="G91" s="6">
        <v>-2297.6999999999998</v>
      </c>
      <c r="H91" s="6">
        <v>-667.29</v>
      </c>
      <c r="I91" s="6">
        <v>-1239.2</v>
      </c>
      <c r="J91" s="6">
        <v>-250</v>
      </c>
      <c r="K91" s="6">
        <v>-6509.22</v>
      </c>
    </row>
    <row r="92" spans="1:11">
      <c r="A92" t="s">
        <v>167</v>
      </c>
      <c r="B92" t="s">
        <v>168</v>
      </c>
      <c r="C92" s="6">
        <v>-4190</v>
      </c>
      <c r="D92" s="6">
        <v>-8872</v>
      </c>
      <c r="E92" s="6">
        <v>-10672</v>
      </c>
      <c r="F92" s="6">
        <v>-3925.61</v>
      </c>
      <c r="G92" s="6">
        <v>-5472</v>
      </c>
      <c r="H92" s="6">
        <v>-8414.2999999999993</v>
      </c>
      <c r="I92" s="6">
        <v>-10808.03</v>
      </c>
      <c r="J92" s="6">
        <v>-14749</v>
      </c>
      <c r="K92" s="6">
        <v>-67102.94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>
        <v>-420</v>
      </c>
      <c r="D94" s="6">
        <v>-2200</v>
      </c>
      <c r="E94" s="6"/>
      <c r="F94" s="6">
        <v>-835</v>
      </c>
      <c r="G94" s="6">
        <v>-27475</v>
      </c>
      <c r="H94" s="6"/>
      <c r="I94" s="6">
        <v>-17100</v>
      </c>
      <c r="J94" s="6">
        <v>-2820</v>
      </c>
      <c r="K94" s="6">
        <v>-50850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>
        <v>-420</v>
      </c>
      <c r="G96" s="6"/>
      <c r="H96" s="6">
        <v>-950</v>
      </c>
      <c r="I96" s="6">
        <v>-180</v>
      </c>
      <c r="J96" s="6"/>
      <c r="K96" s="6">
        <v>-1550</v>
      </c>
    </row>
    <row r="97" spans="1:11">
      <c r="A97" t="s">
        <v>176</v>
      </c>
      <c r="B97" t="s">
        <v>177</v>
      </c>
      <c r="C97" s="6"/>
      <c r="D97" s="6"/>
      <c r="E97" s="6"/>
      <c r="F97" s="6">
        <v>-420</v>
      </c>
      <c r="G97" s="6"/>
      <c r="H97" s="6">
        <v>-200</v>
      </c>
      <c r="I97" s="6">
        <v>-180</v>
      </c>
      <c r="J97" s="6"/>
      <c r="K97" s="6">
        <v>-800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>
        <v>-750</v>
      </c>
      <c r="I100" s="6"/>
      <c r="J100" s="6"/>
      <c r="K100" s="6">
        <v>-750</v>
      </c>
    </row>
    <row r="101" spans="1:11">
      <c r="A101">
        <v>24</v>
      </c>
      <c r="B101" t="s">
        <v>184</v>
      </c>
      <c r="C101" s="6">
        <v>-4197.09</v>
      </c>
      <c r="D101" s="6">
        <v>-4197.09</v>
      </c>
      <c r="E101" s="6">
        <v>-4197.09</v>
      </c>
      <c r="F101" s="6">
        <v>-4197.09</v>
      </c>
      <c r="G101" s="6">
        <v>-4197.09</v>
      </c>
      <c r="H101" s="6">
        <v>-4197.09</v>
      </c>
      <c r="I101" s="6">
        <v>-4197.09</v>
      </c>
      <c r="J101" s="6">
        <v>-4197.09</v>
      </c>
      <c r="K101" s="6">
        <v>-33576.720000000001</v>
      </c>
    </row>
    <row r="102" spans="1:11">
      <c r="A102" t="s">
        <v>185</v>
      </c>
      <c r="B102" t="s">
        <v>186</v>
      </c>
      <c r="C102" s="6">
        <v>-502.96</v>
      </c>
      <c r="D102" s="6">
        <v>-502.96</v>
      </c>
      <c r="E102" s="6">
        <v>-502.96</v>
      </c>
      <c r="F102" s="6">
        <v>-502.96</v>
      </c>
      <c r="G102" s="6">
        <v>-502.96</v>
      </c>
      <c r="H102" s="6">
        <v>-502.96</v>
      </c>
      <c r="I102" s="6">
        <v>-502.96</v>
      </c>
      <c r="J102" s="6">
        <v>-502.96</v>
      </c>
      <c r="K102" s="6">
        <v>-4023.68</v>
      </c>
    </row>
    <row r="103" spans="1:11">
      <c r="A103" t="s">
        <v>187</v>
      </c>
      <c r="B103" t="s">
        <v>188</v>
      </c>
      <c r="C103" s="6">
        <v>-3694.13</v>
      </c>
      <c r="D103" s="6">
        <v>-3694.13</v>
      </c>
      <c r="E103" s="6">
        <v>-3694.13</v>
      </c>
      <c r="F103" s="6">
        <v>-3694.13</v>
      </c>
      <c r="G103" s="6">
        <v>-3694.13</v>
      </c>
      <c r="H103" s="6">
        <v>-3694.13</v>
      </c>
      <c r="I103" s="6">
        <v>-3694.13</v>
      </c>
      <c r="J103" s="6">
        <v>-3694.13</v>
      </c>
      <c r="K103" s="6">
        <v>-29553.040000000001</v>
      </c>
    </row>
    <row r="104" spans="1:11">
      <c r="A104">
        <v>25</v>
      </c>
      <c r="B104" t="s">
        <v>189</v>
      </c>
      <c r="C104" s="6">
        <v>-263.02</v>
      </c>
      <c r="D104" s="6">
        <v>-957.38</v>
      </c>
      <c r="E104" s="6">
        <v>-550.33000000000004</v>
      </c>
      <c r="F104" s="6">
        <v>-1184.3699999999999</v>
      </c>
      <c r="G104" s="6">
        <v>-21211.37</v>
      </c>
      <c r="H104" s="6">
        <v>-218.88</v>
      </c>
      <c r="I104" s="6">
        <v>-147.94999999999999</v>
      </c>
      <c r="J104" s="6">
        <v>-423.91</v>
      </c>
      <c r="K104" s="6">
        <v>-24957.21</v>
      </c>
    </row>
    <row r="105" spans="1:11">
      <c r="A105" t="s">
        <v>190</v>
      </c>
      <c r="B105" t="s">
        <v>191</v>
      </c>
      <c r="C105" s="6">
        <v>-263.02</v>
      </c>
      <c r="D105" s="6">
        <v>-957.38</v>
      </c>
      <c r="E105" s="6">
        <v>-550.33000000000004</v>
      </c>
      <c r="F105" s="6">
        <v>-1184.3699999999999</v>
      </c>
      <c r="G105" s="6">
        <v>-21211.37</v>
      </c>
      <c r="H105" s="6">
        <v>-218.88</v>
      </c>
      <c r="I105" s="6">
        <v>-147.94999999999999</v>
      </c>
      <c r="J105" s="6">
        <v>-423.91</v>
      </c>
      <c r="K105" s="6">
        <v>-24957.21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-6219.73</v>
      </c>
      <c r="D110" s="6">
        <v>-6458.88</v>
      </c>
      <c r="E110" s="6">
        <v>-5338.12</v>
      </c>
      <c r="F110" s="6">
        <v>-7531.18</v>
      </c>
      <c r="G110" s="6">
        <v>-6651.6</v>
      </c>
      <c r="H110" s="6">
        <v>-6898.22</v>
      </c>
      <c r="I110" s="6">
        <v>-6695.37</v>
      </c>
      <c r="J110" s="6">
        <v>-6820.73</v>
      </c>
      <c r="K110" s="6">
        <v>-52613.83</v>
      </c>
    </row>
    <row r="111" spans="1:11">
      <c r="A111" t="s">
        <v>200</v>
      </c>
      <c r="B111" t="s">
        <v>201</v>
      </c>
      <c r="C111" s="6">
        <v>-819.73</v>
      </c>
      <c r="D111" s="6">
        <v>-1058.8800000000001</v>
      </c>
      <c r="E111" s="6">
        <v>61.88</v>
      </c>
      <c r="F111" s="6">
        <v>-2131.1799999999998</v>
      </c>
      <c r="G111" s="6">
        <v>-1251.5999999999999</v>
      </c>
      <c r="H111" s="6">
        <v>-1498.22</v>
      </c>
      <c r="I111" s="6">
        <v>-1295.3699999999999</v>
      </c>
      <c r="J111" s="6">
        <v>-1420.73</v>
      </c>
      <c r="K111" s="6">
        <v>-9413.83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-5752.38</v>
      </c>
      <c r="D114" s="6">
        <v>-592.78</v>
      </c>
      <c r="E114" s="6">
        <v>-10549.57</v>
      </c>
      <c r="F114" s="6">
        <v>-6739.02</v>
      </c>
      <c r="G114" s="6">
        <v>-3138.99</v>
      </c>
      <c r="H114" s="6">
        <v>-2160.6799999999998</v>
      </c>
      <c r="I114" s="6">
        <v>-8398.23</v>
      </c>
      <c r="J114" s="6">
        <v>-8688.82</v>
      </c>
      <c r="K114" s="6">
        <v>-46020.47</v>
      </c>
    </row>
    <row r="115" spans="1:11">
      <c r="A115" t="s">
        <v>207</v>
      </c>
      <c r="B115" t="s">
        <v>208</v>
      </c>
      <c r="C115" s="6">
        <v>-5753.38</v>
      </c>
      <c r="D115" s="6">
        <v>-592.78</v>
      </c>
      <c r="E115" s="6">
        <v>-10549.57</v>
      </c>
      <c r="F115" s="6">
        <v>-6739.27</v>
      </c>
      <c r="G115" s="6">
        <v>-3088.99</v>
      </c>
      <c r="H115" s="6">
        <v>-2160.6799999999998</v>
      </c>
      <c r="I115" s="6">
        <v>-8398.23</v>
      </c>
      <c r="J115" s="6">
        <v>-8689.07</v>
      </c>
      <c r="K115" s="6">
        <v>-45971.97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>
        <v>-50</v>
      </c>
      <c r="H117" s="6"/>
      <c r="I117" s="6"/>
      <c r="J117" s="6"/>
      <c r="K117" s="6">
        <v>-50</v>
      </c>
    </row>
    <row r="118" spans="1:11">
      <c r="A118" t="s">
        <v>213</v>
      </c>
      <c r="B118" t="s">
        <v>214</v>
      </c>
      <c r="C118" s="6">
        <v>1</v>
      </c>
      <c r="D118" s="6"/>
      <c r="E118" s="6"/>
      <c r="F118" s="6">
        <v>0.25</v>
      </c>
      <c r="G118" s="6"/>
      <c r="H118" s="6"/>
      <c r="I118" s="6"/>
      <c r="J118" s="6">
        <v>0.25</v>
      </c>
      <c r="K118" s="6">
        <v>1.5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677466.01</v>
      </c>
      <c r="D120" s="8">
        <v>598674.31000000006</v>
      </c>
      <c r="E120" s="8">
        <v>518382.18</v>
      </c>
      <c r="F120" s="8">
        <v>720705.5</v>
      </c>
      <c r="G120" s="8">
        <v>722052.64</v>
      </c>
      <c r="H120" s="8">
        <v>829618.89</v>
      </c>
      <c r="I120" s="8">
        <v>602470.06999999995</v>
      </c>
      <c r="J120" s="8">
        <v>580644.21</v>
      </c>
      <c r="K120" s="8">
        <v>5250013.8099999996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0.121</v>
      </c>
      <c r="D121" s="9">
        <f t="shared" ref="D121:K121" si="1">IF(D$10=0," ",ROUND(D120/D$10,3))</f>
        <v>0.107</v>
      </c>
      <c r="E121" s="9">
        <f t="shared" si="1"/>
        <v>9.4E-2</v>
      </c>
      <c r="F121" s="9">
        <f t="shared" si="1"/>
        <v>0.129</v>
      </c>
      <c r="G121" s="9">
        <f t="shared" si="1"/>
        <v>0.112</v>
      </c>
      <c r="H121" s="9">
        <f t="shared" si="1"/>
        <v>0.125</v>
      </c>
      <c r="I121" s="9">
        <f t="shared" si="1"/>
        <v>0.109</v>
      </c>
      <c r="J121" s="9">
        <f t="shared" si="1"/>
        <v>0.104</v>
      </c>
      <c r="K121" s="9">
        <f t="shared" si="1"/>
        <v>0.113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-296572.13</v>
      </c>
      <c r="D123" s="6">
        <v>-287835.94</v>
      </c>
      <c r="E123" s="6">
        <v>-317084.81</v>
      </c>
      <c r="F123" s="6">
        <v>-269490.81</v>
      </c>
      <c r="G123" s="6">
        <v>-362702.01</v>
      </c>
      <c r="H123" s="6">
        <v>-308359.94</v>
      </c>
      <c r="I123" s="6">
        <v>-263024.23</v>
      </c>
      <c r="J123" s="6">
        <v>-319947.96999999997</v>
      </c>
      <c r="K123" s="6">
        <v>-2425017.84</v>
      </c>
    </row>
    <row r="124" spans="1:11">
      <c r="A124" t="s">
        <v>221</v>
      </c>
      <c r="B124" t="s">
        <v>222</v>
      </c>
      <c r="C124" s="6">
        <v>-278932</v>
      </c>
      <c r="D124" s="6">
        <v>-246331.39</v>
      </c>
      <c r="E124" s="6">
        <v>-258593.61</v>
      </c>
      <c r="F124" s="6">
        <v>-235705.81</v>
      </c>
      <c r="G124" s="6">
        <v>-294362.40999999997</v>
      </c>
      <c r="H124" s="6">
        <v>-281035.58</v>
      </c>
      <c r="I124" s="6">
        <v>-201127.41</v>
      </c>
      <c r="J124" s="6">
        <v>-270824.03999999998</v>
      </c>
      <c r="K124" s="6">
        <v>-2066912.25</v>
      </c>
    </row>
    <row r="125" spans="1:11">
      <c r="A125" t="s">
        <v>223</v>
      </c>
      <c r="B125" t="s">
        <v>224</v>
      </c>
      <c r="C125" s="6">
        <v>-11692.7</v>
      </c>
      <c r="D125" s="6">
        <v>-29373.67</v>
      </c>
      <c r="E125" s="6">
        <v>-31323.38</v>
      </c>
      <c r="F125" s="6">
        <v>-31163.58</v>
      </c>
      <c r="G125" s="6">
        <v>-29843.3</v>
      </c>
      <c r="H125" s="6">
        <v>-12744.55</v>
      </c>
      <c r="I125" s="6">
        <v>-28574.22</v>
      </c>
      <c r="J125" s="6">
        <v>-27884.2</v>
      </c>
      <c r="K125" s="6">
        <v>-202599.6</v>
      </c>
    </row>
    <row r="126" spans="1:11">
      <c r="A126" t="s">
        <v>225</v>
      </c>
      <c r="B126" t="s">
        <v>226</v>
      </c>
      <c r="C126" s="6"/>
      <c r="D126" s="6"/>
      <c r="E126" s="6">
        <v>-16040</v>
      </c>
      <c r="F126" s="6">
        <v>5290</v>
      </c>
      <c r="G126" s="6">
        <v>-2000</v>
      </c>
      <c r="H126" s="6">
        <v>-4000</v>
      </c>
      <c r="I126" s="6">
        <v>-2880</v>
      </c>
      <c r="J126" s="6">
        <v>-2000</v>
      </c>
      <c r="K126" s="6">
        <v>-21630</v>
      </c>
    </row>
    <row r="127" spans="1:11">
      <c r="A127" t="s">
        <v>227</v>
      </c>
      <c r="B127" t="s">
        <v>228</v>
      </c>
      <c r="C127" s="6">
        <v>-5127.7</v>
      </c>
      <c r="D127" s="6">
        <v>-11072</v>
      </c>
      <c r="E127" s="6">
        <v>-11189.7</v>
      </c>
      <c r="F127" s="6">
        <v>-5780.24</v>
      </c>
      <c r="G127" s="6">
        <v>-35244.699999999997</v>
      </c>
      <c r="H127" s="6">
        <v>-9081.59</v>
      </c>
      <c r="I127" s="6">
        <v>-29147.23</v>
      </c>
      <c r="J127" s="6">
        <v>-17819</v>
      </c>
      <c r="K127" s="6">
        <v>-124462.16</v>
      </c>
    </row>
    <row r="128" spans="1:11">
      <c r="A128" t="s">
        <v>229</v>
      </c>
      <c r="B128" t="s">
        <v>230</v>
      </c>
      <c r="C128">
        <v>-819.73</v>
      </c>
      <c r="D128" s="4">
        <v>-1058.8800000000001</v>
      </c>
      <c r="E128">
        <v>61.88</v>
      </c>
      <c r="F128" s="4">
        <v>-2131.1799999999998</v>
      </c>
      <c r="G128" s="4">
        <v>-1251.5999999999999</v>
      </c>
      <c r="H128" s="4">
        <v>-1498.22</v>
      </c>
      <c r="I128" s="4">
        <v>-1295.3699999999999</v>
      </c>
      <c r="J128" s="4">
        <v>-1420.73</v>
      </c>
      <c r="K128" s="4">
        <v>-9413.83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4142</v>
      </c>
      <c r="C5" s="11">
        <v>4142</v>
      </c>
      <c r="D5" s="11">
        <v>4142</v>
      </c>
      <c r="E5" s="11">
        <v>4142</v>
      </c>
      <c r="F5" s="11">
        <v>4142</v>
      </c>
      <c r="G5" s="11">
        <v>4142</v>
      </c>
      <c r="H5" s="11">
        <v>4142</v>
      </c>
      <c r="I5" s="11">
        <v>4142</v>
      </c>
      <c r="J5" s="11">
        <v>4142</v>
      </c>
      <c r="K5" s="11">
        <v>4142</v>
      </c>
    </row>
    <row r="6" spans="1:52" s="13" customFormat="1" ht="28.5">
      <c r="A6" s="12" t="s">
        <v>8</v>
      </c>
      <c r="B6" s="13" t="s">
        <v>391</v>
      </c>
      <c r="C6" s="13" t="s">
        <v>391</v>
      </c>
      <c r="D6" s="13" t="s">
        <v>391</v>
      </c>
      <c r="E6" s="13" t="s">
        <v>391</v>
      </c>
      <c r="F6" s="13" t="s">
        <v>391</v>
      </c>
      <c r="G6" s="13" t="s">
        <v>391</v>
      </c>
      <c r="H6" s="13" t="s">
        <v>391</v>
      </c>
      <c r="I6" s="13" t="s">
        <v>391</v>
      </c>
      <c r="J6" s="13" t="s">
        <v>391</v>
      </c>
      <c r="K6" s="13" t="s">
        <v>391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2</v>
      </c>
      <c r="C8" s="11">
        <v>2</v>
      </c>
      <c r="D8" s="11">
        <v>2</v>
      </c>
      <c r="E8" s="11">
        <v>2</v>
      </c>
      <c r="F8" s="11">
        <v>2</v>
      </c>
      <c r="G8" s="11">
        <v>2</v>
      </c>
      <c r="H8" s="11">
        <v>2</v>
      </c>
      <c r="I8" s="11">
        <v>2</v>
      </c>
      <c r="J8" s="11">
        <v>2</v>
      </c>
      <c r="K8" s="11">
        <v>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726443.04</v>
      </c>
      <c r="D10" s="8">
        <v>699000.17</v>
      </c>
      <c r="E10" s="8">
        <v>657311.09</v>
      </c>
      <c r="F10" s="8">
        <v>679695.29</v>
      </c>
      <c r="G10" s="8">
        <v>696022.53</v>
      </c>
      <c r="H10" s="8">
        <v>788057.07</v>
      </c>
      <c r="I10" s="8">
        <v>582516.25</v>
      </c>
      <c r="J10" s="8">
        <v>599639.32999999996</v>
      </c>
      <c r="K10" s="8">
        <v>5428684.7699999996</v>
      </c>
    </row>
    <row r="11" spans="1:52">
      <c r="A11" t="s">
        <v>25</v>
      </c>
      <c r="B11" t="s">
        <v>26</v>
      </c>
      <c r="C11" s="6">
        <v>726443.04</v>
      </c>
      <c r="D11" s="6">
        <v>699000.17</v>
      </c>
      <c r="E11" s="6">
        <v>657311.09</v>
      </c>
      <c r="F11" s="6">
        <v>679695.29</v>
      </c>
      <c r="G11" s="6">
        <v>696022.53</v>
      </c>
      <c r="H11" s="6">
        <v>788057.07</v>
      </c>
      <c r="I11" s="6">
        <v>582516.25</v>
      </c>
      <c r="J11" s="6">
        <v>599639.32999999996</v>
      </c>
      <c r="K11" s="6">
        <v>5428684.7699999996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-511895.48</v>
      </c>
      <c r="D13" s="6">
        <v>-510993.82</v>
      </c>
      <c r="E13" s="6">
        <v>-464387.61</v>
      </c>
      <c r="F13" s="6">
        <v>-415079.82</v>
      </c>
      <c r="G13" s="6">
        <v>-493262.93</v>
      </c>
      <c r="H13" s="6">
        <v>-549389.12</v>
      </c>
      <c r="I13" s="6">
        <v>-407493.96</v>
      </c>
      <c r="J13" s="6">
        <v>-422355.81</v>
      </c>
      <c r="K13" s="6">
        <v>-3774858.55</v>
      </c>
    </row>
    <row r="14" spans="1:52">
      <c r="A14">
        <v>3</v>
      </c>
      <c r="B14" t="s">
        <v>30</v>
      </c>
      <c r="C14" s="6">
        <v>214547.56</v>
      </c>
      <c r="D14" s="6">
        <v>188006.35</v>
      </c>
      <c r="E14" s="6">
        <v>192923.48</v>
      </c>
      <c r="F14" s="6">
        <v>264615.46999999997</v>
      </c>
      <c r="G14" s="6">
        <v>202759.6</v>
      </c>
      <c r="H14" s="6">
        <v>238667.95</v>
      </c>
      <c r="I14" s="6">
        <v>175022.29</v>
      </c>
      <c r="J14" s="6">
        <v>177283.52</v>
      </c>
      <c r="K14" s="6">
        <v>1653826.22</v>
      </c>
    </row>
    <row r="15" spans="1:52" s="7" customFormat="1">
      <c r="A15" s="7">
        <v>4</v>
      </c>
      <c r="B15" s="7" t="s">
        <v>31</v>
      </c>
      <c r="C15" s="9">
        <f>IF(C$10=0," ",ROUND(C14/C$10,3))</f>
        <v>0.29499999999999998</v>
      </c>
      <c r="D15" s="9">
        <f t="shared" ref="D15:K15" si="0">IF(D$10=0," ",ROUND(D14/D$10,3))</f>
        <v>0.26900000000000002</v>
      </c>
      <c r="E15" s="9">
        <f t="shared" si="0"/>
        <v>0.29399999999999998</v>
      </c>
      <c r="F15" s="9">
        <f t="shared" si="0"/>
        <v>0.38900000000000001</v>
      </c>
      <c r="G15" s="9">
        <f t="shared" si="0"/>
        <v>0.29099999999999998</v>
      </c>
      <c r="H15" s="9">
        <f t="shared" si="0"/>
        <v>0.30299999999999999</v>
      </c>
      <c r="I15" s="9">
        <f t="shared" si="0"/>
        <v>0.3</v>
      </c>
      <c r="J15" s="9">
        <f t="shared" si="0"/>
        <v>0.29599999999999999</v>
      </c>
      <c r="K15" s="9">
        <f t="shared" si="0"/>
        <v>0.30499999999999999</v>
      </c>
    </row>
    <row r="16" spans="1:52">
      <c r="A16">
        <v>5</v>
      </c>
      <c r="B16" t="s">
        <v>32</v>
      </c>
      <c r="C16" s="6">
        <v>-39037.199999999997</v>
      </c>
      <c r="D16" s="6">
        <v>-37144.07</v>
      </c>
      <c r="E16" s="6">
        <v>-39784.97</v>
      </c>
      <c r="F16" s="6">
        <v>-19099.150000000001</v>
      </c>
      <c r="G16" s="6">
        <v>-19481.52</v>
      </c>
      <c r="H16" s="6">
        <v>-12613.18</v>
      </c>
      <c r="I16" s="6">
        <v>-16830.72</v>
      </c>
      <c r="J16" s="6">
        <v>-21321.93</v>
      </c>
      <c r="K16" s="6">
        <v>-205312.74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-37513.33</v>
      </c>
      <c r="D18" s="6">
        <v>-35540.9</v>
      </c>
      <c r="E18" s="6">
        <v>-38184.81</v>
      </c>
      <c r="F18" s="6">
        <v>-16916.990000000002</v>
      </c>
      <c r="G18" s="6">
        <v>-17665.28</v>
      </c>
      <c r="H18" s="6">
        <v>-9699.84</v>
      </c>
      <c r="I18" s="6">
        <v>-15290.25</v>
      </c>
      <c r="J18" s="6">
        <v>-19580.36</v>
      </c>
      <c r="K18" s="6">
        <v>-190391.76</v>
      </c>
    </row>
    <row r="19" spans="1:11">
      <c r="A19" t="s">
        <v>35</v>
      </c>
      <c r="B19" t="s">
        <v>36</v>
      </c>
      <c r="C19" s="6"/>
      <c r="D19" s="6">
        <v>1142.6500000000001</v>
      </c>
      <c r="E19" s="6">
        <v>6770.51</v>
      </c>
      <c r="F19" s="6">
        <v>-2122.3000000000002</v>
      </c>
      <c r="G19" s="6">
        <v>-20021.900000000001</v>
      </c>
      <c r="H19" s="6">
        <v>730.97</v>
      </c>
      <c r="I19" s="6"/>
      <c r="J19" s="6">
        <v>332.9</v>
      </c>
      <c r="K19" s="6">
        <v>-13167.17</v>
      </c>
    </row>
    <row r="20" spans="1:11">
      <c r="A20" t="s">
        <v>37</v>
      </c>
      <c r="B20" t="s">
        <v>38</v>
      </c>
      <c r="C20" s="6"/>
      <c r="D20" s="6"/>
      <c r="E20" s="6"/>
      <c r="F20" s="6">
        <v>-7.0000000000000007E-2</v>
      </c>
      <c r="G20" s="6">
        <v>-916.36</v>
      </c>
      <c r="H20" s="6"/>
      <c r="I20" s="6"/>
      <c r="J20" s="6"/>
      <c r="K20" s="6">
        <v>-916.43</v>
      </c>
    </row>
    <row r="21" spans="1:11">
      <c r="A21" t="s">
        <v>39</v>
      </c>
      <c r="B21" t="s">
        <v>40</v>
      </c>
      <c r="C21" s="6">
        <v>-20013.86</v>
      </c>
      <c r="D21" s="6">
        <v>-21469.83</v>
      </c>
      <c r="E21" s="6">
        <v>-26704.16</v>
      </c>
      <c r="F21" s="6">
        <v>-10739.16</v>
      </c>
      <c r="G21" s="6">
        <v>6026.41</v>
      </c>
      <c r="H21" s="6">
        <v>-15050.99</v>
      </c>
      <c r="I21" s="6"/>
      <c r="J21" s="6">
        <v>-332.9</v>
      </c>
      <c r="K21" s="6">
        <v>-88284.49</v>
      </c>
    </row>
    <row r="22" spans="1:11">
      <c r="A22" t="s">
        <v>41</v>
      </c>
      <c r="B22" t="s">
        <v>42</v>
      </c>
      <c r="C22" s="6">
        <v>-17499.47</v>
      </c>
      <c r="D22" s="6">
        <v>-15213.72</v>
      </c>
      <c r="E22" s="6">
        <v>-18251.16</v>
      </c>
      <c r="F22" s="6">
        <v>-4055.46</v>
      </c>
      <c r="G22" s="6">
        <v>-2753.43</v>
      </c>
      <c r="H22" s="6">
        <v>4620.18</v>
      </c>
      <c r="I22" s="6">
        <v>-15290.25</v>
      </c>
      <c r="J22" s="6">
        <v>-19580.36</v>
      </c>
      <c r="K22" s="6">
        <v>-88023.67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-1523.87</v>
      </c>
      <c r="D26" s="6">
        <v>-1603.17</v>
      </c>
      <c r="E26" s="6">
        <v>-1600.16</v>
      </c>
      <c r="F26" s="6">
        <v>-2182.16</v>
      </c>
      <c r="G26" s="6">
        <v>-1816.24</v>
      </c>
      <c r="H26" s="6">
        <v>-2913.34</v>
      </c>
      <c r="I26" s="6">
        <v>-1540.47</v>
      </c>
      <c r="J26" s="6">
        <v>-1741.57</v>
      </c>
      <c r="K26" s="6">
        <v>-14920.98</v>
      </c>
    </row>
    <row r="27" spans="1:11">
      <c r="A27" t="s">
        <v>49</v>
      </c>
      <c r="B27" t="s">
        <v>50</v>
      </c>
      <c r="C27" s="6">
        <v>-1523.87</v>
      </c>
      <c r="D27" s="6">
        <v>-1603.17</v>
      </c>
      <c r="E27" s="6">
        <v>-1600.16</v>
      </c>
      <c r="F27" s="6">
        <v>-2182.16</v>
      </c>
      <c r="G27" s="6">
        <v>-1816.24</v>
      </c>
      <c r="H27" s="6">
        <v>-2913.34</v>
      </c>
      <c r="I27" s="6">
        <v>-1540.47</v>
      </c>
      <c r="J27" s="6">
        <v>-1741.57</v>
      </c>
      <c r="K27" s="6">
        <v>-14920.98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175510.36</v>
      </c>
      <c r="D31" s="8">
        <v>150862.28</v>
      </c>
      <c r="E31" s="8">
        <v>153138.51</v>
      </c>
      <c r="F31" s="8">
        <v>245516.32</v>
      </c>
      <c r="G31" s="8">
        <v>183278.07999999999</v>
      </c>
      <c r="H31" s="8">
        <v>226054.77</v>
      </c>
      <c r="I31" s="8">
        <v>158191.57</v>
      </c>
      <c r="J31" s="8">
        <v>155961.59</v>
      </c>
      <c r="K31" s="8">
        <v>1448513.48</v>
      </c>
    </row>
    <row r="32" spans="1:11" s="7" customFormat="1">
      <c r="A32" s="7">
        <v>11</v>
      </c>
      <c r="B32" s="7" t="s">
        <v>58</v>
      </c>
      <c r="C32" s="8">
        <v>-20419.07</v>
      </c>
      <c r="D32" s="8">
        <v>-14914.62</v>
      </c>
      <c r="E32" s="8">
        <v>-16222.72</v>
      </c>
      <c r="F32" s="8">
        <v>-24956.43</v>
      </c>
      <c r="G32" s="8">
        <v>-25051.42</v>
      </c>
      <c r="H32" s="8">
        <v>-31242.74</v>
      </c>
      <c r="I32" s="8">
        <v>-19697.86</v>
      </c>
      <c r="J32" s="8">
        <v>-17121.669999999998</v>
      </c>
      <c r="K32" s="8">
        <v>-169626.53</v>
      </c>
    </row>
    <row r="33" spans="1:11">
      <c r="A33">
        <v>12</v>
      </c>
      <c r="B33" t="s">
        <v>59</v>
      </c>
      <c r="C33" s="6">
        <v>-323174.69</v>
      </c>
      <c r="D33" s="6">
        <v>-319154.88</v>
      </c>
      <c r="E33" s="6">
        <v>-334602.62</v>
      </c>
      <c r="F33" s="6">
        <v>-333361.15999999997</v>
      </c>
      <c r="G33" s="6">
        <v>-366738.3</v>
      </c>
      <c r="H33" s="6">
        <v>-307642.92</v>
      </c>
      <c r="I33" s="6">
        <v>-285555.99</v>
      </c>
      <c r="J33" s="6">
        <v>-320854.32</v>
      </c>
      <c r="K33" s="6">
        <v>-2591084.88</v>
      </c>
    </row>
    <row r="34" spans="1:11">
      <c r="A34">
        <v>13</v>
      </c>
      <c r="B34" t="s">
        <v>60</v>
      </c>
      <c r="C34" s="6">
        <v>-109415.02</v>
      </c>
      <c r="D34" s="6">
        <v>-109693.74</v>
      </c>
      <c r="E34" s="6">
        <v>-116757.43</v>
      </c>
      <c r="F34" s="6">
        <v>-120549.28</v>
      </c>
      <c r="G34" s="6">
        <v>-139666.72</v>
      </c>
      <c r="H34" s="6">
        <v>-121825.88</v>
      </c>
      <c r="I34" s="6">
        <v>-99396.08</v>
      </c>
      <c r="J34" s="6">
        <v>-125918.87</v>
      </c>
      <c r="K34" s="6">
        <v>-943223.02</v>
      </c>
    </row>
    <row r="35" spans="1:11">
      <c r="A35" t="s">
        <v>61</v>
      </c>
      <c r="B35" t="s">
        <v>62</v>
      </c>
      <c r="C35" s="6">
        <v>-76326</v>
      </c>
      <c r="D35" s="6">
        <v>-67326</v>
      </c>
      <c r="E35" s="6">
        <v>-73786</v>
      </c>
      <c r="F35" s="6">
        <v>-72386</v>
      </c>
      <c r="G35" s="6">
        <v>-72386</v>
      </c>
      <c r="H35" s="6">
        <v>-74662</v>
      </c>
      <c r="I35" s="6">
        <v>-72386</v>
      </c>
      <c r="J35" s="6">
        <v>-67751</v>
      </c>
      <c r="K35" s="6">
        <v>-577009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-5500</v>
      </c>
      <c r="D37" s="6">
        <v>-5500</v>
      </c>
      <c r="E37" s="6">
        <v>-6500</v>
      </c>
      <c r="F37" s="6">
        <v>-6500</v>
      </c>
      <c r="G37" s="6">
        <v>-6500</v>
      </c>
      <c r="H37" s="6">
        <v>-6500</v>
      </c>
      <c r="I37" s="6">
        <v>-6500</v>
      </c>
      <c r="J37" s="6">
        <v>-6500</v>
      </c>
      <c r="K37" s="6">
        <v>-50000</v>
      </c>
    </row>
    <row r="38" spans="1:11">
      <c r="A38" t="s">
        <v>67</v>
      </c>
      <c r="B38" t="s">
        <v>68</v>
      </c>
      <c r="C38" s="6">
        <v>-2670</v>
      </c>
      <c r="D38" s="6">
        <v>-10381.94</v>
      </c>
      <c r="E38" s="6">
        <v>-10922.82</v>
      </c>
      <c r="F38" s="6">
        <v>-4511.43</v>
      </c>
      <c r="G38" s="6">
        <v>-7142.33</v>
      </c>
      <c r="H38" s="6">
        <v>-6048.01</v>
      </c>
      <c r="I38" s="6">
        <v>-4160.55</v>
      </c>
      <c r="J38" s="6">
        <v>-11858.35</v>
      </c>
      <c r="K38" s="6">
        <v>-57695.43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-5540.61</v>
      </c>
      <c r="D40" s="6">
        <v>-5717.39</v>
      </c>
      <c r="E40" s="6">
        <v>-9390.4</v>
      </c>
      <c r="F40" s="6">
        <v>-10788.64</v>
      </c>
      <c r="G40" s="6">
        <v>-11503.04</v>
      </c>
      <c r="H40" s="6">
        <v>-18477.68</v>
      </c>
      <c r="I40" s="6">
        <v>-345.13</v>
      </c>
      <c r="J40" s="6">
        <v>-9133.98</v>
      </c>
      <c r="K40" s="6">
        <v>-70896.87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-22857.14</v>
      </c>
      <c r="H41" s="6"/>
      <c r="I41" s="6">
        <v>2857.14</v>
      </c>
      <c r="J41" s="6">
        <v>-10000</v>
      </c>
      <c r="K41" s="6">
        <v>-35000</v>
      </c>
    </row>
    <row r="42" spans="1:11">
      <c r="A42" t="s">
        <v>75</v>
      </c>
      <c r="B42" t="s">
        <v>76</v>
      </c>
      <c r="C42" s="6"/>
      <c r="D42" s="6"/>
      <c r="E42" s="6">
        <v>-3200</v>
      </c>
      <c r="F42" s="6">
        <v>-2085</v>
      </c>
      <c r="G42" s="6"/>
      <c r="H42" s="6">
        <v>640</v>
      </c>
      <c r="I42" s="6"/>
      <c r="J42" s="6"/>
      <c r="K42" s="6">
        <v>-4645</v>
      </c>
    </row>
    <row r="43" spans="1:11">
      <c r="A43" t="s">
        <v>77</v>
      </c>
      <c r="B43" t="s">
        <v>78</v>
      </c>
      <c r="C43" s="6">
        <v>-2721.74</v>
      </c>
      <c r="D43" s="6">
        <v>-2721.74</v>
      </c>
      <c r="E43" s="6">
        <v>-2778.54</v>
      </c>
      <c r="F43" s="6">
        <v>-2778.54</v>
      </c>
      <c r="G43" s="6">
        <v>-2778.54</v>
      </c>
      <c r="H43" s="6">
        <v>-2778.54</v>
      </c>
      <c r="I43" s="6">
        <v>-2778.54</v>
      </c>
      <c r="J43" s="6">
        <v>-2778.54</v>
      </c>
      <c r="K43" s="6">
        <v>-22114.720000000001</v>
      </c>
    </row>
    <row r="44" spans="1:11">
      <c r="A44" t="s">
        <v>79</v>
      </c>
      <c r="B44" t="s">
        <v>80</v>
      </c>
      <c r="C44" s="6"/>
      <c r="D44" s="6"/>
      <c r="E44" s="6">
        <v>-3000</v>
      </c>
      <c r="F44" s="6"/>
      <c r="G44" s="6"/>
      <c r="H44" s="6"/>
      <c r="I44" s="6"/>
      <c r="J44" s="6"/>
      <c r="K44" s="6">
        <v>-3000</v>
      </c>
    </row>
    <row r="45" spans="1:11">
      <c r="A45" t="s">
        <v>81</v>
      </c>
      <c r="B45" t="s">
        <v>82</v>
      </c>
      <c r="C45" s="6">
        <v>-2490</v>
      </c>
      <c r="D45" s="6">
        <v>-2130</v>
      </c>
      <c r="E45" s="6">
        <v>-2333</v>
      </c>
      <c r="F45" s="6">
        <v>-2333</v>
      </c>
      <c r="G45" s="6">
        <v>-2333</v>
      </c>
      <c r="H45" s="6">
        <v>-2333</v>
      </c>
      <c r="I45" s="6">
        <v>-2333</v>
      </c>
      <c r="J45" s="6">
        <v>-2147</v>
      </c>
      <c r="K45" s="6">
        <v>-18432</v>
      </c>
    </row>
    <row r="46" spans="1:11">
      <c r="A46" t="s">
        <v>83</v>
      </c>
      <c r="B46" t="s">
        <v>84</v>
      </c>
      <c r="C46" s="6"/>
      <c r="D46" s="6"/>
      <c r="E46" s="6">
        <v>-6680</v>
      </c>
      <c r="F46" s="6"/>
      <c r="G46" s="6"/>
      <c r="H46" s="6"/>
      <c r="I46" s="6"/>
      <c r="J46" s="6"/>
      <c r="K46" s="6">
        <v>-6680</v>
      </c>
    </row>
    <row r="47" spans="1:11">
      <c r="A47" t="s">
        <v>85</v>
      </c>
      <c r="B47" t="s">
        <v>86</v>
      </c>
      <c r="C47" s="6">
        <v>-4166.67</v>
      </c>
      <c r="D47" s="6">
        <v>-5916.67</v>
      </c>
      <c r="E47" s="6">
        <v>11833.33</v>
      </c>
      <c r="F47" s="6">
        <v>-4166.67</v>
      </c>
      <c r="G47" s="6">
        <v>-4166.67</v>
      </c>
      <c r="H47" s="6">
        <v>-1666.65</v>
      </c>
      <c r="I47" s="6">
        <v>-3750</v>
      </c>
      <c r="J47" s="6">
        <v>-3750</v>
      </c>
      <c r="K47" s="6">
        <v>-15750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-129491.24</v>
      </c>
      <c r="D49" s="6">
        <v>-129491.24</v>
      </c>
      <c r="E49" s="6">
        <v>-129491.24</v>
      </c>
      <c r="F49" s="6">
        <v>-129491.24</v>
      </c>
      <c r="G49" s="6">
        <v>-102396.74</v>
      </c>
      <c r="H49" s="6">
        <v>-102396.74</v>
      </c>
      <c r="I49" s="6">
        <v>-102396.74</v>
      </c>
      <c r="J49" s="6">
        <v>-102396.74</v>
      </c>
      <c r="K49" s="6">
        <v>-927551.92</v>
      </c>
    </row>
    <row r="50" spans="1:11">
      <c r="A50" t="s">
        <v>90</v>
      </c>
      <c r="B50" t="s">
        <v>91</v>
      </c>
      <c r="C50" s="6">
        <v>-120420</v>
      </c>
      <c r="D50" s="6">
        <v>-120420</v>
      </c>
      <c r="E50" s="6">
        <v>-120420</v>
      </c>
      <c r="F50" s="6">
        <v>-120420</v>
      </c>
      <c r="G50" s="6">
        <v>-120420</v>
      </c>
      <c r="H50" s="6">
        <v>-120420</v>
      </c>
      <c r="I50" s="6">
        <v>-120420</v>
      </c>
      <c r="J50" s="6">
        <v>-120420</v>
      </c>
      <c r="K50" s="6">
        <v>-963360</v>
      </c>
    </row>
    <row r="51" spans="1:11">
      <c r="A51" t="s">
        <v>92</v>
      </c>
      <c r="B51" t="s">
        <v>93</v>
      </c>
      <c r="C51" s="6">
        <v>-8760.56</v>
      </c>
      <c r="D51" s="6">
        <v>-8760.56</v>
      </c>
      <c r="E51" s="6">
        <v>-8760.56</v>
      </c>
      <c r="F51" s="6">
        <v>-8760.56</v>
      </c>
      <c r="G51" s="6">
        <v>-8760.56</v>
      </c>
      <c r="H51" s="6">
        <v>-8760.56</v>
      </c>
      <c r="I51" s="6">
        <v>-8760.56</v>
      </c>
      <c r="J51" s="6">
        <v>-8760.56</v>
      </c>
      <c r="K51" s="6">
        <v>-70084.479999999996</v>
      </c>
    </row>
    <row r="52" spans="1:11">
      <c r="A52" t="s">
        <v>94</v>
      </c>
      <c r="B52" t="s">
        <v>95</v>
      </c>
      <c r="C52" s="6">
        <v>-12011.89</v>
      </c>
      <c r="D52" s="6">
        <v>-12011.89</v>
      </c>
      <c r="E52" s="6">
        <v>-12011.89</v>
      </c>
      <c r="F52" s="6">
        <v>-12011.89</v>
      </c>
      <c r="G52" s="6">
        <v>-12011.89</v>
      </c>
      <c r="H52" s="6">
        <v>-12011.89</v>
      </c>
      <c r="I52" s="6">
        <v>-12011.89</v>
      </c>
      <c r="J52" s="6">
        <v>-12011.89</v>
      </c>
      <c r="K52" s="6">
        <v>-96095.12</v>
      </c>
    </row>
    <row r="53" spans="1:11">
      <c r="A53" t="s">
        <v>96</v>
      </c>
      <c r="B53" t="s">
        <v>97</v>
      </c>
      <c r="C53" s="6">
        <v>-12042</v>
      </c>
      <c r="D53" s="6">
        <v>-12042</v>
      </c>
      <c r="E53" s="6">
        <v>-12042</v>
      </c>
      <c r="F53" s="6">
        <v>-12042</v>
      </c>
      <c r="G53" s="6">
        <v>-9031.5</v>
      </c>
      <c r="H53" s="6">
        <v>-9031.5</v>
      </c>
      <c r="I53" s="6">
        <v>-9031.5</v>
      </c>
      <c r="J53" s="6">
        <v>-9031.5</v>
      </c>
      <c r="K53" s="6">
        <v>-84294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>
        <v>-340.79</v>
      </c>
      <c r="D55" s="6">
        <v>-340.79</v>
      </c>
      <c r="E55" s="6">
        <v>-340.79</v>
      </c>
      <c r="F55" s="6">
        <v>-340.79</v>
      </c>
      <c r="G55" s="6">
        <v>-340.79</v>
      </c>
      <c r="H55" s="6">
        <v>-340.79</v>
      </c>
      <c r="I55" s="6">
        <v>-340.79</v>
      </c>
      <c r="J55" s="6">
        <v>-340.79</v>
      </c>
      <c r="K55" s="6">
        <v>-2726.32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>
        <v>24084</v>
      </c>
      <c r="D57" s="6">
        <v>24084</v>
      </c>
      <c r="E57" s="6">
        <v>24084</v>
      </c>
      <c r="F57" s="6">
        <v>24084</v>
      </c>
      <c r="G57" s="6">
        <v>48168</v>
      </c>
      <c r="H57" s="6">
        <v>48168</v>
      </c>
      <c r="I57" s="6">
        <v>48168</v>
      </c>
      <c r="J57" s="6">
        <v>48168</v>
      </c>
      <c r="K57" s="6">
        <v>289008</v>
      </c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-38333.11</v>
      </c>
      <c r="D60" s="6">
        <v>-38731.040000000001</v>
      </c>
      <c r="E60" s="6">
        <v>-39085.879999999997</v>
      </c>
      <c r="F60" s="6">
        <v>-40446.089999999997</v>
      </c>
      <c r="G60" s="6">
        <v>-40463.9</v>
      </c>
      <c r="H60" s="6">
        <v>-39731.870000000003</v>
      </c>
      <c r="I60" s="6">
        <v>-41056.300000000003</v>
      </c>
      <c r="J60" s="6">
        <v>-39731.870000000003</v>
      </c>
      <c r="K60" s="6">
        <v>-317580.06</v>
      </c>
    </row>
    <row r="61" spans="1:11">
      <c r="A61" t="s">
        <v>111</v>
      </c>
      <c r="B61" t="s">
        <v>112</v>
      </c>
      <c r="C61" s="6">
        <v>-16295</v>
      </c>
      <c r="D61" s="6">
        <v>-16838.169999999998</v>
      </c>
      <c r="E61" s="6">
        <v>-16295</v>
      </c>
      <c r="F61" s="6">
        <v>-16838.169999999998</v>
      </c>
      <c r="G61" s="6">
        <v>-16838.169999999998</v>
      </c>
      <c r="H61" s="6">
        <v>-16295</v>
      </c>
      <c r="I61" s="6">
        <v>-16838.169999999998</v>
      </c>
      <c r="J61" s="6">
        <v>-16295</v>
      </c>
      <c r="K61" s="6">
        <v>-132532.68</v>
      </c>
    </row>
    <row r="62" spans="1:11">
      <c r="A62" t="s">
        <v>113</v>
      </c>
      <c r="B62" t="s">
        <v>114</v>
      </c>
      <c r="C62" s="6">
        <v>-3365.6</v>
      </c>
      <c r="D62" s="6">
        <v>-3284.15</v>
      </c>
      <c r="E62" s="6">
        <v>-4006.15</v>
      </c>
      <c r="F62" s="6">
        <v>-4139.6899999999996</v>
      </c>
      <c r="G62" s="6">
        <v>-4139.6899999999996</v>
      </c>
      <c r="H62" s="6">
        <v>-4006.15</v>
      </c>
      <c r="I62" s="6">
        <v>-4139.6899999999996</v>
      </c>
      <c r="J62" s="6">
        <v>-4006.15</v>
      </c>
      <c r="K62" s="6">
        <v>-31087.27</v>
      </c>
    </row>
    <row r="63" spans="1:11">
      <c r="A63" t="s">
        <v>115</v>
      </c>
      <c r="B63" t="s">
        <v>116</v>
      </c>
      <c r="C63" s="6">
        <v>-15810.57</v>
      </c>
      <c r="D63" s="6">
        <v>-15651.41</v>
      </c>
      <c r="E63" s="6">
        <v>-15922.79</v>
      </c>
      <c r="F63" s="6">
        <v>-16510.919999999998</v>
      </c>
      <c r="G63" s="6">
        <v>-16528.73</v>
      </c>
      <c r="H63" s="6">
        <v>-16568.78</v>
      </c>
      <c r="I63" s="6">
        <v>-17121.13</v>
      </c>
      <c r="J63" s="6">
        <v>-16568.78</v>
      </c>
      <c r="K63" s="6">
        <v>-130683.11</v>
      </c>
    </row>
    <row r="64" spans="1:11">
      <c r="A64" t="s">
        <v>117</v>
      </c>
      <c r="B64" t="s">
        <v>118</v>
      </c>
      <c r="C64" s="6">
        <v>-1765.91</v>
      </c>
      <c r="D64" s="6">
        <v>-1824.76</v>
      </c>
      <c r="E64" s="6">
        <v>-1765.91</v>
      </c>
      <c r="F64" s="6">
        <v>-1824.76</v>
      </c>
      <c r="G64" s="6">
        <v>-1824.76</v>
      </c>
      <c r="H64" s="6">
        <v>-1765.91</v>
      </c>
      <c r="I64" s="6">
        <v>-1824.76</v>
      </c>
      <c r="J64" s="6">
        <v>-1765.91</v>
      </c>
      <c r="K64" s="6">
        <v>-14362.68</v>
      </c>
    </row>
    <row r="65" spans="1:11">
      <c r="A65" t="s">
        <v>119</v>
      </c>
      <c r="B65" t="s">
        <v>120</v>
      </c>
      <c r="C65" s="6">
        <v>-1096.03</v>
      </c>
      <c r="D65" s="6">
        <v>-1132.55</v>
      </c>
      <c r="E65" s="6">
        <v>-1096.03</v>
      </c>
      <c r="F65" s="6">
        <v>-1132.55</v>
      </c>
      <c r="G65" s="6">
        <v>-1132.55</v>
      </c>
      <c r="H65" s="6">
        <v>-1096.03</v>
      </c>
      <c r="I65" s="6">
        <v>-1132.55</v>
      </c>
      <c r="J65" s="6">
        <v>-1096.03</v>
      </c>
      <c r="K65" s="6">
        <v>-8914.32</v>
      </c>
    </row>
    <row r="66" spans="1:11">
      <c r="A66">
        <v>17</v>
      </c>
      <c r="B66" t="s">
        <v>121</v>
      </c>
      <c r="C66" s="6">
        <v>-45935.32</v>
      </c>
      <c r="D66" s="6">
        <v>-41238.86</v>
      </c>
      <c r="E66" s="6">
        <v>-49268.07</v>
      </c>
      <c r="F66" s="6">
        <v>-42874.55</v>
      </c>
      <c r="G66" s="6">
        <v>-84210.94</v>
      </c>
      <c r="H66" s="6">
        <v>-43688.43</v>
      </c>
      <c r="I66" s="6">
        <v>-42706.87</v>
      </c>
      <c r="J66" s="6">
        <v>-52806.84</v>
      </c>
      <c r="K66" s="6">
        <v>-402729.88</v>
      </c>
    </row>
    <row r="67" spans="1:11">
      <c r="A67">
        <v>18</v>
      </c>
      <c r="B67" t="s">
        <v>122</v>
      </c>
      <c r="C67" s="6">
        <v>-12115.42</v>
      </c>
      <c r="D67" s="6">
        <v>5910.64</v>
      </c>
      <c r="E67" s="6">
        <v>-3235.42</v>
      </c>
      <c r="F67" s="6">
        <v>-4022.14</v>
      </c>
      <c r="G67" s="6">
        <v>-3188.73</v>
      </c>
      <c r="H67" s="6">
        <v>-3669.6</v>
      </c>
      <c r="I67" s="6">
        <v>-3604.64</v>
      </c>
      <c r="J67" s="6">
        <v>-3139.32</v>
      </c>
      <c r="K67" s="6">
        <v>-27064.63</v>
      </c>
    </row>
    <row r="68" spans="1:11">
      <c r="A68" t="s">
        <v>123</v>
      </c>
      <c r="B68" t="s">
        <v>124</v>
      </c>
      <c r="C68" s="6">
        <v>-585.41999999999996</v>
      </c>
      <c r="D68" s="6">
        <v>-439.36</v>
      </c>
      <c r="E68" s="6">
        <v>-435.42</v>
      </c>
      <c r="F68" s="6">
        <v>-522.14</v>
      </c>
      <c r="G68" s="6">
        <v>-388.73</v>
      </c>
      <c r="H68" s="6">
        <v>-519.6</v>
      </c>
      <c r="I68" s="6">
        <v>-454.64</v>
      </c>
      <c r="J68" s="6">
        <v>-339.32</v>
      </c>
      <c r="K68" s="6">
        <v>-3684.63</v>
      </c>
    </row>
    <row r="69" spans="1:11">
      <c r="A69" t="s">
        <v>125</v>
      </c>
      <c r="B69" t="s">
        <v>126</v>
      </c>
      <c r="C69" s="6">
        <v>-3500</v>
      </c>
      <c r="D69" s="6">
        <v>-2450</v>
      </c>
      <c r="E69" s="6">
        <v>-2800</v>
      </c>
      <c r="F69" s="6">
        <v>-3500</v>
      </c>
      <c r="G69" s="6">
        <v>-2800</v>
      </c>
      <c r="H69" s="6">
        <v>-3150</v>
      </c>
      <c r="I69" s="6">
        <v>-3150</v>
      </c>
      <c r="J69" s="6">
        <v>-2800</v>
      </c>
      <c r="K69" s="6">
        <v>-24150</v>
      </c>
    </row>
    <row r="70" spans="1:11">
      <c r="A70" t="s">
        <v>127</v>
      </c>
      <c r="B70" t="s">
        <v>128</v>
      </c>
      <c r="C70" s="6">
        <v>-8030</v>
      </c>
      <c r="D70" s="6">
        <v>8800</v>
      </c>
      <c r="E70" s="6"/>
      <c r="F70" s="6"/>
      <c r="G70" s="6"/>
      <c r="H70" s="6"/>
      <c r="I70" s="6"/>
      <c r="J70" s="6"/>
      <c r="K70" s="6">
        <v>770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-15139.63</v>
      </c>
      <c r="D76" s="6">
        <v>-14655.55</v>
      </c>
      <c r="E76" s="6">
        <v>-13548.07</v>
      </c>
      <c r="F76" s="6">
        <v>-13437.05</v>
      </c>
      <c r="G76" s="6">
        <v>-13091.59</v>
      </c>
      <c r="H76" s="6">
        <v>-12521.25</v>
      </c>
      <c r="I76" s="6">
        <v>-11593.08</v>
      </c>
      <c r="J76" s="6">
        <v>-12850.08</v>
      </c>
      <c r="K76" s="6">
        <v>-106836.3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-15139.63</v>
      </c>
      <c r="D78" s="6">
        <v>-14655.55</v>
      </c>
      <c r="E78" s="6">
        <v>-13548.07</v>
      </c>
      <c r="F78" s="6">
        <v>-13437.05</v>
      </c>
      <c r="G78" s="6">
        <v>-13091.59</v>
      </c>
      <c r="H78" s="6">
        <v>-12521.25</v>
      </c>
      <c r="I78" s="6">
        <v>-11593.08</v>
      </c>
      <c r="J78" s="6">
        <v>-12850.08</v>
      </c>
      <c r="K78" s="6">
        <v>-106836.3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-6222.01</v>
      </c>
      <c r="D80" s="6">
        <v>-15861.82</v>
      </c>
      <c r="E80" s="6">
        <v>-9024.89</v>
      </c>
      <c r="F80" s="6">
        <v>-8423.85</v>
      </c>
      <c r="G80" s="6">
        <v>-11847.1</v>
      </c>
      <c r="H80" s="6">
        <v>-12951.5</v>
      </c>
      <c r="I80" s="6">
        <v>-7939.79</v>
      </c>
      <c r="J80" s="6">
        <v>-10513.19</v>
      </c>
      <c r="K80" s="6">
        <v>-82784.149999999994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>
        <v>-2200</v>
      </c>
      <c r="H81" s="6"/>
      <c r="I81" s="6"/>
      <c r="J81" s="6">
        <v>-2200</v>
      </c>
      <c r="K81" s="6">
        <v>-4400</v>
      </c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>
        <v>-5200</v>
      </c>
      <c r="I82" s="6"/>
      <c r="J82" s="6"/>
      <c r="K82" s="6">
        <v>-5200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-1014.2</v>
      </c>
      <c r="D86" s="6">
        <v>-10611.82</v>
      </c>
      <c r="E86" s="6">
        <v>-3765.06</v>
      </c>
      <c r="F86" s="6">
        <v>-3172.48</v>
      </c>
      <c r="G86" s="6">
        <v>-4389.8500000000004</v>
      </c>
      <c r="H86" s="6">
        <v>-2510.13</v>
      </c>
      <c r="I86" s="6">
        <v>-2717.14</v>
      </c>
      <c r="J86" s="6">
        <v>-3023.63</v>
      </c>
      <c r="K86" s="6">
        <v>-31204.31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-1980</v>
      </c>
      <c r="D90" s="6">
        <v>-526.5</v>
      </c>
      <c r="E90" s="6">
        <v>-1606.05</v>
      </c>
      <c r="F90" s="6">
        <v>-1902.01</v>
      </c>
      <c r="G90" s="6">
        <v>-30945</v>
      </c>
      <c r="H90" s="6">
        <v>-532.15</v>
      </c>
      <c r="I90" s="6">
        <v>-180</v>
      </c>
      <c r="J90" s="6">
        <v>-14334.75</v>
      </c>
      <c r="K90" s="6">
        <v>-52006.46</v>
      </c>
    </row>
    <row r="91" spans="1:11">
      <c r="A91" t="s">
        <v>165</v>
      </c>
      <c r="B91" t="s">
        <v>166</v>
      </c>
      <c r="C91" s="6"/>
      <c r="D91" s="6">
        <v>-414.16</v>
      </c>
      <c r="E91" s="6">
        <v>-345.4</v>
      </c>
      <c r="F91" s="6">
        <v>-258.88</v>
      </c>
      <c r="G91" s="6"/>
      <c r="H91" s="6">
        <v>-84.11</v>
      </c>
      <c r="I91" s="6"/>
      <c r="J91" s="6">
        <v>-115.89</v>
      </c>
      <c r="K91" s="6">
        <v>-1218.44</v>
      </c>
    </row>
    <row r="92" spans="1:11">
      <c r="A92" t="s">
        <v>167</v>
      </c>
      <c r="B92" t="s">
        <v>168</v>
      </c>
      <c r="C92" s="6">
        <v>-1980</v>
      </c>
      <c r="D92" s="6">
        <v>-112.34</v>
      </c>
      <c r="E92" s="6">
        <v>-1260.6500000000001</v>
      </c>
      <c r="F92" s="6">
        <v>-1643.13</v>
      </c>
      <c r="G92" s="6">
        <v>-1515</v>
      </c>
      <c r="H92" s="6">
        <v>-448.04</v>
      </c>
      <c r="I92" s="6">
        <v>-120</v>
      </c>
      <c r="J92" s="6">
        <v>-11398.86</v>
      </c>
      <c r="K92" s="6">
        <v>-18478.02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-29430</v>
      </c>
      <c r="H94" s="6"/>
      <c r="I94" s="6">
        <v>-60</v>
      </c>
      <c r="J94" s="6">
        <v>-2820</v>
      </c>
      <c r="K94" s="6">
        <v>-32310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1990</v>
      </c>
      <c r="D96" s="6">
        <v>-2890</v>
      </c>
      <c r="E96" s="6">
        <v>-120</v>
      </c>
      <c r="F96" s="6">
        <v>-1397.66</v>
      </c>
      <c r="G96" s="6"/>
      <c r="H96" s="6">
        <v>-970</v>
      </c>
      <c r="I96" s="6">
        <v>-1799</v>
      </c>
      <c r="J96" s="6">
        <v>-805</v>
      </c>
      <c r="K96" s="6">
        <v>-5991.66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1990</v>
      </c>
      <c r="D98" s="6">
        <v>-1990</v>
      </c>
      <c r="E98" s="6">
        <v>-120</v>
      </c>
      <c r="F98" s="6">
        <v>-500</v>
      </c>
      <c r="G98" s="6"/>
      <c r="H98" s="6">
        <v>-820</v>
      </c>
      <c r="I98" s="6">
        <v>-865</v>
      </c>
      <c r="J98" s="6">
        <v>-655</v>
      </c>
      <c r="K98" s="6">
        <v>-2960</v>
      </c>
    </row>
    <row r="99" spans="1:11">
      <c r="A99" t="s">
        <v>180</v>
      </c>
      <c r="B99" t="s">
        <v>181</v>
      </c>
      <c r="C99" s="6"/>
      <c r="D99" s="6"/>
      <c r="E99" s="6"/>
      <c r="F99" s="6">
        <v>-747.66</v>
      </c>
      <c r="G99" s="6"/>
      <c r="H99" s="6"/>
      <c r="I99" s="6"/>
      <c r="J99" s="6"/>
      <c r="K99" s="6">
        <v>-747.66</v>
      </c>
    </row>
    <row r="100" spans="1:11">
      <c r="A100" t="s">
        <v>182</v>
      </c>
      <c r="B100" t="s">
        <v>183</v>
      </c>
      <c r="C100" s="6"/>
      <c r="D100" s="6">
        <v>-900</v>
      </c>
      <c r="E100" s="6"/>
      <c r="F100" s="6">
        <v>-150</v>
      </c>
      <c r="G100" s="6"/>
      <c r="H100" s="6">
        <v>-150</v>
      </c>
      <c r="I100" s="6">
        <v>-934</v>
      </c>
      <c r="J100" s="6">
        <v>-150</v>
      </c>
      <c r="K100" s="6">
        <v>-2284</v>
      </c>
    </row>
    <row r="101" spans="1:11">
      <c r="A101">
        <v>24</v>
      </c>
      <c r="B101" t="s">
        <v>184</v>
      </c>
      <c r="C101" s="6">
        <v>-2662.16</v>
      </c>
      <c r="D101" s="6">
        <v>-2662.16</v>
      </c>
      <c r="E101" s="6">
        <v>-2662.16</v>
      </c>
      <c r="F101" s="6">
        <v>-2662.16</v>
      </c>
      <c r="G101" s="6">
        <v>-2662.16</v>
      </c>
      <c r="H101" s="6">
        <v>-2662.16</v>
      </c>
      <c r="I101" s="6">
        <v>-2662.16</v>
      </c>
      <c r="J101" s="6">
        <v>-2662.16</v>
      </c>
      <c r="K101" s="6">
        <v>-21297.279999999999</v>
      </c>
    </row>
    <row r="102" spans="1:11">
      <c r="A102" t="s">
        <v>185</v>
      </c>
      <c r="B102" t="s">
        <v>186</v>
      </c>
      <c r="C102" s="6">
        <v>-268.98</v>
      </c>
      <c r="D102" s="6">
        <v>-268.98</v>
      </c>
      <c r="E102" s="6">
        <v>-268.98</v>
      </c>
      <c r="F102" s="6">
        <v>-268.98</v>
      </c>
      <c r="G102" s="6">
        <v>-268.98</v>
      </c>
      <c r="H102" s="6">
        <v>-268.98</v>
      </c>
      <c r="I102" s="6">
        <v>-268.98</v>
      </c>
      <c r="J102" s="6">
        <v>-268.98</v>
      </c>
      <c r="K102" s="6">
        <v>-2151.84</v>
      </c>
    </row>
    <row r="103" spans="1:11">
      <c r="A103" t="s">
        <v>187</v>
      </c>
      <c r="B103" t="s">
        <v>188</v>
      </c>
      <c r="C103" s="6">
        <v>-2393.1799999999998</v>
      </c>
      <c r="D103" s="6">
        <v>-2393.1799999999998</v>
      </c>
      <c r="E103" s="6">
        <v>-2393.1799999999998</v>
      </c>
      <c r="F103" s="6">
        <v>-2393.1799999999998</v>
      </c>
      <c r="G103" s="6">
        <v>-2393.1799999999998</v>
      </c>
      <c r="H103" s="6">
        <v>-2393.1799999999998</v>
      </c>
      <c r="I103" s="6">
        <v>-2393.1799999999998</v>
      </c>
      <c r="J103" s="6">
        <v>-2393.1799999999998</v>
      </c>
      <c r="K103" s="6">
        <v>-19145.439999999999</v>
      </c>
    </row>
    <row r="104" spans="1:11">
      <c r="A104">
        <v>25</v>
      </c>
      <c r="B104" t="s">
        <v>189</v>
      </c>
      <c r="C104" s="6"/>
      <c r="D104" s="6"/>
      <c r="E104" s="6"/>
      <c r="F104" s="6">
        <v>-148.56</v>
      </c>
      <c r="G104" s="6">
        <v>-13090.8</v>
      </c>
      <c r="H104" s="6"/>
      <c r="I104" s="6"/>
      <c r="J104" s="6"/>
      <c r="K104" s="6">
        <v>-13239.36</v>
      </c>
    </row>
    <row r="105" spans="1:11">
      <c r="A105" t="s">
        <v>190</v>
      </c>
      <c r="B105" t="s">
        <v>191</v>
      </c>
      <c r="C105" s="6"/>
      <c r="D105" s="6"/>
      <c r="E105" s="6"/>
      <c r="F105" s="6">
        <v>-148.56</v>
      </c>
      <c r="G105" s="6">
        <v>-13090.8</v>
      </c>
      <c r="H105" s="6"/>
      <c r="I105" s="6"/>
      <c r="J105" s="6"/>
      <c r="K105" s="6">
        <v>-13239.36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-1750</v>
      </c>
      <c r="D107" s="6">
        <v>1750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-1750</v>
      </c>
      <c r="D109" s="6">
        <v>1750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-8019.85</v>
      </c>
      <c r="D110" s="6">
        <v>-8430.76</v>
      </c>
      <c r="E110" s="6">
        <v>-8206.27</v>
      </c>
      <c r="F110" s="6">
        <v>-8629.42</v>
      </c>
      <c r="G110" s="6">
        <v>-8457.06</v>
      </c>
      <c r="H110" s="6">
        <v>-8470.15</v>
      </c>
      <c r="I110" s="6">
        <v>-8156.86</v>
      </c>
      <c r="J110" s="6">
        <v>-8502.34</v>
      </c>
      <c r="K110" s="6">
        <v>-66872.710000000006</v>
      </c>
    </row>
    <row r="111" spans="1:11">
      <c r="A111" t="s">
        <v>200</v>
      </c>
      <c r="B111" t="s">
        <v>201</v>
      </c>
      <c r="C111" s="6">
        <v>-219.85</v>
      </c>
      <c r="D111" s="6">
        <v>-630.76</v>
      </c>
      <c r="E111" s="6">
        <v>-406.27</v>
      </c>
      <c r="F111" s="6">
        <v>-829.42</v>
      </c>
      <c r="G111" s="6">
        <v>-657.06</v>
      </c>
      <c r="H111" s="6">
        <v>-670.15</v>
      </c>
      <c r="I111" s="6">
        <v>-356.86</v>
      </c>
      <c r="J111" s="6">
        <v>-702.34</v>
      </c>
      <c r="K111" s="6">
        <v>-4472.71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958.75</v>
      </c>
      <c r="D114" s="6">
        <v>-2947.71</v>
      </c>
      <c r="E114" s="6">
        <v>-9940.2099999999991</v>
      </c>
      <c r="F114" s="6">
        <v>-1326.7</v>
      </c>
      <c r="G114" s="6">
        <v>-3.5</v>
      </c>
      <c r="H114" s="6">
        <v>-986.62</v>
      </c>
      <c r="I114" s="6">
        <v>-5846.34</v>
      </c>
      <c r="J114" s="6"/>
      <c r="K114" s="6">
        <v>-20092.330000000002</v>
      </c>
    </row>
    <row r="115" spans="1:11">
      <c r="A115" t="s">
        <v>207</v>
      </c>
      <c r="B115" t="s">
        <v>208</v>
      </c>
      <c r="C115" s="6"/>
      <c r="D115" s="6">
        <v>-2949.21</v>
      </c>
      <c r="E115" s="6">
        <v>-9940.4599999999991</v>
      </c>
      <c r="F115" s="6">
        <v>-1326.7</v>
      </c>
      <c r="G115" s="6"/>
      <c r="H115" s="6">
        <v>-986.62</v>
      </c>
      <c r="I115" s="6">
        <v>-5846.34</v>
      </c>
      <c r="J115" s="6"/>
      <c r="K115" s="6">
        <v>-21049.33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>
        <v>-3.5</v>
      </c>
      <c r="H117" s="6"/>
      <c r="I117" s="6"/>
      <c r="J117" s="6"/>
      <c r="K117" s="6">
        <v>-3.5</v>
      </c>
    </row>
    <row r="118" spans="1:11">
      <c r="A118" t="s">
        <v>213</v>
      </c>
      <c r="B118" t="s">
        <v>214</v>
      </c>
      <c r="C118" s="6">
        <v>2.75</v>
      </c>
      <c r="D118" s="6">
        <v>1.5</v>
      </c>
      <c r="E118" s="6">
        <v>0.25</v>
      </c>
      <c r="F118" s="6"/>
      <c r="G118" s="6"/>
      <c r="H118" s="6"/>
      <c r="I118" s="6"/>
      <c r="J118" s="6"/>
      <c r="K118" s="6">
        <v>4.5</v>
      </c>
    </row>
    <row r="119" spans="1:11">
      <c r="A119" t="s">
        <v>215</v>
      </c>
      <c r="B119" t="s">
        <v>216</v>
      </c>
      <c r="C119" s="6">
        <v>956</v>
      </c>
      <c r="D119" s="6"/>
      <c r="E119" s="6"/>
      <c r="F119" s="6"/>
      <c r="G119" s="6"/>
      <c r="H119" s="6"/>
      <c r="I119" s="6"/>
      <c r="J119" s="6"/>
      <c r="K119" s="6">
        <v>956</v>
      </c>
    </row>
    <row r="120" spans="1:11" s="7" customFormat="1">
      <c r="A120" s="7">
        <v>29</v>
      </c>
      <c r="B120" s="7" t="s">
        <v>217</v>
      </c>
      <c r="C120" s="8">
        <v>-168083.4</v>
      </c>
      <c r="D120" s="8">
        <v>-183207.22</v>
      </c>
      <c r="E120" s="8">
        <v>-197686.83</v>
      </c>
      <c r="F120" s="8">
        <v>-112801.27</v>
      </c>
      <c r="G120" s="8">
        <v>-208511.64</v>
      </c>
      <c r="H120" s="8">
        <v>-112830.89</v>
      </c>
      <c r="I120" s="8">
        <v>-147062.28</v>
      </c>
      <c r="J120" s="8">
        <v>-182014.4</v>
      </c>
      <c r="K120" s="8">
        <v>-1312197.93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-0.23100000000000001</v>
      </c>
      <c r="D121" s="9">
        <f t="shared" ref="D121:K121" si="1">IF(D$10=0," ",ROUND(D120/D$10,3))</f>
        <v>-0.26200000000000001</v>
      </c>
      <c r="E121" s="9">
        <f t="shared" si="1"/>
        <v>-0.30099999999999999</v>
      </c>
      <c r="F121" s="9">
        <f t="shared" si="1"/>
        <v>-0.16600000000000001</v>
      </c>
      <c r="G121" s="9">
        <f t="shared" si="1"/>
        <v>-0.3</v>
      </c>
      <c r="H121" s="9">
        <f t="shared" si="1"/>
        <v>-0.14299999999999999</v>
      </c>
      <c r="I121" s="9">
        <f t="shared" si="1"/>
        <v>-0.252</v>
      </c>
      <c r="J121" s="9">
        <f t="shared" si="1"/>
        <v>-0.30399999999999999</v>
      </c>
      <c r="K121" s="9">
        <f t="shared" si="1"/>
        <v>-0.24199999999999999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-126754.5</v>
      </c>
      <c r="D123" s="6">
        <v>-125506.55</v>
      </c>
      <c r="E123" s="6">
        <v>-132317.82</v>
      </c>
      <c r="F123" s="6">
        <v>-136717.76000000001</v>
      </c>
      <c r="G123" s="6">
        <v>-186560.37</v>
      </c>
      <c r="H123" s="6">
        <v>-140749.43</v>
      </c>
      <c r="I123" s="6">
        <v>-111526.02</v>
      </c>
      <c r="J123" s="6">
        <v>-156006.04</v>
      </c>
      <c r="K123" s="6">
        <v>-1116138.49</v>
      </c>
    </row>
    <row r="124" spans="1:11">
      <c r="A124" t="s">
        <v>221</v>
      </c>
      <c r="B124" t="s">
        <v>222</v>
      </c>
      <c r="C124" s="6">
        <v>-109415.02</v>
      </c>
      <c r="D124" s="6">
        <v>-109693.74</v>
      </c>
      <c r="E124" s="6">
        <v>-116757.43</v>
      </c>
      <c r="F124" s="6">
        <v>-120549.28</v>
      </c>
      <c r="G124" s="6">
        <v>-139666.72</v>
      </c>
      <c r="H124" s="6">
        <v>-121825.88</v>
      </c>
      <c r="I124" s="6">
        <v>-99396.08</v>
      </c>
      <c r="J124" s="6">
        <v>-125918.87</v>
      </c>
      <c r="K124" s="6">
        <v>-943223.02</v>
      </c>
    </row>
    <row r="125" spans="1:11">
      <c r="A125" t="s">
        <v>223</v>
      </c>
      <c r="B125" t="s">
        <v>224</v>
      </c>
      <c r="C125" s="6">
        <v>-15139.63</v>
      </c>
      <c r="D125" s="6">
        <v>-14655.55</v>
      </c>
      <c r="E125" s="6">
        <v>-13548.07</v>
      </c>
      <c r="F125" s="6">
        <v>-13437.05</v>
      </c>
      <c r="G125" s="6">
        <v>-13091.59</v>
      </c>
      <c r="H125" s="6">
        <v>-12521.25</v>
      </c>
      <c r="I125" s="6">
        <v>-11593.08</v>
      </c>
      <c r="J125" s="6">
        <v>-12850.08</v>
      </c>
      <c r="K125" s="6">
        <v>-106836.3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>
        <v>-2200</v>
      </c>
      <c r="H126" s="6">
        <v>-5200</v>
      </c>
      <c r="I126" s="6"/>
      <c r="J126" s="6">
        <v>-2200</v>
      </c>
      <c r="K126" s="6">
        <v>-9600</v>
      </c>
    </row>
    <row r="127" spans="1:11">
      <c r="A127" t="s">
        <v>227</v>
      </c>
      <c r="B127" t="s">
        <v>228</v>
      </c>
      <c r="C127" s="6">
        <v>-1980</v>
      </c>
      <c r="D127" s="6">
        <v>-526.5</v>
      </c>
      <c r="E127" s="6">
        <v>-1606.05</v>
      </c>
      <c r="F127" s="6">
        <v>-1902.01</v>
      </c>
      <c r="G127" s="6">
        <v>-30945</v>
      </c>
      <c r="H127" s="6">
        <v>-532.15</v>
      </c>
      <c r="I127" s="6">
        <v>-180</v>
      </c>
      <c r="J127" s="6">
        <v>-14334.75</v>
      </c>
      <c r="K127" s="6">
        <v>-52006.46</v>
      </c>
    </row>
    <row r="128" spans="1:11">
      <c r="A128" t="s">
        <v>229</v>
      </c>
      <c r="B128" t="s">
        <v>230</v>
      </c>
      <c r="C128">
        <v>-219.85</v>
      </c>
      <c r="D128">
        <v>-630.76</v>
      </c>
      <c r="E128">
        <v>-406.27</v>
      </c>
      <c r="F128">
        <v>-829.42</v>
      </c>
      <c r="G128">
        <v>-657.06</v>
      </c>
      <c r="H128">
        <v>-670.15</v>
      </c>
      <c r="I128">
        <v>-356.86</v>
      </c>
      <c r="J128">
        <v>-702.34</v>
      </c>
      <c r="K128" s="4">
        <v>-4472.71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4141</v>
      </c>
      <c r="C5" s="11">
        <v>4141</v>
      </c>
      <c r="D5" s="11">
        <v>4141</v>
      </c>
      <c r="E5" s="11">
        <v>4141</v>
      </c>
      <c r="F5" s="11">
        <v>4141</v>
      </c>
      <c r="G5" s="11">
        <v>4141</v>
      </c>
      <c r="H5" s="11">
        <v>4141</v>
      </c>
      <c r="I5" s="11">
        <v>4141</v>
      </c>
      <c r="J5" s="11">
        <v>4141</v>
      </c>
      <c r="K5" s="11">
        <v>4141</v>
      </c>
    </row>
    <row r="6" spans="1:52" s="13" customFormat="1" ht="28.5">
      <c r="A6" s="12" t="s">
        <v>8</v>
      </c>
      <c r="B6" s="13" t="s">
        <v>390</v>
      </c>
      <c r="C6" s="13" t="s">
        <v>390</v>
      </c>
      <c r="D6" s="13" t="s">
        <v>390</v>
      </c>
      <c r="E6" s="13" t="s">
        <v>390</v>
      </c>
      <c r="F6" s="13" t="s">
        <v>390</v>
      </c>
      <c r="G6" s="13" t="s">
        <v>390</v>
      </c>
      <c r="H6" s="13" t="s">
        <v>390</v>
      </c>
      <c r="I6" s="13" t="s">
        <v>390</v>
      </c>
      <c r="J6" s="13" t="s">
        <v>390</v>
      </c>
      <c r="K6" s="13" t="s">
        <v>390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9</v>
      </c>
      <c r="C8" s="11">
        <v>9</v>
      </c>
      <c r="D8" s="11">
        <v>9</v>
      </c>
      <c r="E8" s="11">
        <v>9</v>
      </c>
      <c r="F8" s="11">
        <v>9</v>
      </c>
      <c r="G8" s="11">
        <v>9</v>
      </c>
      <c r="H8" s="11">
        <v>9</v>
      </c>
      <c r="I8" s="11">
        <v>9</v>
      </c>
      <c r="J8" s="11">
        <v>9</v>
      </c>
      <c r="K8" s="11">
        <v>9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424208.09</v>
      </c>
      <c r="D10" s="8">
        <v>413424.39</v>
      </c>
      <c r="E10" s="8">
        <v>420912.28</v>
      </c>
      <c r="F10" s="8">
        <v>413091.46</v>
      </c>
      <c r="G10" s="8">
        <v>466391.55</v>
      </c>
      <c r="H10" s="8">
        <v>477664.82</v>
      </c>
      <c r="I10" s="8">
        <v>377305.07</v>
      </c>
      <c r="J10" s="8">
        <v>375627.32</v>
      </c>
      <c r="K10" s="8">
        <v>3368624.98</v>
      </c>
    </row>
    <row r="11" spans="1:52">
      <c r="A11" t="s">
        <v>25</v>
      </c>
      <c r="B11" t="s">
        <v>26</v>
      </c>
      <c r="C11" s="6">
        <v>424208.09</v>
      </c>
      <c r="D11" s="6">
        <v>413424.39</v>
      </c>
      <c r="E11" s="6">
        <v>420912.28</v>
      </c>
      <c r="F11" s="6">
        <v>413091.46</v>
      </c>
      <c r="G11" s="6">
        <v>466391.55</v>
      </c>
      <c r="H11" s="6">
        <v>477664.82</v>
      </c>
      <c r="I11" s="6">
        <v>377305.07</v>
      </c>
      <c r="J11" s="6">
        <v>375627.32</v>
      </c>
      <c r="K11" s="6">
        <v>3368624.98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-287305.63</v>
      </c>
      <c r="D13" s="6">
        <v>-291852.5</v>
      </c>
      <c r="E13" s="6">
        <v>-282112.93</v>
      </c>
      <c r="F13" s="6">
        <v>-269662.59000000003</v>
      </c>
      <c r="G13" s="6">
        <v>-309487.94</v>
      </c>
      <c r="H13" s="6">
        <v>-330199.27</v>
      </c>
      <c r="I13" s="6">
        <v>-260565.72</v>
      </c>
      <c r="J13" s="6">
        <v>-256322.78</v>
      </c>
      <c r="K13" s="6">
        <v>-2287509.36</v>
      </c>
    </row>
    <row r="14" spans="1:52">
      <c r="A14">
        <v>3</v>
      </c>
      <c r="B14" t="s">
        <v>30</v>
      </c>
      <c r="C14" s="6">
        <v>136902.46</v>
      </c>
      <c r="D14" s="6">
        <v>121571.89</v>
      </c>
      <c r="E14" s="6">
        <v>138799.35</v>
      </c>
      <c r="F14" s="6">
        <v>143428.87</v>
      </c>
      <c r="G14" s="6">
        <v>156903.60999999999</v>
      </c>
      <c r="H14" s="6">
        <v>147465.54999999999</v>
      </c>
      <c r="I14" s="6">
        <v>116739.35</v>
      </c>
      <c r="J14" s="6">
        <v>119304.54</v>
      </c>
      <c r="K14" s="6">
        <v>1081115.6200000001</v>
      </c>
    </row>
    <row r="15" spans="1:52" s="7" customFormat="1">
      <c r="A15" s="7">
        <v>4</v>
      </c>
      <c r="B15" s="7" t="s">
        <v>31</v>
      </c>
      <c r="C15" s="9">
        <f>IF(C$10=0," ",ROUND(C14/C$10,3))</f>
        <v>0.32300000000000001</v>
      </c>
      <c r="D15" s="9">
        <f t="shared" ref="D15:K15" si="0">IF(D$10=0," ",ROUND(D14/D$10,3))</f>
        <v>0.29399999999999998</v>
      </c>
      <c r="E15" s="9">
        <f t="shared" si="0"/>
        <v>0.33</v>
      </c>
      <c r="F15" s="9">
        <f t="shared" si="0"/>
        <v>0.34699999999999998</v>
      </c>
      <c r="G15" s="9">
        <f t="shared" si="0"/>
        <v>0.33600000000000002</v>
      </c>
      <c r="H15" s="9">
        <f t="shared" si="0"/>
        <v>0.309</v>
      </c>
      <c r="I15" s="9">
        <f t="shared" si="0"/>
        <v>0.309</v>
      </c>
      <c r="J15" s="9">
        <f t="shared" si="0"/>
        <v>0.318</v>
      </c>
      <c r="K15" s="9">
        <f t="shared" si="0"/>
        <v>0.32100000000000001</v>
      </c>
    </row>
    <row r="16" spans="1:52">
      <c r="A16">
        <v>5</v>
      </c>
      <c r="B16" t="s">
        <v>32</v>
      </c>
      <c r="C16" s="6">
        <v>-39816.97</v>
      </c>
      <c r="D16" s="6">
        <v>-38457.160000000003</v>
      </c>
      <c r="E16" s="6">
        <v>-41750.53</v>
      </c>
      <c r="F16" s="6">
        <v>-17679.77</v>
      </c>
      <c r="G16" s="6">
        <v>-19137.7</v>
      </c>
      <c r="H16" s="6">
        <v>-11732.92</v>
      </c>
      <c r="I16" s="6">
        <v>-16600.32</v>
      </c>
      <c r="J16" s="6">
        <v>-20975.78</v>
      </c>
      <c r="K16" s="6">
        <v>-206151.15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-38187.47</v>
      </c>
      <c r="D18" s="6">
        <v>-37301.43</v>
      </c>
      <c r="E18" s="6">
        <v>-40592.68</v>
      </c>
      <c r="F18" s="6">
        <v>-16516.71</v>
      </c>
      <c r="G18" s="6">
        <v>-17755.3</v>
      </c>
      <c r="H18" s="6">
        <v>-10096.530000000001</v>
      </c>
      <c r="I18" s="6">
        <v>-15466.28</v>
      </c>
      <c r="J18" s="6">
        <v>-19697.009999999998</v>
      </c>
      <c r="K18" s="6">
        <v>-195613.41</v>
      </c>
    </row>
    <row r="19" spans="1:11">
      <c r="A19" t="s">
        <v>35</v>
      </c>
      <c r="B19" t="s">
        <v>36</v>
      </c>
      <c r="C19" s="6"/>
      <c r="D19" s="6"/>
      <c r="E19" s="6">
        <v>12339.13</v>
      </c>
      <c r="F19" s="6"/>
      <c r="G19" s="6">
        <v>-1850.47</v>
      </c>
      <c r="H19" s="6">
        <v>24166.61</v>
      </c>
      <c r="I19" s="6">
        <v>-4862.3999999999996</v>
      </c>
      <c r="J19" s="6">
        <v>129.55000000000001</v>
      </c>
      <c r="K19" s="6">
        <v>29922.42</v>
      </c>
    </row>
    <row r="20" spans="1:11">
      <c r="A20" t="s">
        <v>37</v>
      </c>
      <c r="B20" t="s">
        <v>38</v>
      </c>
      <c r="C20" s="6"/>
      <c r="D20" s="6"/>
      <c r="E20" s="6"/>
      <c r="F20" s="6">
        <v>-2958.3</v>
      </c>
      <c r="G20" s="6">
        <v>-3463.39</v>
      </c>
      <c r="H20" s="6"/>
      <c r="I20" s="6">
        <v>7241.25</v>
      </c>
      <c r="J20" s="6"/>
      <c r="K20" s="6">
        <v>819.56</v>
      </c>
    </row>
    <row r="21" spans="1:11">
      <c r="A21" t="s">
        <v>39</v>
      </c>
      <c r="B21" t="s">
        <v>40</v>
      </c>
      <c r="C21" s="6">
        <v>-20373.52</v>
      </c>
      <c r="D21" s="6">
        <v>-21334.09</v>
      </c>
      <c r="E21" s="6">
        <v>-33529.760000000002</v>
      </c>
      <c r="F21" s="6">
        <v>-12557.14</v>
      </c>
      <c r="G21" s="6">
        <v>-12216.34</v>
      </c>
      <c r="H21" s="6">
        <v>-39072.28</v>
      </c>
      <c r="I21" s="6">
        <v>4862.3999999999996</v>
      </c>
      <c r="J21" s="6">
        <v>-129.55000000000001</v>
      </c>
      <c r="K21" s="6">
        <v>-134350.28</v>
      </c>
    </row>
    <row r="22" spans="1:11">
      <c r="A22" t="s">
        <v>41</v>
      </c>
      <c r="B22" t="s">
        <v>42</v>
      </c>
      <c r="C22" s="6">
        <v>-17813.95</v>
      </c>
      <c r="D22" s="6">
        <v>-15967.34</v>
      </c>
      <c r="E22" s="6">
        <v>-19402.05</v>
      </c>
      <c r="F22" s="6">
        <v>-1001.27</v>
      </c>
      <c r="G22" s="6">
        <v>-225.1</v>
      </c>
      <c r="H22" s="6">
        <v>4809.1400000000003</v>
      </c>
      <c r="I22" s="6">
        <v>-22707.53</v>
      </c>
      <c r="J22" s="6">
        <v>-19697.009999999998</v>
      </c>
      <c r="K22" s="6">
        <v>-92005.11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-1629.5</v>
      </c>
      <c r="D26" s="6">
        <v>-1155.73</v>
      </c>
      <c r="E26" s="6">
        <v>-1157.8499999999999</v>
      </c>
      <c r="F26" s="6">
        <v>-1163.06</v>
      </c>
      <c r="G26" s="6">
        <v>-1382.4</v>
      </c>
      <c r="H26" s="6">
        <v>-1636.39</v>
      </c>
      <c r="I26" s="6">
        <v>-1134.04</v>
      </c>
      <c r="J26" s="6">
        <v>-1278.77</v>
      </c>
      <c r="K26" s="6">
        <v>-10537.74</v>
      </c>
    </row>
    <row r="27" spans="1:11">
      <c r="A27" t="s">
        <v>49</v>
      </c>
      <c r="B27" t="s">
        <v>50</v>
      </c>
      <c r="C27" s="6">
        <v>-1629.5</v>
      </c>
      <c r="D27" s="6">
        <v>-1155.73</v>
      </c>
      <c r="E27" s="6">
        <v>-1157.8499999999999</v>
      </c>
      <c r="F27" s="6">
        <v>-1163.06</v>
      </c>
      <c r="G27" s="6">
        <v>-1382.4</v>
      </c>
      <c r="H27" s="6">
        <v>-1636.39</v>
      </c>
      <c r="I27" s="6">
        <v>-1134.04</v>
      </c>
      <c r="J27" s="6">
        <v>-1278.77</v>
      </c>
      <c r="K27" s="6">
        <v>-10537.74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97085.49</v>
      </c>
      <c r="D31" s="8">
        <v>83114.73</v>
      </c>
      <c r="E31" s="8">
        <v>97048.82</v>
      </c>
      <c r="F31" s="8">
        <v>125749.1</v>
      </c>
      <c r="G31" s="8">
        <v>137765.91</v>
      </c>
      <c r="H31" s="8">
        <v>135732.63</v>
      </c>
      <c r="I31" s="8">
        <v>100139.03</v>
      </c>
      <c r="J31" s="8">
        <v>98328.76</v>
      </c>
      <c r="K31" s="8">
        <v>874964.47</v>
      </c>
    </row>
    <row r="32" spans="1:11" s="7" customFormat="1">
      <c r="A32" s="7">
        <v>11</v>
      </c>
      <c r="B32" s="7" t="s">
        <v>58</v>
      </c>
      <c r="C32" s="8">
        <v>-13813.4</v>
      </c>
      <c r="D32" s="8">
        <v>-14894.72</v>
      </c>
      <c r="E32" s="8">
        <v>-13968.28</v>
      </c>
      <c r="F32" s="8">
        <v>-10849.08</v>
      </c>
      <c r="G32" s="8">
        <v>-23863.16</v>
      </c>
      <c r="H32" s="8">
        <v>-27088.26</v>
      </c>
      <c r="I32" s="8">
        <v>-12878.69</v>
      </c>
      <c r="J32" s="8">
        <v>-18668.12</v>
      </c>
      <c r="K32" s="8">
        <v>-136023.71</v>
      </c>
    </row>
    <row r="33" spans="1:11">
      <c r="A33">
        <v>12</v>
      </c>
      <c r="B33" t="s">
        <v>59</v>
      </c>
      <c r="C33" s="6">
        <v>-216739.78</v>
      </c>
      <c r="D33" s="6">
        <v>-183167.19</v>
      </c>
      <c r="E33" s="6">
        <v>-226037.94</v>
      </c>
      <c r="F33" s="6">
        <v>-307079.23</v>
      </c>
      <c r="G33" s="6">
        <v>-235236.09</v>
      </c>
      <c r="H33" s="6">
        <v>-195847.16</v>
      </c>
      <c r="I33" s="6">
        <v>-201221.48</v>
      </c>
      <c r="J33" s="6">
        <v>-269469.81</v>
      </c>
      <c r="K33" s="6">
        <v>-1834798.68</v>
      </c>
    </row>
    <row r="34" spans="1:11">
      <c r="A34">
        <v>13</v>
      </c>
      <c r="B34" t="s">
        <v>60</v>
      </c>
      <c r="C34" s="6">
        <v>-89341.440000000002</v>
      </c>
      <c r="D34" s="6">
        <v>-51834.29</v>
      </c>
      <c r="E34" s="6">
        <v>-44057.29</v>
      </c>
      <c r="F34" s="6">
        <v>-108759.19</v>
      </c>
      <c r="G34" s="6">
        <v>-73105.759999999995</v>
      </c>
      <c r="H34" s="6">
        <v>-68645.66</v>
      </c>
      <c r="I34" s="6">
        <v>-68027.8</v>
      </c>
      <c r="J34" s="6">
        <v>-82092.44</v>
      </c>
      <c r="K34" s="6">
        <v>-585863.87</v>
      </c>
    </row>
    <row r="35" spans="1:11">
      <c r="A35" t="s">
        <v>61</v>
      </c>
      <c r="B35" t="s">
        <v>62</v>
      </c>
      <c r="C35" s="6">
        <v>-54720</v>
      </c>
      <c r="D35" s="6">
        <v>-36360</v>
      </c>
      <c r="E35" s="6">
        <v>-36360</v>
      </c>
      <c r="F35" s="6">
        <v>-54360</v>
      </c>
      <c r="G35" s="6">
        <v>-54360</v>
      </c>
      <c r="H35" s="6">
        <v>-54360</v>
      </c>
      <c r="I35" s="6">
        <v>-54360</v>
      </c>
      <c r="J35" s="6">
        <v>-55680</v>
      </c>
      <c r="K35" s="6">
        <v>-400560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-4500</v>
      </c>
      <c r="D37" s="6"/>
      <c r="E37" s="6"/>
      <c r="F37" s="6">
        <v>-4500</v>
      </c>
      <c r="G37" s="6">
        <v>-4500</v>
      </c>
      <c r="H37" s="6">
        <v>-4500</v>
      </c>
      <c r="I37" s="6">
        <v>-4500</v>
      </c>
      <c r="J37" s="6">
        <v>-4500</v>
      </c>
      <c r="K37" s="6">
        <v>-27000</v>
      </c>
    </row>
    <row r="38" spans="1:11">
      <c r="A38" t="s">
        <v>67</v>
      </c>
      <c r="B38" t="s">
        <v>68</v>
      </c>
      <c r="C38" s="6">
        <v>-3326.44</v>
      </c>
      <c r="D38" s="6">
        <v>-3637.29</v>
      </c>
      <c r="E38" s="6">
        <v>-3650.29</v>
      </c>
      <c r="F38" s="6">
        <v>-2652.19</v>
      </c>
      <c r="G38" s="6">
        <v>-2516.62</v>
      </c>
      <c r="H38" s="6">
        <v>-4228.66</v>
      </c>
      <c r="I38" s="6">
        <v>-2785.94</v>
      </c>
      <c r="J38" s="6">
        <v>-6246.44</v>
      </c>
      <c r="K38" s="6">
        <v>-29043.87</v>
      </c>
    </row>
    <row r="39" spans="1:11">
      <c r="A39" t="s">
        <v>69</v>
      </c>
      <c r="B39" t="s">
        <v>70</v>
      </c>
      <c r="C39" s="6">
        <v>-10000</v>
      </c>
      <c r="D39" s="6"/>
      <c r="E39" s="6"/>
      <c r="F39" s="6">
        <v>-35000</v>
      </c>
      <c r="G39" s="6"/>
      <c r="H39" s="6"/>
      <c r="I39" s="6">
        <v>-5667</v>
      </c>
      <c r="J39" s="6">
        <v>-12000</v>
      </c>
      <c r="K39" s="6">
        <v>-62667</v>
      </c>
    </row>
    <row r="40" spans="1:11">
      <c r="A40" t="s">
        <v>71</v>
      </c>
      <c r="B40" t="s">
        <v>72</v>
      </c>
      <c r="C40" s="6">
        <v>-12905</v>
      </c>
      <c r="D40" s="6">
        <v>-4965</v>
      </c>
      <c r="E40" s="6">
        <v>-1200</v>
      </c>
      <c r="F40" s="6">
        <v>-8660</v>
      </c>
      <c r="G40" s="6">
        <v>-5000</v>
      </c>
      <c r="H40" s="6">
        <v>-1800</v>
      </c>
      <c r="I40" s="6">
        <v>300</v>
      </c>
      <c r="J40" s="6">
        <v>-200</v>
      </c>
      <c r="K40" s="6">
        <v>-34430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-2857.14</v>
      </c>
      <c r="H41" s="6"/>
      <c r="I41" s="6">
        <v>2857.14</v>
      </c>
      <c r="J41" s="6"/>
      <c r="K41" s="6"/>
    </row>
    <row r="42" spans="1:11">
      <c r="A42" t="s">
        <v>75</v>
      </c>
      <c r="B42" t="s">
        <v>76</v>
      </c>
      <c r="C42" s="6"/>
      <c r="D42" s="6"/>
      <c r="E42" s="6">
        <v>-475</v>
      </c>
      <c r="F42" s="6">
        <v>-615</v>
      </c>
      <c r="G42" s="6"/>
      <c r="H42" s="6">
        <v>115</v>
      </c>
      <c r="I42" s="6"/>
      <c r="J42" s="6"/>
      <c r="K42" s="6">
        <v>-975</v>
      </c>
    </row>
    <row r="43" spans="1:11">
      <c r="A43" t="s">
        <v>77</v>
      </c>
      <c r="B43" t="s">
        <v>78</v>
      </c>
      <c r="C43" s="6">
        <v>-1836</v>
      </c>
      <c r="D43" s="6">
        <v>-918</v>
      </c>
      <c r="E43" s="6">
        <v>-918</v>
      </c>
      <c r="F43" s="6">
        <v>-918</v>
      </c>
      <c r="G43" s="6">
        <v>-1818</v>
      </c>
      <c r="H43" s="6">
        <v>-1818</v>
      </c>
      <c r="I43" s="6">
        <v>-1818</v>
      </c>
      <c r="J43" s="6">
        <v>-1359</v>
      </c>
      <c r="K43" s="6">
        <v>-11403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-2054</v>
      </c>
      <c r="D45" s="6">
        <v>-1454</v>
      </c>
      <c r="E45" s="6">
        <v>-1454</v>
      </c>
      <c r="F45" s="6">
        <v>-2054</v>
      </c>
      <c r="G45" s="6">
        <v>-2054</v>
      </c>
      <c r="H45" s="6">
        <v>-2054</v>
      </c>
      <c r="I45" s="6">
        <v>-2054</v>
      </c>
      <c r="J45" s="6">
        <v>-2107</v>
      </c>
      <c r="K45" s="6">
        <v>-15285</v>
      </c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>
        <v>-4500</v>
      </c>
      <c r="E47" s="6"/>
      <c r="F47" s="6"/>
      <c r="G47" s="6"/>
      <c r="H47" s="6"/>
      <c r="I47" s="6"/>
      <c r="J47" s="6"/>
      <c r="K47" s="6">
        <v>-4500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-51957.42</v>
      </c>
      <c r="D49" s="6">
        <v>-51957.42</v>
      </c>
      <c r="E49" s="6">
        <v>-103942.51</v>
      </c>
      <c r="F49" s="6">
        <v>-103854.17</v>
      </c>
      <c r="G49" s="6">
        <v>-51956.92</v>
      </c>
      <c r="H49" s="6">
        <v>-51956.92</v>
      </c>
      <c r="I49" s="6">
        <v>-53156.92</v>
      </c>
      <c r="J49" s="6">
        <v>-103854.17</v>
      </c>
      <c r="K49" s="6">
        <v>-572636.44999999995</v>
      </c>
    </row>
    <row r="50" spans="1:11">
      <c r="A50" t="s">
        <v>90</v>
      </c>
      <c r="B50" t="s">
        <v>91</v>
      </c>
      <c r="C50" s="6">
        <v>-39600.67</v>
      </c>
      <c r="D50" s="6">
        <v>-39600.67</v>
      </c>
      <c r="E50" s="6">
        <v>-39600.67</v>
      </c>
      <c r="F50" s="6">
        <v>-39600.67</v>
      </c>
      <c r="G50" s="6">
        <v>-39600.67</v>
      </c>
      <c r="H50" s="6">
        <v>-39600.67</v>
      </c>
      <c r="I50" s="6">
        <v>-39600.67</v>
      </c>
      <c r="J50" s="6">
        <v>-39600.67</v>
      </c>
      <c r="K50" s="6">
        <v>-316805.36</v>
      </c>
    </row>
    <row r="51" spans="1:11">
      <c r="A51" t="s">
        <v>92</v>
      </c>
      <c r="B51" t="s">
        <v>93</v>
      </c>
      <c r="C51" s="6">
        <v>-59311</v>
      </c>
      <c r="D51" s="6">
        <v>-59311</v>
      </c>
      <c r="E51" s="6">
        <v>-59311</v>
      </c>
      <c r="F51" s="6">
        <v>-59311</v>
      </c>
      <c r="G51" s="6">
        <v>-59311</v>
      </c>
      <c r="H51" s="6">
        <v>-59311</v>
      </c>
      <c r="I51" s="6">
        <v>-59311</v>
      </c>
      <c r="J51" s="6">
        <v>-59311</v>
      </c>
      <c r="K51" s="6">
        <v>-474488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-2471.25</v>
      </c>
      <c r="D53" s="6">
        <v>-2471.25</v>
      </c>
      <c r="E53" s="6">
        <v>-5030.84</v>
      </c>
      <c r="F53" s="6">
        <v>-4942.5</v>
      </c>
      <c r="G53" s="6">
        <v>-2471.25</v>
      </c>
      <c r="H53" s="6">
        <v>-2471.25</v>
      </c>
      <c r="I53" s="6">
        <v>-2471.25</v>
      </c>
      <c r="J53" s="6">
        <v>-4942.5</v>
      </c>
      <c r="K53" s="6">
        <v>-27272.09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>
        <v>-1200</v>
      </c>
      <c r="J54" s="6"/>
      <c r="K54" s="6">
        <v>-1200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>
        <v>49425.5</v>
      </c>
      <c r="D57" s="6">
        <v>49425.5</v>
      </c>
      <c r="E57" s="6"/>
      <c r="F57" s="6"/>
      <c r="G57" s="6">
        <v>49426</v>
      </c>
      <c r="H57" s="6">
        <v>49426</v>
      </c>
      <c r="I57" s="6">
        <v>49426</v>
      </c>
      <c r="J57" s="6"/>
      <c r="K57" s="6">
        <v>247129</v>
      </c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-38229.83</v>
      </c>
      <c r="D60" s="6">
        <v>-38624.39</v>
      </c>
      <c r="E60" s="6">
        <v>-39074.83</v>
      </c>
      <c r="F60" s="6">
        <v>-40441.54</v>
      </c>
      <c r="G60" s="6">
        <v>-40479.53</v>
      </c>
      <c r="H60" s="6">
        <v>-39740.69</v>
      </c>
      <c r="I60" s="6">
        <v>-41065.49</v>
      </c>
      <c r="J60" s="6">
        <v>-39740.69</v>
      </c>
      <c r="K60" s="6">
        <v>-317396.99</v>
      </c>
    </row>
    <row r="61" spans="1:11">
      <c r="A61" t="s">
        <v>111</v>
      </c>
      <c r="B61" t="s">
        <v>112</v>
      </c>
      <c r="C61" s="6">
        <v>-15068.49</v>
      </c>
      <c r="D61" s="6">
        <v>-15570.78</v>
      </c>
      <c r="E61" s="6">
        <v>-15068.49</v>
      </c>
      <c r="F61" s="6">
        <v>-15570.78</v>
      </c>
      <c r="G61" s="6">
        <v>-15570.78</v>
      </c>
      <c r="H61" s="6">
        <v>-15068.49</v>
      </c>
      <c r="I61" s="6">
        <v>-15570.78</v>
      </c>
      <c r="J61" s="6">
        <v>-15068.49</v>
      </c>
      <c r="K61" s="6">
        <v>-122557.08</v>
      </c>
    </row>
    <row r="62" spans="1:11">
      <c r="A62" t="s">
        <v>113</v>
      </c>
      <c r="B62" t="s">
        <v>114</v>
      </c>
      <c r="C62" s="6">
        <v>-3571.08</v>
      </c>
      <c r="D62" s="6">
        <v>-3496.48</v>
      </c>
      <c r="E62" s="6">
        <v>-4211.63</v>
      </c>
      <c r="F62" s="6">
        <v>-4352.0200000000004</v>
      </c>
      <c r="G62" s="6">
        <v>-4352.0200000000004</v>
      </c>
      <c r="H62" s="6">
        <v>-4211.63</v>
      </c>
      <c r="I62" s="6">
        <v>-4352.0200000000004</v>
      </c>
      <c r="J62" s="6">
        <v>-4211.63</v>
      </c>
      <c r="K62" s="6">
        <v>-32758.51</v>
      </c>
    </row>
    <row r="63" spans="1:11">
      <c r="A63" t="s">
        <v>115</v>
      </c>
      <c r="B63" t="s">
        <v>116</v>
      </c>
      <c r="C63" s="6">
        <v>-16691.34</v>
      </c>
      <c r="D63" s="6">
        <v>-16561.59</v>
      </c>
      <c r="E63" s="6">
        <v>-16895.79</v>
      </c>
      <c r="F63" s="6">
        <v>-17523.2</v>
      </c>
      <c r="G63" s="6">
        <v>-17561.189999999999</v>
      </c>
      <c r="H63" s="6">
        <v>-17561.650000000001</v>
      </c>
      <c r="I63" s="6">
        <v>-18147.150000000001</v>
      </c>
      <c r="J63" s="6">
        <v>-17561.650000000001</v>
      </c>
      <c r="K63" s="6">
        <v>-138503.56</v>
      </c>
    </row>
    <row r="64" spans="1:11">
      <c r="A64" t="s">
        <v>117</v>
      </c>
      <c r="B64" t="s">
        <v>118</v>
      </c>
      <c r="C64" s="6">
        <v>-1784.81</v>
      </c>
      <c r="D64" s="6">
        <v>-1844.3</v>
      </c>
      <c r="E64" s="6">
        <v>-1784.81</v>
      </c>
      <c r="F64" s="6">
        <v>-1844.3</v>
      </c>
      <c r="G64" s="6">
        <v>-1844.3</v>
      </c>
      <c r="H64" s="6">
        <v>-1784.81</v>
      </c>
      <c r="I64" s="6">
        <v>-1844.3</v>
      </c>
      <c r="J64" s="6">
        <v>-1784.81</v>
      </c>
      <c r="K64" s="6">
        <v>-14516.44</v>
      </c>
    </row>
    <row r="65" spans="1:11">
      <c r="A65" t="s">
        <v>119</v>
      </c>
      <c r="B65" t="s">
        <v>120</v>
      </c>
      <c r="C65" s="6">
        <v>-1114.1099999999999</v>
      </c>
      <c r="D65" s="6">
        <v>-1151.24</v>
      </c>
      <c r="E65" s="6">
        <v>-1114.1099999999999</v>
      </c>
      <c r="F65" s="6">
        <v>-1151.24</v>
      </c>
      <c r="G65" s="6">
        <v>-1151.24</v>
      </c>
      <c r="H65" s="6">
        <v>-1114.1099999999999</v>
      </c>
      <c r="I65" s="6">
        <v>-1151.24</v>
      </c>
      <c r="J65" s="6">
        <v>-1114.1099999999999</v>
      </c>
      <c r="K65" s="6">
        <v>-9061.4</v>
      </c>
    </row>
    <row r="66" spans="1:11">
      <c r="A66">
        <v>17</v>
      </c>
      <c r="B66" t="s">
        <v>121</v>
      </c>
      <c r="C66" s="6">
        <v>-37211.089999999997</v>
      </c>
      <c r="D66" s="6">
        <v>-40751.089999999997</v>
      </c>
      <c r="E66" s="6">
        <v>-38963.31</v>
      </c>
      <c r="F66" s="6">
        <v>-54024.33</v>
      </c>
      <c r="G66" s="6">
        <v>-69693.88</v>
      </c>
      <c r="H66" s="6">
        <v>-35503.89</v>
      </c>
      <c r="I66" s="6">
        <v>-38971.269999999997</v>
      </c>
      <c r="J66" s="6">
        <v>-43782.51</v>
      </c>
      <c r="K66" s="6">
        <v>-358901.37</v>
      </c>
    </row>
    <row r="67" spans="1:11">
      <c r="A67">
        <v>18</v>
      </c>
      <c r="B67" t="s">
        <v>122</v>
      </c>
      <c r="C67" s="6">
        <v>-2033.28</v>
      </c>
      <c r="D67" s="6">
        <v>-1664.84</v>
      </c>
      <c r="E67" s="6">
        <v>-1641.69</v>
      </c>
      <c r="F67" s="6">
        <v>-2074.35</v>
      </c>
      <c r="G67" s="6">
        <v>-1660.65</v>
      </c>
      <c r="H67" s="6">
        <v>-1681.29</v>
      </c>
      <c r="I67" s="6">
        <v>-2048.88</v>
      </c>
      <c r="J67" s="6">
        <v>-1622.28</v>
      </c>
      <c r="K67" s="6">
        <v>-14427.26</v>
      </c>
    </row>
    <row r="68" spans="1:11">
      <c r="A68" t="s">
        <v>123</v>
      </c>
      <c r="B68" t="s">
        <v>124</v>
      </c>
      <c r="C68" s="6">
        <v>-283.27999999999997</v>
      </c>
      <c r="D68" s="6">
        <v>-264.83999999999997</v>
      </c>
      <c r="E68" s="6">
        <v>-241.69</v>
      </c>
      <c r="F68" s="6">
        <v>-324.35000000000002</v>
      </c>
      <c r="G68" s="6">
        <v>-260.64999999999998</v>
      </c>
      <c r="H68" s="6">
        <v>-281.29000000000002</v>
      </c>
      <c r="I68" s="6">
        <v>-298.88</v>
      </c>
      <c r="J68" s="6">
        <v>-222.28</v>
      </c>
      <c r="K68" s="6">
        <v>-2177.2600000000002</v>
      </c>
    </row>
    <row r="69" spans="1:11">
      <c r="A69" t="s">
        <v>125</v>
      </c>
      <c r="B69" t="s">
        <v>126</v>
      </c>
      <c r="C69" s="6">
        <v>-1750</v>
      </c>
      <c r="D69" s="6">
        <v>-1400</v>
      </c>
      <c r="E69" s="6">
        <v>-1400</v>
      </c>
      <c r="F69" s="6">
        <v>-1750</v>
      </c>
      <c r="G69" s="6">
        <v>-1400</v>
      </c>
      <c r="H69" s="6">
        <v>-1400</v>
      </c>
      <c r="I69" s="6">
        <v>-1750</v>
      </c>
      <c r="J69" s="6">
        <v>-1400</v>
      </c>
      <c r="K69" s="6">
        <v>-12250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-11535.88</v>
      </c>
      <c r="D76" s="6">
        <v>-12743.08</v>
      </c>
      <c r="E76" s="6">
        <v>-13377.82</v>
      </c>
      <c r="F76" s="6">
        <v>-12050.41</v>
      </c>
      <c r="G76" s="6">
        <v>-13319.24</v>
      </c>
      <c r="H76" s="6">
        <v>-12847.05</v>
      </c>
      <c r="I76" s="6">
        <v>-12972.08</v>
      </c>
      <c r="J76" s="6">
        <v>-12224.02</v>
      </c>
      <c r="K76" s="6">
        <v>-101069.58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-11535.88</v>
      </c>
      <c r="D78" s="6">
        <v>-12743.08</v>
      </c>
      <c r="E78" s="6">
        <v>-13377.82</v>
      </c>
      <c r="F78" s="6">
        <v>-12050.41</v>
      </c>
      <c r="G78" s="6">
        <v>-13319.24</v>
      </c>
      <c r="H78" s="6">
        <v>-12847.05</v>
      </c>
      <c r="I78" s="6">
        <v>-12972.08</v>
      </c>
      <c r="J78" s="6">
        <v>-12224.02</v>
      </c>
      <c r="K78" s="6">
        <v>-101069.58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-6222.01</v>
      </c>
      <c r="D80" s="6">
        <v>-12268.71</v>
      </c>
      <c r="E80" s="6">
        <v>-10726.25</v>
      </c>
      <c r="F80" s="6">
        <v>-8151.87</v>
      </c>
      <c r="G80" s="6">
        <v>-11344.55</v>
      </c>
      <c r="H80" s="6">
        <v>-7334.44</v>
      </c>
      <c r="I80" s="6">
        <v>-7333.75</v>
      </c>
      <c r="J80" s="6">
        <v>-12229.67</v>
      </c>
      <c r="K80" s="6">
        <v>-75611.25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>
        <v>-2300</v>
      </c>
      <c r="H81" s="6"/>
      <c r="I81" s="6"/>
      <c r="J81" s="6">
        <v>-2300</v>
      </c>
      <c r="K81" s="6">
        <v>-4600</v>
      </c>
    </row>
    <row r="82" spans="1:11">
      <c r="A82" t="s">
        <v>149</v>
      </c>
      <c r="B82" t="s">
        <v>150</v>
      </c>
      <c r="C82" s="6"/>
      <c r="D82" s="6"/>
      <c r="E82" s="6">
        <v>-2500</v>
      </c>
      <c r="F82" s="6"/>
      <c r="G82" s="6"/>
      <c r="H82" s="6"/>
      <c r="I82" s="6"/>
      <c r="J82" s="6">
        <v>-1960</v>
      </c>
      <c r="K82" s="6">
        <v>-4460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-1014.2</v>
      </c>
      <c r="D86" s="6">
        <v>-7018.71</v>
      </c>
      <c r="E86" s="6">
        <v>-2966.42</v>
      </c>
      <c r="F86" s="6">
        <v>-2900.5</v>
      </c>
      <c r="G86" s="6">
        <v>-3787.3</v>
      </c>
      <c r="H86" s="6">
        <v>-2093.0700000000002</v>
      </c>
      <c r="I86" s="6">
        <v>-2111.1</v>
      </c>
      <c r="J86" s="6">
        <v>-2680.11</v>
      </c>
      <c r="K86" s="6">
        <v>-24571.41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-1179.08</v>
      </c>
      <c r="D90" s="6">
        <v>-890</v>
      </c>
      <c r="E90" s="6">
        <v>-1478.59</v>
      </c>
      <c r="F90" s="6">
        <v>-934.85</v>
      </c>
      <c r="G90" s="6">
        <v>-20000.849999999999</v>
      </c>
      <c r="H90" s="6">
        <v>-961.93</v>
      </c>
      <c r="I90" s="6">
        <v>-2032.06</v>
      </c>
      <c r="J90" s="6">
        <v>-5731.17</v>
      </c>
      <c r="K90" s="6">
        <v>-33208.53</v>
      </c>
    </row>
    <row r="91" spans="1:11">
      <c r="A91" t="s">
        <v>165</v>
      </c>
      <c r="B91" t="s">
        <v>166</v>
      </c>
      <c r="C91" s="6">
        <v>-207.08</v>
      </c>
      <c r="D91" s="6"/>
      <c r="E91" s="6">
        <v>-382.78</v>
      </c>
      <c r="F91" s="6">
        <v>-228.97</v>
      </c>
      <c r="G91" s="6">
        <v>-372.43</v>
      </c>
      <c r="H91" s="6">
        <v>-310.62</v>
      </c>
      <c r="I91" s="6">
        <v>-87.85</v>
      </c>
      <c r="J91" s="6">
        <v>-156.07</v>
      </c>
      <c r="K91" s="6">
        <v>-1745.8</v>
      </c>
    </row>
    <row r="92" spans="1:11">
      <c r="A92" t="s">
        <v>167</v>
      </c>
      <c r="B92" t="s">
        <v>168</v>
      </c>
      <c r="C92" s="6">
        <v>-972</v>
      </c>
      <c r="D92" s="6">
        <v>-890</v>
      </c>
      <c r="E92" s="6">
        <v>-1095.81</v>
      </c>
      <c r="F92" s="6">
        <v>-705.88</v>
      </c>
      <c r="G92" s="6">
        <v>-338.42</v>
      </c>
      <c r="H92" s="6">
        <v>-651.30999999999995</v>
      </c>
      <c r="I92" s="6">
        <v>-1884.21</v>
      </c>
      <c r="J92" s="6">
        <v>-2755.1</v>
      </c>
      <c r="K92" s="6">
        <v>-9292.73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-19290</v>
      </c>
      <c r="H94" s="6"/>
      <c r="I94" s="6">
        <v>-60</v>
      </c>
      <c r="J94" s="6">
        <v>-2820</v>
      </c>
      <c r="K94" s="6">
        <v>-22170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2020</v>
      </c>
      <c r="D96" s="6">
        <v>-1560</v>
      </c>
      <c r="E96" s="6"/>
      <c r="F96" s="6">
        <v>-7800</v>
      </c>
      <c r="G96" s="6"/>
      <c r="H96" s="6"/>
      <c r="I96" s="6">
        <v>-1560</v>
      </c>
      <c r="J96" s="6">
        <v>-943.75</v>
      </c>
      <c r="K96" s="6">
        <v>-9843.75</v>
      </c>
    </row>
    <row r="97" spans="1:11">
      <c r="A97" t="s">
        <v>176</v>
      </c>
      <c r="B97" t="s">
        <v>177</v>
      </c>
      <c r="C97" s="6"/>
      <c r="D97" s="6">
        <v>-1560</v>
      </c>
      <c r="E97" s="6"/>
      <c r="F97" s="6">
        <v>-7800</v>
      </c>
      <c r="G97" s="6"/>
      <c r="H97" s="6"/>
      <c r="I97" s="6">
        <v>-1560</v>
      </c>
      <c r="J97" s="6"/>
      <c r="K97" s="6">
        <v>-10920</v>
      </c>
    </row>
    <row r="98" spans="1:11">
      <c r="A98" t="s">
        <v>178</v>
      </c>
      <c r="B98" t="s">
        <v>179</v>
      </c>
      <c r="C98" s="6">
        <v>2020</v>
      </c>
      <c r="D98" s="6"/>
      <c r="E98" s="6"/>
      <c r="F98" s="6"/>
      <c r="G98" s="6"/>
      <c r="H98" s="6"/>
      <c r="I98" s="6"/>
      <c r="J98" s="6">
        <v>-383</v>
      </c>
      <c r="K98" s="6">
        <v>1637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>
        <v>-560.75</v>
      </c>
      <c r="K99" s="6">
        <v>-560.75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-2601.16</v>
      </c>
      <c r="D101" s="6">
        <v>-2601.16</v>
      </c>
      <c r="E101" s="6">
        <v>-2601.16</v>
      </c>
      <c r="F101" s="6">
        <v>-2601.16</v>
      </c>
      <c r="G101" s="6">
        <v>-2601.16</v>
      </c>
      <c r="H101" s="6">
        <v>-2601.16</v>
      </c>
      <c r="I101" s="6">
        <v>-2601.16</v>
      </c>
      <c r="J101" s="6">
        <v>-2601.16</v>
      </c>
      <c r="K101" s="6">
        <v>-20809.28</v>
      </c>
    </row>
    <row r="102" spans="1:11">
      <c r="A102" t="s">
        <v>185</v>
      </c>
      <c r="B102" t="s">
        <v>186</v>
      </c>
      <c r="C102" s="6">
        <v>-269.93</v>
      </c>
      <c r="D102" s="6">
        <v>-269.93</v>
      </c>
      <c r="E102" s="6">
        <v>-269.93</v>
      </c>
      <c r="F102" s="6">
        <v>-269.93</v>
      </c>
      <c r="G102" s="6">
        <v>-269.93</v>
      </c>
      <c r="H102" s="6">
        <v>-269.93</v>
      </c>
      <c r="I102" s="6">
        <v>-269.93</v>
      </c>
      <c r="J102" s="6">
        <v>-269.93</v>
      </c>
      <c r="K102" s="6">
        <v>-2159.44</v>
      </c>
    </row>
    <row r="103" spans="1:11">
      <c r="A103" t="s">
        <v>187</v>
      </c>
      <c r="B103" t="s">
        <v>188</v>
      </c>
      <c r="C103" s="6">
        <v>-2331.23</v>
      </c>
      <c r="D103" s="6">
        <v>-2331.23</v>
      </c>
      <c r="E103" s="6">
        <v>-2331.23</v>
      </c>
      <c r="F103" s="6">
        <v>-2331.23</v>
      </c>
      <c r="G103" s="6">
        <v>-2331.23</v>
      </c>
      <c r="H103" s="6">
        <v>-2331.23</v>
      </c>
      <c r="I103" s="6">
        <v>-2331.23</v>
      </c>
      <c r="J103" s="6">
        <v>-2331.23</v>
      </c>
      <c r="K103" s="6">
        <v>-18649.84</v>
      </c>
    </row>
    <row r="104" spans="1:11">
      <c r="A104">
        <v>25</v>
      </c>
      <c r="B104" t="s">
        <v>189</v>
      </c>
      <c r="C104" s="6"/>
      <c r="D104" s="6"/>
      <c r="E104" s="6"/>
      <c r="F104" s="6">
        <v>-207.08</v>
      </c>
      <c r="G104" s="6">
        <v>-11659.17</v>
      </c>
      <c r="H104" s="6"/>
      <c r="I104" s="6">
        <v>-460.37</v>
      </c>
      <c r="J104" s="6"/>
      <c r="K104" s="6">
        <v>-12326.62</v>
      </c>
    </row>
    <row r="105" spans="1:11">
      <c r="A105" t="s">
        <v>190</v>
      </c>
      <c r="B105" t="s">
        <v>191</v>
      </c>
      <c r="C105" s="6"/>
      <c r="D105" s="6"/>
      <c r="E105" s="6"/>
      <c r="F105" s="6">
        <v>-207.08</v>
      </c>
      <c r="G105" s="6">
        <v>-11659.17</v>
      </c>
      <c r="H105" s="6"/>
      <c r="I105" s="6">
        <v>-340.37</v>
      </c>
      <c r="J105" s="6"/>
      <c r="K105" s="6">
        <v>-12206.62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>
        <v>-120</v>
      </c>
      <c r="J106" s="6"/>
      <c r="K106" s="6">
        <v>-120</v>
      </c>
    </row>
    <row r="107" spans="1:11">
      <c r="A107">
        <v>26</v>
      </c>
      <c r="B107" t="s">
        <v>194</v>
      </c>
      <c r="C107" s="6">
        <v>-4500</v>
      </c>
      <c r="D107" s="6">
        <v>4500</v>
      </c>
      <c r="E107" s="6"/>
      <c r="F107" s="6"/>
      <c r="G107" s="6"/>
      <c r="H107" s="6">
        <v>-60</v>
      </c>
      <c r="I107" s="6"/>
      <c r="J107" s="6"/>
      <c r="K107" s="6">
        <v>-60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-4500</v>
      </c>
      <c r="D109" s="6">
        <v>4500</v>
      </c>
      <c r="E109" s="6"/>
      <c r="F109" s="6"/>
      <c r="G109" s="6"/>
      <c r="H109" s="6">
        <v>-60</v>
      </c>
      <c r="I109" s="6"/>
      <c r="J109" s="6"/>
      <c r="K109" s="6">
        <v>-60</v>
      </c>
    </row>
    <row r="110" spans="1:11">
      <c r="A110">
        <v>27</v>
      </c>
      <c r="B110" t="s">
        <v>199</v>
      </c>
      <c r="C110" s="6">
        <v>-10914.68</v>
      </c>
      <c r="D110" s="6">
        <v>-8652.3799999999992</v>
      </c>
      <c r="E110" s="6">
        <v>-8212.7999999999993</v>
      </c>
      <c r="F110" s="6">
        <v>-8508.1200000000008</v>
      </c>
      <c r="G110" s="6">
        <v>-8661.26</v>
      </c>
      <c r="H110" s="6">
        <v>-9093.02</v>
      </c>
      <c r="I110" s="6">
        <v>-9037.9699999999993</v>
      </c>
      <c r="J110" s="6">
        <v>-8430.4599999999991</v>
      </c>
      <c r="K110" s="6">
        <v>-71510.69</v>
      </c>
    </row>
    <row r="111" spans="1:11">
      <c r="A111" t="s">
        <v>200</v>
      </c>
      <c r="B111" t="s">
        <v>201</v>
      </c>
      <c r="C111" s="6">
        <v>-3114.68</v>
      </c>
      <c r="D111" s="6">
        <v>-852.38</v>
      </c>
      <c r="E111" s="6">
        <v>-412.8</v>
      </c>
      <c r="F111" s="6">
        <v>-708.12</v>
      </c>
      <c r="G111" s="6">
        <v>-861.26</v>
      </c>
      <c r="H111" s="6">
        <v>-1293.02</v>
      </c>
      <c r="I111" s="6">
        <v>-1237.97</v>
      </c>
      <c r="J111" s="6">
        <v>-630.46</v>
      </c>
      <c r="K111" s="6">
        <v>-9110.69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750</v>
      </c>
      <c r="D114" s="6">
        <v>-3945.92</v>
      </c>
      <c r="E114" s="6"/>
      <c r="F114" s="6">
        <v>-10771.49</v>
      </c>
      <c r="G114" s="6">
        <v>478</v>
      </c>
      <c r="H114" s="6"/>
      <c r="I114" s="6"/>
      <c r="J114" s="6"/>
      <c r="K114" s="6">
        <v>-13489.41</v>
      </c>
    </row>
    <row r="115" spans="1:11">
      <c r="A115" t="s">
        <v>207</v>
      </c>
      <c r="B115" t="s">
        <v>208</v>
      </c>
      <c r="C115" s="6"/>
      <c r="D115" s="6">
        <v>-3945.92</v>
      </c>
      <c r="E115" s="6"/>
      <c r="F115" s="6">
        <v>-10771.49</v>
      </c>
      <c r="G115" s="6"/>
      <c r="H115" s="6"/>
      <c r="I115" s="6"/>
      <c r="J115" s="6"/>
      <c r="K115" s="6">
        <v>-14717.41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>
        <v>478</v>
      </c>
      <c r="H118" s="6"/>
      <c r="I118" s="6"/>
      <c r="J118" s="6"/>
      <c r="K118" s="6">
        <v>478</v>
      </c>
    </row>
    <row r="119" spans="1:11">
      <c r="A119" t="s">
        <v>215</v>
      </c>
      <c r="B119" t="s">
        <v>216</v>
      </c>
      <c r="C119" s="6">
        <v>750</v>
      </c>
      <c r="D119" s="6"/>
      <c r="E119" s="6"/>
      <c r="F119" s="6"/>
      <c r="G119" s="6"/>
      <c r="H119" s="6"/>
      <c r="I119" s="6"/>
      <c r="J119" s="6"/>
      <c r="K119" s="6">
        <v>750</v>
      </c>
    </row>
    <row r="120" spans="1:11" s="7" customFormat="1">
      <c r="A120" s="7">
        <v>29</v>
      </c>
      <c r="B120" s="7" t="s">
        <v>217</v>
      </c>
      <c r="C120" s="8">
        <v>-133467.69</v>
      </c>
      <c r="D120" s="8">
        <v>-114947.18</v>
      </c>
      <c r="E120" s="8">
        <v>-142957.4</v>
      </c>
      <c r="F120" s="8">
        <v>-192179.21</v>
      </c>
      <c r="G120" s="8">
        <v>-121333.34</v>
      </c>
      <c r="H120" s="8">
        <v>-87202.79</v>
      </c>
      <c r="I120" s="8">
        <v>-113961.14</v>
      </c>
      <c r="J120" s="8">
        <v>-189809.17</v>
      </c>
      <c r="K120" s="8">
        <v>-1095857.92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-0.315</v>
      </c>
      <c r="D121" s="9">
        <f t="shared" ref="D121:K121" si="1">IF(D$10=0," ",ROUND(D120/D$10,3))</f>
        <v>-0.27800000000000002</v>
      </c>
      <c r="E121" s="9">
        <f t="shared" si="1"/>
        <v>-0.34</v>
      </c>
      <c r="F121" s="9">
        <f t="shared" si="1"/>
        <v>-0.46500000000000002</v>
      </c>
      <c r="G121" s="9">
        <f t="shared" si="1"/>
        <v>-0.26</v>
      </c>
      <c r="H121" s="9">
        <f t="shared" si="1"/>
        <v>-0.183</v>
      </c>
      <c r="I121" s="9">
        <f t="shared" si="1"/>
        <v>-0.30199999999999999</v>
      </c>
      <c r="J121" s="9">
        <f t="shared" si="1"/>
        <v>-0.505</v>
      </c>
      <c r="K121" s="9">
        <f t="shared" si="1"/>
        <v>-0.32500000000000001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-105171.08</v>
      </c>
      <c r="D123" s="6">
        <v>-66319.75</v>
      </c>
      <c r="E123" s="6">
        <v>-61826.5</v>
      </c>
      <c r="F123" s="6">
        <v>-122452.57</v>
      </c>
      <c r="G123" s="6">
        <v>-109587.11</v>
      </c>
      <c r="H123" s="6">
        <v>-83747.66</v>
      </c>
      <c r="I123" s="6">
        <v>-84269.91</v>
      </c>
      <c r="J123" s="6">
        <v>-104938.09</v>
      </c>
      <c r="K123" s="6">
        <v>-738312.67</v>
      </c>
    </row>
    <row r="124" spans="1:11">
      <c r="A124" t="s">
        <v>221</v>
      </c>
      <c r="B124" t="s">
        <v>222</v>
      </c>
      <c r="C124" s="6">
        <v>-89341.440000000002</v>
      </c>
      <c r="D124" s="6">
        <v>-51834.29</v>
      </c>
      <c r="E124" s="6">
        <v>-44057.29</v>
      </c>
      <c r="F124" s="6">
        <v>-108759.19</v>
      </c>
      <c r="G124" s="6">
        <v>-73105.759999999995</v>
      </c>
      <c r="H124" s="6">
        <v>-68645.66</v>
      </c>
      <c r="I124" s="6">
        <v>-68027.8</v>
      </c>
      <c r="J124" s="6">
        <v>-82092.44</v>
      </c>
      <c r="K124" s="6">
        <v>-585863.87</v>
      </c>
    </row>
    <row r="125" spans="1:11">
      <c r="A125" t="s">
        <v>223</v>
      </c>
      <c r="B125" t="s">
        <v>224</v>
      </c>
      <c r="C125" s="6">
        <v>-11535.88</v>
      </c>
      <c r="D125" s="6">
        <v>-12743.08</v>
      </c>
      <c r="E125" s="6">
        <v>-13377.82</v>
      </c>
      <c r="F125" s="6">
        <v>-12050.41</v>
      </c>
      <c r="G125" s="6">
        <v>-13319.24</v>
      </c>
      <c r="H125" s="6">
        <v>-12847.05</v>
      </c>
      <c r="I125" s="6">
        <v>-12972.08</v>
      </c>
      <c r="J125" s="6">
        <v>-12224.02</v>
      </c>
      <c r="K125" s="6">
        <v>-101069.58</v>
      </c>
    </row>
    <row r="126" spans="1:11">
      <c r="A126" t="s">
        <v>225</v>
      </c>
      <c r="B126" t="s">
        <v>226</v>
      </c>
      <c r="C126" s="6"/>
      <c r="D126" s="6"/>
      <c r="E126" s="6">
        <v>-2500</v>
      </c>
      <c r="F126" s="6"/>
      <c r="G126" s="6">
        <v>-2300</v>
      </c>
      <c r="H126" s="6"/>
      <c r="I126" s="6"/>
      <c r="J126" s="6">
        <v>-4260</v>
      </c>
      <c r="K126" s="6">
        <v>-9060</v>
      </c>
    </row>
    <row r="127" spans="1:11">
      <c r="A127" t="s">
        <v>227</v>
      </c>
      <c r="B127" t="s">
        <v>228</v>
      </c>
      <c r="C127" s="6">
        <v>-1179.08</v>
      </c>
      <c r="D127" s="6">
        <v>-890</v>
      </c>
      <c r="E127" s="6">
        <v>-1478.59</v>
      </c>
      <c r="F127" s="6">
        <v>-934.85</v>
      </c>
      <c r="G127" s="6">
        <v>-20000.849999999999</v>
      </c>
      <c r="H127" s="6">
        <v>-961.93</v>
      </c>
      <c r="I127" s="6">
        <v>-2032.06</v>
      </c>
      <c r="J127" s="6">
        <v>-5731.17</v>
      </c>
      <c r="K127" s="6">
        <v>-33208.53</v>
      </c>
    </row>
    <row r="128" spans="1:11">
      <c r="A128" t="s">
        <v>229</v>
      </c>
      <c r="B128" t="s">
        <v>230</v>
      </c>
      <c r="C128" s="4">
        <v>-3114.68</v>
      </c>
      <c r="D128">
        <v>-852.38</v>
      </c>
      <c r="E128">
        <v>-412.8</v>
      </c>
      <c r="F128">
        <v>-708.12</v>
      </c>
      <c r="G128">
        <v>-861.26</v>
      </c>
      <c r="H128" s="4">
        <v>-1293.02</v>
      </c>
      <c r="I128" s="4">
        <v>-1237.97</v>
      </c>
      <c r="J128">
        <v>-630.46</v>
      </c>
      <c r="K128" s="4">
        <v>-9110.69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4140</v>
      </c>
      <c r="C5" s="11">
        <v>4140</v>
      </c>
      <c r="D5" s="11">
        <v>4140</v>
      </c>
      <c r="E5" s="11">
        <v>4140</v>
      </c>
      <c r="F5" s="11">
        <v>4140</v>
      </c>
      <c r="G5" s="11">
        <v>4140</v>
      </c>
      <c r="H5" s="11">
        <v>4140</v>
      </c>
      <c r="I5" s="11">
        <v>4140</v>
      </c>
      <c r="J5" s="11">
        <v>4140</v>
      </c>
      <c r="K5" s="11">
        <v>4140</v>
      </c>
    </row>
    <row r="6" spans="1:52" s="13" customFormat="1" ht="28.5">
      <c r="A6" s="12" t="s">
        <v>8</v>
      </c>
      <c r="B6" s="13" t="s">
        <v>389</v>
      </c>
      <c r="C6" s="13" t="s">
        <v>389</v>
      </c>
      <c r="D6" s="13" t="s">
        <v>389</v>
      </c>
      <c r="E6" s="13" t="s">
        <v>389</v>
      </c>
      <c r="F6" s="13" t="s">
        <v>389</v>
      </c>
      <c r="G6" s="13" t="s">
        <v>389</v>
      </c>
      <c r="H6" s="13" t="s">
        <v>389</v>
      </c>
      <c r="I6" s="13" t="s">
        <v>389</v>
      </c>
      <c r="J6" s="13" t="s">
        <v>389</v>
      </c>
      <c r="K6" s="13" t="s">
        <v>389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5</v>
      </c>
      <c r="C8" s="11">
        <v>5</v>
      </c>
      <c r="D8" s="11">
        <v>5</v>
      </c>
      <c r="E8" s="11">
        <v>5</v>
      </c>
      <c r="F8" s="11">
        <v>5</v>
      </c>
      <c r="G8" s="11">
        <v>5</v>
      </c>
      <c r="H8" s="11">
        <v>5</v>
      </c>
      <c r="I8" s="11">
        <v>5</v>
      </c>
      <c r="J8" s="11">
        <v>5</v>
      </c>
      <c r="K8" s="11">
        <v>5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638555.86</v>
      </c>
      <c r="D10" s="8">
        <v>684738.21</v>
      </c>
      <c r="E10" s="8">
        <v>695502.22</v>
      </c>
      <c r="F10" s="8">
        <v>686028.48</v>
      </c>
      <c r="G10" s="8">
        <v>759229.9</v>
      </c>
      <c r="H10" s="8">
        <v>885219.53</v>
      </c>
      <c r="I10" s="8">
        <v>722699.67</v>
      </c>
      <c r="J10" s="8">
        <v>712508.52</v>
      </c>
      <c r="K10" s="8">
        <v>5784482.3899999997</v>
      </c>
    </row>
    <row r="11" spans="1:52">
      <c r="A11" t="s">
        <v>25</v>
      </c>
      <c r="B11" t="s">
        <v>26</v>
      </c>
      <c r="C11" s="6">
        <v>638555.86</v>
      </c>
      <c r="D11" s="6">
        <v>684738.21</v>
      </c>
      <c r="E11" s="6">
        <v>695502.22</v>
      </c>
      <c r="F11" s="6">
        <v>686028.48</v>
      </c>
      <c r="G11" s="6">
        <v>759229.9</v>
      </c>
      <c r="H11" s="6">
        <v>885219.53</v>
      </c>
      <c r="I11" s="6">
        <v>722699.67</v>
      </c>
      <c r="J11" s="6">
        <v>712508.52</v>
      </c>
      <c r="K11" s="6">
        <v>5784482.3899999997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-425356.9</v>
      </c>
      <c r="D13" s="6">
        <v>-457371.06</v>
      </c>
      <c r="E13" s="6">
        <v>-460026.73</v>
      </c>
      <c r="F13" s="6">
        <v>-420558.29</v>
      </c>
      <c r="G13" s="6">
        <v>-499734.18</v>
      </c>
      <c r="H13" s="6">
        <v>-587973.43000000005</v>
      </c>
      <c r="I13" s="6">
        <v>-453411.45</v>
      </c>
      <c r="J13" s="6">
        <v>-464308.26</v>
      </c>
      <c r="K13" s="6">
        <v>-3768740.3</v>
      </c>
    </row>
    <row r="14" spans="1:52">
      <c r="A14">
        <v>3</v>
      </c>
      <c r="B14" t="s">
        <v>30</v>
      </c>
      <c r="C14" s="6">
        <v>213198.96</v>
      </c>
      <c r="D14" s="6">
        <v>227367.15</v>
      </c>
      <c r="E14" s="6">
        <v>235475.49</v>
      </c>
      <c r="F14" s="6">
        <v>265470.19</v>
      </c>
      <c r="G14" s="6">
        <v>259495.72</v>
      </c>
      <c r="H14" s="6">
        <v>297246.09999999998</v>
      </c>
      <c r="I14" s="6">
        <v>269288.21999999997</v>
      </c>
      <c r="J14" s="6">
        <v>248200.26</v>
      </c>
      <c r="K14" s="6">
        <v>2015742.09</v>
      </c>
    </row>
    <row r="15" spans="1:52" s="7" customFormat="1">
      <c r="A15" s="7">
        <v>4</v>
      </c>
      <c r="B15" s="7" t="s">
        <v>31</v>
      </c>
      <c r="C15" s="9">
        <f>IF(C$10=0," ",ROUND(C14/C$10,3))</f>
        <v>0.33400000000000002</v>
      </c>
      <c r="D15" s="9">
        <f t="shared" ref="D15:K15" si="0">IF(D$10=0," ",ROUND(D14/D$10,3))</f>
        <v>0.33200000000000002</v>
      </c>
      <c r="E15" s="9">
        <f t="shared" si="0"/>
        <v>0.33900000000000002</v>
      </c>
      <c r="F15" s="9">
        <f t="shared" si="0"/>
        <v>0.38700000000000001</v>
      </c>
      <c r="G15" s="9">
        <f t="shared" si="0"/>
        <v>0.34200000000000003</v>
      </c>
      <c r="H15" s="9">
        <f t="shared" si="0"/>
        <v>0.33600000000000002</v>
      </c>
      <c r="I15" s="9">
        <f t="shared" si="0"/>
        <v>0.373</v>
      </c>
      <c r="J15" s="9">
        <f t="shared" si="0"/>
        <v>0.34799999999999998</v>
      </c>
      <c r="K15" s="9">
        <f t="shared" si="0"/>
        <v>0.34799999999999998</v>
      </c>
    </row>
    <row r="16" spans="1:52">
      <c r="A16">
        <v>5</v>
      </c>
      <c r="B16" t="s">
        <v>32</v>
      </c>
      <c r="C16" s="6">
        <v>-24764.74</v>
      </c>
      <c r="D16" s="6">
        <v>-22769.72</v>
      </c>
      <c r="E16" s="6">
        <v>-25257.84</v>
      </c>
      <c r="F16" s="6">
        <v>-12062.71</v>
      </c>
      <c r="G16" s="6">
        <v>-13108.81</v>
      </c>
      <c r="H16" s="6">
        <v>-8642.4</v>
      </c>
      <c r="I16" s="6">
        <v>-10852.4</v>
      </c>
      <c r="J16" s="6">
        <v>-14570.1</v>
      </c>
      <c r="K16" s="6">
        <v>-132028.72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-23440.87</v>
      </c>
      <c r="D18" s="6">
        <v>-21239.94</v>
      </c>
      <c r="E18" s="6">
        <v>-23199.14</v>
      </c>
      <c r="F18" s="6">
        <v>-10111.32</v>
      </c>
      <c r="G18" s="6">
        <v>-11000.47</v>
      </c>
      <c r="H18" s="6">
        <v>-5912.38</v>
      </c>
      <c r="I18" s="6">
        <v>-8992.69</v>
      </c>
      <c r="J18" s="6">
        <v>-12449.12</v>
      </c>
      <c r="K18" s="6">
        <v>-116345.93</v>
      </c>
    </row>
    <row r="19" spans="1:11">
      <c r="A19" t="s">
        <v>35</v>
      </c>
      <c r="B19" t="s">
        <v>36</v>
      </c>
      <c r="C19" s="6">
        <v>549.23</v>
      </c>
      <c r="D19" s="6">
        <v>5750.14</v>
      </c>
      <c r="E19" s="6"/>
      <c r="F19" s="6">
        <v>5384.57</v>
      </c>
      <c r="G19" s="6">
        <v>-757.98</v>
      </c>
      <c r="H19" s="6">
        <v>-11484.49</v>
      </c>
      <c r="I19" s="6">
        <v>3178.74</v>
      </c>
      <c r="J19" s="6">
        <v>557.04</v>
      </c>
      <c r="K19" s="6">
        <v>3177.25</v>
      </c>
    </row>
    <row r="20" spans="1:11">
      <c r="A20" t="s">
        <v>37</v>
      </c>
      <c r="B20" t="s">
        <v>38</v>
      </c>
      <c r="C20" s="6">
        <v>-1015.33</v>
      </c>
      <c r="D20" s="6">
        <v>-1127.8800000000001</v>
      </c>
      <c r="E20" s="6">
        <v>-1633.22</v>
      </c>
      <c r="F20" s="6">
        <v>-1192.56</v>
      </c>
      <c r="G20" s="6">
        <v>-1632.89</v>
      </c>
      <c r="H20" s="6">
        <v>-634.03</v>
      </c>
      <c r="I20" s="6">
        <v>-940.79</v>
      </c>
      <c r="J20" s="6"/>
      <c r="K20" s="6">
        <v>-8176.7</v>
      </c>
    </row>
    <row r="21" spans="1:11">
      <c r="A21" t="s">
        <v>39</v>
      </c>
      <c r="B21" t="s">
        <v>40</v>
      </c>
      <c r="C21" s="6">
        <v>-13055.25</v>
      </c>
      <c r="D21" s="6">
        <v>-17898.060000000001</v>
      </c>
      <c r="E21" s="6">
        <v>-12110.67</v>
      </c>
      <c r="F21" s="6">
        <v>-13071.89</v>
      </c>
      <c r="G21" s="6">
        <v>-7957.25</v>
      </c>
      <c r="H21" s="6">
        <v>2755.95</v>
      </c>
      <c r="I21" s="6">
        <v>-3178.74</v>
      </c>
      <c r="J21" s="6">
        <v>-557.04</v>
      </c>
      <c r="K21" s="6">
        <v>-65072.95</v>
      </c>
    </row>
    <row r="22" spans="1:11">
      <c r="A22" t="s">
        <v>41</v>
      </c>
      <c r="B22" t="s">
        <v>42</v>
      </c>
      <c r="C22" s="6">
        <v>-9919.52</v>
      </c>
      <c r="D22" s="6">
        <v>-7964.14</v>
      </c>
      <c r="E22" s="6">
        <v>-9455.25</v>
      </c>
      <c r="F22" s="6">
        <v>-1231.44</v>
      </c>
      <c r="G22" s="6">
        <v>-652.35</v>
      </c>
      <c r="H22" s="6">
        <v>3450.19</v>
      </c>
      <c r="I22" s="6">
        <v>-8051.9</v>
      </c>
      <c r="J22" s="6">
        <v>-12449.12</v>
      </c>
      <c r="K22" s="6">
        <v>-46273.53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-1323.87</v>
      </c>
      <c r="D26" s="6">
        <v>-1529.78</v>
      </c>
      <c r="E26" s="6">
        <v>-2058.6999999999998</v>
      </c>
      <c r="F26" s="6">
        <v>-1951.39</v>
      </c>
      <c r="G26" s="6">
        <v>-2108.34</v>
      </c>
      <c r="H26" s="6">
        <v>-2730.02</v>
      </c>
      <c r="I26" s="6">
        <v>-1859.71</v>
      </c>
      <c r="J26" s="6">
        <v>-2120.98</v>
      </c>
      <c r="K26" s="6">
        <v>-15682.79</v>
      </c>
    </row>
    <row r="27" spans="1:11">
      <c r="A27" t="s">
        <v>49</v>
      </c>
      <c r="B27" t="s">
        <v>50</v>
      </c>
      <c r="C27" s="6">
        <v>-1323.87</v>
      </c>
      <c r="D27" s="6">
        <v>-1529.78</v>
      </c>
      <c r="E27" s="6">
        <v>-2058.6999999999998</v>
      </c>
      <c r="F27" s="6">
        <v>-1951.39</v>
      </c>
      <c r="G27" s="6">
        <v>-2108.34</v>
      </c>
      <c r="H27" s="6">
        <v>-2730.02</v>
      </c>
      <c r="I27" s="6">
        <v>-1859.71</v>
      </c>
      <c r="J27" s="6">
        <v>-2120.98</v>
      </c>
      <c r="K27" s="6">
        <v>-15682.79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188434.22</v>
      </c>
      <c r="D31" s="8">
        <v>204597.43</v>
      </c>
      <c r="E31" s="8">
        <v>210217.65</v>
      </c>
      <c r="F31" s="8">
        <v>253407.48</v>
      </c>
      <c r="G31" s="8">
        <v>246386.91</v>
      </c>
      <c r="H31" s="8">
        <v>288603.7</v>
      </c>
      <c r="I31" s="8">
        <v>258435.82</v>
      </c>
      <c r="J31" s="8">
        <v>233630.16</v>
      </c>
      <c r="K31" s="8">
        <v>1883713.37</v>
      </c>
    </row>
    <row r="32" spans="1:11" s="7" customFormat="1">
      <c r="A32" s="7">
        <v>11</v>
      </c>
      <c r="B32" s="7" t="s">
        <v>58</v>
      </c>
      <c r="C32" s="8">
        <v>-21820.37</v>
      </c>
      <c r="D32" s="8">
        <v>-16734.740000000002</v>
      </c>
      <c r="E32" s="8">
        <v>-15411.54</v>
      </c>
      <c r="F32" s="8">
        <v>-19957.98</v>
      </c>
      <c r="G32" s="8">
        <v>-26004.42</v>
      </c>
      <c r="H32" s="8">
        <v>-32571.29</v>
      </c>
      <c r="I32" s="8">
        <v>-19946.91</v>
      </c>
      <c r="J32" s="8">
        <v>-23456.05</v>
      </c>
      <c r="K32" s="8">
        <v>-175903.3</v>
      </c>
    </row>
    <row r="33" spans="1:11">
      <c r="A33">
        <v>12</v>
      </c>
      <c r="B33" t="s">
        <v>59</v>
      </c>
      <c r="C33" s="6">
        <v>-240851.21</v>
      </c>
      <c r="D33" s="6">
        <v>-275734.37</v>
      </c>
      <c r="E33" s="6">
        <v>-261339.6</v>
      </c>
      <c r="F33" s="6">
        <v>-264716</v>
      </c>
      <c r="G33" s="6">
        <v>-287310.46999999997</v>
      </c>
      <c r="H33" s="6">
        <v>-282275.99</v>
      </c>
      <c r="I33" s="6">
        <v>-246460.91</v>
      </c>
      <c r="J33" s="6">
        <v>-276063.14</v>
      </c>
      <c r="K33" s="6">
        <v>-2134751.69</v>
      </c>
    </row>
    <row r="34" spans="1:11">
      <c r="A34">
        <v>13</v>
      </c>
      <c r="B34" t="s">
        <v>60</v>
      </c>
      <c r="C34" s="6">
        <v>-101450.42</v>
      </c>
      <c r="D34" s="6">
        <v>-126148.48</v>
      </c>
      <c r="E34" s="6">
        <v>-121755.53</v>
      </c>
      <c r="F34" s="6">
        <v>-122210.05</v>
      </c>
      <c r="G34" s="6">
        <v>-131444.29</v>
      </c>
      <c r="H34" s="6">
        <v>-137139.57999999999</v>
      </c>
      <c r="I34" s="6">
        <v>-101281.32</v>
      </c>
      <c r="J34" s="6">
        <v>-130499.02</v>
      </c>
      <c r="K34" s="6">
        <v>-971928.69</v>
      </c>
    </row>
    <row r="35" spans="1:11">
      <c r="A35" t="s">
        <v>61</v>
      </c>
      <c r="B35" t="s">
        <v>62</v>
      </c>
      <c r="C35" s="6">
        <v>-73174</v>
      </c>
      <c r="D35" s="6">
        <v>-80684</v>
      </c>
      <c r="E35" s="6">
        <v>-84724</v>
      </c>
      <c r="F35" s="6">
        <v>-81254</v>
      </c>
      <c r="G35" s="6">
        <v>-73650</v>
      </c>
      <c r="H35" s="6">
        <v>-80539</v>
      </c>
      <c r="I35" s="6">
        <v>-70352</v>
      </c>
      <c r="J35" s="6">
        <v>-71814</v>
      </c>
      <c r="K35" s="6">
        <v>-616191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-5500</v>
      </c>
      <c r="D37" s="6">
        <v>-5500</v>
      </c>
      <c r="E37" s="6">
        <v>-5500</v>
      </c>
      <c r="F37" s="6">
        <v>-5500</v>
      </c>
      <c r="G37" s="6">
        <v>-5500</v>
      </c>
      <c r="H37" s="6">
        <v>-5500</v>
      </c>
      <c r="I37" s="6">
        <v>-5500</v>
      </c>
      <c r="J37" s="6">
        <v>-5500</v>
      </c>
      <c r="K37" s="6">
        <v>-44000</v>
      </c>
    </row>
    <row r="38" spans="1:11">
      <c r="A38" t="s">
        <v>67</v>
      </c>
      <c r="B38" t="s">
        <v>68</v>
      </c>
      <c r="C38" s="6">
        <v>-479.26</v>
      </c>
      <c r="D38" s="6">
        <v>-4273.9399999999996</v>
      </c>
      <c r="E38" s="6">
        <v>-1813.88</v>
      </c>
      <c r="F38" s="6"/>
      <c r="G38" s="6">
        <v>-112.5</v>
      </c>
      <c r="H38" s="6">
        <v>-3415.95</v>
      </c>
      <c r="I38" s="6">
        <v>-480.21</v>
      </c>
      <c r="J38" s="6">
        <v>-3837.98</v>
      </c>
      <c r="K38" s="6">
        <v>-14413.72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-2880.11</v>
      </c>
      <c r="D40" s="6">
        <v>-15297.49</v>
      </c>
      <c r="E40" s="6">
        <v>-17562.599999999999</v>
      </c>
      <c r="F40" s="6">
        <v>-8230</v>
      </c>
      <c r="G40" s="6">
        <v>-9907.6</v>
      </c>
      <c r="H40" s="6">
        <v>-18194.599999999999</v>
      </c>
      <c r="I40" s="6">
        <v>-962.2</v>
      </c>
      <c r="J40" s="6">
        <v>-5503</v>
      </c>
      <c r="K40" s="6">
        <v>-78537.600000000006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-22857.14</v>
      </c>
      <c r="H41" s="6">
        <v>-10000</v>
      </c>
      <c r="I41" s="6">
        <v>-4642.8599999999997</v>
      </c>
      <c r="J41" s="6">
        <v>-22500</v>
      </c>
      <c r="K41" s="6">
        <v>-65000</v>
      </c>
    </row>
    <row r="42" spans="1:11">
      <c r="A42" t="s">
        <v>75</v>
      </c>
      <c r="B42" t="s">
        <v>76</v>
      </c>
      <c r="C42" s="6"/>
      <c r="D42" s="6"/>
      <c r="E42" s="6">
        <v>-300</v>
      </c>
      <c r="F42" s="6">
        <v>-855</v>
      </c>
      <c r="G42" s="6"/>
      <c r="H42" s="6">
        <v>190</v>
      </c>
      <c r="I42" s="6"/>
      <c r="J42" s="6"/>
      <c r="K42" s="6">
        <v>-965</v>
      </c>
    </row>
    <row r="43" spans="1:11">
      <c r="A43" t="s">
        <v>77</v>
      </c>
      <c r="B43" t="s">
        <v>78</v>
      </c>
      <c r="C43" s="6">
        <v>-3257.38</v>
      </c>
      <c r="D43" s="6">
        <v>-3257.38</v>
      </c>
      <c r="E43" s="6">
        <v>-3257.38</v>
      </c>
      <c r="F43" s="6">
        <v>-3257.38</v>
      </c>
      <c r="G43" s="6">
        <v>-3257.38</v>
      </c>
      <c r="H43" s="6">
        <v>-3257.38</v>
      </c>
      <c r="I43" s="6">
        <v>-3257.38</v>
      </c>
      <c r="J43" s="6">
        <v>-3257.38</v>
      </c>
      <c r="K43" s="6">
        <v>-26059.040000000001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-1993</v>
      </c>
      <c r="D45" s="6">
        <v>-2249</v>
      </c>
      <c r="E45" s="6">
        <v>-2431</v>
      </c>
      <c r="F45" s="6">
        <v>-2287</v>
      </c>
      <c r="G45" s="6">
        <v>-1993</v>
      </c>
      <c r="H45" s="6">
        <v>-2256</v>
      </c>
      <c r="I45" s="6">
        <v>-1920</v>
      </c>
      <c r="J45" s="6">
        <v>-1920</v>
      </c>
      <c r="K45" s="6">
        <v>-17049</v>
      </c>
    </row>
    <row r="46" spans="1:11">
      <c r="A46" t="s">
        <v>83</v>
      </c>
      <c r="B46" t="s">
        <v>84</v>
      </c>
      <c r="C46" s="6"/>
      <c r="D46" s="6"/>
      <c r="E46" s="6"/>
      <c r="F46" s="6">
        <v>-1660</v>
      </c>
      <c r="G46" s="6"/>
      <c r="H46" s="6"/>
      <c r="I46" s="6"/>
      <c r="J46" s="6"/>
      <c r="K46" s="6">
        <v>-1660</v>
      </c>
    </row>
    <row r="47" spans="1:11">
      <c r="A47" t="s">
        <v>85</v>
      </c>
      <c r="B47" t="s">
        <v>86</v>
      </c>
      <c r="C47" s="6">
        <v>-4166.67</v>
      </c>
      <c r="D47" s="6">
        <v>-4886.67</v>
      </c>
      <c r="E47" s="6">
        <v>3833.33</v>
      </c>
      <c r="F47" s="6">
        <v>-4166.67</v>
      </c>
      <c r="G47" s="6">
        <v>-4166.67</v>
      </c>
      <c r="H47" s="6">
        <v>-4166.6499999999996</v>
      </c>
      <c r="I47" s="6">
        <v>-4166.67</v>
      </c>
      <c r="J47" s="6">
        <v>-4166.66</v>
      </c>
      <c r="K47" s="6">
        <v>-26053.33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-66324.41</v>
      </c>
      <c r="D49" s="6">
        <v>-69438.78</v>
      </c>
      <c r="E49" s="6">
        <v>-66324.41</v>
      </c>
      <c r="F49" s="6">
        <v>-66324.41</v>
      </c>
      <c r="G49" s="6">
        <v>-66324.41</v>
      </c>
      <c r="H49" s="6">
        <v>-66324.41</v>
      </c>
      <c r="I49" s="6">
        <v>-66324.41</v>
      </c>
      <c r="J49" s="6">
        <v>-66324.41</v>
      </c>
      <c r="K49" s="6">
        <v>-533709.65</v>
      </c>
    </row>
    <row r="50" spans="1:11">
      <c r="A50" t="s">
        <v>90</v>
      </c>
      <c r="B50" t="s">
        <v>91</v>
      </c>
      <c r="C50" s="6">
        <v>-25289.91</v>
      </c>
      <c r="D50" s="6">
        <v>-25289.91</v>
      </c>
      <c r="E50" s="6">
        <v>-25289.91</v>
      </c>
      <c r="F50" s="6">
        <v>-25289.91</v>
      </c>
      <c r="G50" s="6">
        <v>-25289.91</v>
      </c>
      <c r="H50" s="6">
        <v>-25289.91</v>
      </c>
      <c r="I50" s="6">
        <v>-25289.91</v>
      </c>
      <c r="J50" s="6">
        <v>-25289.91</v>
      </c>
      <c r="K50" s="6">
        <v>-202319.28</v>
      </c>
    </row>
    <row r="51" spans="1:11">
      <c r="A51" t="s">
        <v>92</v>
      </c>
      <c r="B51" t="s">
        <v>93</v>
      </c>
      <c r="C51" s="6">
        <v>-37878</v>
      </c>
      <c r="D51" s="6">
        <v>-37878</v>
      </c>
      <c r="E51" s="6">
        <v>-37878</v>
      </c>
      <c r="F51" s="6">
        <v>-37878</v>
      </c>
      <c r="G51" s="6">
        <v>-37878</v>
      </c>
      <c r="H51" s="6">
        <v>-37878</v>
      </c>
      <c r="I51" s="6">
        <v>-37878</v>
      </c>
      <c r="J51" s="6">
        <v>-37878</v>
      </c>
      <c r="K51" s="6">
        <v>-303024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-3156.5</v>
      </c>
      <c r="D53" s="6">
        <v>-6270.87</v>
      </c>
      <c r="E53" s="6">
        <v>-3156.5</v>
      </c>
      <c r="F53" s="6">
        <v>-3156.5</v>
      </c>
      <c r="G53" s="6">
        <v>-3156.5</v>
      </c>
      <c r="H53" s="6">
        <v>-3156.5</v>
      </c>
      <c r="I53" s="6">
        <v>-3156.5</v>
      </c>
      <c r="J53" s="6">
        <v>-3156.5</v>
      </c>
      <c r="K53" s="6">
        <v>-28366.37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-32129.57</v>
      </c>
      <c r="D60" s="6">
        <v>-33006.980000000003</v>
      </c>
      <c r="E60" s="6">
        <v>-32770.120000000003</v>
      </c>
      <c r="F60" s="6">
        <v>-33862.519999999997</v>
      </c>
      <c r="G60" s="6">
        <v>-34046.92</v>
      </c>
      <c r="H60" s="6">
        <v>-32955.07</v>
      </c>
      <c r="I60" s="6">
        <v>-34123.449999999997</v>
      </c>
      <c r="J60" s="6">
        <v>-33294.68</v>
      </c>
      <c r="K60" s="6">
        <v>-266189.31</v>
      </c>
    </row>
    <row r="61" spans="1:11">
      <c r="A61" t="s">
        <v>111</v>
      </c>
      <c r="B61" t="s">
        <v>112</v>
      </c>
      <c r="C61" s="6">
        <v>-14085.2</v>
      </c>
      <c r="D61" s="6">
        <v>-14554.71</v>
      </c>
      <c r="E61" s="6">
        <v>-14085.2</v>
      </c>
      <c r="F61" s="6">
        <v>-14554.71</v>
      </c>
      <c r="G61" s="6">
        <v>-14554.71</v>
      </c>
      <c r="H61" s="6">
        <v>-14085.2</v>
      </c>
      <c r="I61" s="6">
        <v>-14554.71</v>
      </c>
      <c r="J61" s="6">
        <v>-14085.2</v>
      </c>
      <c r="K61" s="6">
        <v>-114559.64</v>
      </c>
    </row>
    <row r="62" spans="1:11">
      <c r="A62" t="s">
        <v>113</v>
      </c>
      <c r="B62" t="s">
        <v>114</v>
      </c>
      <c r="C62" s="6">
        <v>-3365.6</v>
      </c>
      <c r="D62" s="6">
        <v>-3284.15</v>
      </c>
      <c r="E62" s="6">
        <v>-4006.15</v>
      </c>
      <c r="F62" s="6">
        <v>-4139.6899999999996</v>
      </c>
      <c r="G62" s="6">
        <v>-4139.6899999999996</v>
      </c>
      <c r="H62" s="6">
        <v>-4006.15</v>
      </c>
      <c r="I62" s="6">
        <v>-4139.6899999999996</v>
      </c>
      <c r="J62" s="6">
        <v>-4006.15</v>
      </c>
      <c r="K62" s="6">
        <v>-31087.27</v>
      </c>
    </row>
    <row r="63" spans="1:11">
      <c r="A63" t="s">
        <v>115</v>
      </c>
      <c r="B63" t="s">
        <v>116</v>
      </c>
      <c r="C63" s="6">
        <v>-11672</v>
      </c>
      <c r="D63" s="6">
        <v>-12061.14</v>
      </c>
      <c r="E63" s="6">
        <v>-11672</v>
      </c>
      <c r="F63" s="6">
        <v>-12061.14</v>
      </c>
      <c r="G63" s="6">
        <v>-12262.53</v>
      </c>
      <c r="H63" s="6">
        <v>-11873.39</v>
      </c>
      <c r="I63" s="6">
        <v>-12339.06</v>
      </c>
      <c r="J63" s="6">
        <v>-12213</v>
      </c>
      <c r="K63" s="6">
        <v>-96154.26</v>
      </c>
    </row>
    <row r="64" spans="1:11">
      <c r="A64" t="s">
        <v>117</v>
      </c>
      <c r="B64" t="s">
        <v>118</v>
      </c>
      <c r="C64" s="6">
        <v>-1840.06</v>
      </c>
      <c r="D64" s="6">
        <v>-1901.38</v>
      </c>
      <c r="E64" s="6">
        <v>-1840.06</v>
      </c>
      <c r="F64" s="6">
        <v>-1901.38</v>
      </c>
      <c r="G64" s="6">
        <v>-1901.38</v>
      </c>
      <c r="H64" s="6">
        <v>-1840.06</v>
      </c>
      <c r="I64" s="6">
        <v>-1901.38</v>
      </c>
      <c r="J64" s="6">
        <v>-1840.06</v>
      </c>
      <c r="K64" s="6">
        <v>-14965.76</v>
      </c>
    </row>
    <row r="65" spans="1:11">
      <c r="A65" t="s">
        <v>119</v>
      </c>
      <c r="B65" t="s">
        <v>120</v>
      </c>
      <c r="C65" s="6">
        <v>-1166.71</v>
      </c>
      <c r="D65" s="6">
        <v>-1205.5999999999999</v>
      </c>
      <c r="E65" s="6">
        <v>-1166.71</v>
      </c>
      <c r="F65" s="6">
        <v>-1205.5999999999999</v>
      </c>
      <c r="G65" s="6">
        <v>-1188.6099999999999</v>
      </c>
      <c r="H65" s="6">
        <v>-1150.27</v>
      </c>
      <c r="I65" s="6">
        <v>-1188.6099999999999</v>
      </c>
      <c r="J65" s="6">
        <v>-1150.27</v>
      </c>
      <c r="K65" s="6">
        <v>-9422.3799999999992</v>
      </c>
    </row>
    <row r="66" spans="1:11">
      <c r="A66">
        <v>17</v>
      </c>
      <c r="B66" t="s">
        <v>121</v>
      </c>
      <c r="C66" s="6">
        <v>-40946.81</v>
      </c>
      <c r="D66" s="6">
        <v>-47140.13</v>
      </c>
      <c r="E66" s="6">
        <v>-40489.54</v>
      </c>
      <c r="F66" s="6">
        <v>-42319.02</v>
      </c>
      <c r="G66" s="6">
        <v>-55494.85</v>
      </c>
      <c r="H66" s="6">
        <v>-45856.93</v>
      </c>
      <c r="I66" s="6">
        <v>-44731.73</v>
      </c>
      <c r="J66" s="6">
        <v>-45945.03</v>
      </c>
      <c r="K66" s="6">
        <v>-362924.04</v>
      </c>
    </row>
    <row r="67" spans="1:11">
      <c r="A67">
        <v>18</v>
      </c>
      <c r="B67" t="s">
        <v>122</v>
      </c>
      <c r="C67" s="6">
        <v>-4056.82</v>
      </c>
      <c r="D67" s="6">
        <v>-2879.31</v>
      </c>
      <c r="E67" s="6">
        <v>-3226.78</v>
      </c>
      <c r="F67" s="6">
        <v>-4041.88</v>
      </c>
      <c r="G67" s="6">
        <v>-3208.91</v>
      </c>
      <c r="H67" s="6">
        <v>-3077.66</v>
      </c>
      <c r="I67" s="6">
        <v>-3666.61</v>
      </c>
      <c r="J67" s="6">
        <v>-3225.56</v>
      </c>
      <c r="K67" s="6">
        <v>-27383.53</v>
      </c>
    </row>
    <row r="68" spans="1:11">
      <c r="A68" t="s">
        <v>123</v>
      </c>
      <c r="B68" t="s">
        <v>124</v>
      </c>
      <c r="C68" s="6">
        <v>-556.82000000000005</v>
      </c>
      <c r="D68" s="6">
        <v>-429.31</v>
      </c>
      <c r="E68" s="6">
        <v>-426.78</v>
      </c>
      <c r="F68" s="6">
        <v>-541.88</v>
      </c>
      <c r="G68" s="6">
        <v>-408.91</v>
      </c>
      <c r="H68" s="6">
        <v>-627.66</v>
      </c>
      <c r="I68" s="6">
        <v>-516.61</v>
      </c>
      <c r="J68" s="6">
        <v>-425.56</v>
      </c>
      <c r="K68" s="6">
        <v>-3933.53</v>
      </c>
    </row>
    <row r="69" spans="1:11">
      <c r="A69" t="s">
        <v>125</v>
      </c>
      <c r="B69" t="s">
        <v>126</v>
      </c>
      <c r="C69" s="6">
        <v>-3500</v>
      </c>
      <c r="D69" s="6">
        <v>-2450</v>
      </c>
      <c r="E69" s="6">
        <v>-2800</v>
      </c>
      <c r="F69" s="6">
        <v>-3500</v>
      </c>
      <c r="G69" s="6">
        <v>-2800</v>
      </c>
      <c r="H69" s="6">
        <v>-2450</v>
      </c>
      <c r="I69" s="6">
        <v>-3150</v>
      </c>
      <c r="J69" s="6">
        <v>-2800</v>
      </c>
      <c r="K69" s="6">
        <v>-23450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-2027.14</v>
      </c>
      <c r="D76" s="6">
        <v>-2818.26</v>
      </c>
      <c r="E76" s="6">
        <v>-2493.86</v>
      </c>
      <c r="F76" s="6">
        <v>-2604.9499999999998</v>
      </c>
      <c r="G76" s="6">
        <v>-2345.31</v>
      </c>
      <c r="H76" s="6">
        <v>-2473.4299999999998</v>
      </c>
      <c r="I76" s="6">
        <v>-2705.23</v>
      </c>
      <c r="J76" s="6">
        <v>-2476.67</v>
      </c>
      <c r="K76" s="6">
        <v>-19944.849999999999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-2027.14</v>
      </c>
      <c r="D78" s="6">
        <v>-2818.26</v>
      </c>
      <c r="E78" s="6">
        <v>-2493.86</v>
      </c>
      <c r="F78" s="6">
        <v>-2604.9499999999998</v>
      </c>
      <c r="G78" s="6">
        <v>-2345.31</v>
      </c>
      <c r="H78" s="6">
        <v>-2473.4299999999998</v>
      </c>
      <c r="I78" s="6">
        <v>-2705.23</v>
      </c>
      <c r="J78" s="6">
        <v>-2476.67</v>
      </c>
      <c r="K78" s="6">
        <v>-19944.849999999999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-6222.01</v>
      </c>
      <c r="D80" s="6">
        <v>-17131.75</v>
      </c>
      <c r="E80" s="6">
        <v>-8774.2099999999991</v>
      </c>
      <c r="F80" s="6">
        <v>-9217.43</v>
      </c>
      <c r="G80" s="6">
        <v>-18877.099999999999</v>
      </c>
      <c r="H80" s="6">
        <v>-8294.92</v>
      </c>
      <c r="I80" s="6">
        <v>-7385.52</v>
      </c>
      <c r="J80" s="6">
        <v>-13952.46</v>
      </c>
      <c r="K80" s="6">
        <v>-89855.4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>
        <v>-2300</v>
      </c>
      <c r="H81" s="6"/>
      <c r="I81" s="6"/>
      <c r="J81" s="6">
        <v>-2300</v>
      </c>
      <c r="K81" s="6">
        <v>-4600</v>
      </c>
    </row>
    <row r="82" spans="1:11">
      <c r="A82" t="s">
        <v>149</v>
      </c>
      <c r="B82" t="s">
        <v>150</v>
      </c>
      <c r="C82" s="6"/>
      <c r="D82" s="6">
        <v>-2000</v>
      </c>
      <c r="E82" s="6"/>
      <c r="F82" s="6"/>
      <c r="G82" s="6">
        <v>-7440</v>
      </c>
      <c r="H82" s="6">
        <v>-1000</v>
      </c>
      <c r="I82" s="6"/>
      <c r="J82" s="6">
        <v>-3409</v>
      </c>
      <c r="K82" s="6">
        <v>-13849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-1014.2</v>
      </c>
      <c r="D86" s="6">
        <v>-9881.75</v>
      </c>
      <c r="E86" s="6">
        <v>-3514.38</v>
      </c>
      <c r="F86" s="6">
        <v>-3966.06</v>
      </c>
      <c r="G86" s="6">
        <v>-3879.85</v>
      </c>
      <c r="H86" s="6">
        <v>-2053.5500000000002</v>
      </c>
      <c r="I86" s="6">
        <v>-2162.87</v>
      </c>
      <c r="J86" s="6">
        <v>-2953.9</v>
      </c>
      <c r="K86" s="6">
        <v>-29426.560000000001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-2396.79</v>
      </c>
      <c r="D90" s="6">
        <v>-1417.7</v>
      </c>
      <c r="E90" s="6">
        <v>-1329.16</v>
      </c>
      <c r="F90" s="6">
        <v>-4542.29</v>
      </c>
      <c r="G90" s="6">
        <v>-348</v>
      </c>
      <c r="H90" s="6">
        <v>-3289.32</v>
      </c>
      <c r="I90" s="6">
        <v>-5685</v>
      </c>
      <c r="J90" s="6">
        <v>-10455.06</v>
      </c>
      <c r="K90" s="6">
        <v>-29463.32</v>
      </c>
    </row>
    <row r="91" spans="1:11">
      <c r="A91" t="s">
        <v>165</v>
      </c>
      <c r="B91" t="s">
        <v>166</v>
      </c>
      <c r="C91" s="6"/>
      <c r="D91" s="6">
        <v>-517.70000000000005</v>
      </c>
      <c r="E91" s="6">
        <v>-1041.54</v>
      </c>
      <c r="F91" s="6">
        <v>-90.65</v>
      </c>
      <c r="G91" s="6"/>
      <c r="H91" s="6">
        <v>-756.95</v>
      </c>
      <c r="I91" s="6"/>
      <c r="J91" s="6">
        <v>-1515.11</v>
      </c>
      <c r="K91" s="6">
        <v>-3921.95</v>
      </c>
    </row>
    <row r="92" spans="1:11">
      <c r="A92" t="s">
        <v>167</v>
      </c>
      <c r="B92" t="s">
        <v>168</v>
      </c>
      <c r="C92" s="6">
        <v>-2396.79</v>
      </c>
      <c r="D92" s="6">
        <v>-900</v>
      </c>
      <c r="E92" s="6">
        <v>-287.62</v>
      </c>
      <c r="F92" s="6">
        <v>-3943.66</v>
      </c>
      <c r="G92" s="6">
        <v>-348</v>
      </c>
      <c r="H92" s="6">
        <v>-2019.29</v>
      </c>
      <c r="I92" s="6">
        <v>-1435</v>
      </c>
      <c r="J92" s="6">
        <v>-4935.95</v>
      </c>
      <c r="K92" s="6">
        <v>-16266.31</v>
      </c>
    </row>
    <row r="93" spans="1:11">
      <c r="A93" t="s">
        <v>169</v>
      </c>
      <c r="B93" t="s">
        <v>170</v>
      </c>
      <c r="C93" s="6"/>
      <c r="D93" s="6"/>
      <c r="E93" s="6"/>
      <c r="F93" s="6">
        <v>-185.98</v>
      </c>
      <c r="G93" s="6"/>
      <c r="H93" s="6">
        <v>-513.08000000000004</v>
      </c>
      <c r="I93" s="6"/>
      <c r="J93" s="6"/>
      <c r="K93" s="6">
        <v>-699.06</v>
      </c>
    </row>
    <row r="94" spans="1:11">
      <c r="A94" t="s">
        <v>171</v>
      </c>
      <c r="B94" t="s">
        <v>172</v>
      </c>
      <c r="C94" s="6"/>
      <c r="D94" s="6"/>
      <c r="E94" s="6"/>
      <c r="F94" s="6">
        <v>-322</v>
      </c>
      <c r="G94" s="6"/>
      <c r="H94" s="6"/>
      <c r="I94" s="6">
        <v>-4250</v>
      </c>
      <c r="J94" s="6">
        <v>-4004</v>
      </c>
      <c r="K94" s="6">
        <v>-8576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49.07</v>
      </c>
      <c r="D96" s="6"/>
      <c r="E96" s="6">
        <v>-1340</v>
      </c>
      <c r="F96" s="6">
        <v>-1387.66</v>
      </c>
      <c r="G96" s="6"/>
      <c r="H96" s="6">
        <v>-3175</v>
      </c>
      <c r="I96" s="6">
        <v>-2970</v>
      </c>
      <c r="J96" s="6"/>
      <c r="K96" s="6">
        <v>-8823.59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750</v>
      </c>
      <c r="D98" s="6"/>
      <c r="E98" s="6">
        <v>-1340</v>
      </c>
      <c r="F98" s="6">
        <v>-640</v>
      </c>
      <c r="G98" s="6"/>
      <c r="H98" s="6">
        <v>-2375</v>
      </c>
      <c r="I98" s="6">
        <v>-1370</v>
      </c>
      <c r="J98" s="6"/>
      <c r="K98" s="6">
        <v>-4975</v>
      </c>
    </row>
    <row r="99" spans="1:11">
      <c r="A99" t="s">
        <v>180</v>
      </c>
      <c r="B99" t="s">
        <v>181</v>
      </c>
      <c r="C99" s="6">
        <v>-700.93</v>
      </c>
      <c r="D99" s="6"/>
      <c r="E99" s="6"/>
      <c r="F99" s="6">
        <v>-747.66</v>
      </c>
      <c r="G99" s="6"/>
      <c r="H99" s="6">
        <v>-800</v>
      </c>
      <c r="I99" s="6">
        <v>-800</v>
      </c>
      <c r="J99" s="6"/>
      <c r="K99" s="6">
        <v>-3048.59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-3067.99</v>
      </c>
      <c r="D101" s="6">
        <v>-3067.99</v>
      </c>
      <c r="E101" s="6">
        <v>-3067.99</v>
      </c>
      <c r="F101" s="6">
        <v>-3067.99</v>
      </c>
      <c r="G101" s="6">
        <v>-3067.99</v>
      </c>
      <c r="H101" s="6">
        <v>-3067.99</v>
      </c>
      <c r="I101" s="6">
        <v>-3067.99</v>
      </c>
      <c r="J101" s="6">
        <v>-3067.99</v>
      </c>
      <c r="K101" s="6">
        <v>-24543.919999999998</v>
      </c>
    </row>
    <row r="102" spans="1:11">
      <c r="A102" t="s">
        <v>185</v>
      </c>
      <c r="B102" t="s">
        <v>186</v>
      </c>
      <c r="C102" s="6">
        <v>-215.66</v>
      </c>
      <c r="D102" s="6">
        <v>-215.66</v>
      </c>
      <c r="E102" s="6">
        <v>-215.66</v>
      </c>
      <c r="F102" s="6">
        <v>-215.66</v>
      </c>
      <c r="G102" s="6">
        <v>-215.66</v>
      </c>
      <c r="H102" s="6">
        <v>-215.66</v>
      </c>
      <c r="I102" s="6">
        <v>-215.66</v>
      </c>
      <c r="J102" s="6">
        <v>-215.66</v>
      </c>
      <c r="K102" s="6">
        <v>-1725.28</v>
      </c>
    </row>
    <row r="103" spans="1:11">
      <c r="A103" t="s">
        <v>187</v>
      </c>
      <c r="B103" t="s">
        <v>188</v>
      </c>
      <c r="C103" s="6">
        <v>-2852.33</v>
      </c>
      <c r="D103" s="6">
        <v>-2852.33</v>
      </c>
      <c r="E103" s="6">
        <v>-2852.33</v>
      </c>
      <c r="F103" s="6">
        <v>-2852.33</v>
      </c>
      <c r="G103" s="6">
        <v>-2852.33</v>
      </c>
      <c r="H103" s="6">
        <v>-2852.33</v>
      </c>
      <c r="I103" s="6">
        <v>-2852.33</v>
      </c>
      <c r="J103" s="6">
        <v>-2852.33</v>
      </c>
      <c r="K103" s="6">
        <v>-22818.639999999999</v>
      </c>
    </row>
    <row r="104" spans="1:11">
      <c r="A104">
        <v>25</v>
      </c>
      <c r="B104" t="s">
        <v>189</v>
      </c>
      <c r="C104" s="6">
        <v>-71.069999999999993</v>
      </c>
      <c r="D104" s="6">
        <v>-78.95</v>
      </c>
      <c r="E104" s="6">
        <v>-114.33</v>
      </c>
      <c r="F104" s="6">
        <v>-83.48</v>
      </c>
      <c r="G104" s="6">
        <v>-167.36</v>
      </c>
      <c r="H104" s="6">
        <v>-5941.75</v>
      </c>
      <c r="I104" s="6">
        <v>-65.86</v>
      </c>
      <c r="J104" s="6"/>
      <c r="K104" s="6">
        <v>-6522.8</v>
      </c>
    </row>
    <row r="105" spans="1:11">
      <c r="A105" t="s">
        <v>190</v>
      </c>
      <c r="B105" t="s">
        <v>191</v>
      </c>
      <c r="C105" s="6">
        <v>-71.069999999999993</v>
      </c>
      <c r="D105" s="6">
        <v>-78.95</v>
      </c>
      <c r="E105" s="6">
        <v>-114.33</v>
      </c>
      <c r="F105" s="6">
        <v>-83.48</v>
      </c>
      <c r="G105" s="6">
        <v>-167.36</v>
      </c>
      <c r="H105" s="6">
        <v>-5941.75</v>
      </c>
      <c r="I105" s="6">
        <v>-65.86</v>
      </c>
      <c r="J105" s="6"/>
      <c r="K105" s="6">
        <v>-6522.8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-17580.09</v>
      </c>
      <c r="D110" s="6">
        <v>-15710</v>
      </c>
      <c r="E110" s="6">
        <v>-15174.63</v>
      </c>
      <c r="F110" s="6">
        <v>-16447.34</v>
      </c>
      <c r="G110" s="6">
        <v>-15550.94</v>
      </c>
      <c r="H110" s="6">
        <v>-15706.86</v>
      </c>
      <c r="I110" s="6">
        <v>-14896.41</v>
      </c>
      <c r="J110" s="6">
        <v>-12767.29</v>
      </c>
      <c r="K110" s="6">
        <v>-123833.56</v>
      </c>
    </row>
    <row r="111" spans="1:11">
      <c r="A111" t="s">
        <v>200</v>
      </c>
      <c r="B111" t="s">
        <v>201</v>
      </c>
      <c r="C111" s="6">
        <v>-6780.09</v>
      </c>
      <c r="D111" s="6">
        <v>-4910</v>
      </c>
      <c r="E111" s="6">
        <v>-4229.63</v>
      </c>
      <c r="F111" s="6">
        <v>-5647.34</v>
      </c>
      <c r="G111" s="6">
        <v>-4750.9399999999996</v>
      </c>
      <c r="H111" s="6">
        <v>-4906.8599999999997</v>
      </c>
      <c r="I111" s="6">
        <v>-4096.41</v>
      </c>
      <c r="J111" s="6">
        <v>-1967.29</v>
      </c>
      <c r="K111" s="6">
        <v>-37288.559999999998</v>
      </c>
    </row>
    <row r="112" spans="1:11">
      <c r="A112" t="s">
        <v>202</v>
      </c>
      <c r="B112" t="s">
        <v>203</v>
      </c>
      <c r="C112" s="6"/>
      <c r="D112" s="6"/>
      <c r="E112" s="6">
        <v>-145</v>
      </c>
      <c r="F112" s="6"/>
      <c r="G112" s="6"/>
      <c r="H112" s="6"/>
      <c r="I112" s="6"/>
      <c r="J112" s="6"/>
      <c r="K112" s="6">
        <v>-145</v>
      </c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>
        <v>-4578.97</v>
      </c>
      <c r="D114" s="6">
        <v>-3111.17</v>
      </c>
      <c r="E114" s="6">
        <v>-4043.58</v>
      </c>
      <c r="F114" s="6">
        <v>-1</v>
      </c>
      <c r="G114" s="6">
        <v>-11004.24</v>
      </c>
      <c r="H114" s="6">
        <v>95</v>
      </c>
      <c r="I114" s="6">
        <v>-3364.11</v>
      </c>
      <c r="J114" s="6"/>
      <c r="K114" s="6">
        <v>-26008.07</v>
      </c>
    </row>
    <row r="115" spans="1:11">
      <c r="A115" t="s">
        <v>207</v>
      </c>
      <c r="B115" t="s">
        <v>208</v>
      </c>
      <c r="C115" s="6">
        <v>-5028.97</v>
      </c>
      <c r="D115" s="6">
        <v>-3112.92</v>
      </c>
      <c r="E115" s="6">
        <v>-4043.83</v>
      </c>
      <c r="F115" s="6"/>
      <c r="G115" s="6">
        <v>-11007.74</v>
      </c>
      <c r="H115" s="6"/>
      <c r="I115" s="6">
        <v>-3364.36</v>
      </c>
      <c r="J115" s="6"/>
      <c r="K115" s="6">
        <v>-26557.82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>
        <v>3.75</v>
      </c>
      <c r="H117" s="6">
        <v>95</v>
      </c>
      <c r="I117" s="6"/>
      <c r="J117" s="6"/>
      <c r="K117" s="6">
        <v>98.75</v>
      </c>
    </row>
    <row r="118" spans="1:11">
      <c r="A118" t="s">
        <v>213</v>
      </c>
      <c r="B118" t="s">
        <v>214</v>
      </c>
      <c r="C118" s="6"/>
      <c r="D118" s="6">
        <v>1.75</v>
      </c>
      <c r="E118" s="6">
        <v>0.25</v>
      </c>
      <c r="F118" s="6">
        <v>-1</v>
      </c>
      <c r="G118" s="6">
        <v>-0.25</v>
      </c>
      <c r="H118" s="6"/>
      <c r="I118" s="6">
        <v>0.25</v>
      </c>
      <c r="J118" s="6"/>
      <c r="K118" s="6">
        <v>1</v>
      </c>
    </row>
    <row r="119" spans="1:11">
      <c r="A119" t="s">
        <v>215</v>
      </c>
      <c r="B119" t="s">
        <v>216</v>
      </c>
      <c r="C119" s="6">
        <v>450</v>
      </c>
      <c r="D119" s="6"/>
      <c r="E119" s="6"/>
      <c r="F119" s="6"/>
      <c r="G119" s="6"/>
      <c r="H119" s="6"/>
      <c r="I119" s="6"/>
      <c r="J119" s="6"/>
      <c r="K119" s="6">
        <v>450</v>
      </c>
    </row>
    <row r="120" spans="1:11" s="7" customFormat="1">
      <c r="A120" s="7">
        <v>29</v>
      </c>
      <c r="B120" s="7" t="s">
        <v>217</v>
      </c>
      <c r="C120" s="8">
        <v>-74237.36</v>
      </c>
      <c r="D120" s="8">
        <v>-87871.679999999993</v>
      </c>
      <c r="E120" s="8">
        <v>-66533.490000000005</v>
      </c>
      <c r="F120" s="8">
        <v>-31266.5</v>
      </c>
      <c r="G120" s="8">
        <v>-66927.98</v>
      </c>
      <c r="H120" s="8">
        <v>-26243.58</v>
      </c>
      <c r="I120" s="8">
        <v>-7972</v>
      </c>
      <c r="J120" s="8">
        <v>-65889.03</v>
      </c>
      <c r="K120" s="8">
        <v>-426941.62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-0.11600000000000001</v>
      </c>
      <c r="D121" s="9">
        <f t="shared" ref="D121:K121" si="1">IF(D$10=0," ",ROUND(D120/D$10,3))</f>
        <v>-0.128</v>
      </c>
      <c r="E121" s="9">
        <f t="shared" si="1"/>
        <v>-9.6000000000000002E-2</v>
      </c>
      <c r="F121" s="9">
        <f t="shared" si="1"/>
        <v>-4.5999999999999999E-2</v>
      </c>
      <c r="G121" s="9">
        <f t="shared" si="1"/>
        <v>-8.7999999999999995E-2</v>
      </c>
      <c r="H121" s="9">
        <f t="shared" si="1"/>
        <v>-0.03</v>
      </c>
      <c r="I121" s="9">
        <f t="shared" si="1"/>
        <v>-1.0999999999999999E-2</v>
      </c>
      <c r="J121" s="9">
        <f t="shared" si="1"/>
        <v>-9.1999999999999998E-2</v>
      </c>
      <c r="K121" s="9">
        <f t="shared" si="1"/>
        <v>-7.3999999999999996E-2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-112654.44</v>
      </c>
      <c r="D123" s="6">
        <v>-137294.44</v>
      </c>
      <c r="E123" s="6">
        <v>-129953.18</v>
      </c>
      <c r="F123" s="6">
        <v>-135004.63</v>
      </c>
      <c r="G123" s="6">
        <v>-148628.54</v>
      </c>
      <c r="H123" s="6">
        <v>-148809.19</v>
      </c>
      <c r="I123" s="6">
        <v>-113767.96</v>
      </c>
      <c r="J123" s="6">
        <v>-151107.04</v>
      </c>
      <c r="K123" s="6">
        <v>-1077219.42</v>
      </c>
    </row>
    <row r="124" spans="1:11">
      <c r="A124" t="s">
        <v>221</v>
      </c>
      <c r="B124" t="s">
        <v>222</v>
      </c>
      <c r="C124" s="6">
        <v>-101450.42</v>
      </c>
      <c r="D124" s="6">
        <v>-126148.48</v>
      </c>
      <c r="E124" s="6">
        <v>-121755.53</v>
      </c>
      <c r="F124" s="6">
        <v>-122210.05</v>
      </c>
      <c r="G124" s="6">
        <v>-131444.29</v>
      </c>
      <c r="H124" s="6">
        <v>-137139.57999999999</v>
      </c>
      <c r="I124" s="6">
        <v>-101281.32</v>
      </c>
      <c r="J124" s="6">
        <v>-130499.02</v>
      </c>
      <c r="K124" s="6">
        <v>-971928.69</v>
      </c>
    </row>
    <row r="125" spans="1:11">
      <c r="A125" t="s">
        <v>223</v>
      </c>
      <c r="B125" t="s">
        <v>224</v>
      </c>
      <c r="C125" s="6">
        <v>-2027.14</v>
      </c>
      <c r="D125" s="6">
        <v>-2818.26</v>
      </c>
      <c r="E125" s="6">
        <v>-2493.86</v>
      </c>
      <c r="F125" s="6">
        <v>-2604.9499999999998</v>
      </c>
      <c r="G125" s="6">
        <v>-2345.31</v>
      </c>
      <c r="H125" s="6">
        <v>-2473.4299999999998</v>
      </c>
      <c r="I125" s="6">
        <v>-2705.23</v>
      </c>
      <c r="J125" s="6">
        <v>-2476.67</v>
      </c>
      <c r="K125" s="6">
        <v>-19944.849999999999</v>
      </c>
    </row>
    <row r="126" spans="1:11">
      <c r="A126" t="s">
        <v>225</v>
      </c>
      <c r="B126" t="s">
        <v>226</v>
      </c>
      <c r="C126" s="6"/>
      <c r="D126" s="6">
        <v>-2000</v>
      </c>
      <c r="E126" s="6"/>
      <c r="F126" s="6"/>
      <c r="G126" s="6">
        <v>-9740</v>
      </c>
      <c r="H126" s="6">
        <v>-1000</v>
      </c>
      <c r="I126" s="6"/>
      <c r="J126" s="6">
        <v>-5709</v>
      </c>
      <c r="K126" s="6">
        <v>-18449</v>
      </c>
    </row>
    <row r="127" spans="1:11">
      <c r="A127" t="s">
        <v>227</v>
      </c>
      <c r="B127" t="s">
        <v>228</v>
      </c>
      <c r="C127" s="6">
        <v>-2396.79</v>
      </c>
      <c r="D127" s="6">
        <v>-1417.7</v>
      </c>
      <c r="E127" s="6">
        <v>-1329.16</v>
      </c>
      <c r="F127" s="6">
        <v>-4542.29</v>
      </c>
      <c r="G127" s="6">
        <v>-348</v>
      </c>
      <c r="H127" s="6">
        <v>-3289.32</v>
      </c>
      <c r="I127" s="6">
        <v>-5685</v>
      </c>
      <c r="J127" s="6">
        <v>-10455.06</v>
      </c>
      <c r="K127" s="6">
        <v>-29463.32</v>
      </c>
    </row>
    <row r="128" spans="1:11">
      <c r="A128" t="s">
        <v>229</v>
      </c>
      <c r="B128" t="s">
        <v>230</v>
      </c>
      <c r="C128" s="4">
        <v>-6780.09</v>
      </c>
      <c r="D128" s="4">
        <v>-4910</v>
      </c>
      <c r="E128" s="4">
        <v>-4374.63</v>
      </c>
      <c r="F128" s="4">
        <v>-5647.34</v>
      </c>
      <c r="G128" s="4">
        <v>-4750.9399999999996</v>
      </c>
      <c r="H128" s="4">
        <v>-4906.8599999999997</v>
      </c>
      <c r="I128" s="4">
        <v>-4096.41</v>
      </c>
      <c r="J128" s="4">
        <v>-1967.29</v>
      </c>
      <c r="K128" s="4">
        <v>-37433.56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11.75" bestFit="1" customWidth="1"/>
    <col min="4" max="4" width="12.375" bestFit="1" customWidth="1"/>
    <col min="5" max="8" width="11.75" bestFit="1" customWidth="1"/>
    <col min="9" max="9" width="10.875" bestFit="1" customWidth="1"/>
    <col min="10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4139</v>
      </c>
      <c r="C5" s="11">
        <v>4139</v>
      </c>
      <c r="D5" s="11">
        <v>4139</v>
      </c>
      <c r="E5" s="11">
        <v>4139</v>
      </c>
      <c r="F5" s="11">
        <v>4139</v>
      </c>
      <c r="G5" s="11">
        <v>4139</v>
      </c>
      <c r="H5" s="11">
        <v>4139</v>
      </c>
      <c r="I5" s="11">
        <v>4139</v>
      </c>
      <c r="J5" s="11">
        <v>4139</v>
      </c>
      <c r="K5" s="11">
        <v>4139</v>
      </c>
    </row>
    <row r="6" spans="1:52" s="13" customFormat="1" ht="28.5">
      <c r="A6" s="12" t="s">
        <v>8</v>
      </c>
      <c r="B6" s="13" t="s">
        <v>388</v>
      </c>
      <c r="C6" s="13" t="s">
        <v>388</v>
      </c>
      <c r="D6" s="13" t="s">
        <v>388</v>
      </c>
      <c r="E6" s="13" t="s">
        <v>388</v>
      </c>
      <c r="F6" s="13" t="s">
        <v>388</v>
      </c>
      <c r="G6" s="13" t="s">
        <v>388</v>
      </c>
      <c r="H6" s="13" t="s">
        <v>388</v>
      </c>
      <c r="I6" s="13" t="s">
        <v>388</v>
      </c>
      <c r="J6" s="13" t="s">
        <v>388</v>
      </c>
      <c r="K6" s="13" t="s">
        <v>388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1299619.05</v>
      </c>
      <c r="D10" s="8">
        <v>1433480.86</v>
      </c>
      <c r="E10" s="8">
        <v>1270126.33</v>
      </c>
      <c r="F10" s="8">
        <v>1156026.29</v>
      </c>
      <c r="G10" s="8">
        <v>1307462.05</v>
      </c>
      <c r="H10" s="8">
        <v>1317402.54</v>
      </c>
      <c r="I10" s="8">
        <v>990627.97</v>
      </c>
      <c r="J10" s="8">
        <v>1006942.42</v>
      </c>
      <c r="K10" s="8">
        <v>9781687.5099999998</v>
      </c>
    </row>
    <row r="11" spans="1:52">
      <c r="A11" t="s">
        <v>25</v>
      </c>
      <c r="B11" t="s">
        <v>26</v>
      </c>
      <c r="C11" s="6">
        <v>1299619.05</v>
      </c>
      <c r="D11" s="6">
        <v>1433480.86</v>
      </c>
      <c r="E11" s="6">
        <v>1270126.33</v>
      </c>
      <c r="F11" s="6">
        <v>1156026.29</v>
      </c>
      <c r="G11" s="6">
        <v>1307462.05</v>
      </c>
      <c r="H11" s="6">
        <v>1317402.54</v>
      </c>
      <c r="I11" s="6">
        <v>990627.97</v>
      </c>
      <c r="J11" s="6">
        <v>1006942.42</v>
      </c>
      <c r="K11" s="6">
        <v>9781687.5099999998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-886348.82</v>
      </c>
      <c r="D13" s="6">
        <v>-1033858.93</v>
      </c>
      <c r="E13" s="6">
        <v>-889820.58</v>
      </c>
      <c r="F13" s="6">
        <v>-787604.66</v>
      </c>
      <c r="G13" s="6">
        <v>-923661.94</v>
      </c>
      <c r="H13" s="6">
        <v>-912202.76</v>
      </c>
      <c r="I13" s="6">
        <v>-683937.12</v>
      </c>
      <c r="J13" s="6">
        <v>-708092.53</v>
      </c>
      <c r="K13" s="6">
        <v>-6825527.3399999999</v>
      </c>
    </row>
    <row r="14" spans="1:52">
      <c r="A14">
        <v>3</v>
      </c>
      <c r="B14" t="s">
        <v>30</v>
      </c>
      <c r="C14" s="6">
        <v>413270.23</v>
      </c>
      <c r="D14" s="6">
        <v>399621.93</v>
      </c>
      <c r="E14" s="6">
        <v>380305.75</v>
      </c>
      <c r="F14" s="6">
        <v>368421.63</v>
      </c>
      <c r="G14" s="6">
        <v>383800.11</v>
      </c>
      <c r="H14" s="6">
        <v>405199.78</v>
      </c>
      <c r="I14" s="6">
        <v>306690.84999999998</v>
      </c>
      <c r="J14" s="6">
        <v>298849.89</v>
      </c>
      <c r="K14" s="6">
        <v>2956160.17</v>
      </c>
    </row>
    <row r="15" spans="1:52" s="7" customFormat="1">
      <c r="A15" s="7">
        <v>4</v>
      </c>
      <c r="B15" s="7" t="s">
        <v>31</v>
      </c>
      <c r="C15" s="9">
        <f>IF(C$10=0," ",ROUND(C14/C$10,3))</f>
        <v>0.318</v>
      </c>
      <c r="D15" s="9">
        <f t="shared" ref="D15:K15" si="0">IF(D$10=0," ",ROUND(D14/D$10,3))</f>
        <v>0.27900000000000003</v>
      </c>
      <c r="E15" s="9">
        <f t="shared" si="0"/>
        <v>0.29899999999999999</v>
      </c>
      <c r="F15" s="9">
        <f t="shared" si="0"/>
        <v>0.31900000000000001</v>
      </c>
      <c r="G15" s="9">
        <f t="shared" si="0"/>
        <v>0.29399999999999998</v>
      </c>
      <c r="H15" s="9">
        <f t="shared" si="0"/>
        <v>0.308</v>
      </c>
      <c r="I15" s="9">
        <f t="shared" si="0"/>
        <v>0.31</v>
      </c>
      <c r="J15" s="9">
        <f t="shared" si="0"/>
        <v>0.29699999999999999</v>
      </c>
      <c r="K15" s="9">
        <f t="shared" si="0"/>
        <v>0.30199999999999999</v>
      </c>
    </row>
    <row r="16" spans="1:52">
      <c r="A16">
        <v>5</v>
      </c>
      <c r="B16" t="s">
        <v>32</v>
      </c>
      <c r="C16" s="6">
        <v>-46721.49</v>
      </c>
      <c r="D16" s="6">
        <v>-45415.48</v>
      </c>
      <c r="E16" s="6">
        <v>-47217.79</v>
      </c>
      <c r="F16" s="6">
        <v>-22785.72</v>
      </c>
      <c r="G16" s="6">
        <v>-25879.98</v>
      </c>
      <c r="H16" s="6">
        <v>-17941.47</v>
      </c>
      <c r="I16" s="6">
        <v>-20537.07</v>
      </c>
      <c r="J16" s="6">
        <v>-24848.58</v>
      </c>
      <c r="K16" s="6">
        <v>-251347.58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-39976.65</v>
      </c>
      <c r="D18" s="6">
        <v>-38558.79</v>
      </c>
      <c r="E18" s="6">
        <v>-40576.449999999997</v>
      </c>
      <c r="F18" s="6">
        <v>-16678.990000000002</v>
      </c>
      <c r="G18" s="6">
        <v>-18451.14</v>
      </c>
      <c r="H18" s="6">
        <v>-9787.49</v>
      </c>
      <c r="I18" s="6">
        <v>-15538.45</v>
      </c>
      <c r="J18" s="6">
        <v>-19804.54</v>
      </c>
      <c r="K18" s="6">
        <v>-199372.5</v>
      </c>
    </row>
    <row r="19" spans="1:11">
      <c r="A19" t="s">
        <v>35</v>
      </c>
      <c r="B19" t="s">
        <v>36</v>
      </c>
      <c r="C19" s="6">
        <v>-1093.45</v>
      </c>
      <c r="D19" s="6"/>
      <c r="E19" s="6">
        <v>-11336.12</v>
      </c>
      <c r="F19" s="6">
        <v>-15268.05</v>
      </c>
      <c r="G19" s="6"/>
      <c r="H19" s="6">
        <v>629.23</v>
      </c>
      <c r="I19" s="6">
        <v>-1600.42</v>
      </c>
      <c r="J19" s="6">
        <v>519.88</v>
      </c>
      <c r="K19" s="6">
        <v>-28148.93</v>
      </c>
    </row>
    <row r="20" spans="1:11">
      <c r="A20" t="s">
        <v>37</v>
      </c>
      <c r="B20" t="s">
        <v>38</v>
      </c>
      <c r="C20" s="6">
        <v>-782.93</v>
      </c>
      <c r="D20" s="6">
        <v>-1674.6</v>
      </c>
      <c r="E20" s="6"/>
      <c r="F20" s="6"/>
      <c r="G20" s="6"/>
      <c r="H20" s="6">
        <v>-1706.41</v>
      </c>
      <c r="I20" s="6"/>
      <c r="J20" s="6">
        <v>-2231.77</v>
      </c>
      <c r="K20" s="6">
        <v>-6395.71</v>
      </c>
    </row>
    <row r="21" spans="1:11">
      <c r="A21" t="s">
        <v>39</v>
      </c>
      <c r="B21" t="s">
        <v>40</v>
      </c>
      <c r="C21" s="6">
        <v>-20234.62</v>
      </c>
      <c r="D21" s="6">
        <v>-22053.23</v>
      </c>
      <c r="E21" s="6">
        <v>-9846.0400000000009</v>
      </c>
      <c r="F21" s="6">
        <v>2587.5300000000002</v>
      </c>
      <c r="G21" s="6">
        <v>-14618.1</v>
      </c>
      <c r="H21" s="6">
        <v>-15078.65</v>
      </c>
      <c r="I21" s="6">
        <v>1600.42</v>
      </c>
      <c r="J21" s="6">
        <v>-519.88</v>
      </c>
      <c r="K21" s="6">
        <v>-78162.570000000007</v>
      </c>
    </row>
    <row r="22" spans="1:11">
      <c r="A22" t="s">
        <v>41</v>
      </c>
      <c r="B22" t="s">
        <v>42</v>
      </c>
      <c r="C22" s="6">
        <v>-17865.650000000001</v>
      </c>
      <c r="D22" s="6">
        <v>-14830.96</v>
      </c>
      <c r="E22" s="6">
        <v>-19394.29</v>
      </c>
      <c r="F22" s="6">
        <v>-3998.47</v>
      </c>
      <c r="G22" s="6">
        <v>-3833.04</v>
      </c>
      <c r="H22" s="6">
        <v>6368.34</v>
      </c>
      <c r="I22" s="6">
        <v>-15538.45</v>
      </c>
      <c r="J22" s="6">
        <v>-17572.77</v>
      </c>
      <c r="K22" s="6">
        <v>-86665.29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-6744.84</v>
      </c>
      <c r="D26" s="6">
        <v>-6856.69</v>
      </c>
      <c r="E26" s="6">
        <v>-6641.34</v>
      </c>
      <c r="F26" s="6">
        <v>-6106.73</v>
      </c>
      <c r="G26" s="6">
        <v>-7428.84</v>
      </c>
      <c r="H26" s="6">
        <v>-8153.98</v>
      </c>
      <c r="I26" s="6">
        <v>-4998.62</v>
      </c>
      <c r="J26" s="6">
        <v>-5044.04</v>
      </c>
      <c r="K26" s="6">
        <v>-51975.08</v>
      </c>
    </row>
    <row r="27" spans="1:11">
      <c r="A27" t="s">
        <v>49</v>
      </c>
      <c r="B27" t="s">
        <v>50</v>
      </c>
      <c r="C27" s="6">
        <v>-6744.84</v>
      </c>
      <c r="D27" s="6">
        <v>-6856.69</v>
      </c>
      <c r="E27" s="6">
        <v>-6641.34</v>
      </c>
      <c r="F27" s="6">
        <v>-6106.73</v>
      </c>
      <c r="G27" s="6">
        <v>-7428.84</v>
      </c>
      <c r="H27" s="6">
        <v>-8153.98</v>
      </c>
      <c r="I27" s="6">
        <v>-4998.62</v>
      </c>
      <c r="J27" s="6">
        <v>-5044.04</v>
      </c>
      <c r="K27" s="6">
        <v>-51975.08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366548.74</v>
      </c>
      <c r="D31" s="8">
        <v>354206.45</v>
      </c>
      <c r="E31" s="8">
        <v>333087.96000000002</v>
      </c>
      <c r="F31" s="8">
        <v>345635.91</v>
      </c>
      <c r="G31" s="8">
        <v>357920.13</v>
      </c>
      <c r="H31" s="8">
        <v>387258.31</v>
      </c>
      <c r="I31" s="8">
        <v>286153.78000000003</v>
      </c>
      <c r="J31" s="8">
        <v>274001.31</v>
      </c>
      <c r="K31" s="8">
        <v>2704812.59</v>
      </c>
    </row>
    <row r="32" spans="1:11" s="7" customFormat="1">
      <c r="A32" s="7">
        <v>11</v>
      </c>
      <c r="B32" s="7" t="s">
        <v>58</v>
      </c>
      <c r="C32" s="8">
        <v>-28273.33</v>
      </c>
      <c r="D32" s="8">
        <v>-30993.96</v>
      </c>
      <c r="E32" s="8">
        <v>-25987</v>
      </c>
      <c r="F32" s="8">
        <v>-24399.16</v>
      </c>
      <c r="G32" s="8">
        <v>-35455.61</v>
      </c>
      <c r="H32" s="8">
        <v>-30992.34</v>
      </c>
      <c r="I32" s="8">
        <v>-31056.51</v>
      </c>
      <c r="J32" s="8">
        <v>-25916.02</v>
      </c>
      <c r="K32" s="8">
        <v>-233073.93</v>
      </c>
    </row>
    <row r="33" spans="1:11">
      <c r="A33">
        <v>12</v>
      </c>
      <c r="B33" t="s">
        <v>59</v>
      </c>
      <c r="C33" s="6">
        <v>-339810.95</v>
      </c>
      <c r="D33" s="6">
        <v>-338374.35</v>
      </c>
      <c r="E33" s="6">
        <v>-352031.86</v>
      </c>
      <c r="F33" s="6">
        <v>-348458.61</v>
      </c>
      <c r="G33" s="6">
        <v>-346583.34</v>
      </c>
      <c r="H33" s="6">
        <v>-340733.6</v>
      </c>
      <c r="I33" s="6">
        <v>-317973.01</v>
      </c>
      <c r="J33" s="6">
        <v>-352305.31</v>
      </c>
      <c r="K33" s="6">
        <v>-2736271.03</v>
      </c>
    </row>
    <row r="34" spans="1:11">
      <c r="A34">
        <v>13</v>
      </c>
      <c r="B34" t="s">
        <v>60</v>
      </c>
      <c r="C34" s="6">
        <v>-101631.46</v>
      </c>
      <c r="D34" s="6">
        <v>-107182.85</v>
      </c>
      <c r="E34" s="6">
        <v>-118128.67</v>
      </c>
      <c r="F34" s="6">
        <v>-110414.78</v>
      </c>
      <c r="G34" s="6">
        <v>-99705.81</v>
      </c>
      <c r="H34" s="6">
        <v>-97615.2</v>
      </c>
      <c r="I34" s="6">
        <v>-92286.66</v>
      </c>
      <c r="J34" s="6">
        <v>-105423.84</v>
      </c>
      <c r="K34" s="6">
        <v>-832389.27</v>
      </c>
    </row>
    <row r="35" spans="1:11">
      <c r="A35" t="s">
        <v>61</v>
      </c>
      <c r="B35" t="s">
        <v>62</v>
      </c>
      <c r="C35" s="6">
        <v>-63634</v>
      </c>
      <c r="D35" s="6">
        <v>-64408</v>
      </c>
      <c r="E35" s="6">
        <v>-68475</v>
      </c>
      <c r="F35" s="6">
        <v>-68475</v>
      </c>
      <c r="G35" s="6">
        <v>-59492</v>
      </c>
      <c r="H35" s="6">
        <v>-59042</v>
      </c>
      <c r="I35" s="6">
        <v>-75234</v>
      </c>
      <c r="J35" s="6">
        <v>-69222</v>
      </c>
      <c r="K35" s="6">
        <v>-527982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-2000</v>
      </c>
      <c r="E37" s="6">
        <v>-2000</v>
      </c>
      <c r="F37" s="6">
        <v>-2000</v>
      </c>
      <c r="G37" s="6"/>
      <c r="H37" s="6">
        <v>-1000</v>
      </c>
      <c r="I37" s="6">
        <v>-1000</v>
      </c>
      <c r="J37" s="6">
        <v>-2000</v>
      </c>
      <c r="K37" s="6">
        <v>-12000</v>
      </c>
    </row>
    <row r="38" spans="1:11">
      <c r="A38" t="s">
        <v>67</v>
      </c>
      <c r="B38" t="s">
        <v>68</v>
      </c>
      <c r="C38" s="6">
        <v>-12227.24</v>
      </c>
      <c r="D38" s="6">
        <v>-11603.43</v>
      </c>
      <c r="E38" s="6">
        <v>-14102.25</v>
      </c>
      <c r="F38" s="6">
        <v>-9113.36</v>
      </c>
      <c r="G38" s="6">
        <v>-5519.33</v>
      </c>
      <c r="H38" s="6">
        <v>-11712.95</v>
      </c>
      <c r="I38" s="6">
        <v>-4028.1</v>
      </c>
      <c r="J38" s="6">
        <v>-9678.31</v>
      </c>
      <c r="K38" s="6">
        <v>-77984.97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-1815</v>
      </c>
      <c r="D40" s="6">
        <v>-8607</v>
      </c>
      <c r="E40" s="6">
        <v>-14720</v>
      </c>
      <c r="F40" s="6">
        <v>-3620</v>
      </c>
      <c r="G40" s="6">
        <v>-15397</v>
      </c>
      <c r="H40" s="6">
        <v>-14363.5</v>
      </c>
      <c r="I40" s="6">
        <v>902.5</v>
      </c>
      <c r="J40" s="6">
        <v>-5466</v>
      </c>
      <c r="K40" s="6">
        <v>-63086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-2785.71</v>
      </c>
      <c r="H41" s="6"/>
      <c r="I41" s="6">
        <v>4285.71</v>
      </c>
      <c r="J41" s="6"/>
      <c r="K41" s="6">
        <v>-4500</v>
      </c>
    </row>
    <row r="42" spans="1:11">
      <c r="A42" t="s">
        <v>75</v>
      </c>
      <c r="B42" t="s">
        <v>76</v>
      </c>
      <c r="C42" s="6"/>
      <c r="D42" s="6"/>
      <c r="E42" s="6">
        <v>-2700</v>
      </c>
      <c r="F42" s="6">
        <v>-570</v>
      </c>
      <c r="G42" s="6"/>
      <c r="H42" s="6">
        <v>685</v>
      </c>
      <c r="I42" s="6"/>
      <c r="J42" s="6"/>
      <c r="K42" s="6">
        <v>-2585</v>
      </c>
    </row>
    <row r="43" spans="1:11">
      <c r="A43" t="s">
        <v>77</v>
      </c>
      <c r="B43" t="s">
        <v>78</v>
      </c>
      <c r="C43" s="6">
        <v>-3039.55</v>
      </c>
      <c r="D43" s="6">
        <v>-2892.75</v>
      </c>
      <c r="E43" s="6">
        <v>-2892.75</v>
      </c>
      <c r="F43" s="6">
        <v>-2892.75</v>
      </c>
      <c r="G43" s="6">
        <v>-2365.1</v>
      </c>
      <c r="H43" s="6">
        <v>-2365.1</v>
      </c>
      <c r="I43" s="6">
        <v>-2629.44</v>
      </c>
      <c r="J43" s="6">
        <v>-2665.19</v>
      </c>
      <c r="K43" s="6">
        <v>-21742.63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-2059</v>
      </c>
      <c r="D45" s="6">
        <v>-2195</v>
      </c>
      <c r="E45" s="6">
        <v>-2322</v>
      </c>
      <c r="F45" s="6">
        <v>-2322</v>
      </c>
      <c r="G45" s="6">
        <v>-1900</v>
      </c>
      <c r="H45" s="6">
        <v>-1900</v>
      </c>
      <c r="I45" s="6">
        <v>-2500</v>
      </c>
      <c r="J45" s="6">
        <v>-2309</v>
      </c>
      <c r="K45" s="6">
        <v>-17507</v>
      </c>
    </row>
    <row r="46" spans="1:11">
      <c r="A46" t="s">
        <v>83</v>
      </c>
      <c r="B46" t="s">
        <v>84</v>
      </c>
      <c r="C46" s="6">
        <v>-3940</v>
      </c>
      <c r="D46" s="6">
        <v>-2560</v>
      </c>
      <c r="E46" s="6"/>
      <c r="F46" s="6">
        <v>-2505</v>
      </c>
      <c r="G46" s="6">
        <v>670</v>
      </c>
      <c r="H46" s="6"/>
      <c r="I46" s="6"/>
      <c r="J46" s="6"/>
      <c r="K46" s="6">
        <v>-8335</v>
      </c>
    </row>
    <row r="47" spans="1:11">
      <c r="A47" t="s">
        <v>85</v>
      </c>
      <c r="B47" t="s">
        <v>86</v>
      </c>
      <c r="C47" s="6">
        <v>-2916.67</v>
      </c>
      <c r="D47" s="6">
        <v>-2916.67</v>
      </c>
      <c r="E47" s="6">
        <v>-916.67</v>
      </c>
      <c r="F47" s="6">
        <v>-2916.67</v>
      </c>
      <c r="G47" s="6">
        <v>-2916.67</v>
      </c>
      <c r="H47" s="6">
        <v>2083.35</v>
      </c>
      <c r="I47" s="6">
        <v>-2083.33</v>
      </c>
      <c r="J47" s="6">
        <v>-2083.34</v>
      </c>
      <c r="K47" s="6">
        <v>-14666.67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-148335.45000000001</v>
      </c>
      <c r="D49" s="6">
        <v>-148491.94</v>
      </c>
      <c r="E49" s="6">
        <v>-148335.45000000001</v>
      </c>
      <c r="F49" s="6">
        <v>-148335.45000000001</v>
      </c>
      <c r="G49" s="6">
        <v>-148335.45000000001</v>
      </c>
      <c r="H49" s="6">
        <v>-148335.45000000001</v>
      </c>
      <c r="I49" s="6">
        <v>-148335.45000000001</v>
      </c>
      <c r="J49" s="6">
        <v>-148335.45000000001</v>
      </c>
      <c r="K49" s="6">
        <v>-1186840.0900000001</v>
      </c>
    </row>
    <row r="50" spans="1:11">
      <c r="A50" t="s">
        <v>90</v>
      </c>
      <c r="B50" t="s">
        <v>91</v>
      </c>
      <c r="C50" s="6">
        <v>-55281.59</v>
      </c>
      <c r="D50" s="6">
        <v>-55281.59</v>
      </c>
      <c r="E50" s="6">
        <v>-55281.59</v>
      </c>
      <c r="F50" s="6">
        <v>-55281.59</v>
      </c>
      <c r="G50" s="6">
        <v>-55281.59</v>
      </c>
      <c r="H50" s="6">
        <v>-55281.59</v>
      </c>
      <c r="I50" s="6">
        <v>-55281.59</v>
      </c>
      <c r="J50" s="6">
        <v>-55281.59</v>
      </c>
      <c r="K50" s="6">
        <v>-442252.72</v>
      </c>
    </row>
    <row r="51" spans="1:11">
      <c r="A51" t="s">
        <v>92</v>
      </c>
      <c r="B51" t="s">
        <v>93</v>
      </c>
      <c r="C51" s="6">
        <v>-42480</v>
      </c>
      <c r="D51" s="6">
        <v>-42480</v>
      </c>
      <c r="E51" s="6">
        <v>-42480</v>
      </c>
      <c r="F51" s="6">
        <v>-42480</v>
      </c>
      <c r="G51" s="6">
        <v>-42480</v>
      </c>
      <c r="H51" s="6">
        <v>-42480</v>
      </c>
      <c r="I51" s="6">
        <v>-42480</v>
      </c>
      <c r="J51" s="6">
        <v>-42480</v>
      </c>
      <c r="K51" s="6">
        <v>-339840</v>
      </c>
    </row>
    <row r="52" spans="1:11">
      <c r="A52" t="s">
        <v>94</v>
      </c>
      <c r="B52" t="s">
        <v>95</v>
      </c>
      <c r="C52" s="6">
        <v>-42480</v>
      </c>
      <c r="D52" s="6">
        <v>-42480</v>
      </c>
      <c r="E52" s="6">
        <v>-42480</v>
      </c>
      <c r="F52" s="6">
        <v>-42480</v>
      </c>
      <c r="G52" s="6">
        <v>-42480</v>
      </c>
      <c r="H52" s="6">
        <v>-42480</v>
      </c>
      <c r="I52" s="6">
        <v>-42480</v>
      </c>
      <c r="J52" s="6">
        <v>-42480</v>
      </c>
      <c r="K52" s="6">
        <v>-339840</v>
      </c>
    </row>
    <row r="53" spans="1:11">
      <c r="A53" t="s">
        <v>96</v>
      </c>
      <c r="B53" t="s">
        <v>97</v>
      </c>
      <c r="C53" s="6">
        <v>-8093.86</v>
      </c>
      <c r="D53" s="6">
        <v>-8250.35</v>
      </c>
      <c r="E53" s="6">
        <v>-8093.86</v>
      </c>
      <c r="F53" s="6">
        <v>-8093.86</v>
      </c>
      <c r="G53" s="6">
        <v>-8093.86</v>
      </c>
      <c r="H53" s="6">
        <v>-8093.86</v>
      </c>
      <c r="I53" s="6">
        <v>-8093.86</v>
      </c>
      <c r="J53" s="6">
        <v>-8093.86</v>
      </c>
      <c r="K53" s="6">
        <v>-64907.37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-34843.269999999997</v>
      </c>
      <c r="D60" s="6">
        <v>-35754.089999999997</v>
      </c>
      <c r="E60" s="6">
        <v>-35538.339999999997</v>
      </c>
      <c r="F60" s="6">
        <v>-36722.870000000003</v>
      </c>
      <c r="G60" s="6">
        <v>-36722.870000000003</v>
      </c>
      <c r="H60" s="6">
        <v>-35538.339999999997</v>
      </c>
      <c r="I60" s="6">
        <v>-36722.870000000003</v>
      </c>
      <c r="J60" s="6">
        <v>-35692.199999999997</v>
      </c>
      <c r="K60" s="6">
        <v>-287534.84999999998</v>
      </c>
    </row>
    <row r="61" spans="1:11">
      <c r="A61" t="s">
        <v>111</v>
      </c>
      <c r="B61" t="s">
        <v>112</v>
      </c>
      <c r="C61" s="6">
        <v>-15716.85</v>
      </c>
      <c r="D61" s="6">
        <v>-16240.75</v>
      </c>
      <c r="E61" s="6">
        <v>-15716.85</v>
      </c>
      <c r="F61" s="6">
        <v>-16240.75</v>
      </c>
      <c r="G61" s="6">
        <v>-16240.75</v>
      </c>
      <c r="H61" s="6">
        <v>-15716.85</v>
      </c>
      <c r="I61" s="6">
        <v>-16240.75</v>
      </c>
      <c r="J61" s="6">
        <v>-15716.85</v>
      </c>
      <c r="K61" s="6">
        <v>-127830.39999999999</v>
      </c>
    </row>
    <row r="62" spans="1:11">
      <c r="A62" t="s">
        <v>113</v>
      </c>
      <c r="B62" t="s">
        <v>114</v>
      </c>
      <c r="C62" s="6">
        <v>-1932.06</v>
      </c>
      <c r="D62" s="6">
        <v>-1898.8</v>
      </c>
      <c r="E62" s="6">
        <v>-2775.08</v>
      </c>
      <c r="F62" s="6">
        <v>-2867.58</v>
      </c>
      <c r="G62" s="6">
        <v>-2867.58</v>
      </c>
      <c r="H62" s="6">
        <v>-2775.08</v>
      </c>
      <c r="I62" s="6">
        <v>-2867.58</v>
      </c>
      <c r="J62" s="6">
        <v>-2775.08</v>
      </c>
      <c r="K62" s="6">
        <v>-20758.84</v>
      </c>
    </row>
    <row r="63" spans="1:11">
      <c r="A63" t="s">
        <v>115</v>
      </c>
      <c r="B63" t="s">
        <v>116</v>
      </c>
      <c r="C63" s="6">
        <v>-14433.64</v>
      </c>
      <c r="D63" s="6">
        <v>-14761.82</v>
      </c>
      <c r="E63" s="6">
        <v>-14285.69</v>
      </c>
      <c r="F63" s="6">
        <v>-14761.82</v>
      </c>
      <c r="G63" s="6">
        <v>-14761.82</v>
      </c>
      <c r="H63" s="6">
        <v>-14285.69</v>
      </c>
      <c r="I63" s="6">
        <v>-14761.82</v>
      </c>
      <c r="J63" s="6">
        <v>-14439.55</v>
      </c>
      <c r="K63" s="6">
        <v>-116491.85</v>
      </c>
    </row>
    <row r="64" spans="1:11">
      <c r="A64" t="s">
        <v>117</v>
      </c>
      <c r="B64" t="s">
        <v>118</v>
      </c>
      <c r="C64" s="6">
        <v>-1707.43</v>
      </c>
      <c r="D64" s="6">
        <v>-1764.34</v>
      </c>
      <c r="E64" s="6">
        <v>-1707.43</v>
      </c>
      <c r="F64" s="6">
        <v>-1764.34</v>
      </c>
      <c r="G64" s="6">
        <v>-1764.34</v>
      </c>
      <c r="H64" s="6">
        <v>-1707.43</v>
      </c>
      <c r="I64" s="6">
        <v>-1764.34</v>
      </c>
      <c r="J64" s="6">
        <v>-1707.43</v>
      </c>
      <c r="K64" s="6">
        <v>-13887.08</v>
      </c>
    </row>
    <row r="65" spans="1:11">
      <c r="A65" t="s">
        <v>119</v>
      </c>
      <c r="B65" t="s">
        <v>120</v>
      </c>
      <c r="C65" s="6">
        <v>-1053.29</v>
      </c>
      <c r="D65" s="6">
        <v>-1088.3800000000001</v>
      </c>
      <c r="E65" s="6">
        <v>-1053.29</v>
      </c>
      <c r="F65" s="6">
        <v>-1088.3800000000001</v>
      </c>
      <c r="G65" s="6">
        <v>-1088.3800000000001</v>
      </c>
      <c r="H65" s="6">
        <v>-1053.29</v>
      </c>
      <c r="I65" s="6">
        <v>-1088.3800000000001</v>
      </c>
      <c r="J65" s="6">
        <v>-1053.29</v>
      </c>
      <c r="K65" s="6">
        <v>-8566.68</v>
      </c>
    </row>
    <row r="66" spans="1:11">
      <c r="A66">
        <v>17</v>
      </c>
      <c r="B66" t="s">
        <v>121</v>
      </c>
      <c r="C66" s="6">
        <v>-55000.77</v>
      </c>
      <c r="D66" s="6">
        <v>-46945.47</v>
      </c>
      <c r="E66" s="6">
        <v>-50029.4</v>
      </c>
      <c r="F66" s="6">
        <v>-52985.51</v>
      </c>
      <c r="G66" s="6">
        <v>-61819.21</v>
      </c>
      <c r="H66" s="6">
        <v>-59244.61</v>
      </c>
      <c r="I66" s="6">
        <v>-40628.03</v>
      </c>
      <c r="J66" s="6">
        <v>-62853.82</v>
      </c>
      <c r="K66" s="6">
        <v>-429506.82</v>
      </c>
    </row>
    <row r="67" spans="1:11">
      <c r="A67">
        <v>18</v>
      </c>
      <c r="B67" t="s">
        <v>122</v>
      </c>
      <c r="C67" s="6">
        <v>-13166.18</v>
      </c>
      <c r="D67" s="6">
        <v>-13145.41</v>
      </c>
      <c r="E67" s="6">
        <v>-12937.64</v>
      </c>
      <c r="F67" s="6">
        <v>-13189.95</v>
      </c>
      <c r="G67" s="6">
        <v>-13218.02</v>
      </c>
      <c r="H67" s="6">
        <v>-15219.58</v>
      </c>
      <c r="I67" s="6">
        <v>-12686.29</v>
      </c>
      <c r="J67" s="6">
        <v>-13065.69</v>
      </c>
      <c r="K67" s="6">
        <v>-106628.76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-3676.18</v>
      </c>
      <c r="D69" s="6">
        <v>-3655.41</v>
      </c>
      <c r="E69" s="6">
        <v>-3447.64</v>
      </c>
      <c r="F69" s="6">
        <v>-3699.95</v>
      </c>
      <c r="G69" s="6">
        <v>-3728.02</v>
      </c>
      <c r="H69" s="6">
        <v>-3729.58</v>
      </c>
      <c r="I69" s="6">
        <v>-3196.29</v>
      </c>
      <c r="J69" s="6">
        <v>-3575.69</v>
      </c>
      <c r="K69" s="6">
        <v>-28708.76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-75920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-8551.16</v>
      </c>
      <c r="D76" s="6">
        <v>-9804.51</v>
      </c>
      <c r="E76" s="6">
        <v>-8699.76</v>
      </c>
      <c r="F76" s="6">
        <v>-8967.2199999999993</v>
      </c>
      <c r="G76" s="6">
        <v>-8354.08</v>
      </c>
      <c r="H76" s="6">
        <v>-7950.23</v>
      </c>
      <c r="I76" s="6">
        <v>-4859.63</v>
      </c>
      <c r="J76" s="6">
        <v>-11471.3</v>
      </c>
      <c r="K76" s="6">
        <v>-68657.89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-8551.16</v>
      </c>
      <c r="D78" s="6">
        <v>-9804.51</v>
      </c>
      <c r="E78" s="6">
        <v>-8699.76</v>
      </c>
      <c r="F78" s="6">
        <v>-8967.2199999999993</v>
      </c>
      <c r="G78" s="6">
        <v>-8354.08</v>
      </c>
      <c r="H78" s="6">
        <v>-7950.23</v>
      </c>
      <c r="I78" s="6">
        <v>-4859.63</v>
      </c>
      <c r="J78" s="6">
        <v>-11471.3</v>
      </c>
      <c r="K78" s="6">
        <v>-68657.89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-7581.79</v>
      </c>
      <c r="D80" s="6">
        <v>-13411.82</v>
      </c>
      <c r="E80" s="6">
        <v>-8366.2800000000007</v>
      </c>
      <c r="F80" s="6">
        <v>-7990.65</v>
      </c>
      <c r="G80" s="6">
        <v>-17777.77</v>
      </c>
      <c r="H80" s="6">
        <v>-17840.39</v>
      </c>
      <c r="I80" s="6">
        <v>-8565.51</v>
      </c>
      <c r="J80" s="6">
        <v>-11502.38</v>
      </c>
      <c r="K80" s="6">
        <v>-93036.59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>
        <v>-2000</v>
      </c>
      <c r="H81" s="6"/>
      <c r="I81" s="6"/>
      <c r="J81" s="6">
        <v>-2000</v>
      </c>
      <c r="K81" s="6">
        <v>-4000</v>
      </c>
    </row>
    <row r="82" spans="1:11">
      <c r="A82" t="s">
        <v>149</v>
      </c>
      <c r="B82" t="s">
        <v>150</v>
      </c>
      <c r="C82" s="6"/>
      <c r="D82" s="6"/>
      <c r="E82" s="6"/>
      <c r="F82" s="6"/>
      <c r="G82" s="6">
        <v>-7000</v>
      </c>
      <c r="H82" s="6">
        <v>-5250</v>
      </c>
      <c r="I82" s="6"/>
      <c r="J82" s="6"/>
      <c r="K82" s="6">
        <v>-12250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-2373.98</v>
      </c>
      <c r="D86" s="6">
        <v>-8161.82</v>
      </c>
      <c r="E86" s="6">
        <v>-3106.45</v>
      </c>
      <c r="F86" s="6">
        <v>-2739.28</v>
      </c>
      <c r="G86" s="6">
        <v>-3520.52</v>
      </c>
      <c r="H86" s="6">
        <v>-7349.02</v>
      </c>
      <c r="I86" s="6">
        <v>-3342.86</v>
      </c>
      <c r="J86" s="6">
        <v>-4212.82</v>
      </c>
      <c r="K86" s="6">
        <v>-34806.75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-6485</v>
      </c>
      <c r="D90" s="6"/>
      <c r="E90" s="6">
        <v>-3439.22</v>
      </c>
      <c r="F90" s="6"/>
      <c r="G90" s="6">
        <v>-3998</v>
      </c>
      <c r="H90" s="6">
        <v>-7469.73</v>
      </c>
      <c r="I90" s="6">
        <v>-4250</v>
      </c>
      <c r="J90" s="6">
        <v>-11400.16</v>
      </c>
      <c r="K90" s="6">
        <v>-37042.11</v>
      </c>
    </row>
    <row r="91" spans="1:11">
      <c r="A91" t="s">
        <v>165</v>
      </c>
      <c r="B91" t="s">
        <v>166</v>
      </c>
      <c r="C91" s="6"/>
      <c r="D91" s="6"/>
      <c r="E91" s="6">
        <v>-310.62</v>
      </c>
      <c r="F91" s="6"/>
      <c r="G91" s="6"/>
      <c r="H91" s="6"/>
      <c r="I91" s="6"/>
      <c r="J91" s="6">
        <v>-414.16</v>
      </c>
      <c r="K91" s="6">
        <v>-724.78</v>
      </c>
    </row>
    <row r="92" spans="1:11">
      <c r="A92" t="s">
        <v>167</v>
      </c>
      <c r="B92" t="s">
        <v>168</v>
      </c>
      <c r="C92" s="6">
        <v>-6485</v>
      </c>
      <c r="D92" s="6"/>
      <c r="E92" s="6">
        <v>-3128.6</v>
      </c>
      <c r="F92" s="6"/>
      <c r="G92" s="6">
        <v>-3998</v>
      </c>
      <c r="H92" s="6">
        <v>-6688.31</v>
      </c>
      <c r="I92" s="6"/>
      <c r="J92" s="6">
        <v>-8166</v>
      </c>
      <c r="K92" s="6">
        <v>-28465.91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-781.42</v>
      </c>
      <c r="I93" s="6"/>
      <c r="J93" s="6"/>
      <c r="K93" s="6">
        <v>-781.42</v>
      </c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-4250</v>
      </c>
      <c r="J94" s="6">
        <v>-2820</v>
      </c>
      <c r="K94" s="6">
        <v>-7070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-2586.4699999999998</v>
      </c>
      <c r="D101" s="6">
        <v>-2586.4699999999998</v>
      </c>
      <c r="E101" s="6">
        <v>-2586.4699999999998</v>
      </c>
      <c r="F101" s="6">
        <v>-2586.4699999999998</v>
      </c>
      <c r="G101" s="6">
        <v>-2586.4699999999998</v>
      </c>
      <c r="H101" s="6">
        <v>-2586.4699999999998</v>
      </c>
      <c r="I101" s="6">
        <v>-2586.4699999999998</v>
      </c>
      <c r="J101" s="6">
        <v>-2586.4699999999998</v>
      </c>
      <c r="K101" s="6">
        <v>-20691.759999999998</v>
      </c>
    </row>
    <row r="102" spans="1:11">
      <c r="A102" t="s">
        <v>185</v>
      </c>
      <c r="B102" t="s">
        <v>186</v>
      </c>
      <c r="C102" s="6">
        <v>-270.61</v>
      </c>
      <c r="D102" s="6">
        <v>-270.61</v>
      </c>
      <c r="E102" s="6">
        <v>-270.61</v>
      </c>
      <c r="F102" s="6">
        <v>-270.61</v>
      </c>
      <c r="G102" s="6">
        <v>-270.61</v>
      </c>
      <c r="H102" s="6">
        <v>-270.61</v>
      </c>
      <c r="I102" s="6">
        <v>-270.61</v>
      </c>
      <c r="J102" s="6">
        <v>-270.61</v>
      </c>
      <c r="K102" s="6">
        <v>-2164.88</v>
      </c>
    </row>
    <row r="103" spans="1:11">
      <c r="A103" t="s">
        <v>187</v>
      </c>
      <c r="B103" t="s">
        <v>188</v>
      </c>
      <c r="C103" s="6">
        <v>-2315.86</v>
      </c>
      <c r="D103" s="6">
        <v>-2315.86</v>
      </c>
      <c r="E103" s="6">
        <v>-2315.86</v>
      </c>
      <c r="F103" s="6">
        <v>-2315.86</v>
      </c>
      <c r="G103" s="6">
        <v>-2315.86</v>
      </c>
      <c r="H103" s="6">
        <v>-2315.86</v>
      </c>
      <c r="I103" s="6">
        <v>-2315.86</v>
      </c>
      <c r="J103" s="6">
        <v>-2315.86</v>
      </c>
      <c r="K103" s="6">
        <v>-18526.88</v>
      </c>
    </row>
    <row r="104" spans="1:11">
      <c r="A104">
        <v>25</v>
      </c>
      <c r="B104" t="s">
        <v>189</v>
      </c>
      <c r="C104" s="6">
        <v>-131.35</v>
      </c>
      <c r="D104" s="6">
        <v>-117.22</v>
      </c>
      <c r="E104" s="6">
        <v>-793.53</v>
      </c>
      <c r="F104" s="6">
        <v>-11927.22</v>
      </c>
      <c r="G104" s="6"/>
      <c r="H104" s="6">
        <v>-119.45</v>
      </c>
      <c r="I104" s="6">
        <v>-112.03</v>
      </c>
      <c r="J104" s="6">
        <v>-156.22</v>
      </c>
      <c r="K104" s="6">
        <v>-13357.02</v>
      </c>
    </row>
    <row r="105" spans="1:11">
      <c r="A105" t="s">
        <v>190</v>
      </c>
      <c r="B105" t="s">
        <v>191</v>
      </c>
      <c r="C105" s="6">
        <v>-131.35</v>
      </c>
      <c r="D105" s="6">
        <v>-117.22</v>
      </c>
      <c r="E105" s="6">
        <v>-793.53</v>
      </c>
      <c r="F105" s="6">
        <v>-11927.22</v>
      </c>
      <c r="G105" s="6"/>
      <c r="H105" s="6">
        <v>-119.45</v>
      </c>
      <c r="I105" s="6">
        <v>-112.03</v>
      </c>
      <c r="J105" s="6">
        <v>-156.22</v>
      </c>
      <c r="K105" s="6">
        <v>-13357.02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-6671.24</v>
      </c>
      <c r="D110" s="6">
        <v>-7005.04</v>
      </c>
      <c r="E110" s="6">
        <v>-6796.82</v>
      </c>
      <c r="F110" s="6">
        <v>-6842.22</v>
      </c>
      <c r="G110" s="6">
        <v>-7331.26</v>
      </c>
      <c r="H110" s="6">
        <v>-7183.76</v>
      </c>
      <c r="I110" s="6">
        <v>-6693.1</v>
      </c>
      <c r="J110" s="6">
        <v>-7066.52</v>
      </c>
      <c r="K110" s="6">
        <v>-55589.96</v>
      </c>
    </row>
    <row r="111" spans="1:11">
      <c r="A111" t="s">
        <v>200</v>
      </c>
      <c r="B111" t="s">
        <v>201</v>
      </c>
      <c r="C111" s="6">
        <v>-1271.24</v>
      </c>
      <c r="D111" s="6">
        <v>-1605.04</v>
      </c>
      <c r="E111" s="6">
        <v>-1396.82</v>
      </c>
      <c r="F111" s="6">
        <v>-1442.22</v>
      </c>
      <c r="G111" s="6">
        <v>-1931.26</v>
      </c>
      <c r="H111" s="6">
        <v>-1783.76</v>
      </c>
      <c r="I111" s="6">
        <v>-1293.0999999999999</v>
      </c>
      <c r="J111" s="6">
        <v>-1666.52</v>
      </c>
      <c r="K111" s="6">
        <v>-12389.96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-8882.58</v>
      </c>
      <c r="D114" s="6"/>
      <c r="E114" s="6">
        <v>-5534.68</v>
      </c>
      <c r="F114" s="6">
        <v>-606.78</v>
      </c>
      <c r="G114" s="6">
        <v>-7678.61</v>
      </c>
      <c r="H114" s="6"/>
      <c r="I114" s="6"/>
      <c r="J114" s="6">
        <v>-5605.08</v>
      </c>
      <c r="K114" s="6">
        <v>-28307.73</v>
      </c>
    </row>
    <row r="115" spans="1:11">
      <c r="A115" t="s">
        <v>207</v>
      </c>
      <c r="B115" t="s">
        <v>208</v>
      </c>
      <c r="C115" s="6">
        <v>-8883.08</v>
      </c>
      <c r="D115" s="6"/>
      <c r="E115" s="6">
        <v>-5534.68</v>
      </c>
      <c r="F115" s="6">
        <v>-606.78</v>
      </c>
      <c r="G115" s="6">
        <v>-7685.61</v>
      </c>
      <c r="H115" s="6"/>
      <c r="I115" s="6"/>
      <c r="J115" s="6">
        <v>-5605.08</v>
      </c>
      <c r="K115" s="6">
        <v>-28315.23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>
        <v>7</v>
      </c>
      <c r="H117" s="6"/>
      <c r="I117" s="6"/>
      <c r="J117" s="6"/>
      <c r="K117" s="6">
        <v>7</v>
      </c>
    </row>
    <row r="118" spans="1:11">
      <c r="A118" t="s">
        <v>213</v>
      </c>
      <c r="B118" t="s">
        <v>214</v>
      </c>
      <c r="C118" s="6">
        <v>0.5</v>
      </c>
      <c r="D118" s="6"/>
      <c r="E118" s="6"/>
      <c r="F118" s="6"/>
      <c r="G118" s="6"/>
      <c r="H118" s="6"/>
      <c r="I118" s="6"/>
      <c r="J118" s="6"/>
      <c r="K118" s="6">
        <v>0.5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-1535.54</v>
      </c>
      <c r="D120" s="8">
        <v>-15161.86</v>
      </c>
      <c r="E120" s="8">
        <v>-44930.9</v>
      </c>
      <c r="F120" s="8">
        <v>-27221.86</v>
      </c>
      <c r="G120" s="8">
        <v>-24118.82</v>
      </c>
      <c r="H120" s="8">
        <v>15532.37</v>
      </c>
      <c r="I120" s="8">
        <v>-62875.74</v>
      </c>
      <c r="J120" s="8">
        <v>-104220.02</v>
      </c>
      <c r="K120" s="8">
        <v>-264532.37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-1E-3</v>
      </c>
      <c r="D121" s="9">
        <f t="shared" ref="D121:K121" si="1">IF(D$10=0," ",ROUND(D120/D$10,3))</f>
        <v>-1.0999999999999999E-2</v>
      </c>
      <c r="E121" s="9">
        <f t="shared" si="1"/>
        <v>-3.5000000000000003E-2</v>
      </c>
      <c r="F121" s="9">
        <f t="shared" si="1"/>
        <v>-2.4E-2</v>
      </c>
      <c r="G121" s="9">
        <f t="shared" si="1"/>
        <v>-1.7999999999999999E-2</v>
      </c>
      <c r="H121" s="9">
        <f t="shared" si="1"/>
        <v>1.2E-2</v>
      </c>
      <c r="I121" s="9">
        <f t="shared" si="1"/>
        <v>-6.3E-2</v>
      </c>
      <c r="J121" s="9">
        <f t="shared" si="1"/>
        <v>-0.104</v>
      </c>
      <c r="K121" s="9">
        <f t="shared" si="1"/>
        <v>-2.7E-2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-117938.86</v>
      </c>
      <c r="D123" s="6">
        <v>-118592.4</v>
      </c>
      <c r="E123" s="6">
        <v>-131664.47</v>
      </c>
      <c r="F123" s="6">
        <v>-120824.22</v>
      </c>
      <c r="G123" s="6">
        <v>-122989.15</v>
      </c>
      <c r="H123" s="6">
        <v>-120068.92</v>
      </c>
      <c r="I123" s="6">
        <v>-102689.39</v>
      </c>
      <c r="J123" s="6">
        <v>-131961.82</v>
      </c>
      <c r="K123" s="6">
        <v>-966729.23</v>
      </c>
    </row>
    <row r="124" spans="1:11">
      <c r="A124" t="s">
        <v>221</v>
      </c>
      <c r="B124" t="s">
        <v>222</v>
      </c>
      <c r="C124" s="6">
        <v>-101631.46</v>
      </c>
      <c r="D124" s="6">
        <v>-107182.85</v>
      </c>
      <c r="E124" s="6">
        <v>-118128.67</v>
      </c>
      <c r="F124" s="6">
        <v>-110414.78</v>
      </c>
      <c r="G124" s="6">
        <v>-99705.81</v>
      </c>
      <c r="H124" s="6">
        <v>-97615.2</v>
      </c>
      <c r="I124" s="6">
        <v>-92286.66</v>
      </c>
      <c r="J124" s="6">
        <v>-105423.84</v>
      </c>
      <c r="K124" s="6">
        <v>-832389.27</v>
      </c>
    </row>
    <row r="125" spans="1:11">
      <c r="A125" t="s">
        <v>223</v>
      </c>
      <c r="B125" t="s">
        <v>224</v>
      </c>
      <c r="C125" s="6">
        <v>-8551.16</v>
      </c>
      <c r="D125" s="6">
        <v>-9804.51</v>
      </c>
      <c r="E125" s="6">
        <v>-8699.76</v>
      </c>
      <c r="F125" s="6">
        <v>-8967.2199999999993</v>
      </c>
      <c r="G125" s="6">
        <v>-8354.08</v>
      </c>
      <c r="H125" s="6">
        <v>-7950.23</v>
      </c>
      <c r="I125" s="6">
        <v>-4859.63</v>
      </c>
      <c r="J125" s="6">
        <v>-11471.3</v>
      </c>
      <c r="K125" s="6">
        <v>-68657.89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>
        <v>-9000</v>
      </c>
      <c r="H126" s="6">
        <v>-5250</v>
      </c>
      <c r="I126" s="6"/>
      <c r="J126" s="6">
        <v>-2000</v>
      </c>
      <c r="K126" s="6">
        <v>-16250</v>
      </c>
    </row>
    <row r="127" spans="1:11">
      <c r="A127" t="s">
        <v>227</v>
      </c>
      <c r="B127" t="s">
        <v>228</v>
      </c>
      <c r="C127" s="6">
        <v>-6485</v>
      </c>
      <c r="D127" s="6"/>
      <c r="E127" s="6">
        <v>-3439.22</v>
      </c>
      <c r="F127" s="6"/>
      <c r="G127" s="6">
        <v>-3998</v>
      </c>
      <c r="H127" s="6">
        <v>-7469.73</v>
      </c>
      <c r="I127" s="6">
        <v>-4250</v>
      </c>
      <c r="J127" s="6">
        <v>-11400.16</v>
      </c>
      <c r="K127" s="6">
        <v>-37042.11</v>
      </c>
    </row>
    <row r="128" spans="1:11">
      <c r="A128" t="s">
        <v>229</v>
      </c>
      <c r="B128" t="s">
        <v>230</v>
      </c>
      <c r="C128" s="4">
        <v>-1271.24</v>
      </c>
      <c r="D128" s="4">
        <v>-1605.04</v>
      </c>
      <c r="E128" s="4">
        <v>-1396.82</v>
      </c>
      <c r="F128" s="4">
        <v>-1442.22</v>
      </c>
      <c r="G128" s="4">
        <v>-1931.26</v>
      </c>
      <c r="H128" s="4">
        <v>-1783.76</v>
      </c>
      <c r="I128" s="4">
        <v>-1293.0999999999999</v>
      </c>
      <c r="J128" s="4">
        <v>-1666.52</v>
      </c>
      <c r="K128" s="4">
        <v>-12389.96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4138</v>
      </c>
      <c r="C5" s="11">
        <v>4138</v>
      </c>
      <c r="D5" s="11">
        <v>4138</v>
      </c>
      <c r="E5" s="11">
        <v>4138</v>
      </c>
      <c r="F5" s="11">
        <v>4138</v>
      </c>
      <c r="G5" s="11">
        <v>4138</v>
      </c>
      <c r="H5" s="11">
        <v>4138</v>
      </c>
      <c r="I5" s="11">
        <v>4138</v>
      </c>
      <c r="J5" s="11">
        <v>4138</v>
      </c>
      <c r="K5" s="11">
        <v>4138</v>
      </c>
    </row>
    <row r="6" spans="1:52" s="13" customFormat="1" ht="28.5">
      <c r="A6" s="12" t="s">
        <v>8</v>
      </c>
      <c r="B6" s="13" t="s">
        <v>387</v>
      </c>
      <c r="C6" s="13" t="s">
        <v>387</v>
      </c>
      <c r="D6" s="13" t="s">
        <v>387</v>
      </c>
      <c r="E6" s="13" t="s">
        <v>387</v>
      </c>
      <c r="F6" s="13" t="s">
        <v>387</v>
      </c>
      <c r="G6" s="13" t="s">
        <v>387</v>
      </c>
      <c r="H6" s="13" t="s">
        <v>387</v>
      </c>
      <c r="I6" s="13" t="s">
        <v>387</v>
      </c>
      <c r="J6" s="13" t="s">
        <v>387</v>
      </c>
      <c r="K6" s="13" t="s">
        <v>387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5046356.3499999996</v>
      </c>
      <c r="D10" s="8">
        <v>5238878.43</v>
      </c>
      <c r="E10" s="8">
        <v>5534537.5700000003</v>
      </c>
      <c r="F10" s="8">
        <v>5879608.96</v>
      </c>
      <c r="G10" s="8">
        <v>6981837.6500000004</v>
      </c>
      <c r="H10" s="8">
        <v>6565174.7699999996</v>
      </c>
      <c r="I10" s="8">
        <v>5578860.1399999997</v>
      </c>
      <c r="J10" s="8">
        <v>5827771.0499999998</v>
      </c>
      <c r="K10" s="8">
        <v>46653024.920000002</v>
      </c>
    </row>
    <row r="11" spans="1:52">
      <c r="A11" t="s">
        <v>25</v>
      </c>
      <c r="B11" t="s">
        <v>26</v>
      </c>
      <c r="C11" s="6">
        <v>5046356.3499999996</v>
      </c>
      <c r="D11" s="6">
        <v>5238878.43</v>
      </c>
      <c r="E11" s="6">
        <v>5534537.5700000003</v>
      </c>
      <c r="F11" s="6">
        <v>5879608.96</v>
      </c>
      <c r="G11" s="6">
        <v>6981837.6500000004</v>
      </c>
      <c r="H11" s="6">
        <v>6565174.7699999996</v>
      </c>
      <c r="I11" s="6">
        <v>5578860.1399999997</v>
      </c>
      <c r="J11" s="6">
        <v>5827771.0499999998</v>
      </c>
      <c r="K11" s="6">
        <v>46653024.920000002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-3336579.91</v>
      </c>
      <c r="D13" s="6">
        <v>-3563019.94</v>
      </c>
      <c r="E13" s="6">
        <v>-3725090.76</v>
      </c>
      <c r="F13" s="6">
        <v>-3911962.3</v>
      </c>
      <c r="G13" s="6">
        <v>-4664782.0199999996</v>
      </c>
      <c r="H13" s="6">
        <v>-4503205.5599999996</v>
      </c>
      <c r="I13" s="6">
        <v>-3754475.19</v>
      </c>
      <c r="J13" s="6">
        <v>-3881527.49</v>
      </c>
      <c r="K13" s="6">
        <v>-31340643.170000002</v>
      </c>
    </row>
    <row r="14" spans="1:52">
      <c r="A14">
        <v>3</v>
      </c>
      <c r="B14" t="s">
        <v>30</v>
      </c>
      <c r="C14" s="6">
        <v>1709776.44</v>
      </c>
      <c r="D14" s="6">
        <v>1675858.49</v>
      </c>
      <c r="E14" s="6">
        <v>1809446.81</v>
      </c>
      <c r="F14" s="6">
        <v>1967646.66</v>
      </c>
      <c r="G14" s="6">
        <v>2317055.63</v>
      </c>
      <c r="H14" s="6">
        <v>2061969.21</v>
      </c>
      <c r="I14" s="6">
        <v>1824384.95</v>
      </c>
      <c r="J14" s="6">
        <v>1946243.56</v>
      </c>
      <c r="K14" s="6">
        <v>15312381.75</v>
      </c>
    </row>
    <row r="15" spans="1:52" s="7" customFormat="1">
      <c r="A15" s="7">
        <v>4</v>
      </c>
      <c r="B15" s="7" t="s">
        <v>31</v>
      </c>
      <c r="C15" s="9">
        <f>IF(C$10=0," ",ROUND(C14/C$10,3))</f>
        <v>0.33900000000000002</v>
      </c>
      <c r="D15" s="9">
        <f t="shared" ref="D15:K15" si="0">IF(D$10=0," ",ROUND(D14/D$10,3))</f>
        <v>0.32</v>
      </c>
      <c r="E15" s="9">
        <f t="shared" si="0"/>
        <v>0.32700000000000001</v>
      </c>
      <c r="F15" s="9">
        <f t="shared" si="0"/>
        <v>0.33500000000000002</v>
      </c>
      <c r="G15" s="9">
        <f t="shared" si="0"/>
        <v>0.33200000000000002</v>
      </c>
      <c r="H15" s="9">
        <f t="shared" si="0"/>
        <v>0.314</v>
      </c>
      <c r="I15" s="9">
        <f t="shared" si="0"/>
        <v>0.32700000000000001</v>
      </c>
      <c r="J15" s="9">
        <f t="shared" si="0"/>
        <v>0.33400000000000002</v>
      </c>
      <c r="K15" s="9">
        <f t="shared" si="0"/>
        <v>0.32800000000000001</v>
      </c>
    </row>
    <row r="16" spans="1:52">
      <c r="A16">
        <v>5</v>
      </c>
      <c r="B16" t="s">
        <v>32</v>
      </c>
      <c r="C16" s="6">
        <v>-83356.100000000006</v>
      </c>
      <c r="D16" s="6">
        <v>-84334.54</v>
      </c>
      <c r="E16" s="6">
        <v>-95688.58</v>
      </c>
      <c r="F16" s="6">
        <v>-62468.46</v>
      </c>
      <c r="G16" s="6">
        <v>-70908.490000000005</v>
      </c>
      <c r="H16" s="6">
        <v>-55201.86</v>
      </c>
      <c r="I16" s="6">
        <v>-55206.97</v>
      </c>
      <c r="J16" s="6">
        <v>-64745.5</v>
      </c>
      <c r="K16" s="6">
        <v>-571910.5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-54685.440000000002</v>
      </c>
      <c r="D18" s="6">
        <v>-56388.28</v>
      </c>
      <c r="E18" s="6">
        <v>-63936.78</v>
      </c>
      <c r="F18" s="6">
        <v>-27882.11</v>
      </c>
      <c r="G18" s="6">
        <v>-30425.08</v>
      </c>
      <c r="H18" s="6">
        <v>-15870.06</v>
      </c>
      <c r="I18" s="6">
        <v>-25093.17</v>
      </c>
      <c r="J18" s="6">
        <v>-33146.78</v>
      </c>
      <c r="K18" s="6">
        <v>-307427.7</v>
      </c>
    </row>
    <row r="19" spans="1:11">
      <c r="A19" t="s">
        <v>35</v>
      </c>
      <c r="B19" t="s">
        <v>36</v>
      </c>
      <c r="C19" s="6">
        <v>705.04</v>
      </c>
      <c r="D19" s="6">
        <v>18.850000000000001</v>
      </c>
      <c r="E19" s="6">
        <v>-625.64</v>
      </c>
      <c r="F19" s="6">
        <v>-24906.16</v>
      </c>
      <c r="G19" s="6"/>
      <c r="H19" s="6">
        <v>-21262.880000000001</v>
      </c>
      <c r="I19" s="6">
        <v>-216471.69</v>
      </c>
      <c r="J19" s="6"/>
      <c r="K19" s="6">
        <v>-262542.48</v>
      </c>
    </row>
    <row r="20" spans="1:11">
      <c r="A20" t="s">
        <v>37</v>
      </c>
      <c r="B20" t="s">
        <v>38</v>
      </c>
      <c r="C20" s="6">
        <v>-2651.98</v>
      </c>
      <c r="D20" s="6">
        <v>-2535.58</v>
      </c>
      <c r="E20" s="6"/>
      <c r="F20" s="6">
        <v>-196.46</v>
      </c>
      <c r="G20" s="6"/>
      <c r="H20" s="6">
        <v>-3216.08</v>
      </c>
      <c r="I20" s="6">
        <v>-2900.06</v>
      </c>
      <c r="J20" s="6">
        <v>-886.22</v>
      </c>
      <c r="K20" s="6">
        <v>-12386.38</v>
      </c>
    </row>
    <row r="21" spans="1:11">
      <c r="A21" t="s">
        <v>39</v>
      </c>
      <c r="B21" t="s">
        <v>40</v>
      </c>
      <c r="C21" s="6">
        <v>-29880.45</v>
      </c>
      <c r="D21" s="6">
        <v>-32269.43</v>
      </c>
      <c r="E21" s="6">
        <v>-32751.34</v>
      </c>
      <c r="F21" s="6">
        <v>3708.26</v>
      </c>
      <c r="G21" s="6">
        <v>-24104.57</v>
      </c>
      <c r="H21" s="6">
        <v>-2166.34</v>
      </c>
      <c r="I21" s="6">
        <v>216471.69</v>
      </c>
      <c r="J21" s="6"/>
      <c r="K21" s="6">
        <v>99007.82</v>
      </c>
    </row>
    <row r="22" spans="1:11">
      <c r="A22" t="s">
        <v>41</v>
      </c>
      <c r="B22" t="s">
        <v>42</v>
      </c>
      <c r="C22" s="6">
        <v>-22858.05</v>
      </c>
      <c r="D22" s="6">
        <v>-21602.12</v>
      </c>
      <c r="E22" s="6">
        <v>-30559.8</v>
      </c>
      <c r="F22" s="6">
        <v>-6487.75</v>
      </c>
      <c r="G22" s="6">
        <v>-6320.51</v>
      </c>
      <c r="H22" s="6">
        <v>10775.24</v>
      </c>
      <c r="I22" s="6">
        <v>-22193.11</v>
      </c>
      <c r="J22" s="6">
        <v>-32260.560000000001</v>
      </c>
      <c r="K22" s="6">
        <v>-131506.66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-28670.66</v>
      </c>
      <c r="D26" s="6">
        <v>-27946.26</v>
      </c>
      <c r="E26" s="6">
        <v>-31751.8</v>
      </c>
      <c r="F26" s="6">
        <v>-34586.35</v>
      </c>
      <c r="G26" s="6">
        <v>-40483.410000000003</v>
      </c>
      <c r="H26" s="6">
        <v>-39331.800000000003</v>
      </c>
      <c r="I26" s="6">
        <v>-30113.8</v>
      </c>
      <c r="J26" s="6">
        <v>-31598.720000000001</v>
      </c>
      <c r="K26" s="6">
        <v>-264482.8</v>
      </c>
    </row>
    <row r="27" spans="1:11">
      <c r="A27" t="s">
        <v>49</v>
      </c>
      <c r="B27" t="s">
        <v>50</v>
      </c>
      <c r="C27" s="6">
        <v>-28670.66</v>
      </c>
      <c r="D27" s="6">
        <v>-27946.26</v>
      </c>
      <c r="E27" s="6">
        <v>-31751.8</v>
      </c>
      <c r="F27" s="6">
        <v>-34586.35</v>
      </c>
      <c r="G27" s="6">
        <v>-40483.410000000003</v>
      </c>
      <c r="H27" s="6">
        <v>-39331.800000000003</v>
      </c>
      <c r="I27" s="6">
        <v>-30113.8</v>
      </c>
      <c r="J27" s="6">
        <v>-31598.720000000001</v>
      </c>
      <c r="K27" s="6">
        <v>-264482.8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1626420.34</v>
      </c>
      <c r="D31" s="8">
        <v>1591523.95</v>
      </c>
      <c r="E31" s="8">
        <v>1713758.23</v>
      </c>
      <c r="F31" s="8">
        <v>1905178.2</v>
      </c>
      <c r="G31" s="8">
        <v>2246147.14</v>
      </c>
      <c r="H31" s="8">
        <v>2006767.35</v>
      </c>
      <c r="I31" s="8">
        <v>1769177.98</v>
      </c>
      <c r="J31" s="8">
        <v>1881498.06</v>
      </c>
      <c r="K31" s="8">
        <v>14740471.25</v>
      </c>
    </row>
    <row r="32" spans="1:11" s="7" customFormat="1">
      <c r="A32" s="7">
        <v>11</v>
      </c>
      <c r="B32" s="7" t="s">
        <v>58</v>
      </c>
      <c r="C32" s="8">
        <v>-53729.51</v>
      </c>
      <c r="D32" s="8">
        <v>-53890.03</v>
      </c>
      <c r="E32" s="8">
        <v>-58189.82</v>
      </c>
      <c r="F32" s="8">
        <v>-55847.03</v>
      </c>
      <c r="G32" s="8">
        <v>-87349.41</v>
      </c>
      <c r="H32" s="8">
        <v>-72192.67</v>
      </c>
      <c r="I32" s="8">
        <v>-81505.490000000005</v>
      </c>
      <c r="J32" s="8">
        <v>-80949.94</v>
      </c>
      <c r="K32" s="8">
        <v>-543653.9</v>
      </c>
    </row>
    <row r="33" spans="1:11">
      <c r="A33">
        <v>12</v>
      </c>
      <c r="B33" t="s">
        <v>59</v>
      </c>
      <c r="C33" s="6">
        <v>-748141.42</v>
      </c>
      <c r="D33" s="6">
        <v>-815618.83</v>
      </c>
      <c r="E33" s="6">
        <v>-759850.58</v>
      </c>
      <c r="F33" s="6">
        <v>-851687.37</v>
      </c>
      <c r="G33" s="6">
        <v>-851779.02</v>
      </c>
      <c r="H33" s="6">
        <v>-843173.33</v>
      </c>
      <c r="I33" s="6">
        <v>-824058.59</v>
      </c>
      <c r="J33" s="6">
        <v>-789746.02</v>
      </c>
      <c r="K33" s="6">
        <v>-6484055.1600000001</v>
      </c>
    </row>
    <row r="34" spans="1:11">
      <c r="A34">
        <v>13</v>
      </c>
      <c r="B34" t="s">
        <v>60</v>
      </c>
      <c r="C34" s="6">
        <v>-221754.67</v>
      </c>
      <c r="D34" s="6">
        <v>-258155.2</v>
      </c>
      <c r="E34" s="6">
        <v>-222455.7</v>
      </c>
      <c r="F34" s="6">
        <v>-316474</v>
      </c>
      <c r="G34" s="6">
        <v>-286001.5</v>
      </c>
      <c r="H34" s="6">
        <v>-282329.65000000002</v>
      </c>
      <c r="I34" s="6">
        <v>-213576.44</v>
      </c>
      <c r="J34" s="6">
        <v>-233688.75</v>
      </c>
      <c r="K34" s="6">
        <v>-2034435.91</v>
      </c>
    </row>
    <row r="35" spans="1:11">
      <c r="A35" t="s">
        <v>61</v>
      </c>
      <c r="B35" t="s">
        <v>62</v>
      </c>
      <c r="C35" s="6">
        <v>-145814</v>
      </c>
      <c r="D35" s="6">
        <v>-149911</v>
      </c>
      <c r="E35" s="6">
        <v>-141535</v>
      </c>
      <c r="F35" s="6">
        <v>-141928</v>
      </c>
      <c r="G35" s="6">
        <v>-153055</v>
      </c>
      <c r="H35" s="6">
        <v>-150488</v>
      </c>
      <c r="I35" s="6">
        <v>-140096</v>
      </c>
      <c r="J35" s="6">
        <v>-144991</v>
      </c>
      <c r="K35" s="6">
        <v>-1167818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-18000</v>
      </c>
      <c r="D37" s="6">
        <v>-18747</v>
      </c>
      <c r="E37" s="6">
        <v>-18047</v>
      </c>
      <c r="F37" s="6">
        <v>-18000</v>
      </c>
      <c r="G37" s="6">
        <v>-19867</v>
      </c>
      <c r="H37" s="6">
        <v>-29000</v>
      </c>
      <c r="I37" s="6">
        <v>-26400</v>
      </c>
      <c r="J37" s="6">
        <v>-27527</v>
      </c>
      <c r="K37" s="6">
        <v>-175588</v>
      </c>
    </row>
    <row r="38" spans="1:11">
      <c r="A38" t="s">
        <v>67</v>
      </c>
      <c r="B38" t="s">
        <v>68</v>
      </c>
      <c r="C38" s="6">
        <v>-18346.32</v>
      </c>
      <c r="D38" s="6">
        <v>-17905.47</v>
      </c>
      <c r="E38" s="6">
        <v>-15541.58</v>
      </c>
      <c r="F38" s="6">
        <v>-5447.32</v>
      </c>
      <c r="G38" s="6">
        <v>-8494.48</v>
      </c>
      <c r="H38" s="6">
        <v>-6043.44</v>
      </c>
      <c r="I38" s="6">
        <v>-2021.53</v>
      </c>
      <c r="J38" s="6">
        <v>-6856.34</v>
      </c>
      <c r="K38" s="6">
        <v>-80656.479999999996</v>
      </c>
    </row>
    <row r="39" spans="1:11">
      <c r="A39" t="s">
        <v>69</v>
      </c>
      <c r="B39" t="s">
        <v>70</v>
      </c>
      <c r="C39" s="6">
        <v>-20000</v>
      </c>
      <c r="D39" s="6">
        <v>-10000</v>
      </c>
      <c r="E39" s="6">
        <v>-10000</v>
      </c>
      <c r="F39" s="6">
        <v>-80000</v>
      </c>
      <c r="G39" s="6">
        <v>-30000</v>
      </c>
      <c r="H39" s="6">
        <v>-30000</v>
      </c>
      <c r="I39" s="6">
        <v>-30000</v>
      </c>
      <c r="J39" s="6">
        <v>-36000</v>
      </c>
      <c r="K39" s="6">
        <v>-246000</v>
      </c>
    </row>
    <row r="40" spans="1:11">
      <c r="A40" t="s">
        <v>71</v>
      </c>
      <c r="B40" t="s">
        <v>72</v>
      </c>
      <c r="C40" s="6">
        <v>-2308.5100000000002</v>
      </c>
      <c r="D40" s="6">
        <v>-36127.89</v>
      </c>
      <c r="E40" s="6">
        <v>-29966.799999999999</v>
      </c>
      <c r="F40" s="6">
        <v>-32179.360000000001</v>
      </c>
      <c r="G40" s="6">
        <v>-42346.559999999998</v>
      </c>
      <c r="H40" s="6">
        <v>-56073.89</v>
      </c>
      <c r="I40" s="6">
        <v>-11670</v>
      </c>
      <c r="J40" s="6">
        <v>-9092.1200000000008</v>
      </c>
      <c r="K40" s="6">
        <v>-219765.13</v>
      </c>
    </row>
    <row r="41" spans="1:11">
      <c r="A41" t="s">
        <v>73</v>
      </c>
      <c r="B41" t="s">
        <v>74</v>
      </c>
      <c r="C41" s="6"/>
      <c r="D41" s="6"/>
      <c r="E41" s="6"/>
      <c r="F41" s="6">
        <v>-12000</v>
      </c>
      <c r="G41" s="6">
        <v>-12857.14</v>
      </c>
      <c r="H41" s="6"/>
      <c r="I41" s="6">
        <v>12857.14</v>
      </c>
      <c r="J41" s="6"/>
      <c r="K41" s="6">
        <v>-12000</v>
      </c>
    </row>
    <row r="42" spans="1:11">
      <c r="A42" t="s">
        <v>75</v>
      </c>
      <c r="B42" t="s">
        <v>76</v>
      </c>
      <c r="C42" s="6"/>
      <c r="D42" s="6"/>
      <c r="E42" s="6">
        <v>-10460</v>
      </c>
      <c r="F42" s="6">
        <v>-9755</v>
      </c>
      <c r="G42" s="6"/>
      <c r="H42" s="6">
        <v>4320</v>
      </c>
      <c r="I42" s="6"/>
      <c r="J42" s="6"/>
      <c r="K42" s="6">
        <v>-15895</v>
      </c>
    </row>
    <row r="43" spans="1:11">
      <c r="A43" t="s">
        <v>77</v>
      </c>
      <c r="B43" t="s">
        <v>78</v>
      </c>
      <c r="C43" s="6">
        <v>-6222.84</v>
      </c>
      <c r="D43" s="6">
        <v>-5322.84</v>
      </c>
      <c r="E43" s="6">
        <v>-6101.32</v>
      </c>
      <c r="F43" s="6">
        <v>-6101.32</v>
      </c>
      <c r="G43" s="6">
        <v>-6101.32</v>
      </c>
      <c r="H43" s="6">
        <v>-6101.32</v>
      </c>
      <c r="I43" s="6">
        <v>-5611.72</v>
      </c>
      <c r="J43" s="6">
        <v>-5110.62</v>
      </c>
      <c r="K43" s="6">
        <v>-46673.3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-4813</v>
      </c>
      <c r="D45" s="6">
        <v>-5016</v>
      </c>
      <c r="E45" s="6">
        <v>-4879</v>
      </c>
      <c r="F45" s="6">
        <v>-4813</v>
      </c>
      <c r="G45" s="6">
        <v>-5320</v>
      </c>
      <c r="H45" s="6">
        <v>-5193</v>
      </c>
      <c r="I45" s="6">
        <v>-4801</v>
      </c>
      <c r="J45" s="6">
        <v>-4945</v>
      </c>
      <c r="K45" s="6">
        <v>-39780</v>
      </c>
    </row>
    <row r="46" spans="1:11">
      <c r="A46" t="s">
        <v>83</v>
      </c>
      <c r="B46" t="s">
        <v>84</v>
      </c>
      <c r="C46" s="6"/>
      <c r="D46" s="6">
        <v>-8875</v>
      </c>
      <c r="E46" s="6">
        <v>-1675</v>
      </c>
      <c r="F46" s="6"/>
      <c r="G46" s="6">
        <v>-1710</v>
      </c>
      <c r="H46" s="6"/>
      <c r="I46" s="6"/>
      <c r="J46" s="6"/>
      <c r="K46" s="6">
        <v>-12260</v>
      </c>
    </row>
    <row r="47" spans="1:11">
      <c r="A47" t="s">
        <v>85</v>
      </c>
      <c r="B47" t="s">
        <v>86</v>
      </c>
      <c r="C47" s="6">
        <v>-6250</v>
      </c>
      <c r="D47" s="6">
        <v>-6250</v>
      </c>
      <c r="E47" s="6">
        <v>15750</v>
      </c>
      <c r="F47" s="6">
        <v>-6250</v>
      </c>
      <c r="G47" s="6">
        <v>-6250</v>
      </c>
      <c r="H47" s="6">
        <v>-3750</v>
      </c>
      <c r="I47" s="6">
        <v>-5833.33</v>
      </c>
      <c r="J47" s="6">
        <v>833.33</v>
      </c>
      <c r="K47" s="6">
        <v>-18000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-393679.66</v>
      </c>
      <c r="D49" s="6">
        <v>-393679.66</v>
      </c>
      <c r="E49" s="6">
        <v>-393679.66</v>
      </c>
      <c r="F49" s="6">
        <v>-393679.66</v>
      </c>
      <c r="G49" s="6">
        <v>-420006.11</v>
      </c>
      <c r="H49" s="6">
        <v>-396969.66</v>
      </c>
      <c r="I49" s="6">
        <v>-396969.66</v>
      </c>
      <c r="J49" s="6">
        <v>-396969.66</v>
      </c>
      <c r="K49" s="6">
        <v>-3185633.73</v>
      </c>
    </row>
    <row r="50" spans="1:11">
      <c r="A50" t="s">
        <v>90</v>
      </c>
      <c r="B50" t="s">
        <v>91</v>
      </c>
      <c r="C50" s="6">
        <v>-185792.59</v>
      </c>
      <c r="D50" s="6">
        <v>-185792.59</v>
      </c>
      <c r="E50" s="6">
        <v>-185792.59</v>
      </c>
      <c r="F50" s="6">
        <v>-185792.59</v>
      </c>
      <c r="G50" s="6">
        <v>-185792.59</v>
      </c>
      <c r="H50" s="6">
        <v>-185792.59</v>
      </c>
      <c r="I50" s="6">
        <v>-185792.59</v>
      </c>
      <c r="J50" s="6">
        <v>-185792.59</v>
      </c>
      <c r="K50" s="6">
        <v>-1486340.72</v>
      </c>
    </row>
    <row r="51" spans="1:11">
      <c r="A51" t="s">
        <v>92</v>
      </c>
      <c r="B51" t="s">
        <v>93</v>
      </c>
      <c r="C51" s="6">
        <v>-60899.5</v>
      </c>
      <c r="D51" s="6">
        <v>-60899.5</v>
      </c>
      <c r="E51" s="6">
        <v>-60899.5</v>
      </c>
      <c r="F51" s="6">
        <v>-60899.5</v>
      </c>
      <c r="G51" s="6">
        <v>-60899.5</v>
      </c>
      <c r="H51" s="6">
        <v>-60899.5</v>
      </c>
      <c r="I51" s="6">
        <v>-60899.5</v>
      </c>
      <c r="J51" s="6">
        <v>-60899.5</v>
      </c>
      <c r="K51" s="6">
        <v>-487196</v>
      </c>
    </row>
    <row r="52" spans="1:11">
      <c r="A52" t="s">
        <v>94</v>
      </c>
      <c r="B52" t="s">
        <v>95</v>
      </c>
      <c r="C52" s="6">
        <v>-123763.5</v>
      </c>
      <c r="D52" s="6">
        <v>-123763.5</v>
      </c>
      <c r="E52" s="6">
        <v>-123763.5</v>
      </c>
      <c r="F52" s="6">
        <v>-123763.5</v>
      </c>
      <c r="G52" s="6">
        <v>-123763.5</v>
      </c>
      <c r="H52" s="6">
        <v>-123763.5</v>
      </c>
      <c r="I52" s="6">
        <v>-123763.5</v>
      </c>
      <c r="J52" s="6">
        <v>-123763.5</v>
      </c>
      <c r="K52" s="6">
        <v>-990108</v>
      </c>
    </row>
    <row r="53" spans="1:11">
      <c r="A53" t="s">
        <v>96</v>
      </c>
      <c r="B53" t="s">
        <v>97</v>
      </c>
      <c r="C53" s="6">
        <v>-23224.07</v>
      </c>
      <c r="D53" s="6">
        <v>-23224.07</v>
      </c>
      <c r="E53" s="6">
        <v>-23224.07</v>
      </c>
      <c r="F53" s="6">
        <v>-23224.07</v>
      </c>
      <c r="G53" s="6">
        <v>-23224.07</v>
      </c>
      <c r="H53" s="6">
        <v>-23224.07</v>
      </c>
      <c r="I53" s="6">
        <v>-23224.07</v>
      </c>
      <c r="J53" s="6">
        <v>-23224.07</v>
      </c>
      <c r="K53" s="6">
        <v>-185792.56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>
        <v>-26326.45</v>
      </c>
      <c r="H55" s="6">
        <v>-3290</v>
      </c>
      <c r="I55" s="6">
        <v>-3290</v>
      </c>
      <c r="J55" s="6">
        <v>-3290</v>
      </c>
      <c r="K55" s="6">
        <v>-36196.449999999997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-56725.45</v>
      </c>
      <c r="D60" s="6">
        <v>-58268.18</v>
      </c>
      <c r="E60" s="6">
        <v>-55730.15</v>
      </c>
      <c r="F60" s="6">
        <v>-56402.54</v>
      </c>
      <c r="G60" s="6">
        <v>-57801.08</v>
      </c>
      <c r="H60" s="6">
        <v>-56172.32</v>
      </c>
      <c r="I60" s="6">
        <v>-57739.08</v>
      </c>
      <c r="J60" s="6">
        <v>-55810.38</v>
      </c>
      <c r="K60" s="6">
        <v>-454649.18</v>
      </c>
    </row>
    <row r="61" spans="1:11">
      <c r="A61" t="s">
        <v>111</v>
      </c>
      <c r="B61" t="s">
        <v>112</v>
      </c>
      <c r="C61" s="6">
        <v>-26438.36</v>
      </c>
      <c r="D61" s="6">
        <v>-27319.64</v>
      </c>
      <c r="E61" s="6">
        <v>-26438.36</v>
      </c>
      <c r="F61" s="6">
        <v>-27319.64</v>
      </c>
      <c r="G61" s="6">
        <v>-27319.64</v>
      </c>
      <c r="H61" s="6">
        <v>-26438.36</v>
      </c>
      <c r="I61" s="6">
        <v>-27319.64</v>
      </c>
      <c r="J61" s="6">
        <v>-26438.36</v>
      </c>
      <c r="K61" s="6">
        <v>-215032</v>
      </c>
    </row>
    <row r="62" spans="1:11">
      <c r="A62" t="s">
        <v>113</v>
      </c>
      <c r="B62" t="s">
        <v>114</v>
      </c>
      <c r="C62" s="6">
        <v>-5802.31</v>
      </c>
      <c r="D62" s="6">
        <v>-5800.38</v>
      </c>
      <c r="E62" s="6">
        <v>-4339.57</v>
      </c>
      <c r="F62" s="6">
        <v>-3479.49</v>
      </c>
      <c r="G62" s="6">
        <v>-4878.03</v>
      </c>
      <c r="H62" s="6">
        <v>-4720.66</v>
      </c>
      <c r="I62" s="6">
        <v>-4878.03</v>
      </c>
      <c r="J62" s="6">
        <v>-4720.66</v>
      </c>
      <c r="K62" s="6">
        <v>-38619.129999999997</v>
      </c>
    </row>
    <row r="63" spans="1:11">
      <c r="A63" t="s">
        <v>115</v>
      </c>
      <c r="B63" t="s">
        <v>116</v>
      </c>
      <c r="C63" s="6">
        <v>-21296.58</v>
      </c>
      <c r="D63" s="6">
        <v>-21853.71</v>
      </c>
      <c r="E63" s="6">
        <v>-21764.02</v>
      </c>
      <c r="F63" s="6">
        <v>-22308.959999999999</v>
      </c>
      <c r="G63" s="6">
        <v>-22308.959999999999</v>
      </c>
      <c r="H63" s="6">
        <v>-21825.1</v>
      </c>
      <c r="I63" s="6">
        <v>-22246.959999999999</v>
      </c>
      <c r="J63" s="6">
        <v>-21522.75</v>
      </c>
      <c r="K63" s="6">
        <v>-175127.04000000001</v>
      </c>
    </row>
    <row r="64" spans="1:11">
      <c r="A64" t="s">
        <v>117</v>
      </c>
      <c r="B64" t="s">
        <v>118</v>
      </c>
      <c r="C64" s="6">
        <v>-1707.43</v>
      </c>
      <c r="D64" s="6">
        <v>-1764.34</v>
      </c>
      <c r="E64" s="6">
        <v>-1707.43</v>
      </c>
      <c r="F64" s="6">
        <v>-1764.34</v>
      </c>
      <c r="G64" s="6">
        <v>-1764.34</v>
      </c>
      <c r="H64" s="6">
        <v>-1707.43</v>
      </c>
      <c r="I64" s="6">
        <v>-1764.34</v>
      </c>
      <c r="J64" s="6">
        <v>-1705.46</v>
      </c>
      <c r="K64" s="6">
        <v>-13885.11</v>
      </c>
    </row>
    <row r="65" spans="1:11">
      <c r="A65" t="s">
        <v>119</v>
      </c>
      <c r="B65" t="s">
        <v>120</v>
      </c>
      <c r="C65" s="6">
        <v>-1480.77</v>
      </c>
      <c r="D65" s="6">
        <v>-1530.11</v>
      </c>
      <c r="E65" s="6">
        <v>-1480.77</v>
      </c>
      <c r="F65" s="6">
        <v>-1530.11</v>
      </c>
      <c r="G65" s="6">
        <v>-1530.11</v>
      </c>
      <c r="H65" s="6">
        <v>-1480.77</v>
      </c>
      <c r="I65" s="6">
        <v>-1530.11</v>
      </c>
      <c r="J65" s="6">
        <v>-1423.15</v>
      </c>
      <c r="K65" s="6">
        <v>-11985.9</v>
      </c>
    </row>
    <row r="66" spans="1:11">
      <c r="A66">
        <v>17</v>
      </c>
      <c r="B66" t="s">
        <v>121</v>
      </c>
      <c r="C66" s="6">
        <v>-75981.64</v>
      </c>
      <c r="D66" s="6">
        <v>-105515.79</v>
      </c>
      <c r="E66" s="6">
        <v>-87985.07</v>
      </c>
      <c r="F66" s="6">
        <v>-85131.17</v>
      </c>
      <c r="G66" s="6">
        <v>-87970.33</v>
      </c>
      <c r="H66" s="6">
        <v>-107701.7</v>
      </c>
      <c r="I66" s="6">
        <v>-155773.41</v>
      </c>
      <c r="J66" s="6">
        <v>-103277.23</v>
      </c>
      <c r="K66" s="6">
        <v>-809336.34</v>
      </c>
    </row>
    <row r="67" spans="1:11">
      <c r="A67">
        <v>18</v>
      </c>
      <c r="B67" t="s">
        <v>122</v>
      </c>
      <c r="C67" s="6">
        <v>-21190</v>
      </c>
      <c r="D67" s="6">
        <v>-21580</v>
      </c>
      <c r="E67" s="6">
        <v>-21190</v>
      </c>
      <c r="F67" s="6">
        <v>-21580</v>
      </c>
      <c r="G67" s="6">
        <v>-21580</v>
      </c>
      <c r="H67" s="6">
        <v>-23190</v>
      </c>
      <c r="I67" s="6">
        <v>-21580</v>
      </c>
      <c r="J67" s="6">
        <v>-21190</v>
      </c>
      <c r="K67" s="6">
        <v>-173080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-11700</v>
      </c>
      <c r="D69" s="6">
        <v>-12090</v>
      </c>
      <c r="E69" s="6">
        <v>-11700</v>
      </c>
      <c r="F69" s="6">
        <v>-12090</v>
      </c>
      <c r="G69" s="6">
        <v>-12090</v>
      </c>
      <c r="H69" s="6">
        <v>-11700</v>
      </c>
      <c r="I69" s="6">
        <v>-12090</v>
      </c>
      <c r="J69" s="6">
        <v>-11700</v>
      </c>
      <c r="K69" s="6">
        <v>-95160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-75920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-27791.74</v>
      </c>
      <c r="D76" s="6">
        <v>-32251.040000000001</v>
      </c>
      <c r="E76" s="6">
        <v>-32251.05</v>
      </c>
      <c r="F76" s="6">
        <v>-16129.39</v>
      </c>
      <c r="G76" s="6">
        <v>-25124.98</v>
      </c>
      <c r="H76" s="6">
        <v>-24915.58</v>
      </c>
      <c r="I76" s="6">
        <v>-25626.02</v>
      </c>
      <c r="J76" s="6">
        <v>-25309.49</v>
      </c>
      <c r="K76" s="6">
        <v>-209399.29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-27791.74</v>
      </c>
      <c r="D78" s="6">
        <v>-32251.040000000001</v>
      </c>
      <c r="E78" s="6">
        <v>-32251.05</v>
      </c>
      <c r="F78" s="6">
        <v>-16129.39</v>
      </c>
      <c r="G78" s="6">
        <v>-25124.98</v>
      </c>
      <c r="H78" s="6">
        <v>-24915.58</v>
      </c>
      <c r="I78" s="6">
        <v>-25626.02</v>
      </c>
      <c r="J78" s="6">
        <v>-25309.49</v>
      </c>
      <c r="K78" s="6">
        <v>-209399.29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-7849.69</v>
      </c>
      <c r="D80" s="6">
        <v>-25429.73</v>
      </c>
      <c r="E80" s="6">
        <v>-10707.77</v>
      </c>
      <c r="F80" s="6">
        <v>-16077.45</v>
      </c>
      <c r="G80" s="6">
        <v>-15803.8</v>
      </c>
      <c r="H80" s="6">
        <v>-29427.759999999998</v>
      </c>
      <c r="I80" s="6">
        <v>-10672.27</v>
      </c>
      <c r="J80" s="6">
        <v>-28477.7</v>
      </c>
      <c r="K80" s="6">
        <v>-144446.17000000001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>
        <v>-2000</v>
      </c>
      <c r="H81" s="6"/>
      <c r="I81" s="6"/>
      <c r="J81" s="6">
        <v>-2000</v>
      </c>
      <c r="K81" s="6">
        <v>-4000</v>
      </c>
    </row>
    <row r="82" spans="1:11">
      <c r="A82" t="s">
        <v>149</v>
      </c>
      <c r="B82" t="s">
        <v>150</v>
      </c>
      <c r="C82" s="6"/>
      <c r="D82" s="6">
        <v>-6100</v>
      </c>
      <c r="E82" s="6"/>
      <c r="F82" s="6">
        <v>-5390</v>
      </c>
      <c r="G82" s="6">
        <v>-2500</v>
      </c>
      <c r="H82" s="6">
        <v>-19600</v>
      </c>
      <c r="I82" s="6"/>
      <c r="J82" s="6">
        <v>-15800</v>
      </c>
      <c r="K82" s="6">
        <v>-49390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-2641.88</v>
      </c>
      <c r="D86" s="6">
        <v>-14079.73</v>
      </c>
      <c r="E86" s="6">
        <v>-5447.94</v>
      </c>
      <c r="F86" s="6">
        <v>-5436.08</v>
      </c>
      <c r="G86" s="6">
        <v>-6046.55</v>
      </c>
      <c r="H86" s="6">
        <v>-4586.3900000000003</v>
      </c>
      <c r="I86" s="6">
        <v>-5449.62</v>
      </c>
      <c r="J86" s="6">
        <v>-5388.14</v>
      </c>
      <c r="K86" s="6">
        <v>-49076.33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-10138.799999999999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-10138.799999999999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-4715</v>
      </c>
      <c r="D90" s="6">
        <v>-8311</v>
      </c>
      <c r="E90" s="6">
        <v>-11540.38</v>
      </c>
      <c r="F90" s="6">
        <v>-12923.7</v>
      </c>
      <c r="G90" s="6">
        <v>-13369.75</v>
      </c>
      <c r="H90" s="6">
        <v>-4825.42</v>
      </c>
      <c r="I90" s="6">
        <v>-30841.41</v>
      </c>
      <c r="J90" s="6">
        <v>-14245</v>
      </c>
      <c r="K90" s="6">
        <v>-100771.66</v>
      </c>
    </row>
    <row r="91" spans="1:11">
      <c r="A91" t="s">
        <v>165</v>
      </c>
      <c r="B91" t="s">
        <v>166</v>
      </c>
      <c r="C91" s="6"/>
      <c r="D91" s="6"/>
      <c r="E91" s="6">
        <v>-76.64</v>
      </c>
      <c r="F91" s="6">
        <v>-1130.7</v>
      </c>
      <c r="G91" s="6">
        <v>-1055.1400000000001</v>
      </c>
      <c r="H91" s="6"/>
      <c r="I91" s="6">
        <v>-813.07</v>
      </c>
      <c r="J91" s="6">
        <v>-710.19</v>
      </c>
      <c r="K91" s="6">
        <v>-3785.74</v>
      </c>
    </row>
    <row r="92" spans="1:11">
      <c r="A92" t="s">
        <v>167</v>
      </c>
      <c r="B92" t="s">
        <v>168</v>
      </c>
      <c r="C92" s="6">
        <v>-4155</v>
      </c>
      <c r="D92" s="6">
        <v>-5271</v>
      </c>
      <c r="E92" s="6">
        <v>-8783.74</v>
      </c>
      <c r="F92" s="6">
        <v>-11337</v>
      </c>
      <c r="G92" s="6">
        <v>-11224.61</v>
      </c>
      <c r="H92" s="6">
        <v>-4044</v>
      </c>
      <c r="I92" s="6">
        <v>-13096.34</v>
      </c>
      <c r="J92" s="6">
        <v>-7542.45</v>
      </c>
      <c r="K92" s="6">
        <v>-65454.14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-781.42</v>
      </c>
      <c r="I93" s="6"/>
      <c r="J93" s="6">
        <v>-466.36</v>
      </c>
      <c r="K93" s="6">
        <v>-1247.78</v>
      </c>
    </row>
    <row r="94" spans="1:11">
      <c r="A94" t="s">
        <v>171</v>
      </c>
      <c r="B94" t="s">
        <v>172</v>
      </c>
      <c r="C94" s="6">
        <v>-560</v>
      </c>
      <c r="D94" s="6">
        <v>-3040</v>
      </c>
      <c r="E94" s="6">
        <v>-2680</v>
      </c>
      <c r="F94" s="6">
        <v>-456</v>
      </c>
      <c r="G94" s="6">
        <v>-1090</v>
      </c>
      <c r="H94" s="6"/>
      <c r="I94" s="6">
        <v>-16932</v>
      </c>
      <c r="J94" s="6">
        <v>-5526</v>
      </c>
      <c r="K94" s="6">
        <v>-30284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-158</v>
      </c>
      <c r="F96" s="6"/>
      <c r="G96" s="6">
        <v>-176</v>
      </c>
      <c r="H96" s="6">
        <v>-750</v>
      </c>
      <c r="I96" s="6">
        <v>-175</v>
      </c>
      <c r="J96" s="6">
        <v>-292</v>
      </c>
      <c r="K96" s="6">
        <v>-1551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>
        <v>-158</v>
      </c>
      <c r="F98" s="6"/>
      <c r="G98" s="6">
        <v>-176</v>
      </c>
      <c r="H98" s="6"/>
      <c r="I98" s="6">
        <v>-175</v>
      </c>
      <c r="J98" s="6">
        <v>-292</v>
      </c>
      <c r="K98" s="6">
        <v>-801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>
        <v>-750</v>
      </c>
      <c r="I100" s="6"/>
      <c r="J100" s="6"/>
      <c r="K100" s="6">
        <v>-750</v>
      </c>
    </row>
    <row r="101" spans="1:11">
      <c r="A101">
        <v>24</v>
      </c>
      <c r="B101" t="s">
        <v>184</v>
      </c>
      <c r="C101" s="6">
        <v>-3818.8</v>
      </c>
      <c r="D101" s="6">
        <v>-3818.8</v>
      </c>
      <c r="E101" s="6">
        <v>-3818.8</v>
      </c>
      <c r="F101" s="6">
        <v>-3818.8</v>
      </c>
      <c r="G101" s="6">
        <v>-3818.8</v>
      </c>
      <c r="H101" s="6">
        <v>-3818.8</v>
      </c>
      <c r="I101" s="6">
        <v>-3818.8</v>
      </c>
      <c r="J101" s="6">
        <v>-3818.8</v>
      </c>
      <c r="K101" s="6">
        <v>-30550.400000000001</v>
      </c>
    </row>
    <row r="102" spans="1:11">
      <c r="A102" t="s">
        <v>185</v>
      </c>
      <c r="B102" t="s">
        <v>186</v>
      </c>
      <c r="C102" s="6">
        <v>-399.85</v>
      </c>
      <c r="D102" s="6">
        <v>-399.85</v>
      </c>
      <c r="E102" s="6">
        <v>-399.85</v>
      </c>
      <c r="F102" s="6">
        <v>-399.85</v>
      </c>
      <c r="G102" s="6">
        <v>-399.85</v>
      </c>
      <c r="H102" s="6">
        <v>-399.85</v>
      </c>
      <c r="I102" s="6">
        <v>-399.85</v>
      </c>
      <c r="J102" s="6">
        <v>-399.85</v>
      </c>
      <c r="K102" s="6">
        <v>-3198.8</v>
      </c>
    </row>
    <row r="103" spans="1:11">
      <c r="A103" t="s">
        <v>187</v>
      </c>
      <c r="B103" t="s">
        <v>188</v>
      </c>
      <c r="C103" s="6">
        <v>-3418.95</v>
      </c>
      <c r="D103" s="6">
        <v>-3418.95</v>
      </c>
      <c r="E103" s="6">
        <v>-3418.95</v>
      </c>
      <c r="F103" s="6">
        <v>-3418.95</v>
      </c>
      <c r="G103" s="6">
        <v>-3418.95</v>
      </c>
      <c r="H103" s="6">
        <v>-3418.95</v>
      </c>
      <c r="I103" s="6">
        <v>-3418.95</v>
      </c>
      <c r="J103" s="6">
        <v>-3418.95</v>
      </c>
      <c r="K103" s="6">
        <v>-27351.599999999999</v>
      </c>
    </row>
    <row r="104" spans="1:11">
      <c r="A104">
        <v>25</v>
      </c>
      <c r="B104" t="s">
        <v>189</v>
      </c>
      <c r="C104" s="6">
        <v>-185.64</v>
      </c>
      <c r="D104" s="6">
        <v>-177.49</v>
      </c>
      <c r="E104" s="6">
        <v>-190.09</v>
      </c>
      <c r="F104" s="6">
        <v>-1757.18</v>
      </c>
      <c r="G104" s="6"/>
      <c r="H104" s="6">
        <v>-1713.53</v>
      </c>
      <c r="I104" s="6">
        <v>-50932.71</v>
      </c>
      <c r="J104" s="6">
        <v>-62.04</v>
      </c>
      <c r="K104" s="6">
        <v>-55018.68</v>
      </c>
    </row>
    <row r="105" spans="1:11">
      <c r="A105" t="s">
        <v>190</v>
      </c>
      <c r="B105" t="s">
        <v>191</v>
      </c>
      <c r="C105" s="6">
        <v>-185.64</v>
      </c>
      <c r="D105" s="6">
        <v>-177.49</v>
      </c>
      <c r="E105" s="6">
        <v>-190.09</v>
      </c>
      <c r="F105" s="6">
        <v>-1757.18</v>
      </c>
      <c r="G105" s="6"/>
      <c r="H105" s="6">
        <v>-1713.53</v>
      </c>
      <c r="I105" s="6">
        <v>-50932.71</v>
      </c>
      <c r="J105" s="6">
        <v>-62.04</v>
      </c>
      <c r="K105" s="6">
        <v>-55018.68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-6949.29</v>
      </c>
      <c r="D110" s="6">
        <v>-7371.94</v>
      </c>
      <c r="E110" s="6">
        <v>-6758.45</v>
      </c>
      <c r="F110" s="6">
        <v>-6686.57</v>
      </c>
      <c r="G110" s="6">
        <v>-6675.87</v>
      </c>
      <c r="H110" s="6">
        <v>-7191.03</v>
      </c>
      <c r="I110" s="6">
        <v>-6005.86</v>
      </c>
      <c r="J110" s="6">
        <v>-7263.84</v>
      </c>
      <c r="K110" s="6">
        <v>-54902.85</v>
      </c>
    </row>
    <row r="111" spans="1:11">
      <c r="A111" t="s">
        <v>200</v>
      </c>
      <c r="B111" t="s">
        <v>201</v>
      </c>
      <c r="C111" s="6">
        <v>-1549.29</v>
      </c>
      <c r="D111" s="6">
        <v>-1971.94</v>
      </c>
      <c r="E111" s="6">
        <v>-1358.45</v>
      </c>
      <c r="F111" s="6">
        <v>-1286.57</v>
      </c>
      <c r="G111" s="6">
        <v>-1275.8699999999999</v>
      </c>
      <c r="H111" s="6">
        <v>-1791.03</v>
      </c>
      <c r="I111" s="6">
        <v>-605.86</v>
      </c>
      <c r="J111" s="6">
        <v>-1863.84</v>
      </c>
      <c r="K111" s="6">
        <v>-11702.85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-2536.48</v>
      </c>
      <c r="D114" s="6">
        <v>-5700.79</v>
      </c>
      <c r="E114" s="6"/>
      <c r="F114" s="6">
        <v>-4741.33</v>
      </c>
      <c r="G114" s="6"/>
      <c r="H114" s="6">
        <v>-9831.85</v>
      </c>
      <c r="I114" s="6">
        <v>-4048.68</v>
      </c>
      <c r="J114" s="6">
        <v>-2618.36</v>
      </c>
      <c r="K114" s="6">
        <v>-29477.49</v>
      </c>
    </row>
    <row r="115" spans="1:11">
      <c r="A115" t="s">
        <v>207</v>
      </c>
      <c r="B115" t="s">
        <v>208</v>
      </c>
      <c r="C115" s="6">
        <v>-2926.48</v>
      </c>
      <c r="D115" s="6">
        <v>-5700.79</v>
      </c>
      <c r="E115" s="6"/>
      <c r="F115" s="6">
        <v>-4741.33</v>
      </c>
      <c r="G115" s="6"/>
      <c r="H115" s="6">
        <v>-9832.1</v>
      </c>
      <c r="I115" s="6">
        <v>-4048.93</v>
      </c>
      <c r="J115" s="6">
        <v>-2618.86</v>
      </c>
      <c r="K115" s="6">
        <v>-29868.49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>
        <v>0.25</v>
      </c>
      <c r="I118" s="6">
        <v>0.25</v>
      </c>
      <c r="J118" s="6">
        <v>0.5</v>
      </c>
      <c r="K118" s="6">
        <v>1</v>
      </c>
    </row>
    <row r="119" spans="1:11">
      <c r="A119" t="s">
        <v>215</v>
      </c>
      <c r="B119" t="s">
        <v>216</v>
      </c>
      <c r="C119" s="6">
        <v>390</v>
      </c>
      <c r="D119" s="6"/>
      <c r="E119" s="6"/>
      <c r="F119" s="6"/>
      <c r="G119" s="6"/>
      <c r="H119" s="6"/>
      <c r="I119" s="6"/>
      <c r="J119" s="6"/>
      <c r="K119" s="6">
        <v>390</v>
      </c>
    </row>
    <row r="120" spans="1:11" s="7" customFormat="1">
      <c r="A120" s="7">
        <v>29</v>
      </c>
      <c r="B120" s="7" t="s">
        <v>217</v>
      </c>
      <c r="C120" s="8">
        <v>824549.41</v>
      </c>
      <c r="D120" s="8">
        <v>722015.09</v>
      </c>
      <c r="E120" s="8">
        <v>895717.83</v>
      </c>
      <c r="F120" s="8">
        <v>997643.8</v>
      </c>
      <c r="G120" s="8">
        <v>1307018.71</v>
      </c>
      <c r="H120" s="8">
        <v>1091401.3500000001</v>
      </c>
      <c r="I120" s="8">
        <v>863613.9</v>
      </c>
      <c r="J120" s="8">
        <v>1010802.1</v>
      </c>
      <c r="K120" s="8">
        <v>7712762.1900000004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0.16300000000000001</v>
      </c>
      <c r="D121" s="9">
        <f t="shared" ref="D121:K121" si="1">IF(D$10=0," ",ROUND(D120/D$10,3))</f>
        <v>0.13800000000000001</v>
      </c>
      <c r="E121" s="9">
        <f t="shared" si="1"/>
        <v>0.16200000000000001</v>
      </c>
      <c r="F121" s="9">
        <f t="shared" si="1"/>
        <v>0.17</v>
      </c>
      <c r="G121" s="9">
        <f t="shared" si="1"/>
        <v>0.187</v>
      </c>
      <c r="H121" s="9">
        <f t="shared" si="1"/>
        <v>0.16600000000000001</v>
      </c>
      <c r="I121" s="9">
        <f t="shared" si="1"/>
        <v>0.155</v>
      </c>
      <c r="J121" s="9">
        <f t="shared" si="1"/>
        <v>0.17299999999999999</v>
      </c>
      <c r="K121" s="9">
        <f t="shared" si="1"/>
        <v>0.16500000000000001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-255810.7</v>
      </c>
      <c r="D123" s="6">
        <v>-306789.18</v>
      </c>
      <c r="E123" s="6">
        <v>-267605.58</v>
      </c>
      <c r="F123" s="6">
        <v>-352203.66</v>
      </c>
      <c r="G123" s="6">
        <v>-330272.09999999998</v>
      </c>
      <c r="H123" s="6">
        <v>-333461.68</v>
      </c>
      <c r="I123" s="6">
        <v>-270649.73</v>
      </c>
      <c r="J123" s="6">
        <v>-292907.08</v>
      </c>
      <c r="K123" s="6">
        <v>-2409699.71</v>
      </c>
    </row>
    <row r="124" spans="1:11">
      <c r="A124" t="s">
        <v>221</v>
      </c>
      <c r="B124" t="s">
        <v>222</v>
      </c>
      <c r="C124" s="6">
        <v>-221754.67</v>
      </c>
      <c r="D124" s="6">
        <v>-258155.2</v>
      </c>
      <c r="E124" s="6">
        <v>-222455.7</v>
      </c>
      <c r="F124" s="6">
        <v>-316474</v>
      </c>
      <c r="G124" s="6">
        <v>-286001.5</v>
      </c>
      <c r="H124" s="6">
        <v>-282329.65000000002</v>
      </c>
      <c r="I124" s="6">
        <v>-213576.44</v>
      </c>
      <c r="J124" s="6">
        <v>-233688.75</v>
      </c>
      <c r="K124" s="6">
        <v>-2034435.91</v>
      </c>
    </row>
    <row r="125" spans="1:11">
      <c r="A125" t="s">
        <v>223</v>
      </c>
      <c r="B125" t="s">
        <v>224</v>
      </c>
      <c r="C125" s="6">
        <v>-27791.74</v>
      </c>
      <c r="D125" s="6">
        <v>-32251.040000000001</v>
      </c>
      <c r="E125" s="6">
        <v>-32251.05</v>
      </c>
      <c r="F125" s="6">
        <v>-16129.39</v>
      </c>
      <c r="G125" s="6">
        <v>-25124.98</v>
      </c>
      <c r="H125" s="6">
        <v>-24915.58</v>
      </c>
      <c r="I125" s="6">
        <v>-25626.02</v>
      </c>
      <c r="J125" s="6">
        <v>-25309.49</v>
      </c>
      <c r="K125" s="6">
        <v>-209399.29</v>
      </c>
    </row>
    <row r="126" spans="1:11">
      <c r="A126" t="s">
        <v>225</v>
      </c>
      <c r="B126" t="s">
        <v>226</v>
      </c>
      <c r="C126" s="6"/>
      <c r="D126" s="6">
        <v>-6100</v>
      </c>
      <c r="E126" s="6"/>
      <c r="F126" s="6">
        <v>-5390</v>
      </c>
      <c r="G126" s="6">
        <v>-4500</v>
      </c>
      <c r="H126" s="6">
        <v>-19600</v>
      </c>
      <c r="I126" s="6"/>
      <c r="J126" s="6">
        <v>-17800</v>
      </c>
      <c r="K126" s="6">
        <v>-53390</v>
      </c>
    </row>
    <row r="127" spans="1:11">
      <c r="A127" t="s">
        <v>227</v>
      </c>
      <c r="B127" t="s">
        <v>228</v>
      </c>
      <c r="C127" s="6">
        <v>-4715</v>
      </c>
      <c r="D127" s="6">
        <v>-8311</v>
      </c>
      <c r="E127" s="6">
        <v>-11540.38</v>
      </c>
      <c r="F127" s="6">
        <v>-12923.7</v>
      </c>
      <c r="G127" s="6">
        <v>-13369.75</v>
      </c>
      <c r="H127" s="6">
        <v>-4825.42</v>
      </c>
      <c r="I127" s="6">
        <v>-30841.41</v>
      </c>
      <c r="J127" s="6">
        <v>-14245</v>
      </c>
      <c r="K127" s="6">
        <v>-100771.66</v>
      </c>
    </row>
    <row r="128" spans="1:11">
      <c r="A128" t="s">
        <v>229</v>
      </c>
      <c r="B128" t="s">
        <v>230</v>
      </c>
      <c r="C128" s="4">
        <v>-1549.29</v>
      </c>
      <c r="D128" s="4">
        <v>-1971.94</v>
      </c>
      <c r="E128" s="4">
        <v>-1358.45</v>
      </c>
      <c r="F128" s="4">
        <v>-1286.57</v>
      </c>
      <c r="G128" s="4">
        <v>-1275.8699999999999</v>
      </c>
      <c r="H128" s="4">
        <v>-1791.03</v>
      </c>
      <c r="I128">
        <v>-605.86</v>
      </c>
      <c r="J128" s="4">
        <v>-1863.84</v>
      </c>
      <c r="K128" s="4">
        <v>-11702.85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10.875" bestFit="1" customWidth="1"/>
    <col min="4" max="4" width="11.75" bestFit="1" customWidth="1"/>
    <col min="5" max="5" width="10.875" bestFit="1" customWidth="1"/>
    <col min="6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4137</v>
      </c>
      <c r="C5" s="11">
        <v>4137</v>
      </c>
      <c r="D5" s="11">
        <v>4137</v>
      </c>
      <c r="E5" s="11">
        <v>4137</v>
      </c>
      <c r="F5" s="11">
        <v>4137</v>
      </c>
      <c r="G5" s="11">
        <v>4137</v>
      </c>
      <c r="H5" s="11">
        <v>4137</v>
      </c>
      <c r="I5" s="11">
        <v>4137</v>
      </c>
      <c r="J5" s="11">
        <v>4137</v>
      </c>
      <c r="K5" s="11">
        <v>4137</v>
      </c>
    </row>
    <row r="6" spans="1:52" s="13" customFormat="1" ht="28.5">
      <c r="A6" s="12" t="s">
        <v>8</v>
      </c>
      <c r="B6" s="13" t="s">
        <v>386</v>
      </c>
      <c r="C6" s="13" t="s">
        <v>386</v>
      </c>
      <c r="D6" s="13" t="s">
        <v>386</v>
      </c>
      <c r="E6" s="13" t="s">
        <v>386</v>
      </c>
      <c r="F6" s="13" t="s">
        <v>386</v>
      </c>
      <c r="G6" s="13" t="s">
        <v>386</v>
      </c>
      <c r="H6" s="13" t="s">
        <v>386</v>
      </c>
      <c r="I6" s="13" t="s">
        <v>386</v>
      </c>
      <c r="J6" s="13" t="s">
        <v>386</v>
      </c>
      <c r="K6" s="13" t="s">
        <v>386</v>
      </c>
    </row>
    <row r="7" spans="1:52" s="11" customFormat="1">
      <c r="A7" s="10" t="s">
        <v>10</v>
      </c>
      <c r="B7" s="11" t="s">
        <v>11</v>
      </c>
      <c r="C7" s="11" t="s">
        <v>11</v>
      </c>
      <c r="D7" s="11" t="s">
        <v>11</v>
      </c>
      <c r="E7" s="11" t="s">
        <v>11</v>
      </c>
      <c r="F7" s="11" t="s">
        <v>11</v>
      </c>
      <c r="G7" s="11" t="s">
        <v>11</v>
      </c>
      <c r="H7" s="11" t="s">
        <v>11</v>
      </c>
      <c r="I7" s="11" t="s">
        <v>11</v>
      </c>
      <c r="J7" s="11" t="s">
        <v>11</v>
      </c>
      <c r="K7" s="11" t="s">
        <v>11</v>
      </c>
    </row>
    <row r="8" spans="1:52" s="11" customFormat="1">
      <c r="A8" s="10" t="s">
        <v>12</v>
      </c>
      <c r="B8" s="11">
        <v>6</v>
      </c>
      <c r="C8" s="11">
        <v>6</v>
      </c>
      <c r="D8" s="11">
        <v>6</v>
      </c>
      <c r="E8" s="11">
        <v>6</v>
      </c>
      <c r="F8" s="11">
        <v>6</v>
      </c>
      <c r="G8" s="11">
        <v>6</v>
      </c>
      <c r="H8" s="11">
        <v>6</v>
      </c>
      <c r="I8" s="11">
        <v>6</v>
      </c>
      <c r="J8" s="11">
        <v>6</v>
      </c>
      <c r="K8" s="11">
        <v>6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987944.17</v>
      </c>
      <c r="D10" s="8">
        <v>1007971.18</v>
      </c>
      <c r="E10" s="8">
        <v>983115.17</v>
      </c>
      <c r="F10" s="8">
        <v>1096032.82</v>
      </c>
      <c r="G10" s="8">
        <v>1204227.07</v>
      </c>
      <c r="H10" s="8">
        <v>1205393.76</v>
      </c>
      <c r="I10" s="8">
        <v>1215067.05</v>
      </c>
      <c r="J10" s="8">
        <v>1150693.49</v>
      </c>
      <c r="K10" s="8">
        <v>8850444.7100000009</v>
      </c>
    </row>
    <row r="11" spans="1:52">
      <c r="A11" t="s">
        <v>25</v>
      </c>
      <c r="B11" t="s">
        <v>26</v>
      </c>
      <c r="C11" s="6">
        <v>987944.17</v>
      </c>
      <c r="D11" s="6">
        <v>1007971.18</v>
      </c>
      <c r="E11" s="6">
        <v>983115.17</v>
      </c>
      <c r="F11" s="6">
        <v>1096032.82</v>
      </c>
      <c r="G11" s="6">
        <v>1204227.07</v>
      </c>
      <c r="H11" s="6">
        <v>1205393.76</v>
      </c>
      <c r="I11" s="6">
        <v>1215067.05</v>
      </c>
      <c r="J11" s="6">
        <v>1150693.49</v>
      </c>
      <c r="K11" s="6">
        <v>8850444.7100000009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-607420.56000000006</v>
      </c>
      <c r="D13" s="6">
        <v>-622548.04</v>
      </c>
      <c r="E13" s="6">
        <v>-608109.18999999994</v>
      </c>
      <c r="F13" s="6">
        <v>-685713.24</v>
      </c>
      <c r="G13" s="6">
        <v>-767177.18</v>
      </c>
      <c r="H13" s="6">
        <v>-760992.69</v>
      </c>
      <c r="I13" s="6">
        <v>-752252.69</v>
      </c>
      <c r="J13" s="6">
        <v>-702347.07</v>
      </c>
      <c r="K13" s="6">
        <v>-5506560.6600000001</v>
      </c>
    </row>
    <row r="14" spans="1:52">
      <c r="A14">
        <v>3</v>
      </c>
      <c r="B14" t="s">
        <v>30</v>
      </c>
      <c r="C14" s="6">
        <v>380523.61</v>
      </c>
      <c r="D14" s="6">
        <v>385423.14</v>
      </c>
      <c r="E14" s="6">
        <v>375005.98</v>
      </c>
      <c r="F14" s="6">
        <v>410319.58</v>
      </c>
      <c r="G14" s="6">
        <v>437049.89</v>
      </c>
      <c r="H14" s="6">
        <v>444401.07</v>
      </c>
      <c r="I14" s="6">
        <v>462814.36</v>
      </c>
      <c r="J14" s="6">
        <v>448346.42</v>
      </c>
      <c r="K14" s="6">
        <v>3343884.05</v>
      </c>
    </row>
    <row r="15" spans="1:52" s="7" customFormat="1">
      <c r="A15" s="7">
        <v>4</v>
      </c>
      <c r="B15" s="7" t="s">
        <v>31</v>
      </c>
      <c r="C15" s="9">
        <f>IF(C$10=0," ",ROUND(C14/C$10,3))</f>
        <v>0.38500000000000001</v>
      </c>
      <c r="D15" s="9">
        <f t="shared" ref="D15:K15" si="0">IF(D$10=0," ",ROUND(D14/D$10,3))</f>
        <v>0.38200000000000001</v>
      </c>
      <c r="E15" s="9">
        <f t="shared" si="0"/>
        <v>0.38100000000000001</v>
      </c>
      <c r="F15" s="9">
        <f t="shared" si="0"/>
        <v>0.374</v>
      </c>
      <c r="G15" s="9">
        <f t="shared" si="0"/>
        <v>0.36299999999999999</v>
      </c>
      <c r="H15" s="9">
        <f t="shared" si="0"/>
        <v>0.36899999999999999</v>
      </c>
      <c r="I15" s="9">
        <f t="shared" si="0"/>
        <v>0.38100000000000001</v>
      </c>
      <c r="J15" s="9">
        <f t="shared" si="0"/>
        <v>0.39</v>
      </c>
      <c r="K15" s="9">
        <f t="shared" si="0"/>
        <v>0.378</v>
      </c>
    </row>
    <row r="16" spans="1:52">
      <c r="A16">
        <v>5</v>
      </c>
      <c r="B16" t="s">
        <v>32</v>
      </c>
      <c r="C16" s="6">
        <v>-26473.3</v>
      </c>
      <c r="D16" s="6">
        <v>-26632.75</v>
      </c>
      <c r="E16" s="6">
        <v>-27890.85</v>
      </c>
      <c r="F16" s="6">
        <v>-15089.15</v>
      </c>
      <c r="G16" s="6">
        <v>-15323.02</v>
      </c>
      <c r="H16" s="6">
        <v>-10431.99</v>
      </c>
      <c r="I16" s="6">
        <v>-13868.15</v>
      </c>
      <c r="J16" s="6">
        <v>-16729.7</v>
      </c>
      <c r="K16" s="6">
        <v>-152438.91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-21812.75</v>
      </c>
      <c r="D18" s="6">
        <v>-22572.51</v>
      </c>
      <c r="E18" s="6">
        <v>-23967.66</v>
      </c>
      <c r="F18" s="6">
        <v>-9833.2199999999993</v>
      </c>
      <c r="G18" s="6">
        <v>-10418.86</v>
      </c>
      <c r="H18" s="6">
        <v>-5730.48</v>
      </c>
      <c r="I18" s="6">
        <v>-8742.31</v>
      </c>
      <c r="J18" s="6">
        <v>-11407.18</v>
      </c>
      <c r="K18" s="6">
        <v>-114484.97</v>
      </c>
    </row>
    <row r="19" spans="1:11">
      <c r="A19" t="s">
        <v>35</v>
      </c>
      <c r="B19" t="s">
        <v>36</v>
      </c>
      <c r="C19" s="6"/>
      <c r="D19" s="6">
        <v>-946.24</v>
      </c>
      <c r="E19" s="6">
        <v>-78.260000000000005</v>
      </c>
      <c r="F19" s="6">
        <v>-1366.4</v>
      </c>
      <c r="G19" s="6">
        <v>-3272.16</v>
      </c>
      <c r="H19" s="6">
        <v>-2810.17</v>
      </c>
      <c r="I19" s="6">
        <v>-924.66</v>
      </c>
      <c r="J19" s="6">
        <v>-1853.67</v>
      </c>
      <c r="K19" s="6">
        <v>-11251.56</v>
      </c>
    </row>
    <row r="20" spans="1:11">
      <c r="A20" t="s">
        <v>37</v>
      </c>
      <c r="B20" t="s">
        <v>38</v>
      </c>
      <c r="C20" s="6">
        <v>-767.58</v>
      </c>
      <c r="D20" s="6"/>
      <c r="E20" s="6">
        <v>-718.36</v>
      </c>
      <c r="F20" s="6">
        <v>-385.62</v>
      </c>
      <c r="G20" s="6">
        <v>-516.84</v>
      </c>
      <c r="H20" s="6">
        <v>-152.37</v>
      </c>
      <c r="I20" s="6">
        <v>-1419.59</v>
      </c>
      <c r="J20" s="6">
        <v>-1193.9100000000001</v>
      </c>
      <c r="K20" s="6">
        <v>-5154.2700000000004</v>
      </c>
    </row>
    <row r="21" spans="1:11">
      <c r="A21" t="s">
        <v>39</v>
      </c>
      <c r="B21" t="s">
        <v>40</v>
      </c>
      <c r="C21" s="6">
        <v>-11637.39</v>
      </c>
      <c r="D21" s="6">
        <v>-11963.83</v>
      </c>
      <c r="E21" s="6">
        <v>-12433.6</v>
      </c>
      <c r="F21" s="6">
        <v>-6109.49</v>
      </c>
      <c r="G21" s="6">
        <v>-4957.0600000000004</v>
      </c>
      <c r="H21" s="6">
        <v>-5649.83</v>
      </c>
      <c r="I21" s="6">
        <v>924.66</v>
      </c>
      <c r="J21" s="6">
        <v>1853.67</v>
      </c>
      <c r="K21" s="6">
        <v>-49972.87</v>
      </c>
    </row>
    <row r="22" spans="1:11">
      <c r="A22" t="s">
        <v>41</v>
      </c>
      <c r="B22" t="s">
        <v>42</v>
      </c>
      <c r="C22" s="6">
        <v>-9407.7800000000007</v>
      </c>
      <c r="D22" s="6">
        <v>-9662.44</v>
      </c>
      <c r="E22" s="6">
        <v>-10737.44</v>
      </c>
      <c r="F22" s="6">
        <v>-1971.71</v>
      </c>
      <c r="G22" s="6">
        <v>-1672.8</v>
      </c>
      <c r="H22" s="6">
        <v>2881.89</v>
      </c>
      <c r="I22" s="6">
        <v>-7322.72</v>
      </c>
      <c r="J22" s="6">
        <v>-10213.27</v>
      </c>
      <c r="K22" s="6">
        <v>-48106.27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-4660.55</v>
      </c>
      <c r="D26" s="6">
        <v>-4060.24</v>
      </c>
      <c r="E26" s="6">
        <v>-3923.19</v>
      </c>
      <c r="F26" s="6">
        <v>-5255.93</v>
      </c>
      <c r="G26" s="6">
        <v>-4904.16</v>
      </c>
      <c r="H26" s="6">
        <v>-4701.51</v>
      </c>
      <c r="I26" s="6">
        <v>-5125.84</v>
      </c>
      <c r="J26" s="6">
        <v>-5322.52</v>
      </c>
      <c r="K26" s="6">
        <v>-37953.94</v>
      </c>
    </row>
    <row r="27" spans="1:11">
      <c r="A27" t="s">
        <v>49</v>
      </c>
      <c r="B27" t="s">
        <v>50</v>
      </c>
      <c r="C27" s="6">
        <v>-4660.55</v>
      </c>
      <c r="D27" s="6">
        <v>-4060.24</v>
      </c>
      <c r="E27" s="6">
        <v>-3923.19</v>
      </c>
      <c r="F27" s="6">
        <v>-5255.93</v>
      </c>
      <c r="G27" s="6">
        <v>-4904.16</v>
      </c>
      <c r="H27" s="6">
        <v>-4701.51</v>
      </c>
      <c r="I27" s="6">
        <v>-5125.84</v>
      </c>
      <c r="J27" s="6">
        <v>-5322.52</v>
      </c>
      <c r="K27" s="6">
        <v>-37953.94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354050.31</v>
      </c>
      <c r="D31" s="8">
        <v>358790.39</v>
      </c>
      <c r="E31" s="8">
        <v>347115.13</v>
      </c>
      <c r="F31" s="8">
        <v>395230.43</v>
      </c>
      <c r="G31" s="8">
        <v>421726.87</v>
      </c>
      <c r="H31" s="8">
        <v>433969.08</v>
      </c>
      <c r="I31" s="8">
        <v>448946.21</v>
      </c>
      <c r="J31" s="8">
        <v>431616.72</v>
      </c>
      <c r="K31" s="8">
        <v>3191445.14</v>
      </c>
    </row>
    <row r="32" spans="1:11" s="7" customFormat="1">
      <c r="A32" s="7">
        <v>11</v>
      </c>
      <c r="B32" s="7" t="s">
        <v>58</v>
      </c>
      <c r="C32" s="8">
        <v>-14110.87</v>
      </c>
      <c r="D32" s="8">
        <v>-15258.22</v>
      </c>
      <c r="E32" s="8">
        <v>-13361.16</v>
      </c>
      <c r="F32" s="8">
        <v>-15981.53</v>
      </c>
      <c r="G32" s="8">
        <v>-21976.57</v>
      </c>
      <c r="H32" s="8">
        <v>-22482.52</v>
      </c>
      <c r="I32" s="8">
        <v>-20276.060000000001</v>
      </c>
      <c r="J32" s="8">
        <v>-21742.21</v>
      </c>
      <c r="K32" s="8">
        <v>-145189.14000000001</v>
      </c>
    </row>
    <row r="33" spans="1:11">
      <c r="A33">
        <v>12</v>
      </c>
      <c r="B33" t="s">
        <v>59</v>
      </c>
      <c r="C33" s="6">
        <v>-221876.77</v>
      </c>
      <c r="D33" s="6">
        <v>-207240.95999999999</v>
      </c>
      <c r="E33" s="6">
        <v>-238361.36</v>
      </c>
      <c r="F33" s="6">
        <v>-248060.18</v>
      </c>
      <c r="G33" s="6">
        <v>-244543.51</v>
      </c>
      <c r="H33" s="6">
        <v>-247022.88</v>
      </c>
      <c r="I33" s="6">
        <v>-227069.87</v>
      </c>
      <c r="J33" s="6">
        <v>-228952.81</v>
      </c>
      <c r="K33" s="6">
        <v>-1863128.34</v>
      </c>
    </row>
    <row r="34" spans="1:11">
      <c r="A34">
        <v>13</v>
      </c>
      <c r="B34" t="s">
        <v>60</v>
      </c>
      <c r="C34" s="6">
        <v>-80204.639999999999</v>
      </c>
      <c r="D34" s="6">
        <v>-62310.16</v>
      </c>
      <c r="E34" s="6">
        <v>-91971.38</v>
      </c>
      <c r="F34" s="6">
        <v>-99883.4</v>
      </c>
      <c r="G34" s="6">
        <v>-91572</v>
      </c>
      <c r="H34" s="6">
        <v>-91388.9</v>
      </c>
      <c r="I34" s="6">
        <v>-84125.22</v>
      </c>
      <c r="J34" s="6">
        <v>-79039.05</v>
      </c>
      <c r="K34" s="6">
        <v>-680494.75</v>
      </c>
    </row>
    <row r="35" spans="1:11">
      <c r="A35" t="s">
        <v>61</v>
      </c>
      <c r="B35" t="s">
        <v>62</v>
      </c>
      <c r="C35" s="6">
        <v>-45630</v>
      </c>
      <c r="D35" s="6">
        <v>-37170</v>
      </c>
      <c r="E35" s="6">
        <v>-46090</v>
      </c>
      <c r="F35" s="6">
        <v>-62654</v>
      </c>
      <c r="G35" s="6">
        <v>-54590</v>
      </c>
      <c r="H35" s="6">
        <v>-58890</v>
      </c>
      <c r="I35" s="6">
        <v>-46830</v>
      </c>
      <c r="J35" s="6">
        <v>-50430</v>
      </c>
      <c r="K35" s="6">
        <v>-402284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/>
      <c r="E37" s="6">
        <v>-1000</v>
      </c>
      <c r="F37" s="6">
        <v>-1000</v>
      </c>
      <c r="G37" s="6">
        <v>-1000</v>
      </c>
      <c r="H37" s="6">
        <v>-4600</v>
      </c>
      <c r="I37" s="6">
        <v>-3400</v>
      </c>
      <c r="J37" s="6">
        <v>-3400</v>
      </c>
      <c r="K37" s="6">
        <v>-15400</v>
      </c>
    </row>
    <row r="38" spans="1:11">
      <c r="A38" t="s">
        <v>67</v>
      </c>
      <c r="B38" t="s">
        <v>68</v>
      </c>
      <c r="C38" s="6">
        <v>-20880.14</v>
      </c>
      <c r="D38" s="6">
        <v>-11835.66</v>
      </c>
      <c r="E38" s="6">
        <v>-18370.88</v>
      </c>
      <c r="F38" s="6">
        <v>-12250.5</v>
      </c>
      <c r="G38" s="6">
        <v>-12816.39</v>
      </c>
      <c r="H38" s="6">
        <v>-9734.9</v>
      </c>
      <c r="I38" s="6">
        <v>-10533.13</v>
      </c>
      <c r="J38" s="6">
        <v>-11184.15</v>
      </c>
      <c r="K38" s="6">
        <v>-107605.75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2871</v>
      </c>
      <c r="D40" s="6">
        <v>800</v>
      </c>
      <c r="E40" s="6">
        <v>-5474</v>
      </c>
      <c r="F40" s="6">
        <v>-6727.6</v>
      </c>
      <c r="G40" s="6">
        <v>-4058.6</v>
      </c>
      <c r="H40" s="6">
        <v>-4653.7</v>
      </c>
      <c r="I40" s="6">
        <v>-13944.5</v>
      </c>
      <c r="J40" s="6">
        <v>1678.4</v>
      </c>
      <c r="K40" s="6">
        <v>-29509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-4285.71</v>
      </c>
      <c r="H41" s="6"/>
      <c r="I41" s="6">
        <v>4285.71</v>
      </c>
      <c r="J41" s="6"/>
      <c r="K41" s="6"/>
    </row>
    <row r="42" spans="1:11">
      <c r="A42" t="s">
        <v>75</v>
      </c>
      <c r="B42" t="s">
        <v>76</v>
      </c>
      <c r="C42" s="6">
        <v>20</v>
      </c>
      <c r="D42" s="6"/>
      <c r="E42" s="6">
        <v>-575</v>
      </c>
      <c r="F42" s="6">
        <v>-645</v>
      </c>
      <c r="G42" s="6"/>
      <c r="H42" s="6">
        <v>435</v>
      </c>
      <c r="I42" s="6"/>
      <c r="J42" s="6"/>
      <c r="K42" s="6">
        <v>-765</v>
      </c>
    </row>
    <row r="43" spans="1:11">
      <c r="A43" t="s">
        <v>77</v>
      </c>
      <c r="B43" t="s">
        <v>78</v>
      </c>
      <c r="C43" s="6">
        <v>-669.5</v>
      </c>
      <c r="D43" s="6">
        <v>-1718.5</v>
      </c>
      <c r="E43" s="6">
        <v>-1718.5</v>
      </c>
      <c r="F43" s="6">
        <v>-1986.3</v>
      </c>
      <c r="G43" s="6">
        <v>-1986.3</v>
      </c>
      <c r="H43" s="6">
        <v>-937.3</v>
      </c>
      <c r="I43" s="6">
        <v>-937.3</v>
      </c>
      <c r="J43" s="6">
        <v>-937.3</v>
      </c>
      <c r="K43" s="6">
        <v>-10891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-1516</v>
      </c>
      <c r="D45" s="6">
        <v>-1136</v>
      </c>
      <c r="E45" s="6">
        <v>-1493</v>
      </c>
      <c r="F45" s="6">
        <v>-1895</v>
      </c>
      <c r="G45" s="6">
        <v>-1585</v>
      </c>
      <c r="H45" s="6">
        <v>-1758</v>
      </c>
      <c r="I45" s="6">
        <v>-1516</v>
      </c>
      <c r="J45" s="6">
        <v>-1516</v>
      </c>
      <c r="K45" s="6">
        <v>-12415</v>
      </c>
    </row>
    <row r="46" spans="1:11">
      <c r="A46" t="s">
        <v>83</v>
      </c>
      <c r="B46" t="s">
        <v>84</v>
      </c>
      <c r="C46" s="6">
        <v>-2150</v>
      </c>
      <c r="D46" s="6"/>
      <c r="E46" s="6"/>
      <c r="F46" s="6">
        <v>-1475</v>
      </c>
      <c r="G46" s="6"/>
      <c r="H46" s="6"/>
      <c r="I46" s="6"/>
      <c r="J46" s="6"/>
      <c r="K46" s="6">
        <v>-3625</v>
      </c>
    </row>
    <row r="47" spans="1:11">
      <c r="A47" t="s">
        <v>85</v>
      </c>
      <c r="B47" t="s">
        <v>86</v>
      </c>
      <c r="C47" s="6">
        <v>-1250</v>
      </c>
      <c r="D47" s="6">
        <v>-1250</v>
      </c>
      <c r="E47" s="6">
        <v>-7250</v>
      </c>
      <c r="F47" s="6">
        <v>-1250</v>
      </c>
      <c r="G47" s="6">
        <v>-1250</v>
      </c>
      <c r="H47" s="6">
        <v>-1250</v>
      </c>
      <c r="I47" s="6">
        <v>-1250</v>
      </c>
      <c r="J47" s="6">
        <v>-1250</v>
      </c>
      <c r="K47" s="6">
        <v>-16000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-90312.5</v>
      </c>
      <c r="D49" s="6">
        <v>-90312.5</v>
      </c>
      <c r="E49" s="6">
        <v>-90312.5</v>
      </c>
      <c r="F49" s="6">
        <v>-90312.5</v>
      </c>
      <c r="G49" s="6">
        <v>-90312.5</v>
      </c>
      <c r="H49" s="6">
        <v>-90312.5</v>
      </c>
      <c r="I49" s="6">
        <v>-90312.5</v>
      </c>
      <c r="J49" s="6">
        <v>-90312.5</v>
      </c>
      <c r="K49" s="6">
        <v>-722500</v>
      </c>
    </row>
    <row r="50" spans="1:11">
      <c r="A50" t="s">
        <v>90</v>
      </c>
      <c r="B50" t="s">
        <v>91</v>
      </c>
      <c r="C50" s="6">
        <v>-42500</v>
      </c>
      <c r="D50" s="6">
        <v>-42500</v>
      </c>
      <c r="E50" s="6">
        <v>-42500</v>
      </c>
      <c r="F50" s="6">
        <v>-42500</v>
      </c>
      <c r="G50" s="6">
        <v>-42500</v>
      </c>
      <c r="H50" s="6">
        <v>-42500</v>
      </c>
      <c r="I50" s="6">
        <v>-42500</v>
      </c>
      <c r="J50" s="6">
        <v>-42500</v>
      </c>
      <c r="K50" s="6">
        <v>-340000</v>
      </c>
    </row>
    <row r="51" spans="1:11">
      <c r="A51" t="s">
        <v>92</v>
      </c>
      <c r="B51" t="s">
        <v>93</v>
      </c>
      <c r="C51" s="6">
        <v>-42500</v>
      </c>
      <c r="D51" s="6">
        <v>-42500</v>
      </c>
      <c r="E51" s="6">
        <v>-42500</v>
      </c>
      <c r="F51" s="6">
        <v>-42500</v>
      </c>
      <c r="G51" s="6">
        <v>-42500</v>
      </c>
      <c r="H51" s="6">
        <v>-42500</v>
      </c>
      <c r="I51" s="6">
        <v>-42500</v>
      </c>
      <c r="J51" s="6">
        <v>-42500</v>
      </c>
      <c r="K51" s="6">
        <v>-340000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-5312.5</v>
      </c>
      <c r="D53" s="6">
        <v>-5312.5</v>
      </c>
      <c r="E53" s="6">
        <v>-5312.5</v>
      </c>
      <c r="F53" s="6">
        <v>-5312.5</v>
      </c>
      <c r="G53" s="6">
        <v>-5312.5</v>
      </c>
      <c r="H53" s="6">
        <v>-5312.5</v>
      </c>
      <c r="I53" s="6">
        <v>-5312.5</v>
      </c>
      <c r="J53" s="6">
        <v>-5312.5</v>
      </c>
      <c r="K53" s="6">
        <v>-42500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-21433.1</v>
      </c>
      <c r="D60" s="6">
        <v>-22051.57</v>
      </c>
      <c r="E60" s="6">
        <v>-21340.22</v>
      </c>
      <c r="F60" s="6">
        <v>-22051.57</v>
      </c>
      <c r="G60" s="6">
        <v>-22137.88</v>
      </c>
      <c r="H60" s="6">
        <v>-21426.53</v>
      </c>
      <c r="I60" s="6">
        <v>-22139.88</v>
      </c>
      <c r="J60" s="6">
        <v>-20314.64</v>
      </c>
      <c r="K60" s="6">
        <v>-172895.39</v>
      </c>
    </row>
    <row r="61" spans="1:11">
      <c r="A61" t="s">
        <v>111</v>
      </c>
      <c r="B61" t="s">
        <v>112</v>
      </c>
      <c r="C61" s="6">
        <v>-10865.76</v>
      </c>
      <c r="D61" s="6">
        <v>-11227.94</v>
      </c>
      <c r="E61" s="6">
        <v>-10865.76</v>
      </c>
      <c r="F61" s="6">
        <v>-11227.94</v>
      </c>
      <c r="G61" s="6">
        <v>-11227.94</v>
      </c>
      <c r="H61" s="6">
        <v>-10865.76</v>
      </c>
      <c r="I61" s="6">
        <v>-11227.94</v>
      </c>
      <c r="J61" s="6">
        <v>-10865.76</v>
      </c>
      <c r="K61" s="6">
        <v>-88374.8</v>
      </c>
    </row>
    <row r="62" spans="1:11">
      <c r="A62" t="s">
        <v>113</v>
      </c>
      <c r="B62" t="s">
        <v>114</v>
      </c>
      <c r="C62" s="6">
        <v>-1924.94</v>
      </c>
      <c r="D62" s="6">
        <v>-1893.14</v>
      </c>
      <c r="E62" s="6">
        <v>-1832.06</v>
      </c>
      <c r="F62" s="6">
        <v>-1893.14</v>
      </c>
      <c r="G62" s="6">
        <v>-1893.14</v>
      </c>
      <c r="H62" s="6">
        <v>-1832.06</v>
      </c>
      <c r="I62" s="6">
        <v>-1893.14</v>
      </c>
      <c r="J62" s="6">
        <v>-1832.06</v>
      </c>
      <c r="K62" s="6">
        <v>-14993.68</v>
      </c>
    </row>
    <row r="63" spans="1:11">
      <c r="A63" t="s">
        <v>115</v>
      </c>
      <c r="B63" t="s">
        <v>116</v>
      </c>
      <c r="C63" s="6">
        <v>-6526.09</v>
      </c>
      <c r="D63" s="6">
        <v>-6743.63</v>
      </c>
      <c r="E63" s="6">
        <v>-6526.09</v>
      </c>
      <c r="F63" s="6">
        <v>-6743.63</v>
      </c>
      <c r="G63" s="6">
        <v>-6829.94</v>
      </c>
      <c r="H63" s="6">
        <v>-6612.4</v>
      </c>
      <c r="I63" s="6">
        <v>-6831.94</v>
      </c>
      <c r="J63" s="6">
        <v>-5500.51</v>
      </c>
      <c r="K63" s="6">
        <v>-52314.23</v>
      </c>
    </row>
    <row r="64" spans="1:11">
      <c r="A64" t="s">
        <v>117</v>
      </c>
      <c r="B64" t="s">
        <v>118</v>
      </c>
      <c r="C64" s="6">
        <v>-1707.43</v>
      </c>
      <c r="D64" s="6">
        <v>-1764.34</v>
      </c>
      <c r="E64" s="6">
        <v>-1707.43</v>
      </c>
      <c r="F64" s="6">
        <v>-1764.34</v>
      </c>
      <c r="G64" s="6">
        <v>-1764.34</v>
      </c>
      <c r="H64" s="6">
        <v>-1707.43</v>
      </c>
      <c r="I64" s="6">
        <v>-1764.34</v>
      </c>
      <c r="J64" s="6">
        <v>-1707.43</v>
      </c>
      <c r="K64" s="6">
        <v>-13887.08</v>
      </c>
    </row>
    <row r="65" spans="1:11">
      <c r="A65" t="s">
        <v>119</v>
      </c>
      <c r="B65" t="s">
        <v>120</v>
      </c>
      <c r="C65" s="6">
        <v>-408.88</v>
      </c>
      <c r="D65" s="6">
        <v>-422.52</v>
      </c>
      <c r="E65" s="6">
        <v>-408.88</v>
      </c>
      <c r="F65" s="6">
        <v>-422.52</v>
      </c>
      <c r="G65" s="6">
        <v>-422.52</v>
      </c>
      <c r="H65" s="6">
        <v>-408.88</v>
      </c>
      <c r="I65" s="6">
        <v>-422.52</v>
      </c>
      <c r="J65" s="6">
        <v>-408.88</v>
      </c>
      <c r="K65" s="6">
        <v>-3325.6</v>
      </c>
    </row>
    <row r="66" spans="1:11">
      <c r="A66">
        <v>17</v>
      </c>
      <c r="B66" t="s">
        <v>121</v>
      </c>
      <c r="C66" s="6">
        <v>-29926.53</v>
      </c>
      <c r="D66" s="6">
        <v>-32566.73</v>
      </c>
      <c r="E66" s="6">
        <v>-34737.26</v>
      </c>
      <c r="F66" s="6">
        <v>-35812.71</v>
      </c>
      <c r="G66" s="6">
        <v>-40521.129999999997</v>
      </c>
      <c r="H66" s="6">
        <v>-43894.95</v>
      </c>
      <c r="I66" s="6">
        <v>-30492.27</v>
      </c>
      <c r="J66" s="6">
        <v>-39286.620000000003</v>
      </c>
      <c r="K66" s="6">
        <v>-287238.2</v>
      </c>
    </row>
    <row r="67" spans="1:11">
      <c r="A67">
        <v>18</v>
      </c>
      <c r="B67" t="s">
        <v>122</v>
      </c>
      <c r="C67" s="6">
        <v>-3510</v>
      </c>
      <c r="D67" s="6">
        <v>-3510</v>
      </c>
      <c r="E67" s="6">
        <v>-3120</v>
      </c>
      <c r="F67" s="6">
        <v>-3510</v>
      </c>
      <c r="G67" s="6">
        <v>-3510</v>
      </c>
      <c r="H67" s="6">
        <v>-5510</v>
      </c>
      <c r="I67" s="6">
        <v>-3510</v>
      </c>
      <c r="J67" s="6">
        <v>-3120</v>
      </c>
      <c r="K67" s="6">
        <v>-29300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-3510</v>
      </c>
      <c r="D69" s="6">
        <v>-3510</v>
      </c>
      <c r="E69" s="6">
        <v>-3120</v>
      </c>
      <c r="F69" s="6">
        <v>-3510</v>
      </c>
      <c r="G69" s="6">
        <v>-3510</v>
      </c>
      <c r="H69" s="6">
        <v>-3510</v>
      </c>
      <c r="I69" s="6">
        <v>-3510</v>
      </c>
      <c r="J69" s="6">
        <v>-3120</v>
      </c>
      <c r="K69" s="6">
        <v>-27300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-5355.57</v>
      </c>
      <c r="D76" s="6">
        <v>-6011.65</v>
      </c>
      <c r="E76" s="6">
        <v>-5721.5</v>
      </c>
      <c r="F76" s="6">
        <v>-6242.47</v>
      </c>
      <c r="G76" s="6">
        <v>-5744.81</v>
      </c>
      <c r="H76" s="6">
        <v>-6059.53</v>
      </c>
      <c r="I76" s="6">
        <v>-6324.03</v>
      </c>
      <c r="J76" s="6">
        <v>-5931.57</v>
      </c>
      <c r="K76" s="6">
        <v>-47391.13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-5355.57</v>
      </c>
      <c r="D78" s="6">
        <v>-6011.65</v>
      </c>
      <c r="E78" s="6">
        <v>-5721.5</v>
      </c>
      <c r="F78" s="6">
        <v>-6242.47</v>
      </c>
      <c r="G78" s="6">
        <v>-5744.81</v>
      </c>
      <c r="H78" s="6">
        <v>-6059.53</v>
      </c>
      <c r="I78" s="6">
        <v>-6324.03</v>
      </c>
      <c r="J78" s="6">
        <v>-5931.57</v>
      </c>
      <c r="K78" s="6">
        <v>-47391.13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-7581.79</v>
      </c>
      <c r="D80" s="6">
        <v>-11695.22</v>
      </c>
      <c r="E80" s="6">
        <v>-7275.41</v>
      </c>
      <c r="F80" s="6">
        <v>-15137.85</v>
      </c>
      <c r="G80" s="6">
        <v>-10446.040000000001</v>
      </c>
      <c r="H80" s="6">
        <v>-15159.89</v>
      </c>
      <c r="I80" s="6">
        <v>-8236.02</v>
      </c>
      <c r="J80" s="6">
        <v>-12577.74</v>
      </c>
      <c r="K80" s="6">
        <v>-88109.96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>
        <v>-2000</v>
      </c>
      <c r="H81" s="6"/>
      <c r="I81" s="6"/>
      <c r="J81" s="6">
        <v>-2000</v>
      </c>
      <c r="K81" s="6">
        <v>-4000</v>
      </c>
    </row>
    <row r="82" spans="1:11">
      <c r="A82" t="s">
        <v>149</v>
      </c>
      <c r="B82" t="s">
        <v>150</v>
      </c>
      <c r="C82" s="6"/>
      <c r="D82" s="6"/>
      <c r="E82" s="6"/>
      <c r="F82" s="6">
        <v>-7480</v>
      </c>
      <c r="G82" s="6"/>
      <c r="H82" s="6">
        <v>-2800</v>
      </c>
      <c r="I82" s="6"/>
      <c r="J82" s="6">
        <v>-1800</v>
      </c>
      <c r="K82" s="6">
        <v>-12080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-2373.98</v>
      </c>
      <c r="D86" s="6">
        <v>-6445.22</v>
      </c>
      <c r="E86" s="6">
        <v>-2015.58</v>
      </c>
      <c r="F86" s="6">
        <v>-2406.48</v>
      </c>
      <c r="G86" s="6">
        <v>-3188.79</v>
      </c>
      <c r="H86" s="6">
        <v>-7118.52</v>
      </c>
      <c r="I86" s="6">
        <v>-3013.37</v>
      </c>
      <c r="J86" s="6">
        <v>-3488.18</v>
      </c>
      <c r="K86" s="6">
        <v>-30050.12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-1032</v>
      </c>
      <c r="D90" s="6">
        <v>-856</v>
      </c>
      <c r="E90" s="6">
        <v>-2195</v>
      </c>
      <c r="F90" s="6">
        <v>-283</v>
      </c>
      <c r="G90" s="6">
        <v>-540</v>
      </c>
      <c r="H90" s="6">
        <v>-3762.23</v>
      </c>
      <c r="I90" s="6">
        <v>-60</v>
      </c>
      <c r="J90" s="6">
        <v>-6151.29</v>
      </c>
      <c r="K90" s="6">
        <v>-14879.52</v>
      </c>
    </row>
    <row r="91" spans="1:11">
      <c r="A91" t="s">
        <v>165</v>
      </c>
      <c r="B91" t="s">
        <v>166</v>
      </c>
      <c r="C91" s="6"/>
      <c r="D91" s="6"/>
      <c r="E91" s="6">
        <v>-80</v>
      </c>
      <c r="F91" s="6"/>
      <c r="G91" s="6"/>
      <c r="H91" s="6">
        <v>-809.49</v>
      </c>
      <c r="I91" s="6"/>
      <c r="J91" s="6">
        <v>-154.21</v>
      </c>
      <c r="K91" s="6">
        <v>-1043.7</v>
      </c>
    </row>
    <row r="92" spans="1:11">
      <c r="A92" t="s">
        <v>167</v>
      </c>
      <c r="B92" t="s">
        <v>168</v>
      </c>
      <c r="C92" s="6">
        <v>-1032</v>
      </c>
      <c r="D92" s="6">
        <v>-856</v>
      </c>
      <c r="E92" s="6">
        <v>-1920</v>
      </c>
      <c r="F92" s="6">
        <v>-283</v>
      </c>
      <c r="G92" s="6">
        <v>-540</v>
      </c>
      <c r="H92" s="6">
        <v>-2430.31</v>
      </c>
      <c r="I92" s="6"/>
      <c r="J92" s="6">
        <v>-3177.08</v>
      </c>
      <c r="K92" s="6">
        <v>-10238.39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-522.42999999999995</v>
      </c>
      <c r="I93" s="6"/>
      <c r="J93" s="6"/>
      <c r="K93" s="6">
        <v>-522.42999999999995</v>
      </c>
    </row>
    <row r="94" spans="1:11">
      <c r="A94" t="s">
        <v>171</v>
      </c>
      <c r="B94" t="s">
        <v>172</v>
      </c>
      <c r="C94" s="6"/>
      <c r="D94" s="6"/>
      <c r="E94" s="6">
        <v>-195</v>
      </c>
      <c r="F94" s="6"/>
      <c r="G94" s="6"/>
      <c r="H94" s="6"/>
      <c r="I94" s="6">
        <v>-60</v>
      </c>
      <c r="J94" s="6">
        <v>-2820</v>
      </c>
      <c r="K94" s="6">
        <v>-3075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>
        <v>-370</v>
      </c>
      <c r="I96" s="6">
        <v>-800</v>
      </c>
      <c r="J96" s="6">
        <v>-282</v>
      </c>
      <c r="K96" s="6">
        <v>-1452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>
        <v>-370</v>
      </c>
      <c r="I98" s="6"/>
      <c r="J98" s="6">
        <v>-282</v>
      </c>
      <c r="K98" s="6">
        <v>-652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-1627.98</v>
      </c>
      <c r="D101" s="6">
        <v>-1627.98</v>
      </c>
      <c r="E101" s="6">
        <v>-1627.98</v>
      </c>
      <c r="F101" s="6">
        <v>-1627.98</v>
      </c>
      <c r="G101" s="6">
        <v>-1627.98</v>
      </c>
      <c r="H101" s="6">
        <v>-1627.98</v>
      </c>
      <c r="I101" s="6">
        <v>-1627.98</v>
      </c>
      <c r="J101" s="6">
        <v>-1627.98</v>
      </c>
      <c r="K101" s="6">
        <v>-13023.84</v>
      </c>
    </row>
    <row r="102" spans="1:11">
      <c r="A102" t="s">
        <v>185</v>
      </c>
      <c r="B102" t="s">
        <v>186</v>
      </c>
      <c r="C102" s="6">
        <v>-152.5</v>
      </c>
      <c r="D102" s="6">
        <v>-152.5</v>
      </c>
      <c r="E102" s="6">
        <v>-152.5</v>
      </c>
      <c r="F102" s="6">
        <v>-152.5</v>
      </c>
      <c r="G102" s="6">
        <v>-152.5</v>
      </c>
      <c r="H102" s="6">
        <v>-152.5</v>
      </c>
      <c r="I102" s="6">
        <v>-152.5</v>
      </c>
      <c r="J102" s="6">
        <v>-152.5</v>
      </c>
      <c r="K102" s="6">
        <v>-1220</v>
      </c>
    </row>
    <row r="103" spans="1:11">
      <c r="A103" t="s">
        <v>187</v>
      </c>
      <c r="B103" t="s">
        <v>188</v>
      </c>
      <c r="C103" s="6">
        <v>-1475.48</v>
      </c>
      <c r="D103" s="6">
        <v>-1475.48</v>
      </c>
      <c r="E103" s="6">
        <v>-1475.48</v>
      </c>
      <c r="F103" s="6">
        <v>-1475.48</v>
      </c>
      <c r="G103" s="6">
        <v>-1475.48</v>
      </c>
      <c r="H103" s="6">
        <v>-1475.48</v>
      </c>
      <c r="I103" s="6">
        <v>-1475.48</v>
      </c>
      <c r="J103" s="6">
        <v>-1475.48</v>
      </c>
      <c r="K103" s="6">
        <v>-11803.84</v>
      </c>
    </row>
    <row r="104" spans="1:11">
      <c r="A104">
        <v>25</v>
      </c>
      <c r="B104" t="s">
        <v>189</v>
      </c>
      <c r="C104" s="6">
        <v>-53.73</v>
      </c>
      <c r="D104" s="6">
        <v>-66.239999999999995</v>
      </c>
      <c r="E104" s="6">
        <v>-55.77</v>
      </c>
      <c r="F104" s="6">
        <v>-122.64</v>
      </c>
      <c r="G104" s="6">
        <v>-9108.5</v>
      </c>
      <c r="H104" s="6">
        <v>-207.38</v>
      </c>
      <c r="I104" s="6">
        <v>-164.1</v>
      </c>
      <c r="J104" s="6">
        <v>-213.33</v>
      </c>
      <c r="K104" s="6">
        <v>-9991.69</v>
      </c>
    </row>
    <row r="105" spans="1:11">
      <c r="A105" t="s">
        <v>190</v>
      </c>
      <c r="B105" t="s">
        <v>191</v>
      </c>
      <c r="C105" s="6">
        <v>-53.73</v>
      </c>
      <c r="D105" s="6">
        <v>-66.239999999999995</v>
      </c>
      <c r="E105" s="6">
        <v>-55.77</v>
      </c>
      <c r="F105" s="6">
        <v>-122.64</v>
      </c>
      <c r="G105" s="6">
        <v>-9108.5</v>
      </c>
      <c r="H105" s="6">
        <v>-207.38</v>
      </c>
      <c r="I105" s="6">
        <v>-164.1</v>
      </c>
      <c r="J105" s="6">
        <v>-213.33</v>
      </c>
      <c r="K105" s="6">
        <v>-9991.69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>
        <v>-200</v>
      </c>
      <c r="K107" s="6">
        <v>-200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>
        <v>-200</v>
      </c>
      <c r="K109" s="6">
        <v>-200</v>
      </c>
    </row>
    <row r="110" spans="1:11">
      <c r="A110">
        <v>27</v>
      </c>
      <c r="B110" t="s">
        <v>199</v>
      </c>
      <c r="C110" s="6">
        <v>-9540.61</v>
      </c>
      <c r="D110" s="6">
        <v>-7924.64</v>
      </c>
      <c r="E110" s="6">
        <v>-8064.28</v>
      </c>
      <c r="F110" s="6">
        <v>-8013.52</v>
      </c>
      <c r="G110" s="6">
        <v>-8150.44</v>
      </c>
      <c r="H110" s="6">
        <v>-8193.06</v>
      </c>
      <c r="I110" s="6">
        <v>-7984.96</v>
      </c>
      <c r="J110" s="6">
        <v>-8405.4500000000007</v>
      </c>
      <c r="K110" s="6">
        <v>-66276.960000000006</v>
      </c>
    </row>
    <row r="111" spans="1:11">
      <c r="A111" t="s">
        <v>200</v>
      </c>
      <c r="B111" t="s">
        <v>201</v>
      </c>
      <c r="C111" s="6">
        <v>-2040.61</v>
      </c>
      <c r="D111" s="6">
        <v>-424.64</v>
      </c>
      <c r="E111" s="6">
        <v>-564.28</v>
      </c>
      <c r="F111" s="6">
        <v>-513.52</v>
      </c>
      <c r="G111" s="6">
        <v>-650.44000000000005</v>
      </c>
      <c r="H111" s="6">
        <v>-693.06</v>
      </c>
      <c r="I111" s="6">
        <v>-484.96</v>
      </c>
      <c r="J111" s="6">
        <v>-905.45</v>
      </c>
      <c r="K111" s="6">
        <v>-6276.96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-7500</v>
      </c>
      <c r="D113" s="6">
        <v>-7500</v>
      </c>
      <c r="E113" s="6">
        <v>-7500</v>
      </c>
      <c r="F113" s="6">
        <v>-7500</v>
      </c>
      <c r="G113" s="6">
        <v>-7500</v>
      </c>
      <c r="H113" s="6">
        <v>-7500</v>
      </c>
      <c r="I113" s="6">
        <v>-7500</v>
      </c>
      <c r="J113" s="6">
        <v>-7500</v>
      </c>
      <c r="K113" s="6">
        <v>-60000</v>
      </c>
    </row>
    <row r="114" spans="1:11">
      <c r="A114">
        <v>28</v>
      </c>
      <c r="B114" t="s">
        <v>206</v>
      </c>
      <c r="C114" s="6">
        <v>-279.85000000000002</v>
      </c>
      <c r="D114" s="6"/>
      <c r="E114" s="6">
        <v>-5802.32</v>
      </c>
      <c r="F114" s="6">
        <v>-0.25</v>
      </c>
      <c r="G114" s="6">
        <v>-518.36</v>
      </c>
      <c r="H114" s="6">
        <v>-2129.88</v>
      </c>
      <c r="I114" s="6">
        <v>-910.18</v>
      </c>
      <c r="J114" s="6">
        <v>-777.26</v>
      </c>
      <c r="K114" s="6">
        <v>-10418.1</v>
      </c>
    </row>
    <row r="115" spans="1:11">
      <c r="A115" t="s">
        <v>207</v>
      </c>
      <c r="B115" t="s">
        <v>208</v>
      </c>
      <c r="C115" s="6">
        <v>-279.85000000000002</v>
      </c>
      <c r="D115" s="6"/>
      <c r="E115" s="6">
        <v>-5802.32</v>
      </c>
      <c r="F115" s="6"/>
      <c r="G115" s="6">
        <v>-518.36</v>
      </c>
      <c r="H115" s="6">
        <v>-2169.88</v>
      </c>
      <c r="I115" s="6">
        <v>-906.18</v>
      </c>
      <c r="J115" s="6">
        <v>-776.76</v>
      </c>
      <c r="K115" s="6">
        <v>-10453.35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>
        <v>40</v>
      </c>
      <c r="I117" s="6">
        <v>-4</v>
      </c>
      <c r="J117" s="6"/>
      <c r="K117" s="6">
        <v>36</v>
      </c>
    </row>
    <row r="118" spans="1:11">
      <c r="A118" t="s">
        <v>213</v>
      </c>
      <c r="B118" t="s">
        <v>214</v>
      </c>
      <c r="C118" s="6"/>
      <c r="D118" s="6"/>
      <c r="E118" s="6"/>
      <c r="F118" s="6">
        <v>-0.25</v>
      </c>
      <c r="G118" s="6"/>
      <c r="H118" s="6"/>
      <c r="I118" s="6"/>
      <c r="J118" s="6">
        <v>-0.5</v>
      </c>
      <c r="K118" s="6">
        <v>-0.75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118062.67</v>
      </c>
      <c r="D120" s="8">
        <v>136291.21</v>
      </c>
      <c r="E120" s="8">
        <v>95392.61</v>
      </c>
      <c r="F120" s="8">
        <v>131188.72</v>
      </c>
      <c r="G120" s="8">
        <v>155206.79</v>
      </c>
      <c r="H120" s="8">
        <v>164463.67999999999</v>
      </c>
      <c r="I120" s="8">
        <v>201600.28</v>
      </c>
      <c r="J120" s="8">
        <v>180921.7</v>
      </c>
      <c r="K120" s="8">
        <v>1183127.6599999999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0.12</v>
      </c>
      <c r="D121" s="9">
        <f t="shared" ref="D121:K121" si="1">IF(D$10=0," ",ROUND(D120/D$10,3))</f>
        <v>0.13500000000000001</v>
      </c>
      <c r="E121" s="9">
        <f t="shared" si="1"/>
        <v>9.7000000000000003E-2</v>
      </c>
      <c r="F121" s="9">
        <f t="shared" si="1"/>
        <v>0.12</v>
      </c>
      <c r="G121" s="9">
        <f t="shared" si="1"/>
        <v>0.129</v>
      </c>
      <c r="H121" s="9">
        <f t="shared" si="1"/>
        <v>0.13600000000000001</v>
      </c>
      <c r="I121" s="9">
        <f t="shared" si="1"/>
        <v>0.16600000000000001</v>
      </c>
      <c r="J121" s="9">
        <f t="shared" si="1"/>
        <v>0.157</v>
      </c>
      <c r="K121" s="9">
        <f t="shared" si="1"/>
        <v>0.13400000000000001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-88632.82</v>
      </c>
      <c r="D123" s="6">
        <v>-69602.45</v>
      </c>
      <c r="E123" s="6">
        <v>-100452.16</v>
      </c>
      <c r="F123" s="6">
        <v>-114402.39</v>
      </c>
      <c r="G123" s="6">
        <v>-100507.25</v>
      </c>
      <c r="H123" s="6">
        <v>-104703.72</v>
      </c>
      <c r="I123" s="6">
        <v>-90994.21</v>
      </c>
      <c r="J123" s="6">
        <v>-95827.36</v>
      </c>
      <c r="K123" s="6">
        <v>-765122.36</v>
      </c>
    </row>
    <row r="124" spans="1:11">
      <c r="A124" t="s">
        <v>221</v>
      </c>
      <c r="B124" t="s">
        <v>222</v>
      </c>
      <c r="C124" s="6">
        <v>-80204.639999999999</v>
      </c>
      <c r="D124" s="6">
        <v>-62310.16</v>
      </c>
      <c r="E124" s="6">
        <v>-91971.38</v>
      </c>
      <c r="F124" s="6">
        <v>-99883.4</v>
      </c>
      <c r="G124" s="6">
        <v>-91572</v>
      </c>
      <c r="H124" s="6">
        <v>-91388.9</v>
      </c>
      <c r="I124" s="6">
        <v>-84125.22</v>
      </c>
      <c r="J124" s="6">
        <v>-79039.05</v>
      </c>
      <c r="K124" s="6">
        <v>-680494.75</v>
      </c>
    </row>
    <row r="125" spans="1:11">
      <c r="A125" t="s">
        <v>223</v>
      </c>
      <c r="B125" t="s">
        <v>224</v>
      </c>
      <c r="C125" s="6">
        <v>-5355.57</v>
      </c>
      <c r="D125" s="6">
        <v>-6011.65</v>
      </c>
      <c r="E125" s="6">
        <v>-5721.5</v>
      </c>
      <c r="F125" s="6">
        <v>-6242.47</v>
      </c>
      <c r="G125" s="6">
        <v>-5744.81</v>
      </c>
      <c r="H125" s="6">
        <v>-6059.53</v>
      </c>
      <c r="I125" s="6">
        <v>-6324.03</v>
      </c>
      <c r="J125" s="6">
        <v>-5931.57</v>
      </c>
      <c r="K125" s="6">
        <v>-47391.13</v>
      </c>
    </row>
    <row r="126" spans="1:11">
      <c r="A126" t="s">
        <v>225</v>
      </c>
      <c r="B126" t="s">
        <v>226</v>
      </c>
      <c r="C126" s="6"/>
      <c r="D126" s="6"/>
      <c r="E126" s="6"/>
      <c r="F126" s="6">
        <v>-7480</v>
      </c>
      <c r="G126" s="6">
        <v>-2000</v>
      </c>
      <c r="H126" s="6">
        <v>-2800</v>
      </c>
      <c r="I126" s="6"/>
      <c r="J126" s="6">
        <v>-3800</v>
      </c>
      <c r="K126" s="6">
        <v>-16080</v>
      </c>
    </row>
    <row r="127" spans="1:11">
      <c r="A127" t="s">
        <v>227</v>
      </c>
      <c r="B127" t="s">
        <v>228</v>
      </c>
      <c r="C127" s="6">
        <v>-1032</v>
      </c>
      <c r="D127" s="6">
        <v>-856</v>
      </c>
      <c r="E127" s="6">
        <v>-2195</v>
      </c>
      <c r="F127" s="6">
        <v>-283</v>
      </c>
      <c r="G127" s="6">
        <v>-540</v>
      </c>
      <c r="H127" s="6">
        <v>-3762.23</v>
      </c>
      <c r="I127" s="6">
        <v>-60</v>
      </c>
      <c r="J127" s="6">
        <v>-6151.29</v>
      </c>
      <c r="K127" s="6">
        <v>-14879.52</v>
      </c>
    </row>
    <row r="128" spans="1:11">
      <c r="A128" t="s">
        <v>229</v>
      </c>
      <c r="B128" t="s">
        <v>230</v>
      </c>
      <c r="C128" s="4">
        <v>-2040.61</v>
      </c>
      <c r="D128">
        <v>-424.64</v>
      </c>
      <c r="E128">
        <v>-564.28</v>
      </c>
      <c r="F128">
        <v>-513.52</v>
      </c>
      <c r="G128">
        <v>-650.44000000000005</v>
      </c>
      <c r="H128">
        <v>-693.06</v>
      </c>
      <c r="I128">
        <v>-484.96</v>
      </c>
      <c r="J128">
        <v>-905.45</v>
      </c>
      <c r="K128" s="4">
        <v>-6276.96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7" width="10.875" bestFit="1" customWidth="1"/>
    <col min="8" max="8" width="11.75" bestFit="1" customWidth="1"/>
    <col min="9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4136</v>
      </c>
      <c r="C5" s="11">
        <v>4136</v>
      </c>
      <c r="D5" s="11">
        <v>4136</v>
      </c>
      <c r="E5" s="11">
        <v>4136</v>
      </c>
      <c r="F5" s="11">
        <v>4136</v>
      </c>
      <c r="G5" s="11">
        <v>4136</v>
      </c>
      <c r="H5" s="11">
        <v>4136</v>
      </c>
      <c r="I5" s="11">
        <v>4136</v>
      </c>
      <c r="J5" s="11">
        <v>4136</v>
      </c>
      <c r="K5" s="11">
        <v>4136</v>
      </c>
    </row>
    <row r="6" spans="1:52" s="13" customFormat="1" ht="28.5">
      <c r="A6" s="12" t="s">
        <v>8</v>
      </c>
      <c r="B6" s="13" t="s">
        <v>385</v>
      </c>
      <c r="C6" s="13" t="s">
        <v>385</v>
      </c>
      <c r="D6" s="13" t="s">
        <v>385</v>
      </c>
      <c r="E6" s="13" t="s">
        <v>385</v>
      </c>
      <c r="F6" s="13" t="s">
        <v>385</v>
      </c>
      <c r="G6" s="13" t="s">
        <v>385</v>
      </c>
      <c r="H6" s="13" t="s">
        <v>385</v>
      </c>
      <c r="I6" s="13" t="s">
        <v>385</v>
      </c>
      <c r="J6" s="13" t="s">
        <v>385</v>
      </c>
      <c r="K6" s="13" t="s">
        <v>385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4</v>
      </c>
      <c r="C8" s="11">
        <v>4</v>
      </c>
      <c r="D8" s="11">
        <v>4</v>
      </c>
      <c r="E8" s="11">
        <v>4</v>
      </c>
      <c r="F8" s="11">
        <v>4</v>
      </c>
      <c r="G8" s="11">
        <v>4</v>
      </c>
      <c r="H8" s="11">
        <v>4</v>
      </c>
      <c r="I8" s="11">
        <v>4</v>
      </c>
      <c r="J8" s="11">
        <v>4</v>
      </c>
      <c r="K8" s="11">
        <v>4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892199.36</v>
      </c>
      <c r="D10" s="8">
        <v>875189.23</v>
      </c>
      <c r="E10" s="8">
        <v>748449.31</v>
      </c>
      <c r="F10" s="8">
        <v>788475.12</v>
      </c>
      <c r="G10" s="8">
        <v>905643.75</v>
      </c>
      <c r="H10" s="8">
        <v>1035704.16</v>
      </c>
      <c r="I10" s="8">
        <v>921071.73</v>
      </c>
      <c r="J10" s="8">
        <v>994021.27</v>
      </c>
      <c r="K10" s="8">
        <v>7160753.9299999997</v>
      </c>
    </row>
    <row r="11" spans="1:52">
      <c r="A11" t="s">
        <v>25</v>
      </c>
      <c r="B11" t="s">
        <v>26</v>
      </c>
      <c r="C11" s="6">
        <v>892199.36</v>
      </c>
      <c r="D11" s="6">
        <v>875189.23</v>
      </c>
      <c r="E11" s="6">
        <v>748449.31</v>
      </c>
      <c r="F11" s="6">
        <v>788475.12</v>
      </c>
      <c r="G11" s="6">
        <v>905643.75</v>
      </c>
      <c r="H11" s="6">
        <v>1035704.16</v>
      </c>
      <c r="I11" s="6">
        <v>921071.73</v>
      </c>
      <c r="J11" s="6">
        <v>994021.27</v>
      </c>
      <c r="K11" s="6">
        <v>7160753.9299999997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-539357.62</v>
      </c>
      <c r="D13" s="6">
        <v>-542691.56999999995</v>
      </c>
      <c r="E13" s="6">
        <v>-446483.89</v>
      </c>
      <c r="F13" s="6">
        <v>-462969.73</v>
      </c>
      <c r="G13" s="6">
        <v>-540866.07999999996</v>
      </c>
      <c r="H13" s="6">
        <v>-647379.67000000004</v>
      </c>
      <c r="I13" s="6">
        <v>-548134.67000000004</v>
      </c>
      <c r="J13" s="6">
        <v>-608344.96</v>
      </c>
      <c r="K13" s="6">
        <v>-4336228.1900000004</v>
      </c>
    </row>
    <row r="14" spans="1:52">
      <c r="A14">
        <v>3</v>
      </c>
      <c r="B14" t="s">
        <v>30</v>
      </c>
      <c r="C14" s="6">
        <v>352841.74</v>
      </c>
      <c r="D14" s="6">
        <v>332497.65999999997</v>
      </c>
      <c r="E14" s="6">
        <v>301965.42</v>
      </c>
      <c r="F14" s="6">
        <v>325505.39</v>
      </c>
      <c r="G14" s="6">
        <v>364777.67</v>
      </c>
      <c r="H14" s="6">
        <v>388324.49</v>
      </c>
      <c r="I14" s="6">
        <v>372937.06</v>
      </c>
      <c r="J14" s="6">
        <v>385676.31</v>
      </c>
      <c r="K14" s="6">
        <v>2824525.74</v>
      </c>
    </row>
    <row r="15" spans="1:52" s="7" customFormat="1">
      <c r="A15" s="7">
        <v>4</v>
      </c>
      <c r="B15" s="7" t="s">
        <v>31</v>
      </c>
      <c r="C15" s="9">
        <f>IF(C$10=0," ",ROUND(C14/C$10,3))</f>
        <v>0.39500000000000002</v>
      </c>
      <c r="D15" s="9">
        <f t="shared" ref="D15:K15" si="0">IF(D$10=0," ",ROUND(D14/D$10,3))</f>
        <v>0.38</v>
      </c>
      <c r="E15" s="9">
        <f t="shared" si="0"/>
        <v>0.40300000000000002</v>
      </c>
      <c r="F15" s="9">
        <f t="shared" si="0"/>
        <v>0.41299999999999998</v>
      </c>
      <c r="G15" s="9">
        <f t="shared" si="0"/>
        <v>0.40300000000000002</v>
      </c>
      <c r="H15" s="9">
        <f t="shared" si="0"/>
        <v>0.375</v>
      </c>
      <c r="I15" s="9">
        <f t="shared" si="0"/>
        <v>0.40500000000000003</v>
      </c>
      <c r="J15" s="9">
        <f t="shared" si="0"/>
        <v>0.38800000000000001</v>
      </c>
      <c r="K15" s="9">
        <f t="shared" si="0"/>
        <v>0.39400000000000002</v>
      </c>
    </row>
    <row r="16" spans="1:52">
      <c r="A16">
        <v>5</v>
      </c>
      <c r="B16" t="s">
        <v>32</v>
      </c>
      <c r="C16" s="6">
        <v>-31836.59</v>
      </c>
      <c r="D16" s="6">
        <v>-28926.99</v>
      </c>
      <c r="E16" s="6">
        <v>-30119.11</v>
      </c>
      <c r="F16" s="6">
        <v>-14655.68</v>
      </c>
      <c r="G16" s="6">
        <v>-15641.36</v>
      </c>
      <c r="H16" s="6">
        <v>-11800.25</v>
      </c>
      <c r="I16" s="6">
        <v>-14191.42</v>
      </c>
      <c r="J16" s="6">
        <v>-16983.75</v>
      </c>
      <c r="K16" s="6">
        <v>-164155.15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-28348.16</v>
      </c>
      <c r="D18" s="6">
        <v>-25978.93</v>
      </c>
      <c r="E18" s="6">
        <v>-27565.01</v>
      </c>
      <c r="F18" s="6">
        <v>-11431.88</v>
      </c>
      <c r="G18" s="6">
        <v>-11869.81</v>
      </c>
      <c r="H18" s="6">
        <v>-6499.97</v>
      </c>
      <c r="I18" s="6">
        <v>-10391.67</v>
      </c>
      <c r="J18" s="6">
        <v>-13242.75</v>
      </c>
      <c r="K18" s="6">
        <v>-135328.18</v>
      </c>
    </row>
    <row r="19" spans="1:11">
      <c r="A19" t="s">
        <v>35</v>
      </c>
      <c r="B19" t="s">
        <v>36</v>
      </c>
      <c r="C19" s="6">
        <v>-50.95</v>
      </c>
      <c r="D19" s="6"/>
      <c r="E19" s="6">
        <v>-10048.93</v>
      </c>
      <c r="F19" s="6">
        <v>-234.25</v>
      </c>
      <c r="G19" s="6">
        <v>-3681.94</v>
      </c>
      <c r="H19" s="6">
        <v>81.87</v>
      </c>
      <c r="I19" s="6">
        <v>5082.1400000000003</v>
      </c>
      <c r="J19" s="6">
        <v>-21596.95</v>
      </c>
      <c r="K19" s="6">
        <v>-30449.01</v>
      </c>
    </row>
    <row r="20" spans="1:11">
      <c r="A20" t="s">
        <v>37</v>
      </c>
      <c r="B20" t="s">
        <v>38</v>
      </c>
      <c r="C20" s="6"/>
      <c r="D20" s="6">
        <v>-778.54</v>
      </c>
      <c r="E20" s="6">
        <v>-2750</v>
      </c>
      <c r="F20" s="6"/>
      <c r="G20" s="6">
        <v>-1537.99</v>
      </c>
      <c r="H20" s="6">
        <v>-1093.8699999999999</v>
      </c>
      <c r="I20" s="6">
        <v>-406.39</v>
      </c>
      <c r="J20" s="6"/>
      <c r="K20" s="6">
        <v>-6566.79</v>
      </c>
    </row>
    <row r="21" spans="1:11">
      <c r="A21" t="s">
        <v>39</v>
      </c>
      <c r="B21" t="s">
        <v>40</v>
      </c>
      <c r="C21" s="6">
        <v>-15073.17</v>
      </c>
      <c r="D21" s="6">
        <v>-14858.33</v>
      </c>
      <c r="E21" s="6">
        <v>-4340.8599999999997</v>
      </c>
      <c r="F21" s="6">
        <v>-8457.0499999999993</v>
      </c>
      <c r="G21" s="6">
        <v>-5722.03</v>
      </c>
      <c r="H21" s="6">
        <v>-9677.8799999999992</v>
      </c>
      <c r="I21" s="6">
        <v>-5082.1400000000003</v>
      </c>
      <c r="J21" s="6">
        <v>21596.95</v>
      </c>
      <c r="K21" s="6">
        <v>-41614.51</v>
      </c>
    </row>
    <row r="22" spans="1:11">
      <c r="A22" t="s">
        <v>41</v>
      </c>
      <c r="B22" t="s">
        <v>42</v>
      </c>
      <c r="C22" s="6">
        <v>-13224.04</v>
      </c>
      <c r="D22" s="6">
        <v>-10342.06</v>
      </c>
      <c r="E22" s="6">
        <v>-10425.219999999999</v>
      </c>
      <c r="F22" s="6">
        <v>-2740.58</v>
      </c>
      <c r="G22" s="6">
        <v>-927.85</v>
      </c>
      <c r="H22" s="6">
        <v>4189.91</v>
      </c>
      <c r="I22" s="6">
        <v>-9985.2800000000007</v>
      </c>
      <c r="J22" s="6">
        <v>-13242.75</v>
      </c>
      <c r="K22" s="6">
        <v>-56697.87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-3488.43</v>
      </c>
      <c r="D26" s="6">
        <v>-2948.06</v>
      </c>
      <c r="E26" s="6">
        <v>-2554.1</v>
      </c>
      <c r="F26" s="6">
        <v>-3223.8</v>
      </c>
      <c r="G26" s="6">
        <v>-3771.55</v>
      </c>
      <c r="H26" s="6">
        <v>-5300.28</v>
      </c>
      <c r="I26" s="6">
        <v>-3799.75</v>
      </c>
      <c r="J26" s="6">
        <v>-3741</v>
      </c>
      <c r="K26" s="6">
        <v>-28826.97</v>
      </c>
    </row>
    <row r="27" spans="1:11">
      <c r="A27" t="s">
        <v>49</v>
      </c>
      <c r="B27" t="s">
        <v>50</v>
      </c>
      <c r="C27" s="6">
        <v>-3488.43</v>
      </c>
      <c r="D27" s="6">
        <v>-2948.06</v>
      </c>
      <c r="E27" s="6">
        <v>-2554.1</v>
      </c>
      <c r="F27" s="6">
        <v>-3223.8</v>
      </c>
      <c r="G27" s="6">
        <v>-3771.55</v>
      </c>
      <c r="H27" s="6">
        <v>-5300.28</v>
      </c>
      <c r="I27" s="6">
        <v>-3799.75</v>
      </c>
      <c r="J27" s="6">
        <v>-3741</v>
      </c>
      <c r="K27" s="6">
        <v>-28826.97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321005.15000000002</v>
      </c>
      <c r="D31" s="8">
        <v>303570.67</v>
      </c>
      <c r="E31" s="8">
        <v>271846.31</v>
      </c>
      <c r="F31" s="8">
        <v>310849.71000000002</v>
      </c>
      <c r="G31" s="8">
        <v>349136.31</v>
      </c>
      <c r="H31" s="8">
        <v>376524.24</v>
      </c>
      <c r="I31" s="8">
        <v>358745.64</v>
      </c>
      <c r="J31" s="8">
        <v>368692.56</v>
      </c>
      <c r="K31" s="8">
        <v>2660370.59</v>
      </c>
    </row>
    <row r="32" spans="1:11" s="7" customFormat="1">
      <c r="A32" s="7">
        <v>11</v>
      </c>
      <c r="B32" s="7" t="s">
        <v>58</v>
      </c>
      <c r="C32" s="8">
        <v>-32966.11</v>
      </c>
      <c r="D32" s="8">
        <v>-32220.29</v>
      </c>
      <c r="E32" s="8">
        <v>-27766.51</v>
      </c>
      <c r="F32" s="8">
        <v>-30897.34</v>
      </c>
      <c r="G32" s="8">
        <v>-37010.94</v>
      </c>
      <c r="H32" s="8">
        <v>-38424.79</v>
      </c>
      <c r="I32" s="8">
        <v>-28847.15</v>
      </c>
      <c r="J32" s="8">
        <v>-37589.199999999997</v>
      </c>
      <c r="K32" s="8">
        <v>-265722.33</v>
      </c>
    </row>
    <row r="33" spans="1:11">
      <c r="A33">
        <v>12</v>
      </c>
      <c r="B33" t="s">
        <v>59</v>
      </c>
      <c r="C33" s="6">
        <v>-306759.59000000003</v>
      </c>
      <c r="D33" s="6">
        <v>-292861.19</v>
      </c>
      <c r="E33" s="6">
        <v>-278849.98</v>
      </c>
      <c r="F33" s="6">
        <v>-284328.57</v>
      </c>
      <c r="G33" s="6">
        <v>-203280.8</v>
      </c>
      <c r="H33" s="6">
        <v>-263064.59999999998</v>
      </c>
      <c r="I33" s="6">
        <v>-316381.45</v>
      </c>
      <c r="J33" s="6">
        <v>-303021.99</v>
      </c>
      <c r="K33" s="6">
        <v>-2248548.17</v>
      </c>
    </row>
    <row r="34" spans="1:11">
      <c r="A34">
        <v>13</v>
      </c>
      <c r="B34" t="s">
        <v>60</v>
      </c>
      <c r="C34" s="6">
        <v>-152675.88</v>
      </c>
      <c r="D34" s="6">
        <v>-154156.94</v>
      </c>
      <c r="E34" s="6">
        <v>-119918.87</v>
      </c>
      <c r="F34" s="6">
        <v>-133044.99</v>
      </c>
      <c r="G34" s="6">
        <v>-27121.06</v>
      </c>
      <c r="H34" s="6">
        <v>-112259.81</v>
      </c>
      <c r="I34" s="6">
        <v>-164107.35999999999</v>
      </c>
      <c r="J34" s="6">
        <v>-131410.26</v>
      </c>
      <c r="K34" s="6">
        <v>-994695.17</v>
      </c>
    </row>
    <row r="35" spans="1:11">
      <c r="A35" t="s">
        <v>61</v>
      </c>
      <c r="B35" t="s">
        <v>62</v>
      </c>
      <c r="C35" s="6">
        <v>-103412</v>
      </c>
      <c r="D35" s="6">
        <v>-100829</v>
      </c>
      <c r="E35" s="6">
        <v>-85548</v>
      </c>
      <c r="F35" s="6">
        <v>-88510</v>
      </c>
      <c r="G35" s="6">
        <v>-80000</v>
      </c>
      <c r="H35" s="6">
        <v>-77760</v>
      </c>
      <c r="I35" s="6">
        <v>-97110</v>
      </c>
      <c r="J35" s="6">
        <v>-83455</v>
      </c>
      <c r="K35" s="6">
        <v>-716624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-5500</v>
      </c>
      <c r="D37" s="6">
        <v>-3250</v>
      </c>
      <c r="E37" s="6">
        <v>1750</v>
      </c>
      <c r="F37" s="6">
        <v>-5500</v>
      </c>
      <c r="G37" s="6">
        <v>-5500</v>
      </c>
      <c r="H37" s="6">
        <v>-5500</v>
      </c>
      <c r="I37" s="6">
        <v>-5500</v>
      </c>
      <c r="J37" s="6">
        <v>-5500</v>
      </c>
      <c r="K37" s="6">
        <v>-34500</v>
      </c>
    </row>
    <row r="38" spans="1:11">
      <c r="A38" t="s">
        <v>67</v>
      </c>
      <c r="B38" t="s">
        <v>68</v>
      </c>
      <c r="C38" s="6">
        <v>-10208.469999999999</v>
      </c>
      <c r="D38" s="6">
        <v>-6379.18</v>
      </c>
      <c r="E38" s="6">
        <v>-7767.49</v>
      </c>
      <c r="F38" s="6">
        <v>-3973.12</v>
      </c>
      <c r="G38" s="6">
        <v>-7114.77</v>
      </c>
      <c r="H38" s="6">
        <v>-2763.91</v>
      </c>
      <c r="I38" s="6">
        <v>-4352.04</v>
      </c>
      <c r="J38" s="6">
        <v>-5842.23</v>
      </c>
      <c r="K38" s="6">
        <v>-48401.21</v>
      </c>
    </row>
    <row r="39" spans="1:11">
      <c r="A39" t="s">
        <v>69</v>
      </c>
      <c r="B39" t="s">
        <v>70</v>
      </c>
      <c r="C39" s="6">
        <v>-20000</v>
      </c>
      <c r="D39" s="6">
        <v>-15000</v>
      </c>
      <c r="E39" s="6">
        <v>-20000</v>
      </c>
      <c r="F39" s="6">
        <v>-28500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-125500</v>
      </c>
    </row>
    <row r="40" spans="1:11">
      <c r="A40" t="s">
        <v>71</v>
      </c>
      <c r="B40" t="s">
        <v>72</v>
      </c>
      <c r="C40" s="6">
        <v>-3879.8</v>
      </c>
      <c r="D40" s="6">
        <v>-17363.400000000001</v>
      </c>
      <c r="E40" s="6">
        <v>-3855.4</v>
      </c>
      <c r="F40" s="6">
        <v>8063.8</v>
      </c>
      <c r="G40" s="6">
        <v>85156.52</v>
      </c>
      <c r="H40" s="6">
        <v>-19680.25</v>
      </c>
      <c r="I40" s="6">
        <v>-31921.96</v>
      </c>
      <c r="J40" s="6">
        <v>-17227.78</v>
      </c>
      <c r="K40" s="6">
        <v>-708.27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-2857.14</v>
      </c>
      <c r="H41" s="6"/>
      <c r="I41" s="6">
        <v>-4642.8599999999997</v>
      </c>
      <c r="J41" s="6">
        <v>-2500</v>
      </c>
      <c r="K41" s="6">
        <v>-16000</v>
      </c>
    </row>
    <row r="42" spans="1:11">
      <c r="A42" t="s">
        <v>75</v>
      </c>
      <c r="B42" t="s">
        <v>76</v>
      </c>
      <c r="C42" s="6"/>
      <c r="D42" s="6"/>
      <c r="E42" s="6">
        <v>-445</v>
      </c>
      <c r="F42" s="6">
        <v>-2295</v>
      </c>
      <c r="G42" s="6"/>
      <c r="H42" s="6">
        <v>250</v>
      </c>
      <c r="I42" s="6"/>
      <c r="J42" s="6"/>
      <c r="K42" s="6">
        <v>-2490</v>
      </c>
    </row>
    <row r="43" spans="1:11">
      <c r="A43" t="s">
        <v>77</v>
      </c>
      <c r="B43" t="s">
        <v>78</v>
      </c>
      <c r="C43" s="6">
        <v>-5215.9399999999996</v>
      </c>
      <c r="D43" s="6">
        <v>-4726.6899999999996</v>
      </c>
      <c r="E43" s="6">
        <v>-3604.31</v>
      </c>
      <c r="F43" s="6">
        <v>-2482</v>
      </c>
      <c r="G43" s="6">
        <v>-2957</v>
      </c>
      <c r="H43" s="6">
        <v>-2957</v>
      </c>
      <c r="I43" s="6">
        <v>-3203.5</v>
      </c>
      <c r="J43" s="6">
        <v>-2714.25</v>
      </c>
      <c r="K43" s="6">
        <v>-27860.69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-2793</v>
      </c>
      <c r="D45" s="6">
        <v>-3002</v>
      </c>
      <c r="E45" s="6">
        <v>-2782</v>
      </c>
      <c r="F45" s="6">
        <v>-2182</v>
      </c>
      <c r="G45" s="6">
        <v>-2182</v>
      </c>
      <c r="H45" s="6">
        <v>-2182</v>
      </c>
      <c r="I45" s="6">
        <v>-2562</v>
      </c>
      <c r="J45" s="6">
        <v>-2171</v>
      </c>
      <c r="K45" s="6">
        <v>-19856</v>
      </c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>
        <v>-4815</v>
      </c>
      <c r="J46" s="6"/>
      <c r="K46" s="6">
        <v>-4815</v>
      </c>
    </row>
    <row r="47" spans="1:11">
      <c r="A47" t="s">
        <v>85</v>
      </c>
      <c r="B47" t="s">
        <v>86</v>
      </c>
      <c r="C47" s="6">
        <v>-1666.67</v>
      </c>
      <c r="D47" s="6">
        <v>-3606.67</v>
      </c>
      <c r="E47" s="6">
        <v>2333.33</v>
      </c>
      <c r="F47" s="6">
        <v>-1666.67</v>
      </c>
      <c r="G47" s="6">
        <v>-1666.67</v>
      </c>
      <c r="H47" s="6">
        <v>8333.35</v>
      </c>
      <c r="I47" s="6"/>
      <c r="J47" s="6"/>
      <c r="K47" s="6">
        <v>2060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-78094.83</v>
      </c>
      <c r="D49" s="6">
        <v>-59830.76</v>
      </c>
      <c r="E49" s="6">
        <v>-78094.83</v>
      </c>
      <c r="F49" s="6">
        <v>-78094.83</v>
      </c>
      <c r="G49" s="6">
        <v>-78094.83</v>
      </c>
      <c r="H49" s="6">
        <v>-78094.83</v>
      </c>
      <c r="I49" s="6">
        <v>-79148.56</v>
      </c>
      <c r="J49" s="6">
        <v>-83474.080000000002</v>
      </c>
      <c r="K49" s="6">
        <v>-612927.55000000005</v>
      </c>
    </row>
    <row r="50" spans="1:11">
      <c r="A50" t="s">
        <v>90</v>
      </c>
      <c r="B50" t="s">
        <v>91</v>
      </c>
      <c r="C50" s="6">
        <v>-28984.33</v>
      </c>
      <c r="D50" s="6">
        <v>-28984.33</v>
      </c>
      <c r="E50" s="6">
        <v>-28984.33</v>
      </c>
      <c r="F50" s="6">
        <v>-28984.33</v>
      </c>
      <c r="G50" s="6">
        <v>-28984.33</v>
      </c>
      <c r="H50" s="6">
        <v>-28984.33</v>
      </c>
      <c r="I50" s="6">
        <v>-28984.33</v>
      </c>
      <c r="J50" s="6">
        <v>-28984.33</v>
      </c>
      <c r="K50" s="6">
        <v>-231874.64</v>
      </c>
    </row>
    <row r="51" spans="1:11">
      <c r="A51" t="s">
        <v>92</v>
      </c>
      <c r="B51" t="s">
        <v>93</v>
      </c>
      <c r="C51" s="6">
        <v>-43410</v>
      </c>
      <c r="D51" s="6">
        <v>-43410</v>
      </c>
      <c r="E51" s="6">
        <v>-43410</v>
      </c>
      <c r="F51" s="6">
        <v>-43410</v>
      </c>
      <c r="G51" s="6">
        <v>-43410</v>
      </c>
      <c r="H51" s="6">
        <v>-43410</v>
      </c>
      <c r="I51" s="6">
        <v>-46056.87</v>
      </c>
      <c r="J51" s="6">
        <v>-46449</v>
      </c>
      <c r="K51" s="6">
        <v>-352965.87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-3617.5</v>
      </c>
      <c r="D53" s="6">
        <v>14646.57</v>
      </c>
      <c r="E53" s="6">
        <v>-3617.5</v>
      </c>
      <c r="F53" s="6">
        <v>-3617.5</v>
      </c>
      <c r="G53" s="6">
        <v>-3617.5</v>
      </c>
      <c r="H53" s="6">
        <v>-3617.5</v>
      </c>
      <c r="I53" s="6">
        <v>-3838.07</v>
      </c>
      <c r="J53" s="6">
        <v>-3870.75</v>
      </c>
      <c r="K53" s="6">
        <v>-11149.75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>
        <v>-2083</v>
      </c>
      <c r="D56" s="6">
        <v>-2083</v>
      </c>
      <c r="E56" s="6">
        <v>-2083</v>
      </c>
      <c r="F56" s="6">
        <v>-2083</v>
      </c>
      <c r="G56" s="6">
        <v>-2083</v>
      </c>
      <c r="H56" s="6">
        <v>-2083</v>
      </c>
      <c r="I56" s="6">
        <v>-269.29000000000002</v>
      </c>
      <c r="J56" s="6">
        <v>-4170</v>
      </c>
      <c r="K56" s="6">
        <v>-16937.29</v>
      </c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-32190.44</v>
      </c>
      <c r="D60" s="6">
        <v>-33022.68</v>
      </c>
      <c r="E60" s="6">
        <v>-31957.42</v>
      </c>
      <c r="F60" s="6">
        <v>-33022.68</v>
      </c>
      <c r="G60" s="6">
        <v>-33339.15</v>
      </c>
      <c r="H60" s="6">
        <v>-32273.89</v>
      </c>
      <c r="I60" s="6">
        <v>-33349.71</v>
      </c>
      <c r="J60" s="6">
        <v>-32427.75</v>
      </c>
      <c r="K60" s="6">
        <v>-261583.72</v>
      </c>
    </row>
    <row r="61" spans="1:11">
      <c r="A61" t="s">
        <v>111</v>
      </c>
      <c r="B61" t="s">
        <v>112</v>
      </c>
      <c r="C61" s="6">
        <v>-12123.29</v>
      </c>
      <c r="D61" s="6">
        <v>-12527.4</v>
      </c>
      <c r="E61" s="6">
        <v>-12123.29</v>
      </c>
      <c r="F61" s="6">
        <v>-12527.4</v>
      </c>
      <c r="G61" s="6">
        <v>-12527.4</v>
      </c>
      <c r="H61" s="6">
        <v>-12123.29</v>
      </c>
      <c r="I61" s="6">
        <v>-12527.4</v>
      </c>
      <c r="J61" s="6">
        <v>-12123.29</v>
      </c>
      <c r="K61" s="6">
        <v>-98602.76</v>
      </c>
    </row>
    <row r="62" spans="1:11">
      <c r="A62" t="s">
        <v>113</v>
      </c>
      <c r="B62" t="s">
        <v>114</v>
      </c>
      <c r="C62" s="6">
        <v>-5711.92</v>
      </c>
      <c r="D62" s="6">
        <v>-5615.69</v>
      </c>
      <c r="E62" s="6">
        <v>-5434.52</v>
      </c>
      <c r="F62" s="6">
        <v>-5615.69</v>
      </c>
      <c r="G62" s="6">
        <v>-5615.69</v>
      </c>
      <c r="H62" s="6">
        <v>-5434.52</v>
      </c>
      <c r="I62" s="6">
        <v>-5615.69</v>
      </c>
      <c r="J62" s="6">
        <v>-5434.52</v>
      </c>
      <c r="K62" s="6">
        <v>-44478.239999999998</v>
      </c>
    </row>
    <row r="63" spans="1:11">
      <c r="A63" t="s">
        <v>115</v>
      </c>
      <c r="B63" t="s">
        <v>116</v>
      </c>
      <c r="C63" s="6">
        <v>-11660.89</v>
      </c>
      <c r="D63" s="6">
        <v>-12095.46</v>
      </c>
      <c r="E63" s="6">
        <v>-11705.27</v>
      </c>
      <c r="F63" s="6">
        <v>-12095.46</v>
      </c>
      <c r="G63" s="6">
        <v>-12411.93</v>
      </c>
      <c r="H63" s="6">
        <v>-12021.74</v>
      </c>
      <c r="I63" s="6">
        <v>-12422.49</v>
      </c>
      <c r="J63" s="6">
        <v>-12175.6</v>
      </c>
      <c r="K63" s="6">
        <v>-96588.84</v>
      </c>
    </row>
    <row r="64" spans="1:11">
      <c r="A64" t="s">
        <v>117</v>
      </c>
      <c r="B64" t="s">
        <v>118</v>
      </c>
      <c r="C64" s="6">
        <v>-1645.17</v>
      </c>
      <c r="D64" s="6">
        <v>-1700</v>
      </c>
      <c r="E64" s="6">
        <v>-1645.17</v>
      </c>
      <c r="F64" s="6">
        <v>-1700</v>
      </c>
      <c r="G64" s="6">
        <v>-1700</v>
      </c>
      <c r="H64" s="6">
        <v>-1645.17</v>
      </c>
      <c r="I64" s="6">
        <v>-1700</v>
      </c>
      <c r="J64" s="6">
        <v>-1645.17</v>
      </c>
      <c r="K64" s="6">
        <v>-13380.68</v>
      </c>
    </row>
    <row r="65" spans="1:11">
      <c r="A65" t="s">
        <v>119</v>
      </c>
      <c r="B65" t="s">
        <v>120</v>
      </c>
      <c r="C65" s="6">
        <v>-1049.17</v>
      </c>
      <c r="D65" s="6">
        <v>-1084.1300000000001</v>
      </c>
      <c r="E65" s="6">
        <v>-1049.17</v>
      </c>
      <c r="F65" s="6">
        <v>-1084.1300000000001</v>
      </c>
      <c r="G65" s="6">
        <v>-1084.1300000000001</v>
      </c>
      <c r="H65" s="6">
        <v>-1049.17</v>
      </c>
      <c r="I65" s="6">
        <v>-1084.1300000000001</v>
      </c>
      <c r="J65" s="6">
        <v>-1049.17</v>
      </c>
      <c r="K65" s="6">
        <v>-8533.2000000000007</v>
      </c>
    </row>
    <row r="66" spans="1:11">
      <c r="A66">
        <v>17</v>
      </c>
      <c r="B66" t="s">
        <v>121</v>
      </c>
      <c r="C66" s="6">
        <v>-43798.44</v>
      </c>
      <c r="D66" s="6">
        <v>-45850.81</v>
      </c>
      <c r="E66" s="6">
        <v>-48878.86</v>
      </c>
      <c r="F66" s="6">
        <v>-40166.07</v>
      </c>
      <c r="G66" s="6">
        <v>-64725.760000000002</v>
      </c>
      <c r="H66" s="6">
        <v>-40436.07</v>
      </c>
      <c r="I66" s="6">
        <v>-39775.82</v>
      </c>
      <c r="J66" s="6">
        <v>-55709.9</v>
      </c>
      <c r="K66" s="6">
        <v>-379341.73</v>
      </c>
    </row>
    <row r="67" spans="1:11">
      <c r="A67">
        <v>18</v>
      </c>
      <c r="B67" t="s">
        <v>122</v>
      </c>
      <c r="C67" s="6">
        <v>-3771.69</v>
      </c>
      <c r="D67" s="6">
        <v>-2977.22</v>
      </c>
      <c r="E67" s="6">
        <v>-2864.46</v>
      </c>
      <c r="F67" s="6">
        <v>-4062.67</v>
      </c>
      <c r="G67" s="6">
        <v>-3251.76</v>
      </c>
      <c r="H67" s="6">
        <v>-3010</v>
      </c>
      <c r="I67" s="6">
        <v>-3733.57</v>
      </c>
      <c r="J67" s="6">
        <v>-3328.78</v>
      </c>
      <c r="K67" s="6">
        <v>-27000.15</v>
      </c>
    </row>
    <row r="68" spans="1:11">
      <c r="A68" t="s">
        <v>123</v>
      </c>
      <c r="B68" t="s">
        <v>124</v>
      </c>
      <c r="C68" s="6">
        <v>-621.69000000000005</v>
      </c>
      <c r="D68" s="6">
        <v>-527.22</v>
      </c>
      <c r="E68" s="6">
        <v>-414.46</v>
      </c>
      <c r="F68" s="6">
        <v>-562.66999999999996</v>
      </c>
      <c r="G68" s="6">
        <v>-451.76</v>
      </c>
      <c r="H68" s="6">
        <v>-560</v>
      </c>
      <c r="I68" s="6">
        <v>-583.57000000000005</v>
      </c>
      <c r="J68" s="6">
        <v>-528.78</v>
      </c>
      <c r="K68" s="6">
        <v>-4250.1499999999996</v>
      </c>
    </row>
    <row r="69" spans="1:11">
      <c r="A69" t="s">
        <v>125</v>
      </c>
      <c r="B69" t="s">
        <v>126</v>
      </c>
      <c r="C69" s="6">
        <v>-3150</v>
      </c>
      <c r="D69" s="6">
        <v>-2450</v>
      </c>
      <c r="E69" s="6">
        <v>-2450</v>
      </c>
      <c r="F69" s="6">
        <v>-3500</v>
      </c>
      <c r="G69" s="6">
        <v>-2800</v>
      </c>
      <c r="H69" s="6">
        <v>-2450</v>
      </c>
      <c r="I69" s="6">
        <v>-3150</v>
      </c>
      <c r="J69" s="6">
        <v>-2800</v>
      </c>
      <c r="K69" s="6">
        <v>-22750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-6450.86</v>
      </c>
      <c r="D76" s="6">
        <v>-6766.33</v>
      </c>
      <c r="E76" s="6">
        <v>-6904.16</v>
      </c>
      <c r="F76" s="6">
        <v>-6749.65</v>
      </c>
      <c r="G76" s="6">
        <v>-6500.26</v>
      </c>
      <c r="H76" s="6">
        <v>-7282.95</v>
      </c>
      <c r="I76" s="6">
        <v>-6505.04</v>
      </c>
      <c r="J76" s="6">
        <v>-6866.01</v>
      </c>
      <c r="K76" s="6">
        <v>-54025.26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-6450.86</v>
      </c>
      <c r="D78" s="6">
        <v>-6766.33</v>
      </c>
      <c r="E78" s="6">
        <v>-6904.16</v>
      </c>
      <c r="F78" s="6">
        <v>-6749.65</v>
      </c>
      <c r="G78" s="6">
        <v>-6500.26</v>
      </c>
      <c r="H78" s="6">
        <v>-7282.95</v>
      </c>
      <c r="I78" s="6">
        <v>-6505.04</v>
      </c>
      <c r="J78" s="6">
        <v>-6866.01</v>
      </c>
      <c r="K78" s="6">
        <v>-54025.26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-6222.01</v>
      </c>
      <c r="D80" s="6">
        <v>-12374.2</v>
      </c>
      <c r="E80" s="6">
        <v>-15939.11</v>
      </c>
      <c r="F80" s="6">
        <v>-8356.6</v>
      </c>
      <c r="G80" s="6">
        <v>-31549.59</v>
      </c>
      <c r="H80" s="6">
        <v>-7267.85</v>
      </c>
      <c r="I80" s="6">
        <v>-7544.39</v>
      </c>
      <c r="J80" s="6">
        <v>-11772.87</v>
      </c>
      <c r="K80" s="6">
        <v>-101026.62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>
        <v>-2300</v>
      </c>
      <c r="H81" s="6"/>
      <c r="I81" s="6"/>
      <c r="J81" s="6">
        <v>-1300</v>
      </c>
      <c r="K81" s="6">
        <v>-3600</v>
      </c>
    </row>
    <row r="82" spans="1:11">
      <c r="A82" t="s">
        <v>149</v>
      </c>
      <c r="B82" t="s">
        <v>150</v>
      </c>
      <c r="C82" s="6"/>
      <c r="D82" s="6">
        <v>-4630</v>
      </c>
      <c r="E82" s="6"/>
      <c r="F82" s="6"/>
      <c r="G82" s="6">
        <v>-20000</v>
      </c>
      <c r="H82" s="6"/>
      <c r="I82" s="6"/>
      <c r="J82" s="6">
        <v>-1720</v>
      </c>
      <c r="K82" s="6">
        <v>-26350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-1014.2</v>
      </c>
      <c r="D86" s="6">
        <v>-2494.1999999999998</v>
      </c>
      <c r="E86" s="6">
        <v>-10679.28</v>
      </c>
      <c r="F86" s="6">
        <v>-3105.23</v>
      </c>
      <c r="G86" s="6">
        <v>-3992.34</v>
      </c>
      <c r="H86" s="6">
        <v>-2026.48</v>
      </c>
      <c r="I86" s="6">
        <v>-2321.7399999999998</v>
      </c>
      <c r="J86" s="6">
        <v>-3463.31</v>
      </c>
      <c r="K86" s="6">
        <v>-29096.78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-1691.7</v>
      </c>
      <c r="D90" s="6">
        <v>-1032</v>
      </c>
      <c r="E90" s="6">
        <v>-457.01</v>
      </c>
      <c r="F90" s="6">
        <v>-1471.16</v>
      </c>
      <c r="G90" s="6">
        <v>-3832</v>
      </c>
      <c r="H90" s="6">
        <v>-3676.9</v>
      </c>
      <c r="I90" s="6">
        <v>-4390</v>
      </c>
      <c r="J90" s="6">
        <v>-10060.799999999999</v>
      </c>
      <c r="K90" s="6">
        <v>-26611.57</v>
      </c>
    </row>
    <row r="91" spans="1:11">
      <c r="A91" t="s">
        <v>165</v>
      </c>
      <c r="B91" t="s">
        <v>166</v>
      </c>
      <c r="C91" s="6">
        <v>-517.70000000000005</v>
      </c>
      <c r="D91" s="6"/>
      <c r="E91" s="6">
        <v>-234.58</v>
      </c>
      <c r="F91" s="6">
        <v>-414.16</v>
      </c>
      <c r="G91" s="6">
        <v>-627</v>
      </c>
      <c r="H91" s="6">
        <v>-245.79</v>
      </c>
      <c r="I91" s="6">
        <v>-140</v>
      </c>
      <c r="J91" s="6">
        <v>-954.29</v>
      </c>
      <c r="K91" s="6">
        <v>-3133.52</v>
      </c>
    </row>
    <row r="92" spans="1:11">
      <c r="A92" t="s">
        <v>167</v>
      </c>
      <c r="B92" t="s">
        <v>168</v>
      </c>
      <c r="C92" s="6">
        <v>-1090</v>
      </c>
      <c r="D92" s="6">
        <v>-1032</v>
      </c>
      <c r="E92" s="6">
        <v>-222.43</v>
      </c>
      <c r="F92" s="6">
        <v>-1057</v>
      </c>
      <c r="G92" s="6">
        <v>-3205</v>
      </c>
      <c r="H92" s="6">
        <v>-3431.11</v>
      </c>
      <c r="I92" s="6"/>
      <c r="J92" s="6">
        <v>-6286.51</v>
      </c>
      <c r="K92" s="6">
        <v>-16324.05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>
        <v>-84</v>
      </c>
      <c r="D94" s="6"/>
      <c r="E94" s="6"/>
      <c r="F94" s="6"/>
      <c r="G94" s="6"/>
      <c r="H94" s="6"/>
      <c r="I94" s="6">
        <v>-4250</v>
      </c>
      <c r="J94" s="6">
        <v>-2820</v>
      </c>
      <c r="K94" s="6">
        <v>-7154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-747.66</v>
      </c>
      <c r="F96" s="6">
        <v>-3820</v>
      </c>
      <c r="G96" s="6">
        <v>-1495.33</v>
      </c>
      <c r="H96" s="6"/>
      <c r="I96" s="6">
        <v>-783</v>
      </c>
      <c r="J96" s="6">
        <v>-560.75</v>
      </c>
      <c r="K96" s="6">
        <v>-7406.74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>
        <v>-3820</v>
      </c>
      <c r="G98" s="6"/>
      <c r="H98" s="6"/>
      <c r="I98" s="6"/>
      <c r="J98" s="6"/>
      <c r="K98" s="6">
        <v>-3820</v>
      </c>
    </row>
    <row r="99" spans="1:11">
      <c r="A99" t="s">
        <v>180</v>
      </c>
      <c r="B99" t="s">
        <v>181</v>
      </c>
      <c r="C99" s="6"/>
      <c r="D99" s="6"/>
      <c r="E99" s="6">
        <v>-747.66</v>
      </c>
      <c r="F99" s="6"/>
      <c r="G99" s="6">
        <v>-1495.33</v>
      </c>
      <c r="H99" s="6"/>
      <c r="I99" s="6"/>
      <c r="J99" s="6">
        <v>-560.75</v>
      </c>
      <c r="K99" s="6">
        <v>-2803.74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-783</v>
      </c>
      <c r="J100" s="6"/>
      <c r="K100" s="6">
        <v>-783</v>
      </c>
    </row>
    <row r="101" spans="1:11">
      <c r="A101">
        <v>24</v>
      </c>
      <c r="B101" t="s">
        <v>184</v>
      </c>
      <c r="C101" s="6">
        <v>-2583.0500000000002</v>
      </c>
      <c r="D101" s="6">
        <v>-2583.0500000000002</v>
      </c>
      <c r="E101" s="6">
        <v>-2583.0500000000002</v>
      </c>
      <c r="F101" s="6">
        <v>-2583.0500000000002</v>
      </c>
      <c r="G101" s="6">
        <v>-2583.0500000000002</v>
      </c>
      <c r="H101" s="6">
        <v>-2583.0500000000002</v>
      </c>
      <c r="I101" s="6">
        <v>-2583.0500000000002</v>
      </c>
      <c r="J101" s="6">
        <v>-2583.0500000000002</v>
      </c>
      <c r="K101" s="6">
        <v>-20664.400000000001</v>
      </c>
    </row>
    <row r="102" spans="1:11">
      <c r="A102" t="s">
        <v>185</v>
      </c>
      <c r="B102" t="s">
        <v>186</v>
      </c>
      <c r="C102" s="6">
        <v>-217.53</v>
      </c>
      <c r="D102" s="6">
        <v>-217.53</v>
      </c>
      <c r="E102" s="6">
        <v>-217.53</v>
      </c>
      <c r="F102" s="6">
        <v>-217.53</v>
      </c>
      <c r="G102" s="6">
        <v>-217.53</v>
      </c>
      <c r="H102" s="6">
        <v>-217.53</v>
      </c>
      <c r="I102" s="6">
        <v>-217.53</v>
      </c>
      <c r="J102" s="6">
        <v>-217.53</v>
      </c>
      <c r="K102" s="6">
        <v>-1740.24</v>
      </c>
    </row>
    <row r="103" spans="1:11">
      <c r="A103" t="s">
        <v>187</v>
      </c>
      <c r="B103" t="s">
        <v>188</v>
      </c>
      <c r="C103" s="6">
        <v>-2365.52</v>
      </c>
      <c r="D103" s="6">
        <v>-2365.52</v>
      </c>
      <c r="E103" s="6">
        <v>-2365.52</v>
      </c>
      <c r="F103" s="6">
        <v>-2365.52</v>
      </c>
      <c r="G103" s="6">
        <v>-2365.52</v>
      </c>
      <c r="H103" s="6">
        <v>-2365.52</v>
      </c>
      <c r="I103" s="6">
        <v>-2365.52</v>
      </c>
      <c r="J103" s="6">
        <v>-2365.52</v>
      </c>
      <c r="K103" s="6">
        <v>-18924.16</v>
      </c>
    </row>
    <row r="104" spans="1:11">
      <c r="A104">
        <v>25</v>
      </c>
      <c r="B104" t="s">
        <v>189</v>
      </c>
      <c r="C104" s="6">
        <v>-3.57</v>
      </c>
      <c r="D104" s="6">
        <v>-54.5</v>
      </c>
      <c r="E104" s="6">
        <v>-5541.95</v>
      </c>
      <c r="F104" s="6">
        <v>-16.399999999999999</v>
      </c>
      <c r="G104" s="6">
        <v>-365.4</v>
      </c>
      <c r="H104" s="6">
        <v>-76.569999999999993</v>
      </c>
      <c r="I104" s="6">
        <v>-28.45</v>
      </c>
      <c r="J104" s="6">
        <v>-7023.46</v>
      </c>
      <c r="K104" s="6">
        <v>-13110.3</v>
      </c>
    </row>
    <row r="105" spans="1:11">
      <c r="A105" t="s">
        <v>190</v>
      </c>
      <c r="B105" t="s">
        <v>191</v>
      </c>
      <c r="C105" s="6">
        <v>-3.57</v>
      </c>
      <c r="D105" s="6">
        <v>-54.5</v>
      </c>
      <c r="E105" s="6">
        <v>-5541.95</v>
      </c>
      <c r="F105" s="6">
        <v>-16.399999999999999</v>
      </c>
      <c r="G105" s="6">
        <v>-365.4</v>
      </c>
      <c r="H105" s="6">
        <v>-76.569999999999993</v>
      </c>
      <c r="I105" s="6">
        <v>-28.45</v>
      </c>
      <c r="J105" s="6">
        <v>-7023.46</v>
      </c>
      <c r="K105" s="6">
        <v>-13110.3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-1940</v>
      </c>
      <c r="D107" s="6">
        <v>1940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-1940</v>
      </c>
      <c r="D109" s="6">
        <v>1940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-20140.560000000001</v>
      </c>
      <c r="D110" s="6">
        <v>-12272.15</v>
      </c>
      <c r="E110" s="6">
        <v>-12285.15</v>
      </c>
      <c r="F110" s="6">
        <v>-12283.04</v>
      </c>
      <c r="G110" s="6">
        <v>-11609.16</v>
      </c>
      <c r="H110" s="6">
        <v>-12598.93</v>
      </c>
      <c r="I110" s="6">
        <v>-12102.51</v>
      </c>
      <c r="J110" s="6">
        <v>-12635.09</v>
      </c>
      <c r="K110" s="6">
        <v>-105926.59</v>
      </c>
    </row>
    <row r="111" spans="1:11">
      <c r="A111" t="s">
        <v>200</v>
      </c>
      <c r="B111" t="s">
        <v>201</v>
      </c>
      <c r="C111" s="6">
        <v>-9340.56</v>
      </c>
      <c r="D111" s="6">
        <v>-1472.15</v>
      </c>
      <c r="E111" s="6">
        <v>-1485.15</v>
      </c>
      <c r="F111" s="6">
        <v>-1483.04</v>
      </c>
      <c r="G111" s="6">
        <v>-809.16</v>
      </c>
      <c r="H111" s="6">
        <v>-1798.93</v>
      </c>
      <c r="I111" s="6">
        <v>-1302.51</v>
      </c>
      <c r="J111" s="6">
        <v>-1835.09</v>
      </c>
      <c r="K111" s="6">
        <v>-19526.59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/>
      <c r="D114" s="6">
        <v>-8806.36</v>
      </c>
      <c r="E114" s="6">
        <v>-631.30999999999995</v>
      </c>
      <c r="F114" s="6">
        <v>101.5</v>
      </c>
      <c r="G114" s="6">
        <v>-2614.21</v>
      </c>
      <c r="H114" s="6">
        <v>-3014.82</v>
      </c>
      <c r="I114" s="6">
        <v>-1180.81</v>
      </c>
      <c r="J114" s="6">
        <v>-879.09</v>
      </c>
      <c r="K114" s="6">
        <v>-17025.099999999999</v>
      </c>
    </row>
    <row r="115" spans="1:11">
      <c r="A115" t="s">
        <v>207</v>
      </c>
      <c r="B115" t="s">
        <v>208</v>
      </c>
      <c r="C115" s="6"/>
      <c r="D115" s="6">
        <v>-8734.36</v>
      </c>
      <c r="E115" s="6">
        <v>-631.30999999999995</v>
      </c>
      <c r="F115" s="6"/>
      <c r="G115" s="6">
        <v>-2616.96</v>
      </c>
      <c r="H115" s="6">
        <v>-3017.07</v>
      </c>
      <c r="I115" s="6">
        <v>-1183.81</v>
      </c>
      <c r="J115" s="6">
        <v>-880.84</v>
      </c>
      <c r="K115" s="6">
        <v>-17064.349999999999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>
        <v>-72</v>
      </c>
      <c r="E117" s="6"/>
      <c r="F117" s="6">
        <v>100.5</v>
      </c>
      <c r="G117" s="6">
        <v>0.75</v>
      </c>
      <c r="H117" s="6">
        <v>1.5</v>
      </c>
      <c r="I117" s="6"/>
      <c r="J117" s="6">
        <v>1.25</v>
      </c>
      <c r="K117" s="6">
        <v>32</v>
      </c>
    </row>
    <row r="118" spans="1:11">
      <c r="A118" t="s">
        <v>213</v>
      </c>
      <c r="B118" t="s">
        <v>214</v>
      </c>
      <c r="C118" s="6"/>
      <c r="D118" s="6"/>
      <c r="E118" s="6"/>
      <c r="F118" s="6">
        <v>1</v>
      </c>
      <c r="G118" s="6">
        <v>2</v>
      </c>
      <c r="H118" s="6">
        <v>0.75</v>
      </c>
      <c r="I118" s="6">
        <v>3</v>
      </c>
      <c r="J118" s="6">
        <v>0.5</v>
      </c>
      <c r="K118" s="6">
        <v>7.25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-18720.55</v>
      </c>
      <c r="D120" s="8">
        <v>-21510.81</v>
      </c>
      <c r="E120" s="8">
        <v>-34770.18</v>
      </c>
      <c r="F120" s="8">
        <v>-4376.2</v>
      </c>
      <c r="G120" s="8">
        <v>108844.57</v>
      </c>
      <c r="H120" s="8">
        <v>75034.850000000006</v>
      </c>
      <c r="I120" s="8">
        <v>13517.04</v>
      </c>
      <c r="J120" s="8">
        <v>28081.37</v>
      </c>
      <c r="K120" s="8">
        <v>146100.09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-2.1000000000000001E-2</v>
      </c>
      <c r="D121" s="9">
        <f t="shared" ref="D121:K121" si="1">IF(D$10=0," ",ROUND(D120/D$10,3))</f>
        <v>-2.5000000000000001E-2</v>
      </c>
      <c r="E121" s="9">
        <f t="shared" si="1"/>
        <v>-4.5999999999999999E-2</v>
      </c>
      <c r="F121" s="9">
        <f t="shared" si="1"/>
        <v>-6.0000000000000001E-3</v>
      </c>
      <c r="G121" s="9">
        <f t="shared" si="1"/>
        <v>0.12</v>
      </c>
      <c r="H121" s="9">
        <f t="shared" si="1"/>
        <v>7.1999999999999995E-2</v>
      </c>
      <c r="I121" s="9">
        <f t="shared" si="1"/>
        <v>1.4999999999999999E-2</v>
      </c>
      <c r="J121" s="9">
        <f t="shared" si="1"/>
        <v>2.8000000000000001E-2</v>
      </c>
      <c r="K121" s="9">
        <f t="shared" si="1"/>
        <v>0.02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-170159</v>
      </c>
      <c r="D123" s="6">
        <v>-168057.42</v>
      </c>
      <c r="E123" s="6">
        <v>-128765.19</v>
      </c>
      <c r="F123" s="6">
        <v>-142748.84</v>
      </c>
      <c r="G123" s="6">
        <v>-60562.48</v>
      </c>
      <c r="H123" s="6">
        <v>-125018.59</v>
      </c>
      <c r="I123" s="6">
        <v>-176304.91</v>
      </c>
      <c r="J123" s="6">
        <v>-153192.16</v>
      </c>
      <c r="K123" s="6">
        <v>-1124808.5900000001</v>
      </c>
    </row>
    <row r="124" spans="1:11">
      <c r="A124" t="s">
        <v>221</v>
      </c>
      <c r="B124" t="s">
        <v>222</v>
      </c>
      <c r="C124" s="6">
        <v>-152675.88</v>
      </c>
      <c r="D124" s="6">
        <v>-154156.94</v>
      </c>
      <c r="E124" s="6">
        <v>-119918.87</v>
      </c>
      <c r="F124" s="6">
        <v>-133044.99</v>
      </c>
      <c r="G124" s="6">
        <v>-27121.06</v>
      </c>
      <c r="H124" s="6">
        <v>-112259.81</v>
      </c>
      <c r="I124" s="6">
        <v>-164107.35999999999</v>
      </c>
      <c r="J124" s="6">
        <v>-131410.26</v>
      </c>
      <c r="K124" s="6">
        <v>-994695.17</v>
      </c>
    </row>
    <row r="125" spans="1:11">
      <c r="A125" t="s">
        <v>223</v>
      </c>
      <c r="B125" t="s">
        <v>224</v>
      </c>
      <c r="C125" s="6">
        <v>-6450.86</v>
      </c>
      <c r="D125" s="6">
        <v>-6766.33</v>
      </c>
      <c r="E125" s="6">
        <v>-6904.16</v>
      </c>
      <c r="F125" s="6">
        <v>-6749.65</v>
      </c>
      <c r="G125" s="6">
        <v>-6500.26</v>
      </c>
      <c r="H125" s="6">
        <v>-7282.95</v>
      </c>
      <c r="I125" s="6">
        <v>-6505.04</v>
      </c>
      <c r="J125" s="6">
        <v>-6866.01</v>
      </c>
      <c r="K125" s="6">
        <v>-54025.26</v>
      </c>
    </row>
    <row r="126" spans="1:11">
      <c r="A126" t="s">
        <v>225</v>
      </c>
      <c r="B126" t="s">
        <v>226</v>
      </c>
      <c r="C126" s="6"/>
      <c r="D126" s="6">
        <v>-4630</v>
      </c>
      <c r="E126" s="6"/>
      <c r="F126" s="6"/>
      <c r="G126" s="6">
        <v>-22300</v>
      </c>
      <c r="H126" s="6"/>
      <c r="I126" s="6"/>
      <c r="J126" s="6">
        <v>-3020</v>
      </c>
      <c r="K126" s="6">
        <v>-29950</v>
      </c>
    </row>
    <row r="127" spans="1:11">
      <c r="A127" t="s">
        <v>227</v>
      </c>
      <c r="B127" t="s">
        <v>228</v>
      </c>
      <c r="C127" s="6">
        <v>-1691.7</v>
      </c>
      <c r="D127" s="6">
        <v>-1032</v>
      </c>
      <c r="E127" s="6">
        <v>-457.01</v>
      </c>
      <c r="F127" s="6">
        <v>-1471.16</v>
      </c>
      <c r="G127" s="6">
        <v>-3832</v>
      </c>
      <c r="H127" s="6">
        <v>-3676.9</v>
      </c>
      <c r="I127" s="6">
        <v>-4390</v>
      </c>
      <c r="J127" s="6">
        <v>-10060.799999999999</v>
      </c>
      <c r="K127" s="6">
        <v>-26611.57</v>
      </c>
    </row>
    <row r="128" spans="1:11">
      <c r="A128" t="s">
        <v>229</v>
      </c>
      <c r="B128" t="s">
        <v>230</v>
      </c>
      <c r="C128" s="4">
        <v>-9340.56</v>
      </c>
      <c r="D128" s="4">
        <v>-1472.15</v>
      </c>
      <c r="E128" s="4">
        <v>-1485.15</v>
      </c>
      <c r="F128" s="4">
        <v>-1483.04</v>
      </c>
      <c r="G128">
        <v>-809.16</v>
      </c>
      <c r="H128" s="4">
        <v>-1798.93</v>
      </c>
      <c r="I128" s="4">
        <v>-1302.51</v>
      </c>
      <c r="J128" s="4">
        <v>-1835.09</v>
      </c>
      <c r="K128" s="4">
        <v>-19526.59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4135</v>
      </c>
      <c r="C5" s="11">
        <v>4135</v>
      </c>
      <c r="D5" s="11">
        <v>4135</v>
      </c>
      <c r="E5" s="11">
        <v>4135</v>
      </c>
      <c r="F5" s="11">
        <v>4135</v>
      </c>
      <c r="G5" s="11">
        <v>4135</v>
      </c>
      <c r="H5" s="11">
        <v>4135</v>
      </c>
      <c r="I5" s="11">
        <v>4135</v>
      </c>
      <c r="J5" s="11">
        <v>4135</v>
      </c>
      <c r="K5" s="11">
        <v>4135</v>
      </c>
    </row>
    <row r="6" spans="1:52" s="13" customFormat="1" ht="28.5">
      <c r="A6" s="12" t="s">
        <v>8</v>
      </c>
      <c r="B6" s="13" t="s">
        <v>384</v>
      </c>
      <c r="C6" s="13" t="s">
        <v>384</v>
      </c>
      <c r="D6" s="13" t="s">
        <v>384</v>
      </c>
      <c r="E6" s="13" t="s">
        <v>384</v>
      </c>
      <c r="F6" s="13" t="s">
        <v>384</v>
      </c>
      <c r="G6" s="13" t="s">
        <v>384</v>
      </c>
      <c r="H6" s="13" t="s">
        <v>384</v>
      </c>
      <c r="I6" s="13" t="s">
        <v>384</v>
      </c>
      <c r="J6" s="13" t="s">
        <v>384</v>
      </c>
      <c r="K6" s="13" t="s">
        <v>384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1767046.5</v>
      </c>
      <c r="D10" s="8">
        <v>1893682.28</v>
      </c>
      <c r="E10" s="8">
        <v>1765783.02</v>
      </c>
      <c r="F10" s="8">
        <v>2055979.01</v>
      </c>
      <c r="G10" s="8">
        <v>2375593.04</v>
      </c>
      <c r="H10" s="8">
        <v>2465040.37</v>
      </c>
      <c r="I10" s="8">
        <v>2030981.89</v>
      </c>
      <c r="J10" s="8">
        <v>1816815.55</v>
      </c>
      <c r="K10" s="8">
        <v>16170921.66</v>
      </c>
    </row>
    <row r="11" spans="1:52">
      <c r="A11" t="s">
        <v>25</v>
      </c>
      <c r="B11" t="s">
        <v>26</v>
      </c>
      <c r="C11" s="6">
        <v>1767046.5</v>
      </c>
      <c r="D11" s="6">
        <v>1893682.28</v>
      </c>
      <c r="E11" s="6">
        <v>1765783.02</v>
      </c>
      <c r="F11" s="6">
        <v>2055979.01</v>
      </c>
      <c r="G11" s="6">
        <v>2375593.04</v>
      </c>
      <c r="H11" s="6">
        <v>2465040.37</v>
      </c>
      <c r="I11" s="6">
        <v>2030981.89</v>
      </c>
      <c r="J11" s="6">
        <v>1816815.55</v>
      </c>
      <c r="K11" s="6">
        <v>16170921.66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-1133535.77</v>
      </c>
      <c r="D13" s="6">
        <v>-1276669.57</v>
      </c>
      <c r="E13" s="6">
        <v>-1170180.1100000001</v>
      </c>
      <c r="F13" s="6">
        <v>-1357059.49</v>
      </c>
      <c r="G13" s="6">
        <v>-1615405.62</v>
      </c>
      <c r="H13" s="6">
        <v>-1666879.75</v>
      </c>
      <c r="I13" s="6">
        <v>-1328711.8</v>
      </c>
      <c r="J13" s="6">
        <v>-1230643.3899999999</v>
      </c>
      <c r="K13" s="6">
        <v>-10779085.5</v>
      </c>
    </row>
    <row r="14" spans="1:52">
      <c r="A14">
        <v>3</v>
      </c>
      <c r="B14" t="s">
        <v>30</v>
      </c>
      <c r="C14" s="6">
        <v>633510.73</v>
      </c>
      <c r="D14" s="6">
        <v>617012.71</v>
      </c>
      <c r="E14" s="6">
        <v>595602.91</v>
      </c>
      <c r="F14" s="6">
        <v>698919.52</v>
      </c>
      <c r="G14" s="6">
        <v>760187.42</v>
      </c>
      <c r="H14" s="6">
        <v>798160.62</v>
      </c>
      <c r="I14" s="6">
        <v>702270.09</v>
      </c>
      <c r="J14" s="6">
        <v>586172.16000000003</v>
      </c>
      <c r="K14" s="6">
        <v>5391836.1600000001</v>
      </c>
    </row>
    <row r="15" spans="1:52" s="7" customFormat="1">
      <c r="A15" s="7">
        <v>4</v>
      </c>
      <c r="B15" s="7" t="s">
        <v>31</v>
      </c>
      <c r="C15" s="9">
        <f>IF(C$10=0," ",ROUND(C14/C$10,3))</f>
        <v>0.35899999999999999</v>
      </c>
      <c r="D15" s="9">
        <f t="shared" ref="D15:K15" si="0">IF(D$10=0," ",ROUND(D14/D$10,3))</f>
        <v>0.32600000000000001</v>
      </c>
      <c r="E15" s="9">
        <f t="shared" si="0"/>
        <v>0.33700000000000002</v>
      </c>
      <c r="F15" s="9">
        <f t="shared" si="0"/>
        <v>0.34</v>
      </c>
      <c r="G15" s="9">
        <f t="shared" si="0"/>
        <v>0.32</v>
      </c>
      <c r="H15" s="9">
        <f t="shared" si="0"/>
        <v>0.32400000000000001</v>
      </c>
      <c r="I15" s="9">
        <f t="shared" si="0"/>
        <v>0.34599999999999997</v>
      </c>
      <c r="J15" s="9">
        <f t="shared" si="0"/>
        <v>0.32300000000000001</v>
      </c>
      <c r="K15" s="9">
        <f t="shared" si="0"/>
        <v>0.33300000000000002</v>
      </c>
    </row>
    <row r="16" spans="1:52">
      <c r="A16">
        <v>5</v>
      </c>
      <c r="B16" t="s">
        <v>32</v>
      </c>
      <c r="C16" s="6">
        <v>-42884.44</v>
      </c>
      <c r="D16" s="6">
        <v>-44357.1</v>
      </c>
      <c r="E16" s="6">
        <v>-45328.4</v>
      </c>
      <c r="F16" s="6">
        <v>-24718.26</v>
      </c>
      <c r="G16" s="6">
        <v>-27651.07</v>
      </c>
      <c r="H16" s="6">
        <v>-19697.900000000001</v>
      </c>
      <c r="I16" s="6">
        <v>-23033.95</v>
      </c>
      <c r="J16" s="6">
        <v>-26493.35</v>
      </c>
      <c r="K16" s="6">
        <v>-254164.47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-37401.279999999999</v>
      </c>
      <c r="D18" s="6">
        <v>-37872.949999999997</v>
      </c>
      <c r="E18" s="6">
        <v>-39415.86</v>
      </c>
      <c r="F18" s="6">
        <v>-18013.05</v>
      </c>
      <c r="G18" s="6">
        <v>-19122.72</v>
      </c>
      <c r="H18" s="6">
        <v>-9920.51</v>
      </c>
      <c r="I18" s="6">
        <v>-15973.45</v>
      </c>
      <c r="J18" s="6">
        <v>-20369.55</v>
      </c>
      <c r="K18" s="6">
        <v>-198089.37</v>
      </c>
    </row>
    <row r="19" spans="1:11">
      <c r="A19" t="s">
        <v>35</v>
      </c>
      <c r="B19" t="s">
        <v>36</v>
      </c>
      <c r="C19" s="6">
        <v>483.06</v>
      </c>
      <c r="D19" s="6">
        <v>190.87</v>
      </c>
      <c r="E19" s="6">
        <v>-949.33</v>
      </c>
      <c r="F19" s="6">
        <v>-542.32000000000005</v>
      </c>
      <c r="G19" s="6">
        <v>-21584.66</v>
      </c>
      <c r="H19" s="6">
        <v>746.25</v>
      </c>
      <c r="I19" s="6">
        <v>-2088.59</v>
      </c>
      <c r="J19" s="6">
        <v>4039.3</v>
      </c>
      <c r="K19" s="6">
        <v>-19705.419999999998</v>
      </c>
    </row>
    <row r="20" spans="1:11">
      <c r="A20" t="s">
        <v>37</v>
      </c>
      <c r="B20" t="s">
        <v>38</v>
      </c>
      <c r="C20" s="6"/>
      <c r="D20" s="6">
        <v>-1208.95</v>
      </c>
      <c r="E20" s="6"/>
      <c r="F20" s="6">
        <v>-4422.2</v>
      </c>
      <c r="G20" s="6">
        <v>-1958.83</v>
      </c>
      <c r="H20" s="6">
        <v>-1555</v>
      </c>
      <c r="I20" s="6"/>
      <c r="J20" s="6">
        <v>-3632.88</v>
      </c>
      <c r="K20" s="6">
        <v>-12777.86</v>
      </c>
    </row>
    <row r="21" spans="1:11">
      <c r="A21" t="s">
        <v>39</v>
      </c>
      <c r="B21" t="s">
        <v>40</v>
      </c>
      <c r="C21" s="6">
        <v>-20437.14</v>
      </c>
      <c r="D21" s="6">
        <v>-21851.84</v>
      </c>
      <c r="E21" s="6">
        <v>-19626.97</v>
      </c>
      <c r="F21" s="6">
        <v>-13152.44</v>
      </c>
      <c r="G21" s="6">
        <v>6434.5</v>
      </c>
      <c r="H21" s="6">
        <v>-15392.05</v>
      </c>
      <c r="I21" s="6">
        <v>2088.59</v>
      </c>
      <c r="J21" s="6">
        <v>-4039.3</v>
      </c>
      <c r="K21" s="6">
        <v>-85976.65</v>
      </c>
    </row>
    <row r="22" spans="1:11">
      <c r="A22" t="s">
        <v>41</v>
      </c>
      <c r="B22" t="s">
        <v>42</v>
      </c>
      <c r="C22" s="6">
        <v>-17447.2</v>
      </c>
      <c r="D22" s="6">
        <v>-15003.03</v>
      </c>
      <c r="E22" s="6">
        <v>-18839.560000000001</v>
      </c>
      <c r="F22" s="6">
        <v>103.91</v>
      </c>
      <c r="G22" s="6">
        <v>-2013.73</v>
      </c>
      <c r="H22" s="6">
        <v>6280.29</v>
      </c>
      <c r="I22" s="6">
        <v>-15973.45</v>
      </c>
      <c r="J22" s="6">
        <v>-16736.669999999998</v>
      </c>
      <c r="K22" s="6">
        <v>-79629.440000000002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-5483.16</v>
      </c>
      <c r="D26" s="6">
        <v>-6484.15</v>
      </c>
      <c r="E26" s="6">
        <v>-5912.54</v>
      </c>
      <c r="F26" s="6">
        <v>-6705.21</v>
      </c>
      <c r="G26" s="6">
        <v>-8528.35</v>
      </c>
      <c r="H26" s="6">
        <v>-9777.39</v>
      </c>
      <c r="I26" s="6">
        <v>-7060.5</v>
      </c>
      <c r="J26" s="6">
        <v>-6123.8</v>
      </c>
      <c r="K26" s="6">
        <v>-56075.1</v>
      </c>
    </row>
    <row r="27" spans="1:11">
      <c r="A27" t="s">
        <v>49</v>
      </c>
      <c r="B27" t="s">
        <v>50</v>
      </c>
      <c r="C27" s="6">
        <v>-5483.16</v>
      </c>
      <c r="D27" s="6">
        <v>-6484.15</v>
      </c>
      <c r="E27" s="6">
        <v>-5912.54</v>
      </c>
      <c r="F27" s="6">
        <v>-6705.21</v>
      </c>
      <c r="G27" s="6">
        <v>-8528.35</v>
      </c>
      <c r="H27" s="6">
        <v>-9777.39</v>
      </c>
      <c r="I27" s="6">
        <v>-7060.5</v>
      </c>
      <c r="J27" s="6">
        <v>-6123.8</v>
      </c>
      <c r="K27" s="6">
        <v>-56075.1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590626.29</v>
      </c>
      <c r="D31" s="8">
        <v>572655.61</v>
      </c>
      <c r="E31" s="8">
        <v>550274.51</v>
      </c>
      <c r="F31" s="8">
        <v>674201.26</v>
      </c>
      <c r="G31" s="8">
        <v>732536.35</v>
      </c>
      <c r="H31" s="8">
        <v>778462.71999999997</v>
      </c>
      <c r="I31" s="8">
        <v>679236.14</v>
      </c>
      <c r="J31" s="8">
        <v>559678.81000000006</v>
      </c>
      <c r="K31" s="8">
        <v>5137671.6900000004</v>
      </c>
    </row>
    <row r="32" spans="1:11" s="7" customFormat="1">
      <c r="A32" s="7">
        <v>11</v>
      </c>
      <c r="B32" s="7" t="s">
        <v>58</v>
      </c>
      <c r="C32" s="8">
        <v>-39230.15</v>
      </c>
      <c r="D32" s="8">
        <v>-37741.51</v>
      </c>
      <c r="E32" s="8">
        <v>-36434.47</v>
      </c>
      <c r="F32" s="8">
        <v>-47966.7</v>
      </c>
      <c r="G32" s="8">
        <v>-63557.59</v>
      </c>
      <c r="H32" s="8">
        <v>-53801.96</v>
      </c>
      <c r="I32" s="8">
        <v>-55566.71</v>
      </c>
      <c r="J32" s="8">
        <v>-43695.88</v>
      </c>
      <c r="K32" s="8">
        <v>-377994.97</v>
      </c>
    </row>
    <row r="33" spans="1:11">
      <c r="A33">
        <v>12</v>
      </c>
      <c r="B33" t="s">
        <v>59</v>
      </c>
      <c r="C33" s="6">
        <v>-513342.76</v>
      </c>
      <c r="D33" s="6">
        <v>-550597.55000000005</v>
      </c>
      <c r="E33" s="6">
        <v>-310679.96000000002</v>
      </c>
      <c r="F33" s="6">
        <v>-537053.43000000005</v>
      </c>
      <c r="G33" s="6">
        <v>-573864.23</v>
      </c>
      <c r="H33" s="6">
        <v>-571870.47</v>
      </c>
      <c r="I33" s="6">
        <v>-530316.41</v>
      </c>
      <c r="J33" s="6">
        <v>-575161.84</v>
      </c>
      <c r="K33" s="6">
        <v>-4162886.65</v>
      </c>
    </row>
    <row r="34" spans="1:11">
      <c r="A34">
        <v>13</v>
      </c>
      <c r="B34" t="s">
        <v>60</v>
      </c>
      <c r="C34" s="6">
        <v>-142640.35999999999</v>
      </c>
      <c r="D34" s="6">
        <v>-174252.55</v>
      </c>
      <c r="E34" s="6">
        <v>-162077.53</v>
      </c>
      <c r="F34" s="6">
        <v>-158196.04999999999</v>
      </c>
      <c r="G34" s="6">
        <v>-166745.78</v>
      </c>
      <c r="H34" s="6">
        <v>-194520.85</v>
      </c>
      <c r="I34" s="6">
        <v>-151951.35</v>
      </c>
      <c r="J34" s="6">
        <v>-172380.71</v>
      </c>
      <c r="K34" s="6">
        <v>-1322765.18</v>
      </c>
    </row>
    <row r="35" spans="1:11">
      <c r="A35" t="s">
        <v>61</v>
      </c>
      <c r="B35" t="s">
        <v>62</v>
      </c>
      <c r="C35" s="6">
        <v>-95379</v>
      </c>
      <c r="D35" s="6">
        <v>-102299</v>
      </c>
      <c r="E35" s="6">
        <v>-103099</v>
      </c>
      <c r="F35" s="6">
        <v>-95329</v>
      </c>
      <c r="G35" s="6">
        <v>-102709</v>
      </c>
      <c r="H35" s="6">
        <v>-102149</v>
      </c>
      <c r="I35" s="6">
        <v>-95729</v>
      </c>
      <c r="J35" s="6">
        <v>-109669</v>
      </c>
      <c r="K35" s="6">
        <v>-806362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-5500</v>
      </c>
      <c r="D37" s="6">
        <v>-5500</v>
      </c>
      <c r="E37" s="6">
        <v>-5500</v>
      </c>
      <c r="F37" s="6">
        <v>-5500</v>
      </c>
      <c r="G37" s="6">
        <v>-7500</v>
      </c>
      <c r="H37" s="6">
        <v>-7500</v>
      </c>
      <c r="I37" s="6">
        <v>-7500</v>
      </c>
      <c r="J37" s="6">
        <v>-7500</v>
      </c>
      <c r="K37" s="6">
        <v>-52000</v>
      </c>
    </row>
    <row r="38" spans="1:11">
      <c r="A38" t="s">
        <v>67</v>
      </c>
      <c r="B38" t="s">
        <v>68</v>
      </c>
      <c r="C38" s="6">
        <v>-1377.95</v>
      </c>
      <c r="D38" s="6">
        <v>-11552.16</v>
      </c>
      <c r="E38" s="6">
        <v>-13586.23</v>
      </c>
      <c r="F38" s="6">
        <v>-7246.85</v>
      </c>
      <c r="G38" s="6">
        <v>-5600.87</v>
      </c>
      <c r="H38" s="6">
        <v>-2870</v>
      </c>
      <c r="I38" s="6">
        <v>-2371.1799999999998</v>
      </c>
      <c r="J38" s="6">
        <v>-4067.17</v>
      </c>
      <c r="K38" s="6">
        <v>-48672.41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-17647.509999999998</v>
      </c>
      <c r="D40" s="6">
        <v>-26102.09</v>
      </c>
      <c r="E40" s="6">
        <v>-17516</v>
      </c>
      <c r="F40" s="6">
        <v>-18200.400000000001</v>
      </c>
      <c r="G40" s="6">
        <v>-24745.4</v>
      </c>
      <c r="H40" s="6">
        <v>-51800.05</v>
      </c>
      <c r="I40" s="6">
        <v>-14641.08</v>
      </c>
      <c r="J40" s="6">
        <v>-2955.74</v>
      </c>
      <c r="K40" s="6">
        <v>-173608.27</v>
      </c>
    </row>
    <row r="41" spans="1:11">
      <c r="A41" t="s">
        <v>73</v>
      </c>
      <c r="B41" t="s">
        <v>74</v>
      </c>
      <c r="C41" s="6"/>
      <c r="D41" s="6"/>
      <c r="E41" s="6"/>
      <c r="F41" s="6">
        <v>-8000</v>
      </c>
      <c r="G41" s="6">
        <v>-4285.71</v>
      </c>
      <c r="H41" s="6">
        <v>-15000</v>
      </c>
      <c r="I41" s="6">
        <v>-10714.29</v>
      </c>
      <c r="J41" s="6">
        <v>-25000</v>
      </c>
      <c r="K41" s="6">
        <v>-63000</v>
      </c>
    </row>
    <row r="42" spans="1:11">
      <c r="A42" t="s">
        <v>75</v>
      </c>
      <c r="B42" t="s">
        <v>76</v>
      </c>
      <c r="C42" s="6"/>
      <c r="D42" s="6"/>
      <c r="E42" s="6">
        <v>-9015</v>
      </c>
      <c r="F42" s="6">
        <v>-2860</v>
      </c>
      <c r="G42" s="6"/>
      <c r="H42" s="6">
        <v>6050</v>
      </c>
      <c r="I42" s="6"/>
      <c r="J42" s="6"/>
      <c r="K42" s="6">
        <v>-5825</v>
      </c>
    </row>
    <row r="43" spans="1:11">
      <c r="A43" t="s">
        <v>77</v>
      </c>
      <c r="B43" t="s">
        <v>78</v>
      </c>
      <c r="C43" s="6">
        <v>-3862.9</v>
      </c>
      <c r="D43" s="6">
        <v>-4424.3</v>
      </c>
      <c r="E43" s="6">
        <v>-4424.3</v>
      </c>
      <c r="F43" s="6">
        <v>-4442.8</v>
      </c>
      <c r="G43" s="6">
        <v>-4442.8</v>
      </c>
      <c r="H43" s="6">
        <v>-4442.8</v>
      </c>
      <c r="I43" s="6">
        <v>-4442.8</v>
      </c>
      <c r="J43" s="6">
        <v>-4442.8</v>
      </c>
      <c r="K43" s="6">
        <v>-34925.5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-2973</v>
      </c>
      <c r="D45" s="6">
        <v>-3065</v>
      </c>
      <c r="E45" s="6">
        <v>-3187</v>
      </c>
      <c r="F45" s="6">
        <v>-2867</v>
      </c>
      <c r="G45" s="6">
        <v>-3022</v>
      </c>
      <c r="H45" s="6">
        <v>-3059</v>
      </c>
      <c r="I45" s="6">
        <v>-2803</v>
      </c>
      <c r="J45" s="6">
        <v>-2996</v>
      </c>
      <c r="K45" s="6">
        <v>-23972</v>
      </c>
    </row>
    <row r="46" spans="1:11">
      <c r="A46" t="s">
        <v>83</v>
      </c>
      <c r="B46" t="s">
        <v>84</v>
      </c>
      <c r="C46" s="6">
        <v>-2150</v>
      </c>
      <c r="D46" s="6">
        <v>-5260</v>
      </c>
      <c r="E46" s="6"/>
      <c r="F46" s="6"/>
      <c r="G46" s="6">
        <v>-690</v>
      </c>
      <c r="H46" s="6"/>
      <c r="I46" s="6"/>
      <c r="J46" s="6"/>
      <c r="K46" s="6">
        <v>-8100</v>
      </c>
    </row>
    <row r="47" spans="1:11">
      <c r="A47" t="s">
        <v>85</v>
      </c>
      <c r="B47" t="s">
        <v>86</v>
      </c>
      <c r="C47" s="6">
        <v>-3750</v>
      </c>
      <c r="D47" s="6">
        <v>-6050</v>
      </c>
      <c r="E47" s="6">
        <v>4250</v>
      </c>
      <c r="F47" s="6">
        <v>-3750</v>
      </c>
      <c r="G47" s="6">
        <v>-3750</v>
      </c>
      <c r="H47" s="6">
        <v>-3750</v>
      </c>
      <c r="I47" s="6">
        <v>-3750</v>
      </c>
      <c r="J47" s="6">
        <v>-3750</v>
      </c>
      <c r="K47" s="6">
        <v>-24300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-248496.3</v>
      </c>
      <c r="D49" s="6">
        <v>-248496.3</v>
      </c>
      <c r="E49" s="6">
        <v>-21916.65</v>
      </c>
      <c r="F49" s="6">
        <v>-248496.3</v>
      </c>
      <c r="G49" s="6">
        <v>-248496.3</v>
      </c>
      <c r="H49" s="6">
        <v>-248496.3</v>
      </c>
      <c r="I49" s="6">
        <v>-250664.05</v>
      </c>
      <c r="J49" s="6">
        <v>-254096.25</v>
      </c>
      <c r="K49" s="6">
        <v>-1769158.45</v>
      </c>
    </row>
    <row r="50" spans="1:11">
      <c r="A50" t="s">
        <v>90</v>
      </c>
      <c r="B50" t="s">
        <v>91</v>
      </c>
      <c r="C50" s="6">
        <v>-120181.96</v>
      </c>
      <c r="D50" s="6">
        <v>-120181.96</v>
      </c>
      <c r="E50" s="6">
        <v>-120181.96</v>
      </c>
      <c r="F50" s="6">
        <v>-120181.96</v>
      </c>
      <c r="G50" s="6">
        <v>-120181.96</v>
      </c>
      <c r="H50" s="6">
        <v>-120181.96</v>
      </c>
      <c r="I50" s="6">
        <v>-120181.96</v>
      </c>
      <c r="J50" s="6">
        <v>-120181.96</v>
      </c>
      <c r="K50" s="6">
        <v>-961455.68</v>
      </c>
    </row>
    <row r="51" spans="1:11">
      <c r="A51" t="s">
        <v>92</v>
      </c>
      <c r="B51" t="s">
        <v>93</v>
      </c>
      <c r="C51" s="6">
        <v>-32042.400000000001</v>
      </c>
      <c r="D51" s="6">
        <v>-32042.400000000001</v>
      </c>
      <c r="E51" s="6">
        <v>-32042.400000000001</v>
      </c>
      <c r="F51" s="6">
        <v>-32042.400000000001</v>
      </c>
      <c r="G51" s="6">
        <v>-32042.400000000001</v>
      </c>
      <c r="H51" s="6">
        <v>-32042.400000000001</v>
      </c>
      <c r="I51" s="6">
        <v>-32042.400000000001</v>
      </c>
      <c r="J51" s="6">
        <v>-32042.400000000001</v>
      </c>
      <c r="K51" s="6">
        <v>-256339.20000000001</v>
      </c>
    </row>
    <row r="52" spans="1:11">
      <c r="A52" t="s">
        <v>94</v>
      </c>
      <c r="B52" t="s">
        <v>95</v>
      </c>
      <c r="C52" s="6">
        <v>-81249.19</v>
      </c>
      <c r="D52" s="6">
        <v>-81249.19</v>
      </c>
      <c r="E52" s="6">
        <v>-81249.19</v>
      </c>
      <c r="F52" s="6">
        <v>-81249.19</v>
      </c>
      <c r="G52" s="6">
        <v>-81249.19</v>
      </c>
      <c r="H52" s="6">
        <v>-81249.19</v>
      </c>
      <c r="I52" s="6">
        <v>-83416.94</v>
      </c>
      <c r="J52" s="6">
        <v>-86849.14</v>
      </c>
      <c r="K52" s="6">
        <v>-657761.22</v>
      </c>
    </row>
    <row r="53" spans="1:11">
      <c r="A53" t="s">
        <v>96</v>
      </c>
      <c r="B53" t="s">
        <v>97</v>
      </c>
      <c r="C53" s="6">
        <v>-15022.75</v>
      </c>
      <c r="D53" s="6">
        <v>-15022.75</v>
      </c>
      <c r="E53" s="6">
        <v>211556.9</v>
      </c>
      <c r="F53" s="6">
        <v>-15022.75</v>
      </c>
      <c r="G53" s="6">
        <v>-15022.75</v>
      </c>
      <c r="H53" s="6">
        <v>-15022.75</v>
      </c>
      <c r="I53" s="6">
        <v>-15022.75</v>
      </c>
      <c r="J53" s="6">
        <v>-15022.75</v>
      </c>
      <c r="K53" s="6">
        <v>106397.65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-58320.11</v>
      </c>
      <c r="D60" s="6">
        <v>-59270.75</v>
      </c>
      <c r="E60" s="6">
        <v>-58225.59</v>
      </c>
      <c r="F60" s="6">
        <v>-60230.48</v>
      </c>
      <c r="G60" s="6">
        <v>-60271.25</v>
      </c>
      <c r="H60" s="6">
        <v>-58981.2</v>
      </c>
      <c r="I60" s="6">
        <v>-60947.29</v>
      </c>
      <c r="J60" s="6">
        <v>-58192.15</v>
      </c>
      <c r="K60" s="6">
        <v>-474438.82</v>
      </c>
    </row>
    <row r="61" spans="1:11">
      <c r="A61" t="s">
        <v>111</v>
      </c>
      <c r="B61" t="s">
        <v>112</v>
      </c>
      <c r="C61" s="6">
        <v>-27480.78</v>
      </c>
      <c r="D61" s="6">
        <v>-28396.81</v>
      </c>
      <c r="E61" s="6">
        <v>-27480.78</v>
      </c>
      <c r="F61" s="6">
        <v>-28396.81</v>
      </c>
      <c r="G61" s="6">
        <v>-28396.81</v>
      </c>
      <c r="H61" s="6">
        <v>-27480.78</v>
      </c>
      <c r="I61" s="6">
        <v>-28396.81</v>
      </c>
      <c r="J61" s="6">
        <v>-27480.78</v>
      </c>
      <c r="K61" s="6">
        <v>-223510.36</v>
      </c>
    </row>
    <row r="62" spans="1:11">
      <c r="A62" t="s">
        <v>113</v>
      </c>
      <c r="B62" t="s">
        <v>114</v>
      </c>
      <c r="C62" s="6">
        <v>-8232.8700000000008</v>
      </c>
      <c r="D62" s="6">
        <v>-8200.16</v>
      </c>
      <c r="E62" s="6">
        <v>-7935.61</v>
      </c>
      <c r="F62" s="6">
        <v>-8200.16</v>
      </c>
      <c r="G62" s="6">
        <v>-8200.16</v>
      </c>
      <c r="H62" s="6">
        <v>-7935.61</v>
      </c>
      <c r="I62" s="6">
        <v>-8200.16</v>
      </c>
      <c r="J62" s="6">
        <v>-7935.61</v>
      </c>
      <c r="K62" s="6">
        <v>-64840.34</v>
      </c>
    </row>
    <row r="63" spans="1:11">
      <c r="A63" t="s">
        <v>115</v>
      </c>
      <c r="B63" t="s">
        <v>116</v>
      </c>
      <c r="C63" s="6">
        <v>-19083.759999999998</v>
      </c>
      <c r="D63" s="6">
        <v>-19033.66</v>
      </c>
      <c r="E63" s="6">
        <v>-19286.5</v>
      </c>
      <c r="F63" s="6">
        <v>-19993.39</v>
      </c>
      <c r="G63" s="6">
        <v>-20034.16</v>
      </c>
      <c r="H63" s="6">
        <v>-20042.11</v>
      </c>
      <c r="I63" s="6">
        <v>-20710.2</v>
      </c>
      <c r="J63" s="6">
        <v>-19253.060000000001</v>
      </c>
      <c r="K63" s="6">
        <v>-157436.84</v>
      </c>
    </row>
    <row r="64" spans="1:11">
      <c r="A64" t="s">
        <v>117</v>
      </c>
      <c r="B64" t="s">
        <v>118</v>
      </c>
      <c r="C64" s="6">
        <v>-2295.58</v>
      </c>
      <c r="D64" s="6">
        <v>-2372.1</v>
      </c>
      <c r="E64" s="6">
        <v>-2295.58</v>
      </c>
      <c r="F64" s="6">
        <v>-2372.1</v>
      </c>
      <c r="G64" s="6">
        <v>-2372.1</v>
      </c>
      <c r="H64" s="6">
        <v>-2295.58</v>
      </c>
      <c r="I64" s="6">
        <v>-2372.1</v>
      </c>
      <c r="J64" s="6">
        <v>-2295.58</v>
      </c>
      <c r="K64" s="6">
        <v>-18670.72</v>
      </c>
    </row>
    <row r="65" spans="1:11">
      <c r="A65" t="s">
        <v>119</v>
      </c>
      <c r="B65" t="s">
        <v>120</v>
      </c>
      <c r="C65" s="6">
        <v>-1227.1199999999999</v>
      </c>
      <c r="D65" s="6">
        <v>-1268.02</v>
      </c>
      <c r="E65" s="6">
        <v>-1227.1199999999999</v>
      </c>
      <c r="F65" s="6">
        <v>-1268.02</v>
      </c>
      <c r="G65" s="6">
        <v>-1268.02</v>
      </c>
      <c r="H65" s="6">
        <v>-1227.1199999999999</v>
      </c>
      <c r="I65" s="6">
        <v>-1268.02</v>
      </c>
      <c r="J65" s="6">
        <v>-1227.1199999999999</v>
      </c>
      <c r="K65" s="6">
        <v>-9980.56</v>
      </c>
    </row>
    <row r="66" spans="1:11">
      <c r="A66">
        <v>17</v>
      </c>
      <c r="B66" t="s">
        <v>121</v>
      </c>
      <c r="C66" s="6">
        <v>-63885.99</v>
      </c>
      <c r="D66" s="6">
        <v>-68577.95</v>
      </c>
      <c r="E66" s="6">
        <v>-68460.19</v>
      </c>
      <c r="F66" s="6">
        <v>-70130.600000000006</v>
      </c>
      <c r="G66" s="6">
        <v>-98350.9</v>
      </c>
      <c r="H66" s="6">
        <v>-69872.12</v>
      </c>
      <c r="I66" s="6">
        <v>-66753.72</v>
      </c>
      <c r="J66" s="6">
        <v>-90492.73</v>
      </c>
      <c r="K66" s="6">
        <v>-596524.19999999995</v>
      </c>
    </row>
    <row r="67" spans="1:11">
      <c r="A67">
        <v>18</v>
      </c>
      <c r="B67" t="s">
        <v>122</v>
      </c>
      <c r="C67" s="6">
        <v>-12044.34</v>
      </c>
      <c r="D67" s="6">
        <v>-12825.04</v>
      </c>
      <c r="E67" s="6">
        <v>-11587.58</v>
      </c>
      <c r="F67" s="6">
        <v>-12105.71</v>
      </c>
      <c r="G67" s="6">
        <v>-13058.65</v>
      </c>
      <c r="H67" s="6">
        <v>-14301.71</v>
      </c>
      <c r="I67" s="6">
        <v>-14049.62</v>
      </c>
      <c r="J67" s="6">
        <v>-15682.22</v>
      </c>
      <c r="K67" s="6">
        <v>-105654.87</v>
      </c>
    </row>
    <row r="68" spans="1:11">
      <c r="A68" t="s">
        <v>123</v>
      </c>
      <c r="B68" t="s">
        <v>124</v>
      </c>
      <c r="C68" s="6">
        <v>-1267.67</v>
      </c>
      <c r="D68" s="6">
        <v>-1168.3699999999999</v>
      </c>
      <c r="E68" s="6">
        <v>-1014.25</v>
      </c>
      <c r="F68" s="6">
        <v>-1402.38</v>
      </c>
      <c r="G68" s="6">
        <v>-1328.65</v>
      </c>
      <c r="H68" s="6">
        <v>-1431.71</v>
      </c>
      <c r="I68" s="6">
        <v>-1464.62</v>
      </c>
      <c r="J68" s="6">
        <v>-1097.22</v>
      </c>
      <c r="K68" s="6">
        <v>-10174.870000000001</v>
      </c>
    </row>
    <row r="69" spans="1:11">
      <c r="A69" t="s">
        <v>125</v>
      </c>
      <c r="B69" t="s">
        <v>126</v>
      </c>
      <c r="C69" s="6">
        <v>-3150</v>
      </c>
      <c r="D69" s="6">
        <v>-3150</v>
      </c>
      <c r="E69" s="6">
        <v>-2800</v>
      </c>
      <c r="F69" s="6">
        <v>-3150</v>
      </c>
      <c r="G69" s="6">
        <v>-3150</v>
      </c>
      <c r="H69" s="6">
        <v>-2800</v>
      </c>
      <c r="I69" s="6">
        <v>-3150</v>
      </c>
      <c r="J69" s="6">
        <v>-3150</v>
      </c>
      <c r="K69" s="6">
        <v>-24500</v>
      </c>
    </row>
    <row r="70" spans="1:11">
      <c r="A70" t="s">
        <v>127</v>
      </c>
      <c r="B70" t="s">
        <v>128</v>
      </c>
      <c r="C70" s="6">
        <v>-7626.67</v>
      </c>
      <c r="D70" s="6">
        <v>-8506.67</v>
      </c>
      <c r="E70" s="6">
        <v>-7773.33</v>
      </c>
      <c r="F70" s="6">
        <v>-7553.33</v>
      </c>
      <c r="G70" s="6">
        <v>-8580</v>
      </c>
      <c r="H70" s="6">
        <v>-10070</v>
      </c>
      <c r="I70" s="6">
        <v>-9435</v>
      </c>
      <c r="J70" s="6">
        <v>-9435</v>
      </c>
      <c r="K70" s="6">
        <v>-68980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>
        <v>-2000</v>
      </c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-23073.73</v>
      </c>
      <c r="D76" s="6">
        <v>-24967.53</v>
      </c>
      <c r="E76" s="6">
        <v>-23531.279999999999</v>
      </c>
      <c r="F76" s="6">
        <v>-24905.54</v>
      </c>
      <c r="G76" s="6">
        <v>-20981.11</v>
      </c>
      <c r="H76" s="6">
        <v>-22853.93</v>
      </c>
      <c r="I76" s="6">
        <v>-24806.89</v>
      </c>
      <c r="J76" s="6">
        <v>-19527.8</v>
      </c>
      <c r="K76" s="6">
        <v>-184647.81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-23073.73</v>
      </c>
      <c r="D78" s="6">
        <v>-24967.53</v>
      </c>
      <c r="E78" s="6">
        <v>-23531.279999999999</v>
      </c>
      <c r="F78" s="6">
        <v>-24905.54</v>
      </c>
      <c r="G78" s="6">
        <v>-20981.11</v>
      </c>
      <c r="H78" s="6">
        <v>-22853.93</v>
      </c>
      <c r="I78" s="6">
        <v>-24806.89</v>
      </c>
      <c r="J78" s="6">
        <v>-19527.8</v>
      </c>
      <c r="K78" s="6">
        <v>-184647.81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-6222.01</v>
      </c>
      <c r="D80" s="6">
        <v>-7114.2</v>
      </c>
      <c r="E80" s="6">
        <v>-15801.67</v>
      </c>
      <c r="F80" s="6">
        <v>-8248.4699999999993</v>
      </c>
      <c r="G80" s="6">
        <v>-11514.11</v>
      </c>
      <c r="H80" s="6">
        <v>-7285.18</v>
      </c>
      <c r="I80" s="6">
        <v>-9518.25</v>
      </c>
      <c r="J80" s="6">
        <v>-26399.06</v>
      </c>
      <c r="K80" s="6">
        <v>-92102.95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>
        <v>-2300</v>
      </c>
      <c r="H81" s="6"/>
      <c r="I81" s="6"/>
      <c r="J81" s="6">
        <v>-2300</v>
      </c>
      <c r="K81" s="6">
        <v>-4600</v>
      </c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>
        <v>-2000</v>
      </c>
      <c r="J82" s="6">
        <v>-15900</v>
      </c>
      <c r="K82" s="6">
        <v>-17900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-1014.2</v>
      </c>
      <c r="D86" s="6">
        <v>-1864.2</v>
      </c>
      <c r="E86" s="6">
        <v>-10541.84</v>
      </c>
      <c r="F86" s="6">
        <v>-2997.1</v>
      </c>
      <c r="G86" s="6">
        <v>-3956.86</v>
      </c>
      <c r="H86" s="6">
        <v>-2043.81</v>
      </c>
      <c r="I86" s="6">
        <v>-2295.6</v>
      </c>
      <c r="J86" s="6">
        <v>-2909.5</v>
      </c>
      <c r="K86" s="6">
        <v>-27623.11</v>
      </c>
    </row>
    <row r="87" spans="1:11">
      <c r="A87">
        <v>21</v>
      </c>
      <c r="B87" t="s">
        <v>159</v>
      </c>
      <c r="C87" s="6">
        <v>-995</v>
      </c>
      <c r="D87" s="6">
        <v>-1456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-10769.8</v>
      </c>
    </row>
    <row r="88" spans="1:11">
      <c r="A88" t="s">
        <v>160</v>
      </c>
      <c r="B88" t="s">
        <v>161</v>
      </c>
      <c r="C88" s="6">
        <v>-995</v>
      </c>
      <c r="D88" s="6">
        <v>-1456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-10769.8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-1948.65</v>
      </c>
      <c r="D90" s="6">
        <v>-4068.62</v>
      </c>
      <c r="E90" s="6">
        <v>-3156.45</v>
      </c>
      <c r="F90" s="6">
        <v>-5822.22</v>
      </c>
      <c r="G90" s="6">
        <v>-25689.08</v>
      </c>
      <c r="H90" s="6">
        <v>-4677.42</v>
      </c>
      <c r="I90" s="6">
        <v>-2957.67</v>
      </c>
      <c r="J90" s="6">
        <v>-9976.94</v>
      </c>
      <c r="K90" s="6">
        <v>-58297.05</v>
      </c>
    </row>
    <row r="91" spans="1:11">
      <c r="A91" t="s">
        <v>165</v>
      </c>
      <c r="B91" t="s">
        <v>166</v>
      </c>
      <c r="C91" s="6">
        <v>-624.16</v>
      </c>
      <c r="D91" s="6">
        <v>-310.62</v>
      </c>
      <c r="E91" s="6"/>
      <c r="F91" s="6">
        <v>-642.99</v>
      </c>
      <c r="G91" s="6">
        <v>-404.08</v>
      </c>
      <c r="H91" s="6"/>
      <c r="I91" s="6">
        <v>-414.16</v>
      </c>
      <c r="J91" s="6">
        <v>-532.71</v>
      </c>
      <c r="K91" s="6">
        <v>-2928.72</v>
      </c>
    </row>
    <row r="92" spans="1:11">
      <c r="A92" t="s">
        <v>167</v>
      </c>
      <c r="B92" t="s">
        <v>168</v>
      </c>
      <c r="C92" s="6">
        <v>-1324.49</v>
      </c>
      <c r="D92" s="6">
        <v>-3298</v>
      </c>
      <c r="E92" s="6">
        <v>-3156.45</v>
      </c>
      <c r="F92" s="6">
        <v>-5054</v>
      </c>
      <c r="G92" s="6">
        <v>-3410</v>
      </c>
      <c r="H92" s="6">
        <v>-3896</v>
      </c>
      <c r="I92" s="6">
        <v>-2483.5100000000002</v>
      </c>
      <c r="J92" s="6">
        <v>-6374.23</v>
      </c>
      <c r="K92" s="6">
        <v>-28996.68</v>
      </c>
    </row>
    <row r="93" spans="1:11">
      <c r="A93" t="s">
        <v>169</v>
      </c>
      <c r="B93" t="s">
        <v>170</v>
      </c>
      <c r="C93" s="6"/>
      <c r="D93" s="6"/>
      <c r="E93" s="6"/>
      <c r="F93" s="6">
        <v>-125.23</v>
      </c>
      <c r="G93" s="6"/>
      <c r="H93" s="6">
        <v>-781.42</v>
      </c>
      <c r="I93" s="6"/>
      <c r="J93" s="6"/>
      <c r="K93" s="6">
        <v>-906.65</v>
      </c>
    </row>
    <row r="94" spans="1:11">
      <c r="A94" t="s">
        <v>171</v>
      </c>
      <c r="B94" t="s">
        <v>172</v>
      </c>
      <c r="C94" s="6"/>
      <c r="D94" s="6">
        <v>-460</v>
      </c>
      <c r="E94" s="6"/>
      <c r="F94" s="6"/>
      <c r="G94" s="6">
        <v>-21875</v>
      </c>
      <c r="H94" s="6"/>
      <c r="I94" s="6">
        <v>-60</v>
      </c>
      <c r="J94" s="6">
        <v>-3070</v>
      </c>
      <c r="K94" s="6">
        <v>-25465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-1769</v>
      </c>
      <c r="D96" s="6"/>
      <c r="E96" s="6">
        <v>-1238.75</v>
      </c>
      <c r="F96" s="6"/>
      <c r="G96" s="6">
        <v>-698</v>
      </c>
      <c r="H96" s="6">
        <v>-698</v>
      </c>
      <c r="I96" s="6">
        <v>-800</v>
      </c>
      <c r="J96" s="6">
        <v>-698</v>
      </c>
      <c r="K96" s="6">
        <v>-5901.75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-1469</v>
      </c>
      <c r="D98" s="6"/>
      <c r="E98" s="6">
        <v>-678</v>
      </c>
      <c r="F98" s="6"/>
      <c r="G98" s="6">
        <v>-698</v>
      </c>
      <c r="H98" s="6">
        <v>-698</v>
      </c>
      <c r="I98" s="6"/>
      <c r="J98" s="6">
        <v>-698</v>
      </c>
      <c r="K98" s="6">
        <v>-4241</v>
      </c>
    </row>
    <row r="99" spans="1:11">
      <c r="A99" t="s">
        <v>180</v>
      </c>
      <c r="B99" t="s">
        <v>181</v>
      </c>
      <c r="C99" s="6"/>
      <c r="D99" s="6"/>
      <c r="E99" s="6">
        <v>-560.75</v>
      </c>
      <c r="F99" s="6"/>
      <c r="G99" s="6"/>
      <c r="H99" s="6"/>
      <c r="I99" s="6"/>
      <c r="J99" s="6"/>
      <c r="K99" s="6">
        <v>-560.75</v>
      </c>
    </row>
    <row r="100" spans="1:11">
      <c r="A100" t="s">
        <v>182</v>
      </c>
      <c r="B100" t="s">
        <v>183</v>
      </c>
      <c r="C100" s="6">
        <v>-300</v>
      </c>
      <c r="D100" s="6"/>
      <c r="E100" s="6"/>
      <c r="F100" s="6"/>
      <c r="G100" s="6"/>
      <c r="H100" s="6"/>
      <c r="I100" s="6">
        <v>-800</v>
      </c>
      <c r="J100" s="6"/>
      <c r="K100" s="6">
        <v>-1100</v>
      </c>
    </row>
    <row r="101" spans="1:11">
      <c r="A101">
        <v>24</v>
      </c>
      <c r="B101" t="s">
        <v>184</v>
      </c>
      <c r="C101" s="6">
        <v>-2857.92</v>
      </c>
      <c r="D101" s="6">
        <v>-2857.92</v>
      </c>
      <c r="E101" s="6">
        <v>-2857.92</v>
      </c>
      <c r="F101" s="6">
        <v>-2857.92</v>
      </c>
      <c r="G101" s="6">
        <v>-2857.92</v>
      </c>
      <c r="H101" s="6">
        <v>-2857.92</v>
      </c>
      <c r="I101" s="6">
        <v>-2857.92</v>
      </c>
      <c r="J101" s="6">
        <v>-2857.92</v>
      </c>
      <c r="K101" s="6">
        <v>-22863.360000000001</v>
      </c>
    </row>
    <row r="102" spans="1:11">
      <c r="A102" t="s">
        <v>185</v>
      </c>
      <c r="B102" t="s">
        <v>186</v>
      </c>
      <c r="C102" s="6">
        <v>-407.82</v>
      </c>
      <c r="D102" s="6">
        <v>-407.82</v>
      </c>
      <c r="E102" s="6">
        <v>-407.82</v>
      </c>
      <c r="F102" s="6">
        <v>-407.82</v>
      </c>
      <c r="G102" s="6">
        <v>-407.82</v>
      </c>
      <c r="H102" s="6">
        <v>-407.82</v>
      </c>
      <c r="I102" s="6">
        <v>-407.82</v>
      </c>
      <c r="J102" s="6">
        <v>-407.82</v>
      </c>
      <c r="K102" s="6">
        <v>-3262.56</v>
      </c>
    </row>
    <row r="103" spans="1:11">
      <c r="A103" t="s">
        <v>187</v>
      </c>
      <c r="B103" t="s">
        <v>188</v>
      </c>
      <c r="C103" s="6">
        <v>-2450.1</v>
      </c>
      <c r="D103" s="6">
        <v>-2450.1</v>
      </c>
      <c r="E103" s="6">
        <v>-2450.1</v>
      </c>
      <c r="F103" s="6">
        <v>-2450.1</v>
      </c>
      <c r="G103" s="6">
        <v>-2450.1</v>
      </c>
      <c r="H103" s="6">
        <v>-2450.1</v>
      </c>
      <c r="I103" s="6">
        <v>-2450.1</v>
      </c>
      <c r="J103" s="6">
        <v>-2450.1</v>
      </c>
      <c r="K103" s="6">
        <v>-19600.8</v>
      </c>
    </row>
    <row r="104" spans="1:11">
      <c r="A104">
        <v>25</v>
      </c>
      <c r="B104" t="s">
        <v>189</v>
      </c>
      <c r="C104" s="6"/>
      <c r="D104" s="6">
        <v>-84.63</v>
      </c>
      <c r="E104" s="6">
        <v>-66.45</v>
      </c>
      <c r="F104" s="6">
        <v>-347.51</v>
      </c>
      <c r="G104" s="6">
        <v>-10163.49</v>
      </c>
      <c r="H104" s="6">
        <v>-108.85</v>
      </c>
      <c r="I104" s="6">
        <v>-146.19999999999999</v>
      </c>
      <c r="J104" s="6">
        <v>-254.3</v>
      </c>
      <c r="K104" s="6">
        <v>-11171.43</v>
      </c>
    </row>
    <row r="105" spans="1:11">
      <c r="A105" t="s">
        <v>190</v>
      </c>
      <c r="B105" t="s">
        <v>191</v>
      </c>
      <c r="C105" s="6"/>
      <c r="D105" s="6">
        <v>-84.63</v>
      </c>
      <c r="E105" s="6">
        <v>-66.45</v>
      </c>
      <c r="F105" s="6">
        <v>-347.51</v>
      </c>
      <c r="G105" s="6">
        <v>-10163.49</v>
      </c>
      <c r="H105" s="6">
        <v>-108.85</v>
      </c>
      <c r="I105" s="6">
        <v>-146.19999999999999</v>
      </c>
      <c r="J105" s="6">
        <v>-254.3</v>
      </c>
      <c r="K105" s="6">
        <v>-11171.43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-2300</v>
      </c>
      <c r="D107" s="6">
        <v>2300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-2300</v>
      </c>
      <c r="D109" s="6">
        <v>2300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-8940.19</v>
      </c>
      <c r="D110" s="6">
        <v>-8791.11</v>
      </c>
      <c r="E110" s="6">
        <v>-8849.56</v>
      </c>
      <c r="F110" s="6">
        <v>-9384.1299999999992</v>
      </c>
      <c r="G110" s="6">
        <v>-9184.0499999999993</v>
      </c>
      <c r="H110" s="6">
        <v>-9525.51</v>
      </c>
      <c r="I110" s="6">
        <v>-9544.51</v>
      </c>
      <c r="J110" s="6">
        <v>-9170.1200000000008</v>
      </c>
      <c r="K110" s="6">
        <v>-73389.179999999993</v>
      </c>
    </row>
    <row r="111" spans="1:11">
      <c r="A111" t="s">
        <v>200</v>
      </c>
      <c r="B111" t="s">
        <v>201</v>
      </c>
      <c r="C111" s="6">
        <v>-1140.19</v>
      </c>
      <c r="D111" s="6">
        <v>-991.11</v>
      </c>
      <c r="E111" s="6">
        <v>-1049.56</v>
      </c>
      <c r="F111" s="6">
        <v>-1584.13</v>
      </c>
      <c r="G111" s="6">
        <v>-1384.05</v>
      </c>
      <c r="H111" s="6">
        <v>-1725.51</v>
      </c>
      <c r="I111" s="6">
        <v>-1620.51</v>
      </c>
      <c r="J111" s="6">
        <v>-1288.1199999999999</v>
      </c>
      <c r="K111" s="6">
        <v>-10783.18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>
        <v>-124</v>
      </c>
      <c r="J112" s="6">
        <v>-82</v>
      </c>
      <c r="K112" s="6">
        <v>-206</v>
      </c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-3735.15</v>
      </c>
      <c r="D114" s="6">
        <v>-8712.9</v>
      </c>
      <c r="E114" s="6"/>
      <c r="F114" s="6">
        <v>-5042.3500000000004</v>
      </c>
      <c r="G114" s="6">
        <v>-2783.36</v>
      </c>
      <c r="H114" s="6">
        <v>-5525.87</v>
      </c>
      <c r="I114" s="6"/>
      <c r="J114" s="6">
        <v>-5926.37</v>
      </c>
      <c r="K114" s="6">
        <v>-31726</v>
      </c>
    </row>
    <row r="115" spans="1:11">
      <c r="A115" t="s">
        <v>207</v>
      </c>
      <c r="B115" t="s">
        <v>208</v>
      </c>
      <c r="C115" s="6">
        <v>-3836.15</v>
      </c>
      <c r="D115" s="6">
        <v>-8712.9</v>
      </c>
      <c r="E115" s="6"/>
      <c r="F115" s="6">
        <v>-5056.3500000000004</v>
      </c>
      <c r="G115" s="6">
        <v>-2783.36</v>
      </c>
      <c r="H115" s="6">
        <v>-5525.87</v>
      </c>
      <c r="I115" s="6"/>
      <c r="J115" s="6">
        <v>-5926.37</v>
      </c>
      <c r="K115" s="6">
        <v>-31841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101</v>
      </c>
      <c r="D117" s="6"/>
      <c r="E117" s="6"/>
      <c r="F117" s="6">
        <v>14</v>
      </c>
      <c r="G117" s="6"/>
      <c r="H117" s="6"/>
      <c r="I117" s="6"/>
      <c r="J117" s="6"/>
      <c r="K117" s="6">
        <v>115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38053.379999999997</v>
      </c>
      <c r="D120" s="8">
        <v>-15683.45</v>
      </c>
      <c r="E120" s="8">
        <v>203160.08</v>
      </c>
      <c r="F120" s="8">
        <v>89181.13</v>
      </c>
      <c r="G120" s="8">
        <v>95114.53</v>
      </c>
      <c r="H120" s="8">
        <v>152790.29</v>
      </c>
      <c r="I120" s="8">
        <v>93353.02</v>
      </c>
      <c r="J120" s="8">
        <v>-59178.91</v>
      </c>
      <c r="K120" s="8">
        <v>596790.06999999995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2.1999999999999999E-2</v>
      </c>
      <c r="D121" s="9">
        <f t="shared" ref="D121:K121" si="1">IF(D$10=0," ",ROUND(D120/D$10,3))</f>
        <v>-8.0000000000000002E-3</v>
      </c>
      <c r="E121" s="9">
        <f t="shared" si="1"/>
        <v>0.115</v>
      </c>
      <c r="F121" s="9">
        <f t="shared" si="1"/>
        <v>4.2999999999999997E-2</v>
      </c>
      <c r="G121" s="9">
        <f t="shared" si="1"/>
        <v>0.04</v>
      </c>
      <c r="H121" s="9">
        <f t="shared" si="1"/>
        <v>6.2E-2</v>
      </c>
      <c r="I121" s="9">
        <f t="shared" si="1"/>
        <v>4.5999999999999999E-2</v>
      </c>
      <c r="J121" s="9">
        <f t="shared" si="1"/>
        <v>-3.3000000000000002E-2</v>
      </c>
      <c r="K121" s="9">
        <f t="shared" si="1"/>
        <v>3.6999999999999998E-2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-168802.93</v>
      </c>
      <c r="D123" s="6">
        <v>-204279.81</v>
      </c>
      <c r="E123" s="6">
        <v>-189814.82</v>
      </c>
      <c r="F123" s="6">
        <v>-190507.94</v>
      </c>
      <c r="G123" s="6">
        <v>-217100.02</v>
      </c>
      <c r="H123" s="6">
        <v>-223777.71</v>
      </c>
      <c r="I123" s="6">
        <v>-183460.42</v>
      </c>
      <c r="J123" s="6">
        <v>-221455.57</v>
      </c>
      <c r="K123" s="6">
        <v>-1599199.22</v>
      </c>
    </row>
    <row r="124" spans="1:11">
      <c r="A124" t="s">
        <v>221</v>
      </c>
      <c r="B124" t="s">
        <v>222</v>
      </c>
      <c r="C124" s="6">
        <v>-142640.35999999999</v>
      </c>
      <c r="D124" s="6">
        <v>-174252.55</v>
      </c>
      <c r="E124" s="6">
        <v>-162077.53</v>
      </c>
      <c r="F124" s="6">
        <v>-158196.04999999999</v>
      </c>
      <c r="G124" s="6">
        <v>-166745.78</v>
      </c>
      <c r="H124" s="6">
        <v>-194520.85</v>
      </c>
      <c r="I124" s="6">
        <v>-151951.35</v>
      </c>
      <c r="J124" s="6">
        <v>-172380.71</v>
      </c>
      <c r="K124" s="6">
        <v>-1322765.18</v>
      </c>
    </row>
    <row r="125" spans="1:11">
      <c r="A125" t="s">
        <v>223</v>
      </c>
      <c r="B125" t="s">
        <v>224</v>
      </c>
      <c r="C125" s="6">
        <v>-23073.73</v>
      </c>
      <c r="D125" s="6">
        <v>-24967.53</v>
      </c>
      <c r="E125" s="6">
        <v>-23531.279999999999</v>
      </c>
      <c r="F125" s="6">
        <v>-24905.54</v>
      </c>
      <c r="G125" s="6">
        <v>-20981.11</v>
      </c>
      <c r="H125" s="6">
        <v>-22853.93</v>
      </c>
      <c r="I125" s="6">
        <v>-24806.89</v>
      </c>
      <c r="J125" s="6">
        <v>-19527.8</v>
      </c>
      <c r="K125" s="6">
        <v>-184647.81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>
        <v>-2300</v>
      </c>
      <c r="H126" s="6"/>
      <c r="I126" s="6">
        <v>-2000</v>
      </c>
      <c r="J126" s="6">
        <v>-18200</v>
      </c>
      <c r="K126" s="6">
        <v>-22500</v>
      </c>
    </row>
    <row r="127" spans="1:11">
      <c r="A127" t="s">
        <v>227</v>
      </c>
      <c r="B127" t="s">
        <v>228</v>
      </c>
      <c r="C127" s="6">
        <v>-1948.65</v>
      </c>
      <c r="D127" s="6">
        <v>-4068.62</v>
      </c>
      <c r="E127" s="6">
        <v>-3156.45</v>
      </c>
      <c r="F127" s="6">
        <v>-5822.22</v>
      </c>
      <c r="G127" s="6">
        <v>-25689.08</v>
      </c>
      <c r="H127" s="6">
        <v>-4677.42</v>
      </c>
      <c r="I127" s="6">
        <v>-2957.67</v>
      </c>
      <c r="J127" s="6">
        <v>-9976.94</v>
      </c>
      <c r="K127" s="6">
        <v>-58297.05</v>
      </c>
    </row>
    <row r="128" spans="1:11">
      <c r="A128" t="s">
        <v>229</v>
      </c>
      <c r="B128" t="s">
        <v>230</v>
      </c>
      <c r="C128" s="4">
        <v>-1140.19</v>
      </c>
      <c r="D128">
        <v>-991.11</v>
      </c>
      <c r="E128" s="4">
        <v>-1049.56</v>
      </c>
      <c r="F128" s="4">
        <v>-1584.13</v>
      </c>
      <c r="G128" s="4">
        <v>-1384.05</v>
      </c>
      <c r="H128" s="4">
        <v>-1725.51</v>
      </c>
      <c r="I128" s="4">
        <v>-1744.51</v>
      </c>
      <c r="J128" s="4">
        <v>-1370.12</v>
      </c>
      <c r="K128" s="4">
        <v>-10989.18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6" width="11.75" bestFit="1" customWidth="1"/>
    <col min="7" max="8" width="12.375" bestFit="1" customWidth="1"/>
    <col min="9" max="9" width="11.75" bestFit="1" customWidth="1"/>
    <col min="10" max="10" width="12.3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4134</v>
      </c>
      <c r="C5" s="11">
        <v>4134</v>
      </c>
      <c r="D5" s="11">
        <v>4134</v>
      </c>
      <c r="E5" s="11">
        <v>4134</v>
      </c>
      <c r="F5" s="11">
        <v>4134</v>
      </c>
      <c r="G5" s="11">
        <v>4134</v>
      </c>
      <c r="H5" s="11">
        <v>4134</v>
      </c>
      <c r="I5" s="11">
        <v>4134</v>
      </c>
      <c r="J5" s="11">
        <v>4134</v>
      </c>
      <c r="K5" s="11">
        <v>4134</v>
      </c>
    </row>
    <row r="6" spans="1:52" s="13" customFormat="1" ht="28.5">
      <c r="A6" s="12" t="s">
        <v>8</v>
      </c>
      <c r="B6" s="13" t="s">
        <v>383</v>
      </c>
      <c r="C6" s="13" t="s">
        <v>383</v>
      </c>
      <c r="D6" s="13" t="s">
        <v>383</v>
      </c>
      <c r="E6" s="13" t="s">
        <v>383</v>
      </c>
      <c r="F6" s="13" t="s">
        <v>383</v>
      </c>
      <c r="G6" s="13" t="s">
        <v>383</v>
      </c>
      <c r="H6" s="13" t="s">
        <v>383</v>
      </c>
      <c r="I6" s="13" t="s">
        <v>383</v>
      </c>
      <c r="J6" s="13" t="s">
        <v>383</v>
      </c>
      <c r="K6" s="13" t="s">
        <v>383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2</v>
      </c>
      <c r="C8" s="11">
        <v>2</v>
      </c>
      <c r="D8" s="11">
        <v>2</v>
      </c>
      <c r="E8" s="11">
        <v>2</v>
      </c>
      <c r="F8" s="11">
        <v>2</v>
      </c>
      <c r="G8" s="11">
        <v>2</v>
      </c>
      <c r="H8" s="11">
        <v>2</v>
      </c>
      <c r="I8" s="11">
        <v>2</v>
      </c>
      <c r="J8" s="11">
        <v>2</v>
      </c>
      <c r="K8" s="11">
        <v>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1083003.77</v>
      </c>
      <c r="D10" s="8">
        <v>1279986.55</v>
      </c>
      <c r="E10" s="8">
        <v>1474995.96</v>
      </c>
      <c r="F10" s="8">
        <v>1474804.34</v>
      </c>
      <c r="G10" s="8">
        <v>1575279.05</v>
      </c>
      <c r="H10" s="8">
        <v>1784225.68</v>
      </c>
      <c r="I10" s="8">
        <v>1384865.77</v>
      </c>
      <c r="J10" s="8">
        <v>1502242.87</v>
      </c>
      <c r="K10" s="8">
        <v>11559403.99</v>
      </c>
    </row>
    <row r="11" spans="1:52">
      <c r="A11" t="s">
        <v>25</v>
      </c>
      <c r="B11" t="s">
        <v>26</v>
      </c>
      <c r="C11" s="6">
        <v>1083003.77</v>
      </c>
      <c r="D11" s="6">
        <v>1279986.55</v>
      </c>
      <c r="E11" s="6">
        <v>1474995.96</v>
      </c>
      <c r="F11" s="6">
        <v>1474804.34</v>
      </c>
      <c r="G11" s="6">
        <v>1575279.05</v>
      </c>
      <c r="H11" s="6">
        <v>1784225.68</v>
      </c>
      <c r="I11" s="6">
        <v>1384865.77</v>
      </c>
      <c r="J11" s="6">
        <v>1502242.87</v>
      </c>
      <c r="K11" s="6">
        <v>11559403.99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-702139.14</v>
      </c>
      <c r="D13" s="6">
        <v>-864994.74</v>
      </c>
      <c r="E13" s="6">
        <v>-963993.48</v>
      </c>
      <c r="F13" s="6">
        <v>-966779.16</v>
      </c>
      <c r="G13" s="6">
        <v>-1041881.02</v>
      </c>
      <c r="H13" s="6">
        <v>-1229522.8400000001</v>
      </c>
      <c r="I13" s="6">
        <v>-941542.16</v>
      </c>
      <c r="J13" s="6">
        <v>-1029027.66</v>
      </c>
      <c r="K13" s="6">
        <v>-7739880.2000000002</v>
      </c>
    </row>
    <row r="14" spans="1:52">
      <c r="A14">
        <v>3</v>
      </c>
      <c r="B14" t="s">
        <v>30</v>
      </c>
      <c r="C14" s="6">
        <v>380864.63</v>
      </c>
      <c r="D14" s="6">
        <v>414991.81</v>
      </c>
      <c r="E14" s="6">
        <v>511002.48</v>
      </c>
      <c r="F14" s="6">
        <v>508025.18</v>
      </c>
      <c r="G14" s="6">
        <v>533398.03</v>
      </c>
      <c r="H14" s="6">
        <v>554702.84</v>
      </c>
      <c r="I14" s="6">
        <v>443323.61</v>
      </c>
      <c r="J14" s="6">
        <v>473215.21</v>
      </c>
      <c r="K14" s="6">
        <v>3819523.79</v>
      </c>
    </row>
    <row r="15" spans="1:52" s="7" customFormat="1">
      <c r="A15" s="7">
        <v>4</v>
      </c>
      <c r="B15" s="7" t="s">
        <v>31</v>
      </c>
      <c r="C15" s="9">
        <f>IF(C$10=0," ",ROUND(C14/C$10,3))</f>
        <v>0.35199999999999998</v>
      </c>
      <c r="D15" s="9">
        <f t="shared" ref="D15:K15" si="0">IF(D$10=0," ",ROUND(D14/D$10,3))</f>
        <v>0.32400000000000001</v>
      </c>
      <c r="E15" s="9">
        <f t="shared" si="0"/>
        <v>0.34599999999999997</v>
      </c>
      <c r="F15" s="9">
        <f t="shared" si="0"/>
        <v>0.34399999999999997</v>
      </c>
      <c r="G15" s="9">
        <f t="shared" si="0"/>
        <v>0.33900000000000002</v>
      </c>
      <c r="H15" s="9">
        <f t="shared" si="0"/>
        <v>0.311</v>
      </c>
      <c r="I15" s="9">
        <f t="shared" si="0"/>
        <v>0.32</v>
      </c>
      <c r="J15" s="9">
        <f t="shared" si="0"/>
        <v>0.315</v>
      </c>
      <c r="K15" s="9">
        <f t="shared" si="0"/>
        <v>0.33</v>
      </c>
    </row>
    <row r="16" spans="1:52">
      <c r="A16">
        <v>5</v>
      </c>
      <c r="B16" t="s">
        <v>32</v>
      </c>
      <c r="C16" s="6">
        <v>-24550.77</v>
      </c>
      <c r="D16" s="6">
        <v>-24098.02</v>
      </c>
      <c r="E16" s="6">
        <v>-26987.18</v>
      </c>
      <c r="F16" s="6">
        <v>-12594</v>
      </c>
      <c r="G16" s="6">
        <v>-13154.81</v>
      </c>
      <c r="H16" s="6">
        <v>-8248.5400000000009</v>
      </c>
      <c r="I16" s="6">
        <v>-10360.09</v>
      </c>
      <c r="J16" s="6">
        <v>-13885.13</v>
      </c>
      <c r="K16" s="6">
        <v>-133878.54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-22782.080000000002</v>
      </c>
      <c r="D18" s="6">
        <v>-22076.93</v>
      </c>
      <c r="E18" s="6">
        <v>-24762.6</v>
      </c>
      <c r="F18" s="6">
        <v>-10193.18</v>
      </c>
      <c r="G18" s="6">
        <v>-10137.66</v>
      </c>
      <c r="H18" s="6">
        <v>-5282.54</v>
      </c>
      <c r="I18" s="6">
        <v>-8266.3799999999992</v>
      </c>
      <c r="J18" s="6">
        <v>-11768.67</v>
      </c>
      <c r="K18" s="6">
        <v>-115270.04</v>
      </c>
    </row>
    <row r="19" spans="1:11">
      <c r="A19" t="s">
        <v>35</v>
      </c>
      <c r="B19" t="s">
        <v>36</v>
      </c>
      <c r="C19" s="6">
        <v>-6787.51</v>
      </c>
      <c r="D19" s="6">
        <v>-842.37</v>
      </c>
      <c r="E19" s="6">
        <v>744.7</v>
      </c>
      <c r="F19" s="6">
        <v>-5056.29</v>
      </c>
      <c r="G19" s="6">
        <v>-392.82</v>
      </c>
      <c r="H19" s="6">
        <v>149.05000000000001</v>
      </c>
      <c r="I19" s="6">
        <v>-3764.74</v>
      </c>
      <c r="J19" s="6">
        <v>-5120.6000000000004</v>
      </c>
      <c r="K19" s="6">
        <v>-21070.58</v>
      </c>
    </row>
    <row r="20" spans="1:11">
      <c r="A20" t="s">
        <v>37</v>
      </c>
      <c r="B20" t="s">
        <v>38</v>
      </c>
      <c r="C20" s="6">
        <v>-838.96</v>
      </c>
      <c r="D20" s="6">
        <v>-0.01</v>
      </c>
      <c r="E20" s="6">
        <v>-112.69</v>
      </c>
      <c r="F20" s="6">
        <v>-331.6</v>
      </c>
      <c r="G20" s="6">
        <v>-1275</v>
      </c>
      <c r="H20" s="6"/>
      <c r="I20" s="6">
        <v>-528.65</v>
      </c>
      <c r="J20" s="6"/>
      <c r="K20" s="6">
        <v>-3086.91</v>
      </c>
    </row>
    <row r="21" spans="1:11">
      <c r="A21" t="s">
        <v>39</v>
      </c>
      <c r="B21" t="s">
        <v>40</v>
      </c>
      <c r="C21" s="6">
        <v>-5367.03</v>
      </c>
      <c r="D21" s="6">
        <v>-11784.26</v>
      </c>
      <c r="E21" s="6">
        <v>-13671.54</v>
      </c>
      <c r="F21" s="6">
        <v>-2693.27</v>
      </c>
      <c r="G21" s="6">
        <v>-7638.84</v>
      </c>
      <c r="H21" s="6">
        <v>-7947.75</v>
      </c>
      <c r="I21" s="6">
        <v>3764.74</v>
      </c>
      <c r="J21" s="6">
        <v>5120.6000000000004</v>
      </c>
      <c r="K21" s="6">
        <v>-40217.35</v>
      </c>
    </row>
    <row r="22" spans="1:11">
      <c r="A22" t="s">
        <v>41</v>
      </c>
      <c r="B22" t="s">
        <v>42</v>
      </c>
      <c r="C22" s="6">
        <v>-9788.58</v>
      </c>
      <c r="D22" s="6">
        <v>-9450.2900000000009</v>
      </c>
      <c r="E22" s="6">
        <v>-11723.07</v>
      </c>
      <c r="F22" s="6">
        <v>-2112.02</v>
      </c>
      <c r="G22" s="6">
        <v>-831</v>
      </c>
      <c r="H22" s="6">
        <v>2516.16</v>
      </c>
      <c r="I22" s="6">
        <v>-7737.73</v>
      </c>
      <c r="J22" s="6">
        <v>-11768.67</v>
      </c>
      <c r="K22" s="6">
        <v>-50895.199999999997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-1768.69</v>
      </c>
      <c r="D26" s="6">
        <v>-2021.09</v>
      </c>
      <c r="E26" s="6">
        <v>-2224.58</v>
      </c>
      <c r="F26" s="6">
        <v>-2400.8200000000002</v>
      </c>
      <c r="G26" s="6">
        <v>-3017.15</v>
      </c>
      <c r="H26" s="6">
        <v>-2966</v>
      </c>
      <c r="I26" s="6">
        <v>-2093.71</v>
      </c>
      <c r="J26" s="6">
        <v>-2116.46</v>
      </c>
      <c r="K26" s="6">
        <v>-18608.5</v>
      </c>
    </row>
    <row r="27" spans="1:11">
      <c r="A27" t="s">
        <v>49</v>
      </c>
      <c r="B27" t="s">
        <v>50</v>
      </c>
      <c r="C27" s="6">
        <v>-1768.69</v>
      </c>
      <c r="D27" s="6">
        <v>-2021.09</v>
      </c>
      <c r="E27" s="6">
        <v>-2224.58</v>
      </c>
      <c r="F27" s="6">
        <v>-2400.8200000000002</v>
      </c>
      <c r="G27" s="6">
        <v>-3017.15</v>
      </c>
      <c r="H27" s="6">
        <v>-2966</v>
      </c>
      <c r="I27" s="6">
        <v>-2093.71</v>
      </c>
      <c r="J27" s="6">
        <v>-2116.46</v>
      </c>
      <c r="K27" s="6">
        <v>-18608.5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356313.86</v>
      </c>
      <c r="D31" s="8">
        <v>390893.79</v>
      </c>
      <c r="E31" s="8">
        <v>484015.3</v>
      </c>
      <c r="F31" s="8">
        <v>495431.18</v>
      </c>
      <c r="G31" s="8">
        <v>520243.22</v>
      </c>
      <c r="H31" s="8">
        <v>546454.30000000005</v>
      </c>
      <c r="I31" s="8">
        <v>432963.52</v>
      </c>
      <c r="J31" s="8">
        <v>459330.08</v>
      </c>
      <c r="K31" s="8">
        <v>3685645.25</v>
      </c>
    </row>
    <row r="32" spans="1:11" s="7" customFormat="1">
      <c r="A32" s="7">
        <v>11</v>
      </c>
      <c r="B32" s="7" t="s">
        <v>58</v>
      </c>
      <c r="C32" s="8">
        <v>-20121.599999999999</v>
      </c>
      <c r="D32" s="8">
        <v>-22401.360000000001</v>
      </c>
      <c r="E32" s="8">
        <v>-22153.53</v>
      </c>
      <c r="F32" s="8">
        <v>-23557.82</v>
      </c>
      <c r="G32" s="8">
        <v>-28034.1</v>
      </c>
      <c r="H32" s="8">
        <v>-29037.64</v>
      </c>
      <c r="I32" s="8">
        <v>-26008.01</v>
      </c>
      <c r="J32" s="8">
        <v>-31749.7</v>
      </c>
      <c r="K32" s="8">
        <v>-203063.76</v>
      </c>
    </row>
    <row r="33" spans="1:11">
      <c r="A33">
        <v>12</v>
      </c>
      <c r="B33" t="s">
        <v>59</v>
      </c>
      <c r="C33" s="6">
        <v>-259197.13</v>
      </c>
      <c r="D33" s="6">
        <v>-310159.62</v>
      </c>
      <c r="E33" s="6">
        <v>-291174.77</v>
      </c>
      <c r="F33" s="6">
        <v>-288787.69</v>
      </c>
      <c r="G33" s="6">
        <v>-299211.92</v>
      </c>
      <c r="H33" s="6">
        <v>-300537.11</v>
      </c>
      <c r="I33" s="6">
        <v>-279393.34999999998</v>
      </c>
      <c r="J33" s="6">
        <v>-291216.83</v>
      </c>
      <c r="K33" s="6">
        <v>-2319678.42</v>
      </c>
    </row>
    <row r="34" spans="1:11">
      <c r="A34">
        <v>13</v>
      </c>
      <c r="B34" t="s">
        <v>60</v>
      </c>
      <c r="C34" s="6">
        <v>-93013.53</v>
      </c>
      <c r="D34" s="6">
        <v>-129146.63</v>
      </c>
      <c r="E34" s="6">
        <v>-124987.22</v>
      </c>
      <c r="F34" s="6">
        <v>-120088.34</v>
      </c>
      <c r="G34" s="6">
        <v>-124534.47</v>
      </c>
      <c r="H34" s="6">
        <v>-127732.12</v>
      </c>
      <c r="I34" s="6">
        <v>-98696.13</v>
      </c>
      <c r="J34" s="6">
        <v>-118248.81</v>
      </c>
      <c r="K34" s="6">
        <v>-936447.25</v>
      </c>
    </row>
    <row r="35" spans="1:11">
      <c r="A35" t="s">
        <v>61</v>
      </c>
      <c r="B35" t="s">
        <v>62</v>
      </c>
      <c r="C35" s="6">
        <v>-74809</v>
      </c>
      <c r="D35" s="6">
        <v>-85409</v>
      </c>
      <c r="E35" s="6">
        <v>-86809</v>
      </c>
      <c r="F35" s="6">
        <v>-85339</v>
      </c>
      <c r="G35" s="6">
        <v>-84919</v>
      </c>
      <c r="H35" s="6">
        <v>-88770</v>
      </c>
      <c r="I35" s="6">
        <v>-84389</v>
      </c>
      <c r="J35" s="6">
        <v>-83269</v>
      </c>
      <c r="K35" s="6">
        <v>-673713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-1000</v>
      </c>
      <c r="E37" s="6">
        <v>-1000</v>
      </c>
      <c r="F37" s="6">
        <v>-1000</v>
      </c>
      <c r="G37" s="6">
        <v>-1000</v>
      </c>
      <c r="H37" s="6">
        <v>-1000</v>
      </c>
      <c r="I37" s="6">
        <v>-1000</v>
      </c>
      <c r="J37" s="6">
        <v>-1000</v>
      </c>
      <c r="K37" s="6">
        <v>-8000</v>
      </c>
    </row>
    <row r="38" spans="1:11">
      <c r="A38" t="s">
        <v>67</v>
      </c>
      <c r="B38" t="s">
        <v>68</v>
      </c>
      <c r="C38" s="6">
        <v>-775.45</v>
      </c>
      <c r="D38" s="6">
        <v>-3633.55</v>
      </c>
      <c r="E38" s="6">
        <v>-2424.14</v>
      </c>
      <c r="F38" s="6">
        <v>-1597.38</v>
      </c>
      <c r="G38" s="6"/>
      <c r="H38" s="6">
        <v>-911.79</v>
      </c>
      <c r="I38" s="6"/>
      <c r="J38" s="6">
        <v>-600</v>
      </c>
      <c r="K38" s="6">
        <v>-9942.31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-657.8</v>
      </c>
      <c r="D40" s="6">
        <v>-18622.8</v>
      </c>
      <c r="E40" s="6">
        <v>-21487.8</v>
      </c>
      <c r="F40" s="6">
        <v>-6165.68</v>
      </c>
      <c r="G40" s="6">
        <v>-17908.48</v>
      </c>
      <c r="H40" s="6">
        <v>-21131.03</v>
      </c>
      <c r="I40" s="6">
        <v>-1178.56</v>
      </c>
      <c r="J40" s="6">
        <v>-14965.52</v>
      </c>
      <c r="K40" s="6">
        <v>-102117.67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4285.71</v>
      </c>
      <c r="J41" s="6"/>
      <c r="K41" s="6">
        <v>-6000</v>
      </c>
    </row>
    <row r="42" spans="1:11">
      <c r="A42" t="s">
        <v>75</v>
      </c>
      <c r="B42" t="s">
        <v>76</v>
      </c>
      <c r="C42" s="6">
        <v>290</v>
      </c>
      <c r="D42" s="6"/>
      <c r="E42" s="6">
        <v>-845</v>
      </c>
      <c r="F42" s="6">
        <v>-2085</v>
      </c>
      <c r="G42" s="6"/>
      <c r="H42" s="6">
        <v>435</v>
      </c>
      <c r="I42" s="6"/>
      <c r="J42" s="6"/>
      <c r="K42" s="6">
        <v>-2205</v>
      </c>
    </row>
    <row r="43" spans="1:11">
      <c r="A43" t="s">
        <v>77</v>
      </c>
      <c r="B43" t="s">
        <v>78</v>
      </c>
      <c r="C43" s="6">
        <v>-1864.95</v>
      </c>
      <c r="D43" s="6">
        <v>-1864.95</v>
      </c>
      <c r="E43" s="6">
        <v>-1864.95</v>
      </c>
      <c r="F43" s="6">
        <v>-1864.95</v>
      </c>
      <c r="G43" s="6">
        <v>-1864.95</v>
      </c>
      <c r="H43" s="6">
        <v>-1864.95</v>
      </c>
      <c r="I43" s="6">
        <v>-1864.95</v>
      </c>
      <c r="J43" s="6">
        <v>-1864.95</v>
      </c>
      <c r="K43" s="6">
        <v>-14919.6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-2113</v>
      </c>
      <c r="D45" s="6">
        <v>-2473</v>
      </c>
      <c r="E45" s="6">
        <v>-2473</v>
      </c>
      <c r="F45" s="6">
        <v>-2473</v>
      </c>
      <c r="G45" s="6">
        <v>-2473</v>
      </c>
      <c r="H45" s="6">
        <v>-2406</v>
      </c>
      <c r="I45" s="6">
        <v>-2466</v>
      </c>
      <c r="J45" s="6">
        <v>-2466</v>
      </c>
      <c r="K45" s="6">
        <v>-19343</v>
      </c>
    </row>
    <row r="46" spans="1:11">
      <c r="A46" t="s">
        <v>83</v>
      </c>
      <c r="B46" t="s">
        <v>84</v>
      </c>
      <c r="C46" s="6"/>
      <c r="D46" s="6"/>
      <c r="E46" s="6"/>
      <c r="F46" s="6">
        <v>-1480</v>
      </c>
      <c r="G46" s="6"/>
      <c r="H46" s="6"/>
      <c r="I46" s="6"/>
      <c r="J46" s="6"/>
      <c r="K46" s="6">
        <v>-1480</v>
      </c>
    </row>
    <row r="47" spans="1:11">
      <c r="A47" t="s">
        <v>85</v>
      </c>
      <c r="B47" t="s">
        <v>86</v>
      </c>
      <c r="C47" s="6">
        <v>-2083.33</v>
      </c>
      <c r="D47" s="6">
        <v>-6143.33</v>
      </c>
      <c r="E47" s="6">
        <v>1916.67</v>
      </c>
      <c r="F47" s="6">
        <v>-2083.33</v>
      </c>
      <c r="G47" s="6">
        <v>-2083.33</v>
      </c>
      <c r="H47" s="6">
        <v>-2083.35</v>
      </c>
      <c r="I47" s="6">
        <v>-2083.33</v>
      </c>
      <c r="J47" s="6">
        <v>-2083.34</v>
      </c>
      <c r="K47" s="6">
        <v>-16726.669999999998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-74480.66</v>
      </c>
      <c r="D49" s="6">
        <v>-74429.8</v>
      </c>
      <c r="E49" s="6">
        <v>-74429.8</v>
      </c>
      <c r="F49" s="6">
        <v>-74429.8</v>
      </c>
      <c r="G49" s="6">
        <v>-77612.820000000007</v>
      </c>
      <c r="H49" s="6">
        <v>-78427.3</v>
      </c>
      <c r="I49" s="6">
        <v>-78427.3</v>
      </c>
      <c r="J49" s="6">
        <v>-78427.3</v>
      </c>
      <c r="K49" s="6">
        <v>-610664.78</v>
      </c>
    </row>
    <row r="50" spans="1:11">
      <c r="A50" t="s">
        <v>90</v>
      </c>
      <c r="B50" t="s">
        <v>91</v>
      </c>
      <c r="C50" s="6">
        <v>-27073.16</v>
      </c>
      <c r="D50" s="6">
        <v>-27073.16</v>
      </c>
      <c r="E50" s="6">
        <v>-27073.16</v>
      </c>
      <c r="F50" s="6">
        <v>-27073.16</v>
      </c>
      <c r="G50" s="6">
        <v>-27990.93</v>
      </c>
      <c r="H50" s="6">
        <v>-27073.16</v>
      </c>
      <c r="I50" s="6">
        <v>-27073.16</v>
      </c>
      <c r="J50" s="6">
        <v>-27073.16</v>
      </c>
      <c r="K50" s="6">
        <v>-217503.05</v>
      </c>
    </row>
    <row r="51" spans="1:11">
      <c r="A51" t="s">
        <v>92</v>
      </c>
      <c r="B51" t="s">
        <v>93</v>
      </c>
      <c r="C51" s="6">
        <v>-40590</v>
      </c>
      <c r="D51" s="6">
        <v>-40590</v>
      </c>
      <c r="E51" s="6">
        <v>-40590</v>
      </c>
      <c r="F51" s="6">
        <v>-40590</v>
      </c>
      <c r="G51" s="6">
        <v>-42681</v>
      </c>
      <c r="H51" s="6">
        <v>-44280</v>
      </c>
      <c r="I51" s="6">
        <v>-44280</v>
      </c>
      <c r="J51" s="6">
        <v>-44280</v>
      </c>
      <c r="K51" s="6">
        <v>-337881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-6817.5</v>
      </c>
      <c r="D53" s="6">
        <v>-6766.64</v>
      </c>
      <c r="E53" s="6">
        <v>-6766.64</v>
      </c>
      <c r="F53" s="6">
        <v>-6766.64</v>
      </c>
      <c r="G53" s="6">
        <v>-6940.89</v>
      </c>
      <c r="H53" s="6">
        <v>-7074.14</v>
      </c>
      <c r="I53" s="6">
        <v>-7074.14</v>
      </c>
      <c r="J53" s="6">
        <v>-7074.14</v>
      </c>
      <c r="K53" s="6">
        <v>-55280.73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-33408.26</v>
      </c>
      <c r="D60" s="6">
        <v>-34043.199999999997</v>
      </c>
      <c r="E60" s="6">
        <v>-32945.050000000003</v>
      </c>
      <c r="F60" s="6">
        <v>-34043.199999999997</v>
      </c>
      <c r="G60" s="6">
        <v>-34187.050000000003</v>
      </c>
      <c r="H60" s="6">
        <v>-33088.9</v>
      </c>
      <c r="I60" s="6">
        <v>-34191.85</v>
      </c>
      <c r="J60" s="6">
        <v>-33170.269999999997</v>
      </c>
      <c r="K60" s="6">
        <v>-269077.78000000003</v>
      </c>
    </row>
    <row r="61" spans="1:11">
      <c r="A61" t="s">
        <v>111</v>
      </c>
      <c r="B61" t="s">
        <v>112</v>
      </c>
      <c r="C61" s="6">
        <v>-13271.22</v>
      </c>
      <c r="D61" s="6">
        <v>-13713.59</v>
      </c>
      <c r="E61" s="6">
        <v>-13271.22</v>
      </c>
      <c r="F61" s="6">
        <v>-13713.59</v>
      </c>
      <c r="G61" s="6">
        <v>-13713.59</v>
      </c>
      <c r="H61" s="6">
        <v>-13271.22</v>
      </c>
      <c r="I61" s="6">
        <v>-13713.59</v>
      </c>
      <c r="J61" s="6">
        <v>-13271.22</v>
      </c>
      <c r="K61" s="6">
        <v>-107939.24</v>
      </c>
    </row>
    <row r="62" spans="1:11">
      <c r="A62" t="s">
        <v>113</v>
      </c>
      <c r="B62" t="s">
        <v>114</v>
      </c>
      <c r="C62" s="6">
        <v>-5375.76</v>
      </c>
      <c r="D62" s="6">
        <v>-5463.66</v>
      </c>
      <c r="E62" s="6">
        <v>-5287.4</v>
      </c>
      <c r="F62" s="6">
        <v>-5463.66</v>
      </c>
      <c r="G62" s="6">
        <v>-5463.66</v>
      </c>
      <c r="H62" s="6">
        <v>-5287.4</v>
      </c>
      <c r="I62" s="6">
        <v>-5463.66</v>
      </c>
      <c r="J62" s="6">
        <v>-5287.4</v>
      </c>
      <c r="K62" s="6">
        <v>-43092.6</v>
      </c>
    </row>
    <row r="63" spans="1:11">
      <c r="A63" t="s">
        <v>115</v>
      </c>
      <c r="B63" t="s">
        <v>116</v>
      </c>
      <c r="C63" s="6">
        <v>-12290.46</v>
      </c>
      <c r="D63" s="6">
        <v>-12312.78</v>
      </c>
      <c r="E63" s="6">
        <v>-11915.61</v>
      </c>
      <c r="F63" s="6">
        <v>-12312.78</v>
      </c>
      <c r="G63" s="6">
        <v>-12456.63</v>
      </c>
      <c r="H63" s="6">
        <v>-12059.46</v>
      </c>
      <c r="I63" s="6">
        <v>-12461.43</v>
      </c>
      <c r="J63" s="6">
        <v>-12140.83</v>
      </c>
      <c r="K63" s="6">
        <v>-97949.98</v>
      </c>
    </row>
    <row r="64" spans="1:11">
      <c r="A64" t="s">
        <v>117</v>
      </c>
      <c r="B64" t="s">
        <v>118</v>
      </c>
      <c r="C64" s="6">
        <v>-1460.28</v>
      </c>
      <c r="D64" s="6">
        <v>-1508.95</v>
      </c>
      <c r="E64" s="6">
        <v>-1460.28</v>
      </c>
      <c r="F64" s="6">
        <v>-1508.95</v>
      </c>
      <c r="G64" s="6">
        <v>-1508.95</v>
      </c>
      <c r="H64" s="6">
        <v>-1460.28</v>
      </c>
      <c r="I64" s="6">
        <v>-1508.95</v>
      </c>
      <c r="J64" s="6">
        <v>-1460.28</v>
      </c>
      <c r="K64" s="6">
        <v>-11876.92</v>
      </c>
    </row>
    <row r="65" spans="1:11">
      <c r="A65" t="s">
        <v>119</v>
      </c>
      <c r="B65" t="s">
        <v>120</v>
      </c>
      <c r="C65" s="6">
        <v>-1010.54</v>
      </c>
      <c r="D65" s="6">
        <v>-1044.22</v>
      </c>
      <c r="E65" s="6">
        <v>-1010.54</v>
      </c>
      <c r="F65" s="6">
        <v>-1044.22</v>
      </c>
      <c r="G65" s="6">
        <v>-1044.22</v>
      </c>
      <c r="H65" s="6">
        <v>-1010.54</v>
      </c>
      <c r="I65" s="6">
        <v>-1044.22</v>
      </c>
      <c r="J65" s="6">
        <v>-1010.54</v>
      </c>
      <c r="K65" s="6">
        <v>-8219.0400000000009</v>
      </c>
    </row>
    <row r="66" spans="1:11">
      <c r="A66">
        <v>17</v>
      </c>
      <c r="B66" t="s">
        <v>121</v>
      </c>
      <c r="C66" s="6">
        <v>-58294.68</v>
      </c>
      <c r="D66" s="6">
        <v>-72539.990000000005</v>
      </c>
      <c r="E66" s="6">
        <v>-58812.7</v>
      </c>
      <c r="F66" s="6">
        <v>-60226.35</v>
      </c>
      <c r="G66" s="6">
        <v>-62877.58</v>
      </c>
      <c r="H66" s="6">
        <v>-61288.79</v>
      </c>
      <c r="I66" s="6">
        <v>-68078.070000000007</v>
      </c>
      <c r="J66" s="6">
        <v>-61370.45</v>
      </c>
      <c r="K66" s="6">
        <v>-503488.61</v>
      </c>
    </row>
    <row r="67" spans="1:11">
      <c r="A67">
        <v>18</v>
      </c>
      <c r="B67" t="s">
        <v>122</v>
      </c>
      <c r="C67" s="6">
        <v>-12444.76</v>
      </c>
      <c r="D67" s="6">
        <v>-10245.379999999999</v>
      </c>
      <c r="E67" s="6">
        <v>-12614.95</v>
      </c>
      <c r="F67" s="6">
        <v>-8713.4</v>
      </c>
      <c r="G67" s="6">
        <v>-13037.65</v>
      </c>
      <c r="H67" s="6">
        <v>-14148.84</v>
      </c>
      <c r="I67" s="6">
        <v>-14426.69</v>
      </c>
      <c r="J67" s="6">
        <v>-13787.24</v>
      </c>
      <c r="K67" s="6">
        <v>-99418.91</v>
      </c>
    </row>
    <row r="68" spans="1:11">
      <c r="A68" t="s">
        <v>123</v>
      </c>
      <c r="B68" t="s">
        <v>124</v>
      </c>
      <c r="C68" s="6">
        <v>-844.76</v>
      </c>
      <c r="D68" s="6">
        <v>-845.38</v>
      </c>
      <c r="E68" s="6">
        <v>-1014.95</v>
      </c>
      <c r="F68" s="6">
        <v>-1163.4000000000001</v>
      </c>
      <c r="G68" s="6">
        <v>-1087.6500000000001</v>
      </c>
      <c r="H68" s="6">
        <v>-1278.8399999999999</v>
      </c>
      <c r="I68" s="6">
        <v>-1094.03</v>
      </c>
      <c r="J68" s="6">
        <v>-1202.24</v>
      </c>
      <c r="K68" s="6">
        <v>-8531.25</v>
      </c>
    </row>
    <row r="69" spans="1:11">
      <c r="A69" t="s">
        <v>125</v>
      </c>
      <c r="B69" t="s">
        <v>126</v>
      </c>
      <c r="C69" s="6">
        <v>-2800</v>
      </c>
      <c r="D69" s="6">
        <v>-2800</v>
      </c>
      <c r="E69" s="6">
        <v>-2800</v>
      </c>
      <c r="F69" s="6">
        <v>-3150</v>
      </c>
      <c r="G69" s="6">
        <v>-3150</v>
      </c>
      <c r="H69" s="6">
        <v>-2800</v>
      </c>
      <c r="I69" s="6">
        <v>-3150</v>
      </c>
      <c r="J69" s="6">
        <v>-3150</v>
      </c>
      <c r="K69" s="6">
        <v>-23800</v>
      </c>
    </row>
    <row r="70" spans="1:11">
      <c r="A70" t="s">
        <v>127</v>
      </c>
      <c r="B70" t="s">
        <v>128</v>
      </c>
      <c r="C70" s="6">
        <v>-8800</v>
      </c>
      <c r="D70" s="6">
        <v>-6600</v>
      </c>
      <c r="E70" s="6">
        <v>-8800</v>
      </c>
      <c r="F70" s="6">
        <v>-4400</v>
      </c>
      <c r="G70" s="6">
        <v>-8800</v>
      </c>
      <c r="H70" s="6">
        <v>-10070</v>
      </c>
      <c r="I70" s="6">
        <v>-9435</v>
      </c>
      <c r="J70" s="6">
        <v>-9435</v>
      </c>
      <c r="K70" s="6">
        <v>-66340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>
        <v>-747.66</v>
      </c>
      <c r="J71" s="6"/>
      <c r="K71" s="6">
        <v>-747.66</v>
      </c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-13810.18</v>
      </c>
      <c r="D76" s="6">
        <v>-14657.98</v>
      </c>
      <c r="E76" s="6">
        <v>-16242.56</v>
      </c>
      <c r="F76" s="6">
        <v>-16144.28</v>
      </c>
      <c r="G76" s="6">
        <v>-15140.6</v>
      </c>
      <c r="H76" s="6">
        <v>-16133.44</v>
      </c>
      <c r="I76" s="6">
        <v>-15372.31</v>
      </c>
      <c r="J76" s="6">
        <v>-15629.52</v>
      </c>
      <c r="K76" s="6">
        <v>-123130.87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-13810.18</v>
      </c>
      <c r="D78" s="6">
        <v>-14657.98</v>
      </c>
      <c r="E78" s="6">
        <v>-16242.56</v>
      </c>
      <c r="F78" s="6">
        <v>-16144.28</v>
      </c>
      <c r="G78" s="6">
        <v>-15140.6</v>
      </c>
      <c r="H78" s="6">
        <v>-16133.44</v>
      </c>
      <c r="I78" s="6">
        <v>-15372.31</v>
      </c>
      <c r="J78" s="6">
        <v>-15629.52</v>
      </c>
      <c r="K78" s="6">
        <v>-123130.87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-6222.11</v>
      </c>
      <c r="D80" s="6">
        <v>-33635.81</v>
      </c>
      <c r="E80" s="6">
        <v>-12418.49</v>
      </c>
      <c r="F80" s="6">
        <v>-15409.48</v>
      </c>
      <c r="G80" s="6">
        <v>-10814.79</v>
      </c>
      <c r="H80" s="6">
        <v>-13179.25</v>
      </c>
      <c r="I80" s="6">
        <v>-7344.32</v>
      </c>
      <c r="J80" s="6">
        <v>-8880.31</v>
      </c>
      <c r="K80" s="6">
        <v>-107904.56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>
        <v>-2200</v>
      </c>
      <c r="H81" s="6"/>
      <c r="I81" s="6"/>
      <c r="J81" s="6">
        <v>-2200</v>
      </c>
      <c r="K81" s="6">
        <v>-4400</v>
      </c>
    </row>
    <row r="82" spans="1:11">
      <c r="A82" t="s">
        <v>149</v>
      </c>
      <c r="B82" t="s">
        <v>150</v>
      </c>
      <c r="C82" s="6"/>
      <c r="D82" s="6">
        <v>-21800</v>
      </c>
      <c r="E82" s="6">
        <v>-4150</v>
      </c>
      <c r="F82" s="6">
        <v>-6950</v>
      </c>
      <c r="G82" s="6"/>
      <c r="H82" s="6">
        <v>-5700</v>
      </c>
      <c r="I82" s="6"/>
      <c r="J82" s="6"/>
      <c r="K82" s="6">
        <v>-38600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-1014.3</v>
      </c>
      <c r="D86" s="6">
        <v>-6585.81</v>
      </c>
      <c r="E86" s="6">
        <v>-3008.66</v>
      </c>
      <c r="F86" s="6">
        <v>-3208.11</v>
      </c>
      <c r="G86" s="6">
        <v>-3357.54</v>
      </c>
      <c r="H86" s="6">
        <v>-2237.88</v>
      </c>
      <c r="I86" s="6">
        <v>-2121.67</v>
      </c>
      <c r="J86" s="6">
        <v>-1390.75</v>
      </c>
      <c r="K86" s="6">
        <v>-22924.720000000001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-2154</v>
      </c>
      <c r="D90" s="6">
        <v>-2643.54</v>
      </c>
      <c r="E90" s="6">
        <v>-1729.62</v>
      </c>
      <c r="F90" s="6">
        <v>-2895.26</v>
      </c>
      <c r="G90" s="6">
        <v>-2457</v>
      </c>
      <c r="H90" s="6">
        <v>-4385.7</v>
      </c>
      <c r="I90" s="6">
        <v>-4230.37</v>
      </c>
      <c r="J90" s="6">
        <v>-8539.8700000000008</v>
      </c>
      <c r="K90" s="6">
        <v>-29035.360000000001</v>
      </c>
    </row>
    <row r="91" spans="1:11">
      <c r="A91" t="s">
        <v>165</v>
      </c>
      <c r="B91" t="s">
        <v>166</v>
      </c>
      <c r="C91" s="6"/>
      <c r="D91" s="6">
        <v>-173.54</v>
      </c>
      <c r="E91" s="6">
        <v>-538.62</v>
      </c>
      <c r="F91" s="6">
        <v>-163.54</v>
      </c>
      <c r="G91" s="6"/>
      <c r="H91" s="6">
        <v>-1201.7</v>
      </c>
      <c r="I91" s="6">
        <v>-709</v>
      </c>
      <c r="J91" s="6">
        <v>-103.54</v>
      </c>
      <c r="K91" s="6">
        <v>-2889.94</v>
      </c>
    </row>
    <row r="92" spans="1:11">
      <c r="A92" t="s">
        <v>167</v>
      </c>
      <c r="B92" t="s">
        <v>168</v>
      </c>
      <c r="C92" s="6">
        <v>-2154</v>
      </c>
      <c r="D92" s="6">
        <v>-2470</v>
      </c>
      <c r="E92" s="6">
        <v>-1191</v>
      </c>
      <c r="F92" s="6">
        <v>-2731.72</v>
      </c>
      <c r="G92" s="6">
        <v>-2457</v>
      </c>
      <c r="H92" s="6">
        <v>-2384</v>
      </c>
      <c r="I92" s="6">
        <v>-3461.37</v>
      </c>
      <c r="J92" s="6">
        <v>-5616.33</v>
      </c>
      <c r="K92" s="6">
        <v>-22465.42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>
        <v>-800</v>
      </c>
      <c r="I94" s="6">
        <v>-60</v>
      </c>
      <c r="J94" s="6">
        <v>-2820</v>
      </c>
      <c r="K94" s="6">
        <v>-3680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>
        <v>-1000</v>
      </c>
      <c r="G96" s="6"/>
      <c r="H96" s="6"/>
      <c r="I96" s="6">
        <v>-4383.66</v>
      </c>
      <c r="J96" s="6">
        <v>-1000</v>
      </c>
      <c r="K96" s="6">
        <v>-6383.66</v>
      </c>
    </row>
    <row r="97" spans="1:11">
      <c r="A97" t="s">
        <v>176</v>
      </c>
      <c r="B97" t="s">
        <v>177</v>
      </c>
      <c r="C97" s="6"/>
      <c r="D97" s="6"/>
      <c r="E97" s="6"/>
      <c r="F97" s="6">
        <v>-1000</v>
      </c>
      <c r="G97" s="6"/>
      <c r="H97" s="6"/>
      <c r="I97" s="6">
        <v>-2840</v>
      </c>
      <c r="J97" s="6">
        <v>-1000</v>
      </c>
      <c r="K97" s="6">
        <v>-4840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>
        <v>-747.66</v>
      </c>
      <c r="J99" s="6"/>
      <c r="K99" s="6">
        <v>-747.66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-796</v>
      </c>
      <c r="J100" s="6"/>
      <c r="K100" s="6">
        <v>-796</v>
      </c>
    </row>
    <row r="101" spans="1:11">
      <c r="A101">
        <v>24</v>
      </c>
      <c r="B101" t="s">
        <v>184</v>
      </c>
      <c r="C101" s="6">
        <v>-3134.32</v>
      </c>
      <c r="D101" s="6">
        <v>-3134.32</v>
      </c>
      <c r="E101" s="6">
        <v>-3134.32</v>
      </c>
      <c r="F101" s="6">
        <v>-3134.32</v>
      </c>
      <c r="G101" s="6">
        <v>-3134.32</v>
      </c>
      <c r="H101" s="6">
        <v>-3134.32</v>
      </c>
      <c r="I101" s="6">
        <v>-3134.32</v>
      </c>
      <c r="J101" s="6">
        <v>-3134.32</v>
      </c>
      <c r="K101" s="6">
        <v>-25074.560000000001</v>
      </c>
    </row>
    <row r="102" spans="1:11">
      <c r="A102" t="s">
        <v>185</v>
      </c>
      <c r="B102" t="s">
        <v>186</v>
      </c>
      <c r="C102" s="6">
        <v>-228.14</v>
      </c>
      <c r="D102" s="6">
        <v>-228.14</v>
      </c>
      <c r="E102" s="6">
        <v>-228.14</v>
      </c>
      <c r="F102" s="6">
        <v>-228.14</v>
      </c>
      <c r="G102" s="6">
        <v>-228.14</v>
      </c>
      <c r="H102" s="6">
        <v>-228.14</v>
      </c>
      <c r="I102" s="6">
        <v>-228.14</v>
      </c>
      <c r="J102" s="6">
        <v>-228.14</v>
      </c>
      <c r="K102" s="6">
        <v>-1825.12</v>
      </c>
    </row>
    <row r="103" spans="1:11">
      <c r="A103" t="s">
        <v>187</v>
      </c>
      <c r="B103" t="s">
        <v>188</v>
      </c>
      <c r="C103" s="6">
        <v>-2906.18</v>
      </c>
      <c r="D103" s="6">
        <v>-2906.18</v>
      </c>
      <c r="E103" s="6">
        <v>-2906.18</v>
      </c>
      <c r="F103" s="6">
        <v>-2906.18</v>
      </c>
      <c r="G103" s="6">
        <v>-2906.18</v>
      </c>
      <c r="H103" s="6">
        <v>-2906.18</v>
      </c>
      <c r="I103" s="6">
        <v>-2906.18</v>
      </c>
      <c r="J103" s="6">
        <v>-2906.18</v>
      </c>
      <c r="K103" s="6">
        <v>-23249.439999999999</v>
      </c>
    </row>
    <row r="104" spans="1:11">
      <c r="A104">
        <v>25</v>
      </c>
      <c r="B104" t="s">
        <v>189</v>
      </c>
      <c r="C104" s="6">
        <v>-533.86</v>
      </c>
      <c r="D104" s="6">
        <v>-58.97</v>
      </c>
      <c r="E104" s="6">
        <v>-7.89</v>
      </c>
      <c r="F104" s="6">
        <v>-377.15</v>
      </c>
      <c r="G104" s="6">
        <v>-3881.58</v>
      </c>
      <c r="H104" s="6"/>
      <c r="I104" s="6">
        <v>-300.54000000000002</v>
      </c>
      <c r="J104" s="6">
        <v>-358.44</v>
      </c>
      <c r="K104" s="6">
        <v>-5518.43</v>
      </c>
    </row>
    <row r="105" spans="1:11">
      <c r="A105" t="s">
        <v>190</v>
      </c>
      <c r="B105" t="s">
        <v>191</v>
      </c>
      <c r="C105" s="6">
        <v>-533.86</v>
      </c>
      <c r="D105" s="6">
        <v>-58.97</v>
      </c>
      <c r="E105" s="6">
        <v>-7.89</v>
      </c>
      <c r="F105" s="6">
        <v>-377.15</v>
      </c>
      <c r="G105" s="6">
        <v>-3881.58</v>
      </c>
      <c r="H105" s="6"/>
      <c r="I105" s="6">
        <v>-300.54000000000002</v>
      </c>
      <c r="J105" s="6">
        <v>-358.44</v>
      </c>
      <c r="K105" s="6">
        <v>-5518.43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-4060</v>
      </c>
      <c r="D107" s="6">
        <v>4060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-4060</v>
      </c>
      <c r="D109" s="6">
        <v>4060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-13111.84</v>
      </c>
      <c r="D110" s="6">
        <v>-8726.4699999999993</v>
      </c>
      <c r="E110" s="6">
        <v>-8520.0400000000009</v>
      </c>
      <c r="F110" s="6">
        <v>-8831.59</v>
      </c>
      <c r="G110" s="6">
        <v>-8719.67</v>
      </c>
      <c r="H110" s="6">
        <v>-8824.86</v>
      </c>
      <c r="I110" s="6">
        <v>-8933.68</v>
      </c>
      <c r="J110" s="6">
        <v>-8897.4699999999993</v>
      </c>
      <c r="K110" s="6">
        <v>-74565.62</v>
      </c>
    </row>
    <row r="111" spans="1:11">
      <c r="A111" t="s">
        <v>200</v>
      </c>
      <c r="B111" t="s">
        <v>201</v>
      </c>
      <c r="C111" s="6">
        <v>-5311.84</v>
      </c>
      <c r="D111" s="6">
        <v>-926.47</v>
      </c>
      <c r="E111" s="6">
        <v>-720.04</v>
      </c>
      <c r="F111" s="6">
        <v>-1031.5899999999999</v>
      </c>
      <c r="G111" s="6">
        <v>-919.67</v>
      </c>
      <c r="H111" s="6">
        <v>-1024.8599999999999</v>
      </c>
      <c r="I111" s="6">
        <v>-1133.68</v>
      </c>
      <c r="J111" s="6">
        <v>-1097.47</v>
      </c>
      <c r="K111" s="6">
        <v>-12165.62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-1828.61</v>
      </c>
      <c r="D114" s="6">
        <v>-2572.52</v>
      </c>
      <c r="E114" s="6">
        <v>-3219.83</v>
      </c>
      <c r="F114" s="6">
        <v>-2795.87</v>
      </c>
      <c r="G114" s="6">
        <v>-4766.97</v>
      </c>
      <c r="H114" s="6">
        <v>-557.38</v>
      </c>
      <c r="I114" s="6">
        <v>-9027.18</v>
      </c>
      <c r="J114" s="6">
        <v>-1143.28</v>
      </c>
      <c r="K114" s="6">
        <v>-25911.64</v>
      </c>
    </row>
    <row r="115" spans="1:11">
      <c r="A115" t="s">
        <v>207</v>
      </c>
      <c r="B115" t="s">
        <v>208</v>
      </c>
      <c r="C115" s="6">
        <v>-1825.86</v>
      </c>
      <c r="D115" s="6">
        <v>-2570.27</v>
      </c>
      <c r="E115" s="6">
        <v>-3218.08</v>
      </c>
      <c r="F115" s="6">
        <v>-2791.87</v>
      </c>
      <c r="G115" s="6">
        <v>-4763.72</v>
      </c>
      <c r="H115" s="6">
        <v>-553.63</v>
      </c>
      <c r="I115" s="6">
        <v>-3023.43</v>
      </c>
      <c r="J115" s="6">
        <v>-1140.28</v>
      </c>
      <c r="K115" s="6">
        <v>-19887.14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>
        <v>-1.25</v>
      </c>
      <c r="I117" s="6"/>
      <c r="J117" s="6"/>
      <c r="K117" s="6">
        <v>-1.25</v>
      </c>
    </row>
    <row r="118" spans="1:11">
      <c r="A118" t="s">
        <v>213</v>
      </c>
      <c r="B118" t="s">
        <v>214</v>
      </c>
      <c r="C118" s="6">
        <v>-2.75</v>
      </c>
      <c r="D118" s="6">
        <v>-2.25</v>
      </c>
      <c r="E118" s="6">
        <v>-1.75</v>
      </c>
      <c r="F118" s="6">
        <v>-4</v>
      </c>
      <c r="G118" s="6">
        <v>-3.25</v>
      </c>
      <c r="H118" s="6">
        <v>-2.5</v>
      </c>
      <c r="I118" s="6">
        <v>-3.75</v>
      </c>
      <c r="J118" s="6">
        <v>-3</v>
      </c>
      <c r="K118" s="6">
        <v>-23.25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>
        <v>-6000</v>
      </c>
      <c r="J119" s="6"/>
      <c r="K119" s="6">
        <v>-6000</v>
      </c>
    </row>
    <row r="120" spans="1:11" s="7" customFormat="1">
      <c r="A120" s="7">
        <v>29</v>
      </c>
      <c r="B120" s="7" t="s">
        <v>217</v>
      </c>
      <c r="C120" s="8">
        <v>76995.13</v>
      </c>
      <c r="D120" s="8">
        <v>58332.81</v>
      </c>
      <c r="E120" s="8">
        <v>170687</v>
      </c>
      <c r="F120" s="8">
        <v>183085.67</v>
      </c>
      <c r="G120" s="8">
        <v>192997.2</v>
      </c>
      <c r="H120" s="8">
        <v>216879.55</v>
      </c>
      <c r="I120" s="8">
        <v>127562.16</v>
      </c>
      <c r="J120" s="8">
        <v>136363.54999999999</v>
      </c>
      <c r="K120" s="8">
        <v>1162903.07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7.0999999999999994E-2</v>
      </c>
      <c r="D121" s="9">
        <f t="shared" ref="D121:K121" si="1">IF(D$10=0," ",ROUND(D120/D$10,3))</f>
        <v>4.5999999999999999E-2</v>
      </c>
      <c r="E121" s="9">
        <f t="shared" si="1"/>
        <v>0.11600000000000001</v>
      </c>
      <c r="F121" s="9">
        <f t="shared" si="1"/>
        <v>0.124</v>
      </c>
      <c r="G121" s="9">
        <f t="shared" si="1"/>
        <v>0.123</v>
      </c>
      <c r="H121" s="9">
        <f t="shared" si="1"/>
        <v>0.122</v>
      </c>
      <c r="I121" s="9">
        <f t="shared" si="1"/>
        <v>9.1999999999999998E-2</v>
      </c>
      <c r="J121" s="9">
        <f t="shared" si="1"/>
        <v>9.0999999999999998E-2</v>
      </c>
      <c r="K121" s="9">
        <f t="shared" si="1"/>
        <v>0.10100000000000001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-114289.55</v>
      </c>
      <c r="D123" s="6">
        <v>-169174.62</v>
      </c>
      <c r="E123" s="6">
        <v>-147829.44</v>
      </c>
      <c r="F123" s="6">
        <v>-147109.47</v>
      </c>
      <c r="G123" s="6">
        <v>-145251.74</v>
      </c>
      <c r="H123" s="6">
        <v>-154976.12</v>
      </c>
      <c r="I123" s="6">
        <v>-119432.49</v>
      </c>
      <c r="J123" s="6">
        <v>-145715.67000000001</v>
      </c>
      <c r="K123" s="6">
        <v>-1143779.1000000001</v>
      </c>
    </row>
    <row r="124" spans="1:11">
      <c r="A124" t="s">
        <v>221</v>
      </c>
      <c r="B124" t="s">
        <v>222</v>
      </c>
      <c r="C124" s="6">
        <v>-93013.53</v>
      </c>
      <c r="D124" s="6">
        <v>-129146.63</v>
      </c>
      <c r="E124" s="6">
        <v>-124987.22</v>
      </c>
      <c r="F124" s="6">
        <v>-120088.34</v>
      </c>
      <c r="G124" s="6">
        <v>-124534.47</v>
      </c>
      <c r="H124" s="6">
        <v>-127732.12</v>
      </c>
      <c r="I124" s="6">
        <v>-98696.13</v>
      </c>
      <c r="J124" s="6">
        <v>-118248.81</v>
      </c>
      <c r="K124" s="6">
        <v>-936447.25</v>
      </c>
    </row>
    <row r="125" spans="1:11">
      <c r="A125" t="s">
        <v>223</v>
      </c>
      <c r="B125" t="s">
        <v>224</v>
      </c>
      <c r="C125" s="6">
        <v>-13810.18</v>
      </c>
      <c r="D125" s="6">
        <v>-14657.98</v>
      </c>
      <c r="E125" s="6">
        <v>-16242.56</v>
      </c>
      <c r="F125" s="6">
        <v>-16144.28</v>
      </c>
      <c r="G125" s="6">
        <v>-15140.6</v>
      </c>
      <c r="H125" s="6">
        <v>-16133.44</v>
      </c>
      <c r="I125" s="6">
        <v>-15372.31</v>
      </c>
      <c r="J125" s="6">
        <v>-15629.52</v>
      </c>
      <c r="K125" s="6">
        <v>-123130.87</v>
      </c>
    </row>
    <row r="126" spans="1:11">
      <c r="A126" t="s">
        <v>225</v>
      </c>
      <c r="B126" t="s">
        <v>226</v>
      </c>
      <c r="C126" s="6"/>
      <c r="D126" s="6">
        <v>-21800</v>
      </c>
      <c r="E126" s="6">
        <v>-4150</v>
      </c>
      <c r="F126" s="6">
        <v>-6950</v>
      </c>
      <c r="G126" s="6">
        <v>-2200</v>
      </c>
      <c r="H126" s="6">
        <v>-5700</v>
      </c>
      <c r="I126" s="6"/>
      <c r="J126" s="6">
        <v>-2200</v>
      </c>
      <c r="K126" s="6">
        <v>-43000</v>
      </c>
    </row>
    <row r="127" spans="1:11">
      <c r="A127" t="s">
        <v>227</v>
      </c>
      <c r="B127" t="s">
        <v>228</v>
      </c>
      <c r="C127" s="6">
        <v>-2154</v>
      </c>
      <c r="D127" s="6">
        <v>-2643.54</v>
      </c>
      <c r="E127" s="6">
        <v>-1729.62</v>
      </c>
      <c r="F127" s="6">
        <v>-2895.26</v>
      </c>
      <c r="G127" s="6">
        <v>-2457</v>
      </c>
      <c r="H127" s="6">
        <v>-4385.7</v>
      </c>
      <c r="I127" s="6">
        <v>-4230.37</v>
      </c>
      <c r="J127" s="6">
        <v>-8539.8700000000008</v>
      </c>
      <c r="K127" s="6">
        <v>-29035.360000000001</v>
      </c>
    </row>
    <row r="128" spans="1:11">
      <c r="A128" t="s">
        <v>229</v>
      </c>
      <c r="B128" t="s">
        <v>230</v>
      </c>
      <c r="C128" s="4">
        <v>-5311.84</v>
      </c>
      <c r="D128">
        <v>-926.47</v>
      </c>
      <c r="E128">
        <v>-720.04</v>
      </c>
      <c r="F128" s="4">
        <v>-1031.5899999999999</v>
      </c>
      <c r="G128">
        <v>-919.67</v>
      </c>
      <c r="H128" s="4">
        <v>-1024.8599999999999</v>
      </c>
      <c r="I128" s="4">
        <v>-1133.68</v>
      </c>
      <c r="J128" s="4">
        <v>-1097.47</v>
      </c>
      <c r="K128" s="4">
        <v>-12165.62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8" width="11.75" bestFit="1" customWidth="1"/>
    <col min="9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4133</v>
      </c>
      <c r="C5" s="11">
        <v>4133</v>
      </c>
      <c r="D5" s="11">
        <v>4133</v>
      </c>
      <c r="E5" s="11">
        <v>4133</v>
      </c>
      <c r="F5" s="11">
        <v>4133</v>
      </c>
      <c r="G5" s="11">
        <v>4133</v>
      </c>
      <c r="H5" s="11">
        <v>4133</v>
      </c>
      <c r="I5" s="11">
        <v>4133</v>
      </c>
      <c r="J5" s="11">
        <v>4133</v>
      </c>
      <c r="K5" s="11">
        <v>4133</v>
      </c>
    </row>
    <row r="6" spans="1:52" s="13" customFormat="1" ht="28.5">
      <c r="A6" s="12" t="s">
        <v>8</v>
      </c>
      <c r="B6" s="13" t="s">
        <v>382</v>
      </c>
      <c r="C6" s="13" t="s">
        <v>382</v>
      </c>
      <c r="D6" s="13" t="s">
        <v>382</v>
      </c>
      <c r="E6" s="13" t="s">
        <v>382</v>
      </c>
      <c r="F6" s="13" t="s">
        <v>382</v>
      </c>
      <c r="G6" s="13" t="s">
        <v>382</v>
      </c>
      <c r="H6" s="13" t="s">
        <v>382</v>
      </c>
      <c r="I6" s="13" t="s">
        <v>382</v>
      </c>
      <c r="J6" s="13" t="s">
        <v>382</v>
      </c>
      <c r="K6" s="13" t="s">
        <v>382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5</v>
      </c>
      <c r="C8" s="11">
        <v>5</v>
      </c>
      <c r="D8" s="11">
        <v>5</v>
      </c>
      <c r="E8" s="11">
        <v>5</v>
      </c>
      <c r="F8" s="11">
        <v>5</v>
      </c>
      <c r="G8" s="11">
        <v>5</v>
      </c>
      <c r="H8" s="11">
        <v>5</v>
      </c>
      <c r="I8" s="11">
        <v>5</v>
      </c>
      <c r="J8" s="11">
        <v>5</v>
      </c>
      <c r="K8" s="11">
        <v>5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1001022.59</v>
      </c>
      <c r="D10" s="8">
        <v>1038394.27</v>
      </c>
      <c r="E10" s="8">
        <v>1011502.01</v>
      </c>
      <c r="F10" s="8">
        <v>1017616.84</v>
      </c>
      <c r="G10" s="8">
        <v>1111544.29</v>
      </c>
      <c r="H10" s="8">
        <v>1156014.26</v>
      </c>
      <c r="I10" s="8">
        <v>959048.73</v>
      </c>
      <c r="J10" s="8">
        <v>934513.41</v>
      </c>
      <c r="K10" s="8">
        <v>8229656.4000000004</v>
      </c>
    </row>
    <row r="11" spans="1:52">
      <c r="A11" t="s">
        <v>25</v>
      </c>
      <c r="B11" t="s">
        <v>26</v>
      </c>
      <c r="C11" s="6">
        <v>1001022.59</v>
      </c>
      <c r="D11" s="6">
        <v>1038394.27</v>
      </c>
      <c r="E11" s="6">
        <v>1011502.01</v>
      </c>
      <c r="F11" s="6">
        <v>1017616.84</v>
      </c>
      <c r="G11" s="6">
        <v>1111544.29</v>
      </c>
      <c r="H11" s="6">
        <v>1156014.26</v>
      </c>
      <c r="I11" s="6">
        <v>959048.73</v>
      </c>
      <c r="J11" s="6">
        <v>934513.41</v>
      </c>
      <c r="K11" s="6">
        <v>8229656.4000000004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-666593.25</v>
      </c>
      <c r="D13" s="6">
        <v>-722260.99</v>
      </c>
      <c r="E13" s="6">
        <v>-672020.81</v>
      </c>
      <c r="F13" s="6">
        <v>-666714.93000000005</v>
      </c>
      <c r="G13" s="6">
        <v>-745510.42</v>
      </c>
      <c r="H13" s="6">
        <v>-781067.69</v>
      </c>
      <c r="I13" s="6">
        <v>-629087.19999999995</v>
      </c>
      <c r="J13" s="6">
        <v>-622866.68999999994</v>
      </c>
      <c r="K13" s="6">
        <v>-5506121.9800000004</v>
      </c>
    </row>
    <row r="14" spans="1:52">
      <c r="A14">
        <v>3</v>
      </c>
      <c r="B14" t="s">
        <v>30</v>
      </c>
      <c r="C14" s="6">
        <v>334429.34000000003</v>
      </c>
      <c r="D14" s="6">
        <v>316133.28000000003</v>
      </c>
      <c r="E14" s="6">
        <v>339481.2</v>
      </c>
      <c r="F14" s="6">
        <v>350901.91</v>
      </c>
      <c r="G14" s="6">
        <v>366033.87</v>
      </c>
      <c r="H14" s="6">
        <v>374946.57</v>
      </c>
      <c r="I14" s="6">
        <v>329961.53000000003</v>
      </c>
      <c r="J14" s="6">
        <v>311646.71999999997</v>
      </c>
      <c r="K14" s="6">
        <v>2723534.42</v>
      </c>
    </row>
    <row r="15" spans="1:52" s="7" customFormat="1">
      <c r="A15" s="7">
        <v>4</v>
      </c>
      <c r="B15" s="7" t="s">
        <v>31</v>
      </c>
      <c r="C15" s="9">
        <f>IF(C$10=0," ",ROUND(C14/C$10,3))</f>
        <v>0.33400000000000002</v>
      </c>
      <c r="D15" s="9">
        <f t="shared" ref="D15:K15" si="0">IF(D$10=0," ",ROUND(D14/D$10,3))</f>
        <v>0.30399999999999999</v>
      </c>
      <c r="E15" s="9">
        <f t="shared" si="0"/>
        <v>0.33600000000000002</v>
      </c>
      <c r="F15" s="9">
        <f t="shared" si="0"/>
        <v>0.34499999999999997</v>
      </c>
      <c r="G15" s="9">
        <f t="shared" si="0"/>
        <v>0.32900000000000001</v>
      </c>
      <c r="H15" s="9">
        <f t="shared" si="0"/>
        <v>0.32400000000000001</v>
      </c>
      <c r="I15" s="9">
        <f t="shared" si="0"/>
        <v>0.34399999999999997</v>
      </c>
      <c r="J15" s="9">
        <f t="shared" si="0"/>
        <v>0.33300000000000002</v>
      </c>
      <c r="K15" s="9">
        <f t="shared" si="0"/>
        <v>0.33100000000000002</v>
      </c>
    </row>
    <row r="16" spans="1:52">
      <c r="A16">
        <v>5</v>
      </c>
      <c r="B16" t="s">
        <v>32</v>
      </c>
      <c r="C16" s="6">
        <v>-35885.15</v>
      </c>
      <c r="D16" s="6">
        <v>-32382.57</v>
      </c>
      <c r="E16" s="6">
        <v>-34281.839999999997</v>
      </c>
      <c r="F16" s="6">
        <v>-15537</v>
      </c>
      <c r="G16" s="6">
        <v>-17269.919999999998</v>
      </c>
      <c r="H16" s="6">
        <v>-11235.26</v>
      </c>
      <c r="I16" s="6">
        <v>-13071.56</v>
      </c>
      <c r="J16" s="6">
        <v>-17014.650000000001</v>
      </c>
      <c r="K16" s="6">
        <v>-176677.95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-34128.11</v>
      </c>
      <c r="D18" s="6">
        <v>-30926.82</v>
      </c>
      <c r="E18" s="6">
        <v>-32150.53</v>
      </c>
      <c r="F18" s="6">
        <v>-14110.15</v>
      </c>
      <c r="G18" s="6">
        <v>-14367.6</v>
      </c>
      <c r="H18" s="6">
        <v>-7712.77</v>
      </c>
      <c r="I18" s="6">
        <v>-11964.11</v>
      </c>
      <c r="J18" s="6">
        <v>-15435.94</v>
      </c>
      <c r="K18" s="6">
        <v>-160796.03</v>
      </c>
    </row>
    <row r="19" spans="1:11">
      <c r="A19" t="s">
        <v>35</v>
      </c>
      <c r="B19" t="s">
        <v>36</v>
      </c>
      <c r="C19" s="6"/>
      <c r="D19" s="6">
        <v>1520.21</v>
      </c>
      <c r="E19" s="6">
        <v>8599.26</v>
      </c>
      <c r="F19" s="6">
        <v>1219.6300000000001</v>
      </c>
      <c r="G19" s="6">
        <v>-10657.19</v>
      </c>
      <c r="H19" s="6">
        <v>952.07</v>
      </c>
      <c r="I19" s="6">
        <v>-2739.58</v>
      </c>
      <c r="J19" s="6">
        <v>103.23</v>
      </c>
      <c r="K19" s="6">
        <v>-1002.37</v>
      </c>
    </row>
    <row r="20" spans="1:11">
      <c r="A20" t="s">
        <v>37</v>
      </c>
      <c r="B20" t="s">
        <v>38</v>
      </c>
      <c r="C20" s="6"/>
      <c r="D20" s="6">
        <v>-3288.82</v>
      </c>
      <c r="E20" s="6"/>
      <c r="F20" s="6">
        <v>-1608.35</v>
      </c>
      <c r="G20" s="6">
        <v>-199.25</v>
      </c>
      <c r="H20" s="6">
        <v>-1364.08</v>
      </c>
      <c r="I20" s="6">
        <v>-1681.38</v>
      </c>
      <c r="J20" s="6">
        <v>-229</v>
      </c>
      <c r="K20" s="6">
        <v>-8370.8799999999992</v>
      </c>
    </row>
    <row r="21" spans="1:11">
      <c r="A21" t="s">
        <v>39</v>
      </c>
      <c r="B21" t="s">
        <v>40</v>
      </c>
      <c r="C21" s="6">
        <v>-18207.8</v>
      </c>
      <c r="D21" s="6">
        <v>-19208.419999999998</v>
      </c>
      <c r="E21" s="6">
        <v>-25382.83</v>
      </c>
      <c r="F21" s="6">
        <v>-11947.14</v>
      </c>
      <c r="G21" s="6">
        <v>-725.68</v>
      </c>
      <c r="H21" s="6">
        <v>-12338.56</v>
      </c>
      <c r="I21" s="6">
        <v>2739.58</v>
      </c>
      <c r="J21" s="6">
        <v>-103.23</v>
      </c>
      <c r="K21" s="6">
        <v>-85174.080000000002</v>
      </c>
    </row>
    <row r="22" spans="1:11">
      <c r="A22" t="s">
        <v>41</v>
      </c>
      <c r="B22" t="s">
        <v>42</v>
      </c>
      <c r="C22" s="6">
        <v>-15920.31</v>
      </c>
      <c r="D22" s="6">
        <v>-9949.7900000000009</v>
      </c>
      <c r="E22" s="6">
        <v>-15366.96</v>
      </c>
      <c r="F22" s="6">
        <v>-1774.29</v>
      </c>
      <c r="G22" s="6">
        <v>-2785.48</v>
      </c>
      <c r="H22" s="6">
        <v>5037.8</v>
      </c>
      <c r="I22" s="6">
        <v>-10282.73</v>
      </c>
      <c r="J22" s="6">
        <v>-15206.94</v>
      </c>
      <c r="K22" s="6">
        <v>-66248.7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-1757.04</v>
      </c>
      <c r="D26" s="6">
        <v>-1455.75</v>
      </c>
      <c r="E26" s="6">
        <v>-2131.31</v>
      </c>
      <c r="F26" s="6">
        <v>-1426.85</v>
      </c>
      <c r="G26" s="6">
        <v>-2902.32</v>
      </c>
      <c r="H26" s="6">
        <v>-3522.49</v>
      </c>
      <c r="I26" s="6">
        <v>-1107.45</v>
      </c>
      <c r="J26" s="6">
        <v>-1578.71</v>
      </c>
      <c r="K26" s="6">
        <v>-15881.92</v>
      </c>
    </row>
    <row r="27" spans="1:11">
      <c r="A27" t="s">
        <v>49</v>
      </c>
      <c r="B27" t="s">
        <v>50</v>
      </c>
      <c r="C27" s="6">
        <v>-1757.04</v>
      </c>
      <c r="D27" s="6">
        <v>-1455.75</v>
      </c>
      <c r="E27" s="6">
        <v>-2131.31</v>
      </c>
      <c r="F27" s="6">
        <v>-1426.85</v>
      </c>
      <c r="G27" s="6">
        <v>-2902.32</v>
      </c>
      <c r="H27" s="6">
        <v>-3522.49</v>
      </c>
      <c r="I27" s="6">
        <v>-1107.45</v>
      </c>
      <c r="J27" s="6">
        <v>-1578.71</v>
      </c>
      <c r="K27" s="6">
        <v>-15881.92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298544.19</v>
      </c>
      <c r="D31" s="8">
        <v>283750.71000000002</v>
      </c>
      <c r="E31" s="8">
        <v>305199.35999999999</v>
      </c>
      <c r="F31" s="8">
        <v>335364.90999999997</v>
      </c>
      <c r="G31" s="8">
        <v>348763.95</v>
      </c>
      <c r="H31" s="8">
        <v>363711.31</v>
      </c>
      <c r="I31" s="8">
        <v>316889.96999999997</v>
      </c>
      <c r="J31" s="8">
        <v>294632.07</v>
      </c>
      <c r="K31" s="8">
        <v>2546856.4700000002</v>
      </c>
    </row>
    <row r="32" spans="1:11" s="7" customFormat="1">
      <c r="A32" s="7">
        <v>11</v>
      </c>
      <c r="B32" s="7" t="s">
        <v>58</v>
      </c>
      <c r="C32" s="8">
        <v>-26774.44</v>
      </c>
      <c r="D32" s="8">
        <v>-21376.799999999999</v>
      </c>
      <c r="E32" s="8">
        <v>-21200.35</v>
      </c>
      <c r="F32" s="8">
        <v>-26539.18</v>
      </c>
      <c r="G32" s="8">
        <v>-31877.119999999999</v>
      </c>
      <c r="H32" s="8">
        <v>-42753.15</v>
      </c>
      <c r="I32" s="8">
        <v>-26272.11</v>
      </c>
      <c r="J32" s="8">
        <v>-25203.57</v>
      </c>
      <c r="K32" s="8">
        <v>-221996.72</v>
      </c>
    </row>
    <row r="33" spans="1:11">
      <c r="A33">
        <v>12</v>
      </c>
      <c r="B33" t="s">
        <v>59</v>
      </c>
      <c r="C33" s="6">
        <v>-303165.25</v>
      </c>
      <c r="D33" s="6">
        <v>-330524.51</v>
      </c>
      <c r="E33" s="6">
        <v>-309211.62</v>
      </c>
      <c r="F33" s="6">
        <v>-311845.36</v>
      </c>
      <c r="G33" s="6">
        <v>-319623.12</v>
      </c>
      <c r="H33" s="6">
        <v>-320120.12</v>
      </c>
      <c r="I33" s="6">
        <v>-331571.51</v>
      </c>
      <c r="J33" s="6">
        <v>-310563.96999999997</v>
      </c>
      <c r="K33" s="6">
        <v>-2536625.46</v>
      </c>
    </row>
    <row r="34" spans="1:11">
      <c r="A34">
        <v>13</v>
      </c>
      <c r="B34" t="s">
        <v>60</v>
      </c>
      <c r="C34" s="6">
        <v>-108821.48</v>
      </c>
      <c r="D34" s="6">
        <v>-143327.31</v>
      </c>
      <c r="E34" s="6">
        <v>-106613.31</v>
      </c>
      <c r="F34" s="6">
        <v>-119347.66</v>
      </c>
      <c r="G34" s="6">
        <v>-110383.75</v>
      </c>
      <c r="H34" s="6">
        <v>-121152.98</v>
      </c>
      <c r="I34" s="6">
        <v>-130952.19</v>
      </c>
      <c r="J34" s="6">
        <v>-109314.08</v>
      </c>
      <c r="K34" s="6">
        <v>-949912.76</v>
      </c>
    </row>
    <row r="35" spans="1:11">
      <c r="A35" t="s">
        <v>61</v>
      </c>
      <c r="B35" t="s">
        <v>62</v>
      </c>
      <c r="C35" s="6">
        <v>-79392</v>
      </c>
      <c r="D35" s="6">
        <v>-106262</v>
      </c>
      <c r="E35" s="6">
        <v>-69504</v>
      </c>
      <c r="F35" s="6">
        <v>-81872</v>
      </c>
      <c r="G35" s="6">
        <v>-74240</v>
      </c>
      <c r="H35" s="6">
        <v>-76352</v>
      </c>
      <c r="I35" s="6">
        <v>-83892</v>
      </c>
      <c r="J35" s="6">
        <v>-74432</v>
      </c>
      <c r="K35" s="6">
        <v>-645946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-5500</v>
      </c>
      <c r="D37" s="6">
        <v>-5500</v>
      </c>
      <c r="E37" s="6">
        <v>-5500</v>
      </c>
      <c r="F37" s="6">
        <v>-5500</v>
      </c>
      <c r="G37" s="6">
        <v>-5500</v>
      </c>
      <c r="H37" s="6">
        <v>-5500</v>
      </c>
      <c r="I37" s="6">
        <v>-5500</v>
      </c>
      <c r="J37" s="6">
        <v>-5500</v>
      </c>
      <c r="K37" s="6">
        <v>-44000</v>
      </c>
    </row>
    <row r="38" spans="1:11">
      <c r="A38" t="s">
        <v>67</v>
      </c>
      <c r="B38" t="s">
        <v>68</v>
      </c>
      <c r="C38" s="6">
        <v>-2603.71</v>
      </c>
      <c r="D38" s="6">
        <v>-2314.54</v>
      </c>
      <c r="E38" s="6">
        <v>-2480.04</v>
      </c>
      <c r="F38" s="6">
        <v>-6507.35</v>
      </c>
      <c r="G38" s="6">
        <v>-1967.73</v>
      </c>
      <c r="H38" s="6">
        <v>-7534.28</v>
      </c>
      <c r="I38" s="6">
        <v>-3380</v>
      </c>
      <c r="J38" s="6">
        <v>-6346.78</v>
      </c>
      <c r="K38" s="6">
        <v>-33134.43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-3700</v>
      </c>
      <c r="D40" s="6">
        <v>-6200</v>
      </c>
      <c r="E40" s="6">
        <v>-14353</v>
      </c>
      <c r="F40" s="6">
        <v>-1646.04</v>
      </c>
      <c r="G40" s="6">
        <v>-7124.04</v>
      </c>
      <c r="H40" s="6">
        <v>-15855.45</v>
      </c>
      <c r="I40" s="6">
        <v>-13834.63</v>
      </c>
      <c r="J40" s="6">
        <v>-498.04</v>
      </c>
      <c r="K40" s="6">
        <v>-63211.199999999997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-4285.71</v>
      </c>
      <c r="H41" s="6"/>
      <c r="I41" s="6">
        <v>-6964.29</v>
      </c>
      <c r="J41" s="6">
        <v>-3750</v>
      </c>
      <c r="K41" s="6">
        <v>-20000</v>
      </c>
    </row>
    <row r="42" spans="1:11">
      <c r="A42" t="s">
        <v>75</v>
      </c>
      <c r="B42" t="s">
        <v>76</v>
      </c>
      <c r="C42" s="6"/>
      <c r="D42" s="6"/>
      <c r="E42" s="6">
        <v>-2205</v>
      </c>
      <c r="F42" s="6">
        <v>-1050</v>
      </c>
      <c r="G42" s="6"/>
      <c r="H42" s="6">
        <v>1020</v>
      </c>
      <c r="I42" s="6"/>
      <c r="J42" s="6"/>
      <c r="K42" s="6">
        <v>-2235</v>
      </c>
    </row>
    <row r="43" spans="1:11">
      <c r="A43" t="s">
        <v>77</v>
      </c>
      <c r="B43" t="s">
        <v>78</v>
      </c>
      <c r="C43" s="6">
        <v>-2723.1</v>
      </c>
      <c r="D43" s="6">
        <v>-3173.1</v>
      </c>
      <c r="E43" s="6">
        <v>-2709.6</v>
      </c>
      <c r="F43" s="6">
        <v>-2709.6</v>
      </c>
      <c r="G43" s="6">
        <v>-2709.6</v>
      </c>
      <c r="H43" s="6">
        <v>-2709.6</v>
      </c>
      <c r="I43" s="6">
        <v>-3159.6</v>
      </c>
      <c r="J43" s="6">
        <v>-2829.6</v>
      </c>
      <c r="K43" s="6">
        <v>-22723.8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-2566</v>
      </c>
      <c r="D45" s="6">
        <v>-3166</v>
      </c>
      <c r="E45" s="6">
        <v>-2195</v>
      </c>
      <c r="F45" s="6">
        <v>-2651</v>
      </c>
      <c r="G45" s="6">
        <v>-2555</v>
      </c>
      <c r="H45" s="6">
        <v>-2555</v>
      </c>
      <c r="I45" s="6">
        <v>-2555</v>
      </c>
      <c r="J45" s="6">
        <v>-2291</v>
      </c>
      <c r="K45" s="6">
        <v>-20534</v>
      </c>
    </row>
    <row r="46" spans="1:11">
      <c r="A46" t="s">
        <v>83</v>
      </c>
      <c r="B46" t="s">
        <v>84</v>
      </c>
      <c r="C46" s="6">
        <v>-670</v>
      </c>
      <c r="D46" s="6">
        <v>-2555</v>
      </c>
      <c r="E46" s="6"/>
      <c r="F46" s="6">
        <v>-745</v>
      </c>
      <c r="G46" s="6">
        <v>-335</v>
      </c>
      <c r="H46" s="6"/>
      <c r="I46" s="6"/>
      <c r="J46" s="6"/>
      <c r="K46" s="6">
        <v>-4305</v>
      </c>
    </row>
    <row r="47" spans="1:11">
      <c r="A47" t="s">
        <v>85</v>
      </c>
      <c r="B47" t="s">
        <v>86</v>
      </c>
      <c r="C47" s="6">
        <v>-1666.67</v>
      </c>
      <c r="D47" s="6">
        <v>-4156.67</v>
      </c>
      <c r="E47" s="6">
        <v>2333.33</v>
      </c>
      <c r="F47" s="6">
        <v>-1666.67</v>
      </c>
      <c r="G47" s="6">
        <v>-1666.67</v>
      </c>
      <c r="H47" s="6">
        <v>-1666.65</v>
      </c>
      <c r="I47" s="6">
        <v>-1666.67</v>
      </c>
      <c r="J47" s="6">
        <v>-1666.66</v>
      </c>
      <c r="K47" s="6">
        <v>-11823.33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-98321.54</v>
      </c>
      <c r="D49" s="6">
        <v>-98321.54</v>
      </c>
      <c r="E49" s="6">
        <v>-98321.54</v>
      </c>
      <c r="F49" s="6">
        <v>-98321.54</v>
      </c>
      <c r="G49" s="6">
        <v>-98321.54</v>
      </c>
      <c r="H49" s="6">
        <v>-98390.18</v>
      </c>
      <c r="I49" s="6">
        <v>-98321.54</v>
      </c>
      <c r="J49" s="6">
        <v>-99669.41</v>
      </c>
      <c r="K49" s="6">
        <v>-787988.83</v>
      </c>
    </row>
    <row r="50" spans="1:11">
      <c r="A50" t="s">
        <v>90</v>
      </c>
      <c r="B50" t="s">
        <v>91</v>
      </c>
      <c r="C50" s="6">
        <v>-63238</v>
      </c>
      <c r="D50" s="6">
        <v>-63238</v>
      </c>
      <c r="E50" s="6">
        <v>-63238</v>
      </c>
      <c r="F50" s="6">
        <v>-63238</v>
      </c>
      <c r="G50" s="6">
        <v>-63238</v>
      </c>
      <c r="H50" s="6">
        <v>-63285.22</v>
      </c>
      <c r="I50" s="6">
        <v>-63238</v>
      </c>
      <c r="J50" s="6">
        <v>-63238</v>
      </c>
      <c r="K50" s="6">
        <v>-505951.22</v>
      </c>
    </row>
    <row r="51" spans="1:11">
      <c r="A51" t="s">
        <v>92</v>
      </c>
      <c r="B51" t="s">
        <v>93</v>
      </c>
      <c r="C51" s="6">
        <v>-11214.81</v>
      </c>
      <c r="D51" s="6">
        <v>-11214.81</v>
      </c>
      <c r="E51" s="6">
        <v>-11214.81</v>
      </c>
      <c r="F51" s="6">
        <v>-11214.81</v>
      </c>
      <c r="G51" s="6">
        <v>-11214.81</v>
      </c>
      <c r="H51" s="6">
        <v>-11236.23</v>
      </c>
      <c r="I51" s="6">
        <v>-11214.81</v>
      </c>
      <c r="J51" s="6">
        <v>-11775.82</v>
      </c>
      <c r="K51" s="6">
        <v>-90300.91</v>
      </c>
    </row>
    <row r="52" spans="1:11">
      <c r="A52" t="s">
        <v>94</v>
      </c>
      <c r="B52" t="s">
        <v>95</v>
      </c>
      <c r="C52" s="6">
        <v>-15745.36</v>
      </c>
      <c r="D52" s="6">
        <v>-15745.36</v>
      </c>
      <c r="E52" s="6">
        <v>-15745.36</v>
      </c>
      <c r="F52" s="6">
        <v>-15745.36</v>
      </c>
      <c r="G52" s="6">
        <v>-15745.36</v>
      </c>
      <c r="H52" s="6">
        <v>-15745.36</v>
      </c>
      <c r="I52" s="6">
        <v>-15745.36</v>
      </c>
      <c r="J52" s="6">
        <v>-16532.22</v>
      </c>
      <c r="K52" s="6">
        <v>-126749.74</v>
      </c>
    </row>
    <row r="53" spans="1:11">
      <c r="A53" t="s">
        <v>96</v>
      </c>
      <c r="B53" t="s">
        <v>97</v>
      </c>
      <c r="C53" s="6">
        <v>-7904.75</v>
      </c>
      <c r="D53" s="6">
        <v>-7904.75</v>
      </c>
      <c r="E53" s="6">
        <v>-7904.75</v>
      </c>
      <c r="F53" s="6">
        <v>-7904.75</v>
      </c>
      <c r="G53" s="6">
        <v>-7904.75</v>
      </c>
      <c r="H53" s="6">
        <v>-7904.75</v>
      </c>
      <c r="I53" s="6">
        <v>-7904.75</v>
      </c>
      <c r="J53" s="6">
        <v>-7904.75</v>
      </c>
      <c r="K53" s="6">
        <v>-63238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>
        <v>-218.62</v>
      </c>
      <c r="D55" s="6">
        <v>-218.62</v>
      </c>
      <c r="E55" s="6">
        <v>-218.62</v>
      </c>
      <c r="F55" s="6">
        <v>-218.62</v>
      </c>
      <c r="G55" s="6">
        <v>-218.62</v>
      </c>
      <c r="H55" s="6">
        <v>-218.62</v>
      </c>
      <c r="I55" s="6">
        <v>-218.62</v>
      </c>
      <c r="J55" s="6">
        <v>-218.62</v>
      </c>
      <c r="K55" s="6">
        <v>-1748.96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-36150.71</v>
      </c>
      <c r="D60" s="6">
        <v>-37264.43</v>
      </c>
      <c r="E60" s="6">
        <v>-36062.35</v>
      </c>
      <c r="F60" s="6">
        <v>-37148.93</v>
      </c>
      <c r="G60" s="6">
        <v>-37436.629999999997</v>
      </c>
      <c r="H60" s="6">
        <v>-36238.269999999997</v>
      </c>
      <c r="I60" s="6">
        <v>-37446.230000000003</v>
      </c>
      <c r="J60" s="6">
        <v>-36545.99</v>
      </c>
      <c r="K60" s="6">
        <v>-294293.53999999998</v>
      </c>
    </row>
    <row r="61" spans="1:11">
      <c r="A61" t="s">
        <v>111</v>
      </c>
      <c r="B61" t="s">
        <v>112</v>
      </c>
      <c r="C61" s="6">
        <v>-15308.9</v>
      </c>
      <c r="D61" s="6">
        <v>-15819.2</v>
      </c>
      <c r="E61" s="6">
        <v>-15308.9</v>
      </c>
      <c r="F61" s="6">
        <v>-15819.2</v>
      </c>
      <c r="G61" s="6">
        <v>-15819.2</v>
      </c>
      <c r="H61" s="6">
        <v>-15308.9</v>
      </c>
      <c r="I61" s="6">
        <v>-15819.2</v>
      </c>
      <c r="J61" s="6">
        <v>-15308.9</v>
      </c>
      <c r="K61" s="6">
        <v>-124512.4</v>
      </c>
    </row>
    <row r="62" spans="1:11">
      <c r="A62" t="s">
        <v>113</v>
      </c>
      <c r="B62" t="s">
        <v>114</v>
      </c>
      <c r="C62" s="6">
        <v>-5227.8100000000004</v>
      </c>
      <c r="D62" s="6">
        <v>-5310.78</v>
      </c>
      <c r="E62" s="6">
        <v>-5139.45</v>
      </c>
      <c r="F62" s="6">
        <v>-5310.78</v>
      </c>
      <c r="G62" s="6">
        <v>-5310.78</v>
      </c>
      <c r="H62" s="6">
        <v>-5139.45</v>
      </c>
      <c r="I62" s="6">
        <v>-5310.78</v>
      </c>
      <c r="J62" s="6">
        <v>-5139.45</v>
      </c>
      <c r="K62" s="6">
        <v>-41889.279999999999</v>
      </c>
    </row>
    <row r="63" spans="1:11">
      <c r="A63" t="s">
        <v>115</v>
      </c>
      <c r="B63" t="s">
        <v>116</v>
      </c>
      <c r="C63" s="6">
        <v>-12416.48</v>
      </c>
      <c r="D63" s="6">
        <v>-12830.36</v>
      </c>
      <c r="E63" s="6">
        <v>-12416.48</v>
      </c>
      <c r="F63" s="6">
        <v>-12714.86</v>
      </c>
      <c r="G63" s="6">
        <v>-13002.56</v>
      </c>
      <c r="H63" s="6">
        <v>-12592.4</v>
      </c>
      <c r="I63" s="6">
        <v>-13012.16</v>
      </c>
      <c r="J63" s="6">
        <v>-12900.12</v>
      </c>
      <c r="K63" s="6">
        <v>-101885.42</v>
      </c>
    </row>
    <row r="64" spans="1:11">
      <c r="A64" t="s">
        <v>117</v>
      </c>
      <c r="B64" t="s">
        <v>118</v>
      </c>
      <c r="C64" s="6">
        <v>-2181.23</v>
      </c>
      <c r="D64" s="6">
        <v>-2253.9299999999998</v>
      </c>
      <c r="E64" s="6">
        <v>-2181.23</v>
      </c>
      <c r="F64" s="6">
        <v>-2253.9299999999998</v>
      </c>
      <c r="G64" s="6">
        <v>-2253.9299999999998</v>
      </c>
      <c r="H64" s="6">
        <v>-2181.23</v>
      </c>
      <c r="I64" s="6">
        <v>-2253.9299999999998</v>
      </c>
      <c r="J64" s="6">
        <v>-2181.23</v>
      </c>
      <c r="K64" s="6">
        <v>-17740.64</v>
      </c>
    </row>
    <row r="65" spans="1:11">
      <c r="A65" t="s">
        <v>119</v>
      </c>
      <c r="B65" t="s">
        <v>120</v>
      </c>
      <c r="C65" s="6">
        <v>-1016.29</v>
      </c>
      <c r="D65" s="6">
        <v>-1050.1600000000001</v>
      </c>
      <c r="E65" s="6">
        <v>-1016.29</v>
      </c>
      <c r="F65" s="6">
        <v>-1050.1600000000001</v>
      </c>
      <c r="G65" s="6">
        <v>-1050.1600000000001</v>
      </c>
      <c r="H65" s="6">
        <v>-1016.29</v>
      </c>
      <c r="I65" s="6">
        <v>-1050.1600000000001</v>
      </c>
      <c r="J65" s="6">
        <v>-1016.29</v>
      </c>
      <c r="K65" s="6">
        <v>-8265.7999999999993</v>
      </c>
    </row>
    <row r="66" spans="1:11">
      <c r="A66">
        <v>17</v>
      </c>
      <c r="B66" t="s">
        <v>121</v>
      </c>
      <c r="C66" s="6">
        <v>-59871.519999999997</v>
      </c>
      <c r="D66" s="6">
        <v>-51611.23</v>
      </c>
      <c r="E66" s="6">
        <v>-68214.42</v>
      </c>
      <c r="F66" s="6">
        <v>-57027.23</v>
      </c>
      <c r="G66" s="6">
        <v>-73481.2</v>
      </c>
      <c r="H66" s="6">
        <v>-64338.69</v>
      </c>
      <c r="I66" s="6">
        <v>-64851.55</v>
      </c>
      <c r="J66" s="6">
        <v>-65034.49</v>
      </c>
      <c r="K66" s="6">
        <v>-504430.33</v>
      </c>
    </row>
    <row r="67" spans="1:11">
      <c r="A67">
        <v>18</v>
      </c>
      <c r="B67" t="s">
        <v>122</v>
      </c>
      <c r="C67" s="6">
        <v>-12497.74</v>
      </c>
      <c r="D67" s="6">
        <v>-12917.66</v>
      </c>
      <c r="E67" s="6">
        <v>-12255.58</v>
      </c>
      <c r="F67" s="6">
        <v>-12493.47</v>
      </c>
      <c r="G67" s="6">
        <v>-12422.9</v>
      </c>
      <c r="H67" s="6">
        <v>-14032.35</v>
      </c>
      <c r="I67" s="6">
        <v>-12891.95</v>
      </c>
      <c r="J67" s="6">
        <v>-13279.42</v>
      </c>
      <c r="K67" s="6">
        <v>-102791.07</v>
      </c>
    </row>
    <row r="68" spans="1:11">
      <c r="A68" t="s">
        <v>123</v>
      </c>
      <c r="B68" t="s">
        <v>124</v>
      </c>
      <c r="C68" s="6">
        <v>-897.74</v>
      </c>
      <c r="D68" s="6">
        <v>-967.66</v>
      </c>
      <c r="E68" s="6">
        <v>-655.58</v>
      </c>
      <c r="F68" s="6">
        <v>-893.47</v>
      </c>
      <c r="G68" s="6">
        <v>-822.9</v>
      </c>
      <c r="H68" s="6">
        <v>-812.35</v>
      </c>
      <c r="I68" s="6">
        <v>-656.95</v>
      </c>
      <c r="J68" s="6">
        <v>-694.42</v>
      </c>
      <c r="K68" s="6">
        <v>-6401.07</v>
      </c>
    </row>
    <row r="69" spans="1:11">
      <c r="A69" t="s">
        <v>125</v>
      </c>
      <c r="B69" t="s">
        <v>126</v>
      </c>
      <c r="C69" s="6">
        <v>-2800</v>
      </c>
      <c r="D69" s="6">
        <v>-3150</v>
      </c>
      <c r="E69" s="6">
        <v>-2800</v>
      </c>
      <c r="F69" s="6">
        <v>-2800</v>
      </c>
      <c r="G69" s="6">
        <v>-2800</v>
      </c>
      <c r="H69" s="6">
        <v>-3150</v>
      </c>
      <c r="I69" s="6">
        <v>-2800</v>
      </c>
      <c r="J69" s="6">
        <v>-3150</v>
      </c>
      <c r="K69" s="6">
        <v>-23450</v>
      </c>
    </row>
    <row r="70" spans="1:11">
      <c r="A70" t="s">
        <v>127</v>
      </c>
      <c r="B70" t="s">
        <v>128</v>
      </c>
      <c r="C70" s="6">
        <v>-8800</v>
      </c>
      <c r="D70" s="6">
        <v>-8800</v>
      </c>
      <c r="E70" s="6">
        <v>-8800</v>
      </c>
      <c r="F70" s="6">
        <v>-8800</v>
      </c>
      <c r="G70" s="6">
        <v>-8800</v>
      </c>
      <c r="H70" s="6">
        <v>-10070</v>
      </c>
      <c r="I70" s="6">
        <v>-9435</v>
      </c>
      <c r="J70" s="6">
        <v>-9435</v>
      </c>
      <c r="K70" s="6">
        <v>-72940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-12856.14</v>
      </c>
      <c r="D76" s="6">
        <v>-11352</v>
      </c>
      <c r="E76" s="6">
        <v>-12139.92</v>
      </c>
      <c r="F76" s="6">
        <v>-11681.28</v>
      </c>
      <c r="G76" s="6">
        <v>-12214.8</v>
      </c>
      <c r="H76" s="6">
        <v>-12701.52</v>
      </c>
      <c r="I76" s="6">
        <v>-12174.25</v>
      </c>
      <c r="J76" s="6">
        <v>-12100.53</v>
      </c>
      <c r="K76" s="6">
        <v>-97220.44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-12856.14</v>
      </c>
      <c r="D78" s="6">
        <v>-11352</v>
      </c>
      <c r="E78" s="6">
        <v>-12139.92</v>
      </c>
      <c r="F78" s="6">
        <v>-11681.28</v>
      </c>
      <c r="G78" s="6">
        <v>-12214.8</v>
      </c>
      <c r="H78" s="6">
        <v>-12701.52</v>
      </c>
      <c r="I78" s="6">
        <v>-12174.25</v>
      </c>
      <c r="J78" s="6">
        <v>-12100.53</v>
      </c>
      <c r="K78" s="6">
        <v>-97220.44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-6222.11</v>
      </c>
      <c r="D80" s="6">
        <v>-6264.3</v>
      </c>
      <c r="E80" s="6">
        <v>-20890.89</v>
      </c>
      <c r="F80" s="6">
        <v>-10086.64</v>
      </c>
      <c r="G80" s="6">
        <v>-12392.42</v>
      </c>
      <c r="H80" s="6">
        <v>-15553.35</v>
      </c>
      <c r="I80" s="6">
        <v>-5902.65</v>
      </c>
      <c r="J80" s="6">
        <v>-8979.56</v>
      </c>
      <c r="K80" s="6">
        <v>-86291.92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>
        <v>-2300</v>
      </c>
      <c r="H81" s="6"/>
      <c r="I81" s="6"/>
      <c r="J81" s="6">
        <v>-2300</v>
      </c>
      <c r="K81" s="6">
        <v>-4600</v>
      </c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>
        <v>-7806</v>
      </c>
      <c r="I82" s="6"/>
      <c r="J82" s="6">
        <v>-710</v>
      </c>
      <c r="K82" s="6">
        <v>-8516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-1014.3</v>
      </c>
      <c r="D86" s="6">
        <v>-1014.3</v>
      </c>
      <c r="E86" s="6">
        <v>-15631.06</v>
      </c>
      <c r="F86" s="6">
        <v>-4835.2700000000004</v>
      </c>
      <c r="G86" s="6">
        <v>-4835.17</v>
      </c>
      <c r="H86" s="6">
        <v>-2505.98</v>
      </c>
      <c r="I86" s="6">
        <v>-680</v>
      </c>
      <c r="J86" s="6">
        <v>-680</v>
      </c>
      <c r="K86" s="6">
        <v>-31196.080000000002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-3416.62</v>
      </c>
      <c r="D90" s="6">
        <v>-2116.23</v>
      </c>
      <c r="E90" s="6">
        <v>-418</v>
      </c>
      <c r="F90" s="6">
        <v>-4178.1899999999996</v>
      </c>
      <c r="G90" s="6">
        <v>-2602.62</v>
      </c>
      <c r="H90" s="6">
        <v>-2249</v>
      </c>
      <c r="I90" s="6">
        <v>-10771.83</v>
      </c>
      <c r="J90" s="6">
        <v>-6936.96</v>
      </c>
      <c r="K90" s="6">
        <v>-32689.45</v>
      </c>
    </row>
    <row r="91" spans="1:11">
      <c r="A91" t="s">
        <v>165</v>
      </c>
      <c r="B91" t="s">
        <v>166</v>
      </c>
      <c r="C91" s="6">
        <v>-310.62</v>
      </c>
      <c r="D91" s="6">
        <v>-476.98</v>
      </c>
      <c r="E91" s="6">
        <v>-208</v>
      </c>
      <c r="F91" s="6">
        <v>-1201.19</v>
      </c>
      <c r="G91" s="6">
        <v>-310.62</v>
      </c>
      <c r="H91" s="6"/>
      <c r="I91" s="6">
        <v>-770.43</v>
      </c>
      <c r="J91" s="6">
        <v>-712.96</v>
      </c>
      <c r="K91" s="6">
        <v>-3990.8</v>
      </c>
    </row>
    <row r="92" spans="1:11">
      <c r="A92" t="s">
        <v>167</v>
      </c>
      <c r="B92" t="s">
        <v>168</v>
      </c>
      <c r="C92" s="6">
        <v>-3106</v>
      </c>
      <c r="D92" s="6">
        <v>-1639.25</v>
      </c>
      <c r="E92" s="6">
        <v>-210</v>
      </c>
      <c r="F92" s="6">
        <v>-2977</v>
      </c>
      <c r="G92" s="6">
        <v>-2292</v>
      </c>
      <c r="H92" s="6">
        <v>-1548</v>
      </c>
      <c r="I92" s="6">
        <v>-1561.4</v>
      </c>
      <c r="J92" s="6">
        <v>-3404</v>
      </c>
      <c r="K92" s="6">
        <v>-16737.650000000001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>
        <v>-701</v>
      </c>
      <c r="I94" s="6">
        <v>-8440</v>
      </c>
      <c r="J94" s="6">
        <v>-2820</v>
      </c>
      <c r="K94" s="6">
        <v>-11961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1520</v>
      </c>
      <c r="D96" s="6">
        <v>-1520</v>
      </c>
      <c r="E96" s="6">
        <v>-4899</v>
      </c>
      <c r="F96" s="6"/>
      <c r="G96" s="6">
        <v>-1472.66</v>
      </c>
      <c r="H96" s="6"/>
      <c r="I96" s="6">
        <v>-3967.85</v>
      </c>
      <c r="J96" s="6">
        <v>-5362</v>
      </c>
      <c r="K96" s="6">
        <v>-15701.51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1520</v>
      </c>
      <c r="D98" s="6">
        <v>-1370</v>
      </c>
      <c r="E98" s="6">
        <v>-4504</v>
      </c>
      <c r="F98" s="6"/>
      <c r="G98" s="6">
        <v>-725</v>
      </c>
      <c r="H98" s="6"/>
      <c r="I98" s="6">
        <v>-1500</v>
      </c>
      <c r="J98" s="6">
        <v>-4768</v>
      </c>
      <c r="K98" s="6">
        <v>-11347</v>
      </c>
    </row>
    <row r="99" spans="1:11">
      <c r="A99" t="s">
        <v>180</v>
      </c>
      <c r="B99" t="s">
        <v>181</v>
      </c>
      <c r="C99" s="6"/>
      <c r="D99" s="6"/>
      <c r="E99" s="6">
        <v>-395</v>
      </c>
      <c r="F99" s="6"/>
      <c r="G99" s="6">
        <v>-747.66</v>
      </c>
      <c r="H99" s="6"/>
      <c r="I99" s="6">
        <v>-1687.85</v>
      </c>
      <c r="J99" s="6">
        <v>-594</v>
      </c>
      <c r="K99" s="6">
        <v>-3424.51</v>
      </c>
    </row>
    <row r="100" spans="1:11">
      <c r="A100" t="s">
        <v>182</v>
      </c>
      <c r="B100" t="s">
        <v>183</v>
      </c>
      <c r="C100" s="6"/>
      <c r="D100" s="6">
        <v>-150</v>
      </c>
      <c r="E100" s="6"/>
      <c r="F100" s="6"/>
      <c r="G100" s="6"/>
      <c r="H100" s="6"/>
      <c r="I100" s="6">
        <v>-780</v>
      </c>
      <c r="J100" s="6"/>
      <c r="K100" s="6">
        <v>-930</v>
      </c>
    </row>
    <row r="101" spans="1:11">
      <c r="A101">
        <v>24</v>
      </c>
      <c r="B101" t="s">
        <v>184</v>
      </c>
      <c r="C101" s="6">
        <v>-2989.33</v>
      </c>
      <c r="D101" s="6">
        <v>-2989.33</v>
      </c>
      <c r="E101" s="6">
        <v>-2989.33</v>
      </c>
      <c r="F101" s="6">
        <v>-2989.33</v>
      </c>
      <c r="G101" s="6">
        <v>-2989.33</v>
      </c>
      <c r="H101" s="6">
        <v>-2989.33</v>
      </c>
      <c r="I101" s="6">
        <v>-2989.33</v>
      </c>
      <c r="J101" s="6">
        <v>-2989.33</v>
      </c>
      <c r="K101" s="6">
        <v>-23914.639999999999</v>
      </c>
    </row>
    <row r="102" spans="1:11">
      <c r="A102" t="s">
        <v>185</v>
      </c>
      <c r="B102" t="s">
        <v>186</v>
      </c>
      <c r="C102" s="6">
        <v>-248.49</v>
      </c>
      <c r="D102" s="6">
        <v>-248.49</v>
      </c>
      <c r="E102" s="6">
        <v>-248.49</v>
      </c>
      <c r="F102" s="6">
        <v>-248.49</v>
      </c>
      <c r="G102" s="6">
        <v>-248.49</v>
      </c>
      <c r="H102" s="6">
        <v>-248.49</v>
      </c>
      <c r="I102" s="6">
        <v>-248.49</v>
      </c>
      <c r="J102" s="6">
        <v>-248.49</v>
      </c>
      <c r="K102" s="6">
        <v>-1987.92</v>
      </c>
    </row>
    <row r="103" spans="1:11">
      <c r="A103" t="s">
        <v>187</v>
      </c>
      <c r="B103" t="s">
        <v>188</v>
      </c>
      <c r="C103" s="6">
        <v>-2740.84</v>
      </c>
      <c r="D103" s="6">
        <v>-2740.84</v>
      </c>
      <c r="E103" s="6">
        <v>-2740.84</v>
      </c>
      <c r="F103" s="6">
        <v>-2740.84</v>
      </c>
      <c r="G103" s="6">
        <v>-2740.84</v>
      </c>
      <c r="H103" s="6">
        <v>-2740.84</v>
      </c>
      <c r="I103" s="6">
        <v>-2740.84</v>
      </c>
      <c r="J103" s="6">
        <v>-2740.84</v>
      </c>
      <c r="K103" s="6">
        <v>-21926.720000000001</v>
      </c>
    </row>
    <row r="104" spans="1:11">
      <c r="A104">
        <v>25</v>
      </c>
      <c r="B104" t="s">
        <v>189</v>
      </c>
      <c r="C104" s="6"/>
      <c r="D104" s="6">
        <v>-230.22</v>
      </c>
      <c r="E104" s="6"/>
      <c r="F104" s="6">
        <v>-112.58</v>
      </c>
      <c r="G104" s="6">
        <v>-11330.47</v>
      </c>
      <c r="H104" s="6">
        <v>-95.49</v>
      </c>
      <c r="I104" s="6">
        <v>-309.47000000000003</v>
      </c>
      <c r="J104" s="6">
        <v>-16.03</v>
      </c>
      <c r="K104" s="6">
        <v>-12094.26</v>
      </c>
    </row>
    <row r="105" spans="1:11">
      <c r="A105" t="s">
        <v>190</v>
      </c>
      <c r="B105" t="s">
        <v>191</v>
      </c>
      <c r="C105" s="6"/>
      <c r="D105" s="6">
        <v>-230.22</v>
      </c>
      <c r="E105" s="6"/>
      <c r="F105" s="6">
        <v>-112.58</v>
      </c>
      <c r="G105" s="6">
        <v>-11330.47</v>
      </c>
      <c r="H105" s="6">
        <v>-95.49</v>
      </c>
      <c r="I105" s="6">
        <v>-309.47000000000003</v>
      </c>
      <c r="J105" s="6">
        <v>-16.03</v>
      </c>
      <c r="K105" s="6">
        <v>-12094.26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-2490</v>
      </c>
      <c r="D107" s="6">
        <v>2046.07</v>
      </c>
      <c r="E107" s="6"/>
      <c r="F107" s="6"/>
      <c r="G107" s="6"/>
      <c r="H107" s="6"/>
      <c r="I107" s="6"/>
      <c r="J107" s="6"/>
      <c r="K107" s="6">
        <v>-443.93</v>
      </c>
    </row>
    <row r="108" spans="1:11">
      <c r="A108" t="s">
        <v>195</v>
      </c>
      <c r="B108" t="s">
        <v>196</v>
      </c>
      <c r="C108" s="6"/>
      <c r="D108" s="6">
        <v>-443.93</v>
      </c>
      <c r="E108" s="6"/>
      <c r="F108" s="6"/>
      <c r="G108" s="6"/>
      <c r="H108" s="6"/>
      <c r="I108" s="6"/>
      <c r="J108" s="6"/>
      <c r="K108" s="6">
        <v>-443.93</v>
      </c>
    </row>
    <row r="109" spans="1:11">
      <c r="A109" t="s">
        <v>197</v>
      </c>
      <c r="B109" t="s">
        <v>198</v>
      </c>
      <c r="C109" s="6">
        <v>-2490</v>
      </c>
      <c r="D109" s="6">
        <v>2490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-20674.580000000002</v>
      </c>
      <c r="D110" s="6">
        <v>-11742.74</v>
      </c>
      <c r="E110" s="6">
        <v>-12295.29</v>
      </c>
      <c r="F110" s="6">
        <v>-12323.68</v>
      </c>
      <c r="G110" s="6">
        <v>-11768.03</v>
      </c>
      <c r="H110" s="6">
        <v>-12472.61</v>
      </c>
      <c r="I110" s="6">
        <v>-11963.66</v>
      </c>
      <c r="J110" s="6">
        <v>-12517.35</v>
      </c>
      <c r="K110" s="6">
        <v>-105757.94</v>
      </c>
    </row>
    <row r="111" spans="1:11">
      <c r="A111" t="s">
        <v>200</v>
      </c>
      <c r="B111" t="s">
        <v>201</v>
      </c>
      <c r="C111" s="6">
        <v>-9874.58</v>
      </c>
      <c r="D111" s="6">
        <v>-942.74</v>
      </c>
      <c r="E111" s="6">
        <v>-1495.29</v>
      </c>
      <c r="F111" s="6">
        <v>-1523.68</v>
      </c>
      <c r="G111" s="6">
        <v>-968.03</v>
      </c>
      <c r="H111" s="6">
        <v>-1672.61</v>
      </c>
      <c r="I111" s="6">
        <v>-1163.6600000000001</v>
      </c>
      <c r="J111" s="6">
        <v>-1717.35</v>
      </c>
      <c r="K111" s="6">
        <v>-19357.939999999999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>
        <v>750</v>
      </c>
      <c r="D114" s="6">
        <v>-3599.82</v>
      </c>
      <c r="E114" s="6">
        <v>-1401.41</v>
      </c>
      <c r="F114" s="6">
        <v>-2237.06</v>
      </c>
      <c r="G114" s="6">
        <v>-5362.97</v>
      </c>
      <c r="H114" s="6">
        <v>-3320.04</v>
      </c>
      <c r="I114" s="6">
        <v>-2955.56</v>
      </c>
      <c r="J114" s="6">
        <v>-2853.31</v>
      </c>
      <c r="K114" s="6">
        <v>-20980.17</v>
      </c>
    </row>
    <row r="115" spans="1:11">
      <c r="A115" t="s">
        <v>207</v>
      </c>
      <c r="B115" t="s">
        <v>208</v>
      </c>
      <c r="C115" s="6"/>
      <c r="D115" s="6">
        <v>-3599.82</v>
      </c>
      <c r="E115" s="6">
        <v>-1401.41</v>
      </c>
      <c r="F115" s="6">
        <v>-2237.06</v>
      </c>
      <c r="G115" s="6">
        <v>-5412.97</v>
      </c>
      <c r="H115" s="6">
        <v>-3320.04</v>
      </c>
      <c r="I115" s="6">
        <v>-2955.56</v>
      </c>
      <c r="J115" s="6">
        <v>-2853.31</v>
      </c>
      <c r="K115" s="6">
        <v>-21780.17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>
        <v>50</v>
      </c>
      <c r="H117" s="6"/>
      <c r="I117" s="6"/>
      <c r="J117" s="6"/>
      <c r="K117" s="6">
        <v>50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>
        <v>750</v>
      </c>
      <c r="D119" s="6"/>
      <c r="E119" s="6"/>
      <c r="F119" s="6"/>
      <c r="G119" s="6"/>
      <c r="H119" s="6"/>
      <c r="I119" s="6"/>
      <c r="J119" s="6"/>
      <c r="K119" s="6">
        <v>750</v>
      </c>
    </row>
    <row r="120" spans="1:11" s="7" customFormat="1">
      <c r="A120" s="7">
        <v>29</v>
      </c>
      <c r="B120" s="7" t="s">
        <v>217</v>
      </c>
      <c r="C120" s="8">
        <v>-31395.5</v>
      </c>
      <c r="D120" s="8">
        <v>-68150.600000000006</v>
      </c>
      <c r="E120" s="8">
        <v>-25212.61</v>
      </c>
      <c r="F120" s="8">
        <v>-3019.63</v>
      </c>
      <c r="G120" s="8">
        <v>-2736.29</v>
      </c>
      <c r="H120" s="8">
        <v>838.04</v>
      </c>
      <c r="I120" s="8">
        <v>-40953.65</v>
      </c>
      <c r="J120" s="8">
        <v>-41135.47</v>
      </c>
      <c r="K120" s="8">
        <v>-211765.71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-3.1E-2</v>
      </c>
      <c r="D121" s="9">
        <f t="shared" ref="D121:K121" si="1">IF(D$10=0," ",ROUND(D120/D$10,3))</f>
        <v>-6.6000000000000003E-2</v>
      </c>
      <c r="E121" s="9">
        <f t="shared" si="1"/>
        <v>-2.5000000000000001E-2</v>
      </c>
      <c r="F121" s="9">
        <f t="shared" si="1"/>
        <v>-3.0000000000000001E-3</v>
      </c>
      <c r="G121" s="9">
        <f t="shared" si="1"/>
        <v>-2E-3</v>
      </c>
      <c r="H121" s="9">
        <f t="shared" si="1"/>
        <v>1E-3</v>
      </c>
      <c r="I121" s="9">
        <f t="shared" si="1"/>
        <v>-4.2999999999999997E-2</v>
      </c>
      <c r="J121" s="9">
        <f t="shared" si="1"/>
        <v>-4.3999999999999997E-2</v>
      </c>
      <c r="K121" s="9">
        <f t="shared" si="1"/>
        <v>-2.5999999999999999E-2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-134968.82</v>
      </c>
      <c r="D123" s="6">
        <v>-157738.28</v>
      </c>
      <c r="E123" s="6">
        <v>-120666.52</v>
      </c>
      <c r="F123" s="6">
        <v>-136730.81</v>
      </c>
      <c r="G123" s="6">
        <v>-128469.2</v>
      </c>
      <c r="H123" s="6">
        <v>-145582.10999999999</v>
      </c>
      <c r="I123" s="6">
        <v>-155061.93</v>
      </c>
      <c r="J123" s="6">
        <v>-133078.92000000001</v>
      </c>
      <c r="K123" s="6">
        <v>-1112296.5900000001</v>
      </c>
    </row>
    <row r="124" spans="1:11">
      <c r="A124" t="s">
        <v>221</v>
      </c>
      <c r="B124" t="s">
        <v>222</v>
      </c>
      <c r="C124" s="6">
        <v>-108821.48</v>
      </c>
      <c r="D124" s="6">
        <v>-143327.31</v>
      </c>
      <c r="E124" s="6">
        <v>-106613.31</v>
      </c>
      <c r="F124" s="6">
        <v>-119347.66</v>
      </c>
      <c r="G124" s="6">
        <v>-110383.75</v>
      </c>
      <c r="H124" s="6">
        <v>-121152.98</v>
      </c>
      <c r="I124" s="6">
        <v>-130952.19</v>
      </c>
      <c r="J124" s="6">
        <v>-109314.08</v>
      </c>
      <c r="K124" s="6">
        <v>-949912.76</v>
      </c>
    </row>
    <row r="125" spans="1:11">
      <c r="A125" t="s">
        <v>223</v>
      </c>
      <c r="B125" t="s">
        <v>224</v>
      </c>
      <c r="C125" s="6">
        <v>-12856.14</v>
      </c>
      <c r="D125" s="6">
        <v>-11352</v>
      </c>
      <c r="E125" s="6">
        <v>-12139.92</v>
      </c>
      <c r="F125" s="6">
        <v>-11681.28</v>
      </c>
      <c r="G125" s="6">
        <v>-12214.8</v>
      </c>
      <c r="H125" s="6">
        <v>-12701.52</v>
      </c>
      <c r="I125" s="6">
        <v>-12174.25</v>
      </c>
      <c r="J125" s="6">
        <v>-12100.53</v>
      </c>
      <c r="K125" s="6">
        <v>-97220.44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>
        <v>-2300</v>
      </c>
      <c r="H126" s="6">
        <v>-7806</v>
      </c>
      <c r="I126" s="6"/>
      <c r="J126" s="6">
        <v>-3010</v>
      </c>
      <c r="K126" s="6">
        <v>-13116</v>
      </c>
    </row>
    <row r="127" spans="1:11">
      <c r="A127" t="s">
        <v>227</v>
      </c>
      <c r="B127" t="s">
        <v>228</v>
      </c>
      <c r="C127" s="6">
        <v>-3416.62</v>
      </c>
      <c r="D127" s="6">
        <v>-2116.23</v>
      </c>
      <c r="E127" s="6">
        <v>-418</v>
      </c>
      <c r="F127" s="6">
        <v>-4178.1899999999996</v>
      </c>
      <c r="G127" s="6">
        <v>-2602.62</v>
      </c>
      <c r="H127" s="6">
        <v>-2249</v>
      </c>
      <c r="I127" s="6">
        <v>-10771.83</v>
      </c>
      <c r="J127" s="6">
        <v>-6936.96</v>
      </c>
      <c r="K127" s="6">
        <v>-32689.45</v>
      </c>
    </row>
    <row r="128" spans="1:11">
      <c r="A128" t="s">
        <v>229</v>
      </c>
      <c r="B128" t="s">
        <v>230</v>
      </c>
      <c r="C128" s="4">
        <v>-9874.58</v>
      </c>
      <c r="D128">
        <v>-942.74</v>
      </c>
      <c r="E128" s="4">
        <v>-1495.29</v>
      </c>
      <c r="F128" s="4">
        <v>-1523.68</v>
      </c>
      <c r="G128">
        <v>-968.03</v>
      </c>
      <c r="H128" s="4">
        <v>-1672.61</v>
      </c>
      <c r="I128" s="4">
        <v>-1163.6600000000001</v>
      </c>
      <c r="J128" s="4">
        <v>-1717.35</v>
      </c>
      <c r="K128" s="4">
        <v>-19357.939999999999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4" width="12.375" bestFit="1" customWidth="1"/>
    <col min="5" max="9" width="12.75" bestFit="1" customWidth="1"/>
    <col min="10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4132</v>
      </c>
      <c r="C5" s="11">
        <v>4132</v>
      </c>
      <c r="D5" s="11">
        <v>4132</v>
      </c>
      <c r="E5" s="11">
        <v>4132</v>
      </c>
      <c r="F5" s="11">
        <v>4132</v>
      </c>
      <c r="G5" s="11">
        <v>4132</v>
      </c>
      <c r="H5" s="11">
        <v>4132</v>
      </c>
      <c r="I5" s="11">
        <v>4132</v>
      </c>
      <c r="J5" s="11">
        <v>4132</v>
      </c>
      <c r="K5" s="11">
        <v>4132</v>
      </c>
    </row>
    <row r="6" spans="1:52" s="13" customFormat="1" ht="28.5">
      <c r="A6" s="12" t="s">
        <v>8</v>
      </c>
      <c r="B6" s="13" t="s">
        <v>381</v>
      </c>
      <c r="C6" s="13" t="s">
        <v>381</v>
      </c>
      <c r="D6" s="13" t="s">
        <v>381</v>
      </c>
      <c r="E6" s="13" t="s">
        <v>381</v>
      </c>
      <c r="F6" s="13" t="s">
        <v>381</v>
      </c>
      <c r="G6" s="13" t="s">
        <v>381</v>
      </c>
      <c r="H6" s="13" t="s">
        <v>381</v>
      </c>
      <c r="I6" s="13" t="s">
        <v>381</v>
      </c>
      <c r="J6" s="13" t="s">
        <v>381</v>
      </c>
      <c r="K6" s="13" t="s">
        <v>381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6</v>
      </c>
      <c r="C8" s="11">
        <v>6</v>
      </c>
      <c r="D8" s="11">
        <v>6</v>
      </c>
      <c r="E8" s="11">
        <v>6</v>
      </c>
      <c r="F8" s="11">
        <v>6</v>
      </c>
      <c r="G8" s="11">
        <v>6</v>
      </c>
      <c r="H8" s="11">
        <v>6</v>
      </c>
      <c r="I8" s="11">
        <v>6</v>
      </c>
      <c r="J8" s="11">
        <v>6</v>
      </c>
      <c r="K8" s="11">
        <v>6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8987718.4700000007</v>
      </c>
      <c r="D10" s="8">
        <v>9380835.9000000004</v>
      </c>
      <c r="E10" s="8">
        <v>10423198.380000001</v>
      </c>
      <c r="F10" s="8">
        <v>10716793.67</v>
      </c>
      <c r="G10" s="8">
        <v>11720395.449999999</v>
      </c>
      <c r="H10" s="8">
        <v>11264752.83</v>
      </c>
      <c r="I10" s="8">
        <v>10685619.640000001</v>
      </c>
      <c r="J10" s="8">
        <v>9883910.75</v>
      </c>
      <c r="K10" s="8">
        <v>83063225.090000004</v>
      </c>
    </row>
    <row r="11" spans="1:52">
      <c r="A11" t="s">
        <v>25</v>
      </c>
      <c r="B11" t="s">
        <v>26</v>
      </c>
      <c r="C11" s="6">
        <v>8987718.4700000007</v>
      </c>
      <c r="D11" s="6">
        <v>9380835.9000000004</v>
      </c>
      <c r="E11" s="6">
        <v>10423198.380000001</v>
      </c>
      <c r="F11" s="6">
        <v>10716793.67</v>
      </c>
      <c r="G11" s="6">
        <v>11720395.449999999</v>
      </c>
      <c r="H11" s="6">
        <v>11264752.83</v>
      </c>
      <c r="I11" s="6">
        <v>10685619.640000001</v>
      </c>
      <c r="J11" s="6">
        <v>9883910.75</v>
      </c>
      <c r="K11" s="6">
        <v>83063225.090000004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-5399741.3600000003</v>
      </c>
      <c r="D13" s="6">
        <v>-5667634.9299999997</v>
      </c>
      <c r="E13" s="6">
        <v>-6305403.6200000001</v>
      </c>
      <c r="F13" s="6">
        <v>-6501481.3600000003</v>
      </c>
      <c r="G13" s="6">
        <v>-7216535.8899999997</v>
      </c>
      <c r="H13" s="6">
        <v>-7163392.3899999997</v>
      </c>
      <c r="I13" s="6">
        <v>-6471793.0300000003</v>
      </c>
      <c r="J13" s="6">
        <v>-5880786.4800000004</v>
      </c>
      <c r="K13" s="6">
        <v>-50606769.060000002</v>
      </c>
    </row>
    <row r="14" spans="1:52">
      <c r="A14">
        <v>3</v>
      </c>
      <c r="B14" t="s">
        <v>30</v>
      </c>
      <c r="C14" s="6">
        <v>3587977.11</v>
      </c>
      <c r="D14" s="6">
        <v>3713200.97</v>
      </c>
      <c r="E14" s="6">
        <v>4117794.76</v>
      </c>
      <c r="F14" s="6">
        <v>4215312.3099999996</v>
      </c>
      <c r="G14" s="6">
        <v>4503859.5599999996</v>
      </c>
      <c r="H14" s="6">
        <v>4101360.44</v>
      </c>
      <c r="I14" s="6">
        <v>4213826.6100000003</v>
      </c>
      <c r="J14" s="6">
        <v>4003124.27</v>
      </c>
      <c r="K14" s="6">
        <v>32456456.030000001</v>
      </c>
    </row>
    <row r="15" spans="1:52" s="7" customFormat="1">
      <c r="A15" s="7">
        <v>4</v>
      </c>
      <c r="B15" s="7" t="s">
        <v>31</v>
      </c>
      <c r="C15" s="9">
        <f>IF(C$10=0," ",ROUND(C14/C$10,3))</f>
        <v>0.39900000000000002</v>
      </c>
      <c r="D15" s="9">
        <f t="shared" ref="D15:K15" si="0">IF(D$10=0," ",ROUND(D14/D$10,3))</f>
        <v>0.39600000000000002</v>
      </c>
      <c r="E15" s="9">
        <f t="shared" si="0"/>
        <v>0.39500000000000002</v>
      </c>
      <c r="F15" s="9">
        <f t="shared" si="0"/>
        <v>0.39300000000000002</v>
      </c>
      <c r="G15" s="9">
        <f t="shared" si="0"/>
        <v>0.38400000000000001</v>
      </c>
      <c r="H15" s="9">
        <f t="shared" si="0"/>
        <v>0.36399999999999999</v>
      </c>
      <c r="I15" s="9">
        <f t="shared" si="0"/>
        <v>0.39400000000000002</v>
      </c>
      <c r="J15" s="9">
        <f t="shared" si="0"/>
        <v>0.40500000000000003</v>
      </c>
      <c r="K15" s="9">
        <f t="shared" si="0"/>
        <v>0.39100000000000001</v>
      </c>
    </row>
    <row r="16" spans="1:52">
      <c r="A16">
        <v>5</v>
      </c>
      <c r="B16" t="s">
        <v>32</v>
      </c>
      <c r="C16" s="6">
        <v>-113576.4</v>
      </c>
      <c r="D16" s="6">
        <v>-110716.97</v>
      </c>
      <c r="E16" s="6">
        <v>-130939.86</v>
      </c>
      <c r="F16" s="6">
        <v>-77195.199999999997</v>
      </c>
      <c r="G16" s="6">
        <v>-98247.51</v>
      </c>
      <c r="H16" s="6">
        <v>-76007</v>
      </c>
      <c r="I16" s="6">
        <v>-81210.12</v>
      </c>
      <c r="J16" s="6">
        <v>-86897.87</v>
      </c>
      <c r="K16" s="6">
        <v>-774790.93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-67480.61</v>
      </c>
      <c r="D18" s="6">
        <v>-65932.929999999993</v>
      </c>
      <c r="E18" s="6">
        <v>-84655.27</v>
      </c>
      <c r="F18" s="6">
        <v>-33080.9</v>
      </c>
      <c r="G18" s="6">
        <v>-41383.839999999997</v>
      </c>
      <c r="H18" s="6">
        <v>-20596.12</v>
      </c>
      <c r="I18" s="6">
        <v>-28833.68</v>
      </c>
      <c r="J18" s="6">
        <v>-38249.53</v>
      </c>
      <c r="K18" s="6">
        <v>-380212.88</v>
      </c>
    </row>
    <row r="19" spans="1:11">
      <c r="A19" t="s">
        <v>35</v>
      </c>
      <c r="B19" t="s">
        <v>36</v>
      </c>
      <c r="C19" s="6"/>
      <c r="D19" s="6">
        <v>78.61</v>
      </c>
      <c r="E19" s="6">
        <v>-8713.52</v>
      </c>
      <c r="F19" s="6">
        <v>9477.27</v>
      </c>
      <c r="G19" s="6">
        <v>-5653.08</v>
      </c>
      <c r="H19" s="6">
        <v>2475.6799999999998</v>
      </c>
      <c r="I19" s="6">
        <v>-223551.39</v>
      </c>
      <c r="J19" s="6">
        <v>-76314.83</v>
      </c>
      <c r="K19" s="6">
        <v>-302201.26</v>
      </c>
    </row>
    <row r="20" spans="1:11">
      <c r="A20" t="s">
        <v>37</v>
      </c>
      <c r="B20" t="s">
        <v>38</v>
      </c>
      <c r="C20" s="6">
        <v>-3976.45</v>
      </c>
      <c r="D20" s="6">
        <v>-709.12</v>
      </c>
      <c r="E20" s="6">
        <v>-2317.58</v>
      </c>
      <c r="F20" s="6">
        <v>-2440.73</v>
      </c>
      <c r="G20" s="6"/>
      <c r="H20" s="6">
        <v>-2263.52</v>
      </c>
      <c r="I20" s="6"/>
      <c r="J20" s="6">
        <v>-127.84</v>
      </c>
      <c r="K20" s="6">
        <v>-11835.24</v>
      </c>
    </row>
    <row r="21" spans="1:11">
      <c r="A21" t="s">
        <v>39</v>
      </c>
      <c r="B21" t="s">
        <v>40</v>
      </c>
      <c r="C21" s="6">
        <v>-36001.800000000003</v>
      </c>
      <c r="D21" s="6">
        <v>-37788.14</v>
      </c>
      <c r="E21" s="6">
        <v>-35479.15</v>
      </c>
      <c r="F21" s="6">
        <v>-34627.65</v>
      </c>
      <c r="G21" s="6">
        <v>-27133.67</v>
      </c>
      <c r="H21" s="6">
        <v>-32882.050000000003</v>
      </c>
      <c r="I21" s="6">
        <v>223551.39</v>
      </c>
      <c r="J21" s="6">
        <v>76314.83</v>
      </c>
      <c r="K21" s="6">
        <v>95953.76</v>
      </c>
    </row>
    <row r="22" spans="1:11">
      <c r="A22" t="s">
        <v>41</v>
      </c>
      <c r="B22" t="s">
        <v>42</v>
      </c>
      <c r="C22" s="6">
        <v>-27502.36</v>
      </c>
      <c r="D22" s="6">
        <v>-27514.28</v>
      </c>
      <c r="E22" s="6">
        <v>-38145.019999999997</v>
      </c>
      <c r="F22" s="6">
        <v>-5489.79</v>
      </c>
      <c r="G22" s="6">
        <v>-8597.09</v>
      </c>
      <c r="H22" s="6">
        <v>12073.77</v>
      </c>
      <c r="I22" s="6">
        <v>-28833.68</v>
      </c>
      <c r="J22" s="6">
        <v>-38121.69</v>
      </c>
      <c r="K22" s="6">
        <v>-162130.14000000001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-46095.79</v>
      </c>
      <c r="D26" s="6">
        <v>-44784.04</v>
      </c>
      <c r="E26" s="6">
        <v>-46284.59</v>
      </c>
      <c r="F26" s="6">
        <v>-44114.3</v>
      </c>
      <c r="G26" s="6">
        <v>-56863.67</v>
      </c>
      <c r="H26" s="6">
        <v>-55410.879999999997</v>
      </c>
      <c r="I26" s="6">
        <v>-52376.44</v>
      </c>
      <c r="J26" s="6">
        <v>-48648.34</v>
      </c>
      <c r="K26" s="6">
        <v>-394578.05</v>
      </c>
    </row>
    <row r="27" spans="1:11">
      <c r="A27" t="s">
        <v>49</v>
      </c>
      <c r="B27" t="s">
        <v>50</v>
      </c>
      <c r="C27" s="6">
        <v>-46095.79</v>
      </c>
      <c r="D27" s="6">
        <v>-44784.04</v>
      </c>
      <c r="E27" s="6">
        <v>-46284.59</v>
      </c>
      <c r="F27" s="6">
        <v>-50714.3</v>
      </c>
      <c r="G27" s="6">
        <v>-56863.67</v>
      </c>
      <c r="H27" s="6">
        <v>-55410.879999999997</v>
      </c>
      <c r="I27" s="6">
        <v>-52376.44</v>
      </c>
      <c r="J27" s="6">
        <v>-48648.34</v>
      </c>
      <c r="K27" s="6">
        <v>-401178.05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>
        <v>6600</v>
      </c>
      <c r="G30" s="6"/>
      <c r="H30" s="6"/>
      <c r="I30" s="6"/>
      <c r="J30" s="6"/>
      <c r="K30" s="6">
        <v>6600</v>
      </c>
    </row>
    <row r="31" spans="1:11" s="7" customFormat="1">
      <c r="A31" s="7">
        <v>10</v>
      </c>
      <c r="B31" s="7" t="s">
        <v>57</v>
      </c>
      <c r="C31" s="8">
        <v>3474400.71</v>
      </c>
      <c r="D31" s="8">
        <v>3602484</v>
      </c>
      <c r="E31" s="8">
        <v>3986854.9</v>
      </c>
      <c r="F31" s="8">
        <v>4138117.11</v>
      </c>
      <c r="G31" s="8">
        <v>4405612.05</v>
      </c>
      <c r="H31" s="8">
        <v>4025353.44</v>
      </c>
      <c r="I31" s="8">
        <v>4132616.49</v>
      </c>
      <c r="J31" s="8">
        <v>3916226.4</v>
      </c>
      <c r="K31" s="8">
        <v>31681665.100000001</v>
      </c>
    </row>
    <row r="32" spans="1:11" s="7" customFormat="1">
      <c r="A32" s="7">
        <v>11</v>
      </c>
      <c r="B32" s="7" t="s">
        <v>58</v>
      </c>
      <c r="C32" s="8">
        <v>-108551.4</v>
      </c>
      <c r="D32" s="8">
        <v>-123013.34</v>
      </c>
      <c r="E32" s="8">
        <v>-138608.46</v>
      </c>
      <c r="F32" s="8">
        <v>-128644.07</v>
      </c>
      <c r="G32" s="8">
        <v>-161784.84</v>
      </c>
      <c r="H32" s="8">
        <v>-141499.64000000001</v>
      </c>
      <c r="I32" s="8">
        <v>-163246.93</v>
      </c>
      <c r="J32" s="8">
        <v>-159228.94</v>
      </c>
      <c r="K32" s="8">
        <v>-1124577.6200000001</v>
      </c>
    </row>
    <row r="33" spans="1:11">
      <c r="A33">
        <v>12</v>
      </c>
      <c r="B33" t="s">
        <v>59</v>
      </c>
      <c r="C33" s="6">
        <v>-1336492.6200000001</v>
      </c>
      <c r="D33" s="6">
        <v>-1424498.78</v>
      </c>
      <c r="E33" s="6">
        <v>-1442085.7</v>
      </c>
      <c r="F33" s="6">
        <v>-1313832.02</v>
      </c>
      <c r="G33" s="6">
        <v>-1428306.9</v>
      </c>
      <c r="H33" s="6">
        <v>-736289.52</v>
      </c>
      <c r="I33" s="6">
        <v>-1438541.67</v>
      </c>
      <c r="J33" s="6">
        <v>-1408514.55</v>
      </c>
      <c r="K33" s="6">
        <v>-10528561.76</v>
      </c>
    </row>
    <row r="34" spans="1:11">
      <c r="A34">
        <v>13</v>
      </c>
      <c r="B34" t="s">
        <v>60</v>
      </c>
      <c r="C34" s="6">
        <v>-290486.25</v>
      </c>
      <c r="D34" s="6">
        <v>-365806.55</v>
      </c>
      <c r="E34" s="6">
        <v>-390369.04</v>
      </c>
      <c r="F34" s="6">
        <v>-295209.27</v>
      </c>
      <c r="G34" s="6">
        <v>-366182.53</v>
      </c>
      <c r="H34" s="6">
        <v>-281329.32</v>
      </c>
      <c r="I34" s="6">
        <v>-319749.57</v>
      </c>
      <c r="J34" s="6">
        <v>-352282.1</v>
      </c>
      <c r="K34" s="6">
        <v>-2661414.63</v>
      </c>
    </row>
    <row r="35" spans="1:11">
      <c r="A35" t="s">
        <v>61</v>
      </c>
      <c r="B35" t="s">
        <v>62</v>
      </c>
      <c r="C35" s="6">
        <v>-179965.67</v>
      </c>
      <c r="D35" s="6">
        <v>-197480</v>
      </c>
      <c r="E35" s="6">
        <v>-202854</v>
      </c>
      <c r="F35" s="6">
        <v>-185685</v>
      </c>
      <c r="G35" s="6">
        <v>-182789</v>
      </c>
      <c r="H35" s="6">
        <v>-176197</v>
      </c>
      <c r="I35" s="6">
        <v>-206486</v>
      </c>
      <c r="J35" s="6">
        <v>-209818.5</v>
      </c>
      <c r="K35" s="6">
        <v>-1541275.17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-27099.67</v>
      </c>
      <c r="D37" s="6">
        <v>-30925</v>
      </c>
      <c r="E37" s="6">
        <v>-32000</v>
      </c>
      <c r="F37" s="6">
        <v>-27247</v>
      </c>
      <c r="G37" s="6">
        <v>-25800</v>
      </c>
      <c r="H37" s="6">
        <v>-33720</v>
      </c>
      <c r="I37" s="6">
        <v>-39807</v>
      </c>
      <c r="J37" s="6">
        <v>-48620</v>
      </c>
      <c r="K37" s="6">
        <v>-265218.67</v>
      </c>
    </row>
    <row r="38" spans="1:11">
      <c r="A38" t="s">
        <v>67</v>
      </c>
      <c r="B38" t="s">
        <v>68</v>
      </c>
      <c r="C38" s="6">
        <v>-8697.08</v>
      </c>
      <c r="D38" s="6">
        <v>-8746.86</v>
      </c>
      <c r="E38" s="6">
        <v>-12941.44</v>
      </c>
      <c r="F38" s="6">
        <v>-2425.3200000000002</v>
      </c>
      <c r="G38" s="6">
        <v>-6547.99</v>
      </c>
      <c r="H38" s="6">
        <v>-14039.92</v>
      </c>
      <c r="I38" s="6">
        <v>-18384.98</v>
      </c>
      <c r="J38" s="6">
        <v>-9339.92</v>
      </c>
      <c r="K38" s="6">
        <v>-81123.509999999995</v>
      </c>
    </row>
    <row r="39" spans="1:11">
      <c r="A39" t="s">
        <v>69</v>
      </c>
      <c r="B39" t="s">
        <v>70</v>
      </c>
      <c r="C39" s="6">
        <v>-30000</v>
      </c>
      <c r="D39" s="6">
        <v>-20000</v>
      </c>
      <c r="E39" s="6">
        <v>-20000</v>
      </c>
      <c r="F39" s="6">
        <v>-20000</v>
      </c>
      <c r="G39" s="6">
        <v>-60667</v>
      </c>
      <c r="H39" s="6">
        <v>-30000</v>
      </c>
      <c r="I39" s="6">
        <v>-30000</v>
      </c>
      <c r="J39" s="6">
        <v>-46000</v>
      </c>
      <c r="K39" s="6">
        <v>-256667</v>
      </c>
    </row>
    <row r="40" spans="1:11">
      <c r="A40" t="s">
        <v>71</v>
      </c>
      <c r="B40" t="s">
        <v>72</v>
      </c>
      <c r="C40" s="6">
        <v>-12168.11</v>
      </c>
      <c r="D40" s="6">
        <v>-71766.09</v>
      </c>
      <c r="E40" s="6">
        <v>-81988</v>
      </c>
      <c r="F40" s="6">
        <v>-29515</v>
      </c>
      <c r="G40" s="6">
        <v>-53034</v>
      </c>
      <c r="H40" s="6">
        <v>-16851</v>
      </c>
      <c r="I40" s="6">
        <v>-8877</v>
      </c>
      <c r="J40" s="6">
        <v>-20870.669999999998</v>
      </c>
      <c r="K40" s="6">
        <v>-295069.87</v>
      </c>
    </row>
    <row r="41" spans="1:11">
      <c r="A41" t="s">
        <v>73</v>
      </c>
      <c r="B41" t="s">
        <v>74</v>
      </c>
      <c r="C41" s="6"/>
      <c r="D41" s="6"/>
      <c r="E41" s="6">
        <v>-30002</v>
      </c>
      <c r="F41" s="6"/>
      <c r="G41" s="6">
        <v>-12857.14</v>
      </c>
      <c r="H41" s="6"/>
      <c r="I41" s="6">
        <v>12857.14</v>
      </c>
      <c r="J41" s="6"/>
      <c r="K41" s="6">
        <v>-30002</v>
      </c>
    </row>
    <row r="42" spans="1:11">
      <c r="A42" t="s">
        <v>75</v>
      </c>
      <c r="B42" t="s">
        <v>76</v>
      </c>
      <c r="C42" s="6"/>
      <c r="D42" s="6"/>
      <c r="E42" s="6">
        <v>-8455</v>
      </c>
      <c r="F42" s="6">
        <v>-5365</v>
      </c>
      <c r="G42" s="6"/>
      <c r="H42" s="6">
        <v>3560</v>
      </c>
      <c r="I42" s="6"/>
      <c r="J42" s="6"/>
      <c r="K42" s="6">
        <v>-10260</v>
      </c>
    </row>
    <row r="43" spans="1:11">
      <c r="A43" t="s">
        <v>77</v>
      </c>
      <c r="B43" t="s">
        <v>78</v>
      </c>
      <c r="C43" s="6">
        <v>-8743.0499999999993</v>
      </c>
      <c r="D43" s="6">
        <v>-7732.6</v>
      </c>
      <c r="E43" s="6">
        <v>-7732.6</v>
      </c>
      <c r="F43" s="6">
        <v>-7194.95</v>
      </c>
      <c r="G43" s="6">
        <v>-7176.4</v>
      </c>
      <c r="H43" s="6">
        <v>-7176.4</v>
      </c>
      <c r="I43" s="6">
        <v>-7176.4</v>
      </c>
      <c r="J43" s="6">
        <v>-7647.34</v>
      </c>
      <c r="K43" s="6">
        <v>-60579.74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-5947.67</v>
      </c>
      <c r="D45" s="6">
        <v>-7001</v>
      </c>
      <c r="E45" s="6">
        <v>-7146</v>
      </c>
      <c r="F45" s="6">
        <v>-6527</v>
      </c>
      <c r="G45" s="6">
        <v>-6061</v>
      </c>
      <c r="H45" s="6">
        <v>-5655</v>
      </c>
      <c r="I45" s="6">
        <v>-6487</v>
      </c>
      <c r="J45" s="6">
        <v>-7069</v>
      </c>
      <c r="K45" s="6">
        <v>-51893.67</v>
      </c>
    </row>
    <row r="46" spans="1:11">
      <c r="A46" t="s">
        <v>83</v>
      </c>
      <c r="B46" t="s">
        <v>84</v>
      </c>
      <c r="C46" s="6">
        <v>-6615</v>
      </c>
      <c r="D46" s="6">
        <v>-10905</v>
      </c>
      <c r="E46" s="6"/>
      <c r="F46" s="6"/>
      <c r="G46" s="6"/>
      <c r="H46" s="6"/>
      <c r="I46" s="6">
        <v>-5805</v>
      </c>
      <c r="J46" s="6"/>
      <c r="K46" s="6">
        <v>-23325</v>
      </c>
    </row>
    <row r="47" spans="1:11">
      <c r="A47" t="s">
        <v>85</v>
      </c>
      <c r="B47" t="s">
        <v>86</v>
      </c>
      <c r="C47" s="6">
        <v>-11250</v>
      </c>
      <c r="D47" s="6">
        <v>-11250</v>
      </c>
      <c r="E47" s="6">
        <v>12750</v>
      </c>
      <c r="F47" s="6">
        <v>-11250</v>
      </c>
      <c r="G47" s="6">
        <v>-11250</v>
      </c>
      <c r="H47" s="6">
        <v>-1250</v>
      </c>
      <c r="I47" s="6">
        <v>-9583.33</v>
      </c>
      <c r="J47" s="6">
        <v>-2916.67</v>
      </c>
      <c r="K47" s="6">
        <v>-46000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-860179.14</v>
      </c>
      <c r="D49" s="6">
        <v>-840349.14</v>
      </c>
      <c r="E49" s="6">
        <v>-840349.14</v>
      </c>
      <c r="F49" s="6">
        <v>-840349.09</v>
      </c>
      <c r="G49" s="6">
        <v>-855156.78</v>
      </c>
      <c r="H49" s="6">
        <v>-273391.45</v>
      </c>
      <c r="I49" s="6">
        <v>-859784.78</v>
      </c>
      <c r="J49" s="6">
        <v>-859784.78</v>
      </c>
      <c r="K49" s="6">
        <v>-6229344.2999999998</v>
      </c>
    </row>
    <row r="50" spans="1:11">
      <c r="A50" t="s">
        <v>90</v>
      </c>
      <c r="B50" t="s">
        <v>91</v>
      </c>
      <c r="C50" s="6">
        <v>-494360</v>
      </c>
      <c r="D50" s="6">
        <v>-494360</v>
      </c>
      <c r="E50" s="6">
        <v>-494360</v>
      </c>
      <c r="F50" s="6">
        <v>-494360</v>
      </c>
      <c r="G50" s="6">
        <v>-494360</v>
      </c>
      <c r="H50" s="6">
        <v>-494360</v>
      </c>
      <c r="I50" s="6">
        <v>-494360</v>
      </c>
      <c r="J50" s="6">
        <v>-494360</v>
      </c>
      <c r="K50" s="6">
        <v>-3954880</v>
      </c>
    </row>
    <row r="51" spans="1:11">
      <c r="A51" t="s">
        <v>92</v>
      </c>
      <c r="B51" t="s">
        <v>93</v>
      </c>
      <c r="C51" s="6">
        <v>-72648.5</v>
      </c>
      <c r="D51" s="6">
        <v>-72648.5</v>
      </c>
      <c r="E51" s="6">
        <v>-72648.5</v>
      </c>
      <c r="F51" s="6">
        <v>-72648.5</v>
      </c>
      <c r="G51" s="6">
        <v>-72648.5</v>
      </c>
      <c r="H51" s="6">
        <v>-72648.5</v>
      </c>
      <c r="I51" s="6">
        <v>-72648.5</v>
      </c>
      <c r="J51" s="6">
        <v>-72648.5</v>
      </c>
      <c r="K51" s="6">
        <v>-581188</v>
      </c>
    </row>
    <row r="52" spans="1:11">
      <c r="A52" t="s">
        <v>94</v>
      </c>
      <c r="B52" t="s">
        <v>95</v>
      </c>
      <c r="C52" s="6">
        <v>-211545.64</v>
      </c>
      <c r="D52" s="6">
        <v>-211545.64</v>
      </c>
      <c r="E52" s="6">
        <v>-211545.64</v>
      </c>
      <c r="F52" s="6">
        <v>-211545.59</v>
      </c>
      <c r="G52" s="6">
        <v>-226353.28</v>
      </c>
      <c r="H52" s="6">
        <v>-226353.28</v>
      </c>
      <c r="I52" s="6">
        <v>-226353.28</v>
      </c>
      <c r="J52" s="6">
        <v>-226353.28</v>
      </c>
      <c r="K52" s="6">
        <v>-1751595.63</v>
      </c>
    </row>
    <row r="53" spans="1:11">
      <c r="A53" t="s">
        <v>96</v>
      </c>
      <c r="B53" t="s">
        <v>97</v>
      </c>
      <c r="C53" s="6">
        <v>-81625</v>
      </c>
      <c r="D53" s="6">
        <v>-61795</v>
      </c>
      <c r="E53" s="6">
        <v>-61795</v>
      </c>
      <c r="F53" s="6">
        <v>-61795</v>
      </c>
      <c r="G53" s="6">
        <v>-61795</v>
      </c>
      <c r="H53" s="6">
        <v>561627.28</v>
      </c>
      <c r="I53" s="6">
        <v>-61795</v>
      </c>
      <c r="J53" s="6">
        <v>-61795</v>
      </c>
      <c r="K53" s="6">
        <v>109232.28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>
        <v>-41656.949999999997</v>
      </c>
      <c r="I55" s="6">
        <v>-4628</v>
      </c>
      <c r="J55" s="6">
        <v>-4628</v>
      </c>
      <c r="K55" s="6">
        <v>-50912.95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-66616.03</v>
      </c>
      <c r="D60" s="6">
        <v>-68042.39</v>
      </c>
      <c r="E60" s="6">
        <v>-65810.58</v>
      </c>
      <c r="F60" s="6">
        <v>-67847.61</v>
      </c>
      <c r="G60" s="6">
        <v>-69017.2</v>
      </c>
      <c r="H60" s="6">
        <v>-69265.03</v>
      </c>
      <c r="I60" s="6">
        <v>-71566.97</v>
      </c>
      <c r="J60" s="6">
        <v>-69464.11</v>
      </c>
      <c r="K60" s="6">
        <v>-547629.92000000004</v>
      </c>
    </row>
    <row r="61" spans="1:11">
      <c r="A61" t="s">
        <v>111</v>
      </c>
      <c r="B61" t="s">
        <v>112</v>
      </c>
      <c r="C61" s="6">
        <v>-31905.09</v>
      </c>
      <c r="D61" s="6">
        <v>-32968.6</v>
      </c>
      <c r="E61" s="6">
        <v>-31905.09</v>
      </c>
      <c r="F61" s="6">
        <v>-32968.6</v>
      </c>
      <c r="G61" s="6">
        <v>-32968.6</v>
      </c>
      <c r="H61" s="6">
        <v>-31905.09</v>
      </c>
      <c r="I61" s="6">
        <v>-32968.6</v>
      </c>
      <c r="J61" s="6">
        <v>-31905.09</v>
      </c>
      <c r="K61" s="6">
        <v>-259494.76</v>
      </c>
    </row>
    <row r="62" spans="1:11">
      <c r="A62" t="s">
        <v>113</v>
      </c>
      <c r="B62" t="s">
        <v>114</v>
      </c>
      <c r="C62" s="6">
        <v>-7086.95</v>
      </c>
      <c r="D62" s="6">
        <v>-7225.53</v>
      </c>
      <c r="E62" s="6">
        <v>-6992.43</v>
      </c>
      <c r="F62" s="6">
        <v>-7225.53</v>
      </c>
      <c r="G62" s="6">
        <v>-8448.5400000000009</v>
      </c>
      <c r="H62" s="6">
        <v>-9359.5499999999993</v>
      </c>
      <c r="I62" s="6">
        <v>-9671.5499999999993</v>
      </c>
      <c r="J62" s="6">
        <v>-9359.5499999999993</v>
      </c>
      <c r="K62" s="6">
        <v>-65369.63</v>
      </c>
    </row>
    <row r="63" spans="1:11">
      <c r="A63" t="s">
        <v>115</v>
      </c>
      <c r="B63" t="s">
        <v>116</v>
      </c>
      <c r="C63" s="6">
        <v>-23932.09</v>
      </c>
      <c r="D63" s="6">
        <v>-24033.32</v>
      </c>
      <c r="E63" s="6">
        <v>-23221.16</v>
      </c>
      <c r="F63" s="6">
        <v>-23838.54</v>
      </c>
      <c r="G63" s="6">
        <v>-23785.119999999999</v>
      </c>
      <c r="H63" s="6">
        <v>-23533.14</v>
      </c>
      <c r="I63" s="6">
        <v>-24310.7</v>
      </c>
      <c r="J63" s="6">
        <v>-23732.22</v>
      </c>
      <c r="K63" s="6">
        <v>-190386.29</v>
      </c>
    </row>
    <row r="64" spans="1:11">
      <c r="A64" t="s">
        <v>117</v>
      </c>
      <c r="B64" t="s">
        <v>118</v>
      </c>
      <c r="C64" s="6">
        <v>-2235.62</v>
      </c>
      <c r="D64" s="6">
        <v>-2310.14</v>
      </c>
      <c r="E64" s="6">
        <v>-2235.62</v>
      </c>
      <c r="F64" s="6">
        <v>-2310.14</v>
      </c>
      <c r="G64" s="6">
        <v>-2310.14</v>
      </c>
      <c r="H64" s="6">
        <v>-3010.97</v>
      </c>
      <c r="I64" s="6">
        <v>-3111.32</v>
      </c>
      <c r="J64" s="6">
        <v>-3010.97</v>
      </c>
      <c r="K64" s="6">
        <v>-20534.919999999998</v>
      </c>
    </row>
    <row r="65" spans="1:11">
      <c r="A65" t="s">
        <v>119</v>
      </c>
      <c r="B65" t="s">
        <v>120</v>
      </c>
      <c r="C65" s="6">
        <v>-1456.28</v>
      </c>
      <c r="D65" s="6">
        <v>-1504.8</v>
      </c>
      <c r="E65" s="6">
        <v>-1456.28</v>
      </c>
      <c r="F65" s="6">
        <v>-1504.8</v>
      </c>
      <c r="G65" s="6">
        <v>-1504.8</v>
      </c>
      <c r="H65" s="6">
        <v>-1456.28</v>
      </c>
      <c r="I65" s="6">
        <v>-1504.8</v>
      </c>
      <c r="J65" s="6">
        <v>-1456.28</v>
      </c>
      <c r="K65" s="6">
        <v>-11844.32</v>
      </c>
    </row>
    <row r="66" spans="1:11">
      <c r="A66">
        <v>17</v>
      </c>
      <c r="B66" t="s">
        <v>121</v>
      </c>
      <c r="C66" s="6">
        <v>-119211.2</v>
      </c>
      <c r="D66" s="6">
        <v>-150300.70000000001</v>
      </c>
      <c r="E66" s="6">
        <v>-145556.94</v>
      </c>
      <c r="F66" s="6">
        <v>-110426.05</v>
      </c>
      <c r="G66" s="6">
        <v>-137950.39000000001</v>
      </c>
      <c r="H66" s="6">
        <v>-112303.72</v>
      </c>
      <c r="I66" s="6">
        <v>-187440.35</v>
      </c>
      <c r="J66" s="6">
        <v>-126983.56</v>
      </c>
      <c r="K66" s="6">
        <v>-1090172.9099999999</v>
      </c>
    </row>
    <row r="67" spans="1:11">
      <c r="A67">
        <v>18</v>
      </c>
      <c r="B67" t="s">
        <v>122</v>
      </c>
      <c r="C67" s="6">
        <v>-21190</v>
      </c>
      <c r="D67" s="6">
        <v>-21190</v>
      </c>
      <c r="E67" s="6">
        <v>-21190</v>
      </c>
      <c r="F67" s="6">
        <v>-21580</v>
      </c>
      <c r="G67" s="6">
        <v>-21580</v>
      </c>
      <c r="H67" s="6">
        <v>-23190</v>
      </c>
      <c r="I67" s="6">
        <v>-23580</v>
      </c>
      <c r="J67" s="6">
        <v>-21190</v>
      </c>
      <c r="K67" s="6">
        <v>-174690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-11700</v>
      </c>
      <c r="D69" s="6">
        <v>-11700</v>
      </c>
      <c r="E69" s="6">
        <v>-11700</v>
      </c>
      <c r="F69" s="6">
        <v>-12090</v>
      </c>
      <c r="G69" s="6">
        <v>-12090</v>
      </c>
      <c r="H69" s="6">
        <v>-11700</v>
      </c>
      <c r="I69" s="6">
        <v>-12090</v>
      </c>
      <c r="J69" s="6">
        <v>-11700</v>
      </c>
      <c r="K69" s="6">
        <v>-94770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-75920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>
        <v>-2000</v>
      </c>
      <c r="J73" s="6"/>
      <c r="K73" s="6">
        <v>-4000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-56210.91</v>
      </c>
      <c r="D76" s="6">
        <v>-73350.289999999994</v>
      </c>
      <c r="E76" s="6">
        <v>-65364.91</v>
      </c>
      <c r="F76" s="6">
        <v>-46182.82</v>
      </c>
      <c r="G76" s="6">
        <v>-41517.22</v>
      </c>
      <c r="H76" s="6">
        <v>-37731.78</v>
      </c>
      <c r="I76" s="6">
        <v>-41124.11</v>
      </c>
      <c r="J76" s="6">
        <v>-49369.98</v>
      </c>
      <c r="K76" s="6">
        <v>-410852.02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-56210.91</v>
      </c>
      <c r="D78" s="6">
        <v>-73350.289999999994</v>
      </c>
      <c r="E78" s="6">
        <v>-65364.91</v>
      </c>
      <c r="F78" s="6">
        <v>-46182.82</v>
      </c>
      <c r="G78" s="6">
        <v>-41517.22</v>
      </c>
      <c r="H78" s="6">
        <v>-37731.78</v>
      </c>
      <c r="I78" s="6">
        <v>-41124.11</v>
      </c>
      <c r="J78" s="6">
        <v>-49369.98</v>
      </c>
      <c r="K78" s="6">
        <v>-410852.02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-6335.31</v>
      </c>
      <c r="D80" s="6">
        <v>-28607.54</v>
      </c>
      <c r="E80" s="6">
        <v>-10734.19</v>
      </c>
      <c r="F80" s="6">
        <v>-9894.65</v>
      </c>
      <c r="G80" s="6">
        <v>-24891.82</v>
      </c>
      <c r="H80" s="6">
        <v>-15053.52</v>
      </c>
      <c r="I80" s="6">
        <v>-8417.58</v>
      </c>
      <c r="J80" s="6">
        <v>-13920.23</v>
      </c>
      <c r="K80" s="6">
        <v>-117854.84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-10810</v>
      </c>
      <c r="E82" s="6">
        <v>-2000</v>
      </c>
      <c r="F82" s="6"/>
      <c r="G82" s="6">
        <v>-10975</v>
      </c>
      <c r="H82" s="6">
        <v>-6250</v>
      </c>
      <c r="I82" s="6"/>
      <c r="J82" s="6"/>
      <c r="K82" s="6">
        <v>-30035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-1127.5</v>
      </c>
      <c r="D86" s="6">
        <v>-10547.54</v>
      </c>
      <c r="E86" s="6">
        <v>-3474.36</v>
      </c>
      <c r="F86" s="6">
        <v>-4643.28</v>
      </c>
      <c r="G86" s="6">
        <v>-6659.57</v>
      </c>
      <c r="H86" s="6">
        <v>-3562.15</v>
      </c>
      <c r="I86" s="6">
        <v>-3194.93</v>
      </c>
      <c r="J86" s="6">
        <v>-6630.67</v>
      </c>
      <c r="K86" s="6">
        <v>-39840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-10138.799999999999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-10138.799999999999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-16242.95</v>
      </c>
      <c r="D90" s="6">
        <v>-14581.98</v>
      </c>
      <c r="E90" s="6">
        <v>-19438.330000000002</v>
      </c>
      <c r="F90" s="6">
        <v>-12134.09</v>
      </c>
      <c r="G90" s="6">
        <v>-36869</v>
      </c>
      <c r="H90" s="6">
        <v>-14273.64</v>
      </c>
      <c r="I90" s="6">
        <v>-19115.830000000002</v>
      </c>
      <c r="J90" s="6">
        <v>-24795.46</v>
      </c>
      <c r="K90" s="6">
        <v>-157451.28</v>
      </c>
    </row>
    <row r="91" spans="1:11">
      <c r="A91" t="s">
        <v>165</v>
      </c>
      <c r="B91" t="s">
        <v>166</v>
      </c>
      <c r="C91" s="6">
        <v>-375.7</v>
      </c>
      <c r="D91" s="6">
        <v>-1611.22</v>
      </c>
      <c r="E91" s="6">
        <v>-1300.25</v>
      </c>
      <c r="F91" s="6">
        <v>-982.73</v>
      </c>
      <c r="G91" s="6"/>
      <c r="H91" s="6">
        <v>-1689.27</v>
      </c>
      <c r="I91" s="6">
        <v>-617.76</v>
      </c>
      <c r="J91" s="6">
        <v>-1640.65</v>
      </c>
      <c r="K91" s="6">
        <v>-8217.58</v>
      </c>
    </row>
    <row r="92" spans="1:11">
      <c r="A92" t="s">
        <v>167</v>
      </c>
      <c r="B92" t="s">
        <v>168</v>
      </c>
      <c r="C92" s="6">
        <v>-15307.25</v>
      </c>
      <c r="D92" s="6">
        <v>-12970.76</v>
      </c>
      <c r="E92" s="6">
        <v>-13473.08</v>
      </c>
      <c r="F92" s="6">
        <v>-11151.36</v>
      </c>
      <c r="G92" s="6">
        <v>-14364</v>
      </c>
      <c r="H92" s="6">
        <v>-12584.37</v>
      </c>
      <c r="I92" s="6">
        <v>-10058.07</v>
      </c>
      <c r="J92" s="6">
        <v>-20334.810000000001</v>
      </c>
      <c r="K92" s="6">
        <v>-110243.7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>
        <v>-560</v>
      </c>
      <c r="D94" s="6"/>
      <c r="E94" s="6">
        <v>-4665</v>
      </c>
      <c r="F94" s="6"/>
      <c r="G94" s="6">
        <v>-22505</v>
      </c>
      <c r="H94" s="6"/>
      <c r="I94" s="6">
        <v>-8440</v>
      </c>
      <c r="J94" s="6">
        <v>-2820</v>
      </c>
      <c r="K94" s="6">
        <v>-38990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>
        <v>-800</v>
      </c>
      <c r="J96" s="6"/>
      <c r="K96" s="6">
        <v>-800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-4758.8599999999997</v>
      </c>
      <c r="D101" s="6">
        <v>-4758.8599999999997</v>
      </c>
      <c r="E101" s="6">
        <v>-4758.8599999999997</v>
      </c>
      <c r="F101" s="6">
        <v>-4758.8599999999997</v>
      </c>
      <c r="G101" s="6">
        <v>-4758.8599999999997</v>
      </c>
      <c r="H101" s="6">
        <v>-4758.8599999999997</v>
      </c>
      <c r="I101" s="6">
        <v>-4758.8599999999997</v>
      </c>
      <c r="J101" s="6">
        <v>-4758.8599999999997</v>
      </c>
      <c r="K101" s="6">
        <v>-38070.879999999997</v>
      </c>
    </row>
    <row r="102" spans="1:11">
      <c r="A102" t="s">
        <v>185</v>
      </c>
      <c r="B102" t="s">
        <v>186</v>
      </c>
      <c r="C102" s="6">
        <v>-457.99</v>
      </c>
      <c r="D102" s="6">
        <v>-457.99</v>
      </c>
      <c r="E102" s="6">
        <v>-457.99</v>
      </c>
      <c r="F102" s="6">
        <v>-457.99</v>
      </c>
      <c r="G102" s="6">
        <v>-457.99</v>
      </c>
      <c r="H102" s="6">
        <v>-457.99</v>
      </c>
      <c r="I102" s="6">
        <v>-457.99</v>
      </c>
      <c r="J102" s="6">
        <v>-457.99</v>
      </c>
      <c r="K102" s="6">
        <v>-3663.92</v>
      </c>
    </row>
    <row r="103" spans="1:11">
      <c r="A103" t="s">
        <v>187</v>
      </c>
      <c r="B103" t="s">
        <v>188</v>
      </c>
      <c r="C103" s="6">
        <v>-4300.87</v>
      </c>
      <c r="D103" s="6">
        <v>-4300.87</v>
      </c>
      <c r="E103" s="6">
        <v>-4300.87</v>
      </c>
      <c r="F103" s="6">
        <v>-4300.87</v>
      </c>
      <c r="G103" s="6">
        <v>-4300.87</v>
      </c>
      <c r="H103" s="6">
        <v>-4300.87</v>
      </c>
      <c r="I103" s="6">
        <v>-4300.87</v>
      </c>
      <c r="J103" s="6">
        <v>-4300.87</v>
      </c>
      <c r="K103" s="6">
        <v>-34406.959999999999</v>
      </c>
    </row>
    <row r="104" spans="1:11">
      <c r="A104">
        <v>25</v>
      </c>
      <c r="B104" t="s">
        <v>189</v>
      </c>
      <c r="C104" s="6">
        <v>-278.35000000000002</v>
      </c>
      <c r="D104" s="6">
        <v>-49.64</v>
      </c>
      <c r="E104" s="6">
        <v>-772.18</v>
      </c>
      <c r="F104" s="6">
        <v>-170.85</v>
      </c>
      <c r="G104" s="6">
        <v>-395.72</v>
      </c>
      <c r="H104" s="6">
        <v>-158.44999999999999</v>
      </c>
      <c r="I104" s="6">
        <v>-80174.86</v>
      </c>
      <c r="J104" s="6">
        <v>-5350.99</v>
      </c>
      <c r="K104" s="6">
        <v>-87351.039999999994</v>
      </c>
    </row>
    <row r="105" spans="1:11">
      <c r="A105" t="s">
        <v>190</v>
      </c>
      <c r="B105" t="s">
        <v>191</v>
      </c>
      <c r="C105" s="6">
        <v>-278.35000000000002</v>
      </c>
      <c r="D105" s="6">
        <v>-49.64</v>
      </c>
      <c r="E105" s="6">
        <v>-772.18</v>
      </c>
      <c r="F105" s="6">
        <v>-170.85</v>
      </c>
      <c r="G105" s="6">
        <v>-395.72</v>
      </c>
      <c r="H105" s="6">
        <v>-158.44999999999999</v>
      </c>
      <c r="I105" s="6">
        <v>-80174.86</v>
      </c>
      <c r="J105" s="6">
        <v>-5350.99</v>
      </c>
      <c r="K105" s="6">
        <v>-87351.039999999994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>
        <v>-180</v>
      </c>
      <c r="J107" s="6"/>
      <c r="K107" s="6">
        <v>-180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>
        <v>-180</v>
      </c>
      <c r="J109" s="6"/>
      <c r="K109" s="6">
        <v>-180</v>
      </c>
    </row>
    <row r="110" spans="1:11">
      <c r="A110">
        <v>27</v>
      </c>
      <c r="B110" t="s">
        <v>199</v>
      </c>
      <c r="C110" s="6">
        <v>-7875.13</v>
      </c>
      <c r="D110" s="6">
        <v>-6882.84</v>
      </c>
      <c r="E110" s="6">
        <v>-6678.36</v>
      </c>
      <c r="F110" s="6">
        <v>-6904.19</v>
      </c>
      <c r="G110" s="6">
        <v>-6616.89</v>
      </c>
      <c r="H110" s="6">
        <v>-6635.98</v>
      </c>
      <c r="I110" s="6">
        <v>-7345.7</v>
      </c>
      <c r="J110" s="6">
        <v>-6721.25</v>
      </c>
      <c r="K110" s="6">
        <v>-55660.34</v>
      </c>
    </row>
    <row r="111" spans="1:11">
      <c r="A111" t="s">
        <v>200</v>
      </c>
      <c r="B111" t="s">
        <v>201</v>
      </c>
      <c r="C111" s="6">
        <v>-2475.13</v>
      </c>
      <c r="D111" s="6">
        <v>-1482.84</v>
      </c>
      <c r="E111" s="6">
        <v>-1278.3599999999999</v>
      </c>
      <c r="F111" s="6">
        <v>-1504.19</v>
      </c>
      <c r="G111" s="6">
        <v>-1216.8900000000001</v>
      </c>
      <c r="H111" s="6">
        <v>-1235.98</v>
      </c>
      <c r="I111" s="6">
        <v>-1945.7</v>
      </c>
      <c r="J111" s="6">
        <v>-1321.25</v>
      </c>
      <c r="K111" s="6">
        <v>-12460.34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-5374.69</v>
      </c>
      <c r="D114" s="6">
        <v>-4.55</v>
      </c>
      <c r="E114" s="6">
        <v>-15249.58</v>
      </c>
      <c r="F114" s="6">
        <v>-7383.84</v>
      </c>
      <c r="G114" s="6">
        <v>100.25</v>
      </c>
      <c r="H114" s="6">
        <v>-8463.76</v>
      </c>
      <c r="I114" s="6">
        <v>129.25</v>
      </c>
      <c r="J114" s="6">
        <v>-876.79</v>
      </c>
      <c r="K114" s="6">
        <v>-37123.71</v>
      </c>
    </row>
    <row r="115" spans="1:11">
      <c r="A115" t="s">
        <v>207</v>
      </c>
      <c r="B115" t="s">
        <v>208</v>
      </c>
      <c r="C115" s="6">
        <v>-6030.19</v>
      </c>
      <c r="D115" s="6">
        <v>-55.3</v>
      </c>
      <c r="E115" s="6">
        <v>-15281.08</v>
      </c>
      <c r="F115" s="6">
        <v>-7533.09</v>
      </c>
      <c r="G115" s="6"/>
      <c r="H115" s="6">
        <v>-8463.76</v>
      </c>
      <c r="I115" s="6"/>
      <c r="J115" s="6">
        <v>-927.29</v>
      </c>
      <c r="K115" s="6">
        <v>-38290.71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>
        <v>48.5</v>
      </c>
      <c r="E117" s="6">
        <v>30.25</v>
      </c>
      <c r="F117" s="6">
        <v>150</v>
      </c>
      <c r="G117" s="6">
        <v>100</v>
      </c>
      <c r="H117" s="6">
        <v>0.5</v>
      </c>
      <c r="I117" s="6">
        <v>129.75</v>
      </c>
      <c r="J117" s="6">
        <v>50.5</v>
      </c>
      <c r="K117" s="6">
        <v>509.5</v>
      </c>
    </row>
    <row r="118" spans="1:11">
      <c r="A118" t="s">
        <v>213</v>
      </c>
      <c r="B118" t="s">
        <v>214</v>
      </c>
      <c r="C118" s="6">
        <v>-0.5</v>
      </c>
      <c r="D118" s="6">
        <v>2.25</v>
      </c>
      <c r="E118" s="6">
        <v>1.25</v>
      </c>
      <c r="F118" s="6">
        <v>-0.75</v>
      </c>
      <c r="G118" s="6">
        <v>0.25</v>
      </c>
      <c r="H118" s="6">
        <v>-0.5</v>
      </c>
      <c r="I118" s="6">
        <v>-0.5</v>
      </c>
      <c r="J118" s="6"/>
      <c r="K118" s="6">
        <v>1.5</v>
      </c>
    </row>
    <row r="119" spans="1:11">
      <c r="A119" t="s">
        <v>215</v>
      </c>
      <c r="B119" t="s">
        <v>216</v>
      </c>
      <c r="C119" s="6">
        <v>656</v>
      </c>
      <c r="D119" s="6"/>
      <c r="E119" s="6"/>
      <c r="F119" s="6"/>
      <c r="G119" s="6"/>
      <c r="H119" s="6"/>
      <c r="I119" s="6"/>
      <c r="J119" s="6"/>
      <c r="K119" s="6">
        <v>656</v>
      </c>
    </row>
    <row r="120" spans="1:11" s="7" customFormat="1">
      <c r="A120" s="7">
        <v>29</v>
      </c>
      <c r="B120" s="7" t="s">
        <v>217</v>
      </c>
      <c r="C120" s="8">
        <v>2029356.69</v>
      </c>
      <c r="D120" s="8">
        <v>2054971.88</v>
      </c>
      <c r="E120" s="8">
        <v>2406160.7400000002</v>
      </c>
      <c r="F120" s="8">
        <v>2695641.02</v>
      </c>
      <c r="G120" s="8">
        <v>2815520.31</v>
      </c>
      <c r="H120" s="8">
        <v>3147564.28</v>
      </c>
      <c r="I120" s="8">
        <v>2530827.89</v>
      </c>
      <c r="J120" s="8">
        <v>2348482.91</v>
      </c>
      <c r="K120" s="8">
        <v>20028525.719999999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0.22600000000000001</v>
      </c>
      <c r="D121" s="9">
        <f t="shared" ref="D121:K121" si="1">IF(D$10=0," ",ROUND(D120/D$10,3))</f>
        <v>0.219</v>
      </c>
      <c r="E121" s="9">
        <f t="shared" si="1"/>
        <v>0.23100000000000001</v>
      </c>
      <c r="F121" s="9">
        <f t="shared" si="1"/>
        <v>0.252</v>
      </c>
      <c r="G121" s="9">
        <f t="shared" si="1"/>
        <v>0.24</v>
      </c>
      <c r="H121" s="9">
        <f t="shared" si="1"/>
        <v>0.27900000000000003</v>
      </c>
      <c r="I121" s="9">
        <f t="shared" si="1"/>
        <v>0.23699999999999999</v>
      </c>
      <c r="J121" s="9">
        <f t="shared" si="1"/>
        <v>0.23799999999999999</v>
      </c>
      <c r="K121" s="9">
        <f t="shared" si="1"/>
        <v>0.24099999999999999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-365415.24</v>
      </c>
      <c r="D123" s="6">
        <v>-468031.66</v>
      </c>
      <c r="E123" s="6">
        <v>-478450.64</v>
      </c>
      <c r="F123" s="6">
        <v>-355030.37</v>
      </c>
      <c r="G123" s="6">
        <v>-458760.64</v>
      </c>
      <c r="H123" s="6">
        <v>-340820.72</v>
      </c>
      <c r="I123" s="6">
        <v>-381935.21</v>
      </c>
      <c r="J123" s="6">
        <v>-429768.79</v>
      </c>
      <c r="K123" s="6">
        <v>-3278213.27</v>
      </c>
    </row>
    <row r="124" spans="1:11">
      <c r="A124" t="s">
        <v>221</v>
      </c>
      <c r="B124" t="s">
        <v>222</v>
      </c>
      <c r="C124" s="6">
        <v>-290486.25</v>
      </c>
      <c r="D124" s="6">
        <v>-365806.55</v>
      </c>
      <c r="E124" s="6">
        <v>-390369.04</v>
      </c>
      <c r="F124" s="6">
        <v>-295209.27</v>
      </c>
      <c r="G124" s="6">
        <v>-366182.53</v>
      </c>
      <c r="H124" s="6">
        <v>-281329.32</v>
      </c>
      <c r="I124" s="6">
        <v>-319749.57</v>
      </c>
      <c r="J124" s="6">
        <v>-352282.1</v>
      </c>
      <c r="K124" s="6">
        <v>-2661414.63</v>
      </c>
    </row>
    <row r="125" spans="1:11">
      <c r="A125" t="s">
        <v>223</v>
      </c>
      <c r="B125" t="s">
        <v>224</v>
      </c>
      <c r="C125" s="6">
        <v>-56210.91</v>
      </c>
      <c r="D125" s="6">
        <v>-73350.289999999994</v>
      </c>
      <c r="E125" s="6">
        <v>-65364.91</v>
      </c>
      <c r="F125" s="6">
        <v>-46182.82</v>
      </c>
      <c r="G125" s="6">
        <v>-41517.22</v>
      </c>
      <c r="H125" s="6">
        <v>-37731.78</v>
      </c>
      <c r="I125" s="6">
        <v>-41124.11</v>
      </c>
      <c r="J125" s="6">
        <v>-49369.98</v>
      </c>
      <c r="K125" s="6">
        <v>-410852.02</v>
      </c>
    </row>
    <row r="126" spans="1:11">
      <c r="A126" t="s">
        <v>225</v>
      </c>
      <c r="B126" t="s">
        <v>226</v>
      </c>
      <c r="C126" s="6"/>
      <c r="D126" s="6">
        <v>-12810</v>
      </c>
      <c r="E126" s="6">
        <v>-2000</v>
      </c>
      <c r="F126" s="6"/>
      <c r="G126" s="6">
        <v>-12975</v>
      </c>
      <c r="H126" s="6">
        <v>-6250</v>
      </c>
      <c r="I126" s="6"/>
      <c r="J126" s="6">
        <v>-2000</v>
      </c>
      <c r="K126" s="6">
        <v>-36035</v>
      </c>
    </row>
    <row r="127" spans="1:11">
      <c r="A127" t="s">
        <v>227</v>
      </c>
      <c r="B127" t="s">
        <v>228</v>
      </c>
      <c r="C127" s="6">
        <v>-16242.95</v>
      </c>
      <c r="D127" s="6">
        <v>-14581.98</v>
      </c>
      <c r="E127" s="6">
        <v>-19438.330000000002</v>
      </c>
      <c r="F127" s="6">
        <v>-12134.09</v>
      </c>
      <c r="G127" s="6">
        <v>-36869</v>
      </c>
      <c r="H127" s="6">
        <v>-14273.64</v>
      </c>
      <c r="I127" s="6">
        <v>-19115.830000000002</v>
      </c>
      <c r="J127" s="6">
        <v>-24795.46</v>
      </c>
      <c r="K127" s="6">
        <v>-157451.28</v>
      </c>
    </row>
    <row r="128" spans="1:11">
      <c r="A128" t="s">
        <v>229</v>
      </c>
      <c r="B128" t="s">
        <v>230</v>
      </c>
      <c r="C128" s="4">
        <v>-2475.13</v>
      </c>
      <c r="D128" s="4">
        <v>-1482.84</v>
      </c>
      <c r="E128" s="4">
        <v>-1278.3599999999999</v>
      </c>
      <c r="F128" s="4">
        <v>-1504.19</v>
      </c>
      <c r="G128" s="4">
        <v>-1216.8900000000001</v>
      </c>
      <c r="H128" s="4">
        <v>-1235.98</v>
      </c>
      <c r="I128" s="4">
        <v>-1945.7</v>
      </c>
      <c r="J128" s="4">
        <v>-1321.25</v>
      </c>
      <c r="K128" s="4">
        <v>-12460.34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4131</v>
      </c>
      <c r="C5" s="11">
        <v>4131</v>
      </c>
      <c r="D5" s="11">
        <v>4131</v>
      </c>
      <c r="E5" s="11">
        <v>4131</v>
      </c>
      <c r="F5" s="11">
        <v>4131</v>
      </c>
      <c r="G5" s="11">
        <v>4131</v>
      </c>
      <c r="H5" s="11">
        <v>4131</v>
      </c>
      <c r="I5" s="11">
        <v>4131</v>
      </c>
      <c r="J5" s="11">
        <v>4131</v>
      </c>
      <c r="K5" s="11">
        <v>4131</v>
      </c>
    </row>
    <row r="6" spans="1:52" s="13" customFormat="1" ht="28.5">
      <c r="A6" s="12" t="s">
        <v>8</v>
      </c>
      <c r="B6" s="13" t="s">
        <v>380</v>
      </c>
      <c r="C6" s="13" t="s">
        <v>380</v>
      </c>
      <c r="D6" s="13" t="s">
        <v>380</v>
      </c>
      <c r="E6" s="13" t="s">
        <v>380</v>
      </c>
      <c r="F6" s="13" t="s">
        <v>380</v>
      </c>
      <c r="G6" s="13" t="s">
        <v>380</v>
      </c>
      <c r="H6" s="13" t="s">
        <v>380</v>
      </c>
      <c r="I6" s="13" t="s">
        <v>380</v>
      </c>
      <c r="J6" s="13" t="s">
        <v>380</v>
      </c>
      <c r="K6" s="13" t="s">
        <v>380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246392.57</v>
      </c>
      <c r="D10" s="8">
        <v>271985.40000000002</v>
      </c>
      <c r="E10" s="8">
        <v>249290.22</v>
      </c>
      <c r="F10" s="8">
        <v>282757.12</v>
      </c>
      <c r="G10" s="8">
        <v>312234.93</v>
      </c>
      <c r="H10" s="8">
        <v>303936.71000000002</v>
      </c>
      <c r="I10" s="8">
        <v>214695.72</v>
      </c>
      <c r="J10" s="8">
        <v>245559.43</v>
      </c>
      <c r="K10" s="8">
        <v>2126852.1</v>
      </c>
    </row>
    <row r="11" spans="1:52">
      <c r="A11" t="s">
        <v>25</v>
      </c>
      <c r="B11" t="s">
        <v>26</v>
      </c>
      <c r="C11" s="6">
        <v>246392.57</v>
      </c>
      <c r="D11" s="6">
        <v>271985.40000000002</v>
      </c>
      <c r="E11" s="6">
        <v>249290.22</v>
      </c>
      <c r="F11" s="6">
        <v>282757.12</v>
      </c>
      <c r="G11" s="6">
        <v>312234.93</v>
      </c>
      <c r="H11" s="6">
        <v>303936.71000000002</v>
      </c>
      <c r="I11" s="6">
        <v>214695.72</v>
      </c>
      <c r="J11" s="6">
        <v>245559.43</v>
      </c>
      <c r="K11" s="6">
        <v>2126852.1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-134902.63</v>
      </c>
      <c r="D13" s="6">
        <v>-176088.78</v>
      </c>
      <c r="E13" s="6">
        <v>-149087.49</v>
      </c>
      <c r="F13" s="6">
        <v>-144853.46</v>
      </c>
      <c r="G13" s="6">
        <v>-171117.13</v>
      </c>
      <c r="H13" s="6">
        <v>-176088.12</v>
      </c>
      <c r="I13" s="6">
        <v>-123296.53</v>
      </c>
      <c r="J13" s="6">
        <v>-133613.38</v>
      </c>
      <c r="K13" s="6">
        <v>-1209047.52</v>
      </c>
    </row>
    <row r="14" spans="1:52">
      <c r="A14">
        <v>3</v>
      </c>
      <c r="B14" t="s">
        <v>30</v>
      </c>
      <c r="C14" s="6">
        <v>111489.94</v>
      </c>
      <c r="D14" s="6">
        <v>95896.62</v>
      </c>
      <c r="E14" s="6">
        <v>100202.73</v>
      </c>
      <c r="F14" s="6">
        <v>137903.66</v>
      </c>
      <c r="G14" s="6">
        <v>141117.79999999999</v>
      </c>
      <c r="H14" s="6">
        <v>127848.59</v>
      </c>
      <c r="I14" s="6">
        <v>91399.19</v>
      </c>
      <c r="J14" s="6">
        <v>111946.05</v>
      </c>
      <c r="K14" s="6">
        <v>917804.58</v>
      </c>
    </row>
    <row r="15" spans="1:52" s="7" customFormat="1">
      <c r="A15" s="7">
        <v>4</v>
      </c>
      <c r="B15" s="7" t="s">
        <v>31</v>
      </c>
      <c r="C15" s="9">
        <f>IF(C$10=0," ",ROUND(C14/C$10,3))</f>
        <v>0.45200000000000001</v>
      </c>
      <c r="D15" s="9">
        <f t="shared" ref="D15:K15" si="0">IF(D$10=0," ",ROUND(D14/D$10,3))</f>
        <v>0.35299999999999998</v>
      </c>
      <c r="E15" s="9">
        <f t="shared" si="0"/>
        <v>0.40200000000000002</v>
      </c>
      <c r="F15" s="9">
        <f t="shared" si="0"/>
        <v>0.48799999999999999</v>
      </c>
      <c r="G15" s="9">
        <f t="shared" si="0"/>
        <v>0.45200000000000001</v>
      </c>
      <c r="H15" s="9">
        <f t="shared" si="0"/>
        <v>0.42099999999999999</v>
      </c>
      <c r="I15" s="9">
        <f t="shared" si="0"/>
        <v>0.42599999999999999</v>
      </c>
      <c r="J15" s="9">
        <f t="shared" si="0"/>
        <v>0.45600000000000002</v>
      </c>
      <c r="K15" s="9">
        <f t="shared" si="0"/>
        <v>0.432</v>
      </c>
    </row>
    <row r="16" spans="1:52">
      <c r="A16">
        <v>5</v>
      </c>
      <c r="B16" t="s">
        <v>32</v>
      </c>
      <c r="C16" s="6">
        <v>-14397.6</v>
      </c>
      <c r="D16" s="6">
        <v>-14236.37</v>
      </c>
      <c r="E16" s="6">
        <v>-14072.62</v>
      </c>
      <c r="F16" s="6">
        <v>-6916.13</v>
      </c>
      <c r="G16" s="6">
        <v>-7378.61</v>
      </c>
      <c r="H16" s="6">
        <v>-4663.34</v>
      </c>
      <c r="I16" s="6">
        <v>-5870.21</v>
      </c>
      <c r="J16" s="6">
        <v>-7335.79</v>
      </c>
      <c r="K16" s="6">
        <v>-74870.67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-13141.25</v>
      </c>
      <c r="D18" s="6">
        <v>-12801.61</v>
      </c>
      <c r="E18" s="6">
        <v>-12979.42</v>
      </c>
      <c r="F18" s="6">
        <v>-5243.17</v>
      </c>
      <c r="G18" s="6">
        <v>-5443.51</v>
      </c>
      <c r="H18" s="6">
        <v>-2883.81</v>
      </c>
      <c r="I18" s="6">
        <v>-4652.55</v>
      </c>
      <c r="J18" s="6">
        <v>-6226.55</v>
      </c>
      <c r="K18" s="6">
        <v>-63371.87</v>
      </c>
    </row>
    <row r="19" spans="1:11">
      <c r="A19" t="s">
        <v>35</v>
      </c>
      <c r="B19" t="s">
        <v>36</v>
      </c>
      <c r="C19" s="6">
        <v>-1081.08</v>
      </c>
      <c r="D19" s="6"/>
      <c r="E19" s="6">
        <v>-332.78</v>
      </c>
      <c r="F19" s="6">
        <v>359.04</v>
      </c>
      <c r="G19" s="6">
        <v>-155.04</v>
      </c>
      <c r="H19" s="6">
        <v>-990.02</v>
      </c>
      <c r="I19" s="6">
        <v>-3212.19</v>
      </c>
      <c r="J19" s="6">
        <v>432.63</v>
      </c>
      <c r="K19" s="6">
        <v>-4979.4399999999996</v>
      </c>
    </row>
    <row r="20" spans="1:11">
      <c r="A20" t="s">
        <v>37</v>
      </c>
      <c r="B20" t="s">
        <v>38</v>
      </c>
      <c r="C20" s="6">
        <v>-369.21</v>
      </c>
      <c r="D20" s="6">
        <v>-547.05999999999995</v>
      </c>
      <c r="E20" s="6"/>
      <c r="F20" s="6">
        <v>-689.5</v>
      </c>
      <c r="G20" s="6">
        <v>-1083.83</v>
      </c>
      <c r="H20" s="6">
        <v>-3776.13</v>
      </c>
      <c r="I20" s="6"/>
      <c r="J20" s="6"/>
      <c r="K20" s="6">
        <v>-6465.73</v>
      </c>
    </row>
    <row r="21" spans="1:11">
      <c r="A21" t="s">
        <v>39</v>
      </c>
      <c r="B21" t="s">
        <v>40</v>
      </c>
      <c r="C21" s="6">
        <v>-5929.95</v>
      </c>
      <c r="D21" s="6">
        <v>-7321.72</v>
      </c>
      <c r="E21" s="6">
        <v>-6442.88</v>
      </c>
      <c r="F21" s="6">
        <v>-4345.26</v>
      </c>
      <c r="G21" s="6">
        <v>-4157.63</v>
      </c>
      <c r="H21" s="6">
        <v>-3267.39</v>
      </c>
      <c r="I21" s="6">
        <v>3212.19</v>
      </c>
      <c r="J21" s="6">
        <v>-432.63</v>
      </c>
      <c r="K21" s="6">
        <v>-28685.27</v>
      </c>
    </row>
    <row r="22" spans="1:11">
      <c r="A22" t="s">
        <v>41</v>
      </c>
      <c r="B22" t="s">
        <v>42</v>
      </c>
      <c r="C22" s="6">
        <v>-5761.01</v>
      </c>
      <c r="D22" s="6">
        <v>-4932.83</v>
      </c>
      <c r="E22" s="6">
        <v>-6203.76</v>
      </c>
      <c r="F22" s="6">
        <v>-567.45000000000005</v>
      </c>
      <c r="G22" s="6">
        <v>-47.01</v>
      </c>
      <c r="H22" s="6">
        <v>5149.7299999999996</v>
      </c>
      <c r="I22" s="6">
        <v>-4652.55</v>
      </c>
      <c r="J22" s="6">
        <v>-6226.55</v>
      </c>
      <c r="K22" s="6">
        <v>-23241.43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-1256.3499999999999</v>
      </c>
      <c r="D26" s="6">
        <v>-1434.76</v>
      </c>
      <c r="E26" s="6">
        <v>-1093.2</v>
      </c>
      <c r="F26" s="6">
        <v>-1672.96</v>
      </c>
      <c r="G26" s="6">
        <v>-1935.1</v>
      </c>
      <c r="H26" s="6">
        <v>-1779.53</v>
      </c>
      <c r="I26" s="6">
        <v>-1217.6600000000001</v>
      </c>
      <c r="J26" s="6">
        <v>-1109.24</v>
      </c>
      <c r="K26" s="6">
        <v>-11498.8</v>
      </c>
    </row>
    <row r="27" spans="1:11">
      <c r="A27" t="s">
        <v>49</v>
      </c>
      <c r="B27" t="s">
        <v>50</v>
      </c>
      <c r="C27" s="6">
        <v>-1256.3499999999999</v>
      </c>
      <c r="D27" s="6">
        <v>-1434.76</v>
      </c>
      <c r="E27" s="6">
        <v>-1093.2</v>
      </c>
      <c r="F27" s="6">
        <v>-1672.96</v>
      </c>
      <c r="G27" s="6">
        <v>-1935.1</v>
      </c>
      <c r="H27" s="6">
        <v>-1779.53</v>
      </c>
      <c r="I27" s="6">
        <v>-1217.6600000000001</v>
      </c>
      <c r="J27" s="6">
        <v>-1109.24</v>
      </c>
      <c r="K27" s="6">
        <v>-11498.8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97092.34</v>
      </c>
      <c r="D31" s="8">
        <v>81660.25</v>
      </c>
      <c r="E31" s="8">
        <v>86130.11</v>
      </c>
      <c r="F31" s="8">
        <v>130987.53</v>
      </c>
      <c r="G31" s="8">
        <v>133739.19</v>
      </c>
      <c r="H31" s="8">
        <v>123185.25</v>
      </c>
      <c r="I31" s="8">
        <v>85528.98</v>
      </c>
      <c r="J31" s="8">
        <v>104610.26</v>
      </c>
      <c r="K31" s="8">
        <v>842933.91</v>
      </c>
    </row>
    <row r="32" spans="1:11" s="7" customFormat="1">
      <c r="A32" s="7">
        <v>11</v>
      </c>
      <c r="B32" s="7" t="s">
        <v>58</v>
      </c>
      <c r="C32" s="8">
        <v>-4829.37</v>
      </c>
      <c r="D32" s="8">
        <v>-6042.23</v>
      </c>
      <c r="E32" s="8">
        <v>-4438.92</v>
      </c>
      <c r="F32" s="8">
        <v>-4671.67</v>
      </c>
      <c r="G32" s="8">
        <v>-11273.18</v>
      </c>
      <c r="H32" s="8">
        <v>-10318.25</v>
      </c>
      <c r="I32" s="8">
        <v>-6125.18</v>
      </c>
      <c r="J32" s="8">
        <v>-5073.66</v>
      </c>
      <c r="K32" s="8">
        <v>-52772.46</v>
      </c>
    </row>
    <row r="33" spans="1:11">
      <c r="A33">
        <v>12</v>
      </c>
      <c r="B33" t="s">
        <v>59</v>
      </c>
      <c r="C33" s="6">
        <v>-125048.62</v>
      </c>
      <c r="D33" s="6">
        <v>-126165.67</v>
      </c>
      <c r="E33" s="6">
        <v>-115825.88</v>
      </c>
      <c r="F33" s="6">
        <v>-136153.47</v>
      </c>
      <c r="G33" s="6">
        <v>-132485.23000000001</v>
      </c>
      <c r="H33" s="6">
        <v>-133291.22</v>
      </c>
      <c r="I33" s="6">
        <v>-109569.46</v>
      </c>
      <c r="J33" s="6">
        <v>-126555.92</v>
      </c>
      <c r="K33" s="6">
        <v>-1005095.47</v>
      </c>
    </row>
    <row r="34" spans="1:11">
      <c r="A34">
        <v>13</v>
      </c>
      <c r="B34" t="s">
        <v>60</v>
      </c>
      <c r="C34" s="6">
        <v>-40379.300000000003</v>
      </c>
      <c r="D34" s="6">
        <v>-41258.04</v>
      </c>
      <c r="E34" s="6">
        <v>-37335.78</v>
      </c>
      <c r="F34" s="6">
        <v>-46087.88</v>
      </c>
      <c r="G34" s="6">
        <v>-47572.59</v>
      </c>
      <c r="H34" s="6">
        <v>-40432.980000000003</v>
      </c>
      <c r="I34" s="6">
        <v>-19914.2</v>
      </c>
      <c r="J34" s="6">
        <v>-36294.89</v>
      </c>
      <c r="K34" s="6">
        <v>-309275.65999999997</v>
      </c>
    </row>
    <row r="35" spans="1:11">
      <c r="A35" t="s">
        <v>61</v>
      </c>
      <c r="B35" t="s">
        <v>62</v>
      </c>
      <c r="C35" s="6">
        <v>-28499</v>
      </c>
      <c r="D35" s="6">
        <v>-27599</v>
      </c>
      <c r="E35" s="6">
        <v>-28499</v>
      </c>
      <c r="F35" s="6">
        <v>-28499</v>
      </c>
      <c r="G35" s="6">
        <v>-28499</v>
      </c>
      <c r="H35" s="6">
        <v>-28499</v>
      </c>
      <c r="I35" s="6">
        <v>-22800</v>
      </c>
      <c r="J35" s="6">
        <v>-22800</v>
      </c>
      <c r="K35" s="6">
        <v>-215694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>
        <v>-1000</v>
      </c>
      <c r="F37" s="6"/>
      <c r="G37" s="6">
        <v>-1000</v>
      </c>
      <c r="H37" s="6">
        <v>-3400</v>
      </c>
      <c r="I37" s="6">
        <v>-2400</v>
      </c>
      <c r="J37" s="6">
        <v>-3400</v>
      </c>
      <c r="K37" s="6">
        <v>-11200</v>
      </c>
    </row>
    <row r="38" spans="1:11">
      <c r="A38" t="s">
        <v>67</v>
      </c>
      <c r="B38" t="s">
        <v>68</v>
      </c>
      <c r="C38" s="6">
        <v>-7619.4</v>
      </c>
      <c r="D38" s="6">
        <v>-5966.14</v>
      </c>
      <c r="E38" s="6">
        <v>-7040.88</v>
      </c>
      <c r="F38" s="6">
        <v>-4909.9799999999996</v>
      </c>
      <c r="G38" s="6">
        <v>-5909.55</v>
      </c>
      <c r="H38" s="6">
        <v>-6353.1</v>
      </c>
      <c r="I38" s="6">
        <v>-4817.34</v>
      </c>
      <c r="J38" s="6">
        <v>-6057.89</v>
      </c>
      <c r="K38" s="6">
        <v>-48674.28</v>
      </c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>
        <v>-2292</v>
      </c>
      <c r="E40" s="6">
        <v>730</v>
      </c>
      <c r="F40" s="6">
        <v>-2868</v>
      </c>
      <c r="G40" s="6">
        <v>-5046</v>
      </c>
      <c r="H40" s="6">
        <v>1930</v>
      </c>
      <c r="I40" s="6">
        <v>26</v>
      </c>
      <c r="J40" s="6">
        <v>-2712</v>
      </c>
      <c r="K40" s="6">
        <v>-10232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/>
      <c r="I41" s="6">
        <v>2857.14</v>
      </c>
      <c r="J41" s="6"/>
      <c r="K41" s="6">
        <v>-5000</v>
      </c>
    </row>
    <row r="42" spans="1:11">
      <c r="A42" t="s">
        <v>75</v>
      </c>
      <c r="B42" t="s">
        <v>76</v>
      </c>
      <c r="C42" s="6"/>
      <c r="D42" s="6"/>
      <c r="E42" s="6">
        <v>-265</v>
      </c>
      <c r="F42" s="6">
        <v>-550</v>
      </c>
      <c r="G42" s="6"/>
      <c r="H42" s="6">
        <v>150</v>
      </c>
      <c r="I42" s="6"/>
      <c r="J42" s="6"/>
      <c r="K42" s="6">
        <v>-665</v>
      </c>
    </row>
    <row r="43" spans="1:11">
      <c r="A43" t="s">
        <v>77</v>
      </c>
      <c r="B43" t="s">
        <v>78</v>
      </c>
      <c r="C43" s="6">
        <v>-1603.23</v>
      </c>
      <c r="D43" s="6">
        <v>-1603.23</v>
      </c>
      <c r="E43" s="6">
        <v>-1603.23</v>
      </c>
      <c r="F43" s="6">
        <v>-1603.23</v>
      </c>
      <c r="G43" s="6">
        <v>-1603.23</v>
      </c>
      <c r="H43" s="6">
        <v>-1603.23</v>
      </c>
      <c r="I43" s="6">
        <v>-525</v>
      </c>
      <c r="J43" s="6">
        <v>-525</v>
      </c>
      <c r="K43" s="6">
        <v>-10669.38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-991</v>
      </c>
      <c r="D45" s="6">
        <v>-991</v>
      </c>
      <c r="E45" s="6">
        <v>-991</v>
      </c>
      <c r="F45" s="6">
        <v>-991</v>
      </c>
      <c r="G45" s="6">
        <v>-991</v>
      </c>
      <c r="H45" s="6">
        <v>-991</v>
      </c>
      <c r="I45" s="6">
        <v>-800</v>
      </c>
      <c r="J45" s="6">
        <v>-800</v>
      </c>
      <c r="K45" s="6">
        <v>-7546</v>
      </c>
    </row>
    <row r="46" spans="1:11">
      <c r="A46" t="s">
        <v>83</v>
      </c>
      <c r="B46" t="s">
        <v>84</v>
      </c>
      <c r="C46" s="6"/>
      <c r="D46" s="6">
        <v>-1140</v>
      </c>
      <c r="E46" s="6"/>
      <c r="F46" s="6"/>
      <c r="G46" s="6"/>
      <c r="H46" s="6"/>
      <c r="I46" s="6">
        <v>-1455</v>
      </c>
      <c r="J46" s="6"/>
      <c r="K46" s="6">
        <v>-2595</v>
      </c>
    </row>
    <row r="47" spans="1:11">
      <c r="A47" t="s">
        <v>85</v>
      </c>
      <c r="B47" t="s">
        <v>86</v>
      </c>
      <c r="C47" s="6">
        <v>-1666.67</v>
      </c>
      <c r="D47" s="6">
        <v>-1666.67</v>
      </c>
      <c r="E47" s="6">
        <v>1333.33</v>
      </c>
      <c r="F47" s="6">
        <v>-1666.67</v>
      </c>
      <c r="G47" s="6">
        <v>-1666.67</v>
      </c>
      <c r="H47" s="6">
        <v>-1666.65</v>
      </c>
      <c r="I47" s="6">
        <v>10000</v>
      </c>
      <c r="J47" s="6"/>
      <c r="K47" s="6">
        <v>3000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-38587.5</v>
      </c>
      <c r="D49" s="6">
        <v>-41453.46</v>
      </c>
      <c r="E49" s="6">
        <v>-38587.5</v>
      </c>
      <c r="F49" s="6">
        <v>-41302.050000000003</v>
      </c>
      <c r="G49" s="6">
        <v>-41302.050000000003</v>
      </c>
      <c r="H49" s="6">
        <v>-41302.050000000003</v>
      </c>
      <c r="I49" s="6">
        <v>-41302.050000000003</v>
      </c>
      <c r="J49" s="6">
        <v>-41302.050000000003</v>
      </c>
      <c r="K49" s="6">
        <v>-325138.71000000002</v>
      </c>
    </row>
    <row r="50" spans="1:11">
      <c r="A50" t="s">
        <v>90</v>
      </c>
      <c r="B50" t="s">
        <v>91</v>
      </c>
      <c r="C50" s="6">
        <v>-14700</v>
      </c>
      <c r="D50" s="6">
        <v>-14700</v>
      </c>
      <c r="E50" s="6">
        <v>-14700</v>
      </c>
      <c r="F50" s="6">
        <v>-16219.67</v>
      </c>
      <c r="G50" s="6">
        <v>-16219.67</v>
      </c>
      <c r="H50" s="6">
        <v>-16219.67</v>
      </c>
      <c r="I50" s="6">
        <v>-16219.67</v>
      </c>
      <c r="J50" s="6">
        <v>-16219.67</v>
      </c>
      <c r="K50" s="6">
        <v>-125198.35</v>
      </c>
    </row>
    <row r="51" spans="1:11">
      <c r="A51" t="s">
        <v>92</v>
      </c>
      <c r="B51" t="s">
        <v>93</v>
      </c>
      <c r="C51" s="6">
        <v>-22050</v>
      </c>
      <c r="D51" s="6">
        <v>-22050</v>
      </c>
      <c r="E51" s="6">
        <v>-22050</v>
      </c>
      <c r="F51" s="6">
        <v>-23153</v>
      </c>
      <c r="G51" s="6">
        <v>-23153</v>
      </c>
      <c r="H51" s="6">
        <v>-23153</v>
      </c>
      <c r="I51" s="6">
        <v>-23153</v>
      </c>
      <c r="J51" s="6">
        <v>-23153</v>
      </c>
      <c r="K51" s="6">
        <v>-181915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-1837.5</v>
      </c>
      <c r="D53" s="6">
        <v>-4703.46</v>
      </c>
      <c r="E53" s="6">
        <v>-1837.5</v>
      </c>
      <c r="F53" s="6">
        <v>-1929.38</v>
      </c>
      <c r="G53" s="6">
        <v>-1929.38</v>
      </c>
      <c r="H53" s="6">
        <v>-1929.38</v>
      </c>
      <c r="I53" s="6">
        <v>-1929.38</v>
      </c>
      <c r="J53" s="6">
        <v>-1929.38</v>
      </c>
      <c r="K53" s="6">
        <v>-18025.36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-16864.11</v>
      </c>
      <c r="D60" s="6">
        <v>-17426.28</v>
      </c>
      <c r="E60" s="6">
        <v>-16864.11</v>
      </c>
      <c r="F60" s="6">
        <v>-17426.28</v>
      </c>
      <c r="G60" s="6">
        <v>-17426.28</v>
      </c>
      <c r="H60" s="6">
        <v>-16864.11</v>
      </c>
      <c r="I60" s="6">
        <v>-17426.28</v>
      </c>
      <c r="J60" s="6">
        <v>-17017.97</v>
      </c>
      <c r="K60" s="6">
        <v>-137315.42000000001</v>
      </c>
    </row>
    <row r="61" spans="1:11">
      <c r="A61" t="s">
        <v>111</v>
      </c>
      <c r="B61" t="s">
        <v>112</v>
      </c>
      <c r="C61" s="6">
        <v>-5068.49</v>
      </c>
      <c r="D61" s="6">
        <v>-5237.4399999999996</v>
      </c>
      <c r="E61" s="6">
        <v>-5068.49</v>
      </c>
      <c r="F61" s="6">
        <v>-5237.4399999999996</v>
      </c>
      <c r="G61" s="6">
        <v>-5237.4399999999996</v>
      </c>
      <c r="H61" s="6">
        <v>-5068.49</v>
      </c>
      <c r="I61" s="6">
        <v>-5237.4399999999996</v>
      </c>
      <c r="J61" s="6">
        <v>-5068.49</v>
      </c>
      <c r="K61" s="6">
        <v>-41223.72</v>
      </c>
    </row>
    <row r="62" spans="1:11">
      <c r="A62" t="s">
        <v>113</v>
      </c>
      <c r="B62" t="s">
        <v>114</v>
      </c>
      <c r="C62" s="6">
        <v>-2431.0700000000002</v>
      </c>
      <c r="D62" s="6">
        <v>-2512.11</v>
      </c>
      <c r="E62" s="6">
        <v>-2431.0700000000002</v>
      </c>
      <c r="F62" s="6">
        <v>-2512.11</v>
      </c>
      <c r="G62" s="6">
        <v>-2512.11</v>
      </c>
      <c r="H62" s="6">
        <v>-2431.0700000000002</v>
      </c>
      <c r="I62" s="6">
        <v>-2512.11</v>
      </c>
      <c r="J62" s="6">
        <v>-2431.0700000000002</v>
      </c>
      <c r="K62" s="6">
        <v>-19772.72</v>
      </c>
    </row>
    <row r="63" spans="1:11">
      <c r="A63" t="s">
        <v>115</v>
      </c>
      <c r="B63" t="s">
        <v>116</v>
      </c>
      <c r="C63" s="6">
        <v>-6729.35</v>
      </c>
      <c r="D63" s="6">
        <v>-6953.7</v>
      </c>
      <c r="E63" s="6">
        <v>-6729.35</v>
      </c>
      <c r="F63" s="6">
        <v>-6953.7</v>
      </c>
      <c r="G63" s="6">
        <v>-6953.7</v>
      </c>
      <c r="H63" s="6">
        <v>-6729.35</v>
      </c>
      <c r="I63" s="6">
        <v>-6953.7</v>
      </c>
      <c r="J63" s="6">
        <v>-6883.21</v>
      </c>
      <c r="K63" s="6">
        <v>-54886.06</v>
      </c>
    </row>
    <row r="64" spans="1:11">
      <c r="A64" t="s">
        <v>117</v>
      </c>
      <c r="B64" t="s">
        <v>118</v>
      </c>
      <c r="C64" s="6">
        <v>-1684.66</v>
      </c>
      <c r="D64" s="6">
        <v>-1740.81</v>
      </c>
      <c r="E64" s="6">
        <v>-1684.66</v>
      </c>
      <c r="F64" s="6">
        <v>-1740.81</v>
      </c>
      <c r="G64" s="6">
        <v>-1740.81</v>
      </c>
      <c r="H64" s="6">
        <v>-1684.66</v>
      </c>
      <c r="I64" s="6">
        <v>-1740.81</v>
      </c>
      <c r="J64" s="6">
        <v>-1684.66</v>
      </c>
      <c r="K64" s="6">
        <v>-13701.88</v>
      </c>
    </row>
    <row r="65" spans="1:11">
      <c r="A65" t="s">
        <v>119</v>
      </c>
      <c r="B65" t="s">
        <v>120</v>
      </c>
      <c r="C65" s="6">
        <v>-950.54</v>
      </c>
      <c r="D65" s="6">
        <v>-982.22</v>
      </c>
      <c r="E65" s="6">
        <v>-950.54</v>
      </c>
      <c r="F65" s="6">
        <v>-982.22</v>
      </c>
      <c r="G65" s="6">
        <v>-982.22</v>
      </c>
      <c r="H65" s="6">
        <v>-950.54</v>
      </c>
      <c r="I65" s="6">
        <v>-982.22</v>
      </c>
      <c r="J65" s="6">
        <v>-950.54</v>
      </c>
      <c r="K65" s="6">
        <v>-7731.04</v>
      </c>
    </row>
    <row r="66" spans="1:11">
      <c r="A66">
        <v>17</v>
      </c>
      <c r="B66" t="s">
        <v>121</v>
      </c>
      <c r="C66" s="6">
        <v>-29217.71</v>
      </c>
      <c r="D66" s="6">
        <v>-26027.89</v>
      </c>
      <c r="E66" s="6">
        <v>-23038.49</v>
      </c>
      <c r="F66" s="6">
        <v>-31337.26</v>
      </c>
      <c r="G66" s="6">
        <v>-26184.31</v>
      </c>
      <c r="H66" s="6">
        <v>-34692.080000000002</v>
      </c>
      <c r="I66" s="6">
        <v>-30926.93</v>
      </c>
      <c r="J66" s="6">
        <v>-31941.01</v>
      </c>
      <c r="K66" s="6">
        <v>-233365.68</v>
      </c>
    </row>
    <row r="67" spans="1:11">
      <c r="A67">
        <v>18</v>
      </c>
      <c r="B67" t="s">
        <v>122</v>
      </c>
      <c r="C67" s="6">
        <v>-1950</v>
      </c>
      <c r="D67" s="6">
        <v>-1608.47</v>
      </c>
      <c r="E67" s="6">
        <v>-1560</v>
      </c>
      <c r="F67" s="6">
        <v>-1997.49</v>
      </c>
      <c r="G67" s="6">
        <v>-1560</v>
      </c>
      <c r="H67" s="6">
        <v>-1950</v>
      </c>
      <c r="I67" s="6">
        <v>-1560</v>
      </c>
      <c r="J67" s="6">
        <v>-1560</v>
      </c>
      <c r="K67" s="6">
        <v>-13745.96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-1950</v>
      </c>
      <c r="D69" s="6">
        <v>-1608.47</v>
      </c>
      <c r="E69" s="6">
        <v>-1560</v>
      </c>
      <c r="F69" s="6">
        <v>-1997.49</v>
      </c>
      <c r="G69" s="6">
        <v>-1560</v>
      </c>
      <c r="H69" s="6">
        <v>-1950</v>
      </c>
      <c r="I69" s="6">
        <v>-1560</v>
      </c>
      <c r="J69" s="6">
        <v>-1560</v>
      </c>
      <c r="K69" s="6">
        <v>-13745.96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-9463.2000000000007</v>
      </c>
      <c r="D76" s="6">
        <v>-8882.5400000000009</v>
      </c>
      <c r="E76" s="6">
        <v>-8552.4500000000007</v>
      </c>
      <c r="F76" s="6">
        <v>-8629.5</v>
      </c>
      <c r="G76" s="6">
        <v>-8978.5</v>
      </c>
      <c r="H76" s="6">
        <v>-8517.16</v>
      </c>
      <c r="I76" s="6">
        <v>-9124.07</v>
      </c>
      <c r="J76" s="6">
        <v>-8057.66</v>
      </c>
      <c r="K76" s="6">
        <v>-70205.08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-9463.2000000000007</v>
      </c>
      <c r="D78" s="6">
        <v>-8882.5400000000009</v>
      </c>
      <c r="E78" s="6">
        <v>-8552.4500000000007</v>
      </c>
      <c r="F78" s="6">
        <v>-8629.5</v>
      </c>
      <c r="G78" s="6">
        <v>-8978.5</v>
      </c>
      <c r="H78" s="6">
        <v>-8517.16</v>
      </c>
      <c r="I78" s="6">
        <v>-9124.07</v>
      </c>
      <c r="J78" s="6">
        <v>-8057.66</v>
      </c>
      <c r="K78" s="6">
        <v>-70205.08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-6770.11</v>
      </c>
      <c r="D80" s="6">
        <v>-6812.3</v>
      </c>
      <c r="E80" s="6">
        <v>-5426.98</v>
      </c>
      <c r="F80" s="6">
        <v>-5418.52</v>
      </c>
      <c r="G80" s="6">
        <v>-5424.4</v>
      </c>
      <c r="H80" s="6">
        <v>-10989.12</v>
      </c>
      <c r="I80" s="6">
        <v>-6617.8</v>
      </c>
      <c r="J80" s="6">
        <v>-8184.71</v>
      </c>
      <c r="K80" s="6">
        <v>-55643.94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>
        <v>-1500</v>
      </c>
      <c r="K82" s="6">
        <v>-1500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-1562.3</v>
      </c>
      <c r="D86" s="6">
        <v>-1562.3</v>
      </c>
      <c r="E86" s="6">
        <v>-167.15</v>
      </c>
      <c r="F86" s="6">
        <v>-167.15</v>
      </c>
      <c r="G86" s="6">
        <v>-167.15</v>
      </c>
      <c r="H86" s="6">
        <v>-5747.75</v>
      </c>
      <c r="I86" s="6">
        <v>-1395.15</v>
      </c>
      <c r="J86" s="6">
        <v>-1395.15</v>
      </c>
      <c r="K86" s="6">
        <v>-12164.1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-300</v>
      </c>
      <c r="D90" s="6">
        <v>-1152</v>
      </c>
      <c r="E90" s="6"/>
      <c r="F90" s="6">
        <v>-1371.08</v>
      </c>
      <c r="G90" s="6">
        <v>-375</v>
      </c>
      <c r="H90" s="6">
        <v>-2130.38</v>
      </c>
      <c r="I90" s="6">
        <v>-4250</v>
      </c>
      <c r="J90" s="6">
        <v>-7310</v>
      </c>
      <c r="K90" s="6">
        <v>-16888.46</v>
      </c>
    </row>
    <row r="91" spans="1:11">
      <c r="A91" t="s">
        <v>165</v>
      </c>
      <c r="B91" t="s">
        <v>166</v>
      </c>
      <c r="C91" s="6"/>
      <c r="D91" s="6"/>
      <c r="E91" s="6"/>
      <c r="F91" s="6">
        <v>-277.08</v>
      </c>
      <c r="G91" s="6"/>
      <c r="H91" s="6">
        <v>-262.62</v>
      </c>
      <c r="I91" s="6"/>
      <c r="J91" s="6"/>
      <c r="K91" s="6">
        <v>-539.70000000000005</v>
      </c>
    </row>
    <row r="92" spans="1:11">
      <c r="A92" t="s">
        <v>167</v>
      </c>
      <c r="B92" t="s">
        <v>168</v>
      </c>
      <c r="C92" s="6">
        <v>-300</v>
      </c>
      <c r="D92" s="6">
        <v>-1152</v>
      </c>
      <c r="E92" s="6"/>
      <c r="F92" s="6">
        <v>-1094</v>
      </c>
      <c r="G92" s="6">
        <v>-375</v>
      </c>
      <c r="H92" s="6">
        <v>-1867.76</v>
      </c>
      <c r="I92" s="6"/>
      <c r="J92" s="6">
        <v>-4490</v>
      </c>
      <c r="K92" s="6">
        <v>-9278.76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-4250</v>
      </c>
      <c r="J94" s="6">
        <v>-2820</v>
      </c>
      <c r="K94" s="6">
        <v>-7070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-842.01</v>
      </c>
      <c r="D101" s="6">
        <v>-842.01</v>
      </c>
      <c r="E101" s="6">
        <v>-842.01</v>
      </c>
      <c r="F101" s="6">
        <v>-842.01</v>
      </c>
      <c r="G101" s="6">
        <v>-842.01</v>
      </c>
      <c r="H101" s="6">
        <v>-842.01</v>
      </c>
      <c r="I101" s="6">
        <v>-842.01</v>
      </c>
      <c r="J101" s="6">
        <v>-842.01</v>
      </c>
      <c r="K101" s="6">
        <v>-6736.08</v>
      </c>
    </row>
    <row r="102" spans="1:11">
      <c r="A102" t="s">
        <v>185</v>
      </c>
      <c r="B102" t="s">
        <v>186</v>
      </c>
      <c r="C102" s="6">
        <v>-166.89</v>
      </c>
      <c r="D102" s="6">
        <v>-166.89</v>
      </c>
      <c r="E102" s="6">
        <v>-166.89</v>
      </c>
      <c r="F102" s="6">
        <v>-166.89</v>
      </c>
      <c r="G102" s="6">
        <v>-166.89</v>
      </c>
      <c r="H102" s="6">
        <v>-166.89</v>
      </c>
      <c r="I102" s="6">
        <v>-166.89</v>
      </c>
      <c r="J102" s="6">
        <v>-166.89</v>
      </c>
      <c r="K102" s="6">
        <v>-1335.12</v>
      </c>
    </row>
    <row r="103" spans="1:11">
      <c r="A103" t="s">
        <v>187</v>
      </c>
      <c r="B103" t="s">
        <v>188</v>
      </c>
      <c r="C103" s="6">
        <v>-675.12</v>
      </c>
      <c r="D103" s="6">
        <v>-675.12</v>
      </c>
      <c r="E103" s="6">
        <v>-675.12</v>
      </c>
      <c r="F103" s="6">
        <v>-675.12</v>
      </c>
      <c r="G103" s="6">
        <v>-675.12</v>
      </c>
      <c r="H103" s="6">
        <v>-675.12</v>
      </c>
      <c r="I103" s="6">
        <v>-675.12</v>
      </c>
      <c r="J103" s="6">
        <v>-675.12</v>
      </c>
      <c r="K103" s="6">
        <v>-5400.96</v>
      </c>
    </row>
    <row r="104" spans="1:11">
      <c r="A104">
        <v>25</v>
      </c>
      <c r="B104" t="s">
        <v>189</v>
      </c>
      <c r="C104" s="6">
        <v>-2238.06</v>
      </c>
      <c r="D104" s="6">
        <v>-38.29</v>
      </c>
      <c r="E104" s="6">
        <v>-23.29</v>
      </c>
      <c r="F104" s="6">
        <v>-48.27</v>
      </c>
      <c r="G104" s="6">
        <v>-86.72</v>
      </c>
      <c r="H104" s="6">
        <v>-333.63</v>
      </c>
      <c r="I104" s="6">
        <v>-1760.48</v>
      </c>
      <c r="J104" s="6"/>
      <c r="K104" s="6">
        <v>-4528.74</v>
      </c>
    </row>
    <row r="105" spans="1:11">
      <c r="A105" t="s">
        <v>190</v>
      </c>
      <c r="B105" t="s">
        <v>191</v>
      </c>
      <c r="C105" s="6">
        <v>-2238.06</v>
      </c>
      <c r="D105" s="6">
        <v>-38.29</v>
      </c>
      <c r="E105" s="6">
        <v>-23.29</v>
      </c>
      <c r="F105" s="6">
        <v>-48.27</v>
      </c>
      <c r="G105" s="6">
        <v>-86.72</v>
      </c>
      <c r="H105" s="6">
        <v>-333.63</v>
      </c>
      <c r="I105" s="6">
        <v>-1760.48</v>
      </c>
      <c r="J105" s="6"/>
      <c r="K105" s="6">
        <v>-4528.74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-6222.8</v>
      </c>
      <c r="D110" s="6">
        <v>-5817.28</v>
      </c>
      <c r="E110" s="6">
        <v>-5758.76</v>
      </c>
      <c r="F110" s="6">
        <v>-6213.86</v>
      </c>
      <c r="G110" s="6">
        <v>-5676.38</v>
      </c>
      <c r="H110" s="6">
        <v>-5963.06</v>
      </c>
      <c r="I110" s="6">
        <v>-5977.81</v>
      </c>
      <c r="J110" s="6">
        <v>-5986.63</v>
      </c>
      <c r="K110" s="6">
        <v>-47616.58</v>
      </c>
    </row>
    <row r="111" spans="1:11">
      <c r="A111" t="s">
        <v>200</v>
      </c>
      <c r="B111" t="s">
        <v>201</v>
      </c>
      <c r="C111" s="6">
        <v>-822.8</v>
      </c>
      <c r="D111" s="6">
        <v>-417.28</v>
      </c>
      <c r="E111" s="6">
        <v>-358.76</v>
      </c>
      <c r="F111" s="6">
        <v>-813.86</v>
      </c>
      <c r="G111" s="6">
        <v>-276.38</v>
      </c>
      <c r="H111" s="6">
        <v>-563.05999999999995</v>
      </c>
      <c r="I111" s="6">
        <v>-577.80999999999995</v>
      </c>
      <c r="J111" s="6">
        <v>-586.63</v>
      </c>
      <c r="K111" s="6">
        <v>-4416.58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-486.53</v>
      </c>
      <c r="D114" s="6"/>
      <c r="E114" s="6"/>
      <c r="F114" s="6">
        <v>-5941.53</v>
      </c>
      <c r="G114" s="6">
        <v>-2366.3000000000002</v>
      </c>
      <c r="H114" s="6">
        <v>-3091.72</v>
      </c>
      <c r="I114" s="6">
        <v>80.239999999999995</v>
      </c>
      <c r="J114" s="6"/>
      <c r="K114" s="6">
        <v>-11805.84</v>
      </c>
    </row>
    <row r="115" spans="1:11">
      <c r="A115" t="s">
        <v>207</v>
      </c>
      <c r="B115" t="s">
        <v>208</v>
      </c>
      <c r="C115" s="6">
        <v>-486.53</v>
      </c>
      <c r="D115" s="6"/>
      <c r="E115" s="6"/>
      <c r="F115" s="6">
        <v>-5941.53</v>
      </c>
      <c r="G115" s="6">
        <v>-2766.3</v>
      </c>
      <c r="H115" s="6">
        <v>-3091.72</v>
      </c>
      <c r="I115" s="6">
        <v>-0.01</v>
      </c>
      <c r="J115" s="6"/>
      <c r="K115" s="6">
        <v>-12286.09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>
        <v>400</v>
      </c>
      <c r="H117" s="6"/>
      <c r="I117" s="6">
        <v>80.25</v>
      </c>
      <c r="J117" s="6"/>
      <c r="K117" s="6">
        <v>480.25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-32785.65</v>
      </c>
      <c r="D120" s="8">
        <v>-50547.65</v>
      </c>
      <c r="E120" s="8">
        <v>-34134.69</v>
      </c>
      <c r="F120" s="8">
        <v>-9837.61</v>
      </c>
      <c r="G120" s="8">
        <v>-10019.219999999999</v>
      </c>
      <c r="H120" s="8">
        <v>-20424.22</v>
      </c>
      <c r="I120" s="8">
        <v>-30165.66</v>
      </c>
      <c r="J120" s="8">
        <v>-27019.32</v>
      </c>
      <c r="K120" s="8">
        <v>-214934.02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-0.13300000000000001</v>
      </c>
      <c r="D121" s="9">
        <f t="shared" ref="D121:K121" si="1">IF(D$10=0," ",ROUND(D120/D$10,3))</f>
        <v>-0.186</v>
      </c>
      <c r="E121" s="9">
        <f t="shared" si="1"/>
        <v>-0.13700000000000001</v>
      </c>
      <c r="F121" s="9">
        <f t="shared" si="1"/>
        <v>-3.5000000000000003E-2</v>
      </c>
      <c r="G121" s="9">
        <f t="shared" si="1"/>
        <v>-3.2000000000000001E-2</v>
      </c>
      <c r="H121" s="9">
        <f t="shared" si="1"/>
        <v>-6.7000000000000004E-2</v>
      </c>
      <c r="I121" s="9">
        <f t="shared" si="1"/>
        <v>-0.14099999999999999</v>
      </c>
      <c r="J121" s="9">
        <f t="shared" si="1"/>
        <v>-0.11</v>
      </c>
      <c r="K121" s="9">
        <f t="shared" si="1"/>
        <v>-0.10100000000000001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-50965.3</v>
      </c>
      <c r="D123" s="6">
        <v>-51709.86</v>
      </c>
      <c r="E123" s="6">
        <v>-46246.99</v>
      </c>
      <c r="F123" s="6">
        <v>-56902.32</v>
      </c>
      <c r="G123" s="6">
        <v>-57202.47</v>
      </c>
      <c r="H123" s="6">
        <v>-51643.58</v>
      </c>
      <c r="I123" s="6">
        <v>-33866.080000000002</v>
      </c>
      <c r="J123" s="6">
        <v>-53749.18</v>
      </c>
      <c r="K123" s="6">
        <v>-402285.78</v>
      </c>
    </row>
    <row r="124" spans="1:11">
      <c r="A124" t="s">
        <v>221</v>
      </c>
      <c r="B124" t="s">
        <v>222</v>
      </c>
      <c r="C124" s="6">
        <v>-40379.300000000003</v>
      </c>
      <c r="D124" s="6">
        <v>-41258.04</v>
      </c>
      <c r="E124" s="6">
        <v>-37335.78</v>
      </c>
      <c r="F124" s="6">
        <v>-46087.88</v>
      </c>
      <c r="G124" s="6">
        <v>-47572.59</v>
      </c>
      <c r="H124" s="6">
        <v>-40432.980000000003</v>
      </c>
      <c r="I124" s="6">
        <v>-19914.2</v>
      </c>
      <c r="J124" s="6">
        <v>-36294.89</v>
      </c>
      <c r="K124" s="6">
        <v>-309275.65999999997</v>
      </c>
    </row>
    <row r="125" spans="1:11">
      <c r="A125" t="s">
        <v>223</v>
      </c>
      <c r="B125" t="s">
        <v>224</v>
      </c>
      <c r="C125" s="6">
        <v>-9463.2000000000007</v>
      </c>
      <c r="D125" s="6">
        <v>-8882.5400000000009</v>
      </c>
      <c r="E125" s="6">
        <v>-8552.4500000000007</v>
      </c>
      <c r="F125" s="6">
        <v>-8629.5</v>
      </c>
      <c r="G125" s="6">
        <v>-8978.5</v>
      </c>
      <c r="H125" s="6">
        <v>-8517.16</v>
      </c>
      <c r="I125" s="6">
        <v>-9124.07</v>
      </c>
      <c r="J125" s="6">
        <v>-8057.66</v>
      </c>
      <c r="K125" s="6">
        <v>-70205.08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>
        <v>-1500</v>
      </c>
      <c r="K126" s="6">
        <v>-1500</v>
      </c>
    </row>
    <row r="127" spans="1:11">
      <c r="A127" t="s">
        <v>227</v>
      </c>
      <c r="B127" t="s">
        <v>228</v>
      </c>
      <c r="C127" s="6">
        <v>-300</v>
      </c>
      <c r="D127" s="6">
        <v>-1152</v>
      </c>
      <c r="E127" s="6"/>
      <c r="F127" s="6">
        <v>-1371.08</v>
      </c>
      <c r="G127" s="6">
        <v>-375</v>
      </c>
      <c r="H127" s="6">
        <v>-2130.38</v>
      </c>
      <c r="I127" s="6">
        <v>-4250</v>
      </c>
      <c r="J127" s="6">
        <v>-7310</v>
      </c>
      <c r="K127" s="6">
        <v>-16888.46</v>
      </c>
    </row>
    <row r="128" spans="1:11">
      <c r="A128" t="s">
        <v>229</v>
      </c>
      <c r="B128" t="s">
        <v>230</v>
      </c>
      <c r="C128">
        <v>-822.8</v>
      </c>
      <c r="D128">
        <v>-417.28</v>
      </c>
      <c r="E128">
        <v>-358.76</v>
      </c>
      <c r="F128">
        <v>-813.86</v>
      </c>
      <c r="G128">
        <v>-276.38</v>
      </c>
      <c r="H128">
        <v>-563.05999999999995</v>
      </c>
      <c r="I128">
        <v>-577.80999999999995</v>
      </c>
      <c r="J128">
        <v>-586.63</v>
      </c>
      <c r="K128" s="4">
        <v>-4416.58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11.75" bestFit="1" customWidth="1"/>
    <col min="4" max="4" width="12.375" bestFit="1" customWidth="1"/>
    <col min="5" max="6" width="11.75" bestFit="1" customWidth="1"/>
    <col min="7" max="8" width="12.375" bestFit="1" customWidth="1"/>
    <col min="9" max="10" width="11.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4130</v>
      </c>
      <c r="C5" s="11">
        <v>4130</v>
      </c>
      <c r="D5" s="11">
        <v>4130</v>
      </c>
      <c r="E5" s="11">
        <v>4130</v>
      </c>
      <c r="F5" s="11">
        <v>4130</v>
      </c>
      <c r="G5" s="11">
        <v>4130</v>
      </c>
      <c r="H5" s="11">
        <v>4130</v>
      </c>
      <c r="I5" s="11">
        <v>4130</v>
      </c>
      <c r="J5" s="11">
        <v>4130</v>
      </c>
      <c r="K5" s="11">
        <v>4130</v>
      </c>
    </row>
    <row r="6" spans="1:52" s="13" customFormat="1" ht="28.5">
      <c r="A6" s="12" t="s">
        <v>8</v>
      </c>
      <c r="B6" s="13" t="s">
        <v>379</v>
      </c>
      <c r="C6" s="13" t="s">
        <v>379</v>
      </c>
      <c r="D6" s="13" t="s">
        <v>379</v>
      </c>
      <c r="E6" s="13" t="s">
        <v>379</v>
      </c>
      <c r="F6" s="13" t="s">
        <v>379</v>
      </c>
      <c r="G6" s="13" t="s">
        <v>379</v>
      </c>
      <c r="H6" s="13" t="s">
        <v>379</v>
      </c>
      <c r="I6" s="13" t="s">
        <v>379</v>
      </c>
      <c r="J6" s="13" t="s">
        <v>379</v>
      </c>
      <c r="K6" s="13" t="s">
        <v>379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9</v>
      </c>
      <c r="C8" s="11">
        <v>9</v>
      </c>
      <c r="D8" s="11">
        <v>9</v>
      </c>
      <c r="E8" s="11">
        <v>9</v>
      </c>
      <c r="F8" s="11">
        <v>9</v>
      </c>
      <c r="G8" s="11">
        <v>9</v>
      </c>
      <c r="H8" s="11">
        <v>9</v>
      </c>
      <c r="I8" s="11">
        <v>9</v>
      </c>
      <c r="J8" s="11">
        <v>9</v>
      </c>
      <c r="K8" s="11">
        <v>9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1400010.1</v>
      </c>
      <c r="D10" s="8">
        <v>1390820.16</v>
      </c>
      <c r="E10" s="8">
        <v>1413992.99</v>
      </c>
      <c r="F10" s="8">
        <v>1436074.46</v>
      </c>
      <c r="G10" s="8">
        <v>1586812.93</v>
      </c>
      <c r="H10" s="8">
        <v>1537451.06</v>
      </c>
      <c r="I10" s="8">
        <v>1340225.1499999999</v>
      </c>
      <c r="J10" s="8">
        <v>1345490.41</v>
      </c>
      <c r="K10" s="8">
        <v>11450877.26</v>
      </c>
    </row>
    <row r="11" spans="1:52">
      <c r="A11" t="s">
        <v>25</v>
      </c>
      <c r="B11" t="s">
        <v>26</v>
      </c>
      <c r="C11" s="6">
        <v>1400010.1</v>
      </c>
      <c r="D11" s="6">
        <v>1390820.16</v>
      </c>
      <c r="E11" s="6">
        <v>1413992.99</v>
      </c>
      <c r="F11" s="6">
        <v>1436074.46</v>
      </c>
      <c r="G11" s="6">
        <v>1586812.93</v>
      </c>
      <c r="H11" s="6">
        <v>1537451.06</v>
      </c>
      <c r="I11" s="6">
        <v>1340225.1499999999</v>
      </c>
      <c r="J11" s="6">
        <v>1345490.41</v>
      </c>
      <c r="K11" s="6">
        <v>11450877.26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-959526.54</v>
      </c>
      <c r="D13" s="6">
        <v>-1017147.87</v>
      </c>
      <c r="E13" s="6">
        <v>-989097.35</v>
      </c>
      <c r="F13" s="6">
        <v>-955327.56</v>
      </c>
      <c r="G13" s="6">
        <v>-1111895.5900000001</v>
      </c>
      <c r="H13" s="6">
        <v>-1064958.26</v>
      </c>
      <c r="I13" s="6">
        <v>-911676.24</v>
      </c>
      <c r="J13" s="6">
        <v>-878365.63</v>
      </c>
      <c r="K13" s="6">
        <v>-7887995.04</v>
      </c>
    </row>
    <row r="14" spans="1:52">
      <c r="A14">
        <v>3</v>
      </c>
      <c r="B14" t="s">
        <v>30</v>
      </c>
      <c r="C14" s="6">
        <v>440483.56</v>
      </c>
      <c r="D14" s="6">
        <v>373672.29</v>
      </c>
      <c r="E14" s="6">
        <v>424895.64</v>
      </c>
      <c r="F14" s="6">
        <v>480746.9</v>
      </c>
      <c r="G14" s="6">
        <v>474917.34</v>
      </c>
      <c r="H14" s="6">
        <v>472492.79999999999</v>
      </c>
      <c r="I14" s="6">
        <v>428548.91</v>
      </c>
      <c r="J14" s="6">
        <v>467124.78</v>
      </c>
      <c r="K14" s="6">
        <v>3562882.22</v>
      </c>
    </row>
    <row r="15" spans="1:52" s="7" customFormat="1">
      <c r="A15" s="7">
        <v>4</v>
      </c>
      <c r="B15" s="7" t="s">
        <v>31</v>
      </c>
      <c r="C15" s="9">
        <f>IF(C$10=0," ",ROUND(C14/C$10,3))</f>
        <v>0.315</v>
      </c>
      <c r="D15" s="9">
        <f t="shared" ref="D15:K15" si="0">IF(D$10=0," ",ROUND(D14/D$10,3))</f>
        <v>0.26900000000000002</v>
      </c>
      <c r="E15" s="9">
        <f t="shared" si="0"/>
        <v>0.3</v>
      </c>
      <c r="F15" s="9">
        <f t="shared" si="0"/>
        <v>0.33500000000000002</v>
      </c>
      <c r="G15" s="9">
        <f t="shared" si="0"/>
        <v>0.29899999999999999</v>
      </c>
      <c r="H15" s="9">
        <f t="shared" si="0"/>
        <v>0.307</v>
      </c>
      <c r="I15" s="9">
        <f t="shared" si="0"/>
        <v>0.32</v>
      </c>
      <c r="J15" s="9">
        <f t="shared" si="0"/>
        <v>0.34699999999999998</v>
      </c>
      <c r="K15" s="9">
        <f t="shared" si="0"/>
        <v>0.311</v>
      </c>
    </row>
    <row r="16" spans="1:52">
      <c r="A16">
        <v>5</v>
      </c>
      <c r="B16" t="s">
        <v>32</v>
      </c>
      <c r="C16" s="6">
        <v>-36621.86</v>
      </c>
      <c r="D16" s="6">
        <v>-36525.440000000002</v>
      </c>
      <c r="E16" s="6">
        <v>-38635.54</v>
      </c>
      <c r="F16" s="6">
        <v>-18240.900000000001</v>
      </c>
      <c r="G16" s="6">
        <v>-20696.189999999999</v>
      </c>
      <c r="H16" s="6">
        <v>-12871.84</v>
      </c>
      <c r="I16" s="6">
        <v>-16288.13</v>
      </c>
      <c r="J16" s="6">
        <v>-20552.04</v>
      </c>
      <c r="K16" s="6">
        <v>-200431.94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-33552.79</v>
      </c>
      <c r="D18" s="6">
        <v>-34064.239999999998</v>
      </c>
      <c r="E18" s="6">
        <v>-35528.300000000003</v>
      </c>
      <c r="F18" s="6">
        <v>-14753.78</v>
      </c>
      <c r="G18" s="6">
        <v>-16870.169999999998</v>
      </c>
      <c r="H18" s="6">
        <v>-9004.19</v>
      </c>
      <c r="I18" s="6">
        <v>-13630.06</v>
      </c>
      <c r="J18" s="6">
        <v>-17493.43</v>
      </c>
      <c r="K18" s="6">
        <v>-174896.96</v>
      </c>
    </row>
    <row r="19" spans="1:11">
      <c r="A19" t="s">
        <v>35</v>
      </c>
      <c r="B19" t="s">
        <v>36</v>
      </c>
      <c r="C19" s="6">
        <v>-647.66</v>
      </c>
      <c r="D19" s="6">
        <v>-692.76</v>
      </c>
      <c r="E19" s="6">
        <v>-1222.3599999999999</v>
      </c>
      <c r="F19" s="6">
        <v>-19451.14</v>
      </c>
      <c r="G19" s="6">
        <v>2530.5700000000002</v>
      </c>
      <c r="H19" s="6">
        <v>3181.91</v>
      </c>
      <c r="I19" s="6">
        <v>-4836.18</v>
      </c>
      <c r="J19" s="6">
        <v>-429.16</v>
      </c>
      <c r="K19" s="6">
        <v>-21566.78</v>
      </c>
    </row>
    <row r="20" spans="1:11">
      <c r="A20" t="s">
        <v>37</v>
      </c>
      <c r="B20" t="s">
        <v>38</v>
      </c>
      <c r="C20" s="6"/>
      <c r="D20" s="6">
        <v>-583.64</v>
      </c>
      <c r="E20" s="6"/>
      <c r="F20" s="6"/>
      <c r="G20" s="6"/>
      <c r="H20" s="6">
        <v>-966.14</v>
      </c>
      <c r="I20" s="6"/>
      <c r="J20" s="6">
        <v>-72.23</v>
      </c>
      <c r="K20" s="6">
        <v>-1622.01</v>
      </c>
    </row>
    <row r="21" spans="1:11">
      <c r="A21" t="s">
        <v>39</v>
      </c>
      <c r="B21" t="s">
        <v>40</v>
      </c>
      <c r="C21" s="6">
        <v>-17253.2</v>
      </c>
      <c r="D21" s="6">
        <v>-18789.86</v>
      </c>
      <c r="E21" s="6">
        <v>-17324.509999999998</v>
      </c>
      <c r="F21" s="6">
        <v>8234.2999999999993</v>
      </c>
      <c r="G21" s="6">
        <v>-15896.13</v>
      </c>
      <c r="H21" s="6">
        <v>-16474.939999999999</v>
      </c>
      <c r="I21" s="6">
        <v>4836.18</v>
      </c>
      <c r="J21" s="6">
        <v>429.16</v>
      </c>
      <c r="K21" s="6">
        <v>-72239</v>
      </c>
    </row>
    <row r="22" spans="1:11">
      <c r="A22" t="s">
        <v>41</v>
      </c>
      <c r="B22" t="s">
        <v>42</v>
      </c>
      <c r="C22" s="6">
        <v>-15651.93</v>
      </c>
      <c r="D22" s="6">
        <v>-13997.98</v>
      </c>
      <c r="E22" s="6">
        <v>-16981.43</v>
      </c>
      <c r="F22" s="6">
        <v>-3536.94</v>
      </c>
      <c r="G22" s="6">
        <v>-3504.61</v>
      </c>
      <c r="H22" s="6">
        <v>5254.98</v>
      </c>
      <c r="I22" s="6">
        <v>-13630.06</v>
      </c>
      <c r="J22" s="6">
        <v>-17421.2</v>
      </c>
      <c r="K22" s="6">
        <v>-79469.17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-3069.07</v>
      </c>
      <c r="D26" s="6">
        <v>-2461.1999999999998</v>
      </c>
      <c r="E26" s="6">
        <v>-3107.24</v>
      </c>
      <c r="F26" s="6">
        <v>-3487.12</v>
      </c>
      <c r="G26" s="6">
        <v>-3826.02</v>
      </c>
      <c r="H26" s="6">
        <v>-3867.65</v>
      </c>
      <c r="I26" s="6">
        <v>-2658.07</v>
      </c>
      <c r="J26" s="6">
        <v>-3058.61</v>
      </c>
      <c r="K26" s="6">
        <v>-25534.98</v>
      </c>
    </row>
    <row r="27" spans="1:11">
      <c r="A27" t="s">
        <v>49</v>
      </c>
      <c r="B27" t="s">
        <v>50</v>
      </c>
      <c r="C27" s="6">
        <v>-3069.07</v>
      </c>
      <c r="D27" s="6">
        <v>-2461.1999999999998</v>
      </c>
      <c r="E27" s="6">
        <v>-3107.24</v>
      </c>
      <c r="F27" s="6">
        <v>-3487.12</v>
      </c>
      <c r="G27" s="6">
        <v>-3826.02</v>
      </c>
      <c r="H27" s="6">
        <v>-3867.65</v>
      </c>
      <c r="I27" s="6">
        <v>-2658.07</v>
      </c>
      <c r="J27" s="6">
        <v>-3058.61</v>
      </c>
      <c r="K27" s="6">
        <v>-25534.98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403861.7</v>
      </c>
      <c r="D31" s="8">
        <v>337146.85</v>
      </c>
      <c r="E31" s="8">
        <v>386260.1</v>
      </c>
      <c r="F31" s="8">
        <v>462506</v>
      </c>
      <c r="G31" s="8">
        <v>454221.15</v>
      </c>
      <c r="H31" s="8">
        <v>459620.96</v>
      </c>
      <c r="I31" s="8">
        <v>412260.78</v>
      </c>
      <c r="J31" s="8">
        <v>446572.74</v>
      </c>
      <c r="K31" s="8">
        <v>3362450.28</v>
      </c>
    </row>
    <row r="32" spans="1:11" s="7" customFormat="1">
      <c r="A32" s="7">
        <v>11</v>
      </c>
      <c r="B32" s="7" t="s">
        <v>58</v>
      </c>
      <c r="C32" s="8">
        <v>-38716.76</v>
      </c>
      <c r="D32" s="8">
        <v>-38559.43</v>
      </c>
      <c r="E32" s="8">
        <v>-30676.7</v>
      </c>
      <c r="F32" s="8">
        <v>-41507.1</v>
      </c>
      <c r="G32" s="8">
        <v>-58669.05</v>
      </c>
      <c r="H32" s="8">
        <v>-47593.03</v>
      </c>
      <c r="I32" s="8">
        <v>-37099.760000000002</v>
      </c>
      <c r="J32" s="8">
        <v>-49032.11</v>
      </c>
      <c r="K32" s="8">
        <v>-341853.94</v>
      </c>
    </row>
    <row r="33" spans="1:11">
      <c r="A33">
        <v>12</v>
      </c>
      <c r="B33" t="s">
        <v>59</v>
      </c>
      <c r="C33" s="6">
        <v>-336476.95</v>
      </c>
      <c r="D33" s="6">
        <v>-390324.84</v>
      </c>
      <c r="E33" s="6">
        <v>-303308.59000000003</v>
      </c>
      <c r="F33" s="6">
        <v>-336204.68</v>
      </c>
      <c r="G33" s="6">
        <v>-348012.62</v>
      </c>
      <c r="H33" s="6">
        <v>-306328</v>
      </c>
      <c r="I33" s="6">
        <v>-320932.14</v>
      </c>
      <c r="J33" s="6">
        <v>-355972.59</v>
      </c>
      <c r="K33" s="6">
        <v>-2697560.41</v>
      </c>
    </row>
    <row r="34" spans="1:11">
      <c r="A34">
        <v>13</v>
      </c>
      <c r="B34" t="s">
        <v>60</v>
      </c>
      <c r="C34" s="6">
        <v>-165041.41</v>
      </c>
      <c r="D34" s="6">
        <v>-210550.65</v>
      </c>
      <c r="E34" s="6">
        <v>-127772.05</v>
      </c>
      <c r="F34" s="6">
        <v>-158637.82999999999</v>
      </c>
      <c r="G34" s="6">
        <v>-168120</v>
      </c>
      <c r="H34" s="6">
        <v>-126615.52</v>
      </c>
      <c r="I34" s="6">
        <v>-136250.76999999999</v>
      </c>
      <c r="J34" s="6">
        <v>-159714.13</v>
      </c>
      <c r="K34" s="6">
        <v>-1252702.3600000001</v>
      </c>
    </row>
    <row r="35" spans="1:11">
      <c r="A35" t="s">
        <v>61</v>
      </c>
      <c r="B35" t="s">
        <v>62</v>
      </c>
      <c r="C35" s="6">
        <v>-113825</v>
      </c>
      <c r="D35" s="6">
        <v>-132833</v>
      </c>
      <c r="E35" s="6">
        <v>-94909</v>
      </c>
      <c r="F35" s="6">
        <v>-106750</v>
      </c>
      <c r="G35" s="6">
        <v>-100605</v>
      </c>
      <c r="H35" s="6">
        <v>-95781</v>
      </c>
      <c r="I35" s="6">
        <v>-100605</v>
      </c>
      <c r="J35" s="6">
        <v>-100605</v>
      </c>
      <c r="K35" s="6">
        <v>-845913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-14500</v>
      </c>
      <c r="D37" s="6">
        <v>-12250</v>
      </c>
      <c r="E37" s="6">
        <v>-5500</v>
      </c>
      <c r="F37" s="6">
        <v>-1000</v>
      </c>
      <c r="G37" s="6">
        <v>-2000</v>
      </c>
      <c r="H37" s="6">
        <v>-2000</v>
      </c>
      <c r="I37" s="6">
        <v>-2000</v>
      </c>
      <c r="J37" s="6">
        <v>-2000</v>
      </c>
      <c r="K37" s="6">
        <v>-41250</v>
      </c>
    </row>
    <row r="38" spans="1:11">
      <c r="A38" t="s">
        <v>67</v>
      </c>
      <c r="B38" t="s">
        <v>68</v>
      </c>
      <c r="C38" s="6">
        <v>-10580.8</v>
      </c>
      <c r="D38" s="6">
        <v>-20389.64</v>
      </c>
      <c r="E38" s="6">
        <v>-2308.96</v>
      </c>
      <c r="F38" s="6">
        <v>-115.89</v>
      </c>
      <c r="G38" s="6"/>
      <c r="H38" s="6">
        <v>-377.68</v>
      </c>
      <c r="I38" s="6"/>
      <c r="J38" s="6">
        <v>-377.68</v>
      </c>
      <c r="K38" s="6">
        <v>-34150.65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-164000</v>
      </c>
    </row>
    <row r="40" spans="1:11">
      <c r="A40" t="s">
        <v>71</v>
      </c>
      <c r="B40" t="s">
        <v>72</v>
      </c>
      <c r="C40" s="6">
        <v>7982.2</v>
      </c>
      <c r="D40" s="6">
        <v>-7217.8</v>
      </c>
      <c r="E40" s="6">
        <v>-10417.799999999999</v>
      </c>
      <c r="F40" s="6">
        <v>-9332.8799999999992</v>
      </c>
      <c r="G40" s="6">
        <v>-29938.48</v>
      </c>
      <c r="H40" s="6">
        <v>-263.02999999999997</v>
      </c>
      <c r="I40" s="6">
        <v>5334.44</v>
      </c>
      <c r="J40" s="6">
        <v>-16965.52</v>
      </c>
      <c r="K40" s="6">
        <v>-60818.87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-6964.29</v>
      </c>
      <c r="J41" s="6">
        <v>-3750</v>
      </c>
      <c r="K41" s="6">
        <v>-21000</v>
      </c>
    </row>
    <row r="42" spans="1:11">
      <c r="A42" t="s">
        <v>75</v>
      </c>
      <c r="B42" t="s">
        <v>76</v>
      </c>
      <c r="C42" s="6"/>
      <c r="D42" s="6"/>
      <c r="E42" s="6">
        <v>-5230</v>
      </c>
      <c r="F42" s="6">
        <v>-3270</v>
      </c>
      <c r="G42" s="6"/>
      <c r="H42" s="6">
        <v>1350</v>
      </c>
      <c r="I42" s="6"/>
      <c r="J42" s="6"/>
      <c r="K42" s="6">
        <v>-7150</v>
      </c>
    </row>
    <row r="43" spans="1:11">
      <c r="A43" t="s">
        <v>77</v>
      </c>
      <c r="B43" t="s">
        <v>78</v>
      </c>
      <c r="C43" s="6">
        <v>-4424.8100000000004</v>
      </c>
      <c r="D43" s="6">
        <v>-4198.21</v>
      </c>
      <c r="E43" s="6">
        <v>-4992.29</v>
      </c>
      <c r="F43" s="6">
        <v>-4202.0600000000004</v>
      </c>
      <c r="G43" s="6">
        <v>-4239.8100000000004</v>
      </c>
      <c r="H43" s="6">
        <v>-4914.8100000000004</v>
      </c>
      <c r="I43" s="6">
        <v>-5381.59</v>
      </c>
      <c r="J43" s="6">
        <v>-5381.59</v>
      </c>
      <c r="K43" s="6">
        <v>-37735.17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-3933</v>
      </c>
      <c r="D45" s="6">
        <v>-4172</v>
      </c>
      <c r="E45" s="6">
        <v>-3194</v>
      </c>
      <c r="F45" s="6">
        <v>-3547</v>
      </c>
      <c r="G45" s="6">
        <v>-3301</v>
      </c>
      <c r="H45" s="6">
        <v>-3379</v>
      </c>
      <c r="I45" s="6">
        <v>-3301</v>
      </c>
      <c r="J45" s="6">
        <v>-3301</v>
      </c>
      <c r="K45" s="6">
        <v>-28128</v>
      </c>
    </row>
    <row r="46" spans="1:11">
      <c r="A46" t="s">
        <v>83</v>
      </c>
      <c r="B46" t="s">
        <v>84</v>
      </c>
      <c r="C46" s="6">
        <v>-2010</v>
      </c>
      <c r="D46" s="6"/>
      <c r="E46" s="6">
        <v>-1470</v>
      </c>
      <c r="F46" s="6">
        <v>-670</v>
      </c>
      <c r="G46" s="6"/>
      <c r="H46" s="6"/>
      <c r="I46" s="6"/>
      <c r="J46" s="6"/>
      <c r="K46" s="6">
        <v>-4150</v>
      </c>
    </row>
    <row r="47" spans="1:11">
      <c r="A47" t="s">
        <v>85</v>
      </c>
      <c r="B47" t="s">
        <v>86</v>
      </c>
      <c r="C47" s="6">
        <v>-3750</v>
      </c>
      <c r="D47" s="6">
        <v>-9490</v>
      </c>
      <c r="E47" s="6">
        <v>20250</v>
      </c>
      <c r="F47" s="6">
        <v>-3750</v>
      </c>
      <c r="G47" s="6">
        <v>-3750</v>
      </c>
      <c r="H47" s="6">
        <v>-1250</v>
      </c>
      <c r="I47" s="6">
        <v>-3333.33</v>
      </c>
      <c r="J47" s="6">
        <v>-3333.34</v>
      </c>
      <c r="K47" s="6">
        <v>-8406.67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-70998.880000000005</v>
      </c>
      <c r="D49" s="6">
        <v>-70998.880000000005</v>
      </c>
      <c r="E49" s="6">
        <v>-70998.880000000005</v>
      </c>
      <c r="F49" s="6">
        <v>-70998.38</v>
      </c>
      <c r="G49" s="6">
        <v>-76755.5</v>
      </c>
      <c r="H49" s="6">
        <v>-76755.5</v>
      </c>
      <c r="I49" s="6">
        <v>-76755.5</v>
      </c>
      <c r="J49" s="6">
        <v>-76755</v>
      </c>
      <c r="K49" s="6">
        <v>-591016.52</v>
      </c>
    </row>
    <row r="50" spans="1:11">
      <c r="A50" t="s">
        <v>90</v>
      </c>
      <c r="B50" t="s">
        <v>91</v>
      </c>
      <c r="C50" s="6">
        <v>-30702.5</v>
      </c>
      <c r="D50" s="6">
        <v>-30702.5</v>
      </c>
      <c r="E50" s="6">
        <v>-30702.5</v>
      </c>
      <c r="F50" s="6">
        <v>-30702</v>
      </c>
      <c r="G50" s="6">
        <v>-30702.5</v>
      </c>
      <c r="H50" s="6">
        <v>-30702.5</v>
      </c>
      <c r="I50" s="6">
        <v>-30702.5</v>
      </c>
      <c r="J50" s="6">
        <v>-30702</v>
      </c>
      <c r="K50" s="6">
        <v>-245619</v>
      </c>
    </row>
    <row r="51" spans="1:11">
      <c r="A51" t="s">
        <v>92</v>
      </c>
      <c r="B51" t="s">
        <v>93</v>
      </c>
      <c r="C51" s="6">
        <v>-35819</v>
      </c>
      <c r="D51" s="6">
        <v>-35819</v>
      </c>
      <c r="E51" s="6">
        <v>-35819</v>
      </c>
      <c r="F51" s="6">
        <v>-35819</v>
      </c>
      <c r="G51" s="6">
        <v>-40936</v>
      </c>
      <c r="H51" s="6">
        <v>-40936</v>
      </c>
      <c r="I51" s="6">
        <v>-40936</v>
      </c>
      <c r="J51" s="6">
        <v>-40936</v>
      </c>
      <c r="K51" s="6">
        <v>-307020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-4477.38</v>
      </c>
      <c r="D53" s="6">
        <v>-4477.38</v>
      </c>
      <c r="E53" s="6">
        <v>-4477.38</v>
      </c>
      <c r="F53" s="6">
        <v>-4477.38</v>
      </c>
      <c r="G53" s="6">
        <v>-5117</v>
      </c>
      <c r="H53" s="6">
        <v>-5117</v>
      </c>
      <c r="I53" s="6">
        <v>-5117</v>
      </c>
      <c r="J53" s="6">
        <v>-5117</v>
      </c>
      <c r="K53" s="6">
        <v>-38377.519999999997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-39873.870000000003</v>
      </c>
      <c r="D60" s="6">
        <v>-41202.949999999997</v>
      </c>
      <c r="E60" s="6">
        <v>-39873.870000000003</v>
      </c>
      <c r="F60" s="6">
        <v>-41202.949999999997</v>
      </c>
      <c r="G60" s="6">
        <v>-41197.96</v>
      </c>
      <c r="H60" s="6">
        <v>-39742.36</v>
      </c>
      <c r="I60" s="6">
        <v>-41064.230000000003</v>
      </c>
      <c r="J60" s="6">
        <v>-39893.480000000003</v>
      </c>
      <c r="K60" s="6">
        <v>-324051.67</v>
      </c>
    </row>
    <row r="61" spans="1:11">
      <c r="A61" t="s">
        <v>111</v>
      </c>
      <c r="B61" t="s">
        <v>112</v>
      </c>
      <c r="C61" s="6">
        <v>-18297.36</v>
      </c>
      <c r="D61" s="6">
        <v>-18907.27</v>
      </c>
      <c r="E61" s="6">
        <v>-18297.36</v>
      </c>
      <c r="F61" s="6">
        <v>-18907.27</v>
      </c>
      <c r="G61" s="6">
        <v>-18907.27</v>
      </c>
      <c r="H61" s="6">
        <v>-18297.36</v>
      </c>
      <c r="I61" s="6">
        <v>-18907.27</v>
      </c>
      <c r="J61" s="6">
        <v>-18297.36</v>
      </c>
      <c r="K61" s="6">
        <v>-148818.51999999999</v>
      </c>
    </row>
    <row r="62" spans="1:11">
      <c r="A62" t="s">
        <v>113</v>
      </c>
      <c r="B62" t="s">
        <v>114</v>
      </c>
      <c r="C62" s="6">
        <v>-3258.47</v>
      </c>
      <c r="D62" s="6">
        <v>-3367.09</v>
      </c>
      <c r="E62" s="6">
        <v>-3258.47</v>
      </c>
      <c r="F62" s="6">
        <v>-3367.09</v>
      </c>
      <c r="G62" s="6">
        <v>-3367.09</v>
      </c>
      <c r="H62" s="6">
        <v>-3258.47</v>
      </c>
      <c r="I62" s="6">
        <v>-3364.26</v>
      </c>
      <c r="J62" s="6">
        <v>-3255.73</v>
      </c>
      <c r="K62" s="6">
        <v>-26496.67</v>
      </c>
    </row>
    <row r="63" spans="1:11">
      <c r="A63" t="s">
        <v>115</v>
      </c>
      <c r="B63" t="s">
        <v>116</v>
      </c>
      <c r="C63" s="6">
        <v>-15057.65</v>
      </c>
      <c r="D63" s="6">
        <v>-15559.54</v>
      </c>
      <c r="E63" s="6">
        <v>-15057.65</v>
      </c>
      <c r="F63" s="6">
        <v>-15559.54</v>
      </c>
      <c r="G63" s="6">
        <v>-15554.55</v>
      </c>
      <c r="H63" s="6">
        <v>-14926.14</v>
      </c>
      <c r="I63" s="6">
        <v>-15423.65</v>
      </c>
      <c r="J63" s="6">
        <v>-15080</v>
      </c>
      <c r="K63" s="6">
        <v>-122218.72</v>
      </c>
    </row>
    <row r="64" spans="1:11">
      <c r="A64" t="s">
        <v>117</v>
      </c>
      <c r="B64" t="s">
        <v>118</v>
      </c>
      <c r="C64" s="6">
        <v>-2035.33</v>
      </c>
      <c r="D64" s="6">
        <v>-2103.16</v>
      </c>
      <c r="E64" s="6">
        <v>-2035.33</v>
      </c>
      <c r="F64" s="6">
        <v>-2103.16</v>
      </c>
      <c r="G64" s="6">
        <v>-2103.16</v>
      </c>
      <c r="H64" s="6">
        <v>-2035.33</v>
      </c>
      <c r="I64" s="6">
        <v>-2103.16</v>
      </c>
      <c r="J64" s="6">
        <v>-2035.33</v>
      </c>
      <c r="K64" s="6">
        <v>-16553.96</v>
      </c>
    </row>
    <row r="65" spans="1:11">
      <c r="A65" t="s">
        <v>119</v>
      </c>
      <c r="B65" t="s">
        <v>120</v>
      </c>
      <c r="C65" s="6">
        <v>-1225.06</v>
      </c>
      <c r="D65" s="6">
        <v>-1265.8900000000001</v>
      </c>
      <c r="E65" s="6">
        <v>-1225.06</v>
      </c>
      <c r="F65" s="6">
        <v>-1265.8900000000001</v>
      </c>
      <c r="G65" s="6">
        <v>-1265.8900000000001</v>
      </c>
      <c r="H65" s="6">
        <v>-1225.06</v>
      </c>
      <c r="I65" s="6">
        <v>-1265.8900000000001</v>
      </c>
      <c r="J65" s="6">
        <v>-1225.06</v>
      </c>
      <c r="K65" s="6">
        <v>-9963.7999999999993</v>
      </c>
    </row>
    <row r="66" spans="1:11">
      <c r="A66">
        <v>17</v>
      </c>
      <c r="B66" t="s">
        <v>121</v>
      </c>
      <c r="C66" s="6">
        <v>-60562.79</v>
      </c>
      <c r="D66" s="6">
        <v>-67572.36</v>
      </c>
      <c r="E66" s="6">
        <v>-64663.79</v>
      </c>
      <c r="F66" s="6">
        <v>-65365.52</v>
      </c>
      <c r="G66" s="6">
        <v>-61939.16</v>
      </c>
      <c r="H66" s="6">
        <v>-63214.62</v>
      </c>
      <c r="I66" s="6">
        <v>-66861.64</v>
      </c>
      <c r="J66" s="6">
        <v>-79609.98</v>
      </c>
      <c r="K66" s="6">
        <v>-529789.86</v>
      </c>
    </row>
    <row r="67" spans="1:11">
      <c r="A67">
        <v>18</v>
      </c>
      <c r="B67" t="s">
        <v>122</v>
      </c>
      <c r="C67" s="6">
        <v>-13089.24</v>
      </c>
      <c r="D67" s="6">
        <v>-12655.07</v>
      </c>
      <c r="E67" s="6">
        <v>-12515.01</v>
      </c>
      <c r="F67" s="6">
        <v>-13482.1</v>
      </c>
      <c r="G67" s="6">
        <v>-12523.2</v>
      </c>
      <c r="H67" s="6">
        <v>-14384.63</v>
      </c>
      <c r="I67" s="6">
        <v>-13615.96</v>
      </c>
      <c r="J67" s="6">
        <v>-15100.79</v>
      </c>
      <c r="K67" s="6">
        <v>-107366</v>
      </c>
    </row>
    <row r="68" spans="1:11">
      <c r="A68" t="s">
        <v>123</v>
      </c>
      <c r="B68" t="s">
        <v>124</v>
      </c>
      <c r="C68" s="6">
        <v>-1139.24</v>
      </c>
      <c r="D68" s="6">
        <v>-1055.07</v>
      </c>
      <c r="E68" s="6">
        <v>-915.01</v>
      </c>
      <c r="F68" s="6">
        <v>-1182.0999999999999</v>
      </c>
      <c r="G68" s="6">
        <v>-923.2</v>
      </c>
      <c r="H68" s="6">
        <v>-1164.6300000000001</v>
      </c>
      <c r="I68" s="6">
        <v>-1030.96</v>
      </c>
      <c r="J68" s="6">
        <v>-865.79</v>
      </c>
      <c r="K68" s="6">
        <v>-8276</v>
      </c>
    </row>
    <row r="69" spans="1:11">
      <c r="A69" t="s">
        <v>125</v>
      </c>
      <c r="B69" t="s">
        <v>126</v>
      </c>
      <c r="C69" s="6">
        <v>-3150</v>
      </c>
      <c r="D69" s="6">
        <v>-2800</v>
      </c>
      <c r="E69" s="6">
        <v>-2800</v>
      </c>
      <c r="F69" s="6">
        <v>-3500</v>
      </c>
      <c r="G69" s="6">
        <v>-2800</v>
      </c>
      <c r="H69" s="6">
        <v>-3150</v>
      </c>
      <c r="I69" s="6">
        <v>-3150</v>
      </c>
      <c r="J69" s="6">
        <v>-2800</v>
      </c>
      <c r="K69" s="6">
        <v>-24150</v>
      </c>
    </row>
    <row r="70" spans="1:11">
      <c r="A70" t="s">
        <v>127</v>
      </c>
      <c r="B70" t="s">
        <v>128</v>
      </c>
      <c r="C70" s="6">
        <v>-8800</v>
      </c>
      <c r="D70" s="6">
        <v>-8800</v>
      </c>
      <c r="E70" s="6">
        <v>-8800</v>
      </c>
      <c r="F70" s="6">
        <v>-8800</v>
      </c>
      <c r="G70" s="6">
        <v>-8800</v>
      </c>
      <c r="H70" s="6">
        <v>-10070</v>
      </c>
      <c r="I70" s="6">
        <v>-9435</v>
      </c>
      <c r="J70" s="6">
        <v>-9435</v>
      </c>
      <c r="K70" s="6">
        <v>-72940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>
        <v>-2000</v>
      </c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-12666.36</v>
      </c>
      <c r="D76" s="6">
        <v>-12935.44</v>
      </c>
      <c r="E76" s="6">
        <v>-12136.88</v>
      </c>
      <c r="F76" s="6">
        <v>-12574.44</v>
      </c>
      <c r="G76" s="6">
        <v>-12233.82</v>
      </c>
      <c r="H76" s="6">
        <v>-12402.61</v>
      </c>
      <c r="I76" s="6">
        <v>-12411.13</v>
      </c>
      <c r="J76" s="6">
        <v>-11875.66</v>
      </c>
      <c r="K76" s="6">
        <v>-99236.34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-12666.36</v>
      </c>
      <c r="D78" s="6">
        <v>-12935.44</v>
      </c>
      <c r="E78" s="6">
        <v>-12136.88</v>
      </c>
      <c r="F78" s="6">
        <v>-12574.44</v>
      </c>
      <c r="G78" s="6">
        <v>-12233.82</v>
      </c>
      <c r="H78" s="6">
        <v>-12402.61</v>
      </c>
      <c r="I78" s="6">
        <v>-12411.13</v>
      </c>
      <c r="J78" s="6">
        <v>-11875.66</v>
      </c>
      <c r="K78" s="6">
        <v>-99236.34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-6331.39</v>
      </c>
      <c r="D80" s="6">
        <v>-18974.98</v>
      </c>
      <c r="E80" s="6">
        <v>-11176.72</v>
      </c>
      <c r="F80" s="6">
        <v>-7605.89</v>
      </c>
      <c r="G80" s="6">
        <v>-12676.94</v>
      </c>
      <c r="H80" s="6">
        <v>-7623.77</v>
      </c>
      <c r="I80" s="6">
        <v>-8078.74</v>
      </c>
      <c r="J80" s="6">
        <v>-11539.74</v>
      </c>
      <c r="K80" s="6">
        <v>-84008.17</v>
      </c>
    </row>
    <row r="81" spans="1:11">
      <c r="A81" t="s">
        <v>147</v>
      </c>
      <c r="B81" t="s">
        <v>148</v>
      </c>
      <c r="C81" s="6"/>
      <c r="D81" s="6">
        <v>-2300</v>
      </c>
      <c r="E81" s="6"/>
      <c r="F81" s="6"/>
      <c r="G81" s="6">
        <v>-2300</v>
      </c>
      <c r="H81" s="6"/>
      <c r="I81" s="6"/>
      <c r="J81" s="6">
        <v>-2300</v>
      </c>
      <c r="K81" s="6">
        <v>-6900</v>
      </c>
    </row>
    <row r="82" spans="1:11">
      <c r="A82" t="s">
        <v>149</v>
      </c>
      <c r="B82" t="s">
        <v>150</v>
      </c>
      <c r="C82" s="6"/>
      <c r="D82" s="6">
        <v>-2400</v>
      </c>
      <c r="E82" s="6">
        <v>-2400</v>
      </c>
      <c r="F82" s="6">
        <v>2400</v>
      </c>
      <c r="G82" s="6">
        <v>-845</v>
      </c>
      <c r="H82" s="6"/>
      <c r="I82" s="6"/>
      <c r="J82" s="6">
        <v>-845</v>
      </c>
      <c r="K82" s="6">
        <v>-4090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-1123.58</v>
      </c>
      <c r="D86" s="6">
        <v>-9024.98</v>
      </c>
      <c r="E86" s="6">
        <v>-3516.89</v>
      </c>
      <c r="F86" s="6">
        <v>-4754.5200000000004</v>
      </c>
      <c r="G86" s="6">
        <v>-4274.6899999999996</v>
      </c>
      <c r="H86" s="6">
        <v>-2382.4</v>
      </c>
      <c r="I86" s="6">
        <v>-2856.09</v>
      </c>
      <c r="J86" s="6">
        <v>-3105.18</v>
      </c>
      <c r="K86" s="6">
        <v>-31038.33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-1514</v>
      </c>
      <c r="D90" s="6">
        <v>-3687.13</v>
      </c>
      <c r="E90" s="6">
        <v>-2294</v>
      </c>
      <c r="F90" s="6">
        <v>-2796</v>
      </c>
      <c r="G90" s="6">
        <v>-4744.8999999999996</v>
      </c>
      <c r="H90" s="6">
        <v>-3822</v>
      </c>
      <c r="I90" s="6">
        <v>-4458</v>
      </c>
      <c r="J90" s="6">
        <v>-14574.72</v>
      </c>
      <c r="K90" s="6">
        <v>-37890.75</v>
      </c>
    </row>
    <row r="91" spans="1:11">
      <c r="A91" t="s">
        <v>165</v>
      </c>
      <c r="B91" t="s">
        <v>166</v>
      </c>
      <c r="C91" s="6"/>
      <c r="D91" s="6">
        <v>-563.54999999999995</v>
      </c>
      <c r="E91" s="6">
        <v>-256</v>
      </c>
      <c r="F91" s="6"/>
      <c r="G91" s="6">
        <v>-1484.26</v>
      </c>
      <c r="H91" s="6">
        <v>-208</v>
      </c>
      <c r="I91" s="6">
        <v>-208</v>
      </c>
      <c r="J91" s="6">
        <v>-1432.47</v>
      </c>
      <c r="K91" s="6">
        <v>-4152.28</v>
      </c>
    </row>
    <row r="92" spans="1:11">
      <c r="A92" t="s">
        <v>167</v>
      </c>
      <c r="B92" t="s">
        <v>168</v>
      </c>
      <c r="C92" s="6">
        <v>-1514</v>
      </c>
      <c r="D92" s="6">
        <v>-3123.58</v>
      </c>
      <c r="E92" s="6">
        <v>-2038</v>
      </c>
      <c r="F92" s="6">
        <v>-2796</v>
      </c>
      <c r="G92" s="6">
        <v>-3260.64</v>
      </c>
      <c r="H92" s="6">
        <v>-3614</v>
      </c>
      <c r="I92" s="6"/>
      <c r="J92" s="6">
        <v>-10322.25</v>
      </c>
      <c r="K92" s="6">
        <v>-26668.47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-4250</v>
      </c>
      <c r="J94" s="6">
        <v>-2820</v>
      </c>
      <c r="K94" s="6">
        <v>-7070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29.44</v>
      </c>
      <c r="D96" s="6"/>
      <c r="E96" s="6">
        <v>-2949</v>
      </c>
      <c r="F96" s="6">
        <v>-2299.33</v>
      </c>
      <c r="G96" s="6">
        <v>-1527</v>
      </c>
      <c r="H96" s="6"/>
      <c r="I96" s="6"/>
      <c r="J96" s="6">
        <v>-2648</v>
      </c>
      <c r="K96" s="6">
        <v>-9393.89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1200</v>
      </c>
      <c r="D98" s="6"/>
      <c r="E98" s="6">
        <v>-2949</v>
      </c>
      <c r="F98" s="6">
        <v>-804</v>
      </c>
      <c r="G98" s="6">
        <v>-1527</v>
      </c>
      <c r="H98" s="6"/>
      <c r="I98" s="6"/>
      <c r="J98" s="6">
        <v>-1958</v>
      </c>
      <c r="K98" s="6">
        <v>-6038</v>
      </c>
    </row>
    <row r="99" spans="1:11">
      <c r="A99" t="s">
        <v>180</v>
      </c>
      <c r="B99" t="s">
        <v>181</v>
      </c>
      <c r="C99" s="6">
        <v>-420.56</v>
      </c>
      <c r="D99" s="6"/>
      <c r="E99" s="6"/>
      <c r="F99" s="6">
        <v>-1495.33</v>
      </c>
      <c r="G99" s="6"/>
      <c r="H99" s="6"/>
      <c r="I99" s="6"/>
      <c r="J99" s="6">
        <v>-690</v>
      </c>
      <c r="K99" s="6">
        <v>-2605.89</v>
      </c>
    </row>
    <row r="100" spans="1:11">
      <c r="A100" t="s">
        <v>182</v>
      </c>
      <c r="B100" t="s">
        <v>183</v>
      </c>
      <c r="C100" s="6">
        <v>-750</v>
      </c>
      <c r="D100" s="6"/>
      <c r="E100" s="6"/>
      <c r="F100" s="6"/>
      <c r="G100" s="6"/>
      <c r="H100" s="6"/>
      <c r="I100" s="6"/>
      <c r="J100" s="6"/>
      <c r="K100" s="6">
        <v>-750</v>
      </c>
    </row>
    <row r="101" spans="1:11">
      <c r="A101">
        <v>24</v>
      </c>
      <c r="B101" t="s">
        <v>184</v>
      </c>
      <c r="C101" s="6">
        <v>-4208.83</v>
      </c>
      <c r="D101" s="6">
        <v>-4208.83</v>
      </c>
      <c r="E101" s="6">
        <v>-4208.83</v>
      </c>
      <c r="F101" s="6">
        <v>-4208.83</v>
      </c>
      <c r="G101" s="6">
        <v>-4208.83</v>
      </c>
      <c r="H101" s="6">
        <v>-4208.83</v>
      </c>
      <c r="I101" s="6">
        <v>-4208.83</v>
      </c>
      <c r="J101" s="6">
        <v>-4208.83</v>
      </c>
      <c r="K101" s="6">
        <v>-33670.639999999999</v>
      </c>
    </row>
    <row r="102" spans="1:11">
      <c r="A102" t="s">
        <v>185</v>
      </c>
      <c r="B102" t="s">
        <v>186</v>
      </c>
      <c r="C102" s="6">
        <v>-286.51</v>
      </c>
      <c r="D102" s="6">
        <v>-286.51</v>
      </c>
      <c r="E102" s="6">
        <v>-286.51</v>
      </c>
      <c r="F102" s="6">
        <v>-286.51</v>
      </c>
      <c r="G102" s="6">
        <v>-286.51</v>
      </c>
      <c r="H102" s="6">
        <v>-286.51</v>
      </c>
      <c r="I102" s="6">
        <v>-286.51</v>
      </c>
      <c r="J102" s="6">
        <v>-286.51</v>
      </c>
      <c r="K102" s="6">
        <v>-2292.08</v>
      </c>
    </row>
    <row r="103" spans="1:11">
      <c r="A103" t="s">
        <v>187</v>
      </c>
      <c r="B103" t="s">
        <v>188</v>
      </c>
      <c r="C103" s="6">
        <v>-3922.32</v>
      </c>
      <c r="D103" s="6">
        <v>-3922.32</v>
      </c>
      <c r="E103" s="6">
        <v>-3922.32</v>
      </c>
      <c r="F103" s="6">
        <v>-3922.32</v>
      </c>
      <c r="G103" s="6">
        <v>-3922.32</v>
      </c>
      <c r="H103" s="6">
        <v>-3922.32</v>
      </c>
      <c r="I103" s="6">
        <v>-3922.32</v>
      </c>
      <c r="J103" s="6">
        <v>-3922.32</v>
      </c>
      <c r="K103" s="6">
        <v>-31378.560000000001</v>
      </c>
    </row>
    <row r="104" spans="1:11">
      <c r="A104">
        <v>25</v>
      </c>
      <c r="B104" t="s">
        <v>189</v>
      </c>
      <c r="C104" s="6">
        <v>-45.34</v>
      </c>
      <c r="D104" s="6">
        <v>-89.34</v>
      </c>
      <c r="E104" s="6">
        <v>-85.57</v>
      </c>
      <c r="F104" s="6">
        <v>-9691.48</v>
      </c>
      <c r="G104" s="6"/>
      <c r="H104" s="6">
        <v>-67.63</v>
      </c>
      <c r="I104" s="6">
        <v>-338.53</v>
      </c>
      <c r="J104" s="6">
        <v>-35.1</v>
      </c>
      <c r="K104" s="6">
        <v>-10352.99</v>
      </c>
    </row>
    <row r="105" spans="1:11">
      <c r="A105" t="s">
        <v>190</v>
      </c>
      <c r="B105" t="s">
        <v>191</v>
      </c>
      <c r="C105" s="6">
        <v>-45.34</v>
      </c>
      <c r="D105" s="6">
        <v>-89.34</v>
      </c>
      <c r="E105" s="6">
        <v>-85.57</v>
      </c>
      <c r="F105" s="6">
        <v>-9691.48</v>
      </c>
      <c r="G105" s="6"/>
      <c r="H105" s="6">
        <v>-67.63</v>
      </c>
      <c r="I105" s="6">
        <v>-338.53</v>
      </c>
      <c r="J105" s="6">
        <v>-35.1</v>
      </c>
      <c r="K105" s="6">
        <v>-10352.99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-5740</v>
      </c>
      <c r="D107" s="6">
        <v>1740</v>
      </c>
      <c r="E107" s="6"/>
      <c r="F107" s="6"/>
      <c r="G107" s="6">
        <v>-1000</v>
      </c>
      <c r="H107" s="6">
        <v>-3000</v>
      </c>
      <c r="I107" s="6">
        <v>-3000</v>
      </c>
      <c r="J107" s="6">
        <v>-2000</v>
      </c>
      <c r="K107" s="6">
        <v>-13000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-5740</v>
      </c>
      <c r="D109" s="6">
        <v>1740</v>
      </c>
      <c r="E109" s="6"/>
      <c r="F109" s="6"/>
      <c r="G109" s="6">
        <v>-1000</v>
      </c>
      <c r="H109" s="6">
        <v>-3000</v>
      </c>
      <c r="I109" s="6">
        <v>-3000</v>
      </c>
      <c r="J109" s="6">
        <v>-2000</v>
      </c>
      <c r="K109" s="6">
        <v>-13000</v>
      </c>
    </row>
    <row r="110" spans="1:11">
      <c r="A110">
        <v>27</v>
      </c>
      <c r="B110" t="s">
        <v>199</v>
      </c>
      <c r="C110" s="6">
        <v>-14297.4</v>
      </c>
      <c r="D110" s="6">
        <v>-12629.63</v>
      </c>
      <c r="E110" s="6">
        <v>-14013.13</v>
      </c>
      <c r="F110" s="6">
        <v>-13487.45</v>
      </c>
      <c r="G110" s="6">
        <v>-12099.47</v>
      </c>
      <c r="H110" s="6">
        <v>-13091.73</v>
      </c>
      <c r="I110" s="6">
        <v>-11858.96</v>
      </c>
      <c r="J110" s="6">
        <v>-13134.92</v>
      </c>
      <c r="K110" s="6">
        <v>-104612.69</v>
      </c>
    </row>
    <row r="111" spans="1:11">
      <c r="A111" t="s">
        <v>200</v>
      </c>
      <c r="B111" t="s">
        <v>201</v>
      </c>
      <c r="C111" s="6">
        <v>-3497.4</v>
      </c>
      <c r="D111" s="6">
        <v>-1829.63</v>
      </c>
      <c r="E111" s="6">
        <v>-3213.13</v>
      </c>
      <c r="F111" s="6">
        <v>-2687.45</v>
      </c>
      <c r="G111" s="6">
        <v>-1299.47</v>
      </c>
      <c r="H111" s="6">
        <v>-2291.73</v>
      </c>
      <c r="I111" s="6">
        <v>-1058.96</v>
      </c>
      <c r="J111" s="6">
        <v>-2334.92</v>
      </c>
      <c r="K111" s="6">
        <v>-18212.689999999999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>
        <v>-1704.67</v>
      </c>
      <c r="D114" s="6">
        <v>-3206.94</v>
      </c>
      <c r="E114" s="6">
        <v>-4359.6499999999996</v>
      </c>
      <c r="F114" s="6">
        <v>1705</v>
      </c>
      <c r="G114" s="6"/>
      <c r="H114" s="6">
        <v>-3688.42</v>
      </c>
      <c r="I114" s="6">
        <v>-7966.49</v>
      </c>
      <c r="J114" s="6">
        <v>-4492.22</v>
      </c>
      <c r="K114" s="6">
        <v>-23713.39</v>
      </c>
    </row>
    <row r="115" spans="1:11">
      <c r="A115" t="s">
        <v>207</v>
      </c>
      <c r="B115" t="s">
        <v>208</v>
      </c>
      <c r="C115" s="6">
        <v>-1704.67</v>
      </c>
      <c r="D115" s="6">
        <v>-3206.94</v>
      </c>
      <c r="E115" s="6">
        <v>-4359.6499999999996</v>
      </c>
      <c r="F115" s="6"/>
      <c r="G115" s="6"/>
      <c r="H115" s="6">
        <v>-3688.42</v>
      </c>
      <c r="I115" s="6">
        <v>-1966.49</v>
      </c>
      <c r="J115" s="6">
        <v>-4492.22</v>
      </c>
      <c r="K115" s="6">
        <v>-19418.39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>
        <v>1705</v>
      </c>
      <c r="G117" s="6"/>
      <c r="H117" s="6"/>
      <c r="I117" s="6"/>
      <c r="J117" s="6"/>
      <c r="K117" s="6">
        <v>1705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>
        <v>-6000</v>
      </c>
      <c r="J119" s="6"/>
      <c r="K119" s="6">
        <v>-6000</v>
      </c>
    </row>
    <row r="120" spans="1:11" s="7" customFormat="1">
      <c r="A120" s="7">
        <v>29</v>
      </c>
      <c r="B120" s="7" t="s">
        <v>217</v>
      </c>
      <c r="C120" s="8">
        <v>28667.99</v>
      </c>
      <c r="D120" s="8">
        <v>-91737.42</v>
      </c>
      <c r="E120" s="8">
        <v>52274.81</v>
      </c>
      <c r="F120" s="8">
        <v>84794.22</v>
      </c>
      <c r="G120" s="8">
        <v>47539.48</v>
      </c>
      <c r="H120" s="8">
        <v>105699.93</v>
      </c>
      <c r="I120" s="8">
        <v>54228.88</v>
      </c>
      <c r="J120" s="8">
        <v>41568.04</v>
      </c>
      <c r="K120" s="8">
        <v>323035.93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0.02</v>
      </c>
      <c r="D121" s="9">
        <f t="shared" ref="D121:K121" si="1">IF(D$10=0," ",ROUND(D120/D$10,3))</f>
        <v>-6.6000000000000003E-2</v>
      </c>
      <c r="E121" s="9">
        <f t="shared" si="1"/>
        <v>3.6999999999999998E-2</v>
      </c>
      <c r="F121" s="9">
        <f t="shared" si="1"/>
        <v>5.8999999999999997E-2</v>
      </c>
      <c r="G121" s="9">
        <f t="shared" si="1"/>
        <v>0.03</v>
      </c>
      <c r="H121" s="9">
        <f t="shared" si="1"/>
        <v>6.9000000000000006E-2</v>
      </c>
      <c r="I121" s="9">
        <f t="shared" si="1"/>
        <v>0.04</v>
      </c>
      <c r="J121" s="9">
        <f t="shared" si="1"/>
        <v>3.1E-2</v>
      </c>
      <c r="K121" s="9">
        <f t="shared" si="1"/>
        <v>2.8000000000000001E-2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-182719.17</v>
      </c>
      <c r="D123" s="6">
        <v>-233702.85</v>
      </c>
      <c r="E123" s="6">
        <v>-147816.06</v>
      </c>
      <c r="F123" s="6">
        <v>-174295.72</v>
      </c>
      <c r="G123" s="6">
        <v>-189543.19</v>
      </c>
      <c r="H123" s="6">
        <v>-145131.85999999999</v>
      </c>
      <c r="I123" s="6">
        <v>-154178.85999999999</v>
      </c>
      <c r="J123" s="6">
        <v>-191644.43</v>
      </c>
      <c r="K123" s="6">
        <v>-1419032.14</v>
      </c>
    </row>
    <row r="124" spans="1:11">
      <c r="A124" t="s">
        <v>221</v>
      </c>
      <c r="B124" t="s">
        <v>222</v>
      </c>
      <c r="C124" s="6">
        <v>-165041.41</v>
      </c>
      <c r="D124" s="6">
        <v>-210550.65</v>
      </c>
      <c r="E124" s="6">
        <v>-127772.05</v>
      </c>
      <c r="F124" s="6">
        <v>-158637.82999999999</v>
      </c>
      <c r="G124" s="6">
        <v>-168120</v>
      </c>
      <c r="H124" s="6">
        <v>-126615.52</v>
      </c>
      <c r="I124" s="6">
        <v>-136250.76999999999</v>
      </c>
      <c r="J124" s="6">
        <v>-159714.13</v>
      </c>
      <c r="K124" s="6">
        <v>-1252702.3600000001</v>
      </c>
    </row>
    <row r="125" spans="1:11">
      <c r="A125" t="s">
        <v>223</v>
      </c>
      <c r="B125" t="s">
        <v>224</v>
      </c>
      <c r="C125" s="6">
        <v>-12666.36</v>
      </c>
      <c r="D125" s="6">
        <v>-12935.44</v>
      </c>
      <c r="E125" s="6">
        <v>-12136.88</v>
      </c>
      <c r="F125" s="6">
        <v>-12574.44</v>
      </c>
      <c r="G125" s="6">
        <v>-12233.82</v>
      </c>
      <c r="H125" s="6">
        <v>-12402.61</v>
      </c>
      <c r="I125" s="6">
        <v>-12411.13</v>
      </c>
      <c r="J125" s="6">
        <v>-11875.66</v>
      </c>
      <c r="K125" s="6">
        <v>-99236.34</v>
      </c>
    </row>
    <row r="126" spans="1:11">
      <c r="A126" t="s">
        <v>225</v>
      </c>
      <c r="B126" t="s">
        <v>226</v>
      </c>
      <c r="C126" s="6"/>
      <c r="D126" s="6">
        <v>-4700</v>
      </c>
      <c r="E126" s="6">
        <v>-2400</v>
      </c>
      <c r="F126" s="6">
        <v>2400</v>
      </c>
      <c r="G126" s="6">
        <v>-3145</v>
      </c>
      <c r="H126" s="6"/>
      <c r="I126" s="6"/>
      <c r="J126" s="6">
        <v>-3145</v>
      </c>
      <c r="K126" s="6">
        <v>-10990</v>
      </c>
    </row>
    <row r="127" spans="1:11">
      <c r="A127" t="s">
        <v>227</v>
      </c>
      <c r="B127" t="s">
        <v>228</v>
      </c>
      <c r="C127" s="6">
        <v>-1514</v>
      </c>
      <c r="D127" s="6">
        <v>-3687.13</v>
      </c>
      <c r="E127" s="6">
        <v>-2294</v>
      </c>
      <c r="F127" s="6">
        <v>-2796</v>
      </c>
      <c r="G127" s="6">
        <v>-4744.8999999999996</v>
      </c>
      <c r="H127" s="6">
        <v>-3822</v>
      </c>
      <c r="I127" s="6">
        <v>-4458</v>
      </c>
      <c r="J127" s="6">
        <v>-14574.72</v>
      </c>
      <c r="K127" s="6">
        <v>-37890.75</v>
      </c>
    </row>
    <row r="128" spans="1:11">
      <c r="A128" t="s">
        <v>229</v>
      </c>
      <c r="B128" t="s">
        <v>230</v>
      </c>
      <c r="C128" s="4">
        <v>-3497.4</v>
      </c>
      <c r="D128" s="4">
        <v>-1829.63</v>
      </c>
      <c r="E128" s="4">
        <v>-3213.13</v>
      </c>
      <c r="F128" s="4">
        <v>-2687.45</v>
      </c>
      <c r="G128" s="4">
        <v>-1299.47</v>
      </c>
      <c r="H128" s="4">
        <v>-2291.73</v>
      </c>
      <c r="I128" s="4">
        <v>-1058.96</v>
      </c>
      <c r="J128" s="4">
        <v>-2334.92</v>
      </c>
      <c r="K128" s="4">
        <v>-18212.689999999999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4129</v>
      </c>
      <c r="C5" s="11">
        <v>4129</v>
      </c>
      <c r="D5" s="11">
        <v>4129</v>
      </c>
      <c r="E5" s="11">
        <v>4129</v>
      </c>
      <c r="F5" s="11">
        <v>4129</v>
      </c>
      <c r="G5" s="11">
        <v>4129</v>
      </c>
      <c r="H5" s="11">
        <v>4129</v>
      </c>
      <c r="I5" s="11">
        <v>4129</v>
      </c>
      <c r="J5" s="11">
        <v>4129</v>
      </c>
      <c r="K5" s="11">
        <v>4129</v>
      </c>
    </row>
    <row r="6" spans="1:52" s="13" customFormat="1" ht="28.5">
      <c r="A6" s="12" t="s">
        <v>8</v>
      </c>
      <c r="B6" s="13" t="s">
        <v>378</v>
      </c>
      <c r="C6" s="13" t="s">
        <v>378</v>
      </c>
      <c r="D6" s="13" t="s">
        <v>378</v>
      </c>
      <c r="E6" s="13" t="s">
        <v>378</v>
      </c>
      <c r="F6" s="13" t="s">
        <v>378</v>
      </c>
      <c r="G6" s="13" t="s">
        <v>378</v>
      </c>
      <c r="H6" s="13" t="s">
        <v>378</v>
      </c>
      <c r="I6" s="13" t="s">
        <v>378</v>
      </c>
      <c r="J6" s="13" t="s">
        <v>378</v>
      </c>
      <c r="K6" s="13" t="s">
        <v>378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6</v>
      </c>
      <c r="C8" s="11">
        <v>6</v>
      </c>
      <c r="D8" s="11">
        <v>6</v>
      </c>
      <c r="E8" s="11">
        <v>6</v>
      </c>
      <c r="F8" s="11">
        <v>6</v>
      </c>
      <c r="G8" s="11">
        <v>6</v>
      </c>
      <c r="H8" s="11">
        <v>6</v>
      </c>
      <c r="I8" s="11">
        <v>6</v>
      </c>
      <c r="J8" s="11">
        <v>6</v>
      </c>
      <c r="K8" s="11">
        <v>6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4214069.74</v>
      </c>
      <c r="D10" s="8">
        <v>5002699.26</v>
      </c>
      <c r="E10" s="8">
        <v>5146574.43</v>
      </c>
      <c r="F10" s="8">
        <v>5276480.1900000004</v>
      </c>
      <c r="G10" s="8">
        <v>5812816.9400000004</v>
      </c>
      <c r="H10" s="8">
        <v>6147205.4400000004</v>
      </c>
      <c r="I10" s="8">
        <v>5758642.54</v>
      </c>
      <c r="J10" s="8">
        <v>5562550.6500000004</v>
      </c>
      <c r="K10" s="8">
        <v>42921039.189999998</v>
      </c>
    </row>
    <row r="11" spans="1:52">
      <c r="A11" t="s">
        <v>25</v>
      </c>
      <c r="B11" t="s">
        <v>26</v>
      </c>
      <c r="C11" s="6">
        <v>4214069.74</v>
      </c>
      <c r="D11" s="6">
        <v>5002699.26</v>
      </c>
      <c r="E11" s="6">
        <v>5146574.43</v>
      </c>
      <c r="F11" s="6">
        <v>5276480.1900000004</v>
      </c>
      <c r="G11" s="6">
        <v>5812816.9400000004</v>
      </c>
      <c r="H11" s="6">
        <v>6147205.4400000004</v>
      </c>
      <c r="I11" s="6">
        <v>5758642.54</v>
      </c>
      <c r="J11" s="6">
        <v>5562550.6500000004</v>
      </c>
      <c r="K11" s="6">
        <v>42921039.189999998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-2518621.15</v>
      </c>
      <c r="D13" s="6">
        <v>-3011082</v>
      </c>
      <c r="E13" s="6">
        <v>-3027837.88</v>
      </c>
      <c r="F13" s="6">
        <v>-3158138.01</v>
      </c>
      <c r="G13" s="6">
        <v>-3485334.74</v>
      </c>
      <c r="H13" s="6">
        <v>-3814501.79</v>
      </c>
      <c r="I13" s="6">
        <v>-3462014.25</v>
      </c>
      <c r="J13" s="6">
        <v>-3156223.92</v>
      </c>
      <c r="K13" s="6">
        <v>-25633753.739999998</v>
      </c>
    </row>
    <row r="14" spans="1:52">
      <c r="A14">
        <v>3</v>
      </c>
      <c r="B14" t="s">
        <v>30</v>
      </c>
      <c r="C14" s="6">
        <v>1695448.59</v>
      </c>
      <c r="D14" s="6">
        <v>1991617.26</v>
      </c>
      <c r="E14" s="6">
        <v>2118736.5499999998</v>
      </c>
      <c r="F14" s="6">
        <v>2118342.1800000002</v>
      </c>
      <c r="G14" s="6">
        <v>2327482.2000000002</v>
      </c>
      <c r="H14" s="6">
        <v>2332703.65</v>
      </c>
      <c r="I14" s="6">
        <v>2296628.29</v>
      </c>
      <c r="J14" s="6">
        <v>2406326.73</v>
      </c>
      <c r="K14" s="6">
        <v>17287285.449999999</v>
      </c>
    </row>
    <row r="15" spans="1:52" s="7" customFormat="1">
      <c r="A15" s="7">
        <v>4</v>
      </c>
      <c r="B15" s="7" t="s">
        <v>31</v>
      </c>
      <c r="C15" s="9">
        <f>IF(C$10=0," ",ROUND(C14/C$10,3))</f>
        <v>0.40200000000000002</v>
      </c>
      <c r="D15" s="9">
        <f t="shared" ref="D15:K15" si="0">IF(D$10=0," ",ROUND(D14/D$10,3))</f>
        <v>0.39800000000000002</v>
      </c>
      <c r="E15" s="9">
        <f t="shared" si="0"/>
        <v>0.41199999999999998</v>
      </c>
      <c r="F15" s="9">
        <f t="shared" si="0"/>
        <v>0.40100000000000002</v>
      </c>
      <c r="G15" s="9">
        <f t="shared" si="0"/>
        <v>0.4</v>
      </c>
      <c r="H15" s="9">
        <f t="shared" si="0"/>
        <v>0.379</v>
      </c>
      <c r="I15" s="9">
        <f t="shared" si="0"/>
        <v>0.39900000000000002</v>
      </c>
      <c r="J15" s="9">
        <f t="shared" si="0"/>
        <v>0.433</v>
      </c>
      <c r="K15" s="9">
        <f t="shared" si="0"/>
        <v>0.40300000000000002</v>
      </c>
    </row>
    <row r="16" spans="1:52">
      <c r="A16">
        <v>5</v>
      </c>
      <c r="B16" t="s">
        <v>32</v>
      </c>
      <c r="C16" s="6">
        <v>-50650.71</v>
      </c>
      <c r="D16" s="6">
        <v>-58548.14</v>
      </c>
      <c r="E16" s="6">
        <v>-59347.360000000001</v>
      </c>
      <c r="F16" s="6">
        <v>-37417.43</v>
      </c>
      <c r="G16" s="6">
        <v>-41701.660000000003</v>
      </c>
      <c r="H16" s="6">
        <v>-33939.29</v>
      </c>
      <c r="I16" s="6">
        <v>-35953.74</v>
      </c>
      <c r="J16" s="6">
        <v>-44517.02</v>
      </c>
      <c r="K16" s="6">
        <v>-362075.35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-33298.910000000003</v>
      </c>
      <c r="D18" s="6">
        <v>-37176.9</v>
      </c>
      <c r="E18" s="6">
        <v>-39231.47</v>
      </c>
      <c r="F18" s="6">
        <v>-16915.86</v>
      </c>
      <c r="G18" s="6">
        <v>-20205.66</v>
      </c>
      <c r="H18" s="6">
        <v>-10916.59</v>
      </c>
      <c r="I18" s="6">
        <v>-15517.9</v>
      </c>
      <c r="J18" s="6">
        <v>-23084.69</v>
      </c>
      <c r="K18" s="6">
        <v>-196347.98</v>
      </c>
    </row>
    <row r="19" spans="1:11">
      <c r="A19" t="s">
        <v>35</v>
      </c>
      <c r="B19" t="s">
        <v>36</v>
      </c>
      <c r="C19" s="6">
        <v>-1636.28</v>
      </c>
      <c r="D19" s="6">
        <v>-9683.36</v>
      </c>
      <c r="E19" s="6">
        <v>4920.01</v>
      </c>
      <c r="F19" s="6">
        <v>-9380.9500000000007</v>
      </c>
      <c r="G19" s="6">
        <v>-5957.76</v>
      </c>
      <c r="H19" s="6">
        <v>-14285.9</v>
      </c>
      <c r="I19" s="6">
        <v>-172240.5</v>
      </c>
      <c r="J19" s="6"/>
      <c r="K19" s="6">
        <v>-208264.74</v>
      </c>
    </row>
    <row r="20" spans="1:11">
      <c r="A20" t="s">
        <v>37</v>
      </c>
      <c r="B20" t="s">
        <v>38</v>
      </c>
      <c r="C20" s="6">
        <v>-1185.1600000000001</v>
      </c>
      <c r="D20" s="6">
        <v>-1258.05</v>
      </c>
      <c r="E20" s="6">
        <v>-390.34</v>
      </c>
      <c r="F20" s="6">
        <v>-3765.47</v>
      </c>
      <c r="G20" s="6">
        <v>-622.25</v>
      </c>
      <c r="H20" s="6">
        <v>-3913.5</v>
      </c>
      <c r="I20" s="6"/>
      <c r="J20" s="6">
        <v>-2822.95</v>
      </c>
      <c r="K20" s="6">
        <v>-13957.72</v>
      </c>
    </row>
    <row r="21" spans="1:11">
      <c r="A21" t="s">
        <v>39</v>
      </c>
      <c r="B21" t="s">
        <v>40</v>
      </c>
      <c r="C21" s="6">
        <v>-16129.13</v>
      </c>
      <c r="D21" s="6">
        <v>-11579.51</v>
      </c>
      <c r="E21" s="6">
        <v>-25400.05</v>
      </c>
      <c r="F21" s="6">
        <v>-3479.65</v>
      </c>
      <c r="G21" s="6">
        <v>-10050.370000000001</v>
      </c>
      <c r="H21" s="6">
        <v>-1830.43</v>
      </c>
      <c r="I21" s="6">
        <v>172240.5</v>
      </c>
      <c r="J21" s="6"/>
      <c r="K21" s="6">
        <v>103771.36</v>
      </c>
    </row>
    <row r="22" spans="1:11">
      <c r="A22" t="s">
        <v>41</v>
      </c>
      <c r="B22" t="s">
        <v>42</v>
      </c>
      <c r="C22" s="6">
        <v>-14348.34</v>
      </c>
      <c r="D22" s="6">
        <v>-14655.98</v>
      </c>
      <c r="E22" s="6">
        <v>-18361.09</v>
      </c>
      <c r="F22" s="6">
        <v>-289.79000000000002</v>
      </c>
      <c r="G22" s="6">
        <v>-3575.28</v>
      </c>
      <c r="H22" s="6">
        <v>9113.24</v>
      </c>
      <c r="I22" s="6">
        <v>-15517.9</v>
      </c>
      <c r="J22" s="6">
        <v>-20261.740000000002</v>
      </c>
      <c r="K22" s="6">
        <v>-77896.88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-17351.8</v>
      </c>
      <c r="D26" s="6">
        <v>-21371.24</v>
      </c>
      <c r="E26" s="6">
        <v>-20115.89</v>
      </c>
      <c r="F26" s="6">
        <v>-20501.57</v>
      </c>
      <c r="G26" s="6">
        <v>-21496</v>
      </c>
      <c r="H26" s="6">
        <v>-23022.7</v>
      </c>
      <c r="I26" s="6">
        <v>-20435.84</v>
      </c>
      <c r="J26" s="6">
        <v>-21432.33</v>
      </c>
      <c r="K26" s="6">
        <v>-165727.37</v>
      </c>
    </row>
    <row r="27" spans="1:11">
      <c r="A27" t="s">
        <v>49</v>
      </c>
      <c r="B27" t="s">
        <v>50</v>
      </c>
      <c r="C27" s="6">
        <v>-17351.8</v>
      </c>
      <c r="D27" s="6">
        <v>-21371.24</v>
      </c>
      <c r="E27" s="6">
        <v>-20115.89</v>
      </c>
      <c r="F27" s="6">
        <v>-20501.57</v>
      </c>
      <c r="G27" s="6">
        <v>-21496</v>
      </c>
      <c r="H27" s="6">
        <v>-23022.7</v>
      </c>
      <c r="I27" s="6">
        <v>-20435.84</v>
      </c>
      <c r="J27" s="6">
        <v>-21432.33</v>
      </c>
      <c r="K27" s="6">
        <v>-165727.37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1644797.88</v>
      </c>
      <c r="D31" s="8">
        <v>1933069.12</v>
      </c>
      <c r="E31" s="8">
        <v>2059389.19</v>
      </c>
      <c r="F31" s="8">
        <v>2080924.75</v>
      </c>
      <c r="G31" s="8">
        <v>2285780.54</v>
      </c>
      <c r="H31" s="8">
        <v>2298764.36</v>
      </c>
      <c r="I31" s="8">
        <v>2260674.5499999998</v>
      </c>
      <c r="J31" s="8">
        <v>2361809.71</v>
      </c>
      <c r="K31" s="8">
        <v>16925210.100000001</v>
      </c>
    </row>
    <row r="32" spans="1:11" s="7" customFormat="1">
      <c r="A32" s="7">
        <v>11</v>
      </c>
      <c r="B32" s="7" t="s">
        <v>58</v>
      </c>
      <c r="C32" s="8">
        <v>-51219.63</v>
      </c>
      <c r="D32" s="8">
        <v>-55986.03</v>
      </c>
      <c r="E32" s="8">
        <v>-56819.06</v>
      </c>
      <c r="F32" s="8">
        <v>-58384.33</v>
      </c>
      <c r="G32" s="8">
        <v>-79564.03</v>
      </c>
      <c r="H32" s="8">
        <v>-85204.37</v>
      </c>
      <c r="I32" s="8">
        <v>-84938.01</v>
      </c>
      <c r="J32" s="8">
        <v>-73924.52</v>
      </c>
      <c r="K32" s="8">
        <v>-546039.98</v>
      </c>
    </row>
    <row r="33" spans="1:11">
      <c r="A33">
        <v>12</v>
      </c>
      <c r="B33" t="s">
        <v>59</v>
      </c>
      <c r="C33" s="6">
        <v>-432218.25</v>
      </c>
      <c r="D33" s="6">
        <v>-483242.75</v>
      </c>
      <c r="E33" s="6">
        <v>-485875.01</v>
      </c>
      <c r="F33" s="6">
        <v>-432889.79</v>
      </c>
      <c r="G33" s="6">
        <v>-477535.25</v>
      </c>
      <c r="H33" s="6">
        <v>-496368.68</v>
      </c>
      <c r="I33" s="6">
        <v>-533785.03</v>
      </c>
      <c r="J33" s="6">
        <v>-515963.6</v>
      </c>
      <c r="K33" s="6">
        <v>-3857878.36</v>
      </c>
    </row>
    <row r="34" spans="1:11">
      <c r="A34">
        <v>13</v>
      </c>
      <c r="B34" t="s">
        <v>60</v>
      </c>
      <c r="C34" s="6">
        <v>-177505.28</v>
      </c>
      <c r="D34" s="6">
        <v>-233145.89</v>
      </c>
      <c r="E34" s="6">
        <v>-229779.45</v>
      </c>
      <c r="F34" s="6">
        <v>-179560.29</v>
      </c>
      <c r="G34" s="6">
        <v>-224576.83</v>
      </c>
      <c r="H34" s="6">
        <v>-231637.8</v>
      </c>
      <c r="I34" s="6">
        <v>-221938.17</v>
      </c>
      <c r="J34" s="6">
        <v>-234312.68</v>
      </c>
      <c r="K34" s="6">
        <v>-1732456.39</v>
      </c>
    </row>
    <row r="35" spans="1:11">
      <c r="A35" t="s">
        <v>61</v>
      </c>
      <c r="B35" t="s">
        <v>62</v>
      </c>
      <c r="C35" s="6">
        <v>-115268</v>
      </c>
      <c r="D35" s="6">
        <v>-109649</v>
      </c>
      <c r="E35" s="6">
        <v>-137369</v>
      </c>
      <c r="F35" s="6">
        <v>-118969</v>
      </c>
      <c r="G35" s="6">
        <v>-111327</v>
      </c>
      <c r="H35" s="6">
        <v>-126122</v>
      </c>
      <c r="I35" s="6">
        <v>-132681</v>
      </c>
      <c r="J35" s="6">
        <v>-140004</v>
      </c>
      <c r="K35" s="6">
        <v>-991389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-14547</v>
      </c>
      <c r="D37" s="6">
        <v>-15800</v>
      </c>
      <c r="E37" s="6">
        <v>-19207</v>
      </c>
      <c r="F37" s="6">
        <v>-17200</v>
      </c>
      <c r="G37" s="6">
        <v>-17200</v>
      </c>
      <c r="H37" s="6">
        <v>-23700</v>
      </c>
      <c r="I37" s="6">
        <v>-22260</v>
      </c>
      <c r="J37" s="6">
        <v>-24567</v>
      </c>
      <c r="K37" s="6">
        <v>-154481</v>
      </c>
    </row>
    <row r="38" spans="1:11">
      <c r="A38" t="s">
        <v>67</v>
      </c>
      <c r="B38" t="s">
        <v>68</v>
      </c>
      <c r="C38" s="6">
        <v>-5696.55</v>
      </c>
      <c r="D38" s="6">
        <v>-10157.11</v>
      </c>
      <c r="E38" s="6">
        <v>-4814.67</v>
      </c>
      <c r="F38" s="6">
        <v>-3661.47</v>
      </c>
      <c r="G38" s="6">
        <v>-5025.55</v>
      </c>
      <c r="H38" s="6">
        <v>-8484.98</v>
      </c>
      <c r="I38" s="6">
        <v>-5532.49</v>
      </c>
      <c r="J38" s="6">
        <v>-5690.11</v>
      </c>
      <c r="K38" s="6">
        <v>-49062.93</v>
      </c>
    </row>
    <row r="39" spans="1:11">
      <c r="A39" t="s">
        <v>69</v>
      </c>
      <c r="B39" t="s">
        <v>70</v>
      </c>
      <c r="C39" s="6">
        <v>-30000</v>
      </c>
      <c r="D39" s="6">
        <v>-30000</v>
      </c>
      <c r="E39" s="6">
        <v>-20000</v>
      </c>
      <c r="F39" s="6">
        <v>-20000</v>
      </c>
      <c r="G39" s="6">
        <v>-46333</v>
      </c>
      <c r="H39" s="6">
        <v>-20000</v>
      </c>
      <c r="I39" s="6">
        <v>-19000</v>
      </c>
      <c r="J39" s="6">
        <v>-24000</v>
      </c>
      <c r="K39" s="6">
        <v>-209333</v>
      </c>
    </row>
    <row r="40" spans="1:11">
      <c r="A40" t="s">
        <v>71</v>
      </c>
      <c r="B40" t="s">
        <v>72</v>
      </c>
      <c r="C40" s="6">
        <v>1194.5999999999999</v>
      </c>
      <c r="D40" s="6">
        <v>-43956.4</v>
      </c>
      <c r="E40" s="6">
        <v>-36136.400000000001</v>
      </c>
      <c r="F40" s="6">
        <v>-3226.44</v>
      </c>
      <c r="G40" s="6">
        <v>-16691.439999999999</v>
      </c>
      <c r="H40" s="6">
        <v>-51502.7</v>
      </c>
      <c r="I40" s="6">
        <v>-10792.08</v>
      </c>
      <c r="J40" s="6">
        <v>-20187.14</v>
      </c>
      <c r="K40" s="6">
        <v>-181298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-14217.14</v>
      </c>
      <c r="H41" s="6"/>
      <c r="I41" s="6">
        <v>-9642.86</v>
      </c>
      <c r="J41" s="6">
        <v>-7500</v>
      </c>
      <c r="K41" s="6">
        <v>-31360</v>
      </c>
    </row>
    <row r="42" spans="1:11">
      <c r="A42" t="s">
        <v>75</v>
      </c>
      <c r="B42" t="s">
        <v>76</v>
      </c>
      <c r="C42" s="6">
        <v>255</v>
      </c>
      <c r="D42" s="6"/>
      <c r="E42" s="6">
        <v>-2885</v>
      </c>
      <c r="F42" s="6">
        <v>-3150</v>
      </c>
      <c r="G42" s="6">
        <v>-90</v>
      </c>
      <c r="H42" s="6">
        <v>1625</v>
      </c>
      <c r="I42" s="6"/>
      <c r="J42" s="6"/>
      <c r="K42" s="6">
        <v>-4245</v>
      </c>
    </row>
    <row r="43" spans="1:11">
      <c r="A43" t="s">
        <v>77</v>
      </c>
      <c r="B43" t="s">
        <v>78</v>
      </c>
      <c r="C43" s="6">
        <v>-5008</v>
      </c>
      <c r="D43" s="6">
        <v>-4747.05</v>
      </c>
      <c r="E43" s="6">
        <v>-4747.05</v>
      </c>
      <c r="F43" s="6">
        <v>-4747.05</v>
      </c>
      <c r="G43" s="6">
        <v>-5333.37</v>
      </c>
      <c r="H43" s="6">
        <v>-4990.7700000000004</v>
      </c>
      <c r="I43" s="6">
        <v>-4898.07</v>
      </c>
      <c r="J43" s="6">
        <v>-4063.77</v>
      </c>
      <c r="K43" s="6">
        <v>-38535.129999999997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-3852</v>
      </c>
      <c r="D45" s="6">
        <v>-3643</v>
      </c>
      <c r="E45" s="6">
        <v>-4327</v>
      </c>
      <c r="F45" s="6">
        <v>-4023</v>
      </c>
      <c r="G45" s="6">
        <v>-3776</v>
      </c>
      <c r="H45" s="6">
        <v>-3879</v>
      </c>
      <c r="I45" s="6">
        <v>-3860</v>
      </c>
      <c r="J45" s="6">
        <v>-4134</v>
      </c>
      <c r="K45" s="6">
        <v>-31494</v>
      </c>
    </row>
    <row r="46" spans="1:11">
      <c r="A46" t="s">
        <v>83</v>
      </c>
      <c r="B46" t="s">
        <v>84</v>
      </c>
      <c r="C46" s="6"/>
      <c r="D46" s="6">
        <v>-10610</v>
      </c>
      <c r="E46" s="6">
        <v>-1710</v>
      </c>
      <c r="F46" s="6"/>
      <c r="G46" s="6"/>
      <c r="H46" s="6"/>
      <c r="I46" s="6">
        <v>-1605</v>
      </c>
      <c r="J46" s="6"/>
      <c r="K46" s="6">
        <v>-13925</v>
      </c>
    </row>
    <row r="47" spans="1:11">
      <c r="A47" t="s">
        <v>85</v>
      </c>
      <c r="B47" t="s">
        <v>86</v>
      </c>
      <c r="C47" s="6">
        <v>-4583.33</v>
      </c>
      <c r="D47" s="6">
        <v>-4583.33</v>
      </c>
      <c r="E47" s="6">
        <v>1416.67</v>
      </c>
      <c r="F47" s="6">
        <v>-4583.33</v>
      </c>
      <c r="G47" s="6">
        <v>-4583.33</v>
      </c>
      <c r="H47" s="6">
        <v>5416.65</v>
      </c>
      <c r="I47" s="6">
        <v>-11666.67</v>
      </c>
      <c r="J47" s="6">
        <v>-4166.66</v>
      </c>
      <c r="K47" s="6">
        <v>-27333.33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-153475</v>
      </c>
      <c r="D49" s="6">
        <v>-153475</v>
      </c>
      <c r="E49" s="6">
        <v>-160129.20000000001</v>
      </c>
      <c r="F49" s="6">
        <v>-153475</v>
      </c>
      <c r="G49" s="6">
        <v>-153475</v>
      </c>
      <c r="H49" s="6">
        <v>-153475</v>
      </c>
      <c r="I49" s="6">
        <v>-154897.57999999999</v>
      </c>
      <c r="J49" s="6">
        <v>-159075</v>
      </c>
      <c r="K49" s="6">
        <v>-1241476.78</v>
      </c>
    </row>
    <row r="50" spans="1:11">
      <c r="A50" t="s">
        <v>90</v>
      </c>
      <c r="B50" t="s">
        <v>91</v>
      </c>
      <c r="C50" s="6">
        <v>-51800</v>
      </c>
      <c r="D50" s="6">
        <v>-51800</v>
      </c>
      <c r="E50" s="6">
        <v>-51800</v>
      </c>
      <c r="F50" s="6">
        <v>-51800</v>
      </c>
      <c r="G50" s="6">
        <v>-51800</v>
      </c>
      <c r="H50" s="6">
        <v>-51800</v>
      </c>
      <c r="I50" s="6">
        <v>-51800</v>
      </c>
      <c r="J50" s="6">
        <v>-51800</v>
      </c>
      <c r="K50" s="6">
        <v>-414400</v>
      </c>
    </row>
    <row r="51" spans="1:11">
      <c r="A51" t="s">
        <v>92</v>
      </c>
      <c r="B51" t="s">
        <v>93</v>
      </c>
      <c r="C51" s="6">
        <v>-77700</v>
      </c>
      <c r="D51" s="6">
        <v>-77700</v>
      </c>
      <c r="E51" s="6">
        <v>-77700</v>
      </c>
      <c r="F51" s="6">
        <v>-77700</v>
      </c>
      <c r="G51" s="6">
        <v>-77700</v>
      </c>
      <c r="H51" s="6">
        <v>-77700</v>
      </c>
      <c r="I51" s="6">
        <v>-79122.58</v>
      </c>
      <c r="J51" s="6">
        <v>-79800</v>
      </c>
      <c r="K51" s="6">
        <v>-625122.57999999996</v>
      </c>
    </row>
    <row r="52" spans="1:11">
      <c r="A52" t="s">
        <v>94</v>
      </c>
      <c r="B52" t="s">
        <v>95</v>
      </c>
      <c r="C52" s="6">
        <v>-17500</v>
      </c>
      <c r="D52" s="6">
        <v>-17500</v>
      </c>
      <c r="E52" s="6">
        <v>-17500</v>
      </c>
      <c r="F52" s="6">
        <v>-17500</v>
      </c>
      <c r="G52" s="6">
        <v>-17500</v>
      </c>
      <c r="H52" s="6">
        <v>-17500</v>
      </c>
      <c r="I52" s="6">
        <v>-17500</v>
      </c>
      <c r="J52" s="6">
        <v>-21000</v>
      </c>
      <c r="K52" s="6">
        <v>-143500</v>
      </c>
    </row>
    <row r="53" spans="1:11">
      <c r="A53" t="s">
        <v>96</v>
      </c>
      <c r="B53" t="s">
        <v>97</v>
      </c>
      <c r="C53" s="6">
        <v>-6475</v>
      </c>
      <c r="D53" s="6">
        <v>-6475</v>
      </c>
      <c r="E53" s="6">
        <v>-6475</v>
      </c>
      <c r="F53" s="6">
        <v>-6475</v>
      </c>
      <c r="G53" s="6">
        <v>-6475</v>
      </c>
      <c r="H53" s="6">
        <v>-6475</v>
      </c>
      <c r="I53" s="6">
        <v>-6475</v>
      </c>
      <c r="J53" s="6">
        <v>-6475</v>
      </c>
      <c r="K53" s="6">
        <v>-51800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>
        <v>-6654.2</v>
      </c>
      <c r="F55" s="6"/>
      <c r="G55" s="6"/>
      <c r="H55" s="6"/>
      <c r="I55" s="6"/>
      <c r="J55" s="6"/>
      <c r="K55" s="6">
        <v>-6654.2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-29050.87</v>
      </c>
      <c r="D60" s="6">
        <v>-29985.24</v>
      </c>
      <c r="E60" s="6">
        <v>-29017.99</v>
      </c>
      <c r="F60" s="6">
        <v>-29922.39</v>
      </c>
      <c r="G60" s="6">
        <v>-29979.93</v>
      </c>
      <c r="H60" s="6">
        <v>-30198.27</v>
      </c>
      <c r="I60" s="6">
        <v>-31204.86</v>
      </c>
      <c r="J60" s="6">
        <v>-30505.99</v>
      </c>
      <c r="K60" s="6">
        <v>-239865.54</v>
      </c>
    </row>
    <row r="61" spans="1:11">
      <c r="A61" t="s">
        <v>111</v>
      </c>
      <c r="B61" t="s">
        <v>112</v>
      </c>
      <c r="C61" s="6">
        <v>-12376.72</v>
      </c>
      <c r="D61" s="6">
        <v>-12789.27</v>
      </c>
      <c r="E61" s="6">
        <v>-12376.72</v>
      </c>
      <c r="F61" s="6">
        <v>-12789.27</v>
      </c>
      <c r="G61" s="6">
        <v>-12789.27</v>
      </c>
      <c r="H61" s="6">
        <v>-12376.72</v>
      </c>
      <c r="I61" s="6">
        <v>-12789.27</v>
      </c>
      <c r="J61" s="6">
        <v>-12376.72</v>
      </c>
      <c r="K61" s="6">
        <v>-100663.96</v>
      </c>
    </row>
    <row r="62" spans="1:11">
      <c r="A62" t="s">
        <v>113</v>
      </c>
      <c r="B62" t="s">
        <v>114</v>
      </c>
      <c r="C62" s="6">
        <v>-4267.3999999999996</v>
      </c>
      <c r="D62" s="6">
        <v>-4409.66</v>
      </c>
      <c r="E62" s="6">
        <v>-4267.3999999999996</v>
      </c>
      <c r="F62" s="6">
        <v>-4409.66</v>
      </c>
      <c r="G62" s="6">
        <v>-4409.66</v>
      </c>
      <c r="H62" s="6">
        <v>-5450.96</v>
      </c>
      <c r="I62" s="6">
        <v>-5632.67</v>
      </c>
      <c r="J62" s="6">
        <v>-5450.96</v>
      </c>
      <c r="K62" s="6">
        <v>-38298.370000000003</v>
      </c>
    </row>
    <row r="63" spans="1:11">
      <c r="A63" t="s">
        <v>115</v>
      </c>
      <c r="B63" t="s">
        <v>116</v>
      </c>
      <c r="C63" s="6">
        <v>-8950.17</v>
      </c>
      <c r="D63" s="6">
        <v>-9248.51</v>
      </c>
      <c r="E63" s="6">
        <v>-8950.17</v>
      </c>
      <c r="F63" s="6">
        <v>-9248.51</v>
      </c>
      <c r="G63" s="6">
        <v>-9306.0499999999993</v>
      </c>
      <c r="H63" s="6">
        <v>-9007.7099999999991</v>
      </c>
      <c r="I63" s="6">
        <v>-9307.9699999999993</v>
      </c>
      <c r="J63" s="6">
        <v>-9315.43</v>
      </c>
      <c r="K63" s="6">
        <v>-73334.52</v>
      </c>
    </row>
    <row r="64" spans="1:11">
      <c r="A64" t="s">
        <v>117</v>
      </c>
      <c r="B64" t="s">
        <v>118</v>
      </c>
      <c r="C64" s="6">
        <v>-2235.63</v>
      </c>
      <c r="D64" s="6">
        <v>-2310.13</v>
      </c>
      <c r="E64" s="6">
        <v>-2235.63</v>
      </c>
      <c r="F64" s="6">
        <v>-2310.13</v>
      </c>
      <c r="G64" s="6">
        <v>-2310.13</v>
      </c>
      <c r="H64" s="6">
        <v>-2235.63</v>
      </c>
      <c r="I64" s="6">
        <v>-2310.13</v>
      </c>
      <c r="J64" s="6">
        <v>-2235.63</v>
      </c>
      <c r="K64" s="6">
        <v>-18183.04</v>
      </c>
    </row>
    <row r="65" spans="1:11">
      <c r="A65" t="s">
        <v>119</v>
      </c>
      <c r="B65" t="s">
        <v>120</v>
      </c>
      <c r="C65" s="6">
        <v>-1220.95</v>
      </c>
      <c r="D65" s="6">
        <v>-1227.67</v>
      </c>
      <c r="E65" s="6">
        <v>-1188.07</v>
      </c>
      <c r="F65" s="6">
        <v>-1164.82</v>
      </c>
      <c r="G65" s="6">
        <v>-1164.82</v>
      </c>
      <c r="H65" s="6">
        <v>-1127.25</v>
      </c>
      <c r="I65" s="6">
        <v>-1164.82</v>
      </c>
      <c r="J65" s="6">
        <v>-1127.25</v>
      </c>
      <c r="K65" s="6">
        <v>-9385.65</v>
      </c>
    </row>
    <row r="66" spans="1:11">
      <c r="A66">
        <v>17</v>
      </c>
      <c r="B66" t="s">
        <v>121</v>
      </c>
      <c r="C66" s="6">
        <v>-72187.100000000006</v>
      </c>
      <c r="D66" s="6">
        <v>-66636.62</v>
      </c>
      <c r="E66" s="6">
        <v>-66948.37</v>
      </c>
      <c r="F66" s="6">
        <v>-69932.11</v>
      </c>
      <c r="G66" s="6">
        <v>-69503.490000000005</v>
      </c>
      <c r="H66" s="6">
        <v>-81057.61</v>
      </c>
      <c r="I66" s="6">
        <v>-125744.42</v>
      </c>
      <c r="J66" s="6">
        <v>-92069.93</v>
      </c>
      <c r="K66" s="6">
        <v>-644079.65</v>
      </c>
    </row>
    <row r="67" spans="1:11">
      <c r="A67">
        <v>18</v>
      </c>
      <c r="B67" t="s">
        <v>122</v>
      </c>
      <c r="C67" s="6">
        <v>-21190</v>
      </c>
      <c r="D67" s="6">
        <v>-21580</v>
      </c>
      <c r="E67" s="6">
        <v>-21190</v>
      </c>
      <c r="F67" s="6">
        <v>-21580</v>
      </c>
      <c r="G67" s="6">
        <v>-21580</v>
      </c>
      <c r="H67" s="6">
        <v>-23190</v>
      </c>
      <c r="I67" s="6">
        <v>-21580</v>
      </c>
      <c r="J67" s="6">
        <v>-21190</v>
      </c>
      <c r="K67" s="6">
        <v>-173080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-11700</v>
      </c>
      <c r="D69" s="6">
        <v>-12090</v>
      </c>
      <c r="E69" s="6">
        <v>-11700</v>
      </c>
      <c r="F69" s="6">
        <v>-12090</v>
      </c>
      <c r="G69" s="6">
        <v>-12090</v>
      </c>
      <c r="H69" s="6">
        <v>-11700</v>
      </c>
      <c r="I69" s="6">
        <v>-12090</v>
      </c>
      <c r="J69" s="6">
        <v>-11700</v>
      </c>
      <c r="K69" s="6">
        <v>-95160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-75920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-15478.7</v>
      </c>
      <c r="D76" s="6">
        <v>-13018.38</v>
      </c>
      <c r="E76" s="6">
        <v>-14522.65</v>
      </c>
      <c r="F76" s="6">
        <v>-14783.51</v>
      </c>
      <c r="G76" s="6">
        <v>-13446.52</v>
      </c>
      <c r="H76" s="6">
        <v>-14407.54</v>
      </c>
      <c r="I76" s="6">
        <v>-14261.91</v>
      </c>
      <c r="J76" s="6">
        <v>-14540.75</v>
      </c>
      <c r="K76" s="6">
        <v>-114459.96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-15478.7</v>
      </c>
      <c r="D78" s="6">
        <v>-13018.38</v>
      </c>
      <c r="E78" s="6">
        <v>-14522.65</v>
      </c>
      <c r="F78" s="6">
        <v>-14783.51</v>
      </c>
      <c r="G78" s="6">
        <v>-13446.52</v>
      </c>
      <c r="H78" s="6">
        <v>-14407.54</v>
      </c>
      <c r="I78" s="6">
        <v>-14261.91</v>
      </c>
      <c r="J78" s="6">
        <v>-14540.75</v>
      </c>
      <c r="K78" s="6">
        <v>-114459.96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-8342.01</v>
      </c>
      <c r="D80" s="6">
        <v>-17539.849999999999</v>
      </c>
      <c r="E80" s="6">
        <v>-9348.58</v>
      </c>
      <c r="F80" s="6">
        <v>-9615.4699999999993</v>
      </c>
      <c r="G80" s="6">
        <v>-11786.35</v>
      </c>
      <c r="H80" s="6">
        <v>-9308.1200000000008</v>
      </c>
      <c r="I80" s="6">
        <v>-13598.6</v>
      </c>
      <c r="J80" s="6">
        <v>-11765.96</v>
      </c>
      <c r="K80" s="6">
        <v>-91304.94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>
        <v>-1800</v>
      </c>
      <c r="D82" s="6">
        <v>-2800</v>
      </c>
      <c r="E82" s="6"/>
      <c r="F82" s="6"/>
      <c r="G82" s="6">
        <v>-600</v>
      </c>
      <c r="H82" s="6">
        <v>-1250</v>
      </c>
      <c r="I82" s="6">
        <v>-3800</v>
      </c>
      <c r="J82" s="6">
        <v>-600</v>
      </c>
      <c r="K82" s="6">
        <v>-10850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-1334.2</v>
      </c>
      <c r="D86" s="6">
        <v>-7489.85</v>
      </c>
      <c r="E86" s="6">
        <v>-4088.75</v>
      </c>
      <c r="F86" s="6">
        <v>-4364.1000000000004</v>
      </c>
      <c r="G86" s="6">
        <v>-3929.1</v>
      </c>
      <c r="H86" s="6">
        <v>-2816.75</v>
      </c>
      <c r="I86" s="6">
        <v>-4575.95</v>
      </c>
      <c r="J86" s="6">
        <v>-3876.4</v>
      </c>
      <c r="K86" s="6">
        <v>-32475.1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-8360.2000000000007</v>
      </c>
      <c r="D90" s="6">
        <v>859.2</v>
      </c>
      <c r="E90" s="6">
        <v>-9387.61</v>
      </c>
      <c r="F90" s="6">
        <v>-6097.7</v>
      </c>
      <c r="G90" s="6">
        <v>-8898.67</v>
      </c>
      <c r="H90" s="6">
        <v>-7837.42</v>
      </c>
      <c r="I90" s="6">
        <v>-14277</v>
      </c>
      <c r="J90" s="6">
        <v>-28984.92</v>
      </c>
      <c r="K90" s="6">
        <v>-82984.320000000007</v>
      </c>
    </row>
    <row r="91" spans="1:11">
      <c r="A91" t="s">
        <v>165</v>
      </c>
      <c r="B91" t="s">
        <v>166</v>
      </c>
      <c r="C91" s="6">
        <v>-2705.2</v>
      </c>
      <c r="D91" s="6">
        <v>2705.2</v>
      </c>
      <c r="E91" s="6">
        <v>-376.51</v>
      </c>
      <c r="F91" s="6">
        <v>-517.70000000000005</v>
      </c>
      <c r="G91" s="6">
        <v>-1403.73</v>
      </c>
      <c r="H91" s="6">
        <v>-1859.22</v>
      </c>
      <c r="I91" s="6"/>
      <c r="J91" s="6">
        <v>-1385.28</v>
      </c>
      <c r="K91" s="6">
        <v>-5542.44</v>
      </c>
    </row>
    <row r="92" spans="1:11">
      <c r="A92" t="s">
        <v>167</v>
      </c>
      <c r="B92" t="s">
        <v>168</v>
      </c>
      <c r="C92" s="6">
        <v>-5655</v>
      </c>
      <c r="D92" s="6">
        <v>-1790</v>
      </c>
      <c r="E92" s="6">
        <v>-9011.1</v>
      </c>
      <c r="F92" s="6">
        <v>-5580</v>
      </c>
      <c r="G92" s="6">
        <v>-7254.94</v>
      </c>
      <c r="H92" s="6">
        <v>-4188.2</v>
      </c>
      <c r="I92" s="6">
        <v>-5837</v>
      </c>
      <c r="J92" s="6">
        <v>-20394.64</v>
      </c>
      <c r="K92" s="6">
        <v>-59710.879999999997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>
        <v>-56</v>
      </c>
      <c r="E94" s="6"/>
      <c r="F94" s="6"/>
      <c r="G94" s="6">
        <v>-240</v>
      </c>
      <c r="H94" s="6">
        <v>-1790</v>
      </c>
      <c r="I94" s="6">
        <v>-8440</v>
      </c>
      <c r="J94" s="6">
        <v>-7205</v>
      </c>
      <c r="K94" s="6">
        <v>-17731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-100</v>
      </c>
      <c r="F96" s="6"/>
      <c r="G96" s="6"/>
      <c r="H96" s="6"/>
      <c r="I96" s="6">
        <v>-800</v>
      </c>
      <c r="J96" s="6"/>
      <c r="K96" s="6">
        <v>-900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>
        <v>-100</v>
      </c>
      <c r="F98" s="6"/>
      <c r="G98" s="6"/>
      <c r="H98" s="6"/>
      <c r="I98" s="6"/>
      <c r="J98" s="6"/>
      <c r="K98" s="6">
        <v>-100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-4201.53</v>
      </c>
      <c r="D101" s="6">
        <v>-4201.53</v>
      </c>
      <c r="E101" s="6">
        <v>-4201.53</v>
      </c>
      <c r="F101" s="6">
        <v>-4201.53</v>
      </c>
      <c r="G101" s="6">
        <v>-4201.53</v>
      </c>
      <c r="H101" s="6">
        <v>-4201.53</v>
      </c>
      <c r="I101" s="6">
        <v>-4201.53</v>
      </c>
      <c r="J101" s="6">
        <v>-4201.53</v>
      </c>
      <c r="K101" s="6">
        <v>-33612.239999999998</v>
      </c>
    </row>
    <row r="102" spans="1:11">
      <c r="A102" t="s">
        <v>185</v>
      </c>
      <c r="B102" t="s">
        <v>186</v>
      </c>
      <c r="C102" s="6">
        <v>-201.76</v>
      </c>
      <c r="D102" s="6">
        <v>-201.76</v>
      </c>
      <c r="E102" s="6">
        <v>-201.76</v>
      </c>
      <c r="F102" s="6">
        <v>-201.76</v>
      </c>
      <c r="G102" s="6">
        <v>-201.76</v>
      </c>
      <c r="H102" s="6">
        <v>-201.76</v>
      </c>
      <c r="I102" s="6">
        <v>-201.76</v>
      </c>
      <c r="J102" s="6">
        <v>-201.76</v>
      </c>
      <c r="K102" s="6">
        <v>-1614.08</v>
      </c>
    </row>
    <row r="103" spans="1:11">
      <c r="A103" t="s">
        <v>187</v>
      </c>
      <c r="B103" t="s">
        <v>188</v>
      </c>
      <c r="C103" s="6">
        <v>-3999.77</v>
      </c>
      <c r="D103" s="6">
        <v>-3999.77</v>
      </c>
      <c r="E103" s="6">
        <v>-3999.77</v>
      </c>
      <c r="F103" s="6">
        <v>-3999.77</v>
      </c>
      <c r="G103" s="6">
        <v>-3999.77</v>
      </c>
      <c r="H103" s="6">
        <v>-3999.77</v>
      </c>
      <c r="I103" s="6">
        <v>-3999.77</v>
      </c>
      <c r="J103" s="6">
        <v>-3999.77</v>
      </c>
      <c r="K103" s="6">
        <v>-31998.16</v>
      </c>
    </row>
    <row r="104" spans="1:11">
      <c r="A104">
        <v>25</v>
      </c>
      <c r="B104" t="s">
        <v>189</v>
      </c>
      <c r="C104" s="6">
        <v>-197.5</v>
      </c>
      <c r="D104" s="6">
        <v>-765.9</v>
      </c>
      <c r="E104" s="6">
        <v>-27.32</v>
      </c>
      <c r="F104" s="6">
        <v>-920.25</v>
      </c>
      <c r="G104" s="6">
        <v>-460.6</v>
      </c>
      <c r="H104" s="6">
        <v>-1273.96</v>
      </c>
      <c r="I104" s="6">
        <v>-44791.77</v>
      </c>
      <c r="J104" s="6">
        <v>-197.61</v>
      </c>
      <c r="K104" s="6">
        <v>-48634.91</v>
      </c>
    </row>
    <row r="105" spans="1:11">
      <c r="A105" t="s">
        <v>190</v>
      </c>
      <c r="B105" t="s">
        <v>191</v>
      </c>
      <c r="C105" s="6">
        <v>-197.5</v>
      </c>
      <c r="D105" s="6">
        <v>-765.9</v>
      </c>
      <c r="E105" s="6">
        <v>-27.32</v>
      </c>
      <c r="F105" s="6">
        <v>-920.25</v>
      </c>
      <c r="G105" s="6">
        <v>-460.6</v>
      </c>
      <c r="H105" s="6">
        <v>-1273.96</v>
      </c>
      <c r="I105" s="6">
        <v>-44791.77</v>
      </c>
      <c r="J105" s="6">
        <v>-197.61</v>
      </c>
      <c r="K105" s="6">
        <v>-48634.91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-1000</v>
      </c>
      <c r="D107" s="6"/>
      <c r="E107" s="6"/>
      <c r="F107" s="6"/>
      <c r="G107" s="6">
        <v>-2000</v>
      </c>
      <c r="H107" s="6"/>
      <c r="I107" s="6"/>
      <c r="J107" s="6">
        <v>-150</v>
      </c>
      <c r="K107" s="6">
        <v>-3150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-1000</v>
      </c>
      <c r="D109" s="6"/>
      <c r="E109" s="6"/>
      <c r="F109" s="6"/>
      <c r="G109" s="6">
        <v>-2000</v>
      </c>
      <c r="H109" s="6"/>
      <c r="I109" s="6"/>
      <c r="J109" s="6">
        <v>-150</v>
      </c>
      <c r="K109" s="6">
        <v>-3150</v>
      </c>
    </row>
    <row r="110" spans="1:11">
      <c r="A110">
        <v>27</v>
      </c>
      <c r="B110" t="s">
        <v>199</v>
      </c>
      <c r="C110" s="6">
        <v>-6114.04</v>
      </c>
      <c r="D110" s="6">
        <v>-5834.82</v>
      </c>
      <c r="E110" s="6">
        <v>-6471.3</v>
      </c>
      <c r="F110" s="6">
        <v>-6731.73</v>
      </c>
      <c r="G110" s="6">
        <v>-6254.82</v>
      </c>
      <c r="H110" s="6">
        <v>-6400.52</v>
      </c>
      <c r="I110" s="6">
        <v>-6494.78</v>
      </c>
      <c r="J110" s="6">
        <v>-6452.34</v>
      </c>
      <c r="K110" s="6">
        <v>-50754.35</v>
      </c>
    </row>
    <row r="111" spans="1:11">
      <c r="A111" t="s">
        <v>200</v>
      </c>
      <c r="B111" t="s">
        <v>201</v>
      </c>
      <c r="C111" s="6">
        <v>-714.04</v>
      </c>
      <c r="D111" s="6">
        <v>-434.82</v>
      </c>
      <c r="E111" s="6">
        <v>-1071.3</v>
      </c>
      <c r="F111" s="6">
        <v>-1331.73</v>
      </c>
      <c r="G111" s="6">
        <v>-854.82</v>
      </c>
      <c r="H111" s="6">
        <v>-1000.52</v>
      </c>
      <c r="I111" s="6">
        <v>-1094.78</v>
      </c>
      <c r="J111" s="6">
        <v>-1052.3399999999999</v>
      </c>
      <c r="K111" s="6">
        <v>-7554.35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-6358.12</v>
      </c>
      <c r="D114" s="6">
        <v>-3680.34</v>
      </c>
      <c r="E114" s="6">
        <v>-824.38</v>
      </c>
      <c r="F114" s="6">
        <v>-5126.92</v>
      </c>
      <c r="G114" s="6"/>
      <c r="H114" s="6">
        <v>-13563.52</v>
      </c>
      <c r="I114" s="6">
        <v>-4863.83</v>
      </c>
      <c r="J114" s="6">
        <v>-4586.82</v>
      </c>
      <c r="K114" s="6">
        <v>-39003.93</v>
      </c>
    </row>
    <row r="115" spans="1:11">
      <c r="A115" t="s">
        <v>207</v>
      </c>
      <c r="B115" t="s">
        <v>208</v>
      </c>
      <c r="C115" s="6">
        <v>-6358.12</v>
      </c>
      <c r="D115" s="6">
        <v>-3680.34</v>
      </c>
      <c r="E115" s="6">
        <v>-824.38</v>
      </c>
      <c r="F115" s="6">
        <v>-5126.92</v>
      </c>
      <c r="G115" s="6"/>
      <c r="H115" s="6">
        <v>-13563.52</v>
      </c>
      <c r="I115" s="6">
        <v>-4863.83</v>
      </c>
      <c r="J115" s="6">
        <v>-4586.82</v>
      </c>
      <c r="K115" s="6">
        <v>-39003.93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1161360</v>
      </c>
      <c r="D120" s="8">
        <v>1393840.34</v>
      </c>
      <c r="E120" s="8">
        <v>1516695.12</v>
      </c>
      <c r="F120" s="8">
        <v>1589650.63</v>
      </c>
      <c r="G120" s="8">
        <v>1728681.26</v>
      </c>
      <c r="H120" s="8">
        <v>1717191.31</v>
      </c>
      <c r="I120" s="8">
        <v>1641951.51</v>
      </c>
      <c r="J120" s="8">
        <v>1771921.59</v>
      </c>
      <c r="K120" s="8">
        <v>12521291.76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0.27600000000000002</v>
      </c>
      <c r="D121" s="9">
        <f t="shared" ref="D121:K121" si="1">IF(D$10=0," ",ROUND(D120/D$10,3))</f>
        <v>0.27900000000000003</v>
      </c>
      <c r="E121" s="9">
        <f t="shared" si="1"/>
        <v>0.29499999999999998</v>
      </c>
      <c r="F121" s="9">
        <f t="shared" si="1"/>
        <v>0.30099999999999999</v>
      </c>
      <c r="G121" s="9">
        <f t="shared" si="1"/>
        <v>0.29699999999999999</v>
      </c>
      <c r="H121" s="9">
        <f t="shared" si="1"/>
        <v>0.27900000000000003</v>
      </c>
      <c r="I121" s="9">
        <f t="shared" si="1"/>
        <v>0.28499999999999998</v>
      </c>
      <c r="J121" s="9">
        <f t="shared" si="1"/>
        <v>0.31900000000000001</v>
      </c>
      <c r="K121" s="9">
        <f t="shared" si="1"/>
        <v>0.29199999999999998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-203858.22</v>
      </c>
      <c r="D123" s="6">
        <v>-250539.89</v>
      </c>
      <c r="E123" s="6">
        <v>-254761.01</v>
      </c>
      <c r="F123" s="6">
        <v>-201773.23</v>
      </c>
      <c r="G123" s="6">
        <v>-250376.84</v>
      </c>
      <c r="H123" s="6">
        <v>-256133.28</v>
      </c>
      <c r="I123" s="6">
        <v>-255371.86</v>
      </c>
      <c r="J123" s="6">
        <v>-281490.69</v>
      </c>
      <c r="K123" s="6">
        <v>-1954305.02</v>
      </c>
    </row>
    <row r="124" spans="1:11">
      <c r="A124" t="s">
        <v>221</v>
      </c>
      <c r="B124" t="s">
        <v>222</v>
      </c>
      <c r="C124" s="6">
        <v>-177505.28</v>
      </c>
      <c r="D124" s="6">
        <v>-233145.89</v>
      </c>
      <c r="E124" s="6">
        <v>-229779.45</v>
      </c>
      <c r="F124" s="6">
        <v>-179560.29</v>
      </c>
      <c r="G124" s="6">
        <v>-224576.83</v>
      </c>
      <c r="H124" s="6">
        <v>-231637.8</v>
      </c>
      <c r="I124" s="6">
        <v>-221938.17</v>
      </c>
      <c r="J124" s="6">
        <v>-234312.68</v>
      </c>
      <c r="K124" s="6">
        <v>-1732456.39</v>
      </c>
    </row>
    <row r="125" spans="1:11">
      <c r="A125" t="s">
        <v>223</v>
      </c>
      <c r="B125" t="s">
        <v>224</v>
      </c>
      <c r="C125" s="6">
        <v>-15478.7</v>
      </c>
      <c r="D125" s="6">
        <v>-13018.38</v>
      </c>
      <c r="E125" s="6">
        <v>-14522.65</v>
      </c>
      <c r="F125" s="6">
        <v>-14783.51</v>
      </c>
      <c r="G125" s="6">
        <v>-13446.52</v>
      </c>
      <c r="H125" s="6">
        <v>-14407.54</v>
      </c>
      <c r="I125" s="6">
        <v>-14261.91</v>
      </c>
      <c r="J125" s="6">
        <v>-14540.75</v>
      </c>
      <c r="K125" s="6">
        <v>-114459.96</v>
      </c>
    </row>
    <row r="126" spans="1:11">
      <c r="A126" t="s">
        <v>225</v>
      </c>
      <c r="B126" t="s">
        <v>226</v>
      </c>
      <c r="C126" s="6">
        <v>-1800</v>
      </c>
      <c r="D126" s="6">
        <v>-4800</v>
      </c>
      <c r="E126" s="6"/>
      <c r="F126" s="6"/>
      <c r="G126" s="6">
        <v>-2600</v>
      </c>
      <c r="H126" s="6">
        <v>-1250</v>
      </c>
      <c r="I126" s="6">
        <v>-3800</v>
      </c>
      <c r="J126" s="6">
        <v>-2600</v>
      </c>
      <c r="K126" s="6">
        <v>-16850</v>
      </c>
    </row>
    <row r="127" spans="1:11">
      <c r="A127" t="s">
        <v>227</v>
      </c>
      <c r="B127" t="s">
        <v>228</v>
      </c>
      <c r="C127" s="6">
        <v>-8360.2000000000007</v>
      </c>
      <c r="D127" s="6">
        <v>859.2</v>
      </c>
      <c r="E127" s="6">
        <v>-9387.61</v>
      </c>
      <c r="F127" s="6">
        <v>-6097.7</v>
      </c>
      <c r="G127" s="6">
        <v>-8898.67</v>
      </c>
      <c r="H127" s="6">
        <v>-7837.42</v>
      </c>
      <c r="I127" s="6">
        <v>-14277</v>
      </c>
      <c r="J127" s="6">
        <v>-28984.92</v>
      </c>
      <c r="K127" s="6">
        <v>-82984.320000000007</v>
      </c>
    </row>
    <row r="128" spans="1:11">
      <c r="A128" t="s">
        <v>229</v>
      </c>
      <c r="B128" t="s">
        <v>230</v>
      </c>
      <c r="C128">
        <v>-714.04</v>
      </c>
      <c r="D128">
        <v>-434.82</v>
      </c>
      <c r="E128" s="4">
        <v>-1071.3</v>
      </c>
      <c r="F128" s="4">
        <v>-1331.73</v>
      </c>
      <c r="G128">
        <v>-854.82</v>
      </c>
      <c r="H128" s="4">
        <v>-1000.52</v>
      </c>
      <c r="I128" s="4">
        <v>-1094.78</v>
      </c>
      <c r="J128" s="4">
        <v>-1052.3399999999999</v>
      </c>
      <c r="K128" s="4">
        <v>-7554.35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4128</v>
      </c>
      <c r="C5" s="11">
        <v>4128</v>
      </c>
      <c r="D5" s="11">
        <v>4128</v>
      </c>
      <c r="E5" s="11">
        <v>4128</v>
      </c>
      <c r="F5" s="11">
        <v>4128</v>
      </c>
      <c r="G5" s="11">
        <v>4128</v>
      </c>
      <c r="H5" s="11">
        <v>4128</v>
      </c>
      <c r="I5" s="11">
        <v>4128</v>
      </c>
      <c r="J5" s="11">
        <v>4128</v>
      </c>
      <c r="K5" s="11">
        <v>4128</v>
      </c>
    </row>
    <row r="6" spans="1:52" s="13" customFormat="1" ht="28.5">
      <c r="A6" s="12" t="s">
        <v>8</v>
      </c>
      <c r="B6" s="13" t="s">
        <v>377</v>
      </c>
      <c r="C6" s="13" t="s">
        <v>377</v>
      </c>
      <c r="D6" s="13" t="s">
        <v>377</v>
      </c>
      <c r="E6" s="13" t="s">
        <v>377</v>
      </c>
      <c r="F6" s="13" t="s">
        <v>377</v>
      </c>
      <c r="G6" s="13" t="s">
        <v>377</v>
      </c>
      <c r="H6" s="13" t="s">
        <v>377</v>
      </c>
      <c r="I6" s="13" t="s">
        <v>377</v>
      </c>
      <c r="J6" s="13" t="s">
        <v>377</v>
      </c>
      <c r="K6" s="13" t="s">
        <v>377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4</v>
      </c>
      <c r="C8" s="11">
        <v>4</v>
      </c>
      <c r="D8" s="11">
        <v>4</v>
      </c>
      <c r="E8" s="11">
        <v>4</v>
      </c>
      <c r="F8" s="11">
        <v>4</v>
      </c>
      <c r="G8" s="11">
        <v>4</v>
      </c>
      <c r="H8" s="11">
        <v>4</v>
      </c>
      <c r="I8" s="11">
        <v>4</v>
      </c>
      <c r="J8" s="11">
        <v>4</v>
      </c>
      <c r="K8" s="11">
        <v>4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659361.56999999995</v>
      </c>
      <c r="D10" s="8">
        <v>736382.4</v>
      </c>
      <c r="E10" s="8">
        <v>666288.72</v>
      </c>
      <c r="F10" s="8">
        <v>632408.12</v>
      </c>
      <c r="G10" s="8">
        <v>725328.91</v>
      </c>
      <c r="H10" s="8">
        <v>904052.05</v>
      </c>
      <c r="I10" s="8">
        <v>722394.75</v>
      </c>
      <c r="J10" s="8">
        <v>634417.71</v>
      </c>
      <c r="K10" s="8">
        <v>5680634.2300000004</v>
      </c>
    </row>
    <row r="11" spans="1:52">
      <c r="A11" t="s">
        <v>25</v>
      </c>
      <c r="B11" t="s">
        <v>26</v>
      </c>
      <c r="C11" s="6">
        <v>659361.56999999995</v>
      </c>
      <c r="D11" s="6">
        <v>736382.4</v>
      </c>
      <c r="E11" s="6">
        <v>666288.72</v>
      </c>
      <c r="F11" s="6">
        <v>632408.12</v>
      </c>
      <c r="G11" s="6">
        <v>725328.91</v>
      </c>
      <c r="H11" s="6">
        <v>904052.05</v>
      </c>
      <c r="I11" s="6">
        <v>722394.75</v>
      </c>
      <c r="J11" s="6">
        <v>634417.71</v>
      </c>
      <c r="K11" s="6">
        <v>5680634.2300000004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-421583.18</v>
      </c>
      <c r="D13" s="6">
        <v>-489584.08</v>
      </c>
      <c r="E13" s="6">
        <v>-435415.65</v>
      </c>
      <c r="F13" s="6">
        <v>-396920.48</v>
      </c>
      <c r="G13" s="6">
        <v>-481305.86</v>
      </c>
      <c r="H13" s="6">
        <v>-619273.57999999996</v>
      </c>
      <c r="I13" s="6">
        <v>-449635.59</v>
      </c>
      <c r="J13" s="6">
        <v>-404992.92</v>
      </c>
      <c r="K13" s="6">
        <v>-3698711.34</v>
      </c>
    </row>
    <row r="14" spans="1:52">
      <c r="A14">
        <v>3</v>
      </c>
      <c r="B14" t="s">
        <v>30</v>
      </c>
      <c r="C14" s="6">
        <v>237778.39</v>
      </c>
      <c r="D14" s="6">
        <v>246798.32</v>
      </c>
      <c r="E14" s="6">
        <v>230873.07</v>
      </c>
      <c r="F14" s="6">
        <v>235487.64</v>
      </c>
      <c r="G14" s="6">
        <v>244023.05</v>
      </c>
      <c r="H14" s="6">
        <v>284778.46999999997</v>
      </c>
      <c r="I14" s="6">
        <v>272759.15999999997</v>
      </c>
      <c r="J14" s="6">
        <v>229424.79</v>
      </c>
      <c r="K14" s="6">
        <v>1981922.89</v>
      </c>
    </row>
    <row r="15" spans="1:52" s="7" customFormat="1">
      <c r="A15" s="7">
        <v>4</v>
      </c>
      <c r="B15" s="7" t="s">
        <v>31</v>
      </c>
      <c r="C15" s="9">
        <f>IF(C$10=0," ",ROUND(C14/C$10,3))</f>
        <v>0.36099999999999999</v>
      </c>
      <c r="D15" s="9">
        <f t="shared" ref="D15:K15" si="0">IF(D$10=0," ",ROUND(D14/D$10,3))</f>
        <v>0.33500000000000002</v>
      </c>
      <c r="E15" s="9">
        <f t="shared" si="0"/>
        <v>0.34699999999999998</v>
      </c>
      <c r="F15" s="9">
        <f t="shared" si="0"/>
        <v>0.372</v>
      </c>
      <c r="G15" s="9">
        <f t="shared" si="0"/>
        <v>0.33600000000000002</v>
      </c>
      <c r="H15" s="9">
        <f t="shared" si="0"/>
        <v>0.315</v>
      </c>
      <c r="I15" s="9">
        <f t="shared" si="0"/>
        <v>0.378</v>
      </c>
      <c r="J15" s="9">
        <f t="shared" si="0"/>
        <v>0.36199999999999999</v>
      </c>
      <c r="K15" s="9">
        <f t="shared" si="0"/>
        <v>0.34899999999999998</v>
      </c>
    </row>
    <row r="16" spans="1:52">
      <c r="A16">
        <v>5</v>
      </c>
      <c r="B16" t="s">
        <v>32</v>
      </c>
      <c r="C16" s="6">
        <v>-29705.39</v>
      </c>
      <c r="D16" s="6">
        <v>-29920.28</v>
      </c>
      <c r="E16" s="6">
        <v>-31815.24</v>
      </c>
      <c r="F16" s="6">
        <v>-14545.15</v>
      </c>
      <c r="G16" s="6">
        <v>-15924.95</v>
      </c>
      <c r="H16" s="6">
        <v>-10193.08</v>
      </c>
      <c r="I16" s="6">
        <v>-13944.15</v>
      </c>
      <c r="J16" s="6">
        <v>-18163.23</v>
      </c>
      <c r="K16" s="6">
        <v>-164211.47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-28157.03</v>
      </c>
      <c r="D18" s="6">
        <v>-28353.82</v>
      </c>
      <c r="E18" s="6">
        <v>-30151.24</v>
      </c>
      <c r="F18" s="6">
        <v>-12934.73</v>
      </c>
      <c r="G18" s="6">
        <v>-14113.84</v>
      </c>
      <c r="H18" s="6">
        <v>-7764.07</v>
      </c>
      <c r="I18" s="6">
        <v>-12021.32</v>
      </c>
      <c r="J18" s="6">
        <v>-16154.57</v>
      </c>
      <c r="K18" s="6">
        <v>-149650.62</v>
      </c>
    </row>
    <row r="19" spans="1:11">
      <c r="A19" t="s">
        <v>35</v>
      </c>
      <c r="B19" t="s">
        <v>36</v>
      </c>
      <c r="C19" s="6"/>
      <c r="D19" s="6">
        <v>-7819.35</v>
      </c>
      <c r="E19" s="6">
        <v>-12939.18</v>
      </c>
      <c r="F19" s="6">
        <v>-3571.06</v>
      </c>
      <c r="G19" s="6">
        <v>-2068.23</v>
      </c>
      <c r="H19" s="6">
        <v>1918.63</v>
      </c>
      <c r="I19" s="6">
        <v>-1555.08</v>
      </c>
      <c r="J19" s="6">
        <v>-6569.48</v>
      </c>
      <c r="K19" s="6">
        <v>-32603.75</v>
      </c>
    </row>
    <row r="20" spans="1:11">
      <c r="A20" t="s">
        <v>37</v>
      </c>
      <c r="B20" t="s">
        <v>38</v>
      </c>
      <c r="C20" s="6"/>
      <c r="D20" s="6">
        <v>-759.71</v>
      </c>
      <c r="E20" s="6">
        <v>-1945.06</v>
      </c>
      <c r="F20" s="6">
        <v>-72</v>
      </c>
      <c r="G20" s="6">
        <v>-1488.92</v>
      </c>
      <c r="H20" s="6"/>
      <c r="I20" s="6">
        <v>-481.49</v>
      </c>
      <c r="J20" s="6"/>
      <c r="K20" s="6">
        <v>-4747.18</v>
      </c>
    </row>
    <row r="21" spans="1:11">
      <c r="A21" t="s">
        <v>39</v>
      </c>
      <c r="B21" t="s">
        <v>40</v>
      </c>
      <c r="C21" s="6">
        <v>-15022.15</v>
      </c>
      <c r="D21" s="6">
        <v>-8397.27</v>
      </c>
      <c r="E21" s="6">
        <v>-2800.7</v>
      </c>
      <c r="F21" s="6">
        <v>-6262.81</v>
      </c>
      <c r="G21" s="6">
        <v>-9113.6</v>
      </c>
      <c r="H21" s="6">
        <v>-13380.84</v>
      </c>
      <c r="I21" s="6">
        <v>1555.08</v>
      </c>
      <c r="J21" s="6">
        <v>6569.48</v>
      </c>
      <c r="K21" s="6">
        <v>-46852.81</v>
      </c>
    </row>
    <row r="22" spans="1:11">
      <c r="A22" t="s">
        <v>41</v>
      </c>
      <c r="B22" t="s">
        <v>42</v>
      </c>
      <c r="C22" s="6">
        <v>-13134.88</v>
      </c>
      <c r="D22" s="6">
        <v>-11377.49</v>
      </c>
      <c r="E22" s="6">
        <v>-12466.3</v>
      </c>
      <c r="F22" s="6">
        <v>-3028.86</v>
      </c>
      <c r="G22" s="6">
        <v>-1443.09</v>
      </c>
      <c r="H22" s="6">
        <v>3698.14</v>
      </c>
      <c r="I22" s="6">
        <v>-11539.83</v>
      </c>
      <c r="J22" s="6">
        <v>-16154.57</v>
      </c>
      <c r="K22" s="6">
        <v>-65446.879999999997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-1548.36</v>
      </c>
      <c r="D26" s="6">
        <v>-1566.46</v>
      </c>
      <c r="E26" s="6">
        <v>-1664</v>
      </c>
      <c r="F26" s="6">
        <v>-1610.42</v>
      </c>
      <c r="G26" s="6">
        <v>-1811.11</v>
      </c>
      <c r="H26" s="6">
        <v>-2429.0100000000002</v>
      </c>
      <c r="I26" s="6">
        <v>-1922.83</v>
      </c>
      <c r="J26" s="6">
        <v>-2008.66</v>
      </c>
      <c r="K26" s="6">
        <v>-14560.85</v>
      </c>
    </row>
    <row r="27" spans="1:11">
      <c r="A27" t="s">
        <v>49</v>
      </c>
      <c r="B27" t="s">
        <v>50</v>
      </c>
      <c r="C27" s="6">
        <v>-1548.36</v>
      </c>
      <c r="D27" s="6">
        <v>-1566.46</v>
      </c>
      <c r="E27" s="6">
        <v>-1664</v>
      </c>
      <c r="F27" s="6">
        <v>-1610.42</v>
      </c>
      <c r="G27" s="6">
        <v>-1811.11</v>
      </c>
      <c r="H27" s="6">
        <v>-2429.0100000000002</v>
      </c>
      <c r="I27" s="6">
        <v>-1922.83</v>
      </c>
      <c r="J27" s="6">
        <v>-2008.66</v>
      </c>
      <c r="K27" s="6">
        <v>-14560.85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208073</v>
      </c>
      <c r="D31" s="8">
        <v>216878.04</v>
      </c>
      <c r="E31" s="8">
        <v>199057.83</v>
      </c>
      <c r="F31" s="8">
        <v>220942.49</v>
      </c>
      <c r="G31" s="8">
        <v>228098.1</v>
      </c>
      <c r="H31" s="8">
        <v>274585.39</v>
      </c>
      <c r="I31" s="8">
        <v>258815.01</v>
      </c>
      <c r="J31" s="8">
        <v>211261.56</v>
      </c>
      <c r="K31" s="8">
        <v>1817711.42</v>
      </c>
    </row>
    <row r="32" spans="1:11" s="7" customFormat="1">
      <c r="A32" s="7">
        <v>11</v>
      </c>
      <c r="B32" s="7" t="s">
        <v>58</v>
      </c>
      <c r="C32" s="8">
        <v>-29045.040000000001</v>
      </c>
      <c r="D32" s="8">
        <v>-24178.27</v>
      </c>
      <c r="E32" s="8">
        <v>-26514.21</v>
      </c>
      <c r="F32" s="8">
        <v>-32879.39</v>
      </c>
      <c r="G32" s="8">
        <v>-39958.019999999997</v>
      </c>
      <c r="H32" s="8">
        <v>-51289.15</v>
      </c>
      <c r="I32" s="8">
        <v>-50371.16</v>
      </c>
      <c r="J32" s="8">
        <v>-31124.35</v>
      </c>
      <c r="K32" s="8">
        <v>-285359.59000000003</v>
      </c>
    </row>
    <row r="33" spans="1:11">
      <c r="A33">
        <v>12</v>
      </c>
      <c r="B33" t="s">
        <v>59</v>
      </c>
      <c r="C33" s="6">
        <v>-284909.69</v>
      </c>
      <c r="D33" s="6">
        <v>-295375.15000000002</v>
      </c>
      <c r="E33" s="6">
        <v>-270810.69</v>
      </c>
      <c r="F33" s="6">
        <v>-271299.20000000001</v>
      </c>
      <c r="G33" s="6">
        <v>-285275.52000000002</v>
      </c>
      <c r="H33" s="6">
        <v>-279677.2</v>
      </c>
      <c r="I33" s="6">
        <v>-261205.6</v>
      </c>
      <c r="J33" s="6">
        <v>-317416.09000000003</v>
      </c>
      <c r="K33" s="6">
        <v>-2265969.14</v>
      </c>
    </row>
    <row r="34" spans="1:11">
      <c r="A34">
        <v>13</v>
      </c>
      <c r="B34" t="s">
        <v>60</v>
      </c>
      <c r="C34" s="6">
        <v>-99202.69</v>
      </c>
      <c r="D34" s="6">
        <v>-105395.3</v>
      </c>
      <c r="E34" s="6">
        <v>-83889.47</v>
      </c>
      <c r="F34" s="6">
        <v>-87525.28</v>
      </c>
      <c r="G34" s="6">
        <v>-94904.24</v>
      </c>
      <c r="H34" s="6">
        <v>-81201.52</v>
      </c>
      <c r="I34" s="6">
        <v>-76243.78</v>
      </c>
      <c r="J34" s="6">
        <v>-121693.13</v>
      </c>
      <c r="K34" s="6">
        <v>-750055.41</v>
      </c>
    </row>
    <row r="35" spans="1:11">
      <c r="A35" t="s">
        <v>61</v>
      </c>
      <c r="B35" t="s">
        <v>62</v>
      </c>
      <c r="C35" s="6">
        <v>-60376</v>
      </c>
      <c r="D35" s="6">
        <v>-60376</v>
      </c>
      <c r="E35" s="6">
        <v>-60376</v>
      </c>
      <c r="F35" s="6">
        <v>-60376</v>
      </c>
      <c r="G35" s="6">
        <v>-61530</v>
      </c>
      <c r="H35" s="6">
        <v>-57662</v>
      </c>
      <c r="I35" s="6">
        <v>-50488</v>
      </c>
      <c r="J35" s="6">
        <v>-83677</v>
      </c>
      <c r="K35" s="6">
        <v>-494861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-3000</v>
      </c>
      <c r="D37" s="6">
        <v>-3000</v>
      </c>
      <c r="E37" s="6">
        <v>-3000</v>
      </c>
      <c r="F37" s="6">
        <v>-3000</v>
      </c>
      <c r="G37" s="6">
        <v>-3000</v>
      </c>
      <c r="H37" s="6">
        <v>-2000</v>
      </c>
      <c r="I37" s="6">
        <v>-2000</v>
      </c>
      <c r="J37" s="6">
        <v>-2000</v>
      </c>
      <c r="K37" s="6">
        <v>-21000</v>
      </c>
    </row>
    <row r="38" spans="1:11">
      <c r="A38" t="s">
        <v>67</v>
      </c>
      <c r="B38" t="s">
        <v>68</v>
      </c>
      <c r="C38" s="6">
        <v>-4397.01</v>
      </c>
      <c r="D38" s="6">
        <v>-6799.62</v>
      </c>
      <c r="E38" s="6">
        <v>-3642.79</v>
      </c>
      <c r="F38" s="6"/>
      <c r="G38" s="6">
        <v>-2229.12</v>
      </c>
      <c r="H38" s="6">
        <v>-2061.1</v>
      </c>
      <c r="I38" s="6">
        <v>-2999.62</v>
      </c>
      <c r="J38" s="6">
        <v>-4222.37</v>
      </c>
      <c r="K38" s="6">
        <v>-26351.63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-24000</v>
      </c>
      <c r="K39" s="6">
        <v>-94000</v>
      </c>
    </row>
    <row r="40" spans="1:11">
      <c r="A40" t="s">
        <v>71</v>
      </c>
      <c r="B40" t="s">
        <v>72</v>
      </c>
      <c r="C40" s="6">
        <v>-8332</v>
      </c>
      <c r="D40" s="6">
        <v>-11597</v>
      </c>
      <c r="E40" s="6">
        <v>-2783</v>
      </c>
      <c r="F40" s="6">
        <v>1413.4</v>
      </c>
      <c r="G40" s="6">
        <v>-4386.6000000000004</v>
      </c>
      <c r="H40" s="6">
        <v>-18741.32</v>
      </c>
      <c r="I40" s="6">
        <v>-602.88</v>
      </c>
      <c r="J40" s="6">
        <v>2213.4</v>
      </c>
      <c r="K40" s="6">
        <v>-42816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-1398.14</v>
      </c>
      <c r="H41" s="6"/>
      <c r="I41" s="6">
        <v>-4642.8599999999997</v>
      </c>
      <c r="J41" s="6">
        <v>-2500</v>
      </c>
      <c r="K41" s="6">
        <v>-13541</v>
      </c>
    </row>
    <row r="42" spans="1:11">
      <c r="A42" t="s">
        <v>75</v>
      </c>
      <c r="B42" t="s">
        <v>76</v>
      </c>
      <c r="C42" s="6"/>
      <c r="D42" s="6"/>
      <c r="E42" s="6">
        <v>-2065</v>
      </c>
      <c r="F42" s="6">
        <v>-540</v>
      </c>
      <c r="G42" s="6"/>
      <c r="H42" s="6">
        <v>490</v>
      </c>
      <c r="I42" s="6"/>
      <c r="J42" s="6"/>
      <c r="K42" s="6">
        <v>-2115</v>
      </c>
    </row>
    <row r="43" spans="1:11">
      <c r="A43" t="s">
        <v>77</v>
      </c>
      <c r="B43" t="s">
        <v>78</v>
      </c>
      <c r="C43" s="6">
        <v>-3410.35</v>
      </c>
      <c r="D43" s="6">
        <v>-3410.35</v>
      </c>
      <c r="E43" s="6">
        <v>-3410.35</v>
      </c>
      <c r="F43" s="6">
        <v>-3410.35</v>
      </c>
      <c r="G43" s="6">
        <v>-3468.05</v>
      </c>
      <c r="H43" s="6">
        <v>-2153.75</v>
      </c>
      <c r="I43" s="6">
        <v>-2153.75</v>
      </c>
      <c r="J43" s="6">
        <v>-3106.5</v>
      </c>
      <c r="K43" s="6">
        <v>-24523.45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-2029</v>
      </c>
      <c r="D45" s="6">
        <v>-2029</v>
      </c>
      <c r="E45" s="6">
        <v>-2029</v>
      </c>
      <c r="F45" s="6">
        <v>-2029</v>
      </c>
      <c r="G45" s="6">
        <v>-2029</v>
      </c>
      <c r="H45" s="6">
        <v>-1990</v>
      </c>
      <c r="I45" s="6">
        <v>-1690</v>
      </c>
      <c r="J45" s="6">
        <v>-2734</v>
      </c>
      <c r="K45" s="6">
        <v>-16559</v>
      </c>
    </row>
    <row r="46" spans="1:11">
      <c r="A46" t="s">
        <v>83</v>
      </c>
      <c r="B46" t="s">
        <v>84</v>
      </c>
      <c r="C46" s="6">
        <v>-3075</v>
      </c>
      <c r="D46" s="6">
        <v>-1400</v>
      </c>
      <c r="E46" s="6"/>
      <c r="F46" s="6"/>
      <c r="G46" s="6">
        <v>-2280</v>
      </c>
      <c r="H46" s="6"/>
      <c r="I46" s="6"/>
      <c r="J46" s="6"/>
      <c r="K46" s="6">
        <v>-6755</v>
      </c>
    </row>
    <row r="47" spans="1:11">
      <c r="A47" t="s">
        <v>85</v>
      </c>
      <c r="B47" t="s">
        <v>86</v>
      </c>
      <c r="C47" s="6">
        <v>-4583.33</v>
      </c>
      <c r="D47" s="6">
        <v>-6783.33</v>
      </c>
      <c r="E47" s="6">
        <v>3416.67</v>
      </c>
      <c r="F47" s="6">
        <v>-4583.33</v>
      </c>
      <c r="G47" s="6">
        <v>-4583.33</v>
      </c>
      <c r="H47" s="6">
        <v>12916.65</v>
      </c>
      <c r="I47" s="6">
        <v>-1666.67</v>
      </c>
      <c r="J47" s="6">
        <v>-1666.66</v>
      </c>
      <c r="K47" s="6">
        <v>-7533.33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-107681.46</v>
      </c>
      <c r="D49" s="6">
        <v>-107681.46</v>
      </c>
      <c r="E49" s="6">
        <v>-107681.64</v>
      </c>
      <c r="F49" s="6">
        <v>-107681.46</v>
      </c>
      <c r="G49" s="6">
        <v>-107681.46</v>
      </c>
      <c r="H49" s="6">
        <v>-107681.46</v>
      </c>
      <c r="I49" s="6">
        <v>-107681.47</v>
      </c>
      <c r="J49" s="6">
        <v>-108546.63</v>
      </c>
      <c r="K49" s="6">
        <v>-862317.04</v>
      </c>
    </row>
    <row r="50" spans="1:11">
      <c r="A50" t="s">
        <v>90</v>
      </c>
      <c r="B50" t="s">
        <v>91</v>
      </c>
      <c r="C50" s="6">
        <v>-77400</v>
      </c>
      <c r="D50" s="6">
        <v>-77400</v>
      </c>
      <c r="E50" s="6">
        <v>-77400</v>
      </c>
      <c r="F50" s="6">
        <v>-77400</v>
      </c>
      <c r="G50" s="6">
        <v>-77400</v>
      </c>
      <c r="H50" s="6">
        <v>-77400</v>
      </c>
      <c r="I50" s="6">
        <v>-77400.009999999995</v>
      </c>
      <c r="J50" s="6">
        <v>-77400.009999999995</v>
      </c>
      <c r="K50" s="6">
        <v>-619200.02</v>
      </c>
    </row>
    <row r="51" spans="1:11">
      <c r="A51" t="s">
        <v>92</v>
      </c>
      <c r="B51" t="s">
        <v>93</v>
      </c>
      <c r="C51" s="6">
        <v>-8644.7199999999993</v>
      </c>
      <c r="D51" s="6">
        <v>-8644.7199999999993</v>
      </c>
      <c r="E51" s="6">
        <v>-8644.9</v>
      </c>
      <c r="F51" s="6">
        <v>-8644.7199999999993</v>
      </c>
      <c r="G51" s="6">
        <v>-8644.7199999999993</v>
      </c>
      <c r="H51" s="6">
        <v>-8644.7199999999993</v>
      </c>
      <c r="I51" s="6">
        <v>-8644.7199999999993</v>
      </c>
      <c r="J51" s="6">
        <v>-9077.2999999999993</v>
      </c>
      <c r="K51" s="6">
        <v>-69590.52</v>
      </c>
    </row>
    <row r="52" spans="1:11">
      <c r="A52" t="s">
        <v>94</v>
      </c>
      <c r="B52" t="s">
        <v>95</v>
      </c>
      <c r="C52" s="6">
        <v>-11768.24</v>
      </c>
      <c r="D52" s="6">
        <v>-11768.24</v>
      </c>
      <c r="E52" s="6">
        <v>-11768.24</v>
      </c>
      <c r="F52" s="6">
        <v>-11768.24</v>
      </c>
      <c r="G52" s="6">
        <v>-11768.24</v>
      </c>
      <c r="H52" s="6">
        <v>-11768.24</v>
      </c>
      <c r="I52" s="6">
        <v>-11768.24</v>
      </c>
      <c r="J52" s="6">
        <v>-12200.82</v>
      </c>
      <c r="K52" s="6">
        <v>-94578.5</v>
      </c>
    </row>
    <row r="53" spans="1:11">
      <c r="A53" t="s">
        <v>96</v>
      </c>
      <c r="B53" t="s">
        <v>97</v>
      </c>
      <c r="C53" s="6">
        <v>-9675</v>
      </c>
      <c r="D53" s="6">
        <v>-9675</v>
      </c>
      <c r="E53" s="6">
        <v>-9675</v>
      </c>
      <c r="F53" s="6">
        <v>-9675</v>
      </c>
      <c r="G53" s="6">
        <v>-9675</v>
      </c>
      <c r="H53" s="6">
        <v>-9675</v>
      </c>
      <c r="I53" s="6">
        <v>-9675</v>
      </c>
      <c r="J53" s="6">
        <v>-9675</v>
      </c>
      <c r="K53" s="6">
        <v>-77400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>
        <v>-193.5</v>
      </c>
      <c r="D55" s="6">
        <v>-193.5</v>
      </c>
      <c r="E55" s="6">
        <v>-193.5</v>
      </c>
      <c r="F55" s="6">
        <v>-193.5</v>
      </c>
      <c r="G55" s="6">
        <v>-193.5</v>
      </c>
      <c r="H55" s="6">
        <v>-193.5</v>
      </c>
      <c r="I55" s="6">
        <v>-193.5</v>
      </c>
      <c r="J55" s="6">
        <v>-193.5</v>
      </c>
      <c r="K55" s="6">
        <v>-1548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-35654.58</v>
      </c>
      <c r="D60" s="6">
        <v>-36657.660000000003</v>
      </c>
      <c r="E60" s="6">
        <v>-35475.129999999997</v>
      </c>
      <c r="F60" s="6">
        <v>-36657.660000000003</v>
      </c>
      <c r="G60" s="6">
        <v>-36916.589999999997</v>
      </c>
      <c r="H60" s="6">
        <v>-35734.06</v>
      </c>
      <c r="I60" s="6">
        <v>-36925.230000000003</v>
      </c>
      <c r="J60" s="6">
        <v>-35643.14</v>
      </c>
      <c r="K60" s="6">
        <v>-289664.05</v>
      </c>
    </row>
    <row r="61" spans="1:11">
      <c r="A61" t="s">
        <v>111</v>
      </c>
      <c r="B61" t="s">
        <v>112</v>
      </c>
      <c r="C61" s="6">
        <v>-13728.77</v>
      </c>
      <c r="D61" s="6">
        <v>-14186.4</v>
      </c>
      <c r="E61" s="6">
        <v>-13728.77</v>
      </c>
      <c r="F61" s="6">
        <v>-14186.4</v>
      </c>
      <c r="G61" s="6">
        <v>-14186.4</v>
      </c>
      <c r="H61" s="6">
        <v>-13728.77</v>
      </c>
      <c r="I61" s="6">
        <v>-14186.4</v>
      </c>
      <c r="J61" s="6">
        <v>-13728.77</v>
      </c>
      <c r="K61" s="6">
        <v>-111660.68</v>
      </c>
    </row>
    <row r="62" spans="1:11">
      <c r="A62" t="s">
        <v>113</v>
      </c>
      <c r="B62" t="s">
        <v>114</v>
      </c>
      <c r="C62" s="6">
        <v>-4859.84</v>
      </c>
      <c r="D62" s="6">
        <v>-4836.41</v>
      </c>
      <c r="E62" s="6">
        <v>-4680.3900000000003</v>
      </c>
      <c r="F62" s="6">
        <v>-4836.41</v>
      </c>
      <c r="G62" s="6">
        <v>-4836.41</v>
      </c>
      <c r="H62" s="6">
        <v>-4680.3900000000003</v>
      </c>
      <c r="I62" s="6">
        <v>-4836.41</v>
      </c>
      <c r="J62" s="6">
        <v>-4589.47</v>
      </c>
      <c r="K62" s="6">
        <v>-38155.730000000003</v>
      </c>
    </row>
    <row r="63" spans="1:11">
      <c r="A63" t="s">
        <v>115</v>
      </c>
      <c r="B63" t="s">
        <v>116</v>
      </c>
      <c r="C63" s="6">
        <v>-13913.65</v>
      </c>
      <c r="D63" s="6">
        <v>-14377.48</v>
      </c>
      <c r="E63" s="6">
        <v>-13913.65</v>
      </c>
      <c r="F63" s="6">
        <v>-14377.48</v>
      </c>
      <c r="G63" s="6">
        <v>-14636.41</v>
      </c>
      <c r="H63" s="6">
        <v>-14172.58</v>
      </c>
      <c r="I63" s="6">
        <v>-14645.05</v>
      </c>
      <c r="J63" s="6">
        <v>-14172.58</v>
      </c>
      <c r="K63" s="6">
        <v>-114208.88</v>
      </c>
    </row>
    <row r="64" spans="1:11">
      <c r="A64" t="s">
        <v>117</v>
      </c>
      <c r="B64" t="s">
        <v>118</v>
      </c>
      <c r="C64" s="6">
        <v>-2063.69</v>
      </c>
      <c r="D64" s="6">
        <v>-2132.4699999999998</v>
      </c>
      <c r="E64" s="6">
        <v>-2063.69</v>
      </c>
      <c r="F64" s="6">
        <v>-2132.4699999999998</v>
      </c>
      <c r="G64" s="6">
        <v>-2132.4699999999998</v>
      </c>
      <c r="H64" s="6">
        <v>-2063.69</v>
      </c>
      <c r="I64" s="6">
        <v>-2132.4699999999998</v>
      </c>
      <c r="J64" s="6">
        <v>-2063.69</v>
      </c>
      <c r="K64" s="6">
        <v>-16784.64</v>
      </c>
    </row>
    <row r="65" spans="1:11">
      <c r="A65" t="s">
        <v>119</v>
      </c>
      <c r="B65" t="s">
        <v>120</v>
      </c>
      <c r="C65" s="6">
        <v>-1088.6300000000001</v>
      </c>
      <c r="D65" s="6">
        <v>-1124.9000000000001</v>
      </c>
      <c r="E65" s="6">
        <v>-1088.6300000000001</v>
      </c>
      <c r="F65" s="6">
        <v>-1124.9000000000001</v>
      </c>
      <c r="G65" s="6">
        <v>-1124.9000000000001</v>
      </c>
      <c r="H65" s="6">
        <v>-1088.6300000000001</v>
      </c>
      <c r="I65" s="6">
        <v>-1124.9000000000001</v>
      </c>
      <c r="J65" s="6">
        <v>-1088.6300000000001</v>
      </c>
      <c r="K65" s="6">
        <v>-8854.1200000000008</v>
      </c>
    </row>
    <row r="66" spans="1:11">
      <c r="A66">
        <v>17</v>
      </c>
      <c r="B66" t="s">
        <v>121</v>
      </c>
      <c r="C66" s="6">
        <v>-42370.96</v>
      </c>
      <c r="D66" s="6">
        <v>-45640.73</v>
      </c>
      <c r="E66" s="6">
        <v>-43764.45</v>
      </c>
      <c r="F66" s="6">
        <v>-39434.800000000003</v>
      </c>
      <c r="G66" s="6">
        <v>-45773.23</v>
      </c>
      <c r="H66" s="6">
        <v>-55060.160000000003</v>
      </c>
      <c r="I66" s="6">
        <v>-40355.120000000003</v>
      </c>
      <c r="J66" s="6">
        <v>-51533.19</v>
      </c>
      <c r="K66" s="6">
        <v>-363932.64</v>
      </c>
    </row>
    <row r="67" spans="1:11">
      <c r="A67">
        <v>18</v>
      </c>
      <c r="B67" t="s">
        <v>122</v>
      </c>
      <c r="C67" s="6">
        <v>-3298.29</v>
      </c>
      <c r="D67" s="6">
        <v>-3333.19</v>
      </c>
      <c r="E67" s="6">
        <v>-3236.46</v>
      </c>
      <c r="F67" s="6">
        <v>-3601.24</v>
      </c>
      <c r="G67" s="6">
        <v>-3649.29</v>
      </c>
      <c r="H67" s="6">
        <v>-3777.12</v>
      </c>
      <c r="I67" s="6">
        <v>-4282.58</v>
      </c>
      <c r="J67" s="6">
        <v>-3595.58</v>
      </c>
      <c r="K67" s="6">
        <v>-28773.75</v>
      </c>
    </row>
    <row r="68" spans="1:11">
      <c r="A68" t="s">
        <v>123</v>
      </c>
      <c r="B68" t="s">
        <v>124</v>
      </c>
      <c r="C68" s="6">
        <v>-498.29</v>
      </c>
      <c r="D68" s="6">
        <v>-533.19000000000005</v>
      </c>
      <c r="E68" s="6">
        <v>-436.46</v>
      </c>
      <c r="F68" s="6">
        <v>-451.24</v>
      </c>
      <c r="G68" s="6">
        <v>-499.29</v>
      </c>
      <c r="H68" s="6">
        <v>-627.12</v>
      </c>
      <c r="I68" s="6">
        <v>-782.58</v>
      </c>
      <c r="J68" s="6">
        <v>-445.58</v>
      </c>
      <c r="K68" s="6">
        <v>-4273.75</v>
      </c>
    </row>
    <row r="69" spans="1:11">
      <c r="A69" t="s">
        <v>125</v>
      </c>
      <c r="B69" t="s">
        <v>126</v>
      </c>
      <c r="C69" s="6">
        <v>-2800</v>
      </c>
      <c r="D69" s="6">
        <v>-2800</v>
      </c>
      <c r="E69" s="6">
        <v>-2800</v>
      </c>
      <c r="F69" s="6">
        <v>-3150</v>
      </c>
      <c r="G69" s="6">
        <v>-3150</v>
      </c>
      <c r="H69" s="6">
        <v>-3150</v>
      </c>
      <c r="I69" s="6">
        <v>-3500</v>
      </c>
      <c r="J69" s="6">
        <v>-3150</v>
      </c>
      <c r="K69" s="6">
        <v>-24500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-12023.48</v>
      </c>
      <c r="D76" s="6">
        <v>-10973.54</v>
      </c>
      <c r="E76" s="6">
        <v>-11275.92</v>
      </c>
      <c r="F76" s="6">
        <v>-11617.68</v>
      </c>
      <c r="G76" s="6">
        <v>-12378.26</v>
      </c>
      <c r="H76" s="6">
        <v>-12367.26</v>
      </c>
      <c r="I76" s="6">
        <v>-11587.78</v>
      </c>
      <c r="J76" s="6">
        <v>-11668.18</v>
      </c>
      <c r="K76" s="6">
        <v>-93892.1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-12023.48</v>
      </c>
      <c r="D78" s="6">
        <v>-10973.54</v>
      </c>
      <c r="E78" s="6">
        <v>-11275.92</v>
      </c>
      <c r="F78" s="6">
        <v>-11617.68</v>
      </c>
      <c r="G78" s="6">
        <v>-12378.26</v>
      </c>
      <c r="H78" s="6">
        <v>-12367.26</v>
      </c>
      <c r="I78" s="6">
        <v>-11587.78</v>
      </c>
      <c r="J78" s="6">
        <v>-11668.18</v>
      </c>
      <c r="K78" s="6">
        <v>-93892.1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-7617.16</v>
      </c>
      <c r="D80" s="6">
        <v>-15856.72</v>
      </c>
      <c r="E80" s="6">
        <v>-7665.18</v>
      </c>
      <c r="F80" s="6">
        <v>-7734.48</v>
      </c>
      <c r="G80" s="6">
        <v>-14048.56</v>
      </c>
      <c r="H80" s="6">
        <v>-12757.85</v>
      </c>
      <c r="I80" s="6">
        <v>-8475.16</v>
      </c>
      <c r="J80" s="6">
        <v>-11953.18</v>
      </c>
      <c r="K80" s="6">
        <v>-86108.29</v>
      </c>
    </row>
    <row r="81" spans="1:11">
      <c r="A81" t="s">
        <v>147</v>
      </c>
      <c r="B81" t="s">
        <v>148</v>
      </c>
      <c r="C81" s="6"/>
      <c r="D81" s="6">
        <v>-2300</v>
      </c>
      <c r="E81" s="6"/>
      <c r="F81" s="6"/>
      <c r="G81" s="6">
        <v>-2300</v>
      </c>
      <c r="H81" s="6"/>
      <c r="I81" s="6"/>
      <c r="J81" s="6">
        <v>-2300</v>
      </c>
      <c r="K81" s="6">
        <v>-6900</v>
      </c>
    </row>
    <row r="82" spans="1:11">
      <c r="A82" t="s">
        <v>149</v>
      </c>
      <c r="B82" t="s">
        <v>150</v>
      </c>
      <c r="C82" s="6"/>
      <c r="D82" s="6"/>
      <c r="E82" s="6"/>
      <c r="F82" s="6"/>
      <c r="G82" s="6">
        <v>-2605</v>
      </c>
      <c r="H82" s="6"/>
      <c r="I82" s="6"/>
      <c r="J82" s="6"/>
      <c r="K82" s="6">
        <v>-2605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-2409.35</v>
      </c>
      <c r="D86" s="6">
        <v>-8306.7199999999993</v>
      </c>
      <c r="E86" s="6">
        <v>-2405.35</v>
      </c>
      <c r="F86" s="6">
        <v>-2483.11</v>
      </c>
      <c r="G86" s="6">
        <v>-3886.31</v>
      </c>
      <c r="H86" s="6">
        <v>-7516.48</v>
      </c>
      <c r="I86" s="6">
        <v>-3252.51</v>
      </c>
      <c r="J86" s="6">
        <v>-4363.62</v>
      </c>
      <c r="K86" s="6">
        <v>-34623.449999999997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-440</v>
      </c>
      <c r="D90" s="6">
        <v>-2030.62</v>
      </c>
      <c r="E90" s="6">
        <v>-827.87</v>
      </c>
      <c r="F90" s="6">
        <v>-1526.68</v>
      </c>
      <c r="G90" s="6">
        <v>-747.08</v>
      </c>
      <c r="H90" s="6">
        <v>-4379.2700000000004</v>
      </c>
      <c r="I90" s="6">
        <v>-1107.8900000000001</v>
      </c>
      <c r="J90" s="6">
        <v>-9943.32</v>
      </c>
      <c r="K90" s="6">
        <v>-21002.73</v>
      </c>
    </row>
    <row r="91" spans="1:11">
      <c r="A91" t="s">
        <v>165</v>
      </c>
      <c r="B91" t="s">
        <v>166</v>
      </c>
      <c r="C91" s="6"/>
      <c r="D91" s="6">
        <v>-310.62</v>
      </c>
      <c r="E91" s="6">
        <v>-90</v>
      </c>
      <c r="F91" s="6">
        <v>-98</v>
      </c>
      <c r="G91" s="6">
        <v>-207.08</v>
      </c>
      <c r="H91" s="6">
        <v>-223.75</v>
      </c>
      <c r="I91" s="6">
        <v>-310.62</v>
      </c>
      <c r="J91" s="6">
        <v>-717.28</v>
      </c>
      <c r="K91" s="6">
        <v>-1957.35</v>
      </c>
    </row>
    <row r="92" spans="1:11">
      <c r="A92" t="s">
        <v>167</v>
      </c>
      <c r="B92" t="s">
        <v>168</v>
      </c>
      <c r="C92" s="6">
        <v>-440</v>
      </c>
      <c r="D92" s="6">
        <v>-1720</v>
      </c>
      <c r="E92" s="6">
        <v>-737.87</v>
      </c>
      <c r="F92" s="6">
        <v>-1428.68</v>
      </c>
      <c r="G92" s="6">
        <v>-540</v>
      </c>
      <c r="H92" s="6">
        <v>-4155.5200000000004</v>
      </c>
      <c r="I92" s="6">
        <v>-737.27</v>
      </c>
      <c r="J92" s="6">
        <v>-6223.8</v>
      </c>
      <c r="K92" s="6">
        <v>-15983.14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>
        <v>-182.24</v>
      </c>
      <c r="K93" s="6">
        <v>-182.24</v>
      </c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-60</v>
      </c>
      <c r="J94" s="6">
        <v>-2820</v>
      </c>
      <c r="K94" s="6">
        <v>-2880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62.14</v>
      </c>
      <c r="D96" s="6"/>
      <c r="E96" s="6"/>
      <c r="F96" s="6"/>
      <c r="G96" s="6"/>
      <c r="H96" s="6"/>
      <c r="I96" s="6"/>
      <c r="J96" s="6">
        <v>-800</v>
      </c>
      <c r="K96" s="6">
        <v>-737.86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950</v>
      </c>
      <c r="D98" s="6"/>
      <c r="E98" s="6"/>
      <c r="F98" s="6"/>
      <c r="G98" s="6"/>
      <c r="H98" s="6"/>
      <c r="I98" s="6"/>
      <c r="J98" s="6"/>
      <c r="K98" s="6">
        <v>950</v>
      </c>
    </row>
    <row r="99" spans="1:11">
      <c r="A99" t="s">
        <v>180</v>
      </c>
      <c r="B99" t="s">
        <v>181</v>
      </c>
      <c r="C99" s="6">
        <v>-887.86</v>
      </c>
      <c r="D99" s="6"/>
      <c r="E99" s="6"/>
      <c r="F99" s="6"/>
      <c r="G99" s="6"/>
      <c r="H99" s="6"/>
      <c r="I99" s="6"/>
      <c r="J99" s="6"/>
      <c r="K99" s="6">
        <v>-887.86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>
        <v>-800</v>
      </c>
      <c r="K100" s="6">
        <v>-800</v>
      </c>
    </row>
    <row r="101" spans="1:11">
      <c r="A101">
        <v>24</v>
      </c>
      <c r="B101" t="s">
        <v>184</v>
      </c>
      <c r="C101" s="6">
        <v>-1891.27</v>
      </c>
      <c r="D101" s="6">
        <v>-1891.27</v>
      </c>
      <c r="E101" s="6">
        <v>-1891.27</v>
      </c>
      <c r="F101" s="6">
        <v>-1891.27</v>
      </c>
      <c r="G101" s="6">
        <v>-1891.27</v>
      </c>
      <c r="H101" s="6">
        <v>-1891.27</v>
      </c>
      <c r="I101" s="6">
        <v>-1891.27</v>
      </c>
      <c r="J101" s="6">
        <v>-1891.27</v>
      </c>
      <c r="K101" s="6">
        <v>-15130.16</v>
      </c>
    </row>
    <row r="102" spans="1:11">
      <c r="A102" t="s">
        <v>185</v>
      </c>
      <c r="B102" t="s">
        <v>186</v>
      </c>
      <c r="C102" s="6">
        <v>-247.89</v>
      </c>
      <c r="D102" s="6">
        <v>-247.89</v>
      </c>
      <c r="E102" s="6">
        <v>-247.89</v>
      </c>
      <c r="F102" s="6">
        <v>-247.89</v>
      </c>
      <c r="G102" s="6">
        <v>-247.89</v>
      </c>
      <c r="H102" s="6">
        <v>-247.89</v>
      </c>
      <c r="I102" s="6">
        <v>-247.89</v>
      </c>
      <c r="J102" s="6">
        <v>-247.89</v>
      </c>
      <c r="K102" s="6">
        <v>-1983.12</v>
      </c>
    </row>
    <row r="103" spans="1:11">
      <c r="A103" t="s">
        <v>187</v>
      </c>
      <c r="B103" t="s">
        <v>188</v>
      </c>
      <c r="C103" s="6">
        <v>-1643.38</v>
      </c>
      <c r="D103" s="6">
        <v>-1643.38</v>
      </c>
      <c r="E103" s="6">
        <v>-1643.38</v>
      </c>
      <c r="F103" s="6">
        <v>-1643.38</v>
      </c>
      <c r="G103" s="6">
        <v>-1643.38</v>
      </c>
      <c r="H103" s="6">
        <v>-1643.38</v>
      </c>
      <c r="I103" s="6">
        <v>-1643.38</v>
      </c>
      <c r="J103" s="6">
        <v>-1643.38</v>
      </c>
      <c r="K103" s="6">
        <v>-13147.04</v>
      </c>
    </row>
    <row r="104" spans="1:11">
      <c r="A104">
        <v>25</v>
      </c>
      <c r="B104" t="s">
        <v>189</v>
      </c>
      <c r="C104" s="6"/>
      <c r="D104" s="6">
        <v>-53.18</v>
      </c>
      <c r="E104" s="6">
        <v>-1041.8900000000001</v>
      </c>
      <c r="F104" s="6">
        <v>-255.01</v>
      </c>
      <c r="G104" s="6">
        <v>-249</v>
      </c>
      <c r="H104" s="6">
        <v>-6745.95</v>
      </c>
      <c r="I104" s="6">
        <v>-142.56</v>
      </c>
      <c r="J104" s="6">
        <v>-459.86</v>
      </c>
      <c r="K104" s="6">
        <v>-8947.4500000000007</v>
      </c>
    </row>
    <row r="105" spans="1:11">
      <c r="A105" t="s">
        <v>190</v>
      </c>
      <c r="B105" t="s">
        <v>191</v>
      </c>
      <c r="C105" s="6"/>
      <c r="D105" s="6">
        <v>-53.18</v>
      </c>
      <c r="E105" s="6">
        <v>-1041.8900000000001</v>
      </c>
      <c r="F105" s="6">
        <v>-255.01</v>
      </c>
      <c r="G105" s="6">
        <v>-249</v>
      </c>
      <c r="H105" s="6">
        <v>-6745.95</v>
      </c>
      <c r="I105" s="6">
        <v>-142.56</v>
      </c>
      <c r="J105" s="6">
        <v>-459.86</v>
      </c>
      <c r="K105" s="6">
        <v>-8947.4500000000007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-2200</v>
      </c>
      <c r="D107" s="6">
        <v>2200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-2200</v>
      </c>
      <c r="D109" s="6">
        <v>2200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-10908.34</v>
      </c>
      <c r="D110" s="6">
        <v>-12777.21</v>
      </c>
      <c r="E110" s="6">
        <v>-11594.95</v>
      </c>
      <c r="F110" s="6">
        <v>-11883.44</v>
      </c>
      <c r="G110" s="6">
        <v>-11319.86</v>
      </c>
      <c r="H110" s="6">
        <v>-11494.9</v>
      </c>
      <c r="I110" s="6">
        <v>-11942.88</v>
      </c>
      <c r="J110" s="6">
        <v>-11221.8</v>
      </c>
      <c r="K110" s="6">
        <v>-93143.38</v>
      </c>
    </row>
    <row r="111" spans="1:11">
      <c r="A111" t="s">
        <v>200</v>
      </c>
      <c r="B111" t="s">
        <v>201</v>
      </c>
      <c r="C111" s="6">
        <v>-108.34</v>
      </c>
      <c r="D111" s="6">
        <v>-1977.21</v>
      </c>
      <c r="E111" s="6">
        <v>-794.95</v>
      </c>
      <c r="F111" s="6">
        <v>-1083.44</v>
      </c>
      <c r="G111" s="6">
        <v>-519.86</v>
      </c>
      <c r="H111" s="6">
        <v>-694.9</v>
      </c>
      <c r="I111" s="6">
        <v>-1142.8800000000001</v>
      </c>
      <c r="J111" s="6">
        <v>-421.8</v>
      </c>
      <c r="K111" s="6">
        <v>-6743.38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>
        <v>-3059.56</v>
      </c>
      <c r="D114" s="6"/>
      <c r="E114" s="6">
        <v>-5305.91</v>
      </c>
      <c r="F114" s="6"/>
      <c r="G114" s="6">
        <v>-564.91</v>
      </c>
      <c r="H114" s="6">
        <v>-721.54</v>
      </c>
      <c r="I114" s="6"/>
      <c r="J114" s="6"/>
      <c r="K114" s="6">
        <v>-9651.92</v>
      </c>
    </row>
    <row r="115" spans="1:11">
      <c r="A115" t="s">
        <v>207</v>
      </c>
      <c r="B115" t="s">
        <v>208</v>
      </c>
      <c r="C115" s="6">
        <v>-3059.56</v>
      </c>
      <c r="D115" s="6"/>
      <c r="E115" s="6">
        <v>-5305.91</v>
      </c>
      <c r="F115" s="6"/>
      <c r="G115" s="6">
        <v>-564.91</v>
      </c>
      <c r="H115" s="6">
        <v>-711.54</v>
      </c>
      <c r="I115" s="6"/>
      <c r="J115" s="6"/>
      <c r="K115" s="6">
        <v>-9641.92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>
        <v>-10</v>
      </c>
      <c r="I117" s="6"/>
      <c r="J117" s="6"/>
      <c r="K117" s="6">
        <v>-10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-105881.73</v>
      </c>
      <c r="D120" s="8">
        <v>-102675.38</v>
      </c>
      <c r="E120" s="8">
        <v>-98267.07</v>
      </c>
      <c r="F120" s="8">
        <v>-83236.100000000006</v>
      </c>
      <c r="G120" s="8">
        <v>-97135.44</v>
      </c>
      <c r="H120" s="8">
        <v>-56380.959999999999</v>
      </c>
      <c r="I120" s="8">
        <v>-52761.75</v>
      </c>
      <c r="J120" s="8">
        <v>-137278.88</v>
      </c>
      <c r="K120" s="8">
        <v>-733617.31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-0.161</v>
      </c>
      <c r="D121" s="9">
        <f t="shared" ref="D121:K121" si="1">IF(D$10=0," ",ROUND(D120/D$10,3))</f>
        <v>-0.13900000000000001</v>
      </c>
      <c r="E121" s="9">
        <f t="shared" si="1"/>
        <v>-0.14699999999999999</v>
      </c>
      <c r="F121" s="9">
        <f t="shared" si="1"/>
        <v>-0.13200000000000001</v>
      </c>
      <c r="G121" s="9">
        <f t="shared" si="1"/>
        <v>-0.13400000000000001</v>
      </c>
      <c r="H121" s="9">
        <f t="shared" si="1"/>
        <v>-6.2E-2</v>
      </c>
      <c r="I121" s="9">
        <f t="shared" si="1"/>
        <v>-7.2999999999999995E-2</v>
      </c>
      <c r="J121" s="9">
        <f t="shared" si="1"/>
        <v>-0.216</v>
      </c>
      <c r="K121" s="9">
        <f t="shared" si="1"/>
        <v>-0.129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-111774.51</v>
      </c>
      <c r="D123" s="6">
        <v>-122676.67</v>
      </c>
      <c r="E123" s="6">
        <v>-96788.21</v>
      </c>
      <c r="F123" s="6">
        <v>-101753.08</v>
      </c>
      <c r="G123" s="6">
        <v>-113454.44</v>
      </c>
      <c r="H123" s="6">
        <v>-98642.95</v>
      </c>
      <c r="I123" s="6">
        <v>-90082.33</v>
      </c>
      <c r="J123" s="6">
        <v>-146026.43</v>
      </c>
      <c r="K123" s="6">
        <v>-881198.62</v>
      </c>
    </row>
    <row r="124" spans="1:11">
      <c r="A124" t="s">
        <v>221</v>
      </c>
      <c r="B124" t="s">
        <v>222</v>
      </c>
      <c r="C124" s="6">
        <v>-99202.69</v>
      </c>
      <c r="D124" s="6">
        <v>-105395.3</v>
      </c>
      <c r="E124" s="6">
        <v>-83889.47</v>
      </c>
      <c r="F124" s="6">
        <v>-87525.28</v>
      </c>
      <c r="G124" s="6">
        <v>-94904.24</v>
      </c>
      <c r="H124" s="6">
        <v>-81201.52</v>
      </c>
      <c r="I124" s="6">
        <v>-76243.78</v>
      </c>
      <c r="J124" s="6">
        <v>-121693.13</v>
      </c>
      <c r="K124" s="6">
        <v>-750055.41</v>
      </c>
    </row>
    <row r="125" spans="1:11">
      <c r="A125" t="s">
        <v>223</v>
      </c>
      <c r="B125" t="s">
        <v>224</v>
      </c>
      <c r="C125" s="6">
        <v>-12023.48</v>
      </c>
      <c r="D125" s="6">
        <v>-10973.54</v>
      </c>
      <c r="E125" s="6">
        <v>-11275.92</v>
      </c>
      <c r="F125" s="6">
        <v>-11617.68</v>
      </c>
      <c r="G125" s="6">
        <v>-12378.26</v>
      </c>
      <c r="H125" s="6">
        <v>-12367.26</v>
      </c>
      <c r="I125" s="6">
        <v>-11587.78</v>
      </c>
      <c r="J125" s="6">
        <v>-11668.18</v>
      </c>
      <c r="K125" s="6">
        <v>-93892.1</v>
      </c>
    </row>
    <row r="126" spans="1:11">
      <c r="A126" t="s">
        <v>225</v>
      </c>
      <c r="B126" t="s">
        <v>226</v>
      </c>
      <c r="C126" s="6"/>
      <c r="D126" s="6">
        <v>-2300</v>
      </c>
      <c r="E126" s="6"/>
      <c r="F126" s="6"/>
      <c r="G126" s="6">
        <v>-4905</v>
      </c>
      <c r="H126" s="6"/>
      <c r="I126" s="6"/>
      <c r="J126" s="6">
        <v>-2300</v>
      </c>
      <c r="K126" s="6">
        <v>-9505</v>
      </c>
    </row>
    <row r="127" spans="1:11">
      <c r="A127" t="s">
        <v>227</v>
      </c>
      <c r="B127" t="s">
        <v>228</v>
      </c>
      <c r="C127" s="6">
        <v>-440</v>
      </c>
      <c r="D127" s="6">
        <v>-2030.62</v>
      </c>
      <c r="E127" s="6">
        <v>-827.87</v>
      </c>
      <c r="F127" s="6">
        <v>-1526.68</v>
      </c>
      <c r="G127" s="6">
        <v>-747.08</v>
      </c>
      <c r="H127" s="6">
        <v>-4379.2700000000004</v>
      </c>
      <c r="I127" s="6">
        <v>-1107.8900000000001</v>
      </c>
      <c r="J127" s="6">
        <v>-9943.32</v>
      </c>
      <c r="K127" s="6">
        <v>-21002.73</v>
      </c>
    </row>
    <row r="128" spans="1:11">
      <c r="A128" t="s">
        <v>229</v>
      </c>
      <c r="B128" t="s">
        <v>230</v>
      </c>
      <c r="C128">
        <v>-108.34</v>
      </c>
      <c r="D128" s="4">
        <v>-1977.21</v>
      </c>
      <c r="E128">
        <v>-794.95</v>
      </c>
      <c r="F128" s="4">
        <v>-1083.44</v>
      </c>
      <c r="G128">
        <v>-519.86</v>
      </c>
      <c r="H128">
        <v>-694.9</v>
      </c>
      <c r="I128" s="4">
        <v>-1142.8800000000001</v>
      </c>
      <c r="J128">
        <v>-421.8</v>
      </c>
      <c r="K128" s="4">
        <v>-6743.38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4127</v>
      </c>
      <c r="C5" s="11">
        <v>4127</v>
      </c>
      <c r="D5" s="11">
        <v>4127</v>
      </c>
      <c r="E5" s="11">
        <v>4127</v>
      </c>
      <c r="F5" s="11">
        <v>4127</v>
      </c>
      <c r="G5" s="11">
        <v>4127</v>
      </c>
      <c r="H5" s="11">
        <v>4127</v>
      </c>
      <c r="I5" s="11">
        <v>4127</v>
      </c>
      <c r="J5" s="11">
        <v>4127</v>
      </c>
      <c r="K5" s="11">
        <v>4127</v>
      </c>
    </row>
    <row r="6" spans="1:52" s="13" customFormat="1" ht="28.5">
      <c r="A6" s="12" t="s">
        <v>8</v>
      </c>
      <c r="B6" s="13" t="s">
        <v>376</v>
      </c>
      <c r="C6" s="13" t="s">
        <v>376</v>
      </c>
      <c r="D6" s="13" t="s">
        <v>376</v>
      </c>
      <c r="E6" s="13" t="s">
        <v>376</v>
      </c>
      <c r="F6" s="13" t="s">
        <v>376</v>
      </c>
      <c r="G6" s="13" t="s">
        <v>376</v>
      </c>
      <c r="H6" s="13" t="s">
        <v>376</v>
      </c>
      <c r="I6" s="13" t="s">
        <v>376</v>
      </c>
      <c r="J6" s="13" t="s">
        <v>376</v>
      </c>
      <c r="K6" s="13" t="s">
        <v>376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6</v>
      </c>
      <c r="C8" s="11">
        <v>6</v>
      </c>
      <c r="D8" s="11">
        <v>6</v>
      </c>
      <c r="E8" s="11">
        <v>6</v>
      </c>
      <c r="F8" s="11">
        <v>6</v>
      </c>
      <c r="G8" s="11">
        <v>6</v>
      </c>
      <c r="H8" s="11">
        <v>6</v>
      </c>
      <c r="I8" s="11">
        <v>6</v>
      </c>
      <c r="J8" s="11">
        <v>6</v>
      </c>
      <c r="K8" s="11">
        <v>6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3889828.3</v>
      </c>
      <c r="D10" s="8">
        <v>3867351.34</v>
      </c>
      <c r="E10" s="8">
        <v>4061398.15</v>
      </c>
      <c r="F10" s="8">
        <v>4329664.16</v>
      </c>
      <c r="G10" s="8">
        <v>4639786.99</v>
      </c>
      <c r="H10" s="8">
        <v>4300328.3</v>
      </c>
      <c r="I10" s="8">
        <v>4312614.62</v>
      </c>
      <c r="J10" s="8">
        <v>4476867.9800000004</v>
      </c>
      <c r="K10" s="8">
        <v>33877839.840000004</v>
      </c>
    </row>
    <row r="11" spans="1:52">
      <c r="A11" t="s">
        <v>25</v>
      </c>
      <c r="B11" t="s">
        <v>26</v>
      </c>
      <c r="C11" s="6">
        <v>3889828.3</v>
      </c>
      <c r="D11" s="6">
        <v>3867351.34</v>
      </c>
      <c r="E11" s="6">
        <v>4061398.15</v>
      </c>
      <c r="F11" s="6">
        <v>4329664.16</v>
      </c>
      <c r="G11" s="6">
        <v>4639786.99</v>
      </c>
      <c r="H11" s="6">
        <v>4300328.3</v>
      </c>
      <c r="I11" s="6">
        <v>4312614.62</v>
      </c>
      <c r="J11" s="6">
        <v>4476867.9800000004</v>
      </c>
      <c r="K11" s="6">
        <v>33877839.840000004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-2430567.09</v>
      </c>
      <c r="D13" s="6">
        <v>-2423161.56</v>
      </c>
      <c r="E13" s="6">
        <v>-2484765.6</v>
      </c>
      <c r="F13" s="6">
        <v>-2752329.83</v>
      </c>
      <c r="G13" s="6">
        <v>-2936560.18</v>
      </c>
      <c r="H13" s="6">
        <v>-2775706.81</v>
      </c>
      <c r="I13" s="6">
        <v>-2715048.94</v>
      </c>
      <c r="J13" s="6">
        <v>-2786574.78</v>
      </c>
      <c r="K13" s="6">
        <v>-21304714.789999999</v>
      </c>
    </row>
    <row r="14" spans="1:52">
      <c r="A14">
        <v>3</v>
      </c>
      <c r="B14" t="s">
        <v>30</v>
      </c>
      <c r="C14" s="6">
        <v>1459261.21</v>
      </c>
      <c r="D14" s="6">
        <v>1444189.78</v>
      </c>
      <c r="E14" s="6">
        <v>1576632.55</v>
      </c>
      <c r="F14" s="6">
        <v>1577334.33</v>
      </c>
      <c r="G14" s="6">
        <v>1703226.81</v>
      </c>
      <c r="H14" s="6">
        <v>1524621.49</v>
      </c>
      <c r="I14" s="6">
        <v>1597565.68</v>
      </c>
      <c r="J14" s="6">
        <v>1690293.2</v>
      </c>
      <c r="K14" s="6">
        <v>12573125.050000001</v>
      </c>
    </row>
    <row r="15" spans="1:52" s="7" customFormat="1">
      <c r="A15" s="7">
        <v>4</v>
      </c>
      <c r="B15" s="7" t="s">
        <v>31</v>
      </c>
      <c r="C15" s="9">
        <f>IF(C$10=0," ",ROUND(C14/C$10,3))</f>
        <v>0.375</v>
      </c>
      <c r="D15" s="9">
        <f t="shared" ref="D15:K15" si="0">IF(D$10=0," ",ROUND(D14/D$10,3))</f>
        <v>0.373</v>
      </c>
      <c r="E15" s="9">
        <f t="shared" si="0"/>
        <v>0.38800000000000001</v>
      </c>
      <c r="F15" s="9">
        <f t="shared" si="0"/>
        <v>0.36399999999999999</v>
      </c>
      <c r="G15" s="9">
        <f t="shared" si="0"/>
        <v>0.36699999999999999</v>
      </c>
      <c r="H15" s="9">
        <f t="shared" si="0"/>
        <v>0.35499999999999998</v>
      </c>
      <c r="I15" s="9">
        <f t="shared" si="0"/>
        <v>0.37</v>
      </c>
      <c r="J15" s="9">
        <f t="shared" si="0"/>
        <v>0.378</v>
      </c>
      <c r="K15" s="9">
        <f t="shared" si="0"/>
        <v>0.371</v>
      </c>
    </row>
    <row r="16" spans="1:52">
      <c r="A16">
        <v>5</v>
      </c>
      <c r="B16" t="s">
        <v>32</v>
      </c>
      <c r="C16" s="6">
        <v>-69823.09</v>
      </c>
      <c r="D16" s="6">
        <v>-63392.24</v>
      </c>
      <c r="E16" s="6">
        <v>-64766.57</v>
      </c>
      <c r="F16" s="6">
        <v>-37820.959999999999</v>
      </c>
      <c r="G16" s="6">
        <v>-45077.120000000003</v>
      </c>
      <c r="H16" s="6">
        <v>-27156.2</v>
      </c>
      <c r="I16" s="6">
        <v>-33840.31</v>
      </c>
      <c r="J16" s="6">
        <v>-43043.59</v>
      </c>
      <c r="K16" s="6">
        <v>-384920.08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-50641.97</v>
      </c>
      <c r="D18" s="6">
        <v>-47982.83</v>
      </c>
      <c r="E18" s="6">
        <v>-52336.38</v>
      </c>
      <c r="F18" s="6">
        <v>-21548.69</v>
      </c>
      <c r="G18" s="6">
        <v>-28740.6</v>
      </c>
      <c r="H18" s="6">
        <v>-13344.92</v>
      </c>
      <c r="I18" s="6">
        <v>-18708.419999999998</v>
      </c>
      <c r="J18" s="6">
        <v>-25848.85</v>
      </c>
      <c r="K18" s="6">
        <v>-259152.66</v>
      </c>
    </row>
    <row r="19" spans="1:11">
      <c r="A19" t="s">
        <v>35</v>
      </c>
      <c r="B19" t="s">
        <v>36</v>
      </c>
      <c r="C19" s="6">
        <v>-3740.24</v>
      </c>
      <c r="D19" s="6">
        <v>-2614.02</v>
      </c>
      <c r="E19" s="6">
        <v>-12519.58</v>
      </c>
      <c r="F19" s="6">
        <v>4508.83</v>
      </c>
      <c r="G19" s="6">
        <v>-13122.15</v>
      </c>
      <c r="H19" s="6">
        <v>-237532.71</v>
      </c>
      <c r="I19" s="6">
        <v>-16853.46</v>
      </c>
      <c r="J19" s="6">
        <v>-8344.07</v>
      </c>
      <c r="K19" s="6">
        <v>-290217.40000000002</v>
      </c>
    </row>
    <row r="20" spans="1:11">
      <c r="A20" t="s">
        <v>37</v>
      </c>
      <c r="B20" t="s">
        <v>38</v>
      </c>
      <c r="C20" s="6">
        <v>-4280.63</v>
      </c>
      <c r="D20" s="6"/>
      <c r="E20" s="6">
        <v>-2438.2399999999998</v>
      </c>
      <c r="F20" s="6">
        <v>-1831.18</v>
      </c>
      <c r="G20" s="6">
        <v>-313.17</v>
      </c>
      <c r="H20" s="6">
        <v>-4524.66</v>
      </c>
      <c r="I20" s="6">
        <v>-3715.96</v>
      </c>
      <c r="J20" s="6">
        <v>-171.74</v>
      </c>
      <c r="K20" s="6">
        <v>-17275.580000000002</v>
      </c>
    </row>
    <row r="21" spans="1:11">
      <c r="A21" t="s">
        <v>39</v>
      </c>
      <c r="B21" t="s">
        <v>40</v>
      </c>
      <c r="C21" s="6">
        <v>-23277.919999999998</v>
      </c>
      <c r="D21" s="6">
        <v>-24829.17</v>
      </c>
      <c r="E21" s="6">
        <v>-14801.63</v>
      </c>
      <c r="F21" s="6">
        <v>-20891.63</v>
      </c>
      <c r="G21" s="6">
        <v>-9647.8700000000008</v>
      </c>
      <c r="H21" s="6">
        <v>217831.4</v>
      </c>
      <c r="I21" s="6">
        <v>16853.46</v>
      </c>
      <c r="J21" s="6">
        <v>8344.07</v>
      </c>
      <c r="K21" s="6">
        <v>149580.71</v>
      </c>
    </row>
    <row r="22" spans="1:11">
      <c r="A22" t="s">
        <v>41</v>
      </c>
      <c r="B22" t="s">
        <v>42</v>
      </c>
      <c r="C22" s="6">
        <v>-19343.18</v>
      </c>
      <c r="D22" s="6">
        <v>-20539.64</v>
      </c>
      <c r="E22" s="6">
        <v>-22576.93</v>
      </c>
      <c r="F22" s="6">
        <v>-3334.71</v>
      </c>
      <c r="G22" s="6">
        <v>-5657.41</v>
      </c>
      <c r="H22" s="6">
        <v>10881.05</v>
      </c>
      <c r="I22" s="6">
        <v>-14992.46</v>
      </c>
      <c r="J22" s="6">
        <v>-25677.11</v>
      </c>
      <c r="K22" s="6">
        <v>-101240.39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-19181.12</v>
      </c>
      <c r="D26" s="6">
        <v>-15409.41</v>
      </c>
      <c r="E26" s="6">
        <v>-12430.19</v>
      </c>
      <c r="F26" s="6">
        <v>-16272.27</v>
      </c>
      <c r="G26" s="6">
        <v>-16336.52</v>
      </c>
      <c r="H26" s="6">
        <v>-13811.28</v>
      </c>
      <c r="I26" s="6">
        <v>-15131.89</v>
      </c>
      <c r="J26" s="6">
        <v>-17194.740000000002</v>
      </c>
      <c r="K26" s="6">
        <v>-125767.42</v>
      </c>
    </row>
    <row r="27" spans="1:11">
      <c r="A27" t="s">
        <v>49</v>
      </c>
      <c r="B27" t="s">
        <v>50</v>
      </c>
      <c r="C27" s="6">
        <v>-19181.12</v>
      </c>
      <c r="D27" s="6">
        <v>-15409.41</v>
      </c>
      <c r="E27" s="6">
        <v>-12430.19</v>
      </c>
      <c r="F27" s="6">
        <v>-16272.27</v>
      </c>
      <c r="G27" s="6">
        <v>-16336.52</v>
      </c>
      <c r="H27" s="6">
        <v>-13811.28</v>
      </c>
      <c r="I27" s="6">
        <v>-15131.89</v>
      </c>
      <c r="J27" s="6">
        <v>-17194.740000000002</v>
      </c>
      <c r="K27" s="6">
        <v>-125767.42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1389438.12</v>
      </c>
      <c r="D31" s="8">
        <v>1380797.54</v>
      </c>
      <c r="E31" s="8">
        <v>1511865.98</v>
      </c>
      <c r="F31" s="8">
        <v>1539513.37</v>
      </c>
      <c r="G31" s="8">
        <v>1658149.69</v>
      </c>
      <c r="H31" s="8">
        <v>1497465.29</v>
      </c>
      <c r="I31" s="8">
        <v>1563725.37</v>
      </c>
      <c r="J31" s="8">
        <v>1647249.61</v>
      </c>
      <c r="K31" s="8">
        <v>12188204.970000001</v>
      </c>
    </row>
    <row r="32" spans="1:11" s="7" customFormat="1">
      <c r="A32" s="7">
        <v>11</v>
      </c>
      <c r="B32" s="7" t="s">
        <v>58</v>
      </c>
      <c r="C32" s="8">
        <v>-50395.91</v>
      </c>
      <c r="D32" s="8">
        <v>-48713.9</v>
      </c>
      <c r="E32" s="8">
        <v>-51119.81</v>
      </c>
      <c r="F32" s="8">
        <v>-46244.9</v>
      </c>
      <c r="G32" s="8">
        <v>-82633.62</v>
      </c>
      <c r="H32" s="8">
        <v>-48952.32</v>
      </c>
      <c r="I32" s="8">
        <v>-56247.88</v>
      </c>
      <c r="J32" s="8">
        <v>-67619.710000000006</v>
      </c>
      <c r="K32" s="8">
        <v>-451928.05</v>
      </c>
    </row>
    <row r="33" spans="1:11">
      <c r="A33">
        <v>12</v>
      </c>
      <c r="B33" t="s">
        <v>59</v>
      </c>
      <c r="C33" s="6">
        <v>-782865.73</v>
      </c>
      <c r="D33" s="6">
        <v>-703242.2</v>
      </c>
      <c r="E33" s="6">
        <v>-845050.52</v>
      </c>
      <c r="F33" s="6">
        <v>-763929.82</v>
      </c>
      <c r="G33" s="6">
        <v>-843577.28</v>
      </c>
      <c r="H33" s="6">
        <v>-856660.56</v>
      </c>
      <c r="I33" s="6">
        <v>-792520.19</v>
      </c>
      <c r="J33" s="6">
        <v>-764614.38</v>
      </c>
      <c r="K33" s="6">
        <v>-6352460.6799999997</v>
      </c>
    </row>
    <row r="34" spans="1:11">
      <c r="A34">
        <v>13</v>
      </c>
      <c r="B34" t="s">
        <v>60</v>
      </c>
      <c r="C34" s="6">
        <v>-228612.65</v>
      </c>
      <c r="D34" s="6">
        <v>-239140.78</v>
      </c>
      <c r="E34" s="6">
        <v>-290557.52</v>
      </c>
      <c r="F34" s="6">
        <v>-228682.1</v>
      </c>
      <c r="G34" s="6">
        <v>-264644.47999999998</v>
      </c>
      <c r="H34" s="6">
        <v>-246627.02</v>
      </c>
      <c r="I34" s="6">
        <v>-247812.36</v>
      </c>
      <c r="J34" s="6">
        <v>-215441.83</v>
      </c>
      <c r="K34" s="6">
        <v>-1961518.74</v>
      </c>
    </row>
    <row r="35" spans="1:11">
      <c r="A35" t="s">
        <v>61</v>
      </c>
      <c r="B35" t="s">
        <v>62</v>
      </c>
      <c r="C35" s="6">
        <v>-137446</v>
      </c>
      <c r="D35" s="6">
        <v>-145940</v>
      </c>
      <c r="E35" s="6">
        <v>-175969</v>
      </c>
      <c r="F35" s="6">
        <v>-147465</v>
      </c>
      <c r="G35" s="6">
        <v>-147052</v>
      </c>
      <c r="H35" s="6">
        <v>-148022</v>
      </c>
      <c r="I35" s="6">
        <v>-145522</v>
      </c>
      <c r="J35" s="6">
        <v>-143205</v>
      </c>
      <c r="K35" s="6">
        <v>-1190621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-23320</v>
      </c>
      <c r="D37" s="6">
        <v>-23927</v>
      </c>
      <c r="E37" s="6">
        <v>-25560</v>
      </c>
      <c r="F37" s="6">
        <v>-22993</v>
      </c>
      <c r="G37" s="6">
        <v>-23321</v>
      </c>
      <c r="H37" s="6">
        <v>-30800</v>
      </c>
      <c r="I37" s="6">
        <v>-30800</v>
      </c>
      <c r="J37" s="6">
        <v>-30800</v>
      </c>
      <c r="K37" s="6">
        <v>-211521</v>
      </c>
    </row>
    <row r="38" spans="1:11">
      <c r="A38" t="s">
        <v>67</v>
      </c>
      <c r="B38" t="s">
        <v>68</v>
      </c>
      <c r="C38" s="6">
        <v>-3255.99</v>
      </c>
      <c r="D38" s="6">
        <v>-6611.3</v>
      </c>
      <c r="E38" s="6">
        <v>-7286.3</v>
      </c>
      <c r="F38" s="6">
        <v>-684.33</v>
      </c>
      <c r="G38" s="6">
        <v>-9071.84</v>
      </c>
      <c r="H38" s="6">
        <v>-836.75</v>
      </c>
      <c r="I38" s="6">
        <v>-6446.83</v>
      </c>
      <c r="J38" s="6">
        <v>-118.74</v>
      </c>
      <c r="K38" s="6">
        <v>-34312.080000000002</v>
      </c>
    </row>
    <row r="39" spans="1:11">
      <c r="A39" t="s">
        <v>69</v>
      </c>
      <c r="B39" t="s">
        <v>70</v>
      </c>
      <c r="C39" s="6">
        <v>-30000</v>
      </c>
      <c r="D39" s="6">
        <v>-20000</v>
      </c>
      <c r="E39" s="6">
        <v>-46000</v>
      </c>
      <c r="F39" s="6">
        <v>-30000</v>
      </c>
      <c r="G39" s="6">
        <v>-30333</v>
      </c>
      <c r="H39" s="6">
        <v>-30000</v>
      </c>
      <c r="I39" s="6">
        <v>-30000</v>
      </c>
      <c r="J39" s="6">
        <v>-36000</v>
      </c>
      <c r="K39" s="6">
        <v>-252333</v>
      </c>
    </row>
    <row r="40" spans="1:11">
      <c r="A40" t="s">
        <v>71</v>
      </c>
      <c r="B40" t="s">
        <v>72</v>
      </c>
      <c r="C40" s="6">
        <v>-9891.99</v>
      </c>
      <c r="D40" s="6">
        <v>-21771.81</v>
      </c>
      <c r="E40" s="6">
        <v>-20966.8</v>
      </c>
      <c r="F40" s="6">
        <v>-5744.48</v>
      </c>
      <c r="G40" s="6">
        <v>-27724.92</v>
      </c>
      <c r="H40" s="6">
        <v>-22176</v>
      </c>
      <c r="I40" s="6">
        <v>-27302.67</v>
      </c>
      <c r="J40" s="6">
        <v>11269.34</v>
      </c>
      <c r="K40" s="6">
        <v>-124309.33</v>
      </c>
    </row>
    <row r="41" spans="1:11">
      <c r="A41" t="s">
        <v>73</v>
      </c>
      <c r="B41" t="s">
        <v>74</v>
      </c>
      <c r="C41" s="6"/>
      <c r="D41" s="6"/>
      <c r="E41" s="6">
        <v>-8715</v>
      </c>
      <c r="F41" s="6"/>
      <c r="G41" s="6">
        <v>-8571.43</v>
      </c>
      <c r="H41" s="6"/>
      <c r="I41" s="6">
        <v>8571.43</v>
      </c>
      <c r="J41" s="6"/>
      <c r="K41" s="6">
        <v>-8715</v>
      </c>
    </row>
    <row r="42" spans="1:11">
      <c r="A42" t="s">
        <v>75</v>
      </c>
      <c r="B42" t="s">
        <v>76</v>
      </c>
      <c r="C42" s="6"/>
      <c r="D42" s="6"/>
      <c r="E42" s="6">
        <v>-2480</v>
      </c>
      <c r="F42" s="6">
        <v>-4465</v>
      </c>
      <c r="G42" s="6"/>
      <c r="H42" s="6">
        <v>1520</v>
      </c>
      <c r="I42" s="6"/>
      <c r="J42" s="6"/>
      <c r="K42" s="6">
        <v>-5425</v>
      </c>
    </row>
    <row r="43" spans="1:11">
      <c r="A43" t="s">
        <v>77</v>
      </c>
      <c r="B43" t="s">
        <v>78</v>
      </c>
      <c r="C43" s="6">
        <v>-6065</v>
      </c>
      <c r="D43" s="6">
        <v>-5138</v>
      </c>
      <c r="E43" s="6">
        <v>-4648.75</v>
      </c>
      <c r="F43" s="6">
        <v>-5141.62</v>
      </c>
      <c r="G43" s="6">
        <v>-5141.62</v>
      </c>
      <c r="H43" s="6">
        <v>-5141.62</v>
      </c>
      <c r="I43" s="6">
        <v>-5141.62</v>
      </c>
      <c r="J43" s="6">
        <v>-5505.77</v>
      </c>
      <c r="K43" s="6">
        <v>-41924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-4467</v>
      </c>
      <c r="D45" s="6">
        <v>-4636</v>
      </c>
      <c r="E45" s="6">
        <v>-5265</v>
      </c>
      <c r="F45" s="6">
        <v>-4382</v>
      </c>
      <c r="G45" s="6">
        <v>-4482</v>
      </c>
      <c r="H45" s="6">
        <v>-4504</v>
      </c>
      <c r="I45" s="6">
        <v>-4504</v>
      </c>
      <c r="J45" s="6">
        <v>-4415</v>
      </c>
      <c r="K45" s="6">
        <v>-36655</v>
      </c>
    </row>
    <row r="46" spans="1:11">
      <c r="A46" t="s">
        <v>83</v>
      </c>
      <c r="B46" t="s">
        <v>84</v>
      </c>
      <c r="C46" s="6">
        <v>-7500</v>
      </c>
      <c r="D46" s="6">
        <v>-4450</v>
      </c>
      <c r="E46" s="6"/>
      <c r="F46" s="6">
        <v>-1140</v>
      </c>
      <c r="G46" s="6">
        <v>-2280</v>
      </c>
      <c r="H46" s="6"/>
      <c r="I46" s="6"/>
      <c r="J46" s="6"/>
      <c r="K46" s="6">
        <v>-15370</v>
      </c>
    </row>
    <row r="47" spans="1:11">
      <c r="A47" t="s">
        <v>85</v>
      </c>
      <c r="B47" t="s">
        <v>86</v>
      </c>
      <c r="C47" s="6">
        <v>-6666.67</v>
      </c>
      <c r="D47" s="6">
        <v>-6666.67</v>
      </c>
      <c r="E47" s="6">
        <v>6333.33</v>
      </c>
      <c r="F47" s="6">
        <v>-6666.67</v>
      </c>
      <c r="G47" s="6">
        <v>-6666.67</v>
      </c>
      <c r="H47" s="6">
        <v>-6666.65</v>
      </c>
      <c r="I47" s="6">
        <v>-6666.67</v>
      </c>
      <c r="J47" s="6">
        <v>-6666.66</v>
      </c>
      <c r="K47" s="6">
        <v>-40333.33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-377798</v>
      </c>
      <c r="D49" s="6">
        <v>-277873</v>
      </c>
      <c r="E49" s="6">
        <v>-369073</v>
      </c>
      <c r="F49" s="6">
        <v>-369073</v>
      </c>
      <c r="G49" s="6">
        <v>-369073</v>
      </c>
      <c r="H49" s="6">
        <v>-369073</v>
      </c>
      <c r="I49" s="6">
        <v>-369073</v>
      </c>
      <c r="J49" s="6">
        <v>-369073</v>
      </c>
      <c r="K49" s="6">
        <v>-2870109</v>
      </c>
    </row>
    <row r="50" spans="1:11">
      <c r="A50" t="s">
        <v>90</v>
      </c>
      <c r="B50" t="s">
        <v>91</v>
      </c>
      <c r="C50" s="6">
        <v>-63000</v>
      </c>
      <c r="D50" s="6">
        <v>-63000</v>
      </c>
      <c r="E50" s="6">
        <v>-63000</v>
      </c>
      <c r="F50" s="6">
        <v>-63000</v>
      </c>
      <c r="G50" s="6">
        <v>-63000</v>
      </c>
      <c r="H50" s="6">
        <v>-63000</v>
      </c>
      <c r="I50" s="6">
        <v>-63000</v>
      </c>
      <c r="J50" s="6">
        <v>-63000</v>
      </c>
      <c r="K50" s="6">
        <v>-504000</v>
      </c>
    </row>
    <row r="51" spans="1:11">
      <c r="A51" t="s">
        <v>92</v>
      </c>
      <c r="B51" t="s">
        <v>93</v>
      </c>
      <c r="C51" s="6">
        <v>-225000</v>
      </c>
      <c r="D51" s="6">
        <v>-225000</v>
      </c>
      <c r="E51" s="6">
        <v>-225000</v>
      </c>
      <c r="F51" s="6">
        <v>-225000</v>
      </c>
      <c r="G51" s="6">
        <v>-225000</v>
      </c>
      <c r="H51" s="6">
        <v>-225000</v>
      </c>
      <c r="I51" s="6">
        <v>-225000</v>
      </c>
      <c r="J51" s="6">
        <v>-225000</v>
      </c>
      <c r="K51" s="6">
        <v>-1800000</v>
      </c>
    </row>
    <row r="52" spans="1:11">
      <c r="A52" t="s">
        <v>94</v>
      </c>
      <c r="B52" t="s">
        <v>95</v>
      </c>
      <c r="C52" s="6">
        <v>-72000</v>
      </c>
      <c r="D52" s="6">
        <v>-72000</v>
      </c>
      <c r="E52" s="6">
        <v>-72000</v>
      </c>
      <c r="F52" s="6">
        <v>-72000</v>
      </c>
      <c r="G52" s="6">
        <v>-72000</v>
      </c>
      <c r="H52" s="6">
        <v>-72000</v>
      </c>
      <c r="I52" s="6">
        <v>-72000</v>
      </c>
      <c r="J52" s="6">
        <v>-72000</v>
      </c>
      <c r="K52" s="6">
        <v>-576000</v>
      </c>
    </row>
    <row r="53" spans="1:11">
      <c r="A53" t="s">
        <v>96</v>
      </c>
      <c r="B53" t="s">
        <v>97</v>
      </c>
      <c r="C53" s="6">
        <v>-16600</v>
      </c>
      <c r="D53" s="6">
        <v>83325</v>
      </c>
      <c r="E53" s="6">
        <v>-7875</v>
      </c>
      <c r="F53" s="6">
        <v>-7875</v>
      </c>
      <c r="G53" s="6">
        <v>-7875</v>
      </c>
      <c r="H53" s="6">
        <v>-7875</v>
      </c>
      <c r="I53" s="6">
        <v>-7875</v>
      </c>
      <c r="J53" s="6">
        <v>-7875</v>
      </c>
      <c r="K53" s="6">
        <v>19475</v>
      </c>
    </row>
    <row r="54" spans="1:11">
      <c r="A54" t="s">
        <v>98</v>
      </c>
      <c r="B54" t="s">
        <v>99</v>
      </c>
      <c r="C54" s="6">
        <v>-1198</v>
      </c>
      <c r="D54" s="6">
        <v>-1198</v>
      </c>
      <c r="E54" s="6">
        <v>-1198</v>
      </c>
      <c r="F54" s="6">
        <v>-1198</v>
      </c>
      <c r="G54" s="6">
        <v>-1198</v>
      </c>
      <c r="H54" s="6">
        <v>-1198</v>
      </c>
      <c r="I54" s="6">
        <v>-1198</v>
      </c>
      <c r="J54" s="6">
        <v>-1198</v>
      </c>
      <c r="K54" s="6">
        <v>-9584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-62389</v>
      </c>
      <c r="D60" s="6">
        <v>-64380.52</v>
      </c>
      <c r="E60" s="6">
        <v>-62265.18</v>
      </c>
      <c r="F60" s="6">
        <v>-64183.65</v>
      </c>
      <c r="G60" s="6">
        <v>-64247.95</v>
      </c>
      <c r="H60" s="6">
        <v>-62609.95</v>
      </c>
      <c r="I60" s="6">
        <v>-64697.03</v>
      </c>
      <c r="J60" s="6">
        <v>-62815.6</v>
      </c>
      <c r="K60" s="6">
        <v>-507588.88</v>
      </c>
    </row>
    <row r="61" spans="1:11">
      <c r="A61" t="s">
        <v>111</v>
      </c>
      <c r="B61" t="s">
        <v>112</v>
      </c>
      <c r="C61" s="6">
        <v>-31455.09</v>
      </c>
      <c r="D61" s="6">
        <v>-32503.599999999999</v>
      </c>
      <c r="E61" s="6">
        <v>-31455.09</v>
      </c>
      <c r="F61" s="6">
        <v>-32503.599999999999</v>
      </c>
      <c r="G61" s="6">
        <v>-32503.599999999999</v>
      </c>
      <c r="H61" s="6">
        <v>-31455.09</v>
      </c>
      <c r="I61" s="6">
        <v>-32503.599999999999</v>
      </c>
      <c r="J61" s="6">
        <v>-31455.09</v>
      </c>
      <c r="K61" s="6">
        <v>-255834.76</v>
      </c>
    </row>
    <row r="62" spans="1:11">
      <c r="A62" t="s">
        <v>113</v>
      </c>
      <c r="B62" t="s">
        <v>114</v>
      </c>
      <c r="C62" s="6">
        <v>-4118.07</v>
      </c>
      <c r="D62" s="6">
        <v>-4156.72</v>
      </c>
      <c r="E62" s="6">
        <v>-3983.55</v>
      </c>
      <c r="F62" s="6">
        <v>-4116.34</v>
      </c>
      <c r="G62" s="6">
        <v>-4037.07</v>
      </c>
      <c r="H62" s="6">
        <v>-3906.84</v>
      </c>
      <c r="I62" s="6">
        <v>-4037.07</v>
      </c>
      <c r="J62" s="6">
        <v>-3906.84</v>
      </c>
      <c r="K62" s="6">
        <v>-32262.5</v>
      </c>
    </row>
    <row r="63" spans="1:11">
      <c r="A63" t="s">
        <v>115</v>
      </c>
      <c r="B63" t="s">
        <v>116</v>
      </c>
      <c r="C63" s="6">
        <v>-24510.52</v>
      </c>
      <c r="D63" s="6">
        <v>-25338.05</v>
      </c>
      <c r="E63" s="6">
        <v>-24521.22</v>
      </c>
      <c r="F63" s="6">
        <v>-25224.03</v>
      </c>
      <c r="G63" s="6">
        <v>-25345.69</v>
      </c>
      <c r="H63" s="6">
        <v>-24962.59</v>
      </c>
      <c r="I63" s="6">
        <v>-25794.77</v>
      </c>
      <c r="J63" s="6">
        <v>-25168.240000000002</v>
      </c>
      <c r="K63" s="6">
        <v>-200865.11</v>
      </c>
    </row>
    <row r="64" spans="1:11">
      <c r="A64" t="s">
        <v>117</v>
      </c>
      <c r="B64" t="s">
        <v>118</v>
      </c>
      <c r="C64" s="6">
        <v>-821.92</v>
      </c>
      <c r="D64" s="6">
        <v>-849.32</v>
      </c>
      <c r="E64" s="6">
        <v>-821.92</v>
      </c>
      <c r="F64" s="6">
        <v>-849.32</v>
      </c>
      <c r="G64" s="6">
        <v>-849.32</v>
      </c>
      <c r="H64" s="6">
        <v>-821.92</v>
      </c>
      <c r="I64" s="6">
        <v>-849.32</v>
      </c>
      <c r="J64" s="6">
        <v>-821.92</v>
      </c>
      <c r="K64" s="6">
        <v>-6684.96</v>
      </c>
    </row>
    <row r="65" spans="1:11">
      <c r="A65" t="s">
        <v>119</v>
      </c>
      <c r="B65" t="s">
        <v>120</v>
      </c>
      <c r="C65" s="6">
        <v>-1483.4</v>
      </c>
      <c r="D65" s="6">
        <v>-1532.83</v>
      </c>
      <c r="E65" s="6">
        <v>-1483.4</v>
      </c>
      <c r="F65" s="6">
        <v>-1490.36</v>
      </c>
      <c r="G65" s="6">
        <v>-1512.27</v>
      </c>
      <c r="H65" s="6">
        <v>-1463.51</v>
      </c>
      <c r="I65" s="6">
        <v>-1512.27</v>
      </c>
      <c r="J65" s="6">
        <v>-1463.51</v>
      </c>
      <c r="K65" s="6">
        <v>-11941.55</v>
      </c>
    </row>
    <row r="66" spans="1:11">
      <c r="A66">
        <v>17</v>
      </c>
      <c r="B66" t="s">
        <v>121</v>
      </c>
      <c r="C66" s="6">
        <v>-114066.08</v>
      </c>
      <c r="D66" s="6">
        <v>-121847.9</v>
      </c>
      <c r="E66" s="6">
        <v>-123154.82</v>
      </c>
      <c r="F66" s="6">
        <v>-101991.07</v>
      </c>
      <c r="G66" s="6">
        <v>-145611.85</v>
      </c>
      <c r="H66" s="6">
        <v>-178350.59</v>
      </c>
      <c r="I66" s="6">
        <v>-110937.8</v>
      </c>
      <c r="J66" s="6">
        <v>-117283.95</v>
      </c>
      <c r="K66" s="6">
        <v>-1013244.06</v>
      </c>
    </row>
    <row r="67" spans="1:11">
      <c r="A67">
        <v>18</v>
      </c>
      <c r="B67" t="s">
        <v>122</v>
      </c>
      <c r="C67" s="6">
        <v>-28125.83</v>
      </c>
      <c r="D67" s="6">
        <v>-29158.58</v>
      </c>
      <c r="E67" s="6">
        <v>-28697.17</v>
      </c>
      <c r="F67" s="6">
        <v>-30979.99</v>
      </c>
      <c r="G67" s="6">
        <v>-29230</v>
      </c>
      <c r="H67" s="6">
        <v>-32465</v>
      </c>
      <c r="I67" s="6">
        <v>-30120</v>
      </c>
      <c r="J67" s="6">
        <v>-28840</v>
      </c>
      <c r="K67" s="6">
        <v>-237616.57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-11700</v>
      </c>
      <c r="D69" s="6">
        <v>-12090</v>
      </c>
      <c r="E69" s="6">
        <v>-11700</v>
      </c>
      <c r="F69" s="6">
        <v>-12090</v>
      </c>
      <c r="G69" s="6">
        <v>-12090</v>
      </c>
      <c r="H69" s="6">
        <v>-11700</v>
      </c>
      <c r="I69" s="6">
        <v>-12090</v>
      </c>
      <c r="J69" s="6">
        <v>-11700</v>
      </c>
      <c r="K69" s="6">
        <v>-95160</v>
      </c>
    </row>
    <row r="70" spans="1:11">
      <c r="A70" t="s">
        <v>127</v>
      </c>
      <c r="B70" t="s">
        <v>128</v>
      </c>
      <c r="C70" s="6">
        <v>-16425.830000000002</v>
      </c>
      <c r="D70" s="6">
        <v>-17068.580000000002</v>
      </c>
      <c r="E70" s="6">
        <v>-16997.169999999998</v>
      </c>
      <c r="F70" s="6">
        <v>-18889.990000000002</v>
      </c>
      <c r="G70" s="6">
        <v>-17140</v>
      </c>
      <c r="H70" s="6">
        <v>-18765</v>
      </c>
      <c r="I70" s="6">
        <v>-17140</v>
      </c>
      <c r="J70" s="6">
        <v>-17140</v>
      </c>
      <c r="K70" s="6">
        <v>-139566.57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>
        <v>-890</v>
      </c>
      <c r="J73" s="6"/>
      <c r="K73" s="6">
        <v>-2890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-45048.74</v>
      </c>
      <c r="D76" s="6">
        <v>-42485.37</v>
      </c>
      <c r="E76" s="6">
        <v>-52572.05</v>
      </c>
      <c r="F76" s="6">
        <v>-41421.4</v>
      </c>
      <c r="G76" s="6">
        <v>-42914.85</v>
      </c>
      <c r="H76" s="6">
        <v>-43037.47</v>
      </c>
      <c r="I76" s="6">
        <v>-38193.339999999997</v>
      </c>
      <c r="J76" s="6">
        <v>-44049.38</v>
      </c>
      <c r="K76" s="6">
        <v>-349722.6</v>
      </c>
    </row>
    <row r="77" spans="1:11">
      <c r="A77" t="s">
        <v>140</v>
      </c>
      <c r="B77" t="s">
        <v>141</v>
      </c>
      <c r="C77" s="6"/>
      <c r="D77" s="6">
        <v>-433.75</v>
      </c>
      <c r="E77" s="6">
        <v>-563.25</v>
      </c>
      <c r="F77" s="6">
        <v>-563.25</v>
      </c>
      <c r="G77" s="6"/>
      <c r="H77" s="6"/>
      <c r="I77" s="6">
        <v>-1025.75</v>
      </c>
      <c r="J77" s="6">
        <v>-798.5</v>
      </c>
      <c r="K77" s="6">
        <v>-3384.5</v>
      </c>
    </row>
    <row r="78" spans="1:11">
      <c r="A78" t="s">
        <v>142</v>
      </c>
      <c r="B78" t="s">
        <v>143</v>
      </c>
      <c r="C78" s="6">
        <v>-45048.74</v>
      </c>
      <c r="D78" s="6">
        <v>-42051.62</v>
      </c>
      <c r="E78" s="6">
        <v>-52008.800000000003</v>
      </c>
      <c r="F78" s="6">
        <v>-40858.15</v>
      </c>
      <c r="G78" s="6">
        <v>-42914.85</v>
      </c>
      <c r="H78" s="6">
        <v>-43037.47</v>
      </c>
      <c r="I78" s="6">
        <v>-37167.589999999997</v>
      </c>
      <c r="J78" s="6">
        <v>-43250.879999999997</v>
      </c>
      <c r="K78" s="6">
        <v>-346338.1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-10756.66</v>
      </c>
      <c r="D80" s="6">
        <v>-28892.17</v>
      </c>
      <c r="E80" s="6">
        <v>-13666.11</v>
      </c>
      <c r="F80" s="6">
        <v>-11844.75</v>
      </c>
      <c r="G80" s="6">
        <v>-17293.419999999998</v>
      </c>
      <c r="H80" s="6">
        <v>-32015.88</v>
      </c>
      <c r="I80" s="6">
        <v>-14581.02</v>
      </c>
      <c r="J80" s="6">
        <v>-11377.34</v>
      </c>
      <c r="K80" s="6">
        <v>-140427.35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>
        <v>-4150</v>
      </c>
      <c r="D82" s="6">
        <v>-12960</v>
      </c>
      <c r="E82" s="6">
        <v>-4830</v>
      </c>
      <c r="F82" s="6">
        <v>-3000</v>
      </c>
      <c r="G82" s="6">
        <v>-5700</v>
      </c>
      <c r="H82" s="6">
        <v>-15460</v>
      </c>
      <c r="I82" s="6">
        <v>-6960</v>
      </c>
      <c r="J82" s="6"/>
      <c r="K82" s="6">
        <v>-53060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-1398.85</v>
      </c>
      <c r="D86" s="6">
        <v>-8682.17</v>
      </c>
      <c r="E86" s="6">
        <v>-3576.28</v>
      </c>
      <c r="F86" s="6">
        <v>-3593.38</v>
      </c>
      <c r="G86" s="6">
        <v>-4336.17</v>
      </c>
      <c r="H86" s="6">
        <v>-11314.51</v>
      </c>
      <c r="I86" s="6">
        <v>-2398.37</v>
      </c>
      <c r="J86" s="6">
        <v>-4087.78</v>
      </c>
      <c r="K86" s="6">
        <v>-39387.51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-1274.1600000000001</v>
      </c>
      <c r="D90" s="6">
        <v>-8280.51</v>
      </c>
      <c r="E90" s="6">
        <v>-6576.76</v>
      </c>
      <c r="F90" s="6">
        <v>-2444.86</v>
      </c>
      <c r="G90" s="6">
        <v>-42322.16</v>
      </c>
      <c r="H90" s="6">
        <v>-2823.08</v>
      </c>
      <c r="I90" s="6">
        <v>-13227.35</v>
      </c>
      <c r="J90" s="6">
        <v>-13964.42</v>
      </c>
      <c r="K90" s="6">
        <v>-90913.3</v>
      </c>
    </row>
    <row r="91" spans="1:11">
      <c r="A91" t="s">
        <v>165</v>
      </c>
      <c r="B91" t="s">
        <v>166</v>
      </c>
      <c r="C91" s="6">
        <v>-414.16</v>
      </c>
      <c r="D91" s="6">
        <v>-186.79</v>
      </c>
      <c r="E91" s="6">
        <v>-549.84</v>
      </c>
      <c r="F91" s="6">
        <v>-247.08</v>
      </c>
      <c r="G91" s="6">
        <v>-414.16</v>
      </c>
      <c r="H91" s="6">
        <v>-207.08</v>
      </c>
      <c r="I91" s="6">
        <v>-398.13</v>
      </c>
      <c r="J91" s="6">
        <v>-333.81</v>
      </c>
      <c r="K91" s="6">
        <v>-2751.05</v>
      </c>
    </row>
    <row r="92" spans="1:11">
      <c r="A92" t="s">
        <v>167</v>
      </c>
      <c r="B92" t="s">
        <v>168</v>
      </c>
      <c r="C92" s="6">
        <v>-720</v>
      </c>
      <c r="D92" s="6">
        <v>-4890.3599999999997</v>
      </c>
      <c r="E92" s="6">
        <v>-5852.92</v>
      </c>
      <c r="F92" s="6">
        <v>-2197.7800000000002</v>
      </c>
      <c r="G92" s="6">
        <v>-8683</v>
      </c>
      <c r="H92" s="6">
        <v>-2616</v>
      </c>
      <c r="I92" s="6">
        <v>-4389.22</v>
      </c>
      <c r="J92" s="6">
        <v>-10810.61</v>
      </c>
      <c r="K92" s="6">
        <v>-40159.89</v>
      </c>
    </row>
    <row r="93" spans="1:11">
      <c r="A93" t="s">
        <v>169</v>
      </c>
      <c r="B93" t="s">
        <v>170</v>
      </c>
      <c r="C93" s="6"/>
      <c r="D93" s="6">
        <v>-1823.36</v>
      </c>
      <c r="E93" s="6"/>
      <c r="F93" s="6"/>
      <c r="G93" s="6"/>
      <c r="H93" s="6"/>
      <c r="I93" s="6"/>
      <c r="J93" s="6"/>
      <c r="K93" s="6">
        <v>-1823.36</v>
      </c>
    </row>
    <row r="94" spans="1:11">
      <c r="A94" t="s">
        <v>171</v>
      </c>
      <c r="B94" t="s">
        <v>172</v>
      </c>
      <c r="C94" s="6">
        <v>-140</v>
      </c>
      <c r="D94" s="6">
        <v>-1380</v>
      </c>
      <c r="E94" s="6">
        <v>-174</v>
      </c>
      <c r="F94" s="6"/>
      <c r="G94" s="6">
        <v>-33225</v>
      </c>
      <c r="H94" s="6"/>
      <c r="I94" s="6">
        <v>-8440</v>
      </c>
      <c r="J94" s="6">
        <v>-2820</v>
      </c>
      <c r="K94" s="6">
        <v>-46179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-5211.05</v>
      </c>
      <c r="D101" s="6">
        <v>-5211.05</v>
      </c>
      <c r="E101" s="6">
        <v>-5211.05</v>
      </c>
      <c r="F101" s="6">
        <v>-5211.05</v>
      </c>
      <c r="G101" s="6">
        <v>-5211.05</v>
      </c>
      <c r="H101" s="6">
        <v>-5211.05</v>
      </c>
      <c r="I101" s="6">
        <v>-5211.05</v>
      </c>
      <c r="J101" s="6">
        <v>-5211.05</v>
      </c>
      <c r="K101" s="6">
        <v>-41688.400000000001</v>
      </c>
    </row>
    <row r="102" spans="1:11">
      <c r="A102" t="s">
        <v>185</v>
      </c>
      <c r="B102" t="s">
        <v>186</v>
      </c>
      <c r="C102" s="6">
        <v>-501.7</v>
      </c>
      <c r="D102" s="6">
        <v>-501.7</v>
      </c>
      <c r="E102" s="6">
        <v>-501.7</v>
      </c>
      <c r="F102" s="6">
        <v>-501.7</v>
      </c>
      <c r="G102" s="6">
        <v>-501.7</v>
      </c>
      <c r="H102" s="6">
        <v>-501.7</v>
      </c>
      <c r="I102" s="6">
        <v>-501.7</v>
      </c>
      <c r="J102" s="6">
        <v>-501.7</v>
      </c>
      <c r="K102" s="6">
        <v>-4013.6</v>
      </c>
    </row>
    <row r="103" spans="1:11">
      <c r="A103" t="s">
        <v>187</v>
      </c>
      <c r="B103" t="s">
        <v>188</v>
      </c>
      <c r="C103" s="6">
        <v>-4709.3500000000004</v>
      </c>
      <c r="D103" s="6">
        <v>-4709.3500000000004</v>
      </c>
      <c r="E103" s="6">
        <v>-4709.3500000000004</v>
      </c>
      <c r="F103" s="6">
        <v>-4709.3500000000004</v>
      </c>
      <c r="G103" s="6">
        <v>-4709.3500000000004</v>
      </c>
      <c r="H103" s="6">
        <v>-4709.3500000000004</v>
      </c>
      <c r="I103" s="6">
        <v>-4709.3500000000004</v>
      </c>
      <c r="J103" s="6">
        <v>-4709.3500000000004</v>
      </c>
      <c r="K103" s="6">
        <v>-37674.800000000003</v>
      </c>
    </row>
    <row r="104" spans="1:11">
      <c r="A104">
        <v>25</v>
      </c>
      <c r="B104" t="s">
        <v>189</v>
      </c>
      <c r="C104" s="6">
        <v>-561.46</v>
      </c>
      <c r="D104" s="6">
        <v>-182.98</v>
      </c>
      <c r="E104" s="6">
        <v>-1047.05</v>
      </c>
      <c r="F104" s="6">
        <v>-128.18</v>
      </c>
      <c r="G104" s="6">
        <v>-940.47</v>
      </c>
      <c r="H104" s="6">
        <v>-52608.18</v>
      </c>
      <c r="I104" s="6">
        <v>-1439.86</v>
      </c>
      <c r="J104" s="6">
        <v>-596.1</v>
      </c>
      <c r="K104" s="6">
        <v>-57504.28</v>
      </c>
    </row>
    <row r="105" spans="1:11">
      <c r="A105" t="s">
        <v>190</v>
      </c>
      <c r="B105" t="s">
        <v>191</v>
      </c>
      <c r="C105" s="6">
        <v>-561.46</v>
      </c>
      <c r="D105" s="6">
        <v>-182.98</v>
      </c>
      <c r="E105" s="6">
        <v>-1047.05</v>
      </c>
      <c r="F105" s="6">
        <v>-128.18</v>
      </c>
      <c r="G105" s="6">
        <v>-940.47</v>
      </c>
      <c r="H105" s="6">
        <v>-52608.18</v>
      </c>
      <c r="I105" s="6">
        <v>-1439.86</v>
      </c>
      <c r="J105" s="6">
        <v>-596.1</v>
      </c>
      <c r="K105" s="6">
        <v>-57504.28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-5000</v>
      </c>
      <c r="D107" s="6"/>
      <c r="E107" s="6"/>
      <c r="F107" s="6"/>
      <c r="G107" s="6"/>
      <c r="H107" s="6"/>
      <c r="I107" s="6"/>
      <c r="J107" s="6"/>
      <c r="K107" s="6">
        <v>-5000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-5000</v>
      </c>
      <c r="D109" s="6"/>
      <c r="E109" s="6"/>
      <c r="F109" s="6"/>
      <c r="G109" s="6"/>
      <c r="H109" s="6"/>
      <c r="I109" s="6"/>
      <c r="J109" s="6"/>
      <c r="K109" s="6">
        <v>-5000</v>
      </c>
    </row>
    <row r="110" spans="1:11">
      <c r="A110">
        <v>27</v>
      </c>
      <c r="B110" t="s">
        <v>199</v>
      </c>
      <c r="C110" s="6">
        <v>-7692.54</v>
      </c>
      <c r="D110" s="6">
        <v>-6762.49</v>
      </c>
      <c r="E110" s="6">
        <v>-6712.6</v>
      </c>
      <c r="F110" s="6">
        <v>-6507.43</v>
      </c>
      <c r="G110" s="6">
        <v>-6687.82</v>
      </c>
      <c r="H110" s="6">
        <v>-6498.91</v>
      </c>
      <c r="I110" s="6">
        <v>-7300.93</v>
      </c>
      <c r="J110" s="6">
        <v>-6618.49</v>
      </c>
      <c r="K110" s="6">
        <v>-54781.21</v>
      </c>
    </row>
    <row r="111" spans="1:11">
      <c r="A111" t="s">
        <v>200</v>
      </c>
      <c r="B111" t="s">
        <v>201</v>
      </c>
      <c r="C111" s="6">
        <v>-2292.54</v>
      </c>
      <c r="D111" s="6">
        <v>-1362.49</v>
      </c>
      <c r="E111" s="6">
        <v>-1312.6</v>
      </c>
      <c r="F111" s="6">
        <v>-1107.43</v>
      </c>
      <c r="G111" s="6">
        <v>-1287.82</v>
      </c>
      <c r="H111" s="6">
        <v>-1098.9100000000001</v>
      </c>
      <c r="I111" s="6">
        <v>-1900.93</v>
      </c>
      <c r="J111" s="6">
        <v>-1218.49</v>
      </c>
      <c r="K111" s="6">
        <v>-11581.21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-9450.64</v>
      </c>
      <c r="D114" s="6">
        <v>0.25</v>
      </c>
      <c r="E114" s="6">
        <v>-7797.03</v>
      </c>
      <c r="F114" s="6">
        <v>-2578.41</v>
      </c>
      <c r="G114" s="6">
        <v>-137.08000000000001</v>
      </c>
      <c r="H114" s="6">
        <v>-2816.02</v>
      </c>
      <c r="I114" s="6">
        <v>10.75</v>
      </c>
      <c r="J114" s="6">
        <v>-6627.17</v>
      </c>
      <c r="K114" s="6">
        <v>-29395.35</v>
      </c>
    </row>
    <row r="115" spans="1:11">
      <c r="A115" t="s">
        <v>207</v>
      </c>
      <c r="B115" t="s">
        <v>208</v>
      </c>
      <c r="C115" s="6">
        <v>-9450.89</v>
      </c>
      <c r="D115" s="6"/>
      <c r="E115" s="6">
        <v>-7797.03</v>
      </c>
      <c r="F115" s="6">
        <v>-2579.41</v>
      </c>
      <c r="G115" s="6">
        <v>-137.33000000000001</v>
      </c>
      <c r="H115" s="6">
        <v>-2816.02</v>
      </c>
      <c r="I115" s="6"/>
      <c r="J115" s="6">
        <v>-6900.42</v>
      </c>
      <c r="K115" s="6">
        <v>-29681.1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>
        <v>10</v>
      </c>
      <c r="J117" s="6">
        <v>270</v>
      </c>
      <c r="K117" s="6">
        <v>280</v>
      </c>
    </row>
    <row r="118" spans="1:11">
      <c r="A118" t="s">
        <v>213</v>
      </c>
      <c r="B118" t="s">
        <v>214</v>
      </c>
      <c r="C118" s="6">
        <v>0.25</v>
      </c>
      <c r="D118" s="6">
        <v>0.25</v>
      </c>
      <c r="E118" s="6"/>
      <c r="F118" s="6">
        <v>1</v>
      </c>
      <c r="G118" s="6">
        <v>0.25</v>
      </c>
      <c r="H118" s="6"/>
      <c r="I118" s="6">
        <v>0.75</v>
      </c>
      <c r="J118" s="6">
        <v>3.25</v>
      </c>
      <c r="K118" s="6">
        <v>5.75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556176.48</v>
      </c>
      <c r="D120" s="8">
        <v>628841.43999999994</v>
      </c>
      <c r="E120" s="8">
        <v>615695.65</v>
      </c>
      <c r="F120" s="8">
        <v>729338.65</v>
      </c>
      <c r="G120" s="8">
        <v>731938.79</v>
      </c>
      <c r="H120" s="8">
        <v>591852.41</v>
      </c>
      <c r="I120" s="8">
        <v>714957.3</v>
      </c>
      <c r="J120" s="8">
        <v>815015.52</v>
      </c>
      <c r="K120" s="8">
        <v>5383816.2400000002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0.14299999999999999</v>
      </c>
      <c r="D121" s="9">
        <f t="shared" ref="D121:K121" si="1">IF(D$10=0," ",ROUND(D120/D$10,3))</f>
        <v>0.16300000000000001</v>
      </c>
      <c r="E121" s="9">
        <f t="shared" si="1"/>
        <v>0.152</v>
      </c>
      <c r="F121" s="9">
        <f t="shared" si="1"/>
        <v>0.16800000000000001</v>
      </c>
      <c r="G121" s="9">
        <f t="shared" si="1"/>
        <v>0.158</v>
      </c>
      <c r="H121" s="9">
        <f t="shared" si="1"/>
        <v>0.13800000000000001</v>
      </c>
      <c r="I121" s="9">
        <f t="shared" si="1"/>
        <v>0.16600000000000001</v>
      </c>
      <c r="J121" s="9">
        <f t="shared" si="1"/>
        <v>0.182</v>
      </c>
      <c r="K121" s="9">
        <f t="shared" si="1"/>
        <v>0.159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-281378.09000000003</v>
      </c>
      <c r="D123" s="6">
        <v>-306229.15000000002</v>
      </c>
      <c r="E123" s="6">
        <v>-355848.93</v>
      </c>
      <c r="F123" s="6">
        <v>-276655.78999999998</v>
      </c>
      <c r="G123" s="6">
        <v>-358869.31</v>
      </c>
      <c r="H123" s="6">
        <v>-309046.48</v>
      </c>
      <c r="I123" s="6">
        <v>-308093.98</v>
      </c>
      <c r="J123" s="6">
        <v>-276674.12</v>
      </c>
      <c r="K123" s="6">
        <v>-2472795.85</v>
      </c>
    </row>
    <row r="124" spans="1:11">
      <c r="A124" t="s">
        <v>221</v>
      </c>
      <c r="B124" t="s">
        <v>222</v>
      </c>
      <c r="C124" s="6">
        <v>-228612.65</v>
      </c>
      <c r="D124" s="6">
        <v>-239140.78</v>
      </c>
      <c r="E124" s="6">
        <v>-290557.52</v>
      </c>
      <c r="F124" s="6">
        <v>-228682.1</v>
      </c>
      <c r="G124" s="6">
        <v>-264644.47999999998</v>
      </c>
      <c r="H124" s="6">
        <v>-246627.02</v>
      </c>
      <c r="I124" s="6">
        <v>-247812.36</v>
      </c>
      <c r="J124" s="6">
        <v>-215441.83</v>
      </c>
      <c r="K124" s="6">
        <v>-1961518.74</v>
      </c>
    </row>
    <row r="125" spans="1:11">
      <c r="A125" t="s">
        <v>223</v>
      </c>
      <c r="B125" t="s">
        <v>224</v>
      </c>
      <c r="C125" s="6">
        <v>-45048.74</v>
      </c>
      <c r="D125" s="6">
        <v>-42485.37</v>
      </c>
      <c r="E125" s="6">
        <v>-52572.05</v>
      </c>
      <c r="F125" s="6">
        <v>-41421.4</v>
      </c>
      <c r="G125" s="6">
        <v>-42914.85</v>
      </c>
      <c r="H125" s="6">
        <v>-43037.47</v>
      </c>
      <c r="I125" s="6">
        <v>-38193.339999999997</v>
      </c>
      <c r="J125" s="6">
        <v>-44049.38</v>
      </c>
      <c r="K125" s="6">
        <v>-349722.6</v>
      </c>
    </row>
    <row r="126" spans="1:11">
      <c r="A126" t="s">
        <v>225</v>
      </c>
      <c r="B126" t="s">
        <v>226</v>
      </c>
      <c r="C126" s="6">
        <v>-4150</v>
      </c>
      <c r="D126" s="6">
        <v>-14960</v>
      </c>
      <c r="E126" s="6">
        <v>-4830</v>
      </c>
      <c r="F126" s="6">
        <v>-3000</v>
      </c>
      <c r="G126" s="6">
        <v>-7700</v>
      </c>
      <c r="H126" s="6">
        <v>-15460</v>
      </c>
      <c r="I126" s="6">
        <v>-6960</v>
      </c>
      <c r="J126" s="6">
        <v>-2000</v>
      </c>
      <c r="K126" s="6">
        <v>-59060</v>
      </c>
    </row>
    <row r="127" spans="1:11">
      <c r="A127" t="s">
        <v>227</v>
      </c>
      <c r="B127" t="s">
        <v>228</v>
      </c>
      <c r="C127" s="6">
        <v>-1274.1600000000001</v>
      </c>
      <c r="D127" s="6">
        <v>-8280.51</v>
      </c>
      <c r="E127" s="6">
        <v>-6576.76</v>
      </c>
      <c r="F127" s="6">
        <v>-2444.86</v>
      </c>
      <c r="G127" s="6">
        <v>-42322.16</v>
      </c>
      <c r="H127" s="6">
        <v>-2823.08</v>
      </c>
      <c r="I127" s="6">
        <v>-13227.35</v>
      </c>
      <c r="J127" s="6">
        <v>-13964.42</v>
      </c>
      <c r="K127" s="6">
        <v>-90913.3</v>
      </c>
    </row>
    <row r="128" spans="1:11">
      <c r="A128" t="s">
        <v>229</v>
      </c>
      <c r="B128" t="s">
        <v>230</v>
      </c>
      <c r="C128" s="4">
        <v>-2292.54</v>
      </c>
      <c r="D128" s="4">
        <v>-1362.49</v>
      </c>
      <c r="E128" s="4">
        <v>-1312.6</v>
      </c>
      <c r="F128" s="4">
        <v>-1107.43</v>
      </c>
      <c r="G128" s="4">
        <v>-1287.82</v>
      </c>
      <c r="H128" s="4">
        <v>-1098.9100000000001</v>
      </c>
      <c r="I128" s="4">
        <v>-1900.93</v>
      </c>
      <c r="J128" s="4">
        <v>-1218.49</v>
      </c>
      <c r="K128" s="4">
        <v>-11581.21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4126</v>
      </c>
      <c r="C5" s="11">
        <v>4126</v>
      </c>
      <c r="D5" s="11">
        <v>4126</v>
      </c>
      <c r="E5" s="11">
        <v>4126</v>
      </c>
      <c r="F5" s="11">
        <v>4126</v>
      </c>
      <c r="G5" s="11">
        <v>4126</v>
      </c>
      <c r="H5" s="11">
        <v>4126</v>
      </c>
      <c r="I5" s="11">
        <v>4126</v>
      </c>
      <c r="J5" s="11">
        <v>4126</v>
      </c>
      <c r="K5" s="11">
        <v>4126</v>
      </c>
    </row>
    <row r="6" spans="1:52" s="13" customFormat="1" ht="28.5">
      <c r="A6" s="12" t="s">
        <v>8</v>
      </c>
      <c r="B6" s="13" t="s">
        <v>375</v>
      </c>
      <c r="C6" s="13" t="s">
        <v>375</v>
      </c>
      <c r="D6" s="13" t="s">
        <v>375</v>
      </c>
      <c r="E6" s="13" t="s">
        <v>375</v>
      </c>
      <c r="F6" s="13" t="s">
        <v>375</v>
      </c>
      <c r="G6" s="13" t="s">
        <v>375</v>
      </c>
      <c r="H6" s="13" t="s">
        <v>375</v>
      </c>
      <c r="I6" s="13" t="s">
        <v>375</v>
      </c>
      <c r="J6" s="13" t="s">
        <v>375</v>
      </c>
      <c r="K6" s="13" t="s">
        <v>375</v>
      </c>
    </row>
    <row r="7" spans="1:52" s="11" customFormat="1">
      <c r="A7" s="10" t="s">
        <v>10</v>
      </c>
      <c r="B7" s="11" t="s">
        <v>11</v>
      </c>
      <c r="C7" s="11" t="s">
        <v>11</v>
      </c>
      <c r="D7" s="11" t="s">
        <v>11</v>
      </c>
      <c r="E7" s="11" t="s">
        <v>11</v>
      </c>
      <c r="F7" s="11" t="s">
        <v>11</v>
      </c>
      <c r="G7" s="11" t="s">
        <v>11</v>
      </c>
      <c r="H7" s="11" t="s">
        <v>11</v>
      </c>
      <c r="I7" s="11" t="s">
        <v>11</v>
      </c>
      <c r="J7" s="11" t="s">
        <v>11</v>
      </c>
      <c r="K7" s="11" t="s">
        <v>11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568273.80000000005</v>
      </c>
      <c r="D10" s="8">
        <v>589831.75</v>
      </c>
      <c r="E10" s="8">
        <v>606155.68000000005</v>
      </c>
      <c r="F10" s="8">
        <v>719188.85</v>
      </c>
      <c r="G10" s="8">
        <v>732325.06</v>
      </c>
      <c r="H10" s="8">
        <v>776221.11</v>
      </c>
      <c r="I10" s="8">
        <v>743323.45</v>
      </c>
      <c r="J10" s="8">
        <v>664068.36</v>
      </c>
      <c r="K10" s="8">
        <v>5399388.0599999996</v>
      </c>
    </row>
    <row r="11" spans="1:52">
      <c r="A11" t="s">
        <v>25</v>
      </c>
      <c r="B11" t="s">
        <v>26</v>
      </c>
      <c r="C11" s="6">
        <v>568273.80000000005</v>
      </c>
      <c r="D11" s="6">
        <v>589831.75</v>
      </c>
      <c r="E11" s="6">
        <v>606155.68000000005</v>
      </c>
      <c r="F11" s="6">
        <v>719188.85</v>
      </c>
      <c r="G11" s="6">
        <v>732325.06</v>
      </c>
      <c r="H11" s="6">
        <v>776221.11</v>
      </c>
      <c r="I11" s="6">
        <v>743323.45</v>
      </c>
      <c r="J11" s="6">
        <v>664068.36</v>
      </c>
      <c r="K11" s="6">
        <v>5399388.0599999996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-383100.44</v>
      </c>
      <c r="D13" s="6">
        <v>-422154.34</v>
      </c>
      <c r="E13" s="6">
        <v>-406655.78</v>
      </c>
      <c r="F13" s="6">
        <v>-485527.22</v>
      </c>
      <c r="G13" s="6">
        <v>-508992.15</v>
      </c>
      <c r="H13" s="6">
        <v>-533383.81000000006</v>
      </c>
      <c r="I13" s="6">
        <v>-506796.9</v>
      </c>
      <c r="J13" s="6">
        <v>-470400.52</v>
      </c>
      <c r="K13" s="6">
        <v>-3717011.16</v>
      </c>
    </row>
    <row r="14" spans="1:52">
      <c r="A14">
        <v>3</v>
      </c>
      <c r="B14" t="s">
        <v>30</v>
      </c>
      <c r="C14" s="6">
        <v>185173.36</v>
      </c>
      <c r="D14" s="6">
        <v>167677.41</v>
      </c>
      <c r="E14" s="6">
        <v>199499.9</v>
      </c>
      <c r="F14" s="6">
        <v>233661.63</v>
      </c>
      <c r="G14" s="6">
        <v>223332.91</v>
      </c>
      <c r="H14" s="6">
        <v>242837.3</v>
      </c>
      <c r="I14" s="6">
        <v>236526.55</v>
      </c>
      <c r="J14" s="6">
        <v>193667.84</v>
      </c>
      <c r="K14" s="6">
        <v>1682376.9</v>
      </c>
    </row>
    <row r="15" spans="1:52" s="7" customFormat="1">
      <c r="A15" s="7">
        <v>4</v>
      </c>
      <c r="B15" s="7" t="s">
        <v>31</v>
      </c>
      <c r="C15" s="9">
        <f>IF(C$10=0," ",ROUND(C14/C$10,3))</f>
        <v>0.32600000000000001</v>
      </c>
      <c r="D15" s="9">
        <f t="shared" ref="D15:K15" si="0">IF(D$10=0," ",ROUND(D14/D$10,3))</f>
        <v>0.28399999999999997</v>
      </c>
      <c r="E15" s="9">
        <f t="shared" si="0"/>
        <v>0.32900000000000001</v>
      </c>
      <c r="F15" s="9">
        <f t="shared" si="0"/>
        <v>0.32500000000000001</v>
      </c>
      <c r="G15" s="9">
        <f t="shared" si="0"/>
        <v>0.30499999999999999</v>
      </c>
      <c r="H15" s="9">
        <f t="shared" si="0"/>
        <v>0.313</v>
      </c>
      <c r="I15" s="9">
        <f t="shared" si="0"/>
        <v>0.318</v>
      </c>
      <c r="J15" s="9">
        <f t="shared" si="0"/>
        <v>0.29199999999999998</v>
      </c>
      <c r="K15" s="9">
        <f t="shared" si="0"/>
        <v>0.312</v>
      </c>
    </row>
    <row r="16" spans="1:52">
      <c r="A16">
        <v>5</v>
      </c>
      <c r="B16" t="s">
        <v>32</v>
      </c>
      <c r="C16" s="6">
        <v>-20907.97</v>
      </c>
      <c r="D16" s="6">
        <v>-18647.32</v>
      </c>
      <c r="E16" s="6">
        <v>-22123.86</v>
      </c>
      <c r="F16" s="6">
        <v>-10814.73</v>
      </c>
      <c r="G16" s="6">
        <v>-12176.34</v>
      </c>
      <c r="H16" s="6">
        <v>-7905.92</v>
      </c>
      <c r="I16" s="6">
        <v>-10735.83</v>
      </c>
      <c r="J16" s="6">
        <v>-11546.57</v>
      </c>
      <c r="K16" s="6">
        <v>-114858.54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-18674.78</v>
      </c>
      <c r="D18" s="6">
        <v>-16663.84</v>
      </c>
      <c r="E18" s="6">
        <v>-19415.419999999998</v>
      </c>
      <c r="F18" s="6">
        <v>-7716.89</v>
      </c>
      <c r="G18" s="6">
        <v>-8582.06</v>
      </c>
      <c r="H18" s="6">
        <v>-4542.3</v>
      </c>
      <c r="I18" s="6">
        <v>-7256.63</v>
      </c>
      <c r="J18" s="6">
        <v>-8804.7099999999991</v>
      </c>
      <c r="K18" s="6">
        <v>-91656.63</v>
      </c>
    </row>
    <row r="19" spans="1:11">
      <c r="A19" t="s">
        <v>35</v>
      </c>
      <c r="B19" t="s">
        <v>36</v>
      </c>
      <c r="C19" s="6">
        <v>-155.71</v>
      </c>
      <c r="D19" s="6">
        <v>-9672.2099999999991</v>
      </c>
      <c r="E19" s="6">
        <v>3413.33</v>
      </c>
      <c r="F19" s="6">
        <v>-3032.46</v>
      </c>
      <c r="G19" s="6">
        <v>1331.13</v>
      </c>
      <c r="H19" s="6">
        <v>-1300.01</v>
      </c>
      <c r="I19" s="6">
        <v>-5143.0600000000004</v>
      </c>
      <c r="J19" s="6">
        <v>597.84</v>
      </c>
      <c r="K19" s="6">
        <v>-13961.15</v>
      </c>
    </row>
    <row r="20" spans="1:11">
      <c r="A20" t="s">
        <v>37</v>
      </c>
      <c r="B20" t="s">
        <v>38</v>
      </c>
      <c r="C20" s="6">
        <v>-928.02</v>
      </c>
      <c r="D20" s="6">
        <v>-126.76</v>
      </c>
      <c r="E20" s="6">
        <v>-285.94</v>
      </c>
      <c r="F20" s="6">
        <v>-597.12</v>
      </c>
      <c r="G20" s="6"/>
      <c r="H20" s="6">
        <v>-1030.5899999999999</v>
      </c>
      <c r="I20" s="6">
        <v>-471.26</v>
      </c>
      <c r="J20" s="6"/>
      <c r="K20" s="6">
        <v>-3439.69</v>
      </c>
    </row>
    <row r="21" spans="1:11">
      <c r="A21" t="s">
        <v>39</v>
      </c>
      <c r="B21" t="s">
        <v>40</v>
      </c>
      <c r="C21" s="6">
        <v>-9807.5300000000007</v>
      </c>
      <c r="D21" s="6">
        <v>141.53</v>
      </c>
      <c r="E21" s="6">
        <v>-13548.78</v>
      </c>
      <c r="F21" s="6">
        <v>-2834.45</v>
      </c>
      <c r="G21" s="6">
        <v>-8130.35</v>
      </c>
      <c r="H21" s="6">
        <v>-5405.85</v>
      </c>
      <c r="I21" s="6">
        <v>5143.0600000000004</v>
      </c>
      <c r="J21" s="6">
        <v>-597.84</v>
      </c>
      <c r="K21" s="6">
        <v>-35040.21</v>
      </c>
    </row>
    <row r="22" spans="1:11">
      <c r="A22" t="s">
        <v>41</v>
      </c>
      <c r="B22" t="s">
        <v>42</v>
      </c>
      <c r="C22" s="6">
        <v>-7783.52</v>
      </c>
      <c r="D22" s="6">
        <v>-7006.4</v>
      </c>
      <c r="E22" s="6">
        <v>-8994.0300000000007</v>
      </c>
      <c r="F22" s="6">
        <v>-1252.8599999999999</v>
      </c>
      <c r="G22" s="6">
        <v>-1782.84</v>
      </c>
      <c r="H22" s="6">
        <v>3194.15</v>
      </c>
      <c r="I22" s="6">
        <v>-6785.37</v>
      </c>
      <c r="J22" s="6">
        <v>-8804.7099999999991</v>
      </c>
      <c r="K22" s="6">
        <v>-39215.58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-2233.19</v>
      </c>
      <c r="D26" s="6">
        <v>-1983.48</v>
      </c>
      <c r="E26" s="6">
        <v>-2708.44</v>
      </c>
      <c r="F26" s="6">
        <v>-3097.84</v>
      </c>
      <c r="G26" s="6">
        <v>-3594.28</v>
      </c>
      <c r="H26" s="6">
        <v>-3363.62</v>
      </c>
      <c r="I26" s="6">
        <v>-3479.2</v>
      </c>
      <c r="J26" s="6">
        <v>-2741.86</v>
      </c>
      <c r="K26" s="6">
        <v>-23201.91</v>
      </c>
    </row>
    <row r="27" spans="1:11">
      <c r="A27" t="s">
        <v>49</v>
      </c>
      <c r="B27" t="s">
        <v>50</v>
      </c>
      <c r="C27" s="6">
        <v>-2233.19</v>
      </c>
      <c r="D27" s="6">
        <v>-1983.48</v>
      </c>
      <c r="E27" s="6">
        <v>-2708.44</v>
      </c>
      <c r="F27" s="6">
        <v>-3097.84</v>
      </c>
      <c r="G27" s="6">
        <v>-3594.28</v>
      </c>
      <c r="H27" s="6">
        <v>-3363.62</v>
      </c>
      <c r="I27" s="6">
        <v>-3479.2</v>
      </c>
      <c r="J27" s="6">
        <v>-2741.86</v>
      </c>
      <c r="K27" s="6">
        <v>-23201.91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164265.39000000001</v>
      </c>
      <c r="D31" s="8">
        <v>149030.09</v>
      </c>
      <c r="E31" s="8">
        <v>177376.04</v>
      </c>
      <c r="F31" s="8">
        <v>222846.9</v>
      </c>
      <c r="G31" s="8">
        <v>211156.57</v>
      </c>
      <c r="H31" s="8">
        <v>234931.38</v>
      </c>
      <c r="I31" s="8">
        <v>225790.72</v>
      </c>
      <c r="J31" s="8">
        <v>182121.27</v>
      </c>
      <c r="K31" s="8">
        <v>1567518.36</v>
      </c>
    </row>
    <row r="32" spans="1:11" s="7" customFormat="1">
      <c r="A32" s="7">
        <v>11</v>
      </c>
      <c r="B32" s="7" t="s">
        <v>58</v>
      </c>
      <c r="C32" s="8">
        <v>-11215.03</v>
      </c>
      <c r="D32" s="8">
        <v>-12869.46</v>
      </c>
      <c r="E32" s="8">
        <v>-14085.04</v>
      </c>
      <c r="F32" s="8">
        <v>-11609.11</v>
      </c>
      <c r="G32" s="8">
        <v>-20568.16</v>
      </c>
      <c r="H32" s="8">
        <v>-18786.919999999998</v>
      </c>
      <c r="I32" s="8">
        <v>-16445.47</v>
      </c>
      <c r="J32" s="8">
        <v>-17560.759999999998</v>
      </c>
      <c r="K32" s="8">
        <v>-123139.95</v>
      </c>
    </row>
    <row r="33" spans="1:11">
      <c r="A33">
        <v>12</v>
      </c>
      <c r="B33" t="s">
        <v>59</v>
      </c>
      <c r="C33" s="6">
        <v>-147181.37</v>
      </c>
      <c r="D33" s="6">
        <v>-148532.07999999999</v>
      </c>
      <c r="E33" s="6">
        <v>-146662.57</v>
      </c>
      <c r="F33" s="6">
        <v>-166801.9</v>
      </c>
      <c r="G33" s="6">
        <v>-155751.48000000001</v>
      </c>
      <c r="H33" s="6">
        <v>-153473.57</v>
      </c>
      <c r="I33" s="6">
        <v>-164528.24</v>
      </c>
      <c r="J33" s="6">
        <v>-145011.76999999999</v>
      </c>
      <c r="K33" s="6">
        <v>-1227942.98</v>
      </c>
    </row>
    <row r="34" spans="1:11">
      <c r="A34">
        <v>13</v>
      </c>
      <c r="B34" t="s">
        <v>60</v>
      </c>
      <c r="C34" s="6">
        <v>-62771.19</v>
      </c>
      <c r="D34" s="6">
        <v>-55159.85</v>
      </c>
      <c r="E34" s="6">
        <v>-51777.65</v>
      </c>
      <c r="F34" s="6">
        <v>-73635.38</v>
      </c>
      <c r="G34" s="6">
        <v>-67314.89</v>
      </c>
      <c r="H34" s="6">
        <v>-62463.14</v>
      </c>
      <c r="I34" s="6">
        <v>-71374.89</v>
      </c>
      <c r="J34" s="6">
        <v>-51067.64</v>
      </c>
      <c r="K34" s="6">
        <v>-495564.63</v>
      </c>
    </row>
    <row r="35" spans="1:11">
      <c r="A35" t="s">
        <v>61</v>
      </c>
      <c r="B35" t="s">
        <v>62</v>
      </c>
      <c r="C35" s="6">
        <v>-48307</v>
      </c>
      <c r="D35" s="6">
        <v>-40643</v>
      </c>
      <c r="E35" s="6">
        <v>-41358</v>
      </c>
      <c r="F35" s="6">
        <v>-41358</v>
      </c>
      <c r="G35" s="6">
        <v>-41358</v>
      </c>
      <c r="H35" s="6">
        <v>-44313</v>
      </c>
      <c r="I35" s="6">
        <v>-32623</v>
      </c>
      <c r="J35" s="6">
        <v>-31573</v>
      </c>
      <c r="K35" s="6">
        <v>-321533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>
        <v>-1000</v>
      </c>
      <c r="F37" s="6">
        <v>-1000</v>
      </c>
      <c r="G37" s="6">
        <v>-1000</v>
      </c>
      <c r="H37" s="6">
        <v>-2200</v>
      </c>
      <c r="I37" s="6">
        <v>-2200</v>
      </c>
      <c r="J37" s="6">
        <v>-2200</v>
      </c>
      <c r="K37" s="6">
        <v>-9600</v>
      </c>
    </row>
    <row r="38" spans="1:11">
      <c r="A38" t="s">
        <v>67</v>
      </c>
      <c r="B38" t="s">
        <v>68</v>
      </c>
      <c r="C38" s="6">
        <v>-1380</v>
      </c>
      <c r="D38" s="6">
        <v>-2940</v>
      </c>
      <c r="E38" s="6">
        <v>-2310</v>
      </c>
      <c r="F38" s="6">
        <v>-2681.73</v>
      </c>
      <c r="G38" s="6">
        <v>-2909.1</v>
      </c>
      <c r="H38" s="6">
        <v>-3307.49</v>
      </c>
      <c r="I38" s="6">
        <v>-2979.38</v>
      </c>
      <c r="J38" s="6">
        <v>-5099.99</v>
      </c>
      <c r="K38" s="6">
        <v>-23607.69</v>
      </c>
    </row>
    <row r="39" spans="1:11">
      <c r="A39" t="s">
        <v>69</v>
      </c>
      <c r="B39" t="s">
        <v>70</v>
      </c>
      <c r="C39" s="6">
        <v>-19333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-91333</v>
      </c>
    </row>
    <row r="40" spans="1:11">
      <c r="A40" t="s">
        <v>71</v>
      </c>
      <c r="B40" t="s">
        <v>72</v>
      </c>
      <c r="C40" s="6">
        <v>10226.200000000001</v>
      </c>
      <c r="D40" s="6">
        <v>2108.8000000000002</v>
      </c>
      <c r="E40" s="6">
        <v>-6450</v>
      </c>
      <c r="F40" s="6">
        <v>-9261</v>
      </c>
      <c r="G40" s="6">
        <v>-4666</v>
      </c>
      <c r="H40" s="6">
        <v>-6399</v>
      </c>
      <c r="I40" s="6">
        <v>-4915</v>
      </c>
      <c r="J40" s="6">
        <v>1904</v>
      </c>
      <c r="K40" s="6">
        <v>-17452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/>
      <c r="I41" s="6">
        <v>-14642.86</v>
      </c>
      <c r="J41" s="6">
        <v>500</v>
      </c>
      <c r="K41" s="6">
        <v>-22000</v>
      </c>
    </row>
    <row r="42" spans="1:11">
      <c r="A42" t="s">
        <v>75</v>
      </c>
      <c r="B42" t="s">
        <v>76</v>
      </c>
      <c r="C42" s="6"/>
      <c r="D42" s="6"/>
      <c r="E42" s="6">
        <v>-545</v>
      </c>
      <c r="F42" s="6">
        <v>-620</v>
      </c>
      <c r="G42" s="6"/>
      <c r="H42" s="6"/>
      <c r="I42" s="6"/>
      <c r="J42" s="6"/>
      <c r="K42" s="6">
        <v>-1165</v>
      </c>
    </row>
    <row r="43" spans="1:11">
      <c r="A43" t="s">
        <v>77</v>
      </c>
      <c r="B43" t="s">
        <v>78</v>
      </c>
      <c r="C43" s="6">
        <v>-1202.3900000000001</v>
      </c>
      <c r="D43" s="6">
        <v>-1053.6500000000001</v>
      </c>
      <c r="E43" s="6">
        <v>-1053.6500000000001</v>
      </c>
      <c r="F43" s="6">
        <v>-1053.6500000000001</v>
      </c>
      <c r="G43" s="6">
        <v>-1053.6500000000001</v>
      </c>
      <c r="H43" s="6">
        <v>-1053.6500000000001</v>
      </c>
      <c r="I43" s="6">
        <v>-1578.65</v>
      </c>
      <c r="J43" s="6">
        <v>-1578.65</v>
      </c>
      <c r="K43" s="6">
        <v>-9627.94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-1525</v>
      </c>
      <c r="D45" s="6">
        <v>-1382</v>
      </c>
      <c r="E45" s="6">
        <v>-1411</v>
      </c>
      <c r="F45" s="6">
        <v>-1411</v>
      </c>
      <c r="G45" s="6">
        <v>-1411</v>
      </c>
      <c r="H45" s="6">
        <v>-1440</v>
      </c>
      <c r="I45" s="6">
        <v>-1086</v>
      </c>
      <c r="J45" s="6">
        <v>-1020</v>
      </c>
      <c r="K45" s="6">
        <v>-10686</v>
      </c>
    </row>
    <row r="46" spans="1:11">
      <c r="A46" t="s">
        <v>83</v>
      </c>
      <c r="B46" t="s">
        <v>84</v>
      </c>
      <c r="C46" s="6"/>
      <c r="D46" s="6"/>
      <c r="E46" s="6">
        <v>-1400</v>
      </c>
      <c r="F46" s="6"/>
      <c r="G46" s="6">
        <v>-810</v>
      </c>
      <c r="H46" s="6"/>
      <c r="I46" s="6">
        <v>-1350</v>
      </c>
      <c r="J46" s="6"/>
      <c r="K46" s="6">
        <v>-3560</v>
      </c>
    </row>
    <row r="47" spans="1:11">
      <c r="A47" t="s">
        <v>85</v>
      </c>
      <c r="B47" t="s">
        <v>86</v>
      </c>
      <c r="C47" s="6">
        <v>-1250</v>
      </c>
      <c r="D47" s="6">
        <v>-1250</v>
      </c>
      <c r="E47" s="6">
        <v>13750</v>
      </c>
      <c r="F47" s="6">
        <v>-1250</v>
      </c>
      <c r="G47" s="6">
        <v>-1250</v>
      </c>
      <c r="H47" s="6">
        <v>6250</v>
      </c>
      <c r="I47" s="6"/>
      <c r="J47" s="6"/>
      <c r="K47" s="6">
        <v>15000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-24996</v>
      </c>
      <c r="D49" s="6">
        <v>-24995.5</v>
      </c>
      <c r="E49" s="6">
        <v>-24995.5</v>
      </c>
      <c r="F49" s="6">
        <v>-24995.5</v>
      </c>
      <c r="G49" s="6">
        <v>-24995.5</v>
      </c>
      <c r="H49" s="6">
        <v>-24995.5</v>
      </c>
      <c r="I49" s="6">
        <v>-24995.5</v>
      </c>
      <c r="J49" s="6">
        <v>-24995.5</v>
      </c>
      <c r="K49" s="6">
        <v>-199964.5</v>
      </c>
    </row>
    <row r="50" spans="1:11">
      <c r="A50" t="s">
        <v>90</v>
      </c>
      <c r="B50" t="s">
        <v>91</v>
      </c>
      <c r="C50" s="6">
        <v>-7644</v>
      </c>
      <c r="D50" s="6">
        <v>-7644</v>
      </c>
      <c r="E50" s="6">
        <v>-7644</v>
      </c>
      <c r="F50" s="6">
        <v>-7644</v>
      </c>
      <c r="G50" s="6">
        <v>-7644</v>
      </c>
      <c r="H50" s="6">
        <v>-7644</v>
      </c>
      <c r="I50" s="6">
        <v>-7644</v>
      </c>
      <c r="J50" s="6">
        <v>-7644</v>
      </c>
      <c r="K50" s="6">
        <v>-61152</v>
      </c>
    </row>
    <row r="51" spans="1:11">
      <c r="A51" t="s">
        <v>92</v>
      </c>
      <c r="B51" t="s">
        <v>93</v>
      </c>
      <c r="C51" s="6">
        <v>-15304</v>
      </c>
      <c r="D51" s="6">
        <v>-15304</v>
      </c>
      <c r="E51" s="6">
        <v>-15304</v>
      </c>
      <c r="F51" s="6">
        <v>-15304</v>
      </c>
      <c r="G51" s="6">
        <v>-15304</v>
      </c>
      <c r="H51" s="6">
        <v>-15304</v>
      </c>
      <c r="I51" s="6">
        <v>-15304</v>
      </c>
      <c r="J51" s="6">
        <v>-15304</v>
      </c>
      <c r="K51" s="6">
        <v>-122432</v>
      </c>
    </row>
    <row r="52" spans="1:11">
      <c r="A52" t="s">
        <v>94</v>
      </c>
      <c r="B52" t="s">
        <v>95</v>
      </c>
      <c r="C52" s="6">
        <v>-1092</v>
      </c>
      <c r="D52" s="6">
        <v>-1092</v>
      </c>
      <c r="E52" s="6">
        <v>-1092</v>
      </c>
      <c r="F52" s="6">
        <v>-1092</v>
      </c>
      <c r="G52" s="6">
        <v>-1092</v>
      </c>
      <c r="H52" s="6">
        <v>-1092</v>
      </c>
      <c r="I52" s="6">
        <v>-1092</v>
      </c>
      <c r="J52" s="6">
        <v>-1092</v>
      </c>
      <c r="K52" s="6">
        <v>-8736</v>
      </c>
    </row>
    <row r="53" spans="1:11">
      <c r="A53" t="s">
        <v>96</v>
      </c>
      <c r="B53" t="s">
        <v>97</v>
      </c>
      <c r="C53" s="6">
        <v>-956</v>
      </c>
      <c r="D53" s="6">
        <v>-955.5</v>
      </c>
      <c r="E53" s="6">
        <v>-955.5</v>
      </c>
      <c r="F53" s="6">
        <v>-955.5</v>
      </c>
      <c r="G53" s="6">
        <v>-955.5</v>
      </c>
      <c r="H53" s="6">
        <v>-955.5</v>
      </c>
      <c r="I53" s="6">
        <v>-955.5</v>
      </c>
      <c r="J53" s="6">
        <v>-955.5</v>
      </c>
      <c r="K53" s="6">
        <v>-7644.5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-25897.48</v>
      </c>
      <c r="D60" s="6">
        <v>-26565.38</v>
      </c>
      <c r="E60" s="6">
        <v>-25708.44</v>
      </c>
      <c r="F60" s="6">
        <v>-26317.43</v>
      </c>
      <c r="G60" s="6">
        <v>-26270.95</v>
      </c>
      <c r="H60" s="6">
        <v>-25423.51</v>
      </c>
      <c r="I60" s="6">
        <v>-26191.68</v>
      </c>
      <c r="J60" s="6">
        <v>-24954.720000000001</v>
      </c>
      <c r="K60" s="6">
        <v>-207329.59</v>
      </c>
    </row>
    <row r="61" spans="1:11">
      <c r="A61" t="s">
        <v>111</v>
      </c>
      <c r="B61" t="s">
        <v>112</v>
      </c>
      <c r="C61" s="6">
        <v>-10110.75</v>
      </c>
      <c r="D61" s="6">
        <v>-10447.780000000001</v>
      </c>
      <c r="E61" s="6">
        <v>-10110.75</v>
      </c>
      <c r="F61" s="6">
        <v>-10447.780000000001</v>
      </c>
      <c r="G61" s="6">
        <v>-10447.780000000001</v>
      </c>
      <c r="H61" s="6">
        <v>-10110.75</v>
      </c>
      <c r="I61" s="6">
        <v>-10447.780000000001</v>
      </c>
      <c r="J61" s="6">
        <v>-10110.75</v>
      </c>
      <c r="K61" s="6">
        <v>-82234.12</v>
      </c>
    </row>
    <row r="62" spans="1:11">
      <c r="A62" t="s">
        <v>113</v>
      </c>
      <c r="B62" t="s">
        <v>114</v>
      </c>
      <c r="C62" s="6">
        <v>-3378.08</v>
      </c>
      <c r="D62" s="6">
        <v>-3295.35</v>
      </c>
      <c r="E62" s="6">
        <v>-3189.04</v>
      </c>
      <c r="F62" s="6">
        <v>-3047.4</v>
      </c>
      <c r="G62" s="6">
        <v>-3000.92</v>
      </c>
      <c r="H62" s="6">
        <v>-2904.11</v>
      </c>
      <c r="I62" s="6">
        <v>-2921.65</v>
      </c>
      <c r="J62" s="6">
        <v>-2435.3200000000002</v>
      </c>
      <c r="K62" s="6">
        <v>-24171.87</v>
      </c>
    </row>
    <row r="63" spans="1:11">
      <c r="A63" t="s">
        <v>115</v>
      </c>
      <c r="B63" t="s">
        <v>116</v>
      </c>
      <c r="C63" s="6">
        <v>-10111.15</v>
      </c>
      <c r="D63" s="6">
        <v>-10448.19</v>
      </c>
      <c r="E63" s="6">
        <v>-10111.15</v>
      </c>
      <c r="F63" s="6">
        <v>-10448.19</v>
      </c>
      <c r="G63" s="6">
        <v>-10448.19</v>
      </c>
      <c r="H63" s="6">
        <v>-10111.15</v>
      </c>
      <c r="I63" s="6">
        <v>-10448.19</v>
      </c>
      <c r="J63" s="6">
        <v>-10111.15</v>
      </c>
      <c r="K63" s="6">
        <v>-82237.36</v>
      </c>
    </row>
    <row r="64" spans="1:11">
      <c r="A64" t="s">
        <v>117</v>
      </c>
      <c r="B64" t="s">
        <v>118</v>
      </c>
      <c r="C64" s="6">
        <v>-1270.68</v>
      </c>
      <c r="D64" s="6">
        <v>-1313.04</v>
      </c>
      <c r="E64" s="6">
        <v>-1270.68</v>
      </c>
      <c r="F64" s="6">
        <v>-1313.04</v>
      </c>
      <c r="G64" s="6">
        <v>-1313.04</v>
      </c>
      <c r="H64" s="6">
        <v>-1270.68</v>
      </c>
      <c r="I64" s="6">
        <v>-1313.04</v>
      </c>
      <c r="J64" s="6">
        <v>-1270.68</v>
      </c>
      <c r="K64" s="6">
        <v>-10334.879999999999</v>
      </c>
    </row>
    <row r="65" spans="1:11">
      <c r="A65" t="s">
        <v>119</v>
      </c>
      <c r="B65" t="s">
        <v>120</v>
      </c>
      <c r="C65" s="6">
        <v>-1026.82</v>
      </c>
      <c r="D65" s="6">
        <v>-1061.02</v>
      </c>
      <c r="E65" s="6">
        <v>-1026.82</v>
      </c>
      <c r="F65" s="6">
        <v>-1061.02</v>
      </c>
      <c r="G65" s="6">
        <v>-1061.02</v>
      </c>
      <c r="H65" s="6">
        <v>-1026.82</v>
      </c>
      <c r="I65" s="6">
        <v>-1061.02</v>
      </c>
      <c r="J65" s="6">
        <v>-1026.82</v>
      </c>
      <c r="K65" s="6">
        <v>-8351.36</v>
      </c>
    </row>
    <row r="66" spans="1:11">
      <c r="A66">
        <v>17</v>
      </c>
      <c r="B66" t="s">
        <v>121</v>
      </c>
      <c r="C66" s="6">
        <v>-33516.699999999997</v>
      </c>
      <c r="D66" s="6">
        <v>-41811.35</v>
      </c>
      <c r="E66" s="6">
        <v>-44180.98</v>
      </c>
      <c r="F66" s="6">
        <v>-41853.589999999997</v>
      </c>
      <c r="G66" s="6">
        <v>-37170.14</v>
      </c>
      <c r="H66" s="6">
        <v>-40591.42</v>
      </c>
      <c r="I66" s="6">
        <v>-41966.17</v>
      </c>
      <c r="J66" s="6">
        <v>-43993.91</v>
      </c>
      <c r="K66" s="6">
        <v>-325084.26</v>
      </c>
    </row>
    <row r="67" spans="1:11">
      <c r="A67">
        <v>18</v>
      </c>
      <c r="B67" t="s">
        <v>122</v>
      </c>
      <c r="C67" s="6">
        <v>-3120</v>
      </c>
      <c r="D67" s="6">
        <v>-3120</v>
      </c>
      <c r="E67" s="6">
        <v>-3120</v>
      </c>
      <c r="F67" s="6">
        <v>-7010</v>
      </c>
      <c r="G67" s="6">
        <v>-3510</v>
      </c>
      <c r="H67" s="6">
        <v>-5120</v>
      </c>
      <c r="I67" s="6">
        <v>-3510</v>
      </c>
      <c r="J67" s="6">
        <v>-3510</v>
      </c>
      <c r="K67" s="6">
        <v>-32020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-3120</v>
      </c>
      <c r="D69" s="6">
        <v>-3120</v>
      </c>
      <c r="E69" s="6">
        <v>-3120</v>
      </c>
      <c r="F69" s="6">
        <v>-3510</v>
      </c>
      <c r="G69" s="6">
        <v>-3510</v>
      </c>
      <c r="H69" s="6">
        <v>-3120</v>
      </c>
      <c r="I69" s="6">
        <v>-3510</v>
      </c>
      <c r="J69" s="6">
        <v>-3510</v>
      </c>
      <c r="K69" s="6">
        <v>-26520</v>
      </c>
    </row>
    <row r="70" spans="1:11">
      <c r="A70" t="s">
        <v>127</v>
      </c>
      <c r="B70" t="s">
        <v>128</v>
      </c>
      <c r="C70" s="6"/>
      <c r="D70" s="6"/>
      <c r="E70" s="6"/>
      <c r="F70" s="6">
        <v>-3500</v>
      </c>
      <c r="G70" s="6"/>
      <c r="H70" s="6"/>
      <c r="I70" s="6"/>
      <c r="J70" s="6"/>
      <c r="K70" s="6">
        <v>-3500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-9779.3700000000008</v>
      </c>
      <c r="D76" s="6">
        <v>-10983</v>
      </c>
      <c r="E76" s="6">
        <v>-13353.5</v>
      </c>
      <c r="F76" s="6">
        <v>-13303.83</v>
      </c>
      <c r="G76" s="6">
        <v>-12105.57</v>
      </c>
      <c r="H76" s="6">
        <v>-11254.55</v>
      </c>
      <c r="I76" s="6">
        <v>-11120.55</v>
      </c>
      <c r="J76" s="6">
        <v>-10957.4</v>
      </c>
      <c r="K76" s="6">
        <v>-92857.77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-9779.3700000000008</v>
      </c>
      <c r="D78" s="6">
        <v>-10983</v>
      </c>
      <c r="E78" s="6">
        <v>-13353.5</v>
      </c>
      <c r="F78" s="6">
        <v>-13303.83</v>
      </c>
      <c r="G78" s="6">
        <v>-12105.57</v>
      </c>
      <c r="H78" s="6">
        <v>-11254.55</v>
      </c>
      <c r="I78" s="6">
        <v>-11120.55</v>
      </c>
      <c r="J78" s="6">
        <v>-10957.4</v>
      </c>
      <c r="K78" s="6">
        <v>-92857.77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-7581.79</v>
      </c>
      <c r="D80" s="6">
        <v>-9623.98</v>
      </c>
      <c r="E80" s="6">
        <v>-14296.69</v>
      </c>
      <c r="F80" s="6">
        <v>-7589.69</v>
      </c>
      <c r="G80" s="6">
        <v>-10307.06</v>
      </c>
      <c r="H80" s="6">
        <v>-12582.54</v>
      </c>
      <c r="I80" s="6">
        <v>-8693.52</v>
      </c>
      <c r="J80" s="6">
        <v>-13397.86</v>
      </c>
      <c r="K80" s="6">
        <v>-84073.13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/>
      <c r="E82" s="6">
        <v>-1950</v>
      </c>
      <c r="F82" s="6"/>
      <c r="G82" s="6"/>
      <c r="H82" s="6"/>
      <c r="I82" s="6"/>
      <c r="J82" s="6">
        <v>-2130.84</v>
      </c>
      <c r="K82" s="6">
        <v>-4080.84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-2373.98</v>
      </c>
      <c r="D86" s="6">
        <v>-2373.98</v>
      </c>
      <c r="E86" s="6">
        <v>-7086.86</v>
      </c>
      <c r="F86" s="6">
        <v>-2338.3200000000002</v>
      </c>
      <c r="G86" s="6">
        <v>-3049.81</v>
      </c>
      <c r="H86" s="6">
        <v>-7341.17</v>
      </c>
      <c r="I86" s="6">
        <v>-3470.87</v>
      </c>
      <c r="J86" s="6">
        <v>-3977.46</v>
      </c>
      <c r="K86" s="6">
        <v>-32012.45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-1190</v>
      </c>
      <c r="D90" s="6">
        <v>-1428</v>
      </c>
      <c r="E90" s="6">
        <v>-1902</v>
      </c>
      <c r="F90" s="6">
        <v>-2406.54</v>
      </c>
      <c r="G90" s="6">
        <v>-1291.4000000000001</v>
      </c>
      <c r="H90" s="6">
        <v>-1215.54</v>
      </c>
      <c r="I90" s="6">
        <v>-3959.17</v>
      </c>
      <c r="J90" s="6">
        <v>-5627.37</v>
      </c>
      <c r="K90" s="6">
        <v>-19020.02</v>
      </c>
    </row>
    <row r="91" spans="1:11">
      <c r="A91" t="s">
        <v>165</v>
      </c>
      <c r="B91" t="s">
        <v>166</v>
      </c>
      <c r="C91" s="6"/>
      <c r="D91" s="6">
        <v>-70</v>
      </c>
      <c r="E91" s="6">
        <v>-63</v>
      </c>
      <c r="F91" s="6">
        <v>-103.54</v>
      </c>
      <c r="G91" s="6"/>
      <c r="H91" s="6">
        <v>-103.54</v>
      </c>
      <c r="I91" s="6">
        <v>-338.67</v>
      </c>
      <c r="J91" s="6">
        <v>-61.68</v>
      </c>
      <c r="K91" s="6">
        <v>-740.43</v>
      </c>
    </row>
    <row r="92" spans="1:11">
      <c r="A92" t="s">
        <v>167</v>
      </c>
      <c r="B92" t="s">
        <v>168</v>
      </c>
      <c r="C92" s="6">
        <v>-1190</v>
      </c>
      <c r="D92" s="6">
        <v>-1358</v>
      </c>
      <c r="E92" s="6">
        <v>-1839</v>
      </c>
      <c r="F92" s="6">
        <v>-2303</v>
      </c>
      <c r="G92" s="6">
        <v>-1291.4000000000001</v>
      </c>
      <c r="H92" s="6">
        <v>-1000</v>
      </c>
      <c r="I92" s="6">
        <v>-3620.5</v>
      </c>
      <c r="J92" s="6">
        <v>-2745.69</v>
      </c>
      <c r="K92" s="6">
        <v>-15347.59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>
        <v>-112</v>
      </c>
      <c r="I94" s="6"/>
      <c r="J94" s="6">
        <v>-2820</v>
      </c>
      <c r="K94" s="6">
        <v>-2932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110</v>
      </c>
      <c r="D96" s="6"/>
      <c r="E96" s="6"/>
      <c r="F96" s="6"/>
      <c r="G96" s="6">
        <v>-191</v>
      </c>
      <c r="H96" s="6"/>
      <c r="I96" s="6">
        <v>-510</v>
      </c>
      <c r="J96" s="6">
        <v>-707</v>
      </c>
      <c r="K96" s="6">
        <v>-1298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110</v>
      </c>
      <c r="D98" s="6"/>
      <c r="E98" s="6"/>
      <c r="F98" s="6"/>
      <c r="G98" s="6">
        <v>-191</v>
      </c>
      <c r="H98" s="6"/>
      <c r="I98" s="6">
        <v>-510</v>
      </c>
      <c r="J98" s="6">
        <v>-707</v>
      </c>
      <c r="K98" s="6">
        <v>-1298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-2124.35</v>
      </c>
      <c r="D101" s="6">
        <v>-2124.35</v>
      </c>
      <c r="E101" s="6">
        <v>-2124.35</v>
      </c>
      <c r="F101" s="6">
        <v>-2124.35</v>
      </c>
      <c r="G101" s="6">
        <v>-2124.35</v>
      </c>
      <c r="H101" s="6">
        <v>-2124.35</v>
      </c>
      <c r="I101" s="6">
        <v>-2124.35</v>
      </c>
      <c r="J101" s="6">
        <v>-2124.35</v>
      </c>
      <c r="K101" s="6">
        <v>-16994.8</v>
      </c>
    </row>
    <row r="102" spans="1:11">
      <c r="A102" t="s">
        <v>185</v>
      </c>
      <c r="B102" t="s">
        <v>186</v>
      </c>
      <c r="C102" s="6">
        <v>-190.65</v>
      </c>
      <c r="D102" s="6">
        <v>-190.65</v>
      </c>
      <c r="E102" s="6">
        <v>-190.65</v>
      </c>
      <c r="F102" s="6">
        <v>-190.65</v>
      </c>
      <c r="G102" s="6">
        <v>-190.65</v>
      </c>
      <c r="H102" s="6">
        <v>-190.65</v>
      </c>
      <c r="I102" s="6">
        <v>-190.65</v>
      </c>
      <c r="J102" s="6">
        <v>-190.65</v>
      </c>
      <c r="K102" s="6">
        <v>-1525.2</v>
      </c>
    </row>
    <row r="103" spans="1:11">
      <c r="A103" t="s">
        <v>187</v>
      </c>
      <c r="B103" t="s">
        <v>188</v>
      </c>
      <c r="C103" s="6">
        <v>-1933.7</v>
      </c>
      <c r="D103" s="6">
        <v>-1933.7</v>
      </c>
      <c r="E103" s="6">
        <v>-1933.7</v>
      </c>
      <c r="F103" s="6">
        <v>-1933.7</v>
      </c>
      <c r="G103" s="6">
        <v>-1933.7</v>
      </c>
      <c r="H103" s="6">
        <v>-1933.7</v>
      </c>
      <c r="I103" s="6">
        <v>-1933.7</v>
      </c>
      <c r="J103" s="6">
        <v>-1933.7</v>
      </c>
      <c r="K103" s="6">
        <v>-15469.6</v>
      </c>
    </row>
    <row r="104" spans="1:11">
      <c r="A104">
        <v>25</v>
      </c>
      <c r="B104" t="s">
        <v>189</v>
      </c>
      <c r="C104" s="6">
        <v>-75.86</v>
      </c>
      <c r="D104" s="6">
        <v>-3304.78</v>
      </c>
      <c r="E104" s="6">
        <v>-20.02</v>
      </c>
      <c r="F104" s="6">
        <v>-254.07</v>
      </c>
      <c r="G104" s="6"/>
      <c r="H104" s="6">
        <v>-163.13999999999999</v>
      </c>
      <c r="I104" s="6">
        <v>-2808.29</v>
      </c>
      <c r="J104" s="6"/>
      <c r="K104" s="6">
        <v>-6626.16</v>
      </c>
    </row>
    <row r="105" spans="1:11">
      <c r="A105" t="s">
        <v>190</v>
      </c>
      <c r="B105" t="s">
        <v>191</v>
      </c>
      <c r="C105" s="6">
        <v>-75.86</v>
      </c>
      <c r="D105" s="6">
        <v>-3304.78</v>
      </c>
      <c r="E105" s="6">
        <v>-20.02</v>
      </c>
      <c r="F105" s="6">
        <v>-254.07</v>
      </c>
      <c r="G105" s="6"/>
      <c r="H105" s="6">
        <v>-163.13999999999999</v>
      </c>
      <c r="I105" s="6">
        <v>-2808.29</v>
      </c>
      <c r="J105" s="6"/>
      <c r="K105" s="6">
        <v>-6626.16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-7207.53</v>
      </c>
      <c r="D110" s="6">
        <v>-6878.38</v>
      </c>
      <c r="E110" s="6">
        <v>-6829.22</v>
      </c>
      <c r="F110" s="6">
        <v>-6822.46</v>
      </c>
      <c r="G110" s="6">
        <v>-6162.94</v>
      </c>
      <c r="H110" s="6">
        <v>-6201.61</v>
      </c>
      <c r="I110" s="6">
        <v>-7838.43</v>
      </c>
      <c r="J110" s="6">
        <v>-6334.16</v>
      </c>
      <c r="K110" s="6">
        <v>-54274.73</v>
      </c>
    </row>
    <row r="111" spans="1:11">
      <c r="A111" t="s">
        <v>200</v>
      </c>
      <c r="B111" t="s">
        <v>201</v>
      </c>
      <c r="C111" s="6">
        <v>-1807.53</v>
      </c>
      <c r="D111" s="6">
        <v>-1478.38</v>
      </c>
      <c r="E111" s="6">
        <v>-1429.22</v>
      </c>
      <c r="F111" s="6">
        <v>-1422.46</v>
      </c>
      <c r="G111" s="6">
        <v>-762.94</v>
      </c>
      <c r="H111" s="6">
        <v>-801.61</v>
      </c>
      <c r="I111" s="6">
        <v>-2438.4299999999998</v>
      </c>
      <c r="J111" s="6">
        <v>-934.16</v>
      </c>
      <c r="K111" s="6">
        <v>-11074.73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-1602.8</v>
      </c>
      <c r="D114" s="6">
        <v>-3473.86</v>
      </c>
      <c r="E114" s="6">
        <v>-1660.2</v>
      </c>
      <c r="F114" s="6">
        <v>-1467.65</v>
      </c>
      <c r="G114" s="6">
        <v>-602.82000000000005</v>
      </c>
      <c r="H114" s="6">
        <v>-1054.69</v>
      </c>
      <c r="I114" s="6">
        <v>-526.86</v>
      </c>
      <c r="J114" s="6">
        <v>-1335.77</v>
      </c>
      <c r="K114" s="6">
        <v>-11724.65</v>
      </c>
    </row>
    <row r="115" spans="1:11">
      <c r="A115" t="s">
        <v>207</v>
      </c>
      <c r="B115" t="s">
        <v>208</v>
      </c>
      <c r="C115" s="6">
        <v>-1602.8</v>
      </c>
      <c r="D115" s="6">
        <v>-3473.86</v>
      </c>
      <c r="E115" s="6">
        <v>-1660.2</v>
      </c>
      <c r="F115" s="6">
        <v>-1467.65</v>
      </c>
      <c r="G115" s="6">
        <v>-602.82000000000005</v>
      </c>
      <c r="H115" s="6">
        <v>-1049.69</v>
      </c>
      <c r="I115" s="6">
        <v>-526.86</v>
      </c>
      <c r="J115" s="6">
        <v>-1335.77</v>
      </c>
      <c r="K115" s="6">
        <v>-11719.65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>
        <v>-5</v>
      </c>
      <c r="I117" s="6"/>
      <c r="J117" s="6"/>
      <c r="K117" s="6">
        <v>-5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5868.99</v>
      </c>
      <c r="D120" s="8">
        <v>-12371.45</v>
      </c>
      <c r="E120" s="8">
        <v>16628.43</v>
      </c>
      <c r="F120" s="8">
        <v>44435.89</v>
      </c>
      <c r="G120" s="8">
        <v>34836.93</v>
      </c>
      <c r="H120" s="8">
        <v>62670.89</v>
      </c>
      <c r="I120" s="8">
        <v>44817.01</v>
      </c>
      <c r="J120" s="8">
        <v>19548.740000000002</v>
      </c>
      <c r="K120" s="8">
        <v>216435.43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0.01</v>
      </c>
      <c r="D121" s="9">
        <f t="shared" ref="D121:K121" si="1">IF(D$10=0," ",ROUND(D120/D$10,3))</f>
        <v>-2.1000000000000001E-2</v>
      </c>
      <c r="E121" s="9">
        <f t="shared" si="1"/>
        <v>2.7E-2</v>
      </c>
      <c r="F121" s="9">
        <f t="shared" si="1"/>
        <v>6.2E-2</v>
      </c>
      <c r="G121" s="9">
        <f t="shared" si="1"/>
        <v>4.8000000000000001E-2</v>
      </c>
      <c r="H121" s="9">
        <f t="shared" si="1"/>
        <v>8.1000000000000003E-2</v>
      </c>
      <c r="I121" s="9">
        <f t="shared" si="1"/>
        <v>0.06</v>
      </c>
      <c r="J121" s="9">
        <f t="shared" si="1"/>
        <v>2.9000000000000001E-2</v>
      </c>
      <c r="K121" s="9">
        <f t="shared" si="1"/>
        <v>0.04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-75548.09</v>
      </c>
      <c r="D123" s="6">
        <v>-71049.23</v>
      </c>
      <c r="E123" s="6">
        <v>-70412.37</v>
      </c>
      <c r="F123" s="6">
        <v>-90768.21</v>
      </c>
      <c r="G123" s="6">
        <v>-83474.8</v>
      </c>
      <c r="H123" s="6">
        <v>-75734.84</v>
      </c>
      <c r="I123" s="6">
        <v>-88893.04</v>
      </c>
      <c r="J123" s="6">
        <v>-72717.41</v>
      </c>
      <c r="K123" s="6">
        <v>-628597.99</v>
      </c>
    </row>
    <row r="124" spans="1:11">
      <c r="A124" t="s">
        <v>221</v>
      </c>
      <c r="B124" t="s">
        <v>222</v>
      </c>
      <c r="C124" s="6">
        <v>-62771.19</v>
      </c>
      <c r="D124" s="6">
        <v>-55159.85</v>
      </c>
      <c r="E124" s="6">
        <v>-51777.65</v>
      </c>
      <c r="F124" s="6">
        <v>-73635.38</v>
      </c>
      <c r="G124" s="6">
        <v>-67314.89</v>
      </c>
      <c r="H124" s="6">
        <v>-62463.14</v>
      </c>
      <c r="I124" s="6">
        <v>-71374.89</v>
      </c>
      <c r="J124" s="6">
        <v>-51067.64</v>
      </c>
      <c r="K124" s="6">
        <v>-495564.63</v>
      </c>
    </row>
    <row r="125" spans="1:11">
      <c r="A125" t="s">
        <v>223</v>
      </c>
      <c r="B125" t="s">
        <v>224</v>
      </c>
      <c r="C125" s="6">
        <v>-9779.3700000000008</v>
      </c>
      <c r="D125" s="6">
        <v>-10983</v>
      </c>
      <c r="E125" s="6">
        <v>-13353.5</v>
      </c>
      <c r="F125" s="6">
        <v>-13303.83</v>
      </c>
      <c r="G125" s="6">
        <v>-12105.57</v>
      </c>
      <c r="H125" s="6">
        <v>-11254.55</v>
      </c>
      <c r="I125" s="6">
        <v>-11120.55</v>
      </c>
      <c r="J125" s="6">
        <v>-10957.4</v>
      </c>
      <c r="K125" s="6">
        <v>-92857.77</v>
      </c>
    </row>
    <row r="126" spans="1:11">
      <c r="A126" t="s">
        <v>225</v>
      </c>
      <c r="B126" t="s">
        <v>226</v>
      </c>
      <c r="C126" s="6"/>
      <c r="D126" s="6">
        <v>-2000</v>
      </c>
      <c r="E126" s="6">
        <v>-1950</v>
      </c>
      <c r="F126" s="6"/>
      <c r="G126" s="6">
        <v>-2000</v>
      </c>
      <c r="H126" s="6"/>
      <c r="I126" s="6"/>
      <c r="J126" s="6">
        <v>-4130.84</v>
      </c>
      <c r="K126" s="6">
        <v>-10080.84</v>
      </c>
    </row>
    <row r="127" spans="1:11">
      <c r="A127" t="s">
        <v>227</v>
      </c>
      <c r="B127" t="s">
        <v>228</v>
      </c>
      <c r="C127" s="6">
        <v>-1190</v>
      </c>
      <c r="D127" s="6">
        <v>-1428</v>
      </c>
      <c r="E127" s="6">
        <v>-1902</v>
      </c>
      <c r="F127" s="6">
        <v>-2406.54</v>
      </c>
      <c r="G127" s="6">
        <v>-1291.4000000000001</v>
      </c>
      <c r="H127" s="6">
        <v>-1215.54</v>
      </c>
      <c r="I127" s="6">
        <v>-3959.17</v>
      </c>
      <c r="J127" s="6">
        <v>-5627.37</v>
      </c>
      <c r="K127" s="6">
        <v>-19020.02</v>
      </c>
    </row>
    <row r="128" spans="1:11">
      <c r="A128" t="s">
        <v>229</v>
      </c>
      <c r="B128" t="s">
        <v>230</v>
      </c>
      <c r="C128" s="4">
        <v>-1807.53</v>
      </c>
      <c r="D128" s="4">
        <v>-1478.38</v>
      </c>
      <c r="E128" s="4">
        <v>-1429.22</v>
      </c>
      <c r="F128" s="4">
        <v>-1422.46</v>
      </c>
      <c r="G128">
        <v>-762.94</v>
      </c>
      <c r="H128">
        <v>-801.61</v>
      </c>
      <c r="I128" s="4">
        <v>-2438.4299999999998</v>
      </c>
      <c r="J128">
        <v>-934.16</v>
      </c>
      <c r="K128" s="4">
        <v>-11074.73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6" width="10.875" bestFit="1" customWidth="1"/>
    <col min="7" max="8" width="11.75" bestFit="1" customWidth="1"/>
    <col min="9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4125</v>
      </c>
      <c r="C5" s="11">
        <v>4125</v>
      </c>
      <c r="D5" s="11">
        <v>4125</v>
      </c>
      <c r="E5" s="11">
        <v>4125</v>
      </c>
      <c r="F5" s="11">
        <v>4125</v>
      </c>
      <c r="G5" s="11">
        <v>4125</v>
      </c>
      <c r="H5" s="11">
        <v>4125</v>
      </c>
      <c r="I5" s="11">
        <v>4125</v>
      </c>
      <c r="J5" s="11">
        <v>4125</v>
      </c>
      <c r="K5" s="11">
        <v>4125</v>
      </c>
    </row>
    <row r="6" spans="1:52" s="13" customFormat="1" ht="28.5">
      <c r="A6" s="12" t="s">
        <v>8</v>
      </c>
      <c r="B6" s="13" t="s">
        <v>374</v>
      </c>
      <c r="C6" s="13" t="s">
        <v>374</v>
      </c>
      <c r="D6" s="13" t="s">
        <v>374</v>
      </c>
      <c r="E6" s="13" t="s">
        <v>374</v>
      </c>
      <c r="F6" s="13" t="s">
        <v>374</v>
      </c>
      <c r="G6" s="13" t="s">
        <v>374</v>
      </c>
      <c r="H6" s="13" t="s">
        <v>374</v>
      </c>
      <c r="I6" s="13" t="s">
        <v>374</v>
      </c>
      <c r="J6" s="13" t="s">
        <v>374</v>
      </c>
      <c r="K6" s="13" t="s">
        <v>374</v>
      </c>
    </row>
    <row r="7" spans="1:52" s="11" customFormat="1">
      <c r="A7" s="10" t="s">
        <v>10</v>
      </c>
      <c r="B7" s="11" t="s">
        <v>11</v>
      </c>
      <c r="C7" s="11" t="s">
        <v>11</v>
      </c>
      <c r="D7" s="11" t="s">
        <v>11</v>
      </c>
      <c r="E7" s="11" t="s">
        <v>11</v>
      </c>
      <c r="F7" s="11" t="s">
        <v>11</v>
      </c>
      <c r="G7" s="11" t="s">
        <v>11</v>
      </c>
      <c r="H7" s="11" t="s">
        <v>11</v>
      </c>
      <c r="I7" s="11" t="s">
        <v>11</v>
      </c>
      <c r="J7" s="11" t="s">
        <v>11</v>
      </c>
      <c r="K7" s="11" t="s">
        <v>11</v>
      </c>
    </row>
    <row r="8" spans="1:52" s="11" customFormat="1">
      <c r="A8" s="10" t="s">
        <v>12</v>
      </c>
      <c r="B8" s="11">
        <v>6</v>
      </c>
      <c r="C8" s="11">
        <v>6</v>
      </c>
      <c r="D8" s="11">
        <v>6</v>
      </c>
      <c r="E8" s="11">
        <v>6</v>
      </c>
      <c r="F8" s="11">
        <v>6</v>
      </c>
      <c r="G8" s="11">
        <v>6</v>
      </c>
      <c r="H8" s="11">
        <v>6</v>
      </c>
      <c r="I8" s="11">
        <v>6</v>
      </c>
      <c r="J8" s="11">
        <v>6</v>
      </c>
      <c r="K8" s="11">
        <v>6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814189.8</v>
      </c>
      <c r="D10" s="8">
        <v>937769.21</v>
      </c>
      <c r="E10" s="8">
        <v>898544.97</v>
      </c>
      <c r="F10" s="8">
        <v>965811.99</v>
      </c>
      <c r="G10" s="8">
        <v>1020803.94</v>
      </c>
      <c r="H10" s="8">
        <v>1055748.1399999999</v>
      </c>
      <c r="I10" s="8">
        <v>936659.23</v>
      </c>
      <c r="J10" s="8">
        <v>905904.19</v>
      </c>
      <c r="K10" s="8">
        <v>7535431.4699999997</v>
      </c>
    </row>
    <row r="11" spans="1:52">
      <c r="A11" t="s">
        <v>25</v>
      </c>
      <c r="B11" t="s">
        <v>26</v>
      </c>
      <c r="C11" s="6">
        <v>814189.8</v>
      </c>
      <c r="D11" s="6">
        <v>937769.21</v>
      </c>
      <c r="E11" s="6">
        <v>898544.97</v>
      </c>
      <c r="F11" s="6">
        <v>965811.99</v>
      </c>
      <c r="G11" s="6">
        <v>1020803.94</v>
      </c>
      <c r="H11" s="6">
        <v>1055748.1399999999</v>
      </c>
      <c r="I11" s="6">
        <v>936659.23</v>
      </c>
      <c r="J11" s="6">
        <v>905904.19</v>
      </c>
      <c r="K11" s="6">
        <v>7535431.4699999997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-553522.93000000005</v>
      </c>
      <c r="D13" s="6">
        <v>-661711.14</v>
      </c>
      <c r="E13" s="6">
        <v>-613384.30000000005</v>
      </c>
      <c r="F13" s="6">
        <v>-643243.16</v>
      </c>
      <c r="G13" s="6">
        <v>-683368.54</v>
      </c>
      <c r="H13" s="6">
        <v>-714545</v>
      </c>
      <c r="I13" s="6">
        <v>-616266.55000000005</v>
      </c>
      <c r="J13" s="6">
        <v>-611257.66</v>
      </c>
      <c r="K13" s="6">
        <v>-5097299.28</v>
      </c>
    </row>
    <row r="14" spans="1:52">
      <c r="A14">
        <v>3</v>
      </c>
      <c r="B14" t="s">
        <v>30</v>
      </c>
      <c r="C14" s="6">
        <v>260666.87</v>
      </c>
      <c r="D14" s="6">
        <v>276058.07</v>
      </c>
      <c r="E14" s="6">
        <v>285160.67</v>
      </c>
      <c r="F14" s="6">
        <v>322568.83</v>
      </c>
      <c r="G14" s="6">
        <v>337435.4</v>
      </c>
      <c r="H14" s="6">
        <v>341203.14</v>
      </c>
      <c r="I14" s="6">
        <v>320392.68</v>
      </c>
      <c r="J14" s="6">
        <v>294646.53000000003</v>
      </c>
      <c r="K14" s="6">
        <v>2438132.19</v>
      </c>
    </row>
    <row r="15" spans="1:52" s="7" customFormat="1">
      <c r="A15" s="7">
        <v>4</v>
      </c>
      <c r="B15" s="7" t="s">
        <v>31</v>
      </c>
      <c r="C15" s="9">
        <f>IF(C$10=0," ",ROUND(C14/C$10,3))</f>
        <v>0.32</v>
      </c>
      <c r="D15" s="9">
        <f t="shared" ref="D15:K15" si="0">IF(D$10=0," ",ROUND(D14/D$10,3))</f>
        <v>0.29399999999999998</v>
      </c>
      <c r="E15" s="9">
        <f t="shared" si="0"/>
        <v>0.317</v>
      </c>
      <c r="F15" s="9">
        <f t="shared" si="0"/>
        <v>0.33400000000000002</v>
      </c>
      <c r="G15" s="9">
        <f t="shared" si="0"/>
        <v>0.33100000000000002</v>
      </c>
      <c r="H15" s="9">
        <f t="shared" si="0"/>
        <v>0.32300000000000001</v>
      </c>
      <c r="I15" s="9">
        <f t="shared" si="0"/>
        <v>0.34200000000000003</v>
      </c>
      <c r="J15" s="9">
        <f t="shared" si="0"/>
        <v>0.32500000000000001</v>
      </c>
      <c r="K15" s="9">
        <f t="shared" si="0"/>
        <v>0.32400000000000001</v>
      </c>
    </row>
    <row r="16" spans="1:52">
      <c r="A16">
        <v>5</v>
      </c>
      <c r="B16" t="s">
        <v>32</v>
      </c>
      <c r="C16" s="6">
        <v>-40159.410000000003</v>
      </c>
      <c r="D16" s="6">
        <v>-38060.11</v>
      </c>
      <c r="E16" s="6">
        <v>-41347.08</v>
      </c>
      <c r="F16" s="6">
        <v>-20854.7</v>
      </c>
      <c r="G16" s="6">
        <v>-22711.54</v>
      </c>
      <c r="H16" s="6">
        <v>-15274.02</v>
      </c>
      <c r="I16" s="6">
        <v>-19003.509999999998</v>
      </c>
      <c r="J16" s="6">
        <v>-23089.4</v>
      </c>
      <c r="K16" s="6">
        <v>-220499.77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-36281.4</v>
      </c>
      <c r="D18" s="6">
        <v>-33914.85</v>
      </c>
      <c r="E18" s="6">
        <v>-36593.64</v>
      </c>
      <c r="F18" s="6">
        <v>-15865.36</v>
      </c>
      <c r="G18" s="6">
        <v>-16524.419999999998</v>
      </c>
      <c r="H18" s="6">
        <v>-9037.5499999999993</v>
      </c>
      <c r="I18" s="6">
        <v>-13877.13</v>
      </c>
      <c r="J18" s="6">
        <v>-18664.38</v>
      </c>
      <c r="K18" s="6">
        <v>-180758.73</v>
      </c>
    </row>
    <row r="19" spans="1:11">
      <c r="A19" t="s">
        <v>35</v>
      </c>
      <c r="B19" t="s">
        <v>36</v>
      </c>
      <c r="C19" s="6">
        <v>-147.86000000000001</v>
      </c>
      <c r="D19" s="6">
        <v>-690.44</v>
      </c>
      <c r="E19" s="6">
        <v>2141.8000000000002</v>
      </c>
      <c r="F19" s="6">
        <v>-6357.07</v>
      </c>
      <c r="G19" s="6">
        <v>-20999.55</v>
      </c>
      <c r="H19" s="6"/>
      <c r="I19" s="6"/>
      <c r="J19" s="6"/>
      <c r="K19" s="6">
        <v>-26053.119999999999</v>
      </c>
    </row>
    <row r="20" spans="1:11">
      <c r="A20" t="s">
        <v>37</v>
      </c>
      <c r="B20" t="s">
        <v>38</v>
      </c>
      <c r="C20" s="6"/>
      <c r="D20" s="6"/>
      <c r="E20" s="6">
        <v>-2797.34</v>
      </c>
      <c r="F20" s="6">
        <v>-179.82</v>
      </c>
      <c r="G20" s="6">
        <v>-2083.4699999999998</v>
      </c>
      <c r="H20" s="6">
        <v>-307.91000000000003</v>
      </c>
      <c r="I20" s="6"/>
      <c r="J20" s="6"/>
      <c r="K20" s="6">
        <v>-5368.54</v>
      </c>
    </row>
    <row r="21" spans="1:11">
      <c r="A21" t="s">
        <v>39</v>
      </c>
      <c r="B21" t="s">
        <v>40</v>
      </c>
      <c r="C21" s="6">
        <v>-19208.75</v>
      </c>
      <c r="D21" s="6">
        <v>-18706.740000000002</v>
      </c>
      <c r="E21" s="6">
        <v>-21244.81</v>
      </c>
      <c r="F21" s="6">
        <v>-5704.87</v>
      </c>
      <c r="G21" s="6">
        <v>7907.92</v>
      </c>
      <c r="H21" s="6">
        <v>-13342.27</v>
      </c>
      <c r="I21" s="6"/>
      <c r="J21" s="6"/>
      <c r="K21" s="6">
        <v>-70299.520000000004</v>
      </c>
    </row>
    <row r="22" spans="1:11">
      <c r="A22" t="s">
        <v>41</v>
      </c>
      <c r="B22" t="s">
        <v>42</v>
      </c>
      <c r="C22" s="6">
        <v>-16924.79</v>
      </c>
      <c r="D22" s="6">
        <v>-14517.67</v>
      </c>
      <c r="E22" s="6">
        <v>-14693.29</v>
      </c>
      <c r="F22" s="6">
        <v>-3623.6</v>
      </c>
      <c r="G22" s="6">
        <v>-1349.32</v>
      </c>
      <c r="H22" s="6">
        <v>4612.63</v>
      </c>
      <c r="I22" s="6">
        <v>-13877.13</v>
      </c>
      <c r="J22" s="6">
        <v>-18664.38</v>
      </c>
      <c r="K22" s="6">
        <v>-79037.55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-3878.01</v>
      </c>
      <c r="D26" s="6">
        <v>-4145.26</v>
      </c>
      <c r="E26" s="6">
        <v>-4753.4399999999996</v>
      </c>
      <c r="F26" s="6">
        <v>-4989.34</v>
      </c>
      <c r="G26" s="6">
        <v>-6187.12</v>
      </c>
      <c r="H26" s="6">
        <v>-6236.47</v>
      </c>
      <c r="I26" s="6">
        <v>-5126.38</v>
      </c>
      <c r="J26" s="6">
        <v>-4425.0200000000004</v>
      </c>
      <c r="K26" s="6">
        <v>-39741.040000000001</v>
      </c>
    </row>
    <row r="27" spans="1:11">
      <c r="A27" t="s">
        <v>49</v>
      </c>
      <c r="B27" t="s">
        <v>50</v>
      </c>
      <c r="C27" s="6">
        <v>-3878.01</v>
      </c>
      <c r="D27" s="6">
        <v>-4145.26</v>
      </c>
      <c r="E27" s="6">
        <v>-4753.4399999999996</v>
      </c>
      <c r="F27" s="6">
        <v>-4989.34</v>
      </c>
      <c r="G27" s="6">
        <v>-6187.12</v>
      </c>
      <c r="H27" s="6">
        <v>-6236.47</v>
      </c>
      <c r="I27" s="6">
        <v>-5126.38</v>
      </c>
      <c r="J27" s="6">
        <v>-4425.0200000000004</v>
      </c>
      <c r="K27" s="6">
        <v>-39741.040000000001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220507.46</v>
      </c>
      <c r="D31" s="8">
        <v>237997.96</v>
      </c>
      <c r="E31" s="8">
        <v>243813.59</v>
      </c>
      <c r="F31" s="8">
        <v>301714.13</v>
      </c>
      <c r="G31" s="8">
        <v>314723.86</v>
      </c>
      <c r="H31" s="8">
        <v>325929.12</v>
      </c>
      <c r="I31" s="8">
        <v>301389.17</v>
      </c>
      <c r="J31" s="8">
        <v>271557.13</v>
      </c>
      <c r="K31" s="8">
        <v>2217632.42</v>
      </c>
    </row>
    <row r="32" spans="1:11" s="7" customFormat="1">
      <c r="A32" s="7">
        <v>11</v>
      </c>
      <c r="B32" s="7" t="s">
        <v>58</v>
      </c>
      <c r="C32" s="8">
        <v>-17565.22</v>
      </c>
      <c r="D32" s="8">
        <v>-16743.79</v>
      </c>
      <c r="E32" s="8">
        <v>-15595</v>
      </c>
      <c r="F32" s="8">
        <v>-18201</v>
      </c>
      <c r="G32" s="8">
        <v>-23535.3</v>
      </c>
      <c r="H32" s="8">
        <v>-24493.98</v>
      </c>
      <c r="I32" s="8">
        <v>-19155.79</v>
      </c>
      <c r="J32" s="8">
        <v>-21871.85</v>
      </c>
      <c r="K32" s="8">
        <v>-157161.93</v>
      </c>
    </row>
    <row r="33" spans="1:11">
      <c r="A33">
        <v>12</v>
      </c>
      <c r="B33" t="s">
        <v>59</v>
      </c>
      <c r="C33" s="6">
        <v>-333006</v>
      </c>
      <c r="D33" s="6">
        <v>-337300.93</v>
      </c>
      <c r="E33" s="6">
        <v>-342261.45</v>
      </c>
      <c r="F33" s="6">
        <v>-325296.83</v>
      </c>
      <c r="G33" s="6">
        <v>-537378.23</v>
      </c>
      <c r="H33" s="6">
        <v>-344920.84</v>
      </c>
      <c r="I33" s="6">
        <v>-313297.28999999998</v>
      </c>
      <c r="J33" s="6">
        <v>-344405.85</v>
      </c>
      <c r="K33" s="6">
        <v>-2877867.42</v>
      </c>
    </row>
    <row r="34" spans="1:11">
      <c r="A34">
        <v>13</v>
      </c>
      <c r="B34" t="s">
        <v>60</v>
      </c>
      <c r="C34" s="6">
        <v>-88188.19</v>
      </c>
      <c r="D34" s="6">
        <v>-97343.72</v>
      </c>
      <c r="E34" s="6">
        <v>-86106.18</v>
      </c>
      <c r="F34" s="6">
        <v>-77980.08</v>
      </c>
      <c r="G34" s="6">
        <v>-148347.82</v>
      </c>
      <c r="H34" s="6">
        <v>-79592.399999999994</v>
      </c>
      <c r="I34" s="6">
        <v>-66721.33</v>
      </c>
      <c r="J34" s="6">
        <v>-76473.7</v>
      </c>
      <c r="K34" s="6">
        <v>-720753.42</v>
      </c>
    </row>
    <row r="35" spans="1:11">
      <c r="A35" t="s">
        <v>61</v>
      </c>
      <c r="B35" t="s">
        <v>62</v>
      </c>
      <c r="C35" s="6">
        <v>-61589</v>
      </c>
      <c r="D35" s="6">
        <v>-61524</v>
      </c>
      <c r="E35" s="6">
        <v>-62724</v>
      </c>
      <c r="F35" s="6">
        <v>-50991</v>
      </c>
      <c r="G35" s="6">
        <v>-59900</v>
      </c>
      <c r="H35" s="6">
        <v>-52670</v>
      </c>
      <c r="I35" s="6">
        <v>-55470</v>
      </c>
      <c r="J35" s="6">
        <v>-55470</v>
      </c>
      <c r="K35" s="6">
        <v>-460338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-2000</v>
      </c>
      <c r="E37" s="6">
        <v>-2000</v>
      </c>
      <c r="F37" s="6">
        <v>-1000</v>
      </c>
      <c r="G37" s="6"/>
      <c r="H37" s="6">
        <v>-3600</v>
      </c>
      <c r="I37" s="6">
        <v>-3600</v>
      </c>
      <c r="J37" s="6">
        <v>-3600</v>
      </c>
      <c r="K37" s="6">
        <v>-17800</v>
      </c>
    </row>
    <row r="38" spans="1:11">
      <c r="A38" t="s">
        <v>67</v>
      </c>
      <c r="B38" t="s">
        <v>68</v>
      </c>
      <c r="C38" s="6">
        <v>-6164.94</v>
      </c>
      <c r="D38" s="6">
        <v>-4098.3</v>
      </c>
      <c r="E38" s="6">
        <v>-3343.62</v>
      </c>
      <c r="F38" s="6">
        <v>-599.54</v>
      </c>
      <c r="G38" s="6">
        <v>-952.89</v>
      </c>
      <c r="H38" s="6">
        <v>-4552.05</v>
      </c>
      <c r="I38" s="6">
        <v>-357.12</v>
      </c>
      <c r="J38" s="6">
        <v>-804.65</v>
      </c>
      <c r="K38" s="6">
        <v>-20873.11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-800</v>
      </c>
      <c r="D40" s="6">
        <v>-12076.17</v>
      </c>
      <c r="E40" s="6">
        <v>-4898.3100000000004</v>
      </c>
      <c r="F40" s="6">
        <v>-3393.28</v>
      </c>
      <c r="G40" s="6">
        <v>-68670.240000000005</v>
      </c>
      <c r="H40" s="6">
        <v>-19359.099999999999</v>
      </c>
      <c r="I40" s="6">
        <v>9599.9</v>
      </c>
      <c r="J40" s="6">
        <v>627.20000000000005</v>
      </c>
      <c r="K40" s="6">
        <v>-98970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/>
      <c r="I41" s="6">
        <v>-4642.8599999999997</v>
      </c>
      <c r="J41" s="6">
        <v>-2500</v>
      </c>
      <c r="K41" s="6">
        <v>-15000</v>
      </c>
    </row>
    <row r="42" spans="1:11">
      <c r="A42" t="s">
        <v>75</v>
      </c>
      <c r="B42" t="s">
        <v>76</v>
      </c>
      <c r="C42" s="6"/>
      <c r="D42" s="6"/>
      <c r="E42" s="6">
        <v>-1495</v>
      </c>
      <c r="F42" s="6">
        <v>-870</v>
      </c>
      <c r="G42" s="6">
        <v>790</v>
      </c>
      <c r="H42" s="6">
        <v>340</v>
      </c>
      <c r="I42" s="6"/>
      <c r="J42" s="6"/>
      <c r="K42" s="6">
        <v>-1235</v>
      </c>
    </row>
    <row r="43" spans="1:11">
      <c r="A43" t="s">
        <v>77</v>
      </c>
      <c r="B43" t="s">
        <v>78</v>
      </c>
      <c r="C43" s="6">
        <v>-3128.25</v>
      </c>
      <c r="D43" s="6">
        <v>-3128.25</v>
      </c>
      <c r="E43" s="6">
        <v>-3128.25</v>
      </c>
      <c r="F43" s="6">
        <v>-2209.2600000000002</v>
      </c>
      <c r="G43" s="6">
        <v>-542.54999999999995</v>
      </c>
      <c r="H43" s="6">
        <v>-489.25</v>
      </c>
      <c r="I43" s="6">
        <v>-489.25</v>
      </c>
      <c r="J43" s="6">
        <v>-964.25</v>
      </c>
      <c r="K43" s="6">
        <v>-14079.31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-2006</v>
      </c>
      <c r="D45" s="6">
        <v>-2017</v>
      </c>
      <c r="E45" s="6">
        <v>-2017</v>
      </c>
      <c r="F45" s="6">
        <v>-1417</v>
      </c>
      <c r="G45" s="6">
        <v>-2005</v>
      </c>
      <c r="H45" s="6">
        <v>-1762</v>
      </c>
      <c r="I45" s="6">
        <v>-1762</v>
      </c>
      <c r="J45" s="6">
        <v>-1762</v>
      </c>
      <c r="K45" s="6">
        <v>-14748</v>
      </c>
    </row>
    <row r="46" spans="1:11">
      <c r="A46" t="s">
        <v>83</v>
      </c>
      <c r="B46" t="s">
        <v>84</v>
      </c>
      <c r="C46" s="6"/>
      <c r="D46" s="6"/>
      <c r="E46" s="6"/>
      <c r="F46" s="6"/>
      <c r="G46" s="6">
        <v>-1710</v>
      </c>
      <c r="H46" s="6"/>
      <c r="I46" s="6"/>
      <c r="J46" s="6"/>
      <c r="K46" s="6">
        <v>-1710</v>
      </c>
    </row>
    <row r="47" spans="1:11">
      <c r="A47" t="s">
        <v>85</v>
      </c>
      <c r="B47" t="s">
        <v>86</v>
      </c>
      <c r="C47" s="6">
        <v>-2500</v>
      </c>
      <c r="D47" s="6">
        <v>-2500</v>
      </c>
      <c r="E47" s="6">
        <v>3500</v>
      </c>
      <c r="F47" s="6">
        <v>-2500</v>
      </c>
      <c r="G47" s="6">
        <v>-2500</v>
      </c>
      <c r="H47" s="6">
        <v>12500</v>
      </c>
      <c r="I47" s="6"/>
      <c r="J47" s="6"/>
      <c r="K47" s="6">
        <v>6000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-161540</v>
      </c>
      <c r="D49" s="6">
        <v>-161540</v>
      </c>
      <c r="E49" s="6">
        <v>-161540</v>
      </c>
      <c r="F49" s="6">
        <v>-161540</v>
      </c>
      <c r="G49" s="6">
        <v>-263980</v>
      </c>
      <c r="H49" s="6">
        <v>-169420</v>
      </c>
      <c r="I49" s="6">
        <v>-169420</v>
      </c>
      <c r="J49" s="6">
        <v>-169420</v>
      </c>
      <c r="K49" s="6">
        <v>-1418400</v>
      </c>
    </row>
    <row r="50" spans="1:11">
      <c r="A50" t="s">
        <v>90</v>
      </c>
      <c r="B50" t="s">
        <v>91</v>
      </c>
      <c r="C50" s="6">
        <v>-31520</v>
      </c>
      <c r="D50" s="6">
        <v>-31520</v>
      </c>
      <c r="E50" s="6">
        <v>-31520</v>
      </c>
      <c r="F50" s="6">
        <v>-31520</v>
      </c>
      <c r="G50" s="6">
        <v>-31520</v>
      </c>
      <c r="H50" s="6">
        <v>-31520</v>
      </c>
      <c r="I50" s="6">
        <v>-31520</v>
      </c>
      <c r="J50" s="6">
        <v>-31520</v>
      </c>
      <c r="K50" s="6">
        <v>-252160</v>
      </c>
    </row>
    <row r="51" spans="1:11">
      <c r="A51" t="s">
        <v>92</v>
      </c>
      <c r="B51" t="s">
        <v>93</v>
      </c>
      <c r="C51" s="6">
        <v>-126080</v>
      </c>
      <c r="D51" s="6">
        <v>-126080</v>
      </c>
      <c r="E51" s="6">
        <v>-126080</v>
      </c>
      <c r="F51" s="6">
        <v>-126080</v>
      </c>
      <c r="G51" s="6">
        <v>-126080</v>
      </c>
      <c r="H51" s="6">
        <v>-126080</v>
      </c>
      <c r="I51" s="6">
        <v>-126080</v>
      </c>
      <c r="J51" s="6">
        <v>-126080</v>
      </c>
      <c r="K51" s="6">
        <v>-1008640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-3940</v>
      </c>
      <c r="D53" s="6">
        <v>-3940</v>
      </c>
      <c r="E53" s="6">
        <v>-3940</v>
      </c>
      <c r="F53" s="6">
        <v>-3940</v>
      </c>
      <c r="G53" s="6">
        <v>-106380</v>
      </c>
      <c r="H53" s="6">
        <v>-11820</v>
      </c>
      <c r="I53" s="6">
        <v>-11820</v>
      </c>
      <c r="J53" s="6">
        <v>-11820</v>
      </c>
      <c r="K53" s="6">
        <v>-157600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-31025.67</v>
      </c>
      <c r="D60" s="6">
        <v>-32077.52</v>
      </c>
      <c r="E60" s="6">
        <v>-30969.78</v>
      </c>
      <c r="F60" s="6">
        <v>-32002.12</v>
      </c>
      <c r="G60" s="6">
        <v>-32008.7</v>
      </c>
      <c r="H60" s="6">
        <v>-31476.080000000002</v>
      </c>
      <c r="I60" s="6">
        <v>-32525.279999999999</v>
      </c>
      <c r="J60" s="6">
        <v>-31319.87</v>
      </c>
      <c r="K60" s="6">
        <v>-253405.02</v>
      </c>
    </row>
    <row r="61" spans="1:11">
      <c r="A61" t="s">
        <v>111</v>
      </c>
      <c r="B61" t="s">
        <v>112</v>
      </c>
      <c r="C61" s="6">
        <v>-15760</v>
      </c>
      <c r="D61" s="6">
        <v>-16285.34</v>
      </c>
      <c r="E61" s="6">
        <v>-15760</v>
      </c>
      <c r="F61" s="6">
        <v>-16285.34</v>
      </c>
      <c r="G61" s="6">
        <v>-16285.34</v>
      </c>
      <c r="H61" s="6">
        <v>-15760</v>
      </c>
      <c r="I61" s="6">
        <v>-16285.34</v>
      </c>
      <c r="J61" s="6">
        <v>-15760</v>
      </c>
      <c r="K61" s="6">
        <v>-128181.36</v>
      </c>
    </row>
    <row r="62" spans="1:11">
      <c r="A62" t="s">
        <v>113</v>
      </c>
      <c r="B62" t="s">
        <v>114</v>
      </c>
      <c r="C62" s="6">
        <v>-3952.61</v>
      </c>
      <c r="D62" s="6">
        <v>-4084.37</v>
      </c>
      <c r="E62" s="6">
        <v>-3952.61</v>
      </c>
      <c r="F62" s="6">
        <v>-4084.37</v>
      </c>
      <c r="G62" s="6">
        <v>-4084.37</v>
      </c>
      <c r="H62" s="6">
        <v>-3952.61</v>
      </c>
      <c r="I62" s="6">
        <v>-4084.37</v>
      </c>
      <c r="J62" s="6">
        <v>-3796.4</v>
      </c>
      <c r="K62" s="6">
        <v>-31991.71</v>
      </c>
    </row>
    <row r="63" spans="1:11">
      <c r="A63" t="s">
        <v>115</v>
      </c>
      <c r="B63" t="s">
        <v>116</v>
      </c>
      <c r="C63" s="6">
        <v>-8805.81</v>
      </c>
      <c r="D63" s="6">
        <v>-9116.98</v>
      </c>
      <c r="E63" s="6">
        <v>-8749.92</v>
      </c>
      <c r="F63" s="6">
        <v>-9041.58</v>
      </c>
      <c r="G63" s="6">
        <v>-9048.16</v>
      </c>
      <c r="H63" s="6">
        <v>-9256.2199999999993</v>
      </c>
      <c r="I63" s="6">
        <v>-9564.74</v>
      </c>
      <c r="J63" s="6">
        <v>-9256.2199999999993</v>
      </c>
      <c r="K63" s="6">
        <v>-72839.63</v>
      </c>
    </row>
    <row r="64" spans="1:11">
      <c r="A64" t="s">
        <v>117</v>
      </c>
      <c r="B64" t="s">
        <v>118</v>
      </c>
      <c r="C64" s="6">
        <v>-1270.68</v>
      </c>
      <c r="D64" s="6">
        <v>-1313.04</v>
      </c>
      <c r="E64" s="6">
        <v>-1270.68</v>
      </c>
      <c r="F64" s="6">
        <v>-1313.04</v>
      </c>
      <c r="G64" s="6">
        <v>-1313.04</v>
      </c>
      <c r="H64" s="6">
        <v>-1270.68</v>
      </c>
      <c r="I64" s="6">
        <v>-1313.04</v>
      </c>
      <c r="J64" s="6">
        <v>-1270.68</v>
      </c>
      <c r="K64" s="6">
        <v>-10334.879999999999</v>
      </c>
    </row>
    <row r="65" spans="1:11">
      <c r="A65" t="s">
        <v>119</v>
      </c>
      <c r="B65" t="s">
        <v>120</v>
      </c>
      <c r="C65" s="6">
        <v>-1236.57</v>
      </c>
      <c r="D65" s="6">
        <v>-1277.79</v>
      </c>
      <c r="E65" s="6">
        <v>-1236.57</v>
      </c>
      <c r="F65" s="6">
        <v>-1277.79</v>
      </c>
      <c r="G65" s="6">
        <v>-1277.79</v>
      </c>
      <c r="H65" s="6">
        <v>-1236.57</v>
      </c>
      <c r="I65" s="6">
        <v>-1277.79</v>
      </c>
      <c r="J65" s="6">
        <v>-1236.57</v>
      </c>
      <c r="K65" s="6">
        <v>-10057.44</v>
      </c>
    </row>
    <row r="66" spans="1:11">
      <c r="A66">
        <v>17</v>
      </c>
      <c r="B66" t="s">
        <v>121</v>
      </c>
      <c r="C66" s="6">
        <v>-52252.14</v>
      </c>
      <c r="D66" s="6">
        <v>-46339.69</v>
      </c>
      <c r="E66" s="6">
        <v>-63645.49</v>
      </c>
      <c r="F66" s="6">
        <v>-53774.63</v>
      </c>
      <c r="G66" s="6">
        <v>-93041.71</v>
      </c>
      <c r="H66" s="6">
        <v>-64432.36</v>
      </c>
      <c r="I66" s="6">
        <v>-44630.68</v>
      </c>
      <c r="J66" s="6">
        <v>-67192.28</v>
      </c>
      <c r="K66" s="6">
        <v>-485308.98</v>
      </c>
    </row>
    <row r="67" spans="1:11">
      <c r="A67">
        <v>18</v>
      </c>
      <c r="B67" t="s">
        <v>122</v>
      </c>
      <c r="C67" s="6">
        <v>-12220</v>
      </c>
      <c r="D67" s="6">
        <v>-13000</v>
      </c>
      <c r="E67" s="6">
        <v>-13000</v>
      </c>
      <c r="F67" s="6">
        <v>-13000</v>
      </c>
      <c r="G67" s="6">
        <v>-13000</v>
      </c>
      <c r="H67" s="6">
        <v>-14214.58</v>
      </c>
      <c r="I67" s="6">
        <v>-12683.67</v>
      </c>
      <c r="J67" s="6">
        <v>-13000</v>
      </c>
      <c r="K67" s="6">
        <v>-104118.25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-2730</v>
      </c>
      <c r="D69" s="6">
        <v>-3510</v>
      </c>
      <c r="E69" s="6">
        <v>-3510</v>
      </c>
      <c r="F69" s="6">
        <v>-3510</v>
      </c>
      <c r="G69" s="6">
        <v>-3510</v>
      </c>
      <c r="H69" s="6">
        <v>-3120</v>
      </c>
      <c r="I69" s="6">
        <v>-3510</v>
      </c>
      <c r="J69" s="6">
        <v>-3510</v>
      </c>
      <c r="K69" s="6">
        <v>-26910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-9094.58</v>
      </c>
      <c r="I70" s="6">
        <v>-9173.67</v>
      </c>
      <c r="J70" s="6">
        <v>-9490</v>
      </c>
      <c r="K70" s="6">
        <v>-75208.25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-10926.17</v>
      </c>
      <c r="D76" s="6">
        <v>-9368</v>
      </c>
      <c r="E76" s="6">
        <v>-11699.2</v>
      </c>
      <c r="F76" s="6">
        <v>-11930.65</v>
      </c>
      <c r="G76" s="6">
        <v>-11398.28</v>
      </c>
      <c r="H76" s="6">
        <v>-10983.63</v>
      </c>
      <c r="I76" s="6">
        <v>-10539.33</v>
      </c>
      <c r="J76" s="6">
        <v>-9691.91</v>
      </c>
      <c r="K76" s="6">
        <v>-86537.17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-10926.17</v>
      </c>
      <c r="D78" s="6">
        <v>-9368</v>
      </c>
      <c r="E78" s="6">
        <v>-11699.2</v>
      </c>
      <c r="F78" s="6">
        <v>-11930.65</v>
      </c>
      <c r="G78" s="6">
        <v>-11398.28</v>
      </c>
      <c r="H78" s="6">
        <v>-10983.63</v>
      </c>
      <c r="I78" s="6">
        <v>-10539.33</v>
      </c>
      <c r="J78" s="6">
        <v>-9691.91</v>
      </c>
      <c r="K78" s="6">
        <v>-86537.17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-7901.79</v>
      </c>
      <c r="D80" s="6">
        <v>-15389.28</v>
      </c>
      <c r="E80" s="6">
        <v>-23148.880000000001</v>
      </c>
      <c r="F80" s="6">
        <v>-15778.22</v>
      </c>
      <c r="G80" s="6">
        <v>-14829.6</v>
      </c>
      <c r="H80" s="6">
        <v>-24027.49</v>
      </c>
      <c r="I80" s="6">
        <v>-10517.93</v>
      </c>
      <c r="J80" s="6">
        <v>-13394.79</v>
      </c>
      <c r="K80" s="6">
        <v>-124987.98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/>
      <c r="E82" s="6">
        <v>-14050</v>
      </c>
      <c r="F82" s="6">
        <v>-6300</v>
      </c>
      <c r="G82" s="6">
        <v>-3250</v>
      </c>
      <c r="H82" s="6">
        <v>-10425</v>
      </c>
      <c r="I82" s="6"/>
      <c r="J82" s="6">
        <v>-1500</v>
      </c>
      <c r="K82" s="6">
        <v>-35525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-2693.98</v>
      </c>
      <c r="D86" s="6">
        <v>-8139.28</v>
      </c>
      <c r="E86" s="6">
        <v>-3839.05</v>
      </c>
      <c r="F86" s="6">
        <v>-4226.8500000000004</v>
      </c>
      <c r="G86" s="6">
        <v>-4322.3500000000004</v>
      </c>
      <c r="H86" s="6">
        <v>-8361.1200000000008</v>
      </c>
      <c r="I86" s="6">
        <v>-5295.28</v>
      </c>
      <c r="J86" s="6">
        <v>-4605.2299999999996</v>
      </c>
      <c r="K86" s="6">
        <v>-41483.14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-4068.3</v>
      </c>
      <c r="D90" s="6">
        <v>1410.6</v>
      </c>
      <c r="E90" s="6">
        <v>-753</v>
      </c>
      <c r="F90" s="6">
        <v>-2235</v>
      </c>
      <c r="G90" s="6">
        <v>-31230</v>
      </c>
      <c r="H90" s="6">
        <v>-3840.1</v>
      </c>
      <c r="I90" s="6">
        <v>-1285</v>
      </c>
      <c r="J90" s="6">
        <v>-7927.95</v>
      </c>
      <c r="K90" s="6">
        <v>-49928.75</v>
      </c>
    </row>
    <row r="91" spans="1:11">
      <c r="A91" t="s">
        <v>165</v>
      </c>
      <c r="B91" t="s">
        <v>166</v>
      </c>
      <c r="C91" s="6">
        <v>-2818.3</v>
      </c>
      <c r="D91" s="6">
        <v>2300.6</v>
      </c>
      <c r="E91" s="6">
        <v>-613</v>
      </c>
      <c r="F91" s="6"/>
      <c r="G91" s="6"/>
      <c r="H91" s="6">
        <v>-2355.52</v>
      </c>
      <c r="I91" s="6">
        <v>-200</v>
      </c>
      <c r="J91" s="6">
        <v>-482.95</v>
      </c>
      <c r="K91" s="6">
        <v>-4169.17</v>
      </c>
    </row>
    <row r="92" spans="1:11">
      <c r="A92" t="s">
        <v>167</v>
      </c>
      <c r="B92" t="s">
        <v>168</v>
      </c>
      <c r="C92" s="6">
        <v>-1250</v>
      </c>
      <c r="D92" s="6">
        <v>-890</v>
      </c>
      <c r="E92" s="6">
        <v>-140</v>
      </c>
      <c r="F92" s="6">
        <v>-2235</v>
      </c>
      <c r="G92" s="6">
        <v>-140</v>
      </c>
      <c r="H92" s="6">
        <v>-1484.58</v>
      </c>
      <c r="I92" s="6">
        <v>-1025</v>
      </c>
      <c r="J92" s="6">
        <v>-4375</v>
      </c>
      <c r="K92" s="6">
        <v>-11539.58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-31090</v>
      </c>
      <c r="H94" s="6"/>
      <c r="I94" s="6">
        <v>-60</v>
      </c>
      <c r="J94" s="6">
        <v>-3070</v>
      </c>
      <c r="K94" s="6">
        <v>-34220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>
        <v>-170</v>
      </c>
      <c r="I96" s="6"/>
      <c r="J96" s="6"/>
      <c r="K96" s="6">
        <v>-170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>
        <v>-170</v>
      </c>
      <c r="I98" s="6"/>
      <c r="J98" s="6"/>
      <c r="K98" s="6">
        <v>-170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-2410.4499999999998</v>
      </c>
      <c r="D101" s="6">
        <v>-2410.4499999999998</v>
      </c>
      <c r="E101" s="6">
        <v>-2410.4499999999998</v>
      </c>
      <c r="F101" s="6">
        <v>-2410.4499999999998</v>
      </c>
      <c r="G101" s="6">
        <v>-2410.4499999999998</v>
      </c>
      <c r="H101" s="6">
        <v>-2410.4499999999998</v>
      </c>
      <c r="I101" s="6">
        <v>-2410.4499999999998</v>
      </c>
      <c r="J101" s="6">
        <v>-2410.4499999999998</v>
      </c>
      <c r="K101" s="6">
        <v>-19283.599999999999</v>
      </c>
    </row>
    <row r="102" spans="1:11">
      <c r="A102" t="s">
        <v>185</v>
      </c>
      <c r="B102" t="s">
        <v>186</v>
      </c>
      <c r="C102" s="6">
        <v>-282.77</v>
      </c>
      <c r="D102" s="6">
        <v>-282.77</v>
      </c>
      <c r="E102" s="6">
        <v>-282.77</v>
      </c>
      <c r="F102" s="6">
        <v>-282.77</v>
      </c>
      <c r="G102" s="6">
        <v>-282.77</v>
      </c>
      <c r="H102" s="6">
        <v>-282.77</v>
      </c>
      <c r="I102" s="6">
        <v>-282.77</v>
      </c>
      <c r="J102" s="6">
        <v>-282.77</v>
      </c>
      <c r="K102" s="6">
        <v>-2262.16</v>
      </c>
    </row>
    <row r="103" spans="1:11">
      <c r="A103" t="s">
        <v>187</v>
      </c>
      <c r="B103" t="s">
        <v>188</v>
      </c>
      <c r="C103" s="6">
        <v>-2127.6799999999998</v>
      </c>
      <c r="D103" s="6">
        <v>-2127.6799999999998</v>
      </c>
      <c r="E103" s="6">
        <v>-2127.6799999999998</v>
      </c>
      <c r="F103" s="6">
        <v>-2127.6799999999998</v>
      </c>
      <c r="G103" s="6">
        <v>-2127.6799999999998</v>
      </c>
      <c r="H103" s="6">
        <v>-2127.6799999999998</v>
      </c>
      <c r="I103" s="6">
        <v>-2127.6799999999998</v>
      </c>
      <c r="J103" s="6">
        <v>-2127.6799999999998</v>
      </c>
      <c r="K103" s="6">
        <v>-17021.439999999999</v>
      </c>
    </row>
    <row r="104" spans="1:11">
      <c r="A104">
        <v>25</v>
      </c>
      <c r="B104" t="s">
        <v>189</v>
      </c>
      <c r="C104" s="6">
        <v>-10.35</v>
      </c>
      <c r="D104" s="6"/>
      <c r="E104" s="6">
        <v>-195.81</v>
      </c>
      <c r="F104" s="6">
        <v>-457.58</v>
      </c>
      <c r="G104" s="6">
        <v>-11304.29</v>
      </c>
      <c r="H104" s="6">
        <v>-21.55</v>
      </c>
      <c r="I104" s="6"/>
      <c r="J104" s="6"/>
      <c r="K104" s="6">
        <v>-11989.58</v>
      </c>
    </row>
    <row r="105" spans="1:11">
      <c r="A105" t="s">
        <v>190</v>
      </c>
      <c r="B105" t="s">
        <v>191</v>
      </c>
      <c r="C105" s="6">
        <v>-10.35</v>
      </c>
      <c r="D105" s="6"/>
      <c r="E105" s="6">
        <v>-195.81</v>
      </c>
      <c r="F105" s="6">
        <v>-457.58</v>
      </c>
      <c r="G105" s="6">
        <v>-11304.29</v>
      </c>
      <c r="H105" s="6">
        <v>-21.55</v>
      </c>
      <c r="I105" s="6"/>
      <c r="J105" s="6"/>
      <c r="K105" s="6">
        <v>-11989.58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-8170.85</v>
      </c>
      <c r="D110" s="6">
        <v>-6707.56</v>
      </c>
      <c r="E110" s="6">
        <v>-6802.35</v>
      </c>
      <c r="F110" s="6">
        <v>-7087.73</v>
      </c>
      <c r="G110" s="6">
        <v>-7027.83</v>
      </c>
      <c r="H110" s="6">
        <v>-7033.19</v>
      </c>
      <c r="I110" s="6">
        <v>-6319.3</v>
      </c>
      <c r="J110" s="6">
        <v>-5648.75</v>
      </c>
      <c r="K110" s="6">
        <v>-54797.56</v>
      </c>
    </row>
    <row r="111" spans="1:11">
      <c r="A111" t="s">
        <v>200</v>
      </c>
      <c r="B111" t="s">
        <v>201</v>
      </c>
      <c r="C111" s="6">
        <v>-2770.85</v>
      </c>
      <c r="D111" s="6">
        <v>-1307.56</v>
      </c>
      <c r="E111" s="6">
        <v>-1402.35</v>
      </c>
      <c r="F111" s="6">
        <v>-1687.73</v>
      </c>
      <c r="G111" s="6">
        <v>-1627.83</v>
      </c>
      <c r="H111" s="6">
        <v>-1633.19</v>
      </c>
      <c r="I111" s="6">
        <v>-919.3</v>
      </c>
      <c r="J111" s="6">
        <v>-248.75</v>
      </c>
      <c r="K111" s="6">
        <v>-11597.56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-5599.23</v>
      </c>
      <c r="D114" s="6"/>
      <c r="E114" s="6">
        <v>-4760.8</v>
      </c>
      <c r="F114" s="6"/>
      <c r="G114" s="6">
        <v>-966.26</v>
      </c>
      <c r="H114" s="6">
        <v>-856.37</v>
      </c>
      <c r="I114" s="6"/>
      <c r="J114" s="6">
        <v>-15118.43</v>
      </c>
      <c r="K114" s="6">
        <v>-27301.09</v>
      </c>
    </row>
    <row r="115" spans="1:11">
      <c r="A115" t="s">
        <v>207</v>
      </c>
      <c r="B115" t="s">
        <v>208</v>
      </c>
      <c r="C115" s="6">
        <v>-5599.23</v>
      </c>
      <c r="D115" s="6"/>
      <c r="E115" s="6">
        <v>-4760.55</v>
      </c>
      <c r="F115" s="6"/>
      <c r="G115" s="6">
        <v>-966.76</v>
      </c>
      <c r="H115" s="6">
        <v>-856.37</v>
      </c>
      <c r="I115" s="6"/>
      <c r="J115" s="6">
        <v>-15118.43</v>
      </c>
      <c r="K115" s="6">
        <v>-27301.34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>
        <v>-0.25</v>
      </c>
      <c r="F118" s="6"/>
      <c r="G118" s="6">
        <v>0.5</v>
      </c>
      <c r="H118" s="6"/>
      <c r="I118" s="6"/>
      <c r="J118" s="6"/>
      <c r="K118" s="6">
        <v>0.25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-130063.76</v>
      </c>
      <c r="D120" s="8">
        <v>-116046.76</v>
      </c>
      <c r="E120" s="8">
        <v>-114042.86</v>
      </c>
      <c r="F120" s="8">
        <v>-41783.699999999997</v>
      </c>
      <c r="G120" s="8">
        <v>-246189.67</v>
      </c>
      <c r="H120" s="8">
        <v>-43485.7</v>
      </c>
      <c r="I120" s="8">
        <v>-31063.91</v>
      </c>
      <c r="J120" s="8">
        <v>-94720.57</v>
      </c>
      <c r="K120" s="8">
        <v>-817396.93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-0.16</v>
      </c>
      <c r="D121" s="9">
        <f t="shared" ref="D121:K121" si="1">IF(D$10=0," ",ROUND(D120/D$10,3))</f>
        <v>-0.124</v>
      </c>
      <c r="E121" s="9">
        <f t="shared" si="1"/>
        <v>-0.127</v>
      </c>
      <c r="F121" s="9">
        <f t="shared" si="1"/>
        <v>-4.2999999999999997E-2</v>
      </c>
      <c r="G121" s="9">
        <f t="shared" si="1"/>
        <v>-0.24099999999999999</v>
      </c>
      <c r="H121" s="9">
        <f t="shared" si="1"/>
        <v>-4.1000000000000002E-2</v>
      </c>
      <c r="I121" s="9">
        <f t="shared" si="1"/>
        <v>-3.3000000000000002E-2</v>
      </c>
      <c r="J121" s="9">
        <f t="shared" si="1"/>
        <v>-0.105</v>
      </c>
      <c r="K121" s="9">
        <f t="shared" si="1"/>
        <v>-0.108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-105953.51</v>
      </c>
      <c r="D123" s="6">
        <v>-108608.68</v>
      </c>
      <c r="E123" s="6">
        <v>-114010.73</v>
      </c>
      <c r="F123" s="6">
        <v>-100133.46</v>
      </c>
      <c r="G123" s="6">
        <v>-197853.93</v>
      </c>
      <c r="H123" s="6">
        <v>-106474.32</v>
      </c>
      <c r="I123" s="6">
        <v>-79464.960000000006</v>
      </c>
      <c r="J123" s="6">
        <v>-97842.31</v>
      </c>
      <c r="K123" s="6">
        <v>-910341.9</v>
      </c>
    </row>
    <row r="124" spans="1:11">
      <c r="A124" t="s">
        <v>221</v>
      </c>
      <c r="B124" t="s">
        <v>222</v>
      </c>
      <c r="C124" s="6">
        <v>-88188.19</v>
      </c>
      <c r="D124" s="6">
        <v>-97343.72</v>
      </c>
      <c r="E124" s="6">
        <v>-86106.18</v>
      </c>
      <c r="F124" s="6">
        <v>-77980.08</v>
      </c>
      <c r="G124" s="6">
        <v>-148347.82</v>
      </c>
      <c r="H124" s="6">
        <v>-79592.399999999994</v>
      </c>
      <c r="I124" s="6">
        <v>-66721.33</v>
      </c>
      <c r="J124" s="6">
        <v>-76473.7</v>
      </c>
      <c r="K124" s="6">
        <v>-720753.42</v>
      </c>
    </row>
    <row r="125" spans="1:11">
      <c r="A125" t="s">
        <v>223</v>
      </c>
      <c r="B125" t="s">
        <v>224</v>
      </c>
      <c r="C125" s="6">
        <v>-10926.17</v>
      </c>
      <c r="D125" s="6">
        <v>-9368</v>
      </c>
      <c r="E125" s="6">
        <v>-11699.2</v>
      </c>
      <c r="F125" s="6">
        <v>-11930.65</v>
      </c>
      <c r="G125" s="6">
        <v>-11398.28</v>
      </c>
      <c r="H125" s="6">
        <v>-10983.63</v>
      </c>
      <c r="I125" s="6">
        <v>-10539.33</v>
      </c>
      <c r="J125" s="6">
        <v>-9691.91</v>
      </c>
      <c r="K125" s="6">
        <v>-86537.17</v>
      </c>
    </row>
    <row r="126" spans="1:11">
      <c r="A126" t="s">
        <v>225</v>
      </c>
      <c r="B126" t="s">
        <v>226</v>
      </c>
      <c r="C126" s="6"/>
      <c r="D126" s="6">
        <v>-2000</v>
      </c>
      <c r="E126" s="6">
        <v>-14050</v>
      </c>
      <c r="F126" s="6">
        <v>-6300</v>
      </c>
      <c r="G126" s="6">
        <v>-5250</v>
      </c>
      <c r="H126" s="6">
        <v>-10425</v>
      </c>
      <c r="I126" s="6"/>
      <c r="J126" s="6">
        <v>-3500</v>
      </c>
      <c r="K126" s="6">
        <v>-41525</v>
      </c>
    </row>
    <row r="127" spans="1:11">
      <c r="A127" t="s">
        <v>227</v>
      </c>
      <c r="B127" t="s">
        <v>228</v>
      </c>
      <c r="C127" s="6">
        <v>-4068.3</v>
      </c>
      <c r="D127" s="6">
        <v>1410.6</v>
      </c>
      <c r="E127" s="6">
        <v>-753</v>
      </c>
      <c r="F127" s="6">
        <v>-2235</v>
      </c>
      <c r="G127" s="6">
        <v>-31230</v>
      </c>
      <c r="H127" s="6">
        <v>-3840.1</v>
      </c>
      <c r="I127" s="6">
        <v>-1285</v>
      </c>
      <c r="J127" s="6">
        <v>-7927.95</v>
      </c>
      <c r="K127" s="6">
        <v>-49928.75</v>
      </c>
    </row>
    <row r="128" spans="1:11">
      <c r="A128" t="s">
        <v>229</v>
      </c>
      <c r="B128" t="s">
        <v>230</v>
      </c>
      <c r="C128" s="4">
        <v>-2770.85</v>
      </c>
      <c r="D128" s="4">
        <v>-1307.56</v>
      </c>
      <c r="E128" s="4">
        <v>-1402.35</v>
      </c>
      <c r="F128" s="4">
        <v>-1687.73</v>
      </c>
      <c r="G128" s="4">
        <v>-1627.83</v>
      </c>
      <c r="H128" s="4">
        <v>-1633.19</v>
      </c>
      <c r="I128">
        <v>-919.3</v>
      </c>
      <c r="J128">
        <v>-248.75</v>
      </c>
      <c r="K128" s="4">
        <v>-11597.56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10.875" bestFit="1" customWidth="1"/>
    <col min="4" max="4" width="11.75" bestFit="1" customWidth="1"/>
    <col min="5" max="5" width="10.875" bestFit="1" customWidth="1"/>
    <col min="6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4124</v>
      </c>
      <c r="C5" s="11">
        <v>4124</v>
      </c>
      <c r="D5" s="11">
        <v>4124</v>
      </c>
      <c r="E5" s="11">
        <v>4124</v>
      </c>
      <c r="F5" s="11">
        <v>4124</v>
      </c>
      <c r="G5" s="11">
        <v>4124</v>
      </c>
      <c r="H5" s="11">
        <v>4124</v>
      </c>
      <c r="I5" s="11">
        <v>4124</v>
      </c>
      <c r="J5" s="11">
        <v>4124</v>
      </c>
      <c r="K5" s="11">
        <v>4124</v>
      </c>
    </row>
    <row r="6" spans="1:52" s="13" customFormat="1" ht="28.5">
      <c r="A6" s="12" t="s">
        <v>8</v>
      </c>
      <c r="B6" s="13" t="s">
        <v>373</v>
      </c>
      <c r="C6" s="13" t="s">
        <v>373</v>
      </c>
      <c r="D6" s="13" t="s">
        <v>373</v>
      </c>
      <c r="E6" s="13" t="s">
        <v>373</v>
      </c>
      <c r="F6" s="13" t="s">
        <v>373</v>
      </c>
      <c r="G6" s="13" t="s">
        <v>373</v>
      </c>
      <c r="H6" s="13" t="s">
        <v>373</v>
      </c>
      <c r="I6" s="13" t="s">
        <v>373</v>
      </c>
      <c r="J6" s="13" t="s">
        <v>373</v>
      </c>
      <c r="K6" s="13" t="s">
        <v>373</v>
      </c>
    </row>
    <row r="7" spans="1:52" s="11" customFormat="1">
      <c r="A7" s="10" t="s">
        <v>10</v>
      </c>
      <c r="B7" s="11" t="s">
        <v>247</v>
      </c>
      <c r="C7" s="11" t="s">
        <v>247</v>
      </c>
      <c r="D7" s="11" t="s">
        <v>247</v>
      </c>
      <c r="E7" s="11" t="s">
        <v>247</v>
      </c>
      <c r="F7" s="11" t="s">
        <v>247</v>
      </c>
      <c r="G7" s="11" t="s">
        <v>247</v>
      </c>
      <c r="H7" s="11" t="s">
        <v>247</v>
      </c>
      <c r="I7" s="11" t="s">
        <v>247</v>
      </c>
      <c r="J7" s="11" t="s">
        <v>247</v>
      </c>
      <c r="K7" s="11" t="s">
        <v>247</v>
      </c>
    </row>
    <row r="8" spans="1:52" s="11" customFormat="1">
      <c r="A8" s="10" t="s">
        <v>12</v>
      </c>
      <c r="B8" s="11">
        <v>7</v>
      </c>
      <c r="C8" s="11">
        <v>7</v>
      </c>
      <c r="D8" s="11">
        <v>7</v>
      </c>
      <c r="E8" s="11">
        <v>7</v>
      </c>
      <c r="F8" s="11">
        <v>7</v>
      </c>
      <c r="G8" s="11">
        <v>7</v>
      </c>
      <c r="H8" s="11">
        <v>7</v>
      </c>
      <c r="I8" s="11">
        <v>7</v>
      </c>
      <c r="J8" s="11">
        <v>7</v>
      </c>
      <c r="K8" s="11">
        <v>7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988714.72</v>
      </c>
      <c r="D10" s="8">
        <v>1049041.6499999999</v>
      </c>
      <c r="E10" s="8">
        <v>997719.15</v>
      </c>
      <c r="F10" s="8">
        <v>1113057.1200000001</v>
      </c>
      <c r="G10" s="8">
        <v>1232046.75</v>
      </c>
      <c r="H10" s="8">
        <v>1288491.1200000001</v>
      </c>
      <c r="I10" s="8">
        <v>1183122.1599999999</v>
      </c>
      <c r="J10" s="8">
        <v>1076958.8</v>
      </c>
      <c r="K10" s="8">
        <v>8929151.4700000007</v>
      </c>
    </row>
    <row r="11" spans="1:52">
      <c r="A11" t="s">
        <v>25</v>
      </c>
      <c r="B11" t="s">
        <v>26</v>
      </c>
      <c r="C11" s="6">
        <v>988714.72</v>
      </c>
      <c r="D11" s="6">
        <v>1049041.6499999999</v>
      </c>
      <c r="E11" s="6">
        <v>997719.15</v>
      </c>
      <c r="F11" s="6">
        <v>1113057.1200000001</v>
      </c>
      <c r="G11" s="6">
        <v>1232046.75</v>
      </c>
      <c r="H11" s="6">
        <v>1288491.1200000001</v>
      </c>
      <c r="I11" s="6">
        <v>1183122.1599999999</v>
      </c>
      <c r="J11" s="6">
        <v>1076958.8</v>
      </c>
      <c r="K11" s="6">
        <v>8929151.4700000007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-622914.61</v>
      </c>
      <c r="D13" s="6">
        <v>-724420.09</v>
      </c>
      <c r="E13" s="6">
        <v>-651352.93000000005</v>
      </c>
      <c r="F13" s="6">
        <v>-706244.34</v>
      </c>
      <c r="G13" s="6">
        <v>-785964.12</v>
      </c>
      <c r="H13" s="6">
        <v>-838862.01</v>
      </c>
      <c r="I13" s="6">
        <v>-757891.83</v>
      </c>
      <c r="J13" s="6">
        <v>-715269.59</v>
      </c>
      <c r="K13" s="6">
        <v>-5802919.5199999996</v>
      </c>
    </row>
    <row r="14" spans="1:52">
      <c r="A14">
        <v>3</v>
      </c>
      <c r="B14" t="s">
        <v>30</v>
      </c>
      <c r="C14" s="6">
        <v>365800.11</v>
      </c>
      <c r="D14" s="6">
        <v>324621.56</v>
      </c>
      <c r="E14" s="6">
        <v>346366.22</v>
      </c>
      <c r="F14" s="6">
        <v>406812.78</v>
      </c>
      <c r="G14" s="6">
        <v>446082.63</v>
      </c>
      <c r="H14" s="6">
        <v>449629.11</v>
      </c>
      <c r="I14" s="6">
        <v>425230.33</v>
      </c>
      <c r="J14" s="6">
        <v>361689.21</v>
      </c>
      <c r="K14" s="6">
        <v>3126231.95</v>
      </c>
    </row>
    <row r="15" spans="1:52" s="7" customFormat="1">
      <c r="A15" s="7">
        <v>4</v>
      </c>
      <c r="B15" s="7" t="s">
        <v>31</v>
      </c>
      <c r="C15" s="9">
        <f>IF(C$10=0," ",ROUND(C14/C$10,3))</f>
        <v>0.37</v>
      </c>
      <c r="D15" s="9">
        <f t="shared" ref="D15:K15" si="0">IF(D$10=0," ",ROUND(D14/D$10,3))</f>
        <v>0.309</v>
      </c>
      <c r="E15" s="9">
        <f t="shared" si="0"/>
        <v>0.34699999999999998</v>
      </c>
      <c r="F15" s="9">
        <f t="shared" si="0"/>
        <v>0.36499999999999999</v>
      </c>
      <c r="G15" s="9">
        <f t="shared" si="0"/>
        <v>0.36199999999999999</v>
      </c>
      <c r="H15" s="9">
        <f t="shared" si="0"/>
        <v>0.34899999999999998</v>
      </c>
      <c r="I15" s="9">
        <f t="shared" si="0"/>
        <v>0.35899999999999999</v>
      </c>
      <c r="J15" s="9">
        <f t="shared" si="0"/>
        <v>0.33600000000000002</v>
      </c>
      <c r="K15" s="9">
        <f t="shared" si="0"/>
        <v>0.35</v>
      </c>
    </row>
    <row r="16" spans="1:52">
      <c r="A16">
        <v>5</v>
      </c>
      <c r="B16" t="s">
        <v>32</v>
      </c>
      <c r="C16" s="6">
        <v>-28808.5</v>
      </c>
      <c r="D16" s="6">
        <v>-26113.51</v>
      </c>
      <c r="E16" s="6">
        <v>-28275.53</v>
      </c>
      <c r="F16" s="6">
        <v>-15018.32</v>
      </c>
      <c r="G16" s="6">
        <v>-16138.63</v>
      </c>
      <c r="H16" s="6">
        <v>-12670.4</v>
      </c>
      <c r="I16" s="6">
        <v>-15188.69</v>
      </c>
      <c r="J16" s="6">
        <v>-16136.99</v>
      </c>
      <c r="K16" s="6">
        <v>-158350.57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-23643.59</v>
      </c>
      <c r="D18" s="6">
        <v>-20981.75</v>
      </c>
      <c r="E18" s="6">
        <v>-23005.61</v>
      </c>
      <c r="F18" s="6">
        <v>-9277.2800000000007</v>
      </c>
      <c r="G18" s="6">
        <v>-9709.7800000000007</v>
      </c>
      <c r="H18" s="6">
        <v>-5405.2</v>
      </c>
      <c r="I18" s="6">
        <v>-8559.7800000000007</v>
      </c>
      <c r="J18" s="6">
        <v>-10946.28</v>
      </c>
      <c r="K18" s="6">
        <v>-111529.27</v>
      </c>
    </row>
    <row r="19" spans="1:11">
      <c r="A19" t="s">
        <v>35</v>
      </c>
      <c r="B19" t="s">
        <v>36</v>
      </c>
      <c r="C19" s="6">
        <v>1784.07</v>
      </c>
      <c r="D19" s="6">
        <v>-4285.96</v>
      </c>
      <c r="E19" s="6">
        <v>10146.81</v>
      </c>
      <c r="F19" s="6">
        <v>-19582.47</v>
      </c>
      <c r="G19" s="6">
        <v>2569.6</v>
      </c>
      <c r="H19" s="6">
        <v>2815.6</v>
      </c>
      <c r="I19" s="6">
        <v>1401.07</v>
      </c>
      <c r="J19" s="6">
        <v>-21191.77</v>
      </c>
      <c r="K19" s="6">
        <v>-26343.05</v>
      </c>
    </row>
    <row r="20" spans="1:11">
      <c r="A20" t="s">
        <v>37</v>
      </c>
      <c r="B20" t="s">
        <v>38</v>
      </c>
      <c r="C20" s="6">
        <v>-351.86</v>
      </c>
      <c r="D20" s="6"/>
      <c r="E20" s="6">
        <v>-1503.61</v>
      </c>
      <c r="F20" s="6"/>
      <c r="G20" s="6">
        <v>-510.42</v>
      </c>
      <c r="H20" s="6">
        <v>-1866.29</v>
      </c>
      <c r="I20" s="6">
        <v>217.57</v>
      </c>
      <c r="J20" s="6">
        <v>-254.24</v>
      </c>
      <c r="K20" s="6">
        <v>-4268.8500000000004</v>
      </c>
    </row>
    <row r="21" spans="1:11">
      <c r="A21" t="s">
        <v>39</v>
      </c>
      <c r="B21" t="s">
        <v>40</v>
      </c>
      <c r="C21" s="6">
        <v>-14398.24</v>
      </c>
      <c r="D21" s="6">
        <v>-7714.29</v>
      </c>
      <c r="E21" s="6">
        <v>-22156.45</v>
      </c>
      <c r="F21" s="6">
        <v>12529.24</v>
      </c>
      <c r="G21" s="6">
        <v>-10262.27</v>
      </c>
      <c r="H21" s="6">
        <v>-10795.38</v>
      </c>
      <c r="I21" s="6">
        <v>-1401.07</v>
      </c>
      <c r="J21" s="6">
        <v>21191.77</v>
      </c>
      <c r="K21" s="6">
        <v>-33006.69</v>
      </c>
    </row>
    <row r="22" spans="1:11">
      <c r="A22" t="s">
        <v>41</v>
      </c>
      <c r="B22" t="s">
        <v>42</v>
      </c>
      <c r="C22" s="6">
        <v>-10677.56</v>
      </c>
      <c r="D22" s="6">
        <v>-8981.5</v>
      </c>
      <c r="E22" s="6">
        <v>-9492.36</v>
      </c>
      <c r="F22" s="6">
        <v>-2224.0500000000002</v>
      </c>
      <c r="G22" s="6">
        <v>-1506.69</v>
      </c>
      <c r="H22" s="6">
        <v>4440.87</v>
      </c>
      <c r="I22" s="6">
        <v>-8777.35</v>
      </c>
      <c r="J22" s="6">
        <v>-10692.04</v>
      </c>
      <c r="K22" s="6">
        <v>-47910.68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-5164.91</v>
      </c>
      <c r="D26" s="6">
        <v>-5131.76</v>
      </c>
      <c r="E26" s="6">
        <v>-5269.92</v>
      </c>
      <c r="F26" s="6">
        <v>-5741.04</v>
      </c>
      <c r="G26" s="6">
        <v>-6428.85</v>
      </c>
      <c r="H26" s="6">
        <v>-7265.2</v>
      </c>
      <c r="I26" s="6">
        <v>-6628.91</v>
      </c>
      <c r="J26" s="6">
        <v>-5190.71</v>
      </c>
      <c r="K26" s="6">
        <v>-46821.3</v>
      </c>
    </row>
    <row r="27" spans="1:11">
      <c r="A27" t="s">
        <v>49</v>
      </c>
      <c r="B27" t="s">
        <v>50</v>
      </c>
      <c r="C27" s="6">
        <v>-5164.91</v>
      </c>
      <c r="D27" s="6">
        <v>-5131.76</v>
      </c>
      <c r="E27" s="6">
        <v>-5269.92</v>
      </c>
      <c r="F27" s="6">
        <v>-5741.04</v>
      </c>
      <c r="G27" s="6">
        <v>-6428.85</v>
      </c>
      <c r="H27" s="6">
        <v>-7265.2</v>
      </c>
      <c r="I27" s="6">
        <v>-6628.91</v>
      </c>
      <c r="J27" s="6">
        <v>-5190.71</v>
      </c>
      <c r="K27" s="6">
        <v>-46821.3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336991.61</v>
      </c>
      <c r="D31" s="8">
        <v>298508.05</v>
      </c>
      <c r="E31" s="8">
        <v>318090.69</v>
      </c>
      <c r="F31" s="8">
        <v>391794.46</v>
      </c>
      <c r="G31" s="8">
        <v>429944</v>
      </c>
      <c r="H31" s="8">
        <v>436958.71</v>
      </c>
      <c r="I31" s="8">
        <v>410041.64</v>
      </c>
      <c r="J31" s="8">
        <v>345552.22</v>
      </c>
      <c r="K31" s="8">
        <v>2967881.38</v>
      </c>
    </row>
    <row r="32" spans="1:11" s="7" customFormat="1">
      <c r="A32" s="7">
        <v>11</v>
      </c>
      <c r="B32" s="7" t="s">
        <v>58</v>
      </c>
      <c r="C32" s="8">
        <v>-15368.21</v>
      </c>
      <c r="D32" s="8">
        <v>-14731.34</v>
      </c>
      <c r="E32" s="8">
        <v>-13238.89</v>
      </c>
      <c r="F32" s="8">
        <v>-16444.77</v>
      </c>
      <c r="G32" s="8">
        <v>-22564.5</v>
      </c>
      <c r="H32" s="8">
        <v>-22235.919999999998</v>
      </c>
      <c r="I32" s="8">
        <v>-18819.439999999999</v>
      </c>
      <c r="J32" s="8">
        <v>-18718.2</v>
      </c>
      <c r="K32" s="8">
        <v>-142121.26999999999</v>
      </c>
    </row>
    <row r="33" spans="1:11">
      <c r="A33">
        <v>12</v>
      </c>
      <c r="B33" t="s">
        <v>59</v>
      </c>
      <c r="C33" s="6">
        <v>-263452.76</v>
      </c>
      <c r="D33" s="6">
        <v>-302951.03000000003</v>
      </c>
      <c r="E33" s="6">
        <v>-302586.88</v>
      </c>
      <c r="F33" s="6">
        <v>-300461.65999999997</v>
      </c>
      <c r="G33" s="6">
        <v>-336405.49</v>
      </c>
      <c r="H33" s="6">
        <v>-309686.55</v>
      </c>
      <c r="I33" s="6">
        <v>-290964.88</v>
      </c>
      <c r="J33" s="6">
        <v>-302455.18</v>
      </c>
      <c r="K33" s="6">
        <v>-2408964.4300000002</v>
      </c>
    </row>
    <row r="34" spans="1:11">
      <c r="A34">
        <v>13</v>
      </c>
      <c r="B34" t="s">
        <v>60</v>
      </c>
      <c r="C34" s="6">
        <v>-106073.57</v>
      </c>
      <c r="D34" s="6">
        <v>-116501.93</v>
      </c>
      <c r="E34" s="6">
        <v>-131105.99</v>
      </c>
      <c r="F34" s="6">
        <v>-132177.26</v>
      </c>
      <c r="G34" s="6">
        <v>-156310.37</v>
      </c>
      <c r="H34" s="6">
        <v>-132593.01</v>
      </c>
      <c r="I34" s="6">
        <v>-122779.08</v>
      </c>
      <c r="J34" s="6">
        <v>-117710.48</v>
      </c>
      <c r="K34" s="6">
        <v>-1015251.69</v>
      </c>
    </row>
    <row r="35" spans="1:11">
      <c r="A35" t="s">
        <v>61</v>
      </c>
      <c r="B35" t="s">
        <v>62</v>
      </c>
      <c r="C35" s="6">
        <v>-68813</v>
      </c>
      <c r="D35" s="6">
        <v>-62208</v>
      </c>
      <c r="E35" s="6">
        <v>-88789</v>
      </c>
      <c r="F35" s="6">
        <v>-82739</v>
      </c>
      <c r="G35" s="6">
        <v>-100929</v>
      </c>
      <c r="H35" s="6">
        <v>-80734</v>
      </c>
      <c r="I35" s="6">
        <v>-74189</v>
      </c>
      <c r="J35" s="6">
        <v>-71782</v>
      </c>
      <c r="K35" s="6">
        <v>-630183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-5800</v>
      </c>
      <c r="D37" s="6">
        <v>-4800</v>
      </c>
      <c r="E37" s="6">
        <v>-8080</v>
      </c>
      <c r="F37" s="6">
        <v>-7000</v>
      </c>
      <c r="G37" s="6">
        <v>-8800</v>
      </c>
      <c r="H37" s="6">
        <v>-5800</v>
      </c>
      <c r="I37" s="6">
        <v>-5800</v>
      </c>
      <c r="J37" s="6">
        <v>-5160</v>
      </c>
      <c r="K37" s="6">
        <v>-51240</v>
      </c>
    </row>
    <row r="38" spans="1:11">
      <c r="A38" t="s">
        <v>67</v>
      </c>
      <c r="B38" t="s">
        <v>68</v>
      </c>
      <c r="C38" s="6">
        <v>-5847.47</v>
      </c>
      <c r="D38" s="6">
        <v>-11652.83</v>
      </c>
      <c r="E38" s="6">
        <v>-5940.64</v>
      </c>
      <c r="F38" s="6">
        <v>-5265.03</v>
      </c>
      <c r="G38" s="6">
        <v>-4234.63</v>
      </c>
      <c r="H38" s="6">
        <v>-9238.43</v>
      </c>
      <c r="I38" s="6">
        <v>-6917.68</v>
      </c>
      <c r="J38" s="6">
        <v>-5873.41</v>
      </c>
      <c r="K38" s="6">
        <v>-54970.12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-8656.7999999999993</v>
      </c>
      <c r="D40" s="6">
        <v>-17190.8</v>
      </c>
      <c r="E40" s="6">
        <v>-11897.8</v>
      </c>
      <c r="F40" s="6">
        <v>-12394.68</v>
      </c>
      <c r="G40" s="6">
        <v>-19517.48</v>
      </c>
      <c r="H40" s="6">
        <v>-18890.03</v>
      </c>
      <c r="I40" s="6">
        <v>-9007.56</v>
      </c>
      <c r="J40" s="6">
        <v>-11287.52</v>
      </c>
      <c r="K40" s="6">
        <v>-108842.67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-6964.29</v>
      </c>
      <c r="J41" s="6">
        <v>-3750</v>
      </c>
      <c r="K41" s="6">
        <v>-21000</v>
      </c>
    </row>
    <row r="42" spans="1:11">
      <c r="A42" t="s">
        <v>75</v>
      </c>
      <c r="B42" t="s">
        <v>76</v>
      </c>
      <c r="C42" s="6"/>
      <c r="D42" s="6"/>
      <c r="E42" s="6">
        <v>-480</v>
      </c>
      <c r="F42" s="6">
        <v>-805</v>
      </c>
      <c r="G42" s="6"/>
      <c r="H42" s="6">
        <v>130</v>
      </c>
      <c r="I42" s="6"/>
      <c r="J42" s="6"/>
      <c r="K42" s="6">
        <v>-1155</v>
      </c>
    </row>
    <row r="43" spans="1:11">
      <c r="A43" t="s">
        <v>77</v>
      </c>
      <c r="B43" t="s">
        <v>78</v>
      </c>
      <c r="C43" s="6">
        <v>-2303.3000000000002</v>
      </c>
      <c r="D43" s="6">
        <v>-2303.3000000000002</v>
      </c>
      <c r="E43" s="6">
        <v>-2792.55</v>
      </c>
      <c r="F43" s="6">
        <v>-2792.55</v>
      </c>
      <c r="G43" s="6">
        <v>-2792.55</v>
      </c>
      <c r="H43" s="6">
        <v>-3267.55</v>
      </c>
      <c r="I43" s="6">
        <v>-3267.55</v>
      </c>
      <c r="J43" s="6">
        <v>-3267.55</v>
      </c>
      <c r="K43" s="6">
        <v>-22786.9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-2153</v>
      </c>
      <c r="D45" s="6">
        <v>-1987</v>
      </c>
      <c r="E45" s="6">
        <v>-2926</v>
      </c>
      <c r="F45" s="6">
        <v>-2681</v>
      </c>
      <c r="G45" s="6">
        <v>-3251</v>
      </c>
      <c r="H45" s="6">
        <v>-2293</v>
      </c>
      <c r="I45" s="6">
        <v>-2293</v>
      </c>
      <c r="J45" s="6">
        <v>-2090</v>
      </c>
      <c r="K45" s="6">
        <v>-19674</v>
      </c>
    </row>
    <row r="46" spans="1:11">
      <c r="A46" t="s">
        <v>83</v>
      </c>
      <c r="B46" t="s">
        <v>84</v>
      </c>
      <c r="C46" s="6"/>
      <c r="D46" s="6">
        <v>-3860</v>
      </c>
      <c r="E46" s="6">
        <v>-700</v>
      </c>
      <c r="F46" s="6"/>
      <c r="G46" s="6"/>
      <c r="H46" s="6"/>
      <c r="I46" s="6">
        <v>-1840</v>
      </c>
      <c r="J46" s="6"/>
      <c r="K46" s="6">
        <v>-6400</v>
      </c>
    </row>
    <row r="47" spans="1:11">
      <c r="A47" t="s">
        <v>85</v>
      </c>
      <c r="B47" t="s">
        <v>86</v>
      </c>
      <c r="C47" s="6">
        <v>-2500</v>
      </c>
      <c r="D47" s="6">
        <v>-2500</v>
      </c>
      <c r="E47" s="6">
        <v>500</v>
      </c>
      <c r="F47" s="6">
        <v>-2500</v>
      </c>
      <c r="G47" s="6">
        <v>-2500</v>
      </c>
      <c r="H47" s="6">
        <v>-2500</v>
      </c>
      <c r="I47" s="6">
        <v>-2500</v>
      </c>
      <c r="J47" s="6">
        <v>-2500</v>
      </c>
      <c r="K47" s="6">
        <v>-17000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-90240.86</v>
      </c>
      <c r="D49" s="6">
        <v>-90240.86</v>
      </c>
      <c r="E49" s="6">
        <v>-90240.86</v>
      </c>
      <c r="F49" s="6">
        <v>-83898.13</v>
      </c>
      <c r="G49" s="6">
        <v>-108478.72</v>
      </c>
      <c r="H49" s="6">
        <v>-90240.86</v>
      </c>
      <c r="I49" s="6">
        <v>-90240.86</v>
      </c>
      <c r="J49" s="6">
        <v>-90240.86</v>
      </c>
      <c r="K49" s="6">
        <v>-733822.01</v>
      </c>
    </row>
    <row r="50" spans="1:11">
      <c r="A50" t="s">
        <v>90</v>
      </c>
      <c r="B50" t="s">
        <v>91</v>
      </c>
      <c r="C50" s="6">
        <v>-49368</v>
      </c>
      <c r="D50" s="6">
        <v>-49368</v>
      </c>
      <c r="E50" s="6">
        <v>-49368</v>
      </c>
      <c r="F50" s="6">
        <v>-49405.68</v>
      </c>
      <c r="G50" s="6">
        <v>-49368</v>
      </c>
      <c r="H50" s="6">
        <v>-49368</v>
      </c>
      <c r="I50" s="6">
        <v>-49368</v>
      </c>
      <c r="J50" s="6">
        <v>-49368</v>
      </c>
      <c r="K50" s="6">
        <v>-394981.68</v>
      </c>
    </row>
    <row r="51" spans="1:11">
      <c r="A51" t="s">
        <v>92</v>
      </c>
      <c r="B51" t="s">
        <v>93</v>
      </c>
      <c r="C51" s="6">
        <v>-33660</v>
      </c>
      <c r="D51" s="6">
        <v>-33660</v>
      </c>
      <c r="E51" s="6">
        <v>-33660</v>
      </c>
      <c r="F51" s="6">
        <v>-34492.449999999997</v>
      </c>
      <c r="G51" s="6">
        <v>-33660</v>
      </c>
      <c r="H51" s="6">
        <v>-33660</v>
      </c>
      <c r="I51" s="6">
        <v>-33660</v>
      </c>
      <c r="J51" s="6">
        <v>-33660</v>
      </c>
      <c r="K51" s="6">
        <v>-270112.45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-7212.86</v>
      </c>
      <c r="D53" s="6">
        <v>-7212.86</v>
      </c>
      <c r="E53" s="6">
        <v>-7212.86</v>
      </c>
      <c r="F53" s="6"/>
      <c r="G53" s="6">
        <v>-14425.72</v>
      </c>
      <c r="H53" s="6">
        <v>-7212.86</v>
      </c>
      <c r="I53" s="6">
        <v>-7212.86</v>
      </c>
      <c r="J53" s="6">
        <v>-7212.86</v>
      </c>
      <c r="K53" s="6">
        <v>-57702.879999999997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>
        <v>-11025</v>
      </c>
      <c r="H56" s="6"/>
      <c r="I56" s="6"/>
      <c r="J56" s="6"/>
      <c r="K56" s="6">
        <v>-11025</v>
      </c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-36043.919999999998</v>
      </c>
      <c r="D60" s="6">
        <v>-36936.980000000003</v>
      </c>
      <c r="E60" s="6">
        <v>-35581.46</v>
      </c>
      <c r="F60" s="6">
        <v>-36767.54</v>
      </c>
      <c r="G60" s="6">
        <v>-36767.54</v>
      </c>
      <c r="H60" s="6">
        <v>-35502.800000000003</v>
      </c>
      <c r="I60" s="6">
        <v>-36526.9</v>
      </c>
      <c r="J60" s="6">
        <v>-35059.06</v>
      </c>
      <c r="K60" s="6">
        <v>-289186.2</v>
      </c>
    </row>
    <row r="61" spans="1:11">
      <c r="A61" t="s">
        <v>111</v>
      </c>
      <c r="B61" t="s">
        <v>112</v>
      </c>
      <c r="C61" s="6">
        <v>-17996.57</v>
      </c>
      <c r="D61" s="6">
        <v>-18596.46</v>
      </c>
      <c r="E61" s="6">
        <v>-17996.57</v>
      </c>
      <c r="F61" s="6">
        <v>-18596.46</v>
      </c>
      <c r="G61" s="6">
        <v>-18596.46</v>
      </c>
      <c r="H61" s="6">
        <v>-17996.57</v>
      </c>
      <c r="I61" s="6">
        <v>-18596.46</v>
      </c>
      <c r="J61" s="6">
        <v>-17996.57</v>
      </c>
      <c r="K61" s="6">
        <v>-146372.12</v>
      </c>
    </row>
    <row r="62" spans="1:11">
      <c r="A62" t="s">
        <v>113</v>
      </c>
      <c r="B62" t="s">
        <v>114</v>
      </c>
      <c r="C62" s="6">
        <v>-3139.17</v>
      </c>
      <c r="D62" s="6">
        <v>-2935.8</v>
      </c>
      <c r="E62" s="6">
        <v>-2841.09</v>
      </c>
      <c r="F62" s="6">
        <v>-2935.8</v>
      </c>
      <c r="G62" s="6">
        <v>-2935.8</v>
      </c>
      <c r="H62" s="6">
        <v>-2762.43</v>
      </c>
      <c r="I62" s="6">
        <v>-2695.16</v>
      </c>
      <c r="J62" s="6">
        <v>-2241.7600000000002</v>
      </c>
      <c r="K62" s="6">
        <v>-22487.01</v>
      </c>
    </row>
    <row r="63" spans="1:11">
      <c r="A63" t="s">
        <v>115</v>
      </c>
      <c r="B63" t="s">
        <v>116</v>
      </c>
      <c r="C63" s="6">
        <v>-12529.44</v>
      </c>
      <c r="D63" s="6">
        <v>-12946.69</v>
      </c>
      <c r="E63" s="6">
        <v>-12365.06</v>
      </c>
      <c r="F63" s="6">
        <v>-12777.25</v>
      </c>
      <c r="G63" s="6">
        <v>-12777.25</v>
      </c>
      <c r="H63" s="6">
        <v>-12365.06</v>
      </c>
      <c r="I63" s="6">
        <v>-12777.25</v>
      </c>
      <c r="J63" s="6">
        <v>-12441.99</v>
      </c>
      <c r="K63" s="6">
        <v>-100979.99</v>
      </c>
    </row>
    <row r="64" spans="1:11">
      <c r="A64" t="s">
        <v>117</v>
      </c>
      <c r="B64" t="s">
        <v>118</v>
      </c>
      <c r="C64" s="6">
        <v>-1270.68</v>
      </c>
      <c r="D64" s="6">
        <v>-1313.04</v>
      </c>
      <c r="E64" s="6">
        <v>-1270.68</v>
      </c>
      <c r="F64" s="6">
        <v>-1313.04</v>
      </c>
      <c r="G64" s="6">
        <v>-1313.04</v>
      </c>
      <c r="H64" s="6">
        <v>-1270.68</v>
      </c>
      <c r="I64" s="6">
        <v>-1313.04</v>
      </c>
      <c r="J64" s="6">
        <v>-1270.68</v>
      </c>
      <c r="K64" s="6">
        <v>-10334.879999999999</v>
      </c>
    </row>
    <row r="65" spans="1:11">
      <c r="A65" t="s">
        <v>119</v>
      </c>
      <c r="B65" t="s">
        <v>120</v>
      </c>
      <c r="C65" s="6">
        <v>-1108.06</v>
      </c>
      <c r="D65" s="6">
        <v>-1144.99</v>
      </c>
      <c r="E65" s="6">
        <v>-1108.06</v>
      </c>
      <c r="F65" s="6">
        <v>-1144.99</v>
      </c>
      <c r="G65" s="6">
        <v>-1144.99</v>
      </c>
      <c r="H65" s="6">
        <v>-1108.06</v>
      </c>
      <c r="I65" s="6">
        <v>-1144.99</v>
      </c>
      <c r="J65" s="6">
        <v>-1108.06</v>
      </c>
      <c r="K65" s="6">
        <v>-9012.2000000000007</v>
      </c>
    </row>
    <row r="66" spans="1:11">
      <c r="A66">
        <v>17</v>
      </c>
      <c r="B66" t="s">
        <v>121</v>
      </c>
      <c r="C66" s="6">
        <v>-31094.41</v>
      </c>
      <c r="D66" s="6">
        <v>-59271.26</v>
      </c>
      <c r="E66" s="6">
        <v>-45658.57</v>
      </c>
      <c r="F66" s="6">
        <v>-47618.73</v>
      </c>
      <c r="G66" s="6">
        <v>-34848.86</v>
      </c>
      <c r="H66" s="6">
        <v>-51349.88</v>
      </c>
      <c r="I66" s="6">
        <v>-41418.04</v>
      </c>
      <c r="J66" s="6">
        <v>-59444.78</v>
      </c>
      <c r="K66" s="6">
        <v>-370704.53</v>
      </c>
    </row>
    <row r="67" spans="1:11">
      <c r="A67">
        <v>18</v>
      </c>
      <c r="B67" t="s">
        <v>122</v>
      </c>
      <c r="C67" s="6">
        <v>-3510</v>
      </c>
      <c r="D67" s="6">
        <v>-3510</v>
      </c>
      <c r="E67" s="6">
        <v>-3120</v>
      </c>
      <c r="F67" s="6">
        <v>-3510</v>
      </c>
      <c r="G67" s="6">
        <v>-3510</v>
      </c>
      <c r="H67" s="6">
        <v>-5510</v>
      </c>
      <c r="I67" s="6">
        <v>-3120</v>
      </c>
      <c r="J67" s="6">
        <v>-3510</v>
      </c>
      <c r="K67" s="6">
        <v>-29300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-3510</v>
      </c>
      <c r="D69" s="6">
        <v>-3510</v>
      </c>
      <c r="E69" s="6">
        <v>-3120</v>
      </c>
      <c r="F69" s="6">
        <v>-3510</v>
      </c>
      <c r="G69" s="6">
        <v>-3510</v>
      </c>
      <c r="H69" s="6">
        <v>-3510</v>
      </c>
      <c r="I69" s="6">
        <v>-3120</v>
      </c>
      <c r="J69" s="6">
        <v>-3510</v>
      </c>
      <c r="K69" s="6">
        <v>-27300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-10089.64</v>
      </c>
      <c r="D76" s="6">
        <v>-15468</v>
      </c>
      <c r="E76" s="6">
        <v>-15170.57</v>
      </c>
      <c r="F76" s="6">
        <v>-15022.93</v>
      </c>
      <c r="G76" s="6">
        <v>-12500</v>
      </c>
      <c r="H76" s="6">
        <v>-12387.7</v>
      </c>
      <c r="I76" s="6">
        <v>-12635.75</v>
      </c>
      <c r="J76" s="6">
        <v>-14147.05</v>
      </c>
      <c r="K76" s="6">
        <v>-107421.64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-10089.64</v>
      </c>
      <c r="D78" s="6">
        <v>-15468</v>
      </c>
      <c r="E78" s="6">
        <v>-15170.57</v>
      </c>
      <c r="F78" s="6">
        <v>-15022.93</v>
      </c>
      <c r="G78" s="6">
        <v>-12500</v>
      </c>
      <c r="H78" s="6">
        <v>-12387.7</v>
      </c>
      <c r="I78" s="6">
        <v>-12635.75</v>
      </c>
      <c r="J78" s="6">
        <v>-14147.05</v>
      </c>
      <c r="K78" s="6">
        <v>-107421.64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-7581.79</v>
      </c>
      <c r="D80" s="6">
        <v>-28511</v>
      </c>
      <c r="E80" s="6">
        <v>-14270.65</v>
      </c>
      <c r="F80" s="6">
        <v>-7821.18</v>
      </c>
      <c r="G80" s="6">
        <v>-8951.4500000000007</v>
      </c>
      <c r="H80" s="6">
        <v>-17061.75</v>
      </c>
      <c r="I80" s="6">
        <v>-8832.0400000000009</v>
      </c>
      <c r="J80" s="6">
        <v>-11513.91</v>
      </c>
      <c r="K80" s="6">
        <v>-104543.77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-13450</v>
      </c>
      <c r="E82" s="6">
        <v>-6290</v>
      </c>
      <c r="F82" s="6"/>
      <c r="G82" s="6"/>
      <c r="H82" s="6">
        <v>-5350</v>
      </c>
      <c r="I82" s="6"/>
      <c r="J82" s="6"/>
      <c r="K82" s="6">
        <v>-25090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-2373.98</v>
      </c>
      <c r="D86" s="6">
        <v>-7811</v>
      </c>
      <c r="E86" s="6">
        <v>-2720.82</v>
      </c>
      <c r="F86" s="6">
        <v>-2569.81</v>
      </c>
      <c r="G86" s="6">
        <v>-1694.2</v>
      </c>
      <c r="H86" s="6">
        <v>-6470.38</v>
      </c>
      <c r="I86" s="6">
        <v>-3609.39</v>
      </c>
      <c r="J86" s="6">
        <v>-4224.3500000000004</v>
      </c>
      <c r="K86" s="6">
        <v>-31473.93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-845</v>
      </c>
      <c r="D90" s="6">
        <v>-2089.6999999999998</v>
      </c>
      <c r="E90" s="6">
        <v>-500</v>
      </c>
      <c r="F90" s="6">
        <v>-2149.9</v>
      </c>
      <c r="G90" s="6">
        <v>-1050</v>
      </c>
      <c r="H90" s="6">
        <v>-4263.7</v>
      </c>
      <c r="I90" s="6">
        <v>-3601.01</v>
      </c>
      <c r="J90" s="6">
        <v>-8899.9500000000007</v>
      </c>
      <c r="K90" s="6">
        <v>-23399.26</v>
      </c>
    </row>
    <row r="91" spans="1:11">
      <c r="A91" t="s">
        <v>165</v>
      </c>
      <c r="B91" t="s">
        <v>166</v>
      </c>
      <c r="C91" s="6"/>
      <c r="D91" s="6">
        <v>-517.70000000000005</v>
      </c>
      <c r="E91" s="6"/>
      <c r="F91" s="6">
        <v>-129.9</v>
      </c>
      <c r="G91" s="6"/>
      <c r="H91" s="6">
        <v>-663.7</v>
      </c>
      <c r="I91" s="6">
        <v>-269.36</v>
      </c>
      <c r="J91" s="6">
        <v>-431.78</v>
      </c>
      <c r="K91" s="6">
        <v>-2012.44</v>
      </c>
    </row>
    <row r="92" spans="1:11">
      <c r="A92" t="s">
        <v>167</v>
      </c>
      <c r="B92" t="s">
        <v>168</v>
      </c>
      <c r="C92" s="6">
        <v>-845</v>
      </c>
      <c r="D92" s="6">
        <v>-1572</v>
      </c>
      <c r="E92" s="6">
        <v>-500</v>
      </c>
      <c r="F92" s="6">
        <v>-2020</v>
      </c>
      <c r="G92" s="6">
        <v>-1050</v>
      </c>
      <c r="H92" s="6">
        <v>-3600</v>
      </c>
      <c r="I92" s="6">
        <v>-1176.6500000000001</v>
      </c>
      <c r="J92" s="6">
        <v>-4449.17</v>
      </c>
      <c r="K92" s="6">
        <v>-15212.82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-2155</v>
      </c>
      <c r="J94" s="6">
        <v>-4019</v>
      </c>
      <c r="K94" s="6">
        <v>-6174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>
        <v>-800</v>
      </c>
      <c r="I96" s="6">
        <v>-747.66</v>
      </c>
      <c r="J96" s="6">
        <v>-200</v>
      </c>
      <c r="K96" s="6">
        <v>-1747.66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>
        <v>-200</v>
      </c>
      <c r="K97" s="6">
        <v>-200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>
        <v>-747.66</v>
      </c>
      <c r="J99" s="6"/>
      <c r="K99" s="6">
        <v>-747.66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>
        <v>-800</v>
      </c>
      <c r="I100" s="6"/>
      <c r="J100" s="6"/>
      <c r="K100" s="6">
        <v>-800</v>
      </c>
    </row>
    <row r="101" spans="1:11">
      <c r="A101">
        <v>24</v>
      </c>
      <c r="B101" t="s">
        <v>184</v>
      </c>
      <c r="C101" s="6">
        <v>-2088.1799999999998</v>
      </c>
      <c r="D101" s="6">
        <v>-2088.1799999999998</v>
      </c>
      <c r="E101" s="6">
        <v>-2088.1799999999998</v>
      </c>
      <c r="F101" s="6">
        <v>-2088.1799999999998</v>
      </c>
      <c r="G101" s="6">
        <v>-2088.1799999999998</v>
      </c>
      <c r="H101" s="6">
        <v>-2088.1799999999998</v>
      </c>
      <c r="I101" s="6">
        <v>-2088.1799999999998</v>
      </c>
      <c r="J101" s="6">
        <v>-2088.1799999999998</v>
      </c>
      <c r="K101" s="6">
        <v>-16705.439999999999</v>
      </c>
    </row>
    <row r="102" spans="1:11">
      <c r="A102" t="s">
        <v>185</v>
      </c>
      <c r="B102" t="s">
        <v>186</v>
      </c>
      <c r="C102" s="6">
        <v>-277.67</v>
      </c>
      <c r="D102" s="6">
        <v>-277.67</v>
      </c>
      <c r="E102" s="6">
        <v>-277.67</v>
      </c>
      <c r="F102" s="6">
        <v>-277.67</v>
      </c>
      <c r="G102" s="6">
        <v>-277.67</v>
      </c>
      <c r="H102" s="6">
        <v>-277.67</v>
      </c>
      <c r="I102" s="6">
        <v>-277.67</v>
      </c>
      <c r="J102" s="6">
        <v>-277.67</v>
      </c>
      <c r="K102" s="6">
        <v>-2221.36</v>
      </c>
    </row>
    <row r="103" spans="1:11">
      <c r="A103" t="s">
        <v>187</v>
      </c>
      <c r="B103" t="s">
        <v>188</v>
      </c>
      <c r="C103" s="6">
        <v>-1810.51</v>
      </c>
      <c r="D103" s="6">
        <v>-1810.51</v>
      </c>
      <c r="E103" s="6">
        <v>-1810.51</v>
      </c>
      <c r="F103" s="6">
        <v>-1810.51</v>
      </c>
      <c r="G103" s="6">
        <v>-1810.51</v>
      </c>
      <c r="H103" s="6">
        <v>-1810.51</v>
      </c>
      <c r="I103" s="6">
        <v>-1810.51</v>
      </c>
      <c r="J103" s="6">
        <v>-1810.51</v>
      </c>
      <c r="K103" s="6">
        <v>-14484.08</v>
      </c>
    </row>
    <row r="104" spans="1:11">
      <c r="A104">
        <v>25</v>
      </c>
      <c r="B104" t="s">
        <v>189</v>
      </c>
      <c r="C104" s="6">
        <v>-24.63</v>
      </c>
      <c r="D104" s="6">
        <v>-300.02</v>
      </c>
      <c r="E104" s="6">
        <v>-105.25</v>
      </c>
      <c r="F104" s="6">
        <v>-10180.36</v>
      </c>
      <c r="G104" s="6">
        <v>-35.729999999999997</v>
      </c>
      <c r="H104" s="6">
        <v>-130.63999999999999</v>
      </c>
      <c r="I104" s="6"/>
      <c r="J104" s="6">
        <v>-10469.76</v>
      </c>
      <c r="K104" s="6">
        <v>-21246.39</v>
      </c>
    </row>
    <row r="105" spans="1:11">
      <c r="A105" t="s">
        <v>190</v>
      </c>
      <c r="B105" t="s">
        <v>191</v>
      </c>
      <c r="C105" s="6">
        <v>-24.63</v>
      </c>
      <c r="D105" s="6">
        <v>-300.02</v>
      </c>
      <c r="E105" s="6">
        <v>-105.25</v>
      </c>
      <c r="F105" s="6">
        <v>-10180.36</v>
      </c>
      <c r="G105" s="6">
        <v>-35.729999999999997</v>
      </c>
      <c r="H105" s="6">
        <v>-130.63999999999999</v>
      </c>
      <c r="I105" s="6"/>
      <c r="J105" s="6">
        <v>-10469.76</v>
      </c>
      <c r="K105" s="6">
        <v>-21246.39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-6011.92</v>
      </c>
      <c r="D110" s="6">
        <v>-5800.06</v>
      </c>
      <c r="E110" s="6">
        <v>-5945.8</v>
      </c>
      <c r="F110" s="6">
        <v>-5774.5</v>
      </c>
      <c r="G110" s="6">
        <v>-5807.79</v>
      </c>
      <c r="H110" s="6">
        <v>-5792.58</v>
      </c>
      <c r="I110" s="6">
        <v>-5678.2</v>
      </c>
      <c r="J110" s="6">
        <v>-5909.62</v>
      </c>
      <c r="K110" s="6">
        <v>-46720.47</v>
      </c>
    </row>
    <row r="111" spans="1:11">
      <c r="A111" t="s">
        <v>200</v>
      </c>
      <c r="B111" t="s">
        <v>201</v>
      </c>
      <c r="C111" s="6">
        <v>-611.91999999999996</v>
      </c>
      <c r="D111" s="6">
        <v>-400.06</v>
      </c>
      <c r="E111" s="6">
        <v>-545.79999999999995</v>
      </c>
      <c r="F111" s="6">
        <v>-374.5</v>
      </c>
      <c r="G111" s="6">
        <v>-396.76</v>
      </c>
      <c r="H111" s="6">
        <v>-392.58</v>
      </c>
      <c r="I111" s="6">
        <v>-278.2</v>
      </c>
      <c r="J111" s="6">
        <v>-509.62</v>
      </c>
      <c r="K111" s="6">
        <v>-3509.44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>
        <v>-11.03</v>
      </c>
      <c r="H112" s="6"/>
      <c r="I112" s="6"/>
      <c r="J112" s="6"/>
      <c r="K112" s="6">
        <v>-11.03</v>
      </c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1.75</v>
      </c>
      <c r="D114" s="6">
        <v>-629.29999999999995</v>
      </c>
      <c r="E114" s="6">
        <v>-3583.12</v>
      </c>
      <c r="F114" s="6">
        <v>-196.68</v>
      </c>
      <c r="G114" s="6">
        <v>-30.71</v>
      </c>
      <c r="H114" s="6">
        <v>-2440.33</v>
      </c>
      <c r="I114" s="6">
        <v>-3840.2</v>
      </c>
      <c r="J114" s="6">
        <v>-2706.31</v>
      </c>
      <c r="K114" s="6">
        <v>-13424.9</v>
      </c>
    </row>
    <row r="115" spans="1:11">
      <c r="A115" t="s">
        <v>207</v>
      </c>
      <c r="B115" t="s">
        <v>208</v>
      </c>
      <c r="C115" s="6"/>
      <c r="D115" s="6">
        <v>-629.29999999999995</v>
      </c>
      <c r="E115" s="6">
        <v>-3583.12</v>
      </c>
      <c r="F115" s="6">
        <v>-195.93</v>
      </c>
      <c r="G115" s="6">
        <v>-32.71</v>
      </c>
      <c r="H115" s="6">
        <v>-2440.33</v>
      </c>
      <c r="I115" s="6">
        <v>-3840.2</v>
      </c>
      <c r="J115" s="6">
        <v>-2706.31</v>
      </c>
      <c r="K115" s="6">
        <v>-13427.9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0.25</v>
      </c>
      <c r="D117" s="6"/>
      <c r="E117" s="6"/>
      <c r="F117" s="6"/>
      <c r="G117" s="6">
        <v>2</v>
      </c>
      <c r="H117" s="6"/>
      <c r="I117" s="6"/>
      <c r="J117" s="6"/>
      <c r="K117" s="6">
        <v>2.25</v>
      </c>
    </row>
    <row r="118" spans="1:11">
      <c r="A118" t="s">
        <v>213</v>
      </c>
      <c r="B118" t="s">
        <v>214</v>
      </c>
      <c r="C118" s="6">
        <v>1.5</v>
      </c>
      <c r="D118" s="6"/>
      <c r="E118" s="6"/>
      <c r="F118" s="6">
        <v>-0.75</v>
      </c>
      <c r="G118" s="6"/>
      <c r="H118" s="6"/>
      <c r="I118" s="6"/>
      <c r="J118" s="6"/>
      <c r="K118" s="6">
        <v>0.75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58170.64</v>
      </c>
      <c r="D120" s="8">
        <v>-19174.32</v>
      </c>
      <c r="E120" s="8">
        <v>2264.92</v>
      </c>
      <c r="F120" s="8">
        <v>74888.03</v>
      </c>
      <c r="G120" s="8">
        <v>70974.009999999995</v>
      </c>
      <c r="H120" s="8">
        <v>105036.24</v>
      </c>
      <c r="I120" s="8">
        <v>100257.32</v>
      </c>
      <c r="J120" s="8">
        <v>24378.84</v>
      </c>
      <c r="K120" s="8">
        <v>416795.68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5.8999999999999997E-2</v>
      </c>
      <c r="D121" s="9">
        <f t="shared" ref="D121:K121" si="1">IF(D$10=0," ",ROUND(D120/D$10,3))</f>
        <v>-1.7999999999999999E-2</v>
      </c>
      <c r="E121" s="9">
        <f t="shared" si="1"/>
        <v>2E-3</v>
      </c>
      <c r="F121" s="9">
        <f t="shared" si="1"/>
        <v>6.7000000000000004E-2</v>
      </c>
      <c r="G121" s="9">
        <f t="shared" si="1"/>
        <v>5.8000000000000003E-2</v>
      </c>
      <c r="H121" s="9">
        <f t="shared" si="1"/>
        <v>8.2000000000000003E-2</v>
      </c>
      <c r="I121" s="9">
        <f t="shared" si="1"/>
        <v>8.5000000000000006E-2</v>
      </c>
      <c r="J121" s="9">
        <f t="shared" si="1"/>
        <v>2.3E-2</v>
      </c>
      <c r="K121" s="9">
        <f t="shared" si="1"/>
        <v>4.7E-2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-117620.13</v>
      </c>
      <c r="D123" s="6">
        <v>-149909.69</v>
      </c>
      <c r="E123" s="6">
        <v>-153612.35999999999</v>
      </c>
      <c r="F123" s="6">
        <v>-149724.59</v>
      </c>
      <c r="G123" s="6">
        <v>-172268.16</v>
      </c>
      <c r="H123" s="6">
        <v>-154986.99</v>
      </c>
      <c r="I123" s="6">
        <v>-139294.04</v>
      </c>
      <c r="J123" s="6">
        <v>-143267.1</v>
      </c>
      <c r="K123" s="6">
        <v>-1180683.06</v>
      </c>
    </row>
    <row r="124" spans="1:11">
      <c r="A124" t="s">
        <v>221</v>
      </c>
      <c r="B124" t="s">
        <v>222</v>
      </c>
      <c r="C124" s="6">
        <v>-106073.57</v>
      </c>
      <c r="D124" s="6">
        <v>-116501.93</v>
      </c>
      <c r="E124" s="6">
        <v>-131105.99</v>
      </c>
      <c r="F124" s="6">
        <v>-132177.26</v>
      </c>
      <c r="G124" s="6">
        <v>-156310.37</v>
      </c>
      <c r="H124" s="6">
        <v>-132593.01</v>
      </c>
      <c r="I124" s="6">
        <v>-122779.08</v>
      </c>
      <c r="J124" s="6">
        <v>-117710.48</v>
      </c>
      <c r="K124" s="6">
        <v>-1015251.69</v>
      </c>
    </row>
    <row r="125" spans="1:11">
      <c r="A125" t="s">
        <v>223</v>
      </c>
      <c r="B125" t="s">
        <v>224</v>
      </c>
      <c r="C125" s="6">
        <v>-10089.64</v>
      </c>
      <c r="D125" s="6">
        <v>-15468</v>
      </c>
      <c r="E125" s="6">
        <v>-15170.57</v>
      </c>
      <c r="F125" s="6">
        <v>-15022.93</v>
      </c>
      <c r="G125" s="6">
        <v>-12500</v>
      </c>
      <c r="H125" s="6">
        <v>-12387.7</v>
      </c>
      <c r="I125" s="6">
        <v>-12635.75</v>
      </c>
      <c r="J125" s="6">
        <v>-14147.05</v>
      </c>
      <c r="K125" s="6">
        <v>-107421.64</v>
      </c>
    </row>
    <row r="126" spans="1:11">
      <c r="A126" t="s">
        <v>225</v>
      </c>
      <c r="B126" t="s">
        <v>226</v>
      </c>
      <c r="C126" s="6"/>
      <c r="D126" s="6">
        <v>-15450</v>
      </c>
      <c r="E126" s="6">
        <v>-6290</v>
      </c>
      <c r="F126" s="6"/>
      <c r="G126" s="6">
        <v>-2000</v>
      </c>
      <c r="H126" s="6">
        <v>-5350</v>
      </c>
      <c r="I126" s="6"/>
      <c r="J126" s="6">
        <v>-2000</v>
      </c>
      <c r="K126" s="6">
        <v>-31090</v>
      </c>
    </row>
    <row r="127" spans="1:11">
      <c r="A127" t="s">
        <v>227</v>
      </c>
      <c r="B127" t="s">
        <v>228</v>
      </c>
      <c r="C127" s="6">
        <v>-845</v>
      </c>
      <c r="D127" s="6">
        <v>-2089.6999999999998</v>
      </c>
      <c r="E127" s="6">
        <v>-500</v>
      </c>
      <c r="F127" s="6">
        <v>-2149.9</v>
      </c>
      <c r="G127" s="6">
        <v>-1050</v>
      </c>
      <c r="H127" s="6">
        <v>-4263.7</v>
      </c>
      <c r="I127" s="6">
        <v>-3601.01</v>
      </c>
      <c r="J127" s="6">
        <v>-8899.9500000000007</v>
      </c>
      <c r="K127" s="6">
        <v>-23399.26</v>
      </c>
    </row>
    <row r="128" spans="1:11">
      <c r="A128" t="s">
        <v>229</v>
      </c>
      <c r="B128" t="s">
        <v>230</v>
      </c>
      <c r="C128">
        <v>-611.91999999999996</v>
      </c>
      <c r="D128">
        <v>-400.06</v>
      </c>
      <c r="E128">
        <v>-545.79999999999995</v>
      </c>
      <c r="F128">
        <v>-374.5</v>
      </c>
      <c r="G128">
        <v>-407.79</v>
      </c>
      <c r="H128">
        <v>-392.58</v>
      </c>
      <c r="I128">
        <v>-278.2</v>
      </c>
      <c r="J128">
        <v>-509.62</v>
      </c>
      <c r="K128" s="4">
        <v>-3520.47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4123</v>
      </c>
      <c r="C5" s="11">
        <v>4123</v>
      </c>
      <c r="D5" s="11">
        <v>4123</v>
      </c>
      <c r="E5" s="11">
        <v>4123</v>
      </c>
      <c r="F5" s="11">
        <v>4123</v>
      </c>
      <c r="G5" s="11">
        <v>4123</v>
      </c>
      <c r="H5" s="11">
        <v>4123</v>
      </c>
      <c r="I5" s="11">
        <v>4123</v>
      </c>
      <c r="J5" s="11">
        <v>4123</v>
      </c>
      <c r="K5" s="11">
        <v>4123</v>
      </c>
    </row>
    <row r="6" spans="1:52" s="13" customFormat="1" ht="28.5">
      <c r="A6" s="12" t="s">
        <v>8</v>
      </c>
      <c r="B6" s="13" t="s">
        <v>372</v>
      </c>
      <c r="C6" s="13" t="s">
        <v>372</v>
      </c>
      <c r="D6" s="13" t="s">
        <v>372</v>
      </c>
      <c r="E6" s="13" t="s">
        <v>372</v>
      </c>
      <c r="F6" s="13" t="s">
        <v>372</v>
      </c>
      <c r="G6" s="13" t="s">
        <v>372</v>
      </c>
      <c r="H6" s="13" t="s">
        <v>372</v>
      </c>
      <c r="I6" s="13" t="s">
        <v>372</v>
      </c>
      <c r="J6" s="13" t="s">
        <v>372</v>
      </c>
      <c r="K6" s="13" t="s">
        <v>372</v>
      </c>
    </row>
    <row r="7" spans="1:52" s="11" customFormat="1">
      <c r="A7" s="10" t="s">
        <v>10</v>
      </c>
      <c r="B7" s="11" t="s">
        <v>247</v>
      </c>
      <c r="C7" s="11" t="s">
        <v>247</v>
      </c>
      <c r="D7" s="11" t="s">
        <v>247</v>
      </c>
      <c r="E7" s="11" t="s">
        <v>247</v>
      </c>
      <c r="F7" s="11" t="s">
        <v>247</v>
      </c>
      <c r="G7" s="11" t="s">
        <v>247</v>
      </c>
      <c r="H7" s="11" t="s">
        <v>247</v>
      </c>
      <c r="I7" s="11" t="s">
        <v>247</v>
      </c>
      <c r="J7" s="11" t="s">
        <v>247</v>
      </c>
      <c r="K7" s="11" t="s">
        <v>247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1576471.14</v>
      </c>
      <c r="D10" s="8">
        <v>1786589.01</v>
      </c>
      <c r="E10" s="8">
        <v>1839695.79</v>
      </c>
      <c r="F10" s="8">
        <v>1779478.84</v>
      </c>
      <c r="G10" s="8">
        <v>2075481.95</v>
      </c>
      <c r="H10" s="8">
        <v>2239175.2799999998</v>
      </c>
      <c r="I10" s="8">
        <v>1848112.64</v>
      </c>
      <c r="J10" s="8">
        <v>1817352.03</v>
      </c>
      <c r="K10" s="8">
        <v>14962356.68</v>
      </c>
    </row>
    <row r="11" spans="1:52">
      <c r="A11" t="s">
        <v>25</v>
      </c>
      <c r="B11" t="s">
        <v>26</v>
      </c>
      <c r="C11" s="6">
        <v>1576471.14</v>
      </c>
      <c r="D11" s="6">
        <v>1786589.01</v>
      </c>
      <c r="E11" s="6">
        <v>1839695.79</v>
      </c>
      <c r="F11" s="6">
        <v>1779478.84</v>
      </c>
      <c r="G11" s="6">
        <v>2075481.95</v>
      </c>
      <c r="H11" s="6">
        <v>2239175.2799999998</v>
      </c>
      <c r="I11" s="6">
        <v>1848112.64</v>
      </c>
      <c r="J11" s="6">
        <v>1817352.03</v>
      </c>
      <c r="K11" s="6">
        <v>14962356.68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-1042615.04</v>
      </c>
      <c r="D13" s="6">
        <v>-1239433.07</v>
      </c>
      <c r="E13" s="6">
        <v>-1236902.8999999999</v>
      </c>
      <c r="F13" s="6">
        <v>-1186491.76</v>
      </c>
      <c r="G13" s="6">
        <v>-1408364.57</v>
      </c>
      <c r="H13" s="6">
        <v>-1531589.58</v>
      </c>
      <c r="I13" s="6">
        <v>-1257855.68</v>
      </c>
      <c r="J13" s="6">
        <v>-1259738.6299999999</v>
      </c>
      <c r="K13" s="6">
        <v>-10162991.23</v>
      </c>
    </row>
    <row r="14" spans="1:52">
      <c r="A14">
        <v>3</v>
      </c>
      <c r="B14" t="s">
        <v>30</v>
      </c>
      <c r="C14" s="6">
        <v>533856.1</v>
      </c>
      <c r="D14" s="6">
        <v>547155.93999999994</v>
      </c>
      <c r="E14" s="6">
        <v>602792.89</v>
      </c>
      <c r="F14" s="6">
        <v>592987.07999999996</v>
      </c>
      <c r="G14" s="6">
        <v>667117.38</v>
      </c>
      <c r="H14" s="6">
        <v>707585.7</v>
      </c>
      <c r="I14" s="6">
        <v>590256.96</v>
      </c>
      <c r="J14" s="6">
        <v>557613.4</v>
      </c>
      <c r="K14" s="6">
        <v>4799365.45</v>
      </c>
    </row>
    <row r="15" spans="1:52" s="7" customFormat="1">
      <c r="A15" s="7">
        <v>4</v>
      </c>
      <c r="B15" s="7" t="s">
        <v>31</v>
      </c>
      <c r="C15" s="9">
        <f>IF(C$10=0," ",ROUND(C14/C$10,3))</f>
        <v>0.33900000000000002</v>
      </c>
      <c r="D15" s="9">
        <f t="shared" ref="D15:K15" si="0">IF(D$10=0," ",ROUND(D14/D$10,3))</f>
        <v>0.30599999999999999</v>
      </c>
      <c r="E15" s="9">
        <f t="shared" si="0"/>
        <v>0.32800000000000001</v>
      </c>
      <c r="F15" s="9">
        <f t="shared" si="0"/>
        <v>0.33300000000000002</v>
      </c>
      <c r="G15" s="9">
        <f t="shared" si="0"/>
        <v>0.32100000000000001</v>
      </c>
      <c r="H15" s="9">
        <f t="shared" si="0"/>
        <v>0.316</v>
      </c>
      <c r="I15" s="9">
        <f t="shared" si="0"/>
        <v>0.31900000000000001</v>
      </c>
      <c r="J15" s="9">
        <f t="shared" si="0"/>
        <v>0.307</v>
      </c>
      <c r="K15" s="9">
        <f t="shared" si="0"/>
        <v>0.32100000000000001</v>
      </c>
    </row>
    <row r="16" spans="1:52">
      <c r="A16">
        <v>5</v>
      </c>
      <c r="B16" t="s">
        <v>32</v>
      </c>
      <c r="C16" s="6">
        <v>-33849.620000000003</v>
      </c>
      <c r="D16" s="6">
        <v>-33019.24</v>
      </c>
      <c r="E16" s="6">
        <v>-35993.5</v>
      </c>
      <c r="F16" s="6">
        <v>-20112.400000000001</v>
      </c>
      <c r="G16" s="6">
        <v>-22623.919999999998</v>
      </c>
      <c r="H16" s="6">
        <v>-19859.82</v>
      </c>
      <c r="I16" s="6">
        <v>-20120.8</v>
      </c>
      <c r="J16" s="6">
        <v>-22747.17</v>
      </c>
      <c r="K16" s="6">
        <v>-208326.47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-25745.26</v>
      </c>
      <c r="D18" s="6">
        <v>-24203.65</v>
      </c>
      <c r="E18" s="6">
        <v>-27441.4</v>
      </c>
      <c r="F18" s="6">
        <v>-11107.24</v>
      </c>
      <c r="G18" s="6">
        <v>-12463.49</v>
      </c>
      <c r="H18" s="6">
        <v>-6421.28</v>
      </c>
      <c r="I18" s="6">
        <v>-10729.33</v>
      </c>
      <c r="J18" s="6">
        <v>-13951.2</v>
      </c>
      <c r="K18" s="6">
        <v>-132062.85</v>
      </c>
    </row>
    <row r="19" spans="1:11">
      <c r="A19" t="s">
        <v>35</v>
      </c>
      <c r="B19" t="s">
        <v>36</v>
      </c>
      <c r="C19" s="6">
        <v>-3193.07</v>
      </c>
      <c r="D19" s="6">
        <v>371.1</v>
      </c>
      <c r="E19" s="6">
        <v>-11864.12</v>
      </c>
      <c r="F19" s="6">
        <v>391.2</v>
      </c>
      <c r="G19" s="6">
        <v>43.65</v>
      </c>
      <c r="H19" s="6">
        <v>587.48</v>
      </c>
      <c r="I19" s="6"/>
      <c r="J19" s="6">
        <v>22331.81</v>
      </c>
      <c r="K19" s="6">
        <v>8668.0499999999993</v>
      </c>
    </row>
    <row r="20" spans="1:11">
      <c r="A20" t="s">
        <v>37</v>
      </c>
      <c r="B20" t="s">
        <v>38</v>
      </c>
      <c r="C20" s="6">
        <v>-1180.3599999999999</v>
      </c>
      <c r="D20" s="6">
        <v>-505.91</v>
      </c>
      <c r="E20" s="6">
        <v>-1224.4000000000001</v>
      </c>
      <c r="F20" s="6"/>
      <c r="G20" s="6">
        <v>-2211.61</v>
      </c>
      <c r="H20" s="6">
        <v>-593.38</v>
      </c>
      <c r="I20" s="6">
        <v>-2444.79</v>
      </c>
      <c r="J20" s="6">
        <v>-517.38</v>
      </c>
      <c r="K20" s="6">
        <v>-8677.83</v>
      </c>
    </row>
    <row r="21" spans="1:11">
      <c r="A21" t="s">
        <v>39</v>
      </c>
      <c r="B21" t="s">
        <v>40</v>
      </c>
      <c r="C21" s="6">
        <v>-10542.37</v>
      </c>
      <c r="D21" s="6">
        <v>-14214.08</v>
      </c>
      <c r="E21" s="6">
        <v>-2461.14</v>
      </c>
      <c r="F21" s="6">
        <v>-8835.69</v>
      </c>
      <c r="G21" s="6">
        <v>-9917.9699999999993</v>
      </c>
      <c r="H21" s="6">
        <v>-10067.32</v>
      </c>
      <c r="I21" s="6"/>
      <c r="J21" s="6">
        <v>-22331.81</v>
      </c>
      <c r="K21" s="6">
        <v>-78370.38</v>
      </c>
    </row>
    <row r="22" spans="1:11">
      <c r="A22" t="s">
        <v>41</v>
      </c>
      <c r="B22" t="s">
        <v>42</v>
      </c>
      <c r="C22" s="6">
        <v>-10829.46</v>
      </c>
      <c r="D22" s="6">
        <v>-9854.76</v>
      </c>
      <c r="E22" s="6">
        <v>-11891.74</v>
      </c>
      <c r="F22" s="6">
        <v>-2662.75</v>
      </c>
      <c r="G22" s="6">
        <v>-377.56</v>
      </c>
      <c r="H22" s="6">
        <v>3651.94</v>
      </c>
      <c r="I22" s="6">
        <v>-8284.5400000000009</v>
      </c>
      <c r="J22" s="6">
        <v>-13433.82</v>
      </c>
      <c r="K22" s="6">
        <v>-53682.69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-8104.36</v>
      </c>
      <c r="D26" s="6">
        <v>-8815.59</v>
      </c>
      <c r="E26" s="6">
        <v>-8552.1</v>
      </c>
      <c r="F26" s="6">
        <v>-9005.16</v>
      </c>
      <c r="G26" s="6">
        <v>-10160.43</v>
      </c>
      <c r="H26" s="6">
        <v>-13438.54</v>
      </c>
      <c r="I26" s="6">
        <v>-9391.4699999999993</v>
      </c>
      <c r="J26" s="6">
        <v>-8795.9699999999993</v>
      </c>
      <c r="K26" s="6">
        <v>-76263.62</v>
      </c>
    </row>
    <row r="27" spans="1:11">
      <c r="A27" t="s">
        <v>49</v>
      </c>
      <c r="B27" t="s">
        <v>50</v>
      </c>
      <c r="C27" s="6">
        <v>-8104.36</v>
      </c>
      <c r="D27" s="6">
        <v>-8815.59</v>
      </c>
      <c r="E27" s="6">
        <v>-8552.1</v>
      </c>
      <c r="F27" s="6">
        <v>-9005.16</v>
      </c>
      <c r="G27" s="6">
        <v>-10160.43</v>
      </c>
      <c r="H27" s="6">
        <v>-13438.54</v>
      </c>
      <c r="I27" s="6">
        <v>-9391.4699999999993</v>
      </c>
      <c r="J27" s="6">
        <v>-8795.9699999999993</v>
      </c>
      <c r="K27" s="6">
        <v>-76263.62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500006.48</v>
      </c>
      <c r="D31" s="8">
        <v>514136.7</v>
      </c>
      <c r="E31" s="8">
        <v>566799.39</v>
      </c>
      <c r="F31" s="8">
        <v>572874.68000000005</v>
      </c>
      <c r="G31" s="8">
        <v>644493.46</v>
      </c>
      <c r="H31" s="8">
        <v>687725.88</v>
      </c>
      <c r="I31" s="8">
        <v>570136.16</v>
      </c>
      <c r="J31" s="8">
        <v>534866.23</v>
      </c>
      <c r="K31" s="8">
        <v>4591038.9800000004</v>
      </c>
    </row>
    <row r="32" spans="1:11" s="7" customFormat="1">
      <c r="A32" s="7">
        <v>11</v>
      </c>
      <c r="B32" s="7" t="s">
        <v>58</v>
      </c>
      <c r="C32" s="8">
        <v>-25927.23</v>
      </c>
      <c r="D32" s="8">
        <v>-30389.83</v>
      </c>
      <c r="E32" s="8">
        <v>-27412.35</v>
      </c>
      <c r="F32" s="8">
        <v>-28846.92</v>
      </c>
      <c r="G32" s="8">
        <v>-37045.65</v>
      </c>
      <c r="H32" s="8">
        <v>-33677.94</v>
      </c>
      <c r="I32" s="8">
        <v>-35021.29</v>
      </c>
      <c r="J32" s="8">
        <v>-38940.26</v>
      </c>
      <c r="K32" s="8">
        <v>-257261.47</v>
      </c>
    </row>
    <row r="33" spans="1:11">
      <c r="A33">
        <v>12</v>
      </c>
      <c r="B33" t="s">
        <v>59</v>
      </c>
      <c r="C33" s="6">
        <v>-273817.26</v>
      </c>
      <c r="D33" s="6">
        <v>-328365.09999999998</v>
      </c>
      <c r="E33" s="6">
        <v>-304355.63</v>
      </c>
      <c r="F33" s="6">
        <v>-319286.99</v>
      </c>
      <c r="G33" s="6">
        <v>-378056.18</v>
      </c>
      <c r="H33" s="6">
        <v>-306350.2</v>
      </c>
      <c r="I33" s="6">
        <v>-276975.55</v>
      </c>
      <c r="J33" s="6">
        <v>-306465.03999999998</v>
      </c>
      <c r="K33" s="6">
        <v>-2493671.9500000002</v>
      </c>
    </row>
    <row r="34" spans="1:11">
      <c r="A34">
        <v>13</v>
      </c>
      <c r="B34" t="s">
        <v>60</v>
      </c>
      <c r="C34" s="6">
        <v>-100236.13</v>
      </c>
      <c r="D34" s="6">
        <v>-138708.56</v>
      </c>
      <c r="E34" s="6">
        <v>-115959.67999999999</v>
      </c>
      <c r="F34" s="6">
        <v>-142870.24</v>
      </c>
      <c r="G34" s="6">
        <v>-200596.43</v>
      </c>
      <c r="H34" s="6">
        <v>-126813.27</v>
      </c>
      <c r="I34" s="6">
        <v>-95488.21</v>
      </c>
      <c r="J34" s="6">
        <v>-116133.91</v>
      </c>
      <c r="K34" s="6">
        <v>-1036806.43</v>
      </c>
    </row>
    <row r="35" spans="1:11">
      <c r="A35" t="s">
        <v>61</v>
      </c>
      <c r="B35" t="s">
        <v>62</v>
      </c>
      <c r="C35" s="6">
        <v>-75057</v>
      </c>
      <c r="D35" s="6">
        <v>-73513</v>
      </c>
      <c r="E35" s="6">
        <v>-72761</v>
      </c>
      <c r="F35" s="6">
        <v>-86660</v>
      </c>
      <c r="G35" s="6">
        <v>-74674</v>
      </c>
      <c r="H35" s="6">
        <v>-79159</v>
      </c>
      <c r="I35" s="6">
        <v>-80425</v>
      </c>
      <c r="J35" s="6">
        <v>-76645</v>
      </c>
      <c r="K35" s="6">
        <v>-618894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-5800</v>
      </c>
      <c r="D37" s="6">
        <v>-6360</v>
      </c>
      <c r="E37" s="6">
        <v>-6033</v>
      </c>
      <c r="F37" s="6">
        <v>-5800</v>
      </c>
      <c r="G37" s="6">
        <v>-8000</v>
      </c>
      <c r="H37" s="6">
        <v>-7000</v>
      </c>
      <c r="I37" s="6">
        <v>-7000</v>
      </c>
      <c r="J37" s="6">
        <v>-7000</v>
      </c>
      <c r="K37" s="6">
        <v>-52993</v>
      </c>
    </row>
    <row r="38" spans="1:11">
      <c r="A38" t="s">
        <v>67</v>
      </c>
      <c r="B38" t="s">
        <v>68</v>
      </c>
      <c r="C38" s="6">
        <v>-7266.75</v>
      </c>
      <c r="D38" s="6">
        <v>-16481.86</v>
      </c>
      <c r="E38" s="6">
        <v>-8141.22</v>
      </c>
      <c r="F38" s="6">
        <v>-6957.68</v>
      </c>
      <c r="G38" s="6">
        <v>-3561.81</v>
      </c>
      <c r="H38" s="6">
        <v>-6694.29</v>
      </c>
      <c r="I38" s="6">
        <v>-3640</v>
      </c>
      <c r="J38" s="6">
        <v>-6895</v>
      </c>
      <c r="K38" s="6">
        <v>-59638.61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5127.6000000000004</v>
      </c>
      <c r="D40" s="6">
        <v>-21247.4</v>
      </c>
      <c r="E40" s="6">
        <v>-12444.4</v>
      </c>
      <c r="F40" s="6">
        <v>-16119.4</v>
      </c>
      <c r="G40" s="6">
        <v>-91053.2</v>
      </c>
      <c r="H40" s="6">
        <v>-17999</v>
      </c>
      <c r="I40" s="6">
        <v>9645</v>
      </c>
      <c r="J40" s="6">
        <v>-5240</v>
      </c>
      <c r="K40" s="6">
        <v>-149330.79999999999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4285.71</v>
      </c>
      <c r="J41" s="6"/>
      <c r="K41" s="6">
        <v>-6000</v>
      </c>
    </row>
    <row r="42" spans="1:11">
      <c r="A42" t="s">
        <v>75</v>
      </c>
      <c r="B42" t="s">
        <v>76</v>
      </c>
      <c r="C42" s="6"/>
      <c r="D42" s="6"/>
      <c r="E42" s="6">
        <v>-1465</v>
      </c>
      <c r="F42" s="6">
        <v>-2410</v>
      </c>
      <c r="G42" s="6"/>
      <c r="H42" s="6">
        <v>170</v>
      </c>
      <c r="I42" s="6"/>
      <c r="J42" s="6"/>
      <c r="K42" s="6">
        <v>-3705</v>
      </c>
    </row>
    <row r="43" spans="1:11">
      <c r="A43" t="s">
        <v>77</v>
      </c>
      <c r="B43" t="s">
        <v>78</v>
      </c>
      <c r="C43" s="6">
        <v>-3209.65</v>
      </c>
      <c r="D43" s="6">
        <v>-3724.97</v>
      </c>
      <c r="E43" s="6">
        <v>-3568.73</v>
      </c>
      <c r="F43" s="6">
        <v>-3325.83</v>
      </c>
      <c r="G43" s="6">
        <v>-3968.38</v>
      </c>
      <c r="H43" s="6">
        <v>-3947.63</v>
      </c>
      <c r="I43" s="6">
        <v>-4036.25</v>
      </c>
      <c r="J43" s="6">
        <v>-4036.25</v>
      </c>
      <c r="K43" s="6">
        <v>-29817.69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-2287</v>
      </c>
      <c r="D45" s="6">
        <v>-2448</v>
      </c>
      <c r="E45" s="6">
        <v>-2463</v>
      </c>
      <c r="F45" s="6">
        <v>-2374</v>
      </c>
      <c r="G45" s="6">
        <v>-2520</v>
      </c>
      <c r="H45" s="6">
        <v>-2600</v>
      </c>
      <c r="I45" s="6">
        <v>-2651</v>
      </c>
      <c r="J45" s="6">
        <v>-2651</v>
      </c>
      <c r="K45" s="6">
        <v>-19994</v>
      </c>
    </row>
    <row r="46" spans="1:11">
      <c r="A46" t="s">
        <v>83</v>
      </c>
      <c r="B46" t="s">
        <v>84</v>
      </c>
      <c r="C46" s="6">
        <v>340</v>
      </c>
      <c r="D46" s="6">
        <v>-2850</v>
      </c>
      <c r="E46" s="6"/>
      <c r="F46" s="6">
        <v>-1140</v>
      </c>
      <c r="G46" s="6">
        <v>-450</v>
      </c>
      <c r="H46" s="6"/>
      <c r="I46" s="6"/>
      <c r="J46" s="6"/>
      <c r="K46" s="6">
        <v>-4100</v>
      </c>
    </row>
    <row r="47" spans="1:11">
      <c r="A47" t="s">
        <v>85</v>
      </c>
      <c r="B47" t="s">
        <v>86</v>
      </c>
      <c r="C47" s="6">
        <v>-2083.33</v>
      </c>
      <c r="D47" s="6">
        <v>-2083.33</v>
      </c>
      <c r="E47" s="6">
        <v>916.67</v>
      </c>
      <c r="F47" s="6">
        <v>-2083.33</v>
      </c>
      <c r="G47" s="6">
        <v>-2083.33</v>
      </c>
      <c r="H47" s="6">
        <v>416.65</v>
      </c>
      <c r="I47" s="6">
        <v>-1666.67</v>
      </c>
      <c r="J47" s="6">
        <v>-1666.66</v>
      </c>
      <c r="K47" s="6">
        <v>-10333.33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-85854.91</v>
      </c>
      <c r="D49" s="6">
        <v>-81174.91</v>
      </c>
      <c r="E49" s="6">
        <v>-81174.91</v>
      </c>
      <c r="F49" s="6">
        <v>-81174.91</v>
      </c>
      <c r="G49" s="6">
        <v>-81174.91</v>
      </c>
      <c r="H49" s="6">
        <v>-81174.91</v>
      </c>
      <c r="I49" s="6">
        <v>-81174.91</v>
      </c>
      <c r="J49" s="6">
        <v>-81174.91</v>
      </c>
      <c r="K49" s="6">
        <v>-654079.28</v>
      </c>
    </row>
    <row r="50" spans="1:11">
      <c r="A50" t="s">
        <v>90</v>
      </c>
      <c r="B50" t="s">
        <v>91</v>
      </c>
      <c r="C50" s="6">
        <v>-23270.400000000001</v>
      </c>
      <c r="D50" s="6">
        <v>-23270.400000000001</v>
      </c>
      <c r="E50" s="6">
        <v>-23270.400000000001</v>
      </c>
      <c r="F50" s="6">
        <v>-23270.400000000001</v>
      </c>
      <c r="G50" s="6">
        <v>-23270.400000000001</v>
      </c>
      <c r="H50" s="6">
        <v>-23270.400000000001</v>
      </c>
      <c r="I50" s="6">
        <v>-23270.400000000001</v>
      </c>
      <c r="J50" s="6">
        <v>-23270.400000000001</v>
      </c>
      <c r="K50" s="6">
        <v>-186163.20000000001</v>
      </c>
    </row>
    <row r="51" spans="1:11">
      <c r="A51" t="s">
        <v>92</v>
      </c>
      <c r="B51" t="s">
        <v>93</v>
      </c>
      <c r="C51" s="6">
        <v>-31027.200000000001</v>
      </c>
      <c r="D51" s="6">
        <v>-31027.200000000001</v>
      </c>
      <c r="E51" s="6">
        <v>-31027.200000000001</v>
      </c>
      <c r="F51" s="6">
        <v>-31027.200000000001</v>
      </c>
      <c r="G51" s="6">
        <v>-31027.200000000001</v>
      </c>
      <c r="H51" s="6">
        <v>-31027.200000000001</v>
      </c>
      <c r="I51" s="6">
        <v>-31027.200000000001</v>
      </c>
      <c r="J51" s="6">
        <v>-31027.200000000001</v>
      </c>
      <c r="K51" s="6">
        <v>-248217.60000000001</v>
      </c>
    </row>
    <row r="52" spans="1:11">
      <c r="A52" t="s">
        <v>94</v>
      </c>
      <c r="B52" t="s">
        <v>95</v>
      </c>
      <c r="C52" s="6">
        <v>-23270.400000000001</v>
      </c>
      <c r="D52" s="6">
        <v>-23270.400000000001</v>
      </c>
      <c r="E52" s="6">
        <v>-23270.400000000001</v>
      </c>
      <c r="F52" s="6">
        <v>-23270.400000000001</v>
      </c>
      <c r="G52" s="6">
        <v>-23270.400000000001</v>
      </c>
      <c r="H52" s="6">
        <v>-23270.400000000001</v>
      </c>
      <c r="I52" s="6">
        <v>-23270.400000000001</v>
      </c>
      <c r="J52" s="6">
        <v>-23270.400000000001</v>
      </c>
      <c r="K52" s="6">
        <v>-186163.20000000001</v>
      </c>
    </row>
    <row r="53" spans="1:11">
      <c r="A53" t="s">
        <v>96</v>
      </c>
      <c r="B53" t="s">
        <v>97</v>
      </c>
      <c r="C53" s="6">
        <v>-3606.91</v>
      </c>
      <c r="D53" s="6">
        <v>-3606.91</v>
      </c>
      <c r="E53" s="6">
        <v>-3606.91</v>
      </c>
      <c r="F53" s="6">
        <v>-3606.91</v>
      </c>
      <c r="G53" s="6">
        <v>-3606.91</v>
      </c>
      <c r="H53" s="6">
        <v>-3606.91</v>
      </c>
      <c r="I53" s="6">
        <v>-3606.91</v>
      </c>
      <c r="J53" s="6">
        <v>-3606.91</v>
      </c>
      <c r="K53" s="6">
        <v>-28855.279999999999</v>
      </c>
    </row>
    <row r="54" spans="1:11">
      <c r="A54" t="s">
        <v>98</v>
      </c>
      <c r="B54" t="s">
        <v>99</v>
      </c>
      <c r="C54" s="6">
        <v>-4680</v>
      </c>
      <c r="D54" s="6"/>
      <c r="E54" s="6"/>
      <c r="F54" s="6"/>
      <c r="G54" s="6"/>
      <c r="H54" s="6"/>
      <c r="I54" s="6"/>
      <c r="J54" s="6"/>
      <c r="K54" s="6">
        <v>-4680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-32730.35</v>
      </c>
      <c r="D60" s="6">
        <v>-33632.31</v>
      </c>
      <c r="E60" s="6">
        <v>-32547.47</v>
      </c>
      <c r="F60" s="6">
        <v>-33632.31</v>
      </c>
      <c r="G60" s="6">
        <v>-33632.31</v>
      </c>
      <c r="H60" s="6">
        <v>-32485.49</v>
      </c>
      <c r="I60" s="6">
        <v>-33496.42</v>
      </c>
      <c r="J60" s="6">
        <v>-32569.82</v>
      </c>
      <c r="K60" s="6">
        <v>-264726.48</v>
      </c>
    </row>
    <row r="61" spans="1:11">
      <c r="A61" t="s">
        <v>111</v>
      </c>
      <c r="B61" t="s">
        <v>112</v>
      </c>
      <c r="C61" s="6">
        <v>-14480.83</v>
      </c>
      <c r="D61" s="6">
        <v>-14963.52</v>
      </c>
      <c r="E61" s="6">
        <v>-14480.83</v>
      </c>
      <c r="F61" s="6">
        <v>-14963.52</v>
      </c>
      <c r="G61" s="6">
        <v>-14963.52</v>
      </c>
      <c r="H61" s="6">
        <v>-14480.83</v>
      </c>
      <c r="I61" s="6">
        <v>-14963.52</v>
      </c>
      <c r="J61" s="6">
        <v>-14480.83</v>
      </c>
      <c r="K61" s="6">
        <v>-117777.4</v>
      </c>
    </row>
    <row r="62" spans="1:11">
      <c r="A62" t="s">
        <v>113</v>
      </c>
      <c r="B62" t="s">
        <v>114</v>
      </c>
      <c r="C62" s="6">
        <v>-4794.7700000000004</v>
      </c>
      <c r="D62" s="6">
        <v>-4765.63</v>
      </c>
      <c r="E62" s="6">
        <v>-4611.8900000000003</v>
      </c>
      <c r="F62" s="6">
        <v>-4765.63</v>
      </c>
      <c r="G62" s="6">
        <v>-4765.63</v>
      </c>
      <c r="H62" s="6">
        <v>-4611.8900000000003</v>
      </c>
      <c r="I62" s="6">
        <v>-4765.63</v>
      </c>
      <c r="J62" s="6">
        <v>-4611.8900000000003</v>
      </c>
      <c r="K62" s="6">
        <v>-37692.959999999999</v>
      </c>
    </row>
    <row r="63" spans="1:11">
      <c r="A63" t="s">
        <v>115</v>
      </c>
      <c r="B63" t="s">
        <v>116</v>
      </c>
      <c r="C63" s="6">
        <v>-10464.48</v>
      </c>
      <c r="D63" s="6">
        <v>-10813.23</v>
      </c>
      <c r="E63" s="6">
        <v>-10464.48</v>
      </c>
      <c r="F63" s="6">
        <v>-10813.23</v>
      </c>
      <c r="G63" s="6">
        <v>-10813.23</v>
      </c>
      <c r="H63" s="6">
        <v>-10402.5</v>
      </c>
      <c r="I63" s="6">
        <v>-10677.34</v>
      </c>
      <c r="J63" s="6">
        <v>-10486.83</v>
      </c>
      <c r="K63" s="6">
        <v>-84935.32</v>
      </c>
    </row>
    <row r="64" spans="1:11">
      <c r="A64" t="s">
        <v>117</v>
      </c>
      <c r="B64" t="s">
        <v>118</v>
      </c>
      <c r="C64" s="6">
        <v>-1909.04</v>
      </c>
      <c r="D64" s="6">
        <v>-1972.67</v>
      </c>
      <c r="E64" s="6">
        <v>-1909.04</v>
      </c>
      <c r="F64" s="6">
        <v>-1972.67</v>
      </c>
      <c r="G64" s="6">
        <v>-1972.67</v>
      </c>
      <c r="H64" s="6">
        <v>-1909.04</v>
      </c>
      <c r="I64" s="6">
        <v>-1972.67</v>
      </c>
      <c r="J64" s="6">
        <v>-1909.04</v>
      </c>
      <c r="K64" s="6">
        <v>-15526.84</v>
      </c>
    </row>
    <row r="65" spans="1:11">
      <c r="A65" t="s">
        <v>119</v>
      </c>
      <c r="B65" t="s">
        <v>120</v>
      </c>
      <c r="C65" s="6">
        <v>-1081.23</v>
      </c>
      <c r="D65" s="6">
        <v>-1117.26</v>
      </c>
      <c r="E65" s="6">
        <v>-1081.23</v>
      </c>
      <c r="F65" s="6">
        <v>-1117.26</v>
      </c>
      <c r="G65" s="6">
        <v>-1117.26</v>
      </c>
      <c r="H65" s="6">
        <v>-1081.23</v>
      </c>
      <c r="I65" s="6">
        <v>-1117.26</v>
      </c>
      <c r="J65" s="6">
        <v>-1081.23</v>
      </c>
      <c r="K65" s="6">
        <v>-8793.9599999999991</v>
      </c>
    </row>
    <row r="66" spans="1:11">
      <c r="A66">
        <v>17</v>
      </c>
      <c r="B66" t="s">
        <v>121</v>
      </c>
      <c r="C66" s="6">
        <v>-54995.87</v>
      </c>
      <c r="D66" s="6">
        <v>-74849.320000000007</v>
      </c>
      <c r="E66" s="6">
        <v>-74673.570000000007</v>
      </c>
      <c r="F66" s="6">
        <v>-61609.53</v>
      </c>
      <c r="G66" s="6">
        <v>-62652.53</v>
      </c>
      <c r="H66" s="6">
        <v>-65876.53</v>
      </c>
      <c r="I66" s="6">
        <v>-66816.009999999995</v>
      </c>
      <c r="J66" s="6">
        <v>-76586.399999999994</v>
      </c>
      <c r="K66" s="6">
        <v>-538059.76</v>
      </c>
    </row>
    <row r="67" spans="1:11">
      <c r="A67">
        <v>18</v>
      </c>
      <c r="B67" t="s">
        <v>122</v>
      </c>
      <c r="C67" s="6">
        <v>-13255.13</v>
      </c>
      <c r="D67" s="6">
        <v>-13733.14</v>
      </c>
      <c r="E67" s="6">
        <v>-13695.5</v>
      </c>
      <c r="F67" s="6">
        <v>-13684.67</v>
      </c>
      <c r="G67" s="6">
        <v>-14560</v>
      </c>
      <c r="H67" s="6">
        <v>-16633.189999999999</v>
      </c>
      <c r="I67" s="6">
        <v>-14782</v>
      </c>
      <c r="J67" s="6">
        <v>-13611</v>
      </c>
      <c r="K67" s="6">
        <v>-113954.63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-5070</v>
      </c>
      <c r="D69" s="6">
        <v>-5508.47</v>
      </c>
      <c r="E69" s="6">
        <v>-4680</v>
      </c>
      <c r="F69" s="6">
        <v>-5460</v>
      </c>
      <c r="G69" s="6">
        <v>-5070</v>
      </c>
      <c r="H69" s="6">
        <v>-5143.1899999999996</v>
      </c>
      <c r="I69" s="6">
        <v>-5070</v>
      </c>
      <c r="J69" s="6">
        <v>-5070</v>
      </c>
      <c r="K69" s="6">
        <v>-41071.660000000003</v>
      </c>
    </row>
    <row r="70" spans="1:11">
      <c r="A70" t="s">
        <v>127</v>
      </c>
      <c r="B70" t="s">
        <v>128</v>
      </c>
      <c r="C70" s="6">
        <v>-8185.13</v>
      </c>
      <c r="D70" s="6">
        <v>-8224.67</v>
      </c>
      <c r="E70" s="6">
        <v>-9015.5</v>
      </c>
      <c r="F70" s="6">
        <v>-8224.67</v>
      </c>
      <c r="G70" s="6">
        <v>-9490</v>
      </c>
      <c r="H70" s="6">
        <v>-9490</v>
      </c>
      <c r="I70" s="6">
        <v>-9490</v>
      </c>
      <c r="J70" s="6">
        <v>-8541</v>
      </c>
      <c r="K70" s="6">
        <v>-70660.97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>
        <v>-222</v>
      </c>
      <c r="J71" s="6"/>
      <c r="K71" s="6">
        <v>-222</v>
      </c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-18359.11</v>
      </c>
      <c r="D76" s="6">
        <v>-20296.55</v>
      </c>
      <c r="E76" s="6">
        <v>-18241.25</v>
      </c>
      <c r="F76" s="6">
        <v>-18797.400000000001</v>
      </c>
      <c r="G76" s="6">
        <v>-17541.25</v>
      </c>
      <c r="H76" s="6">
        <v>-17233.32</v>
      </c>
      <c r="I76" s="6">
        <v>-19330.07</v>
      </c>
      <c r="J76" s="6">
        <v>-19269.66</v>
      </c>
      <c r="K76" s="6">
        <v>-149068.60999999999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-18359.11</v>
      </c>
      <c r="D78" s="6">
        <v>-20296.55</v>
      </c>
      <c r="E78" s="6">
        <v>-18241.25</v>
      </c>
      <c r="F78" s="6">
        <v>-18797.400000000001</v>
      </c>
      <c r="G78" s="6">
        <v>-17541.25</v>
      </c>
      <c r="H78" s="6">
        <v>-17233.32</v>
      </c>
      <c r="I78" s="6">
        <v>-19330.07</v>
      </c>
      <c r="J78" s="6">
        <v>-19269.66</v>
      </c>
      <c r="K78" s="6">
        <v>-149068.60999999999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-7617.26</v>
      </c>
      <c r="D80" s="6">
        <v>-25809.45</v>
      </c>
      <c r="E80" s="6">
        <v>-16792.55</v>
      </c>
      <c r="F80" s="6">
        <v>-16110.21</v>
      </c>
      <c r="G80" s="6">
        <v>-17222.38</v>
      </c>
      <c r="H80" s="6">
        <v>-16962.23</v>
      </c>
      <c r="I80" s="6">
        <v>-10914.93</v>
      </c>
      <c r="J80" s="6">
        <v>-11855.62</v>
      </c>
      <c r="K80" s="6">
        <v>-123284.63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-16150</v>
      </c>
      <c r="E82" s="6">
        <v>-3728.03</v>
      </c>
      <c r="F82" s="6">
        <v>-7660</v>
      </c>
      <c r="G82" s="6">
        <v>-6330</v>
      </c>
      <c r="H82" s="6">
        <v>-3840</v>
      </c>
      <c r="I82" s="6">
        <v>-2000</v>
      </c>
      <c r="J82" s="6"/>
      <c r="K82" s="6">
        <v>-39708.03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-2409.4499999999998</v>
      </c>
      <c r="D86" s="6">
        <v>-2409.4499999999998</v>
      </c>
      <c r="E86" s="6">
        <v>-7804.69</v>
      </c>
      <c r="F86" s="6">
        <v>-3198.84</v>
      </c>
      <c r="G86" s="6">
        <v>-3635.13</v>
      </c>
      <c r="H86" s="6">
        <v>-7880.86</v>
      </c>
      <c r="I86" s="6">
        <v>-3692.28</v>
      </c>
      <c r="J86" s="6">
        <v>-4566.0600000000004</v>
      </c>
      <c r="K86" s="6">
        <v>-35596.76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-1130</v>
      </c>
      <c r="D90" s="6">
        <v>-3692.08</v>
      </c>
      <c r="E90" s="6">
        <v>-8926.81</v>
      </c>
      <c r="F90" s="6">
        <v>-2016</v>
      </c>
      <c r="G90" s="6">
        <v>-2222.16</v>
      </c>
      <c r="H90" s="6">
        <v>-3104.97</v>
      </c>
      <c r="I90" s="6">
        <v>-9932.4699999999993</v>
      </c>
      <c r="J90" s="6">
        <v>-9714.2099999999991</v>
      </c>
      <c r="K90" s="6">
        <v>-40738.699999999997</v>
      </c>
    </row>
    <row r="91" spans="1:11">
      <c r="A91" t="s">
        <v>165</v>
      </c>
      <c r="B91" t="s">
        <v>166</v>
      </c>
      <c r="C91" s="6"/>
      <c r="D91" s="6">
        <v>-341.08</v>
      </c>
      <c r="E91" s="6">
        <v>-1214.0899999999999</v>
      </c>
      <c r="F91" s="6"/>
      <c r="G91" s="6">
        <v>-642.16</v>
      </c>
      <c r="H91" s="6">
        <v>-445.79</v>
      </c>
      <c r="I91" s="6">
        <v>-616.82000000000005</v>
      </c>
      <c r="J91" s="6">
        <v>-441.26</v>
      </c>
      <c r="K91" s="6">
        <v>-3701.2</v>
      </c>
    </row>
    <row r="92" spans="1:11">
      <c r="A92" t="s">
        <v>167</v>
      </c>
      <c r="B92" t="s">
        <v>168</v>
      </c>
      <c r="C92" s="6">
        <v>-1130</v>
      </c>
      <c r="D92" s="6">
        <v>-3351</v>
      </c>
      <c r="E92" s="6">
        <v>-7712.72</v>
      </c>
      <c r="F92" s="6">
        <v>-2016</v>
      </c>
      <c r="G92" s="6">
        <v>-1580</v>
      </c>
      <c r="H92" s="6">
        <v>-2659.18</v>
      </c>
      <c r="I92" s="6">
        <v>-5009.6499999999996</v>
      </c>
      <c r="J92" s="6">
        <v>-4607.95</v>
      </c>
      <c r="K92" s="6">
        <v>-28066.5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-4306</v>
      </c>
      <c r="J94" s="6">
        <v>-4665</v>
      </c>
      <c r="K94" s="6">
        <v>-8971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-400</v>
      </c>
      <c r="F96" s="6"/>
      <c r="G96" s="6"/>
      <c r="H96" s="6">
        <v>-950</v>
      </c>
      <c r="I96" s="6"/>
      <c r="J96" s="6">
        <v>-600</v>
      </c>
      <c r="K96" s="6">
        <v>-1950</v>
      </c>
    </row>
    <row r="97" spans="1:11">
      <c r="A97" t="s">
        <v>176</v>
      </c>
      <c r="B97" t="s">
        <v>177</v>
      </c>
      <c r="C97" s="6"/>
      <c r="D97" s="6"/>
      <c r="E97" s="6">
        <v>-400</v>
      </c>
      <c r="F97" s="6"/>
      <c r="G97" s="6"/>
      <c r="H97" s="6">
        <v>-200</v>
      </c>
      <c r="I97" s="6"/>
      <c r="J97" s="6">
        <v>-600</v>
      </c>
      <c r="K97" s="6">
        <v>-1200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>
        <v>-750</v>
      </c>
      <c r="I100" s="6"/>
      <c r="J100" s="6"/>
      <c r="K100" s="6">
        <v>-750</v>
      </c>
    </row>
    <row r="101" spans="1:11">
      <c r="A101">
        <v>24</v>
      </c>
      <c r="B101" t="s">
        <v>184</v>
      </c>
      <c r="C101" s="6">
        <v>-2505.98</v>
      </c>
      <c r="D101" s="6">
        <v>-2505.98</v>
      </c>
      <c r="E101" s="6">
        <v>-2505.98</v>
      </c>
      <c r="F101" s="6">
        <v>-2505.98</v>
      </c>
      <c r="G101" s="6">
        <v>-2505.98</v>
      </c>
      <c r="H101" s="6">
        <v>-2505.98</v>
      </c>
      <c r="I101" s="6">
        <v>-2505.98</v>
      </c>
      <c r="J101" s="6">
        <v>-2505.98</v>
      </c>
      <c r="K101" s="6">
        <v>-20047.84</v>
      </c>
    </row>
    <row r="102" spans="1:11">
      <c r="A102" t="s">
        <v>185</v>
      </c>
      <c r="B102" t="s">
        <v>186</v>
      </c>
      <c r="C102" s="6">
        <v>-224.68</v>
      </c>
      <c r="D102" s="6">
        <v>-224.68</v>
      </c>
      <c r="E102" s="6">
        <v>-224.68</v>
      </c>
      <c r="F102" s="6">
        <v>-224.68</v>
      </c>
      <c r="G102" s="6">
        <v>-224.68</v>
      </c>
      <c r="H102" s="6">
        <v>-224.68</v>
      </c>
      <c r="I102" s="6">
        <v>-224.68</v>
      </c>
      <c r="J102" s="6">
        <v>-224.68</v>
      </c>
      <c r="K102" s="6">
        <v>-1797.44</v>
      </c>
    </row>
    <row r="103" spans="1:11">
      <c r="A103" t="s">
        <v>187</v>
      </c>
      <c r="B103" t="s">
        <v>188</v>
      </c>
      <c r="C103" s="6">
        <v>-2281.3000000000002</v>
      </c>
      <c r="D103" s="6">
        <v>-2281.3000000000002</v>
      </c>
      <c r="E103" s="6">
        <v>-2281.3000000000002</v>
      </c>
      <c r="F103" s="6">
        <v>-2281.3000000000002</v>
      </c>
      <c r="G103" s="6">
        <v>-2281.3000000000002</v>
      </c>
      <c r="H103" s="6">
        <v>-2281.3000000000002</v>
      </c>
      <c r="I103" s="6">
        <v>-2281.3000000000002</v>
      </c>
      <c r="J103" s="6">
        <v>-2281.3000000000002</v>
      </c>
      <c r="K103" s="6">
        <v>-18250.400000000001</v>
      </c>
    </row>
    <row r="104" spans="1:11">
      <c r="A104">
        <v>25</v>
      </c>
      <c r="B104" t="s">
        <v>189</v>
      </c>
      <c r="C104" s="6">
        <v>-306.14</v>
      </c>
      <c r="D104" s="6">
        <v>-35.409999999999997</v>
      </c>
      <c r="E104" s="6">
        <v>-5836.07</v>
      </c>
      <c r="F104" s="6"/>
      <c r="G104" s="6">
        <v>-154.81</v>
      </c>
      <c r="H104" s="6">
        <v>-41.54</v>
      </c>
      <c r="I104" s="6">
        <v>-171.14</v>
      </c>
      <c r="J104" s="6">
        <v>-10783.43</v>
      </c>
      <c r="K104" s="6">
        <v>-17328.54</v>
      </c>
    </row>
    <row r="105" spans="1:11">
      <c r="A105" t="s">
        <v>190</v>
      </c>
      <c r="B105" t="s">
        <v>191</v>
      </c>
      <c r="C105" s="6">
        <v>-306.14</v>
      </c>
      <c r="D105" s="6">
        <v>-35.409999999999997</v>
      </c>
      <c r="E105" s="6">
        <v>-5836.07</v>
      </c>
      <c r="F105" s="6"/>
      <c r="G105" s="6">
        <v>-154.81</v>
      </c>
      <c r="H105" s="6">
        <v>-41.54</v>
      </c>
      <c r="I105" s="6">
        <v>-171.14</v>
      </c>
      <c r="J105" s="6">
        <v>-10783.43</v>
      </c>
      <c r="K105" s="6">
        <v>-17328.54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-5767</v>
      </c>
      <c r="D110" s="6">
        <v>-5819.8</v>
      </c>
      <c r="E110" s="6">
        <v>-6041.51</v>
      </c>
      <c r="F110" s="6">
        <v>-5847.69</v>
      </c>
      <c r="G110" s="6">
        <v>-6836.64</v>
      </c>
      <c r="H110" s="6">
        <v>-5754.92</v>
      </c>
      <c r="I110" s="6">
        <v>-5960.44</v>
      </c>
      <c r="J110" s="6">
        <v>-6408.46</v>
      </c>
      <c r="K110" s="6">
        <v>-48436.46</v>
      </c>
    </row>
    <row r="111" spans="1:11">
      <c r="A111" t="s">
        <v>200</v>
      </c>
      <c r="B111" t="s">
        <v>201</v>
      </c>
      <c r="C111" s="6">
        <v>-367</v>
      </c>
      <c r="D111" s="6">
        <v>-419.8</v>
      </c>
      <c r="E111" s="6">
        <v>-641.51</v>
      </c>
      <c r="F111" s="6">
        <v>-447.69</v>
      </c>
      <c r="G111" s="6">
        <v>-1436.64</v>
      </c>
      <c r="H111" s="6">
        <v>-354.92</v>
      </c>
      <c r="I111" s="6">
        <v>-560.44000000000005</v>
      </c>
      <c r="J111" s="6">
        <v>-1008.46</v>
      </c>
      <c r="K111" s="6">
        <v>-5236.46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-5110.25</v>
      </c>
      <c r="D114" s="6">
        <v>-2081.91</v>
      </c>
      <c r="E114" s="6">
        <v>-1358.9</v>
      </c>
      <c r="F114" s="6">
        <v>-1772.58</v>
      </c>
      <c r="G114" s="6">
        <v>-734.31</v>
      </c>
      <c r="H114" s="6">
        <v>-1815.38</v>
      </c>
      <c r="I114" s="6">
        <v>-2343.98</v>
      </c>
      <c r="J114" s="6">
        <v>-1838.04</v>
      </c>
      <c r="K114" s="6">
        <v>-17055.349999999999</v>
      </c>
    </row>
    <row r="115" spans="1:11">
      <c r="A115" t="s">
        <v>207</v>
      </c>
      <c r="B115" t="s">
        <v>208</v>
      </c>
      <c r="C115" s="6">
        <v>-5112</v>
      </c>
      <c r="D115" s="6">
        <v>-2082.66</v>
      </c>
      <c r="E115" s="6">
        <v>-1359.15</v>
      </c>
      <c r="F115" s="6">
        <v>-1772.58</v>
      </c>
      <c r="G115" s="6">
        <v>-734.31</v>
      </c>
      <c r="H115" s="6">
        <v>-1815.38</v>
      </c>
      <c r="I115" s="6">
        <v>-2344.02</v>
      </c>
      <c r="J115" s="6">
        <v>-1838.04</v>
      </c>
      <c r="K115" s="6">
        <v>-17058.14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>
        <v>1.75</v>
      </c>
      <c r="D118" s="6">
        <v>0.75</v>
      </c>
      <c r="E118" s="6">
        <v>0.25</v>
      </c>
      <c r="F118" s="6"/>
      <c r="G118" s="6"/>
      <c r="H118" s="6"/>
      <c r="I118" s="6"/>
      <c r="J118" s="6"/>
      <c r="K118" s="6">
        <v>2.75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>
        <v>0.04</v>
      </c>
      <c r="J119" s="6"/>
      <c r="K119" s="6">
        <v>0.04</v>
      </c>
    </row>
    <row r="120" spans="1:11" s="7" customFormat="1">
      <c r="A120" s="7">
        <v>29</v>
      </c>
      <c r="B120" s="7" t="s">
        <v>217</v>
      </c>
      <c r="C120" s="8">
        <v>200261.99</v>
      </c>
      <c r="D120" s="8">
        <v>155381.76999999999</v>
      </c>
      <c r="E120" s="8">
        <v>235031.41</v>
      </c>
      <c r="F120" s="8">
        <v>224740.77</v>
      </c>
      <c r="G120" s="8">
        <v>229391.63</v>
      </c>
      <c r="H120" s="8">
        <v>347697.74</v>
      </c>
      <c r="I120" s="8">
        <v>258139.32</v>
      </c>
      <c r="J120" s="8">
        <v>189460.93</v>
      </c>
      <c r="K120" s="8">
        <v>1840105.56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0.127</v>
      </c>
      <c r="D121" s="9">
        <f t="shared" ref="D121:K121" si="1">IF(D$10=0," ",ROUND(D120/D$10,3))</f>
        <v>8.6999999999999994E-2</v>
      </c>
      <c r="E121" s="9">
        <f t="shared" si="1"/>
        <v>0.128</v>
      </c>
      <c r="F121" s="9">
        <f t="shared" si="1"/>
        <v>0.126</v>
      </c>
      <c r="G121" s="9">
        <f t="shared" si="1"/>
        <v>0.111</v>
      </c>
      <c r="H121" s="9">
        <f t="shared" si="1"/>
        <v>0.155</v>
      </c>
      <c r="I121" s="9">
        <f t="shared" si="1"/>
        <v>0.14000000000000001</v>
      </c>
      <c r="J121" s="9">
        <f t="shared" si="1"/>
        <v>0.104</v>
      </c>
      <c r="K121" s="9">
        <f t="shared" si="1"/>
        <v>0.123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-120092.24</v>
      </c>
      <c r="D123" s="6">
        <v>-181266.99</v>
      </c>
      <c r="E123" s="6">
        <v>-147497.28</v>
      </c>
      <c r="F123" s="6">
        <v>-171791.33</v>
      </c>
      <c r="G123" s="6">
        <v>-230126.48</v>
      </c>
      <c r="H123" s="6">
        <v>-151346.48000000001</v>
      </c>
      <c r="I123" s="6">
        <v>-127311.19</v>
      </c>
      <c r="J123" s="6">
        <v>-148126.24</v>
      </c>
      <c r="K123" s="6">
        <v>-1277558.23</v>
      </c>
    </row>
    <row r="124" spans="1:11">
      <c r="A124" t="s">
        <v>221</v>
      </c>
      <c r="B124" t="s">
        <v>222</v>
      </c>
      <c r="C124" s="6">
        <v>-100236.13</v>
      </c>
      <c r="D124" s="6">
        <v>-138708.56</v>
      </c>
      <c r="E124" s="6">
        <v>-115959.67999999999</v>
      </c>
      <c r="F124" s="6">
        <v>-142870.24</v>
      </c>
      <c r="G124" s="6">
        <v>-200596.43</v>
      </c>
      <c r="H124" s="6">
        <v>-126813.27</v>
      </c>
      <c r="I124" s="6">
        <v>-95488.21</v>
      </c>
      <c r="J124" s="6">
        <v>-116133.91</v>
      </c>
      <c r="K124" s="6">
        <v>-1036806.43</v>
      </c>
    </row>
    <row r="125" spans="1:11">
      <c r="A125" t="s">
        <v>223</v>
      </c>
      <c r="B125" t="s">
        <v>224</v>
      </c>
      <c r="C125" s="6">
        <v>-18359.11</v>
      </c>
      <c r="D125" s="6">
        <v>-20296.55</v>
      </c>
      <c r="E125" s="6">
        <v>-18241.25</v>
      </c>
      <c r="F125" s="6">
        <v>-18797.400000000001</v>
      </c>
      <c r="G125" s="6">
        <v>-17541.25</v>
      </c>
      <c r="H125" s="6">
        <v>-17233.32</v>
      </c>
      <c r="I125" s="6">
        <v>-19330.07</v>
      </c>
      <c r="J125" s="6">
        <v>-19269.66</v>
      </c>
      <c r="K125" s="6">
        <v>-149068.60999999999</v>
      </c>
    </row>
    <row r="126" spans="1:11">
      <c r="A126" t="s">
        <v>225</v>
      </c>
      <c r="B126" t="s">
        <v>226</v>
      </c>
      <c r="C126" s="6"/>
      <c r="D126" s="6">
        <v>-18150</v>
      </c>
      <c r="E126" s="6">
        <v>-3728.03</v>
      </c>
      <c r="F126" s="6">
        <v>-7660</v>
      </c>
      <c r="G126" s="6">
        <v>-8330</v>
      </c>
      <c r="H126" s="6">
        <v>-3840</v>
      </c>
      <c r="I126" s="6">
        <v>-2000</v>
      </c>
      <c r="J126" s="6">
        <v>-2000</v>
      </c>
      <c r="K126" s="6">
        <v>-45708.03</v>
      </c>
    </row>
    <row r="127" spans="1:11">
      <c r="A127" t="s">
        <v>227</v>
      </c>
      <c r="B127" t="s">
        <v>228</v>
      </c>
      <c r="C127" s="6">
        <v>-1130</v>
      </c>
      <c r="D127" s="6">
        <v>-3692.08</v>
      </c>
      <c r="E127" s="6">
        <v>-8926.81</v>
      </c>
      <c r="F127" s="6">
        <v>-2016</v>
      </c>
      <c r="G127" s="6">
        <v>-2222.16</v>
      </c>
      <c r="H127" s="6">
        <v>-3104.97</v>
      </c>
      <c r="I127" s="6">
        <v>-9932.4699999999993</v>
      </c>
      <c r="J127" s="6">
        <v>-9714.2099999999991</v>
      </c>
      <c r="K127" s="6">
        <v>-40738.699999999997</v>
      </c>
    </row>
    <row r="128" spans="1:11">
      <c r="A128" t="s">
        <v>229</v>
      </c>
      <c r="B128" t="s">
        <v>230</v>
      </c>
      <c r="C128">
        <v>-367</v>
      </c>
      <c r="D128">
        <v>-419.8</v>
      </c>
      <c r="E128">
        <v>-641.51</v>
      </c>
      <c r="F128">
        <v>-447.69</v>
      </c>
      <c r="G128" s="4">
        <v>-1436.64</v>
      </c>
      <c r="H128">
        <v>-354.92</v>
      </c>
      <c r="I128">
        <v>-560.44000000000005</v>
      </c>
      <c r="J128" s="4">
        <v>-1008.46</v>
      </c>
      <c r="K128" s="4">
        <v>-5236.46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4122</v>
      </c>
      <c r="C5" s="11">
        <v>4122</v>
      </c>
      <c r="D5" s="11">
        <v>4122</v>
      </c>
      <c r="E5" s="11">
        <v>4122</v>
      </c>
      <c r="F5" s="11">
        <v>4122</v>
      </c>
      <c r="G5" s="11">
        <v>4122</v>
      </c>
      <c r="H5" s="11">
        <v>4122</v>
      </c>
      <c r="I5" s="11">
        <v>4122</v>
      </c>
      <c r="J5" s="11">
        <v>4122</v>
      </c>
      <c r="K5" s="11">
        <v>4122</v>
      </c>
    </row>
    <row r="6" spans="1:52" s="13" customFormat="1" ht="28.5">
      <c r="A6" s="12" t="s">
        <v>8</v>
      </c>
      <c r="B6" s="13" t="s">
        <v>371</v>
      </c>
      <c r="C6" s="13" t="s">
        <v>371</v>
      </c>
      <c r="D6" s="13" t="s">
        <v>371</v>
      </c>
      <c r="E6" s="13" t="s">
        <v>371</v>
      </c>
      <c r="F6" s="13" t="s">
        <v>371</v>
      </c>
      <c r="G6" s="13" t="s">
        <v>371</v>
      </c>
      <c r="H6" s="13" t="s">
        <v>371</v>
      </c>
      <c r="I6" s="13" t="s">
        <v>371</v>
      </c>
      <c r="J6" s="13" t="s">
        <v>371</v>
      </c>
      <c r="K6" s="13" t="s">
        <v>371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1973176.38</v>
      </c>
      <c r="D10" s="8">
        <v>2100647.73</v>
      </c>
      <c r="E10" s="8">
        <v>2278364.5699999998</v>
      </c>
      <c r="F10" s="8">
        <v>2283645.48</v>
      </c>
      <c r="G10" s="8">
        <v>2780125.9</v>
      </c>
      <c r="H10" s="8">
        <v>2622420.84</v>
      </c>
      <c r="I10" s="8">
        <v>2234908.92</v>
      </c>
      <c r="J10" s="8">
        <v>1822819.57</v>
      </c>
      <c r="K10" s="8">
        <v>18096109.390000001</v>
      </c>
    </row>
    <row r="11" spans="1:52">
      <c r="A11" t="s">
        <v>25</v>
      </c>
      <c r="B11" t="s">
        <v>26</v>
      </c>
      <c r="C11" s="6">
        <v>1973176.38</v>
      </c>
      <c r="D11" s="6">
        <v>2100647.73</v>
      </c>
      <c r="E11" s="6">
        <v>2278364.5699999998</v>
      </c>
      <c r="F11" s="6">
        <v>2283645.48</v>
      </c>
      <c r="G11" s="6">
        <v>2780125.9</v>
      </c>
      <c r="H11" s="6">
        <v>2622420.84</v>
      </c>
      <c r="I11" s="6">
        <v>2234908.92</v>
      </c>
      <c r="J11" s="6">
        <v>1822819.57</v>
      </c>
      <c r="K11" s="6">
        <v>18096109.390000001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-1280460.72</v>
      </c>
      <c r="D13" s="6">
        <v>-1398256.59</v>
      </c>
      <c r="E13" s="6">
        <v>-1478423.32</v>
      </c>
      <c r="F13" s="6">
        <v>-1494305.82</v>
      </c>
      <c r="G13" s="6">
        <v>-1917759.29</v>
      </c>
      <c r="H13" s="6">
        <v>-1781888.85</v>
      </c>
      <c r="I13" s="6">
        <v>-1472660.19</v>
      </c>
      <c r="J13" s="6">
        <v>-1224786.18</v>
      </c>
      <c r="K13" s="6">
        <v>-12048540.960000001</v>
      </c>
    </row>
    <row r="14" spans="1:52">
      <c r="A14">
        <v>3</v>
      </c>
      <c r="B14" t="s">
        <v>30</v>
      </c>
      <c r="C14" s="6">
        <v>692715.66</v>
      </c>
      <c r="D14" s="6">
        <v>702391.14</v>
      </c>
      <c r="E14" s="6">
        <v>799941.25</v>
      </c>
      <c r="F14" s="6">
        <v>789339.66</v>
      </c>
      <c r="G14" s="6">
        <v>862366.61</v>
      </c>
      <c r="H14" s="6">
        <v>840531.99</v>
      </c>
      <c r="I14" s="6">
        <v>762248.73</v>
      </c>
      <c r="J14" s="6">
        <v>598033.39</v>
      </c>
      <c r="K14" s="6">
        <v>6047568.4299999997</v>
      </c>
    </row>
    <row r="15" spans="1:52" s="7" customFormat="1">
      <c r="A15" s="7">
        <v>4</v>
      </c>
      <c r="B15" s="7" t="s">
        <v>31</v>
      </c>
      <c r="C15" s="9">
        <f>IF(C$10=0," ",ROUND(C14/C$10,3))</f>
        <v>0.35099999999999998</v>
      </c>
      <c r="D15" s="9">
        <f t="shared" ref="D15:K15" si="0">IF(D$10=0," ",ROUND(D14/D$10,3))</f>
        <v>0.33400000000000002</v>
      </c>
      <c r="E15" s="9">
        <f t="shared" si="0"/>
        <v>0.35099999999999998</v>
      </c>
      <c r="F15" s="9">
        <f t="shared" si="0"/>
        <v>0.34599999999999997</v>
      </c>
      <c r="G15" s="9">
        <f t="shared" si="0"/>
        <v>0.31</v>
      </c>
      <c r="H15" s="9">
        <f t="shared" si="0"/>
        <v>0.32100000000000001</v>
      </c>
      <c r="I15" s="9">
        <f t="shared" si="0"/>
        <v>0.34100000000000003</v>
      </c>
      <c r="J15" s="9">
        <f t="shared" si="0"/>
        <v>0.32800000000000001</v>
      </c>
      <c r="K15" s="9">
        <f t="shared" si="0"/>
        <v>0.33400000000000002</v>
      </c>
    </row>
    <row r="16" spans="1:52">
      <c r="A16">
        <v>5</v>
      </c>
      <c r="B16" t="s">
        <v>32</v>
      </c>
      <c r="C16" s="6">
        <v>-41988.62</v>
      </c>
      <c r="D16" s="6">
        <v>-40873.019999999997</v>
      </c>
      <c r="E16" s="6">
        <v>-43873.22</v>
      </c>
      <c r="F16" s="6">
        <v>-24826.12</v>
      </c>
      <c r="G16" s="6">
        <v>-25793.55</v>
      </c>
      <c r="H16" s="6">
        <v>-18777.509999999998</v>
      </c>
      <c r="I16" s="6">
        <v>-20814.240000000002</v>
      </c>
      <c r="J16" s="6">
        <v>-24686.47</v>
      </c>
      <c r="K16" s="6">
        <v>-241632.75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-35737.46</v>
      </c>
      <c r="D18" s="6">
        <v>-35090.639999999999</v>
      </c>
      <c r="E18" s="6">
        <v>-37708.92</v>
      </c>
      <c r="F18" s="6">
        <v>-17508.400000000001</v>
      </c>
      <c r="G18" s="6">
        <v>-16906.11</v>
      </c>
      <c r="H18" s="6">
        <v>-9379.93</v>
      </c>
      <c r="I18" s="6">
        <v>-14041.61</v>
      </c>
      <c r="J18" s="6">
        <v>-19464.88</v>
      </c>
      <c r="K18" s="6">
        <v>-185837.95</v>
      </c>
    </row>
    <row r="19" spans="1:11">
      <c r="A19" t="s">
        <v>35</v>
      </c>
      <c r="B19" t="s">
        <v>36</v>
      </c>
      <c r="C19" s="6">
        <v>930.43</v>
      </c>
      <c r="D19" s="6">
        <v>-283.7</v>
      </c>
      <c r="E19" s="6">
        <v>2221.94</v>
      </c>
      <c r="F19" s="6">
        <v>-32578.75</v>
      </c>
      <c r="G19" s="6">
        <v>5813.96</v>
      </c>
      <c r="H19" s="6">
        <v>-556.89</v>
      </c>
      <c r="I19" s="6">
        <v>-12617.5</v>
      </c>
      <c r="J19" s="6">
        <v>4085.92</v>
      </c>
      <c r="K19" s="6">
        <v>-32984.589999999997</v>
      </c>
    </row>
    <row r="20" spans="1:11">
      <c r="A20" t="s">
        <v>37</v>
      </c>
      <c r="B20" t="s">
        <v>38</v>
      </c>
      <c r="C20" s="6">
        <v>-0.01</v>
      </c>
      <c r="D20" s="6">
        <v>-8231.26</v>
      </c>
      <c r="E20" s="6">
        <v>-272.60000000000002</v>
      </c>
      <c r="F20" s="6"/>
      <c r="G20" s="6">
        <v>-227.88</v>
      </c>
      <c r="H20" s="6">
        <v>-2993.63</v>
      </c>
      <c r="I20" s="6">
        <v>-2139.8000000000002</v>
      </c>
      <c r="J20" s="6"/>
      <c r="K20" s="6">
        <v>-13865.18</v>
      </c>
    </row>
    <row r="21" spans="1:11">
      <c r="A21" t="s">
        <v>39</v>
      </c>
      <c r="B21" t="s">
        <v>40</v>
      </c>
      <c r="C21" s="6">
        <v>-19996.84</v>
      </c>
      <c r="D21" s="6">
        <v>-19785.96</v>
      </c>
      <c r="E21" s="6">
        <v>-21907.16</v>
      </c>
      <c r="F21" s="6">
        <v>19267.66</v>
      </c>
      <c r="G21" s="6">
        <v>-19207.990000000002</v>
      </c>
      <c r="H21" s="6">
        <v>-13290.85</v>
      </c>
      <c r="I21" s="6">
        <v>12617.5</v>
      </c>
      <c r="J21" s="6">
        <v>-4085.92</v>
      </c>
      <c r="K21" s="6">
        <v>-66389.56</v>
      </c>
    </row>
    <row r="22" spans="1:11">
      <c r="A22" t="s">
        <v>41</v>
      </c>
      <c r="B22" t="s">
        <v>42</v>
      </c>
      <c r="C22" s="6">
        <v>-16671.04</v>
      </c>
      <c r="D22" s="6">
        <v>-6789.72</v>
      </c>
      <c r="E22" s="6">
        <v>-17751.099999999999</v>
      </c>
      <c r="F22" s="6">
        <v>-4197.3100000000004</v>
      </c>
      <c r="G22" s="6">
        <v>-3284.2</v>
      </c>
      <c r="H22" s="6">
        <v>7461.44</v>
      </c>
      <c r="I22" s="6">
        <v>-11901.81</v>
      </c>
      <c r="J22" s="6">
        <v>-19464.88</v>
      </c>
      <c r="K22" s="6">
        <v>-72598.62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-6251.16</v>
      </c>
      <c r="D26" s="6">
        <v>-5782.38</v>
      </c>
      <c r="E26" s="6">
        <v>-6164.3</v>
      </c>
      <c r="F26" s="6">
        <v>-7317.72</v>
      </c>
      <c r="G26" s="6">
        <v>-8887.44</v>
      </c>
      <c r="H26" s="6">
        <v>-9397.58</v>
      </c>
      <c r="I26" s="6">
        <v>-6772.63</v>
      </c>
      <c r="J26" s="6">
        <v>-5221.59</v>
      </c>
      <c r="K26" s="6">
        <v>-55794.8</v>
      </c>
    </row>
    <row r="27" spans="1:11">
      <c r="A27" t="s">
        <v>49</v>
      </c>
      <c r="B27" t="s">
        <v>50</v>
      </c>
      <c r="C27" s="6">
        <v>-6251.16</v>
      </c>
      <c r="D27" s="6">
        <v>-5782.38</v>
      </c>
      <c r="E27" s="6">
        <v>-6164.3</v>
      </c>
      <c r="F27" s="6">
        <v>-7317.72</v>
      </c>
      <c r="G27" s="6">
        <v>-8887.44</v>
      </c>
      <c r="H27" s="6">
        <v>-9397.58</v>
      </c>
      <c r="I27" s="6">
        <v>-6772.63</v>
      </c>
      <c r="J27" s="6">
        <v>-5221.59</v>
      </c>
      <c r="K27" s="6">
        <v>-55794.8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650727.04</v>
      </c>
      <c r="D31" s="8">
        <v>661518.12</v>
      </c>
      <c r="E31" s="8">
        <v>756068.03</v>
      </c>
      <c r="F31" s="8">
        <v>764513.54</v>
      </c>
      <c r="G31" s="8">
        <v>836573.06</v>
      </c>
      <c r="H31" s="8">
        <v>821754.48</v>
      </c>
      <c r="I31" s="8">
        <v>741434.49</v>
      </c>
      <c r="J31" s="8">
        <v>573346.92000000004</v>
      </c>
      <c r="K31" s="8">
        <v>5805935.6799999997</v>
      </c>
    </row>
    <row r="32" spans="1:11" s="7" customFormat="1">
      <c r="A32" s="7">
        <v>11</v>
      </c>
      <c r="B32" s="7" t="s">
        <v>58</v>
      </c>
      <c r="C32" s="8">
        <v>-61947.33</v>
      </c>
      <c r="D32" s="8">
        <v>-45651.83</v>
      </c>
      <c r="E32" s="8">
        <v>-58156.5</v>
      </c>
      <c r="F32" s="8">
        <v>-69466.179999999993</v>
      </c>
      <c r="G32" s="8">
        <v>-74009.179999999993</v>
      </c>
      <c r="H32" s="8">
        <v>-86640.11</v>
      </c>
      <c r="I32" s="8">
        <v>-64673.53</v>
      </c>
      <c r="J32" s="8">
        <v>-64782.64</v>
      </c>
      <c r="K32" s="8">
        <v>-525327.30000000005</v>
      </c>
    </row>
    <row r="33" spans="1:11">
      <c r="A33">
        <v>12</v>
      </c>
      <c r="B33" t="s">
        <v>59</v>
      </c>
      <c r="C33" s="6">
        <v>-446607.79</v>
      </c>
      <c r="D33" s="6">
        <v>-449748.46</v>
      </c>
      <c r="E33" s="6">
        <v>-492171.06</v>
      </c>
      <c r="F33" s="6">
        <v>-496253.64</v>
      </c>
      <c r="G33" s="6">
        <v>-468577.81</v>
      </c>
      <c r="H33" s="6">
        <v>-532331.53</v>
      </c>
      <c r="I33" s="6">
        <v>-465847.47</v>
      </c>
      <c r="J33" s="6">
        <v>-491917.45</v>
      </c>
      <c r="K33" s="6">
        <v>-3843455.21</v>
      </c>
    </row>
    <row r="34" spans="1:11">
      <c r="A34">
        <v>13</v>
      </c>
      <c r="B34" t="s">
        <v>60</v>
      </c>
      <c r="C34" s="6">
        <v>-183893.12</v>
      </c>
      <c r="D34" s="6">
        <v>-184098.57</v>
      </c>
      <c r="E34" s="6">
        <v>-197901.01</v>
      </c>
      <c r="F34" s="6">
        <v>-220210.87</v>
      </c>
      <c r="G34" s="6">
        <v>-200972.79999999999</v>
      </c>
      <c r="H34" s="6">
        <v>-254188.46</v>
      </c>
      <c r="I34" s="6">
        <v>-194913.19</v>
      </c>
      <c r="J34" s="6">
        <v>-216938.69</v>
      </c>
      <c r="K34" s="6">
        <v>-1653116.71</v>
      </c>
    </row>
    <row r="35" spans="1:11">
      <c r="A35" t="s">
        <v>61</v>
      </c>
      <c r="B35" t="s">
        <v>62</v>
      </c>
      <c r="C35" s="6">
        <v>-114719</v>
      </c>
      <c r="D35" s="6">
        <v>-108026</v>
      </c>
      <c r="E35" s="6">
        <v>-125603</v>
      </c>
      <c r="F35" s="6">
        <v>-120083</v>
      </c>
      <c r="G35" s="6">
        <v>-131383</v>
      </c>
      <c r="H35" s="6">
        <v>-129323</v>
      </c>
      <c r="I35" s="6">
        <v>-129923</v>
      </c>
      <c r="J35" s="6">
        <v>-129963</v>
      </c>
      <c r="K35" s="6">
        <v>-989023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-13000</v>
      </c>
      <c r="D37" s="6">
        <v>-13000</v>
      </c>
      <c r="E37" s="6">
        <v>-8200</v>
      </c>
      <c r="F37" s="6">
        <v>-9500</v>
      </c>
      <c r="G37" s="6">
        <v>-8500</v>
      </c>
      <c r="H37" s="6">
        <v>-8500</v>
      </c>
      <c r="I37" s="6">
        <v>-8500</v>
      </c>
      <c r="J37" s="6">
        <v>-8500</v>
      </c>
      <c r="K37" s="6">
        <v>-77700</v>
      </c>
    </row>
    <row r="38" spans="1:11">
      <c r="A38" t="s">
        <v>67</v>
      </c>
      <c r="B38" t="s">
        <v>68</v>
      </c>
      <c r="C38" s="6">
        <v>-1320</v>
      </c>
      <c r="D38" s="6">
        <v>-5110.6400000000003</v>
      </c>
      <c r="E38" s="6">
        <v>-4068.35</v>
      </c>
      <c r="F38" s="6">
        <v>-9027.09</v>
      </c>
      <c r="G38" s="6">
        <v>-2234.31</v>
      </c>
      <c r="H38" s="6">
        <v>-5355.44</v>
      </c>
      <c r="I38" s="6">
        <v>-508.14</v>
      </c>
      <c r="J38" s="6">
        <v>-4886.1000000000004</v>
      </c>
      <c r="K38" s="6">
        <v>-32510.07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-19333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-163333</v>
      </c>
    </row>
    <row r="40" spans="1:11">
      <c r="A40" t="s">
        <v>71</v>
      </c>
      <c r="B40" t="s">
        <v>72</v>
      </c>
      <c r="C40" s="6">
        <v>-17582.46</v>
      </c>
      <c r="D40" s="6">
        <v>-16441.939999999999</v>
      </c>
      <c r="E40" s="6">
        <v>-23197.8</v>
      </c>
      <c r="F40" s="6">
        <v>-26610.92</v>
      </c>
      <c r="G40" s="6">
        <v>-18537.919999999998</v>
      </c>
      <c r="H40" s="6">
        <v>-60843.14</v>
      </c>
      <c r="I40" s="6">
        <v>-10099.9</v>
      </c>
      <c r="J40" s="6">
        <v>-8976.7199999999993</v>
      </c>
      <c r="K40" s="6">
        <v>-182290.8</v>
      </c>
    </row>
    <row r="41" spans="1:11">
      <c r="A41" t="s">
        <v>73</v>
      </c>
      <c r="B41" t="s">
        <v>74</v>
      </c>
      <c r="C41" s="6"/>
      <c r="D41" s="6"/>
      <c r="E41" s="6"/>
      <c r="F41" s="6">
        <v>-8000</v>
      </c>
      <c r="G41" s="6">
        <v>-4285.71</v>
      </c>
      <c r="H41" s="6">
        <v>-15000</v>
      </c>
      <c r="I41" s="6">
        <v>-6964.29</v>
      </c>
      <c r="J41" s="6">
        <v>-23750</v>
      </c>
      <c r="K41" s="6">
        <v>-58000</v>
      </c>
    </row>
    <row r="42" spans="1:11">
      <c r="A42" t="s">
        <v>75</v>
      </c>
      <c r="B42" t="s">
        <v>76</v>
      </c>
      <c r="C42" s="6"/>
      <c r="D42" s="6"/>
      <c r="E42" s="6">
        <v>-1985</v>
      </c>
      <c r="F42" s="6">
        <v>-5180</v>
      </c>
      <c r="G42" s="6"/>
      <c r="H42" s="6">
        <v>855</v>
      </c>
      <c r="I42" s="6"/>
      <c r="J42" s="6"/>
      <c r="K42" s="6">
        <v>-6310</v>
      </c>
    </row>
    <row r="43" spans="1:11">
      <c r="A43" t="s">
        <v>77</v>
      </c>
      <c r="B43" t="s">
        <v>78</v>
      </c>
      <c r="C43" s="6">
        <v>-6193.33</v>
      </c>
      <c r="D43" s="6">
        <v>-6355.66</v>
      </c>
      <c r="E43" s="6">
        <v>-5662.53</v>
      </c>
      <c r="F43" s="6">
        <v>-5222.53</v>
      </c>
      <c r="G43" s="6">
        <v>-5222.53</v>
      </c>
      <c r="H43" s="6">
        <v>-5222.53</v>
      </c>
      <c r="I43" s="6">
        <v>-6122.53</v>
      </c>
      <c r="J43" s="6">
        <v>-6122.53</v>
      </c>
      <c r="K43" s="6">
        <v>-46124.17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-3660</v>
      </c>
      <c r="D45" s="6">
        <v>-3381</v>
      </c>
      <c r="E45" s="6">
        <v>-3768</v>
      </c>
      <c r="F45" s="6">
        <v>-3329</v>
      </c>
      <c r="G45" s="6">
        <v>-3726</v>
      </c>
      <c r="H45" s="6">
        <v>-3716</v>
      </c>
      <c r="I45" s="6">
        <v>-3712</v>
      </c>
      <c r="J45" s="6">
        <v>-3657</v>
      </c>
      <c r="K45" s="6">
        <v>-28949</v>
      </c>
    </row>
    <row r="46" spans="1:11">
      <c r="A46" t="s">
        <v>83</v>
      </c>
      <c r="B46" t="s">
        <v>84</v>
      </c>
      <c r="C46" s="6">
        <v>-335</v>
      </c>
      <c r="D46" s="6">
        <v>-450</v>
      </c>
      <c r="E46" s="6"/>
      <c r="F46" s="6">
        <v>-6175</v>
      </c>
      <c r="G46" s="6"/>
      <c r="H46" s="6"/>
      <c r="I46" s="6"/>
      <c r="J46" s="6"/>
      <c r="K46" s="6">
        <v>-6960</v>
      </c>
    </row>
    <row r="47" spans="1:11">
      <c r="A47" t="s">
        <v>85</v>
      </c>
      <c r="B47" t="s">
        <v>86</v>
      </c>
      <c r="C47" s="6">
        <v>-7083.33</v>
      </c>
      <c r="D47" s="6">
        <v>-11333.33</v>
      </c>
      <c r="E47" s="6">
        <v>-6083.33</v>
      </c>
      <c r="F47" s="6">
        <v>-7083.33</v>
      </c>
      <c r="G47" s="6">
        <v>-7083.33</v>
      </c>
      <c r="H47" s="6">
        <v>-7083.35</v>
      </c>
      <c r="I47" s="6">
        <v>-9083.33</v>
      </c>
      <c r="J47" s="6">
        <v>-7083.34</v>
      </c>
      <c r="K47" s="6">
        <v>-61916.67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-147004.26</v>
      </c>
      <c r="D49" s="6">
        <v>-147230.31</v>
      </c>
      <c r="E49" s="6">
        <v>-147231.69</v>
      </c>
      <c r="F49" s="6">
        <v>-147231.69</v>
      </c>
      <c r="G49" s="6">
        <v>-147231.69</v>
      </c>
      <c r="H49" s="6">
        <v>-147231.69</v>
      </c>
      <c r="I49" s="6">
        <v>-147230.31</v>
      </c>
      <c r="J49" s="6">
        <v>-147232.09</v>
      </c>
      <c r="K49" s="6">
        <v>-1177623.73</v>
      </c>
    </row>
    <row r="50" spans="1:11">
      <c r="A50" t="s">
        <v>90</v>
      </c>
      <c r="B50" t="s">
        <v>91</v>
      </c>
      <c r="C50" s="6">
        <v>-67066.289999999994</v>
      </c>
      <c r="D50" s="6">
        <v>-67066.289999999994</v>
      </c>
      <c r="E50" s="6">
        <v>-67066.289999999994</v>
      </c>
      <c r="F50" s="6">
        <v>-67066.289999999994</v>
      </c>
      <c r="G50" s="6">
        <v>-67066.289999999994</v>
      </c>
      <c r="H50" s="6">
        <v>-67066.289999999994</v>
      </c>
      <c r="I50" s="6">
        <v>-67066.289999999994</v>
      </c>
      <c r="J50" s="6">
        <v>-67066.289999999994</v>
      </c>
      <c r="K50" s="6">
        <v>-536530.31999999995</v>
      </c>
    </row>
    <row r="51" spans="1:11">
      <c r="A51" t="s">
        <v>92</v>
      </c>
      <c r="B51" t="s">
        <v>93</v>
      </c>
      <c r="C51" s="6">
        <v>-27124.35</v>
      </c>
      <c r="D51" s="6">
        <v>-27122.97</v>
      </c>
      <c r="E51" s="6">
        <v>-27124.35</v>
      </c>
      <c r="F51" s="6">
        <v>-27124.35</v>
      </c>
      <c r="G51" s="6">
        <v>-27124.35</v>
      </c>
      <c r="H51" s="6">
        <v>-27124.35</v>
      </c>
      <c r="I51" s="6">
        <v>-27122.97</v>
      </c>
      <c r="J51" s="6">
        <v>-27124.75</v>
      </c>
      <c r="K51" s="6">
        <v>-216992.44</v>
      </c>
    </row>
    <row r="52" spans="1:11">
      <c r="A52" t="s">
        <v>94</v>
      </c>
      <c r="B52" t="s">
        <v>95</v>
      </c>
      <c r="C52" s="6">
        <v>-47313.62</v>
      </c>
      <c r="D52" s="6">
        <v>-47313.62</v>
      </c>
      <c r="E52" s="6">
        <v>-47313.62</v>
      </c>
      <c r="F52" s="6">
        <v>-47313.62</v>
      </c>
      <c r="G52" s="6">
        <v>-47313.62</v>
      </c>
      <c r="H52" s="6">
        <v>-47313.62</v>
      </c>
      <c r="I52" s="6">
        <v>-47313.62</v>
      </c>
      <c r="J52" s="6">
        <v>-47313.62</v>
      </c>
      <c r="K52" s="6">
        <v>-378508.96</v>
      </c>
    </row>
    <row r="53" spans="1:11">
      <c r="A53" t="s">
        <v>96</v>
      </c>
      <c r="B53" t="s">
        <v>97</v>
      </c>
      <c r="C53" s="6">
        <v>-5500</v>
      </c>
      <c r="D53" s="6">
        <v>-5727.43</v>
      </c>
      <c r="E53" s="6">
        <v>-5727.43</v>
      </c>
      <c r="F53" s="6">
        <v>-5727.43</v>
      </c>
      <c r="G53" s="6">
        <v>-5727.43</v>
      </c>
      <c r="H53" s="6">
        <v>-5727.43</v>
      </c>
      <c r="I53" s="6">
        <v>-5727.43</v>
      </c>
      <c r="J53" s="6">
        <v>-5727.43</v>
      </c>
      <c r="K53" s="6">
        <v>-45592.01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-47766.54</v>
      </c>
      <c r="D60" s="6">
        <v>-48564.61</v>
      </c>
      <c r="E60" s="6">
        <v>-47863.94</v>
      </c>
      <c r="F60" s="6">
        <v>-48703.34</v>
      </c>
      <c r="G60" s="6">
        <v>-48617.46</v>
      </c>
      <c r="H60" s="6">
        <v>-47794.76</v>
      </c>
      <c r="I60" s="6">
        <v>-49284.67</v>
      </c>
      <c r="J60" s="6">
        <v>-47694.87</v>
      </c>
      <c r="K60" s="6">
        <v>-386290.19</v>
      </c>
    </row>
    <row r="61" spans="1:11">
      <c r="A61" t="s">
        <v>111</v>
      </c>
      <c r="B61" t="s">
        <v>112</v>
      </c>
      <c r="C61" s="6">
        <v>-21134.83</v>
      </c>
      <c r="D61" s="6">
        <v>-21839.32</v>
      </c>
      <c r="E61" s="6">
        <v>-21134.83</v>
      </c>
      <c r="F61" s="6">
        <v>-21839.32</v>
      </c>
      <c r="G61" s="6">
        <v>-21839.32</v>
      </c>
      <c r="H61" s="6">
        <v>-21134.83</v>
      </c>
      <c r="I61" s="6">
        <v>-21839.32</v>
      </c>
      <c r="J61" s="6">
        <v>-21134.83</v>
      </c>
      <c r="K61" s="6">
        <v>-171896.6</v>
      </c>
    </row>
    <row r="62" spans="1:11">
      <c r="A62" t="s">
        <v>113</v>
      </c>
      <c r="B62" t="s">
        <v>114</v>
      </c>
      <c r="C62" s="6">
        <v>-4594.07</v>
      </c>
      <c r="D62" s="6">
        <v>-4649.55</v>
      </c>
      <c r="E62" s="6">
        <v>-4498.6000000000004</v>
      </c>
      <c r="F62" s="6">
        <v>-3972.93</v>
      </c>
      <c r="G62" s="6">
        <v>-3971.98</v>
      </c>
      <c r="H62" s="6">
        <v>-4589.42</v>
      </c>
      <c r="I62" s="6">
        <v>-4639.1899999999996</v>
      </c>
      <c r="J62" s="6">
        <v>-4489.53</v>
      </c>
      <c r="K62" s="6">
        <v>-35405.269999999997</v>
      </c>
    </row>
    <row r="63" spans="1:11">
      <c r="A63" t="s">
        <v>115</v>
      </c>
      <c r="B63" t="s">
        <v>116</v>
      </c>
      <c r="C63" s="6">
        <v>-18770.66</v>
      </c>
      <c r="D63" s="6">
        <v>-18699.88</v>
      </c>
      <c r="E63" s="6">
        <v>-18963.53</v>
      </c>
      <c r="F63" s="6">
        <v>-19515.23</v>
      </c>
      <c r="G63" s="6">
        <v>-19515.23</v>
      </c>
      <c r="H63" s="6">
        <v>-18885.72</v>
      </c>
      <c r="I63" s="6">
        <v>-19515.23</v>
      </c>
      <c r="J63" s="6">
        <v>-18885.72</v>
      </c>
      <c r="K63" s="6">
        <v>-152751.20000000001</v>
      </c>
    </row>
    <row r="64" spans="1:11">
      <c r="A64" t="s">
        <v>117</v>
      </c>
      <c r="B64" t="s">
        <v>118</v>
      </c>
      <c r="C64" s="6">
        <v>-2050.13</v>
      </c>
      <c r="D64" s="6">
        <v>-2118.46</v>
      </c>
      <c r="E64" s="6">
        <v>-2050.13</v>
      </c>
      <c r="F64" s="6">
        <v>-2118.46</v>
      </c>
      <c r="G64" s="6">
        <v>-2118.46</v>
      </c>
      <c r="H64" s="6">
        <v>-2050.13</v>
      </c>
      <c r="I64" s="6">
        <v>-2118.46</v>
      </c>
      <c r="J64" s="6">
        <v>-2050.13</v>
      </c>
      <c r="K64" s="6">
        <v>-16674.36</v>
      </c>
    </row>
    <row r="65" spans="1:11">
      <c r="A65" t="s">
        <v>119</v>
      </c>
      <c r="B65" t="s">
        <v>120</v>
      </c>
      <c r="C65" s="6">
        <v>-1216.8499999999999</v>
      </c>
      <c r="D65" s="6">
        <v>-1257.4000000000001</v>
      </c>
      <c r="E65" s="6">
        <v>-1216.8499999999999</v>
      </c>
      <c r="F65" s="6">
        <v>-1257.4000000000001</v>
      </c>
      <c r="G65" s="6">
        <v>-1172.47</v>
      </c>
      <c r="H65" s="6">
        <v>-1134.6600000000001</v>
      </c>
      <c r="I65" s="6">
        <v>-1172.47</v>
      </c>
      <c r="J65" s="6">
        <v>-1134.6600000000001</v>
      </c>
      <c r="K65" s="6">
        <v>-9562.76</v>
      </c>
    </row>
    <row r="66" spans="1:11">
      <c r="A66">
        <v>17</v>
      </c>
      <c r="B66" t="s">
        <v>121</v>
      </c>
      <c r="C66" s="6">
        <v>-67943.87</v>
      </c>
      <c r="D66" s="6">
        <v>-69854.97</v>
      </c>
      <c r="E66" s="6">
        <v>-99174.42</v>
      </c>
      <c r="F66" s="6">
        <v>-80107.740000000005</v>
      </c>
      <c r="G66" s="6">
        <v>-71755.86</v>
      </c>
      <c r="H66" s="6">
        <v>-83116.62</v>
      </c>
      <c r="I66" s="6">
        <v>-74419.3</v>
      </c>
      <c r="J66" s="6">
        <v>-80051.8</v>
      </c>
      <c r="K66" s="6">
        <v>-626424.57999999996</v>
      </c>
    </row>
    <row r="67" spans="1:11">
      <c r="A67">
        <v>18</v>
      </c>
      <c r="B67" t="s">
        <v>122</v>
      </c>
      <c r="C67" s="6">
        <v>-14386.2</v>
      </c>
      <c r="D67" s="6">
        <v>-14769.98</v>
      </c>
      <c r="E67" s="6">
        <v>-14406.04</v>
      </c>
      <c r="F67" s="6">
        <v>-15368.82</v>
      </c>
      <c r="G67" s="6">
        <v>-14992.83</v>
      </c>
      <c r="H67" s="6">
        <v>-16440.78</v>
      </c>
      <c r="I67" s="6">
        <v>-15419.03</v>
      </c>
      <c r="J67" s="6">
        <v>-15146.67</v>
      </c>
      <c r="K67" s="6">
        <v>-120930.35</v>
      </c>
    </row>
    <row r="68" spans="1:11">
      <c r="A68" t="s">
        <v>123</v>
      </c>
      <c r="B68" t="s">
        <v>124</v>
      </c>
      <c r="C68" s="6">
        <v>-1386.2</v>
      </c>
      <c r="D68" s="6">
        <v>-1419.98</v>
      </c>
      <c r="E68" s="6">
        <v>-1406.04</v>
      </c>
      <c r="F68" s="6">
        <v>-1668.82</v>
      </c>
      <c r="G68" s="6">
        <v>-1642.83</v>
      </c>
      <c r="H68" s="6">
        <v>-1820.78</v>
      </c>
      <c r="I68" s="6">
        <v>-1434.03</v>
      </c>
      <c r="J68" s="6">
        <v>-1161.67</v>
      </c>
      <c r="K68" s="6">
        <v>-11940.35</v>
      </c>
    </row>
    <row r="69" spans="1:11">
      <c r="A69" t="s">
        <v>125</v>
      </c>
      <c r="B69" t="s">
        <v>126</v>
      </c>
      <c r="C69" s="6">
        <v>-4200</v>
      </c>
      <c r="D69" s="6">
        <v>-4550</v>
      </c>
      <c r="E69" s="6">
        <v>-4200</v>
      </c>
      <c r="F69" s="6">
        <v>-4900</v>
      </c>
      <c r="G69" s="6">
        <v>-4550</v>
      </c>
      <c r="H69" s="6">
        <v>-4550</v>
      </c>
      <c r="I69" s="6">
        <v>-4550</v>
      </c>
      <c r="J69" s="6">
        <v>-4550</v>
      </c>
      <c r="K69" s="6">
        <v>-36050</v>
      </c>
    </row>
    <row r="70" spans="1:11">
      <c r="A70" t="s">
        <v>127</v>
      </c>
      <c r="B70" t="s">
        <v>128</v>
      </c>
      <c r="C70" s="6">
        <v>-8800</v>
      </c>
      <c r="D70" s="6">
        <v>-8800</v>
      </c>
      <c r="E70" s="6">
        <v>-8800</v>
      </c>
      <c r="F70" s="6">
        <v>-8800</v>
      </c>
      <c r="G70" s="6">
        <v>-8800</v>
      </c>
      <c r="H70" s="6">
        <v>-10070</v>
      </c>
      <c r="I70" s="6">
        <v>-9435</v>
      </c>
      <c r="J70" s="6">
        <v>-9435</v>
      </c>
      <c r="K70" s="6">
        <v>-72940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-16533.18</v>
      </c>
      <c r="D76" s="6">
        <v>-15123.11</v>
      </c>
      <c r="E76" s="6">
        <v>-15260.49</v>
      </c>
      <c r="F76" s="6">
        <v>-15646.57</v>
      </c>
      <c r="G76" s="6">
        <v>-15138.62</v>
      </c>
      <c r="H76" s="6">
        <v>-15397.93</v>
      </c>
      <c r="I76" s="6">
        <v>-16127.62</v>
      </c>
      <c r="J76" s="6">
        <v>-14645.19</v>
      </c>
      <c r="K76" s="6">
        <v>-123872.71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-16533.18</v>
      </c>
      <c r="D78" s="6">
        <v>-15123.11</v>
      </c>
      <c r="E78" s="6">
        <v>-15260.49</v>
      </c>
      <c r="F78" s="6">
        <v>-15646.57</v>
      </c>
      <c r="G78" s="6">
        <v>-15138.62</v>
      </c>
      <c r="H78" s="6">
        <v>-15397.93</v>
      </c>
      <c r="I78" s="6">
        <v>-16127.62</v>
      </c>
      <c r="J78" s="6">
        <v>-14645.19</v>
      </c>
      <c r="K78" s="6">
        <v>-123872.71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-7617.16</v>
      </c>
      <c r="D80" s="6">
        <v>-17199.18</v>
      </c>
      <c r="E80" s="6">
        <v>-38096.120000000003</v>
      </c>
      <c r="F80" s="6">
        <v>-10239.23</v>
      </c>
      <c r="G80" s="6">
        <v>-15625.1</v>
      </c>
      <c r="H80" s="6">
        <v>-18496.41</v>
      </c>
      <c r="I80" s="6">
        <v>-12772.77</v>
      </c>
      <c r="J80" s="6">
        <v>-15277.92</v>
      </c>
      <c r="K80" s="6">
        <v>-135323.89000000001</v>
      </c>
    </row>
    <row r="81" spans="1:11">
      <c r="A81" t="s">
        <v>147</v>
      </c>
      <c r="B81" t="s">
        <v>148</v>
      </c>
      <c r="C81" s="6"/>
      <c r="D81" s="6">
        <v>-2300</v>
      </c>
      <c r="E81" s="6"/>
      <c r="F81" s="6"/>
      <c r="G81" s="6">
        <v>-2300</v>
      </c>
      <c r="H81" s="6"/>
      <c r="I81" s="6"/>
      <c r="J81" s="6">
        <v>-2300</v>
      </c>
      <c r="K81" s="6">
        <v>-6900</v>
      </c>
    </row>
    <row r="82" spans="1:11">
      <c r="A82" t="s">
        <v>149</v>
      </c>
      <c r="B82" t="s">
        <v>150</v>
      </c>
      <c r="C82" s="6"/>
      <c r="D82" s="6">
        <v>-220</v>
      </c>
      <c r="E82" s="6">
        <v>-27300</v>
      </c>
      <c r="F82" s="6">
        <v>-614.95000000000005</v>
      </c>
      <c r="G82" s="6">
        <v>-3610</v>
      </c>
      <c r="H82" s="6">
        <v>-4944</v>
      </c>
      <c r="I82" s="6">
        <v>-2670</v>
      </c>
      <c r="J82" s="6">
        <v>-1138.79</v>
      </c>
      <c r="K82" s="6">
        <v>-40497.74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-2409.35</v>
      </c>
      <c r="D86" s="6">
        <v>-9429.18</v>
      </c>
      <c r="E86" s="6">
        <v>-5536.29</v>
      </c>
      <c r="F86" s="6">
        <v>-4372.91</v>
      </c>
      <c r="G86" s="6">
        <v>-4457.8500000000004</v>
      </c>
      <c r="H86" s="6">
        <v>-8311.0400000000009</v>
      </c>
      <c r="I86" s="6">
        <v>-4880.12</v>
      </c>
      <c r="J86" s="6">
        <v>-6549.57</v>
      </c>
      <c r="K86" s="6">
        <v>-45946.31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-3163</v>
      </c>
      <c r="D90" s="6">
        <v>-1586.62</v>
      </c>
      <c r="E90" s="6">
        <v>-3105</v>
      </c>
      <c r="F90" s="6">
        <v>-6296.86</v>
      </c>
      <c r="G90" s="6">
        <v>-4556</v>
      </c>
      <c r="H90" s="6">
        <v>-8340.5499999999993</v>
      </c>
      <c r="I90" s="6">
        <v>-5220.91</v>
      </c>
      <c r="J90" s="6">
        <v>-16792.97</v>
      </c>
      <c r="K90" s="6">
        <v>-49061.91</v>
      </c>
    </row>
    <row r="91" spans="1:11">
      <c r="A91" t="s">
        <v>165</v>
      </c>
      <c r="B91" t="s">
        <v>166</v>
      </c>
      <c r="C91" s="6"/>
      <c r="D91" s="6">
        <v>-310.62</v>
      </c>
      <c r="E91" s="6">
        <v>-723</v>
      </c>
      <c r="F91" s="6">
        <v>-1302.47</v>
      </c>
      <c r="G91" s="6"/>
      <c r="H91" s="6">
        <v>-754.8</v>
      </c>
      <c r="I91" s="6">
        <v>-782.7</v>
      </c>
      <c r="J91" s="6">
        <v>-1401.86</v>
      </c>
      <c r="K91" s="6">
        <v>-5275.45</v>
      </c>
    </row>
    <row r="92" spans="1:11">
      <c r="A92" t="s">
        <v>167</v>
      </c>
      <c r="B92" t="s">
        <v>168</v>
      </c>
      <c r="C92" s="6">
        <v>-3163</v>
      </c>
      <c r="D92" s="6">
        <v>-1276</v>
      </c>
      <c r="E92" s="6">
        <v>-2382</v>
      </c>
      <c r="F92" s="6">
        <v>-3074.39</v>
      </c>
      <c r="G92" s="6">
        <v>-3656</v>
      </c>
      <c r="H92" s="6">
        <v>-3054.75</v>
      </c>
      <c r="I92" s="6">
        <v>-4378.21</v>
      </c>
      <c r="J92" s="6">
        <v>-12385.13</v>
      </c>
      <c r="K92" s="6">
        <v>-33369.480000000003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>
        <v>-185.98</v>
      </c>
      <c r="K93" s="6">
        <v>-185.98</v>
      </c>
    </row>
    <row r="94" spans="1:11">
      <c r="A94" t="s">
        <v>171</v>
      </c>
      <c r="B94" t="s">
        <v>172</v>
      </c>
      <c r="C94" s="6"/>
      <c r="D94" s="6"/>
      <c r="E94" s="6"/>
      <c r="F94" s="6">
        <v>-1920</v>
      </c>
      <c r="G94" s="6">
        <v>-900</v>
      </c>
      <c r="H94" s="6">
        <v>-4531</v>
      </c>
      <c r="I94" s="6">
        <v>-60</v>
      </c>
      <c r="J94" s="6">
        <v>-2820</v>
      </c>
      <c r="K94" s="6">
        <v>-10231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-1910</v>
      </c>
      <c r="D96" s="6">
        <v>-2051</v>
      </c>
      <c r="E96" s="6"/>
      <c r="F96" s="6">
        <v>-4263.3500000000004</v>
      </c>
      <c r="G96" s="6">
        <v>-876</v>
      </c>
      <c r="H96" s="6">
        <v>-3732.95</v>
      </c>
      <c r="I96" s="6">
        <v>-800</v>
      </c>
      <c r="J96" s="6">
        <v>-3537</v>
      </c>
      <c r="K96" s="6">
        <v>-17170.3</v>
      </c>
    </row>
    <row r="97" spans="1:11">
      <c r="A97" t="s">
        <v>176</v>
      </c>
      <c r="B97" t="s">
        <v>177</v>
      </c>
      <c r="C97" s="6">
        <v>-1910</v>
      </c>
      <c r="D97" s="6"/>
      <c r="E97" s="6"/>
      <c r="F97" s="6"/>
      <c r="G97" s="6"/>
      <c r="H97" s="6"/>
      <c r="I97" s="6"/>
      <c r="J97" s="6"/>
      <c r="K97" s="6">
        <v>-1910</v>
      </c>
    </row>
    <row r="98" spans="1:11">
      <c r="A98" t="s">
        <v>178</v>
      </c>
      <c r="B98" t="s">
        <v>179</v>
      </c>
      <c r="C98" s="6"/>
      <c r="D98" s="6">
        <v>-1901</v>
      </c>
      <c r="E98" s="6"/>
      <c r="F98" s="6">
        <v>-3702.6</v>
      </c>
      <c r="G98" s="6">
        <v>-726</v>
      </c>
      <c r="H98" s="6">
        <v>-1818</v>
      </c>
      <c r="I98" s="6"/>
      <c r="J98" s="6">
        <v>-2362</v>
      </c>
      <c r="K98" s="6">
        <v>-10509.6</v>
      </c>
    </row>
    <row r="99" spans="1:11">
      <c r="A99" t="s">
        <v>180</v>
      </c>
      <c r="B99" t="s">
        <v>181</v>
      </c>
      <c r="C99" s="6"/>
      <c r="D99" s="6"/>
      <c r="E99" s="6"/>
      <c r="F99" s="6">
        <v>-560.75</v>
      </c>
      <c r="G99" s="6"/>
      <c r="H99" s="6">
        <v>-1914.95</v>
      </c>
      <c r="I99" s="6"/>
      <c r="J99" s="6">
        <v>-1025</v>
      </c>
      <c r="K99" s="6">
        <v>-3500.7</v>
      </c>
    </row>
    <row r="100" spans="1:11">
      <c r="A100" t="s">
        <v>182</v>
      </c>
      <c r="B100" t="s">
        <v>183</v>
      </c>
      <c r="C100" s="6"/>
      <c r="D100" s="6">
        <v>-150</v>
      </c>
      <c r="E100" s="6"/>
      <c r="F100" s="6"/>
      <c r="G100" s="6">
        <v>-150</v>
      </c>
      <c r="H100" s="6"/>
      <c r="I100" s="6">
        <v>-800</v>
      </c>
      <c r="J100" s="6">
        <v>-150</v>
      </c>
      <c r="K100" s="6">
        <v>-1250</v>
      </c>
    </row>
    <row r="101" spans="1:11">
      <c r="A101">
        <v>24</v>
      </c>
      <c r="B101" t="s">
        <v>184</v>
      </c>
      <c r="C101" s="6">
        <v>-3690.29</v>
      </c>
      <c r="D101" s="6">
        <v>-3690.29</v>
      </c>
      <c r="E101" s="6">
        <v>-3690.29</v>
      </c>
      <c r="F101" s="6">
        <v>-3690.29</v>
      </c>
      <c r="G101" s="6">
        <v>-3690.29</v>
      </c>
      <c r="H101" s="6">
        <v>-3690.29</v>
      </c>
      <c r="I101" s="6">
        <v>-3690.29</v>
      </c>
      <c r="J101" s="6">
        <v>-3690.29</v>
      </c>
      <c r="K101" s="6">
        <v>-29522.32</v>
      </c>
    </row>
    <row r="102" spans="1:11">
      <c r="A102" t="s">
        <v>185</v>
      </c>
      <c r="B102" t="s">
        <v>186</v>
      </c>
      <c r="C102" s="6">
        <v>-341.48</v>
      </c>
      <c r="D102" s="6">
        <v>-341.48</v>
      </c>
      <c r="E102" s="6">
        <v>-341.48</v>
      </c>
      <c r="F102" s="6">
        <v>-341.48</v>
      </c>
      <c r="G102" s="6">
        <v>-341.48</v>
      </c>
      <c r="H102" s="6">
        <v>-341.48</v>
      </c>
      <c r="I102" s="6">
        <v>-341.48</v>
      </c>
      <c r="J102" s="6">
        <v>-341.48</v>
      </c>
      <c r="K102" s="6">
        <v>-2731.84</v>
      </c>
    </row>
    <row r="103" spans="1:11">
      <c r="A103" t="s">
        <v>187</v>
      </c>
      <c r="B103" t="s">
        <v>188</v>
      </c>
      <c r="C103" s="6">
        <v>-3348.81</v>
      </c>
      <c r="D103" s="6">
        <v>-3348.81</v>
      </c>
      <c r="E103" s="6">
        <v>-3348.81</v>
      </c>
      <c r="F103" s="6">
        <v>-3348.81</v>
      </c>
      <c r="G103" s="6">
        <v>-3348.81</v>
      </c>
      <c r="H103" s="6">
        <v>-3348.81</v>
      </c>
      <c r="I103" s="6">
        <v>-3348.81</v>
      </c>
      <c r="J103" s="6">
        <v>-3348.81</v>
      </c>
      <c r="K103" s="6">
        <v>-26790.48</v>
      </c>
    </row>
    <row r="104" spans="1:11">
      <c r="A104">
        <v>25</v>
      </c>
      <c r="B104" t="s">
        <v>189</v>
      </c>
      <c r="C104" s="6"/>
      <c r="D104" s="6">
        <v>-596.04999999999995</v>
      </c>
      <c r="E104" s="6">
        <v>-19.079999999999998</v>
      </c>
      <c r="F104" s="6">
        <v>-11963.62</v>
      </c>
      <c r="G104" s="6">
        <v>-15.95</v>
      </c>
      <c r="H104" s="6">
        <v>-248.53</v>
      </c>
      <c r="I104" s="6">
        <v>-1033.02</v>
      </c>
      <c r="J104" s="6"/>
      <c r="K104" s="6">
        <v>-13876.25</v>
      </c>
    </row>
    <row r="105" spans="1:11">
      <c r="A105" t="s">
        <v>190</v>
      </c>
      <c r="B105" t="s">
        <v>191</v>
      </c>
      <c r="C105" s="6"/>
      <c r="D105" s="6">
        <v>-596.04999999999995</v>
      </c>
      <c r="E105" s="6">
        <v>-19.079999999999998</v>
      </c>
      <c r="F105" s="6">
        <v>-11963.62</v>
      </c>
      <c r="G105" s="6">
        <v>-15.95</v>
      </c>
      <c r="H105" s="6">
        <v>-248.53</v>
      </c>
      <c r="I105" s="6">
        <v>-1033.02</v>
      </c>
      <c r="J105" s="6"/>
      <c r="K105" s="6">
        <v>-13876.25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-4250</v>
      </c>
      <c r="D107" s="6">
        <v>4250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-4250</v>
      </c>
      <c r="D109" s="6">
        <v>4250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-13168.03</v>
      </c>
      <c r="D110" s="6">
        <v>-11590.87</v>
      </c>
      <c r="E110" s="6">
        <v>-12984.57</v>
      </c>
      <c r="F110" s="6">
        <v>-11347.83</v>
      </c>
      <c r="G110" s="6">
        <v>-12631.01</v>
      </c>
      <c r="H110" s="6">
        <v>-12710.54</v>
      </c>
      <c r="I110" s="6">
        <v>-12788.12</v>
      </c>
      <c r="J110" s="6">
        <v>-10961.73</v>
      </c>
      <c r="K110" s="6">
        <v>-98182.7</v>
      </c>
    </row>
    <row r="111" spans="1:11">
      <c r="A111" t="s">
        <v>200</v>
      </c>
      <c r="B111" t="s">
        <v>201</v>
      </c>
      <c r="C111" s="6">
        <v>-2368.0300000000002</v>
      </c>
      <c r="D111" s="6">
        <v>-790.87</v>
      </c>
      <c r="E111" s="6">
        <v>-2184.5700000000002</v>
      </c>
      <c r="F111" s="6">
        <v>-547.83000000000004</v>
      </c>
      <c r="G111" s="6">
        <v>-1831.01</v>
      </c>
      <c r="H111" s="6">
        <v>-1910.54</v>
      </c>
      <c r="I111" s="6">
        <v>-1988.12</v>
      </c>
      <c r="J111" s="6">
        <v>-161.72999999999999</v>
      </c>
      <c r="K111" s="6">
        <v>-11782.7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>
        <v>-2231.0100000000002</v>
      </c>
      <c r="D114" s="6">
        <v>-6572.87</v>
      </c>
      <c r="E114" s="6">
        <v>-10687.83</v>
      </c>
      <c r="F114" s="6">
        <v>-366.17</v>
      </c>
      <c r="G114" s="6">
        <v>-3305.06</v>
      </c>
      <c r="H114" s="6">
        <v>-3133.64</v>
      </c>
      <c r="I114" s="6">
        <v>-5642.54</v>
      </c>
      <c r="J114" s="6">
        <v>-0.03</v>
      </c>
      <c r="K114" s="6">
        <v>-31939.15</v>
      </c>
    </row>
    <row r="115" spans="1:11">
      <c r="A115" t="s">
        <v>207</v>
      </c>
      <c r="B115" t="s">
        <v>208</v>
      </c>
      <c r="C115" s="6">
        <v>-2231.5100000000002</v>
      </c>
      <c r="D115" s="6">
        <v>-6572.37</v>
      </c>
      <c r="E115" s="6">
        <v>-10687.33</v>
      </c>
      <c r="F115" s="6">
        <v>-366.87</v>
      </c>
      <c r="G115" s="6">
        <v>-3325.06</v>
      </c>
      <c r="H115" s="6">
        <v>-3133.64</v>
      </c>
      <c r="I115" s="6">
        <v>-5642.54</v>
      </c>
      <c r="J115" s="6">
        <v>-0.03</v>
      </c>
      <c r="K115" s="6">
        <v>-31959.35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>
        <v>20</v>
      </c>
      <c r="H117" s="6"/>
      <c r="I117" s="6"/>
      <c r="J117" s="6"/>
      <c r="K117" s="6">
        <v>20</v>
      </c>
    </row>
    <row r="118" spans="1:11">
      <c r="A118" t="s">
        <v>213</v>
      </c>
      <c r="B118" t="s">
        <v>214</v>
      </c>
      <c r="C118" s="6">
        <v>0.5</v>
      </c>
      <c r="D118" s="6">
        <v>-0.5</v>
      </c>
      <c r="E118" s="6">
        <v>-0.5</v>
      </c>
      <c r="F118" s="6">
        <v>0.5</v>
      </c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>
        <v>0.2</v>
      </c>
      <c r="G119" s="6"/>
      <c r="H119" s="6"/>
      <c r="I119" s="6"/>
      <c r="J119" s="6"/>
      <c r="K119" s="6">
        <v>0.2</v>
      </c>
    </row>
    <row r="120" spans="1:11" s="7" customFormat="1">
      <c r="A120" s="7">
        <v>29</v>
      </c>
      <c r="B120" s="7" t="s">
        <v>217</v>
      </c>
      <c r="C120" s="8">
        <v>142171.92000000001</v>
      </c>
      <c r="D120" s="8">
        <v>166117.82999999999</v>
      </c>
      <c r="E120" s="8">
        <v>205740.47</v>
      </c>
      <c r="F120" s="8">
        <v>198793.72</v>
      </c>
      <c r="G120" s="8">
        <v>293986.07</v>
      </c>
      <c r="H120" s="8">
        <v>202782.84</v>
      </c>
      <c r="I120" s="8">
        <v>210913.49</v>
      </c>
      <c r="J120" s="8">
        <v>16646.830000000002</v>
      </c>
      <c r="K120" s="8">
        <v>1437153.17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7.1999999999999995E-2</v>
      </c>
      <c r="D121" s="9">
        <f t="shared" ref="D121:K121" si="1">IF(D$10=0," ",ROUND(D120/D$10,3))</f>
        <v>7.9000000000000001E-2</v>
      </c>
      <c r="E121" s="9">
        <f t="shared" si="1"/>
        <v>0.09</v>
      </c>
      <c r="F121" s="9">
        <f t="shared" si="1"/>
        <v>8.6999999999999994E-2</v>
      </c>
      <c r="G121" s="9">
        <f t="shared" si="1"/>
        <v>0.106</v>
      </c>
      <c r="H121" s="9">
        <f t="shared" si="1"/>
        <v>7.6999999999999999E-2</v>
      </c>
      <c r="I121" s="9">
        <f t="shared" si="1"/>
        <v>9.4E-2</v>
      </c>
      <c r="J121" s="9">
        <f t="shared" si="1"/>
        <v>8.9999999999999993E-3</v>
      </c>
      <c r="K121" s="9">
        <f t="shared" si="1"/>
        <v>7.9000000000000001E-2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-205957.33</v>
      </c>
      <c r="D123" s="6">
        <v>-204119.17</v>
      </c>
      <c r="E123" s="6">
        <v>-245751.07</v>
      </c>
      <c r="F123" s="6">
        <v>-243317.08</v>
      </c>
      <c r="G123" s="6">
        <v>-228408.43</v>
      </c>
      <c r="H123" s="6">
        <v>-284781.48</v>
      </c>
      <c r="I123" s="6">
        <v>-220919.84</v>
      </c>
      <c r="J123" s="6">
        <v>-251977.37</v>
      </c>
      <c r="K123" s="6">
        <v>-1885231.77</v>
      </c>
    </row>
    <row r="124" spans="1:11">
      <c r="A124" t="s">
        <v>221</v>
      </c>
      <c r="B124" t="s">
        <v>222</v>
      </c>
      <c r="C124" s="6">
        <v>-183893.12</v>
      </c>
      <c r="D124" s="6">
        <v>-184098.57</v>
      </c>
      <c r="E124" s="6">
        <v>-197901.01</v>
      </c>
      <c r="F124" s="6">
        <v>-220210.87</v>
      </c>
      <c r="G124" s="6">
        <v>-200972.79999999999</v>
      </c>
      <c r="H124" s="6">
        <v>-254188.46</v>
      </c>
      <c r="I124" s="6">
        <v>-194913.19</v>
      </c>
      <c r="J124" s="6">
        <v>-216938.69</v>
      </c>
      <c r="K124" s="6">
        <v>-1653116.71</v>
      </c>
    </row>
    <row r="125" spans="1:11">
      <c r="A125" t="s">
        <v>223</v>
      </c>
      <c r="B125" t="s">
        <v>224</v>
      </c>
      <c r="C125" s="6">
        <v>-16533.18</v>
      </c>
      <c r="D125" s="6">
        <v>-15123.11</v>
      </c>
      <c r="E125" s="6">
        <v>-15260.49</v>
      </c>
      <c r="F125" s="6">
        <v>-15646.57</v>
      </c>
      <c r="G125" s="6">
        <v>-15138.62</v>
      </c>
      <c r="H125" s="6">
        <v>-15397.93</v>
      </c>
      <c r="I125" s="6">
        <v>-16127.62</v>
      </c>
      <c r="J125" s="6">
        <v>-14645.19</v>
      </c>
      <c r="K125" s="6">
        <v>-123872.71</v>
      </c>
    </row>
    <row r="126" spans="1:11">
      <c r="A126" t="s">
        <v>225</v>
      </c>
      <c r="B126" t="s">
        <v>226</v>
      </c>
      <c r="C126" s="6"/>
      <c r="D126" s="6">
        <v>-2520</v>
      </c>
      <c r="E126" s="6">
        <v>-27300</v>
      </c>
      <c r="F126" s="6">
        <v>-614.95000000000005</v>
      </c>
      <c r="G126" s="6">
        <v>-5910</v>
      </c>
      <c r="H126" s="6">
        <v>-4944</v>
      </c>
      <c r="I126" s="6">
        <v>-2670</v>
      </c>
      <c r="J126" s="6">
        <v>-3438.79</v>
      </c>
      <c r="K126" s="6">
        <v>-47397.74</v>
      </c>
    </row>
    <row r="127" spans="1:11">
      <c r="A127" t="s">
        <v>227</v>
      </c>
      <c r="B127" t="s">
        <v>228</v>
      </c>
      <c r="C127" s="6">
        <v>-3163</v>
      </c>
      <c r="D127" s="6">
        <v>-1586.62</v>
      </c>
      <c r="E127" s="6">
        <v>-3105</v>
      </c>
      <c r="F127" s="6">
        <v>-6296.86</v>
      </c>
      <c r="G127" s="6">
        <v>-4556</v>
      </c>
      <c r="H127" s="6">
        <v>-8340.5499999999993</v>
      </c>
      <c r="I127" s="6">
        <v>-5220.91</v>
      </c>
      <c r="J127" s="6">
        <v>-16792.97</v>
      </c>
      <c r="K127" s="6">
        <v>-49061.91</v>
      </c>
    </row>
    <row r="128" spans="1:11">
      <c r="A128" t="s">
        <v>229</v>
      </c>
      <c r="B128" t="s">
        <v>230</v>
      </c>
      <c r="C128" s="4">
        <v>-2368.0300000000002</v>
      </c>
      <c r="D128">
        <v>-790.87</v>
      </c>
      <c r="E128" s="4">
        <v>-2184.5700000000002</v>
      </c>
      <c r="F128">
        <v>-547.83000000000004</v>
      </c>
      <c r="G128" s="4">
        <v>-1831.01</v>
      </c>
      <c r="H128" s="4">
        <v>-1910.54</v>
      </c>
      <c r="I128" s="4">
        <v>-1988.12</v>
      </c>
      <c r="J128">
        <v>-161.72999999999999</v>
      </c>
      <c r="K128" s="4">
        <v>-11782.7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10.875" bestFit="1" customWidth="1"/>
    <col min="4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4121</v>
      </c>
      <c r="C5" s="11">
        <v>4121</v>
      </c>
      <c r="D5" s="11">
        <v>4121</v>
      </c>
      <c r="E5" s="11">
        <v>4121</v>
      </c>
      <c r="F5" s="11">
        <v>4121</v>
      </c>
      <c r="G5" s="11">
        <v>4121</v>
      </c>
      <c r="H5" s="11">
        <v>4121</v>
      </c>
      <c r="I5" s="11">
        <v>4121</v>
      </c>
      <c r="J5" s="11">
        <v>4121</v>
      </c>
      <c r="K5" s="11">
        <v>4121</v>
      </c>
    </row>
    <row r="6" spans="1:52" s="13" customFormat="1" ht="42.75">
      <c r="A6" s="12" t="s">
        <v>8</v>
      </c>
      <c r="B6" s="13" t="s">
        <v>370</v>
      </c>
      <c r="C6" s="13" t="s">
        <v>370</v>
      </c>
      <c r="D6" s="13" t="s">
        <v>370</v>
      </c>
      <c r="E6" s="13" t="s">
        <v>370</v>
      </c>
      <c r="F6" s="13" t="s">
        <v>370</v>
      </c>
      <c r="G6" s="13" t="s">
        <v>370</v>
      </c>
      <c r="H6" s="13" t="s">
        <v>370</v>
      </c>
      <c r="I6" s="13" t="s">
        <v>370</v>
      </c>
      <c r="J6" s="13" t="s">
        <v>370</v>
      </c>
      <c r="K6" s="13" t="s">
        <v>370</v>
      </c>
    </row>
    <row r="7" spans="1:52" s="11" customFormat="1">
      <c r="A7" s="10" t="s">
        <v>10</v>
      </c>
      <c r="B7" s="11" t="s">
        <v>247</v>
      </c>
      <c r="C7" s="11" t="s">
        <v>247</v>
      </c>
      <c r="D7" s="11" t="s">
        <v>247</v>
      </c>
      <c r="E7" s="11" t="s">
        <v>247</v>
      </c>
      <c r="F7" s="11" t="s">
        <v>247</v>
      </c>
      <c r="G7" s="11" t="s">
        <v>247</v>
      </c>
      <c r="H7" s="11" t="s">
        <v>247</v>
      </c>
      <c r="I7" s="11" t="s">
        <v>247</v>
      </c>
      <c r="J7" s="11" t="s">
        <v>247</v>
      </c>
      <c r="K7" s="11" t="s">
        <v>247</v>
      </c>
    </row>
    <row r="8" spans="1:52" s="11" customFormat="1">
      <c r="A8" s="10" t="s">
        <v>12</v>
      </c>
      <c r="B8" s="11">
        <v>5</v>
      </c>
      <c r="C8" s="11">
        <v>5</v>
      </c>
      <c r="D8" s="11">
        <v>5</v>
      </c>
      <c r="E8" s="11">
        <v>5</v>
      </c>
      <c r="F8" s="11">
        <v>5</v>
      </c>
      <c r="G8" s="11">
        <v>5</v>
      </c>
      <c r="H8" s="11">
        <v>5</v>
      </c>
      <c r="I8" s="11">
        <v>5</v>
      </c>
      <c r="J8" s="11">
        <v>5</v>
      </c>
      <c r="K8" s="11">
        <v>5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982580.85</v>
      </c>
      <c r="D10" s="8">
        <v>1083433.01</v>
      </c>
      <c r="E10" s="8">
        <v>1036349.25</v>
      </c>
      <c r="F10" s="8">
        <v>1124735.6200000001</v>
      </c>
      <c r="G10" s="8">
        <v>1293167.58</v>
      </c>
      <c r="H10" s="8">
        <v>1295656.74</v>
      </c>
      <c r="I10" s="8">
        <v>1049768.53</v>
      </c>
      <c r="J10" s="8">
        <v>1103845.79</v>
      </c>
      <c r="K10" s="8">
        <v>8969537.3699999992</v>
      </c>
    </row>
    <row r="11" spans="1:52">
      <c r="A11" t="s">
        <v>25</v>
      </c>
      <c r="B11" t="s">
        <v>26</v>
      </c>
      <c r="C11" s="6">
        <v>982580.85</v>
      </c>
      <c r="D11" s="6">
        <v>1083433.01</v>
      </c>
      <c r="E11" s="6">
        <v>1036349.25</v>
      </c>
      <c r="F11" s="6">
        <v>1124735.6200000001</v>
      </c>
      <c r="G11" s="6">
        <v>1293167.58</v>
      </c>
      <c r="H11" s="6">
        <v>1295656.74</v>
      </c>
      <c r="I11" s="6">
        <v>1049768.53</v>
      </c>
      <c r="J11" s="6">
        <v>1103845.79</v>
      </c>
      <c r="K11" s="6">
        <v>8969537.3699999992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-664322.19999999995</v>
      </c>
      <c r="D13" s="6">
        <v>-745900.01</v>
      </c>
      <c r="E13" s="6">
        <v>-711965.54</v>
      </c>
      <c r="F13" s="6">
        <v>-758615.54</v>
      </c>
      <c r="G13" s="6">
        <v>-874040.78</v>
      </c>
      <c r="H13" s="6">
        <v>-885848.86</v>
      </c>
      <c r="I13" s="6">
        <v>-727140.46</v>
      </c>
      <c r="J13" s="6">
        <v>-724800.68</v>
      </c>
      <c r="K13" s="6">
        <v>-6092634.0700000003</v>
      </c>
    </row>
    <row r="14" spans="1:52">
      <c r="A14">
        <v>3</v>
      </c>
      <c r="B14" t="s">
        <v>30</v>
      </c>
      <c r="C14" s="6">
        <v>318258.65000000002</v>
      </c>
      <c r="D14" s="6">
        <v>337533</v>
      </c>
      <c r="E14" s="6">
        <v>324383.71000000002</v>
      </c>
      <c r="F14" s="6">
        <v>366120.08</v>
      </c>
      <c r="G14" s="6">
        <v>419126.8</v>
      </c>
      <c r="H14" s="6">
        <v>409807.88</v>
      </c>
      <c r="I14" s="6">
        <v>322628.07</v>
      </c>
      <c r="J14" s="6">
        <v>379045.11</v>
      </c>
      <c r="K14" s="6">
        <v>2876903.3</v>
      </c>
    </row>
    <row r="15" spans="1:52" s="7" customFormat="1">
      <c r="A15" s="7">
        <v>4</v>
      </c>
      <c r="B15" s="7" t="s">
        <v>31</v>
      </c>
      <c r="C15" s="9">
        <f>IF(C$10=0," ",ROUND(C14/C$10,3))</f>
        <v>0.32400000000000001</v>
      </c>
      <c r="D15" s="9">
        <f t="shared" ref="D15:K15" si="0">IF(D$10=0," ",ROUND(D14/D$10,3))</f>
        <v>0.312</v>
      </c>
      <c r="E15" s="9">
        <f t="shared" si="0"/>
        <v>0.313</v>
      </c>
      <c r="F15" s="9">
        <f t="shared" si="0"/>
        <v>0.32600000000000001</v>
      </c>
      <c r="G15" s="9">
        <f t="shared" si="0"/>
        <v>0.32400000000000001</v>
      </c>
      <c r="H15" s="9">
        <f t="shared" si="0"/>
        <v>0.316</v>
      </c>
      <c r="I15" s="9">
        <f t="shared" si="0"/>
        <v>0.307</v>
      </c>
      <c r="J15" s="9">
        <f t="shared" si="0"/>
        <v>0.34300000000000003</v>
      </c>
      <c r="K15" s="9">
        <f t="shared" si="0"/>
        <v>0.32100000000000001</v>
      </c>
    </row>
    <row r="16" spans="1:52">
      <c r="A16">
        <v>5</v>
      </c>
      <c r="B16" t="s">
        <v>32</v>
      </c>
      <c r="C16" s="6">
        <v>-38515.03</v>
      </c>
      <c r="D16" s="6">
        <v>-37823.93</v>
      </c>
      <c r="E16" s="6">
        <v>-39408.42</v>
      </c>
      <c r="F16" s="6">
        <v>-20934.849999999999</v>
      </c>
      <c r="G16" s="6">
        <v>-22081.46</v>
      </c>
      <c r="H16" s="6">
        <v>-17028.310000000001</v>
      </c>
      <c r="I16" s="6">
        <v>-18342.66</v>
      </c>
      <c r="J16" s="6">
        <v>-23132.09</v>
      </c>
      <c r="K16" s="6">
        <v>-217266.75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-32750.43</v>
      </c>
      <c r="D18" s="6">
        <v>-31028.46</v>
      </c>
      <c r="E18" s="6">
        <v>-32934.49</v>
      </c>
      <c r="F18" s="6">
        <v>-13883.27</v>
      </c>
      <c r="G18" s="6">
        <v>-14358.76</v>
      </c>
      <c r="H18" s="6">
        <v>-7970.99</v>
      </c>
      <c r="I18" s="6">
        <v>-12365.44</v>
      </c>
      <c r="J18" s="6">
        <v>-16544.75</v>
      </c>
      <c r="K18" s="6">
        <v>-161836.59</v>
      </c>
    </row>
    <row r="19" spans="1:11">
      <c r="A19" t="s">
        <v>35</v>
      </c>
      <c r="B19" t="s">
        <v>36</v>
      </c>
      <c r="C19" s="6">
        <v>2930.14</v>
      </c>
      <c r="D19" s="6">
        <v>948.68</v>
      </c>
      <c r="E19" s="6">
        <v>-6184.78</v>
      </c>
      <c r="F19" s="6">
        <v>157.31</v>
      </c>
      <c r="G19" s="6">
        <v>-33569.870000000003</v>
      </c>
      <c r="H19" s="6">
        <v>-2462.52</v>
      </c>
      <c r="I19" s="6">
        <v>-1794.96</v>
      </c>
      <c r="J19" s="6"/>
      <c r="K19" s="6">
        <v>-39976</v>
      </c>
    </row>
    <row r="20" spans="1:11">
      <c r="A20" t="s">
        <v>37</v>
      </c>
      <c r="B20" t="s">
        <v>38</v>
      </c>
      <c r="C20" s="6">
        <v>-2727.71</v>
      </c>
      <c r="D20" s="6">
        <v>-3278.3</v>
      </c>
      <c r="E20" s="6"/>
      <c r="F20" s="6">
        <v>-4661.83</v>
      </c>
      <c r="G20" s="6">
        <v>-5084.59</v>
      </c>
      <c r="H20" s="6">
        <v>-947.01</v>
      </c>
      <c r="I20" s="6"/>
      <c r="J20" s="6">
        <v>-3413.11</v>
      </c>
      <c r="K20" s="6">
        <v>-20112.55</v>
      </c>
    </row>
    <row r="21" spans="1:11">
      <c r="A21" t="s">
        <v>39</v>
      </c>
      <c r="B21" t="s">
        <v>40</v>
      </c>
      <c r="C21" s="6">
        <v>-20402.93</v>
      </c>
      <c r="D21" s="6">
        <v>-18695.03</v>
      </c>
      <c r="E21" s="6">
        <v>-11008.04</v>
      </c>
      <c r="F21" s="6">
        <v>-10712.33</v>
      </c>
      <c r="G21" s="6">
        <v>22194</v>
      </c>
      <c r="H21" s="6">
        <v>-9305.18</v>
      </c>
      <c r="I21" s="6">
        <v>1794.96</v>
      </c>
      <c r="J21" s="6"/>
      <c r="K21" s="6">
        <v>-46134.55</v>
      </c>
    </row>
    <row r="22" spans="1:11">
      <c r="A22" t="s">
        <v>41</v>
      </c>
      <c r="B22" t="s">
        <v>42</v>
      </c>
      <c r="C22" s="6">
        <v>-12549.93</v>
      </c>
      <c r="D22" s="6">
        <v>-10003.81</v>
      </c>
      <c r="E22" s="6">
        <v>-15741.67</v>
      </c>
      <c r="F22" s="6">
        <v>1333.58</v>
      </c>
      <c r="G22" s="6">
        <v>2101.6999999999998</v>
      </c>
      <c r="H22" s="6">
        <v>4743.72</v>
      </c>
      <c r="I22" s="6">
        <v>-12365.44</v>
      </c>
      <c r="J22" s="6">
        <v>-13131.64</v>
      </c>
      <c r="K22" s="6">
        <v>-55613.49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-5764.6</v>
      </c>
      <c r="D26" s="6">
        <v>-6795.47</v>
      </c>
      <c r="E26" s="6">
        <v>-6473.93</v>
      </c>
      <c r="F26" s="6">
        <v>-7051.58</v>
      </c>
      <c r="G26" s="6">
        <v>-7722.7</v>
      </c>
      <c r="H26" s="6">
        <v>-9057.32</v>
      </c>
      <c r="I26" s="6">
        <v>-5977.22</v>
      </c>
      <c r="J26" s="6">
        <v>-6587.34</v>
      </c>
      <c r="K26" s="6">
        <v>-55430.16</v>
      </c>
    </row>
    <row r="27" spans="1:11">
      <c r="A27" t="s">
        <v>49</v>
      </c>
      <c r="B27" t="s">
        <v>50</v>
      </c>
      <c r="C27" s="6">
        <v>-5764.6</v>
      </c>
      <c r="D27" s="6">
        <v>-6795.47</v>
      </c>
      <c r="E27" s="6">
        <v>-6473.93</v>
      </c>
      <c r="F27" s="6">
        <v>-7051.58</v>
      </c>
      <c r="G27" s="6">
        <v>-7722.7</v>
      </c>
      <c r="H27" s="6">
        <v>-9057.32</v>
      </c>
      <c r="I27" s="6">
        <v>-5977.22</v>
      </c>
      <c r="J27" s="6">
        <v>-6587.34</v>
      </c>
      <c r="K27" s="6">
        <v>-55430.16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279743.62</v>
      </c>
      <c r="D31" s="8">
        <v>299709.07</v>
      </c>
      <c r="E31" s="8">
        <v>284975.28999999998</v>
      </c>
      <c r="F31" s="8">
        <v>345185.23</v>
      </c>
      <c r="G31" s="8">
        <v>397045.34</v>
      </c>
      <c r="H31" s="8">
        <v>392779.57</v>
      </c>
      <c r="I31" s="8">
        <v>304285.40999999997</v>
      </c>
      <c r="J31" s="8">
        <v>355913.02</v>
      </c>
      <c r="K31" s="8">
        <v>2659636.5499999998</v>
      </c>
    </row>
    <row r="32" spans="1:11" s="7" customFormat="1">
      <c r="A32" s="7">
        <v>11</v>
      </c>
      <c r="B32" s="7" t="s">
        <v>58</v>
      </c>
      <c r="C32" s="8">
        <v>-14711.81</v>
      </c>
      <c r="D32" s="8">
        <v>-16192.18</v>
      </c>
      <c r="E32" s="8">
        <v>-13525.74</v>
      </c>
      <c r="F32" s="8">
        <v>-15272.26</v>
      </c>
      <c r="G32" s="8">
        <v>-22261.09</v>
      </c>
      <c r="H32" s="8">
        <v>-22235.94</v>
      </c>
      <c r="I32" s="8">
        <v>-17386.66</v>
      </c>
      <c r="J32" s="8">
        <v>-18823.32</v>
      </c>
      <c r="K32" s="8">
        <v>-140409</v>
      </c>
    </row>
    <row r="33" spans="1:11">
      <c r="A33">
        <v>12</v>
      </c>
      <c r="B33" t="s">
        <v>59</v>
      </c>
      <c r="C33" s="6">
        <v>-304826.48</v>
      </c>
      <c r="D33" s="6">
        <v>-328740.09999999998</v>
      </c>
      <c r="E33" s="6">
        <v>-319820.14</v>
      </c>
      <c r="F33" s="6">
        <v>-328388.53000000003</v>
      </c>
      <c r="G33" s="6">
        <v>-351461.22</v>
      </c>
      <c r="H33" s="6">
        <v>-350289.63</v>
      </c>
      <c r="I33" s="6">
        <v>-340155.62</v>
      </c>
      <c r="J33" s="6">
        <v>-349220.41</v>
      </c>
      <c r="K33" s="6">
        <v>-2672902.13</v>
      </c>
    </row>
    <row r="34" spans="1:11">
      <c r="A34">
        <v>13</v>
      </c>
      <c r="B34" t="s">
        <v>60</v>
      </c>
      <c r="C34" s="6">
        <v>-101775.98</v>
      </c>
      <c r="D34" s="6">
        <v>-112690.18</v>
      </c>
      <c r="E34" s="6">
        <v>-114752.58</v>
      </c>
      <c r="F34" s="6">
        <v>-112465.65</v>
      </c>
      <c r="G34" s="6">
        <v>-132399.85</v>
      </c>
      <c r="H34" s="6">
        <v>-122872.59</v>
      </c>
      <c r="I34" s="6">
        <v>-105113.36</v>
      </c>
      <c r="J34" s="6">
        <v>-125584.11</v>
      </c>
      <c r="K34" s="6">
        <v>-927654.3</v>
      </c>
    </row>
    <row r="35" spans="1:11">
      <c r="A35" t="s">
        <v>61</v>
      </c>
      <c r="B35" t="s">
        <v>62</v>
      </c>
      <c r="C35" s="6">
        <v>-75688</v>
      </c>
      <c r="D35" s="6">
        <v>-72518</v>
      </c>
      <c r="E35" s="6">
        <v>-74495</v>
      </c>
      <c r="F35" s="6">
        <v>-68773</v>
      </c>
      <c r="G35" s="6">
        <v>-82063</v>
      </c>
      <c r="H35" s="6">
        <v>-80753</v>
      </c>
      <c r="I35" s="6">
        <v>-80539</v>
      </c>
      <c r="J35" s="6">
        <v>-86024</v>
      </c>
      <c r="K35" s="6">
        <v>-620853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-5800</v>
      </c>
      <c r="D37" s="6">
        <v>-6800</v>
      </c>
      <c r="E37" s="6">
        <v>-6800</v>
      </c>
      <c r="F37" s="6">
        <v>-5600</v>
      </c>
      <c r="G37" s="6">
        <v>-7760</v>
      </c>
      <c r="H37" s="6">
        <v>-6800</v>
      </c>
      <c r="I37" s="6">
        <v>-6800</v>
      </c>
      <c r="J37" s="6">
        <v>-5640</v>
      </c>
      <c r="K37" s="6">
        <v>-52000</v>
      </c>
    </row>
    <row r="38" spans="1:11">
      <c r="A38" t="s">
        <v>67</v>
      </c>
      <c r="B38" t="s">
        <v>68</v>
      </c>
      <c r="C38" s="6">
        <v>-2940</v>
      </c>
      <c r="D38" s="6"/>
      <c r="E38" s="6">
        <v>-7350</v>
      </c>
      <c r="F38" s="6">
        <v>-1298.1099999999999</v>
      </c>
      <c r="G38" s="6">
        <v>-2240</v>
      </c>
      <c r="H38" s="6"/>
      <c r="I38" s="6">
        <v>-5320</v>
      </c>
      <c r="J38" s="6">
        <v>-1120</v>
      </c>
      <c r="K38" s="6">
        <v>-20268.11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1450</v>
      </c>
      <c r="D40" s="6">
        <v>-11314.2</v>
      </c>
      <c r="E40" s="6">
        <v>-12819.6</v>
      </c>
      <c r="F40" s="6">
        <v>-9547.56</v>
      </c>
      <c r="G40" s="6">
        <v>-17584.16</v>
      </c>
      <c r="H40" s="6">
        <v>-17227.59</v>
      </c>
      <c r="I40" s="6">
        <v>-3820.16</v>
      </c>
      <c r="J40" s="6">
        <v>-13256.4</v>
      </c>
      <c r="K40" s="6">
        <v>-84119.67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-4285.71</v>
      </c>
      <c r="H41" s="6"/>
      <c r="I41" s="6">
        <v>4285.71</v>
      </c>
      <c r="J41" s="6"/>
      <c r="K41" s="6">
        <v>-5000</v>
      </c>
    </row>
    <row r="42" spans="1:11">
      <c r="A42" t="s">
        <v>75</v>
      </c>
      <c r="B42" t="s">
        <v>76</v>
      </c>
      <c r="C42" s="6"/>
      <c r="D42" s="6"/>
      <c r="E42" s="6">
        <v>-2030</v>
      </c>
      <c r="F42" s="6">
        <v>-2660</v>
      </c>
      <c r="G42" s="6"/>
      <c r="H42" s="6">
        <v>155</v>
      </c>
      <c r="I42" s="6"/>
      <c r="J42" s="6"/>
      <c r="K42" s="6">
        <v>-4535</v>
      </c>
    </row>
    <row r="43" spans="1:11">
      <c r="A43" t="s">
        <v>77</v>
      </c>
      <c r="B43" t="s">
        <v>78</v>
      </c>
      <c r="C43" s="6">
        <v>-2536.65</v>
      </c>
      <c r="D43" s="6">
        <v>-2536.65</v>
      </c>
      <c r="E43" s="6">
        <v>-2536.65</v>
      </c>
      <c r="F43" s="6">
        <v>-2536.65</v>
      </c>
      <c r="G43" s="6">
        <v>-2536.65</v>
      </c>
      <c r="H43" s="6">
        <v>-2536.65</v>
      </c>
      <c r="I43" s="6">
        <v>-3042.91</v>
      </c>
      <c r="J43" s="6">
        <v>-2486.71</v>
      </c>
      <c r="K43" s="6">
        <v>-20749.52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-2388</v>
      </c>
      <c r="D45" s="6">
        <v>-2388</v>
      </c>
      <c r="E45" s="6">
        <v>-2388</v>
      </c>
      <c r="F45" s="6">
        <v>-1997</v>
      </c>
      <c r="G45" s="6">
        <v>-2597</v>
      </c>
      <c r="H45" s="6">
        <v>-2377</v>
      </c>
      <c r="I45" s="6">
        <v>-2377</v>
      </c>
      <c r="J45" s="6">
        <v>-2557</v>
      </c>
      <c r="K45" s="6">
        <v>-19069</v>
      </c>
    </row>
    <row r="46" spans="1:11">
      <c r="A46" t="s">
        <v>83</v>
      </c>
      <c r="B46" t="s">
        <v>84</v>
      </c>
      <c r="C46" s="6">
        <v>-540</v>
      </c>
      <c r="D46" s="6">
        <v>-3800</v>
      </c>
      <c r="E46" s="6"/>
      <c r="F46" s="6">
        <v>-1720</v>
      </c>
      <c r="G46" s="6"/>
      <c r="H46" s="6"/>
      <c r="I46" s="6"/>
      <c r="J46" s="6"/>
      <c r="K46" s="6">
        <v>-6060</v>
      </c>
    </row>
    <row r="47" spans="1:11">
      <c r="A47" t="s">
        <v>85</v>
      </c>
      <c r="B47" t="s">
        <v>86</v>
      </c>
      <c r="C47" s="6">
        <v>-3333.33</v>
      </c>
      <c r="D47" s="6">
        <v>-3333.33</v>
      </c>
      <c r="E47" s="6">
        <v>3666.67</v>
      </c>
      <c r="F47" s="6">
        <v>-3333.33</v>
      </c>
      <c r="G47" s="6">
        <v>-3333.33</v>
      </c>
      <c r="H47" s="6">
        <v>-3333.35</v>
      </c>
      <c r="I47" s="6">
        <v>2500</v>
      </c>
      <c r="J47" s="6">
        <v>-2500</v>
      </c>
      <c r="K47" s="6">
        <v>-13000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-95215</v>
      </c>
      <c r="D49" s="6">
        <v>-95215</v>
      </c>
      <c r="E49" s="6">
        <v>-95215</v>
      </c>
      <c r="F49" s="6">
        <v>-95215</v>
      </c>
      <c r="G49" s="6">
        <v>-95215</v>
      </c>
      <c r="H49" s="6">
        <v>-95215</v>
      </c>
      <c r="I49" s="6">
        <v>-95215</v>
      </c>
      <c r="J49" s="6">
        <v>-95215</v>
      </c>
      <c r="K49" s="6">
        <v>-761720</v>
      </c>
    </row>
    <row r="50" spans="1:11">
      <c r="A50" t="s">
        <v>90</v>
      </c>
      <c r="B50" t="s">
        <v>91</v>
      </c>
      <c r="C50" s="6">
        <v>-62335</v>
      </c>
      <c r="D50" s="6">
        <v>-62335</v>
      </c>
      <c r="E50" s="6">
        <v>-62335</v>
      </c>
      <c r="F50" s="6">
        <v>-62335</v>
      </c>
      <c r="G50" s="6">
        <v>-62335</v>
      </c>
      <c r="H50" s="6">
        <v>-62335</v>
      </c>
      <c r="I50" s="6">
        <v>-62335</v>
      </c>
      <c r="J50" s="6">
        <v>-62335</v>
      </c>
      <c r="K50" s="6">
        <v>-498680</v>
      </c>
    </row>
    <row r="51" spans="1:11">
      <c r="A51" t="s">
        <v>92</v>
      </c>
      <c r="B51" t="s">
        <v>93</v>
      </c>
      <c r="C51" s="6">
        <v>-23975</v>
      </c>
      <c r="D51" s="6">
        <v>-23975</v>
      </c>
      <c r="E51" s="6">
        <v>-23975</v>
      </c>
      <c r="F51" s="6">
        <v>-23975</v>
      </c>
      <c r="G51" s="6">
        <v>-23975</v>
      </c>
      <c r="H51" s="6">
        <v>-23975</v>
      </c>
      <c r="I51" s="6">
        <v>-23975</v>
      </c>
      <c r="J51" s="6">
        <v>-23975</v>
      </c>
      <c r="K51" s="6">
        <v>-191800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-8905</v>
      </c>
      <c r="D53" s="6">
        <v>-8905</v>
      </c>
      <c r="E53" s="6">
        <v>-8905</v>
      </c>
      <c r="F53" s="6">
        <v>-8905</v>
      </c>
      <c r="G53" s="6">
        <v>-8905</v>
      </c>
      <c r="H53" s="6">
        <v>-8905</v>
      </c>
      <c r="I53" s="6">
        <v>-8905</v>
      </c>
      <c r="J53" s="6">
        <v>-8905</v>
      </c>
      <c r="K53" s="6">
        <v>-71240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-48639.18</v>
      </c>
      <c r="D60" s="6">
        <v>-50159.96</v>
      </c>
      <c r="E60" s="6">
        <v>-48541.919999999998</v>
      </c>
      <c r="F60" s="6">
        <v>-50159.96</v>
      </c>
      <c r="G60" s="6">
        <v>-50476.43</v>
      </c>
      <c r="H60" s="6">
        <v>-48784.97</v>
      </c>
      <c r="I60" s="6">
        <v>-50285.98</v>
      </c>
      <c r="J60" s="6">
        <v>-48502.58</v>
      </c>
      <c r="K60" s="6">
        <v>-395550.98</v>
      </c>
    </row>
    <row r="61" spans="1:11">
      <c r="A61" t="s">
        <v>111</v>
      </c>
      <c r="B61" t="s">
        <v>112</v>
      </c>
      <c r="C61" s="6">
        <v>-22612.33</v>
      </c>
      <c r="D61" s="6">
        <v>-23366.07</v>
      </c>
      <c r="E61" s="6">
        <v>-22612.33</v>
      </c>
      <c r="F61" s="6">
        <v>-23366.07</v>
      </c>
      <c r="G61" s="6">
        <v>-23366.07</v>
      </c>
      <c r="H61" s="6">
        <v>-22612.33</v>
      </c>
      <c r="I61" s="6">
        <v>-23366.07</v>
      </c>
      <c r="J61" s="6">
        <v>-22612.33</v>
      </c>
      <c r="K61" s="6">
        <v>-183913.60000000001</v>
      </c>
    </row>
    <row r="62" spans="1:11">
      <c r="A62" t="s">
        <v>113</v>
      </c>
      <c r="B62" t="s">
        <v>114</v>
      </c>
      <c r="C62" s="6">
        <v>-4898.2</v>
      </c>
      <c r="D62" s="6">
        <v>-4960.9799999999996</v>
      </c>
      <c r="E62" s="6">
        <v>-4800.9399999999996</v>
      </c>
      <c r="F62" s="6">
        <v>-4960.9799999999996</v>
      </c>
      <c r="G62" s="6">
        <v>-4960.9799999999996</v>
      </c>
      <c r="H62" s="6">
        <v>-4727.5200000000004</v>
      </c>
      <c r="I62" s="6">
        <v>-4759.97</v>
      </c>
      <c r="J62" s="6">
        <v>-4214.34</v>
      </c>
      <c r="K62" s="6">
        <v>-38283.910000000003</v>
      </c>
    </row>
    <row r="63" spans="1:11">
      <c r="A63" t="s">
        <v>115</v>
      </c>
      <c r="B63" t="s">
        <v>116</v>
      </c>
      <c r="C63" s="6">
        <v>-17474.55</v>
      </c>
      <c r="D63" s="6">
        <v>-18057.03</v>
      </c>
      <c r="E63" s="6">
        <v>-17474.55</v>
      </c>
      <c r="F63" s="6">
        <v>-18057.03</v>
      </c>
      <c r="G63" s="6">
        <v>-18373.5</v>
      </c>
      <c r="H63" s="6">
        <v>-17791.02</v>
      </c>
      <c r="I63" s="6">
        <v>-18384.060000000001</v>
      </c>
      <c r="J63" s="6">
        <v>-18021.810000000001</v>
      </c>
      <c r="K63" s="6">
        <v>-143633.54999999999</v>
      </c>
    </row>
    <row r="64" spans="1:11">
      <c r="A64" t="s">
        <v>117</v>
      </c>
      <c r="B64" t="s">
        <v>118</v>
      </c>
      <c r="C64" s="6">
        <v>-2547.4</v>
      </c>
      <c r="D64" s="6">
        <v>-2632.3</v>
      </c>
      <c r="E64" s="6">
        <v>-2547.4</v>
      </c>
      <c r="F64" s="6">
        <v>-2632.3</v>
      </c>
      <c r="G64" s="6">
        <v>-2632.3</v>
      </c>
      <c r="H64" s="6">
        <v>-2547.4</v>
      </c>
      <c r="I64" s="6">
        <v>-2632.3</v>
      </c>
      <c r="J64" s="6">
        <v>-2547.4</v>
      </c>
      <c r="K64" s="6">
        <v>-20718.8</v>
      </c>
    </row>
    <row r="65" spans="1:11">
      <c r="A65" t="s">
        <v>119</v>
      </c>
      <c r="B65" t="s">
        <v>120</v>
      </c>
      <c r="C65" s="6">
        <v>-1106.7</v>
      </c>
      <c r="D65" s="6">
        <v>-1143.58</v>
      </c>
      <c r="E65" s="6">
        <v>-1106.7</v>
      </c>
      <c r="F65" s="6">
        <v>-1143.58</v>
      </c>
      <c r="G65" s="6">
        <v>-1143.58</v>
      </c>
      <c r="H65" s="6">
        <v>-1106.7</v>
      </c>
      <c r="I65" s="6">
        <v>-1143.58</v>
      </c>
      <c r="J65" s="6">
        <v>-1106.7</v>
      </c>
      <c r="K65" s="6">
        <v>-9001.1200000000008</v>
      </c>
    </row>
    <row r="66" spans="1:11">
      <c r="A66">
        <v>17</v>
      </c>
      <c r="B66" t="s">
        <v>121</v>
      </c>
      <c r="C66" s="6">
        <v>-59196.32</v>
      </c>
      <c r="D66" s="6">
        <v>-70674.960000000006</v>
      </c>
      <c r="E66" s="6">
        <v>-61310.64</v>
      </c>
      <c r="F66" s="6">
        <v>-70547.92</v>
      </c>
      <c r="G66" s="6">
        <v>-73369.94</v>
      </c>
      <c r="H66" s="6">
        <v>-83417.070000000007</v>
      </c>
      <c r="I66" s="6">
        <v>-89541.28</v>
      </c>
      <c r="J66" s="6">
        <v>-79918.720000000001</v>
      </c>
      <c r="K66" s="6">
        <v>-587976.85</v>
      </c>
    </row>
    <row r="67" spans="1:11">
      <c r="A67">
        <v>18</v>
      </c>
      <c r="B67" t="s">
        <v>122</v>
      </c>
      <c r="C67" s="6">
        <v>-13000</v>
      </c>
      <c r="D67" s="6">
        <v>-13145.41</v>
      </c>
      <c r="E67" s="6">
        <v>-12664.61</v>
      </c>
      <c r="F67" s="6">
        <v>-13047.49</v>
      </c>
      <c r="G67" s="6">
        <v>-13163.51</v>
      </c>
      <c r="H67" s="6">
        <v>-14683.67</v>
      </c>
      <c r="I67" s="6">
        <v>-12610</v>
      </c>
      <c r="J67" s="6">
        <v>-13000</v>
      </c>
      <c r="K67" s="6">
        <v>-105314.69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-3510</v>
      </c>
      <c r="D69" s="6">
        <v>-3655.41</v>
      </c>
      <c r="E69" s="6">
        <v>-3174.61</v>
      </c>
      <c r="F69" s="6">
        <v>-3557.49</v>
      </c>
      <c r="G69" s="6">
        <v>-3673.51</v>
      </c>
      <c r="H69" s="6">
        <v>-3510</v>
      </c>
      <c r="I69" s="6">
        <v>-3120</v>
      </c>
      <c r="J69" s="6">
        <v>-3510</v>
      </c>
      <c r="K69" s="6">
        <v>-27711.02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-9173.67</v>
      </c>
      <c r="I70" s="6">
        <v>-9490</v>
      </c>
      <c r="J70" s="6">
        <v>-9490</v>
      </c>
      <c r="K70" s="6">
        <v>-75603.67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-20267.86</v>
      </c>
      <c r="D76" s="6">
        <v>-26014.99</v>
      </c>
      <c r="E76" s="6">
        <v>-19668.05</v>
      </c>
      <c r="F76" s="6">
        <v>-24732.240000000002</v>
      </c>
      <c r="G76" s="6">
        <v>-25343.45</v>
      </c>
      <c r="H76" s="6">
        <v>-24686.59</v>
      </c>
      <c r="I76" s="6">
        <v>-21497.52</v>
      </c>
      <c r="J76" s="6">
        <v>-23032.240000000002</v>
      </c>
      <c r="K76" s="6">
        <v>-185242.94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-20267.86</v>
      </c>
      <c r="D78" s="6">
        <v>-26014.99</v>
      </c>
      <c r="E78" s="6">
        <v>-19668.05</v>
      </c>
      <c r="F78" s="6">
        <v>-24732.240000000002</v>
      </c>
      <c r="G78" s="6">
        <v>-25343.45</v>
      </c>
      <c r="H78" s="6">
        <v>-24686.59</v>
      </c>
      <c r="I78" s="6">
        <v>-21497.52</v>
      </c>
      <c r="J78" s="6">
        <v>-23032.240000000002</v>
      </c>
      <c r="K78" s="6">
        <v>-185242.94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-11712.31</v>
      </c>
      <c r="D80" s="6">
        <v>-19867.099999999999</v>
      </c>
      <c r="E80" s="6">
        <v>-17362.740000000002</v>
      </c>
      <c r="F80" s="6">
        <v>-18699.88</v>
      </c>
      <c r="G80" s="6">
        <v>-11251.45</v>
      </c>
      <c r="H80" s="6">
        <v>-28307.21</v>
      </c>
      <c r="I80" s="6">
        <v>-12030.43</v>
      </c>
      <c r="J80" s="6">
        <v>-26241.119999999999</v>
      </c>
      <c r="K80" s="6">
        <v>-145472.24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>
        <v>-2700</v>
      </c>
      <c r="D82" s="6">
        <v>-2350</v>
      </c>
      <c r="E82" s="6">
        <v>-9800</v>
      </c>
      <c r="F82" s="6">
        <v>-10950</v>
      </c>
      <c r="G82" s="6">
        <v>-2300</v>
      </c>
      <c r="H82" s="6">
        <v>-8900</v>
      </c>
      <c r="I82" s="6">
        <v>-2200</v>
      </c>
      <c r="J82" s="6">
        <v>-13900</v>
      </c>
      <c r="K82" s="6">
        <v>-53100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-3804.5</v>
      </c>
      <c r="D86" s="6">
        <v>-10267.1</v>
      </c>
      <c r="E86" s="6">
        <v>-2302.91</v>
      </c>
      <c r="F86" s="6">
        <v>-2498.5100000000002</v>
      </c>
      <c r="G86" s="6">
        <v>-1694.2</v>
      </c>
      <c r="H86" s="6">
        <v>-14165.84</v>
      </c>
      <c r="I86" s="6">
        <v>-4607.78</v>
      </c>
      <c r="J86" s="6">
        <v>-5051.5600000000004</v>
      </c>
      <c r="K86" s="6">
        <v>-44392.4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-763</v>
      </c>
      <c r="D90" s="6">
        <v>-1404</v>
      </c>
      <c r="E90" s="6">
        <v>-2452.3000000000002</v>
      </c>
      <c r="F90" s="6">
        <v>-2103</v>
      </c>
      <c r="G90" s="6">
        <v>-3870.54</v>
      </c>
      <c r="H90" s="6">
        <v>-4487.42</v>
      </c>
      <c r="I90" s="6">
        <v>-34155.25</v>
      </c>
      <c r="J90" s="6">
        <v>-6870</v>
      </c>
      <c r="K90" s="6">
        <v>-56105.51</v>
      </c>
    </row>
    <row r="91" spans="1:11">
      <c r="A91" t="s">
        <v>165</v>
      </c>
      <c r="B91" t="s">
        <v>166</v>
      </c>
      <c r="C91" s="6"/>
      <c r="D91" s="6"/>
      <c r="E91" s="6">
        <v>-748.61</v>
      </c>
      <c r="F91" s="6"/>
      <c r="G91" s="6">
        <v>-331.54</v>
      </c>
      <c r="H91" s="6">
        <v>-745.7</v>
      </c>
      <c r="I91" s="6">
        <v>-519.44000000000005</v>
      </c>
      <c r="J91" s="6">
        <v>-80</v>
      </c>
      <c r="K91" s="6">
        <v>-2425.29</v>
      </c>
    </row>
    <row r="92" spans="1:11">
      <c r="A92" t="s">
        <v>167</v>
      </c>
      <c r="B92" t="s">
        <v>168</v>
      </c>
      <c r="C92" s="6">
        <v>-763</v>
      </c>
      <c r="D92" s="6">
        <v>-1404</v>
      </c>
      <c r="E92" s="6">
        <v>-1425.19</v>
      </c>
      <c r="F92" s="6">
        <v>-2103</v>
      </c>
      <c r="G92" s="6">
        <v>-1764</v>
      </c>
      <c r="H92" s="6">
        <v>-3741.72</v>
      </c>
      <c r="I92" s="6">
        <v>-27290.81</v>
      </c>
      <c r="J92" s="6">
        <v>-3970</v>
      </c>
      <c r="K92" s="6">
        <v>-42461.72</v>
      </c>
    </row>
    <row r="93" spans="1:11">
      <c r="A93" t="s">
        <v>169</v>
      </c>
      <c r="B93" t="s">
        <v>170</v>
      </c>
      <c r="C93" s="6"/>
      <c r="D93" s="6"/>
      <c r="E93" s="6">
        <v>-278.5</v>
      </c>
      <c r="F93" s="6"/>
      <c r="G93" s="6"/>
      <c r="H93" s="6"/>
      <c r="I93" s="6"/>
      <c r="J93" s="6"/>
      <c r="K93" s="6">
        <v>-278.5</v>
      </c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-1775</v>
      </c>
      <c r="H94" s="6"/>
      <c r="I94" s="6">
        <v>-6345</v>
      </c>
      <c r="J94" s="6">
        <v>-2820</v>
      </c>
      <c r="K94" s="6">
        <v>-10940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-300</v>
      </c>
      <c r="F96" s="6"/>
      <c r="G96" s="6"/>
      <c r="H96" s="6"/>
      <c r="I96" s="6">
        <v>-200</v>
      </c>
      <c r="J96" s="6"/>
      <c r="K96" s="6">
        <v>-500</v>
      </c>
    </row>
    <row r="97" spans="1:11">
      <c r="A97" t="s">
        <v>176</v>
      </c>
      <c r="B97" t="s">
        <v>177</v>
      </c>
      <c r="C97" s="6"/>
      <c r="D97" s="6"/>
      <c r="E97" s="6">
        <v>-300</v>
      </c>
      <c r="F97" s="6"/>
      <c r="G97" s="6"/>
      <c r="H97" s="6"/>
      <c r="I97" s="6">
        <v>-200</v>
      </c>
      <c r="J97" s="6"/>
      <c r="K97" s="6">
        <v>-500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-2084.4299999999998</v>
      </c>
      <c r="D101" s="6">
        <v>-2084.4299999999998</v>
      </c>
      <c r="E101" s="6">
        <v>-2084.4299999999998</v>
      </c>
      <c r="F101" s="6">
        <v>-2084.4299999999998</v>
      </c>
      <c r="G101" s="6">
        <v>-2084.4299999999998</v>
      </c>
      <c r="H101" s="6">
        <v>-2084.4299999999998</v>
      </c>
      <c r="I101" s="6">
        <v>-2084.4299999999998</v>
      </c>
      <c r="J101" s="6">
        <v>-2084.4299999999998</v>
      </c>
      <c r="K101" s="6">
        <v>-16675.439999999999</v>
      </c>
    </row>
    <row r="102" spans="1:11">
      <c r="A102" t="s">
        <v>185</v>
      </c>
      <c r="B102" t="s">
        <v>186</v>
      </c>
      <c r="C102" s="6">
        <v>-361.24</v>
      </c>
      <c r="D102" s="6">
        <v>-361.24</v>
      </c>
      <c r="E102" s="6">
        <v>-361.24</v>
      </c>
      <c r="F102" s="6">
        <v>-361.24</v>
      </c>
      <c r="G102" s="6">
        <v>-361.24</v>
      </c>
      <c r="H102" s="6">
        <v>-361.24</v>
      </c>
      <c r="I102" s="6">
        <v>-361.24</v>
      </c>
      <c r="J102" s="6">
        <v>-361.24</v>
      </c>
      <c r="K102" s="6">
        <v>-2889.92</v>
      </c>
    </row>
    <row r="103" spans="1:11">
      <c r="A103" t="s">
        <v>187</v>
      </c>
      <c r="B103" t="s">
        <v>188</v>
      </c>
      <c r="C103" s="6">
        <v>-1723.19</v>
      </c>
      <c r="D103" s="6">
        <v>-1723.19</v>
      </c>
      <c r="E103" s="6">
        <v>-1723.19</v>
      </c>
      <c r="F103" s="6">
        <v>-1723.19</v>
      </c>
      <c r="G103" s="6">
        <v>-1723.19</v>
      </c>
      <c r="H103" s="6">
        <v>-1723.19</v>
      </c>
      <c r="I103" s="6">
        <v>-1723.19</v>
      </c>
      <c r="J103" s="6">
        <v>-1723.19</v>
      </c>
      <c r="K103" s="6">
        <v>-13785.52</v>
      </c>
    </row>
    <row r="104" spans="1:11">
      <c r="A104">
        <v>25</v>
      </c>
      <c r="B104" t="s">
        <v>189</v>
      </c>
      <c r="C104" s="6">
        <v>-190.94</v>
      </c>
      <c r="D104" s="6">
        <v>-229.48</v>
      </c>
      <c r="E104" s="6">
        <v>-432.93</v>
      </c>
      <c r="F104" s="6">
        <v>-326.33</v>
      </c>
      <c r="G104" s="6">
        <v>-9713.77</v>
      </c>
      <c r="H104" s="6">
        <v>-238.67</v>
      </c>
      <c r="I104" s="6">
        <v>-125.65</v>
      </c>
      <c r="J104" s="6">
        <v>-238.92</v>
      </c>
      <c r="K104" s="6">
        <v>-11496.69</v>
      </c>
    </row>
    <row r="105" spans="1:11">
      <c r="A105" t="s">
        <v>190</v>
      </c>
      <c r="B105" t="s">
        <v>191</v>
      </c>
      <c r="C105" s="6">
        <v>-190.94</v>
      </c>
      <c r="D105" s="6">
        <v>-229.48</v>
      </c>
      <c r="E105" s="6">
        <v>-432.93</v>
      </c>
      <c r="F105" s="6">
        <v>-326.33</v>
      </c>
      <c r="G105" s="6">
        <v>-9713.77</v>
      </c>
      <c r="H105" s="6">
        <v>-238.67</v>
      </c>
      <c r="I105" s="6">
        <v>-125.65</v>
      </c>
      <c r="J105" s="6">
        <v>-238.92</v>
      </c>
      <c r="K105" s="6">
        <v>-11496.69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-5919.11</v>
      </c>
      <c r="D110" s="6">
        <v>-5905.36</v>
      </c>
      <c r="E110" s="6">
        <v>-6139.93</v>
      </c>
      <c r="F110" s="6">
        <v>-5905.02</v>
      </c>
      <c r="G110" s="6">
        <v>-5938.06</v>
      </c>
      <c r="H110" s="6">
        <v>-5904.38</v>
      </c>
      <c r="I110" s="6">
        <v>-5949.53</v>
      </c>
      <c r="J110" s="6">
        <v>-5818.25</v>
      </c>
      <c r="K110" s="6">
        <v>-47479.64</v>
      </c>
    </row>
    <row r="111" spans="1:11">
      <c r="A111" t="s">
        <v>200</v>
      </c>
      <c r="B111" t="s">
        <v>201</v>
      </c>
      <c r="C111" s="6">
        <v>-519.11</v>
      </c>
      <c r="D111" s="6">
        <v>-505.36</v>
      </c>
      <c r="E111" s="6">
        <v>-739.93</v>
      </c>
      <c r="F111" s="6">
        <v>-505.02</v>
      </c>
      <c r="G111" s="6">
        <v>-538.05999999999995</v>
      </c>
      <c r="H111" s="6">
        <v>-504.38</v>
      </c>
      <c r="I111" s="6">
        <v>-549.53</v>
      </c>
      <c r="J111" s="6">
        <v>-418.25</v>
      </c>
      <c r="K111" s="6">
        <v>-4279.6400000000003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-4313.67</v>
      </c>
      <c r="D114" s="6">
        <v>-1149.19</v>
      </c>
      <c r="E114" s="6">
        <v>669.35</v>
      </c>
      <c r="F114" s="6">
        <v>-2774.53</v>
      </c>
      <c r="G114" s="6">
        <v>-1129.73</v>
      </c>
      <c r="H114" s="6">
        <v>-2149.6999999999998</v>
      </c>
      <c r="I114" s="6">
        <v>-13.47</v>
      </c>
      <c r="J114" s="6">
        <v>-2633.76</v>
      </c>
      <c r="K114" s="6">
        <v>-13494.7</v>
      </c>
    </row>
    <row r="115" spans="1:11">
      <c r="A115" t="s">
        <v>207</v>
      </c>
      <c r="B115" t="s">
        <v>208</v>
      </c>
      <c r="C115" s="6">
        <v>-4313.67</v>
      </c>
      <c r="D115" s="6">
        <v>-1149.19</v>
      </c>
      <c r="E115" s="6">
        <v>649.35</v>
      </c>
      <c r="F115" s="6">
        <v>-2774.53</v>
      </c>
      <c r="G115" s="6">
        <v>-1128.98</v>
      </c>
      <c r="H115" s="6">
        <v>-2148.9499999999998</v>
      </c>
      <c r="I115" s="6">
        <v>-13.47</v>
      </c>
      <c r="J115" s="6">
        <v>-2633.76</v>
      </c>
      <c r="K115" s="6">
        <v>-13513.2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>
        <v>20</v>
      </c>
      <c r="F117" s="6"/>
      <c r="G117" s="6"/>
      <c r="H117" s="6"/>
      <c r="I117" s="6"/>
      <c r="J117" s="6"/>
      <c r="K117" s="6">
        <v>20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>
        <v>-0.75</v>
      </c>
      <c r="H118" s="6">
        <v>-0.75</v>
      </c>
      <c r="I118" s="6"/>
      <c r="J118" s="6"/>
      <c r="K118" s="6">
        <v>-1.5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-39794.67</v>
      </c>
      <c r="D120" s="8">
        <v>-45223.21</v>
      </c>
      <c r="E120" s="8">
        <v>-48370.59</v>
      </c>
      <c r="F120" s="8">
        <v>1524.44</v>
      </c>
      <c r="G120" s="8">
        <v>23323.03</v>
      </c>
      <c r="H120" s="8">
        <v>20254</v>
      </c>
      <c r="I120" s="8">
        <v>-53256.87</v>
      </c>
      <c r="J120" s="8">
        <v>-12130.71</v>
      </c>
      <c r="K120" s="8">
        <v>-153674.57999999999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-4.1000000000000002E-2</v>
      </c>
      <c r="D121" s="9">
        <f t="shared" ref="D121:K121" si="1">IF(D$10=0," ",ROUND(D120/D$10,3))</f>
        <v>-4.2000000000000003E-2</v>
      </c>
      <c r="E121" s="9">
        <f t="shared" si="1"/>
        <v>-4.7E-2</v>
      </c>
      <c r="F121" s="9">
        <f t="shared" si="1"/>
        <v>1E-3</v>
      </c>
      <c r="G121" s="9">
        <f t="shared" si="1"/>
        <v>1.7999999999999999E-2</v>
      </c>
      <c r="H121" s="9">
        <f t="shared" si="1"/>
        <v>1.6E-2</v>
      </c>
      <c r="I121" s="9">
        <f t="shared" si="1"/>
        <v>-5.0999999999999997E-2</v>
      </c>
      <c r="J121" s="9">
        <f t="shared" si="1"/>
        <v>-1.0999999999999999E-2</v>
      </c>
      <c r="K121" s="9">
        <f t="shared" si="1"/>
        <v>-1.7000000000000001E-2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-126025.95</v>
      </c>
      <c r="D123" s="6">
        <v>-144964.53</v>
      </c>
      <c r="E123" s="6">
        <v>-147412.85999999999</v>
      </c>
      <c r="F123" s="6">
        <v>-150755.91</v>
      </c>
      <c r="G123" s="6">
        <v>-166451.9</v>
      </c>
      <c r="H123" s="6">
        <v>-161450.98000000001</v>
      </c>
      <c r="I123" s="6">
        <v>-163515.66</v>
      </c>
      <c r="J123" s="6">
        <v>-171804.6</v>
      </c>
      <c r="K123" s="6">
        <v>-1232382.3899999999</v>
      </c>
    </row>
    <row r="124" spans="1:11">
      <c r="A124" t="s">
        <v>221</v>
      </c>
      <c r="B124" t="s">
        <v>222</v>
      </c>
      <c r="C124" s="6">
        <v>-101775.98</v>
      </c>
      <c r="D124" s="6">
        <v>-112690.18</v>
      </c>
      <c r="E124" s="6">
        <v>-114752.58</v>
      </c>
      <c r="F124" s="6">
        <v>-112465.65</v>
      </c>
      <c r="G124" s="6">
        <v>-132399.85</v>
      </c>
      <c r="H124" s="6">
        <v>-122872.59</v>
      </c>
      <c r="I124" s="6">
        <v>-105113.36</v>
      </c>
      <c r="J124" s="6">
        <v>-125584.11</v>
      </c>
      <c r="K124" s="6">
        <v>-927654.3</v>
      </c>
    </row>
    <row r="125" spans="1:11">
      <c r="A125" t="s">
        <v>223</v>
      </c>
      <c r="B125" t="s">
        <v>224</v>
      </c>
      <c r="C125" s="6">
        <v>-20267.86</v>
      </c>
      <c r="D125" s="6">
        <v>-26014.99</v>
      </c>
      <c r="E125" s="6">
        <v>-19668.05</v>
      </c>
      <c r="F125" s="6">
        <v>-24732.240000000002</v>
      </c>
      <c r="G125" s="6">
        <v>-25343.45</v>
      </c>
      <c r="H125" s="6">
        <v>-24686.59</v>
      </c>
      <c r="I125" s="6">
        <v>-21497.52</v>
      </c>
      <c r="J125" s="6">
        <v>-23032.240000000002</v>
      </c>
      <c r="K125" s="6">
        <v>-185242.94</v>
      </c>
    </row>
    <row r="126" spans="1:11">
      <c r="A126" t="s">
        <v>225</v>
      </c>
      <c r="B126" t="s">
        <v>226</v>
      </c>
      <c r="C126" s="6">
        <v>-2700</v>
      </c>
      <c r="D126" s="6">
        <v>-4350</v>
      </c>
      <c r="E126" s="6">
        <v>-9800</v>
      </c>
      <c r="F126" s="6">
        <v>-10950</v>
      </c>
      <c r="G126" s="6">
        <v>-4300</v>
      </c>
      <c r="H126" s="6">
        <v>-8900</v>
      </c>
      <c r="I126" s="6">
        <v>-2200</v>
      </c>
      <c r="J126" s="6">
        <v>-15900</v>
      </c>
      <c r="K126" s="6">
        <v>-59100</v>
      </c>
    </row>
    <row r="127" spans="1:11">
      <c r="A127" t="s">
        <v>227</v>
      </c>
      <c r="B127" t="s">
        <v>228</v>
      </c>
      <c r="C127" s="6">
        <v>-763</v>
      </c>
      <c r="D127" s="6">
        <v>-1404</v>
      </c>
      <c r="E127" s="6">
        <v>-2452.3000000000002</v>
      </c>
      <c r="F127" s="6">
        <v>-2103</v>
      </c>
      <c r="G127" s="6">
        <v>-3870.54</v>
      </c>
      <c r="H127" s="6">
        <v>-4487.42</v>
      </c>
      <c r="I127" s="6">
        <v>-34155.25</v>
      </c>
      <c r="J127" s="6">
        <v>-6870</v>
      </c>
      <c r="K127" s="6">
        <v>-56105.51</v>
      </c>
    </row>
    <row r="128" spans="1:11">
      <c r="A128" t="s">
        <v>229</v>
      </c>
      <c r="B128" t="s">
        <v>230</v>
      </c>
      <c r="C128">
        <v>-519.11</v>
      </c>
      <c r="D128">
        <v>-505.36</v>
      </c>
      <c r="E128">
        <v>-739.93</v>
      </c>
      <c r="F128">
        <v>-505.02</v>
      </c>
      <c r="G128">
        <v>-538.05999999999995</v>
      </c>
      <c r="H128">
        <v>-504.38</v>
      </c>
      <c r="I128">
        <v>-549.53</v>
      </c>
      <c r="J128">
        <v>-418.25</v>
      </c>
      <c r="K128" s="4">
        <v>-4279.6400000000003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4120</v>
      </c>
      <c r="C5" s="11">
        <v>4120</v>
      </c>
      <c r="D5" s="11">
        <v>4120</v>
      </c>
      <c r="E5" s="11">
        <v>4120</v>
      </c>
      <c r="F5" s="11">
        <v>4120</v>
      </c>
      <c r="G5" s="11">
        <v>4120</v>
      </c>
      <c r="H5" s="11">
        <v>4120</v>
      </c>
      <c r="I5" s="11">
        <v>4120</v>
      </c>
      <c r="J5" s="11">
        <v>4120</v>
      </c>
      <c r="K5" s="11">
        <v>4120</v>
      </c>
    </row>
    <row r="6" spans="1:52" s="13" customFormat="1" ht="28.5">
      <c r="A6" s="12" t="s">
        <v>8</v>
      </c>
      <c r="B6" s="13" t="s">
        <v>369</v>
      </c>
      <c r="C6" s="13" t="s">
        <v>369</v>
      </c>
      <c r="D6" s="13" t="s">
        <v>369</v>
      </c>
      <c r="E6" s="13" t="s">
        <v>369</v>
      </c>
      <c r="F6" s="13" t="s">
        <v>369</v>
      </c>
      <c r="G6" s="13" t="s">
        <v>369</v>
      </c>
      <c r="H6" s="13" t="s">
        <v>369</v>
      </c>
      <c r="I6" s="13" t="s">
        <v>369</v>
      </c>
      <c r="J6" s="13" t="s">
        <v>369</v>
      </c>
      <c r="K6" s="13" t="s">
        <v>369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2</v>
      </c>
      <c r="C8" s="11">
        <v>2</v>
      </c>
      <c r="D8" s="11">
        <v>2</v>
      </c>
      <c r="E8" s="11">
        <v>2</v>
      </c>
      <c r="F8" s="11">
        <v>2</v>
      </c>
      <c r="G8" s="11">
        <v>2</v>
      </c>
      <c r="H8" s="11">
        <v>2</v>
      </c>
      <c r="I8" s="11">
        <v>2</v>
      </c>
      <c r="J8" s="11">
        <v>2</v>
      </c>
      <c r="K8" s="11">
        <v>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753135.37</v>
      </c>
      <c r="D10" s="8">
        <v>816575.79</v>
      </c>
      <c r="E10" s="8">
        <v>703838.64</v>
      </c>
      <c r="F10" s="8">
        <v>728344.65</v>
      </c>
      <c r="G10" s="8">
        <v>857495.51</v>
      </c>
      <c r="H10" s="8">
        <v>985020.67</v>
      </c>
      <c r="I10" s="8">
        <v>822329.13</v>
      </c>
      <c r="J10" s="8">
        <v>814713.7</v>
      </c>
      <c r="K10" s="8">
        <v>6481453.46</v>
      </c>
    </row>
    <row r="11" spans="1:52">
      <c r="A11" t="s">
        <v>25</v>
      </c>
      <c r="B11" t="s">
        <v>26</v>
      </c>
      <c r="C11" s="6">
        <v>753135.37</v>
      </c>
      <c r="D11" s="6">
        <v>816575.79</v>
      </c>
      <c r="E11" s="6">
        <v>703838.64</v>
      </c>
      <c r="F11" s="6">
        <v>728344.65</v>
      </c>
      <c r="G11" s="6">
        <v>857495.51</v>
      </c>
      <c r="H11" s="6">
        <v>985020.67</v>
      </c>
      <c r="I11" s="6">
        <v>822329.13</v>
      </c>
      <c r="J11" s="6">
        <v>814713.7</v>
      </c>
      <c r="K11" s="6">
        <v>6481453.46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-493125.38</v>
      </c>
      <c r="D13" s="6">
        <v>-559960.11</v>
      </c>
      <c r="E13" s="6">
        <v>-453479.01</v>
      </c>
      <c r="F13" s="6">
        <v>-465878.48</v>
      </c>
      <c r="G13" s="6">
        <v>-557731.24</v>
      </c>
      <c r="H13" s="6">
        <v>-682111.69</v>
      </c>
      <c r="I13" s="6">
        <v>-548070.44999999995</v>
      </c>
      <c r="J13" s="6">
        <v>-546961.46</v>
      </c>
      <c r="K13" s="6">
        <v>-4307317.82</v>
      </c>
    </row>
    <row r="14" spans="1:52">
      <c r="A14">
        <v>3</v>
      </c>
      <c r="B14" t="s">
        <v>30</v>
      </c>
      <c r="C14" s="6">
        <v>260009.99</v>
      </c>
      <c r="D14" s="6">
        <v>256615.67999999999</v>
      </c>
      <c r="E14" s="6">
        <v>250359.63</v>
      </c>
      <c r="F14" s="6">
        <v>262466.17</v>
      </c>
      <c r="G14" s="6">
        <v>299764.27</v>
      </c>
      <c r="H14" s="6">
        <v>302908.98</v>
      </c>
      <c r="I14" s="6">
        <v>274258.68</v>
      </c>
      <c r="J14" s="6">
        <v>267752.24</v>
      </c>
      <c r="K14" s="6">
        <v>2174135.64</v>
      </c>
    </row>
    <row r="15" spans="1:52" s="7" customFormat="1">
      <c r="A15" s="7">
        <v>4</v>
      </c>
      <c r="B15" s="7" t="s">
        <v>31</v>
      </c>
      <c r="C15" s="9">
        <f>IF(C$10=0," ",ROUND(C14/C$10,3))</f>
        <v>0.34499999999999997</v>
      </c>
      <c r="D15" s="9">
        <f t="shared" ref="D15:K15" si="0">IF(D$10=0," ",ROUND(D14/D$10,3))</f>
        <v>0.314</v>
      </c>
      <c r="E15" s="9">
        <f t="shared" si="0"/>
        <v>0.35599999999999998</v>
      </c>
      <c r="F15" s="9">
        <f t="shared" si="0"/>
        <v>0.36</v>
      </c>
      <c r="G15" s="9">
        <f t="shared" si="0"/>
        <v>0.35</v>
      </c>
      <c r="H15" s="9">
        <f t="shared" si="0"/>
        <v>0.308</v>
      </c>
      <c r="I15" s="9">
        <f t="shared" si="0"/>
        <v>0.33400000000000002</v>
      </c>
      <c r="J15" s="9">
        <f t="shared" si="0"/>
        <v>0.32900000000000001</v>
      </c>
      <c r="K15" s="9">
        <f t="shared" si="0"/>
        <v>0.33500000000000002</v>
      </c>
    </row>
    <row r="16" spans="1:52">
      <c r="A16">
        <v>5</v>
      </c>
      <c r="B16" t="s">
        <v>32</v>
      </c>
      <c r="C16" s="6">
        <v>-40581.300000000003</v>
      </c>
      <c r="D16" s="6">
        <v>-37526</v>
      </c>
      <c r="E16" s="6">
        <v>-39435.75</v>
      </c>
      <c r="F16" s="6">
        <v>-18147.55</v>
      </c>
      <c r="G16" s="6">
        <v>-19651.599999999999</v>
      </c>
      <c r="H16" s="6">
        <v>-12728.19</v>
      </c>
      <c r="I16" s="6">
        <v>-17006.8</v>
      </c>
      <c r="J16" s="6">
        <v>-20884.810000000001</v>
      </c>
      <c r="K16" s="6">
        <v>-205962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-38137.1</v>
      </c>
      <c r="D18" s="6">
        <v>-34939.35</v>
      </c>
      <c r="E18" s="6">
        <v>-37407.379999999997</v>
      </c>
      <c r="F18" s="6">
        <v>-16014.95</v>
      </c>
      <c r="G18" s="6">
        <v>-16289.92</v>
      </c>
      <c r="H18" s="6">
        <v>-9154.67</v>
      </c>
      <c r="I18" s="6">
        <v>-14072.72</v>
      </c>
      <c r="J18" s="6">
        <v>-18043.45</v>
      </c>
      <c r="K18" s="6">
        <v>-184059.54</v>
      </c>
    </row>
    <row r="19" spans="1:11">
      <c r="A19" t="s">
        <v>35</v>
      </c>
      <c r="B19" t="s">
        <v>36</v>
      </c>
      <c r="C19" s="6"/>
      <c r="D19" s="6"/>
      <c r="E19" s="6">
        <v>6585.92</v>
      </c>
      <c r="F19" s="6">
        <v>-2345.1999999999998</v>
      </c>
      <c r="G19" s="6">
        <v>3447.19</v>
      </c>
      <c r="H19" s="6">
        <v>721.4</v>
      </c>
      <c r="I19" s="6">
        <v>-333.36</v>
      </c>
      <c r="J19" s="6"/>
      <c r="K19" s="6">
        <v>8075.95</v>
      </c>
    </row>
    <row r="20" spans="1:11">
      <c r="A20" t="s">
        <v>37</v>
      </c>
      <c r="B20" t="s">
        <v>38</v>
      </c>
      <c r="C20" s="6">
        <v>-1107.02</v>
      </c>
      <c r="D20" s="6">
        <v>-779.86</v>
      </c>
      <c r="E20" s="6"/>
      <c r="F20" s="6">
        <v>-2145.0700000000002</v>
      </c>
      <c r="G20" s="6">
        <v>-0.01</v>
      </c>
      <c r="H20" s="6"/>
      <c r="I20" s="6">
        <v>-1124.29</v>
      </c>
      <c r="J20" s="6">
        <v>-1112.82</v>
      </c>
      <c r="K20" s="6">
        <v>-6269.07</v>
      </c>
    </row>
    <row r="21" spans="1:11">
      <c r="A21" t="s">
        <v>39</v>
      </c>
      <c r="B21" t="s">
        <v>40</v>
      </c>
      <c r="C21" s="6">
        <v>-20346.650000000001</v>
      </c>
      <c r="D21" s="6">
        <v>-19983.13</v>
      </c>
      <c r="E21" s="6">
        <v>-26113.73</v>
      </c>
      <c r="F21" s="6">
        <v>-9830.4699999999993</v>
      </c>
      <c r="G21" s="6">
        <v>-16353.04</v>
      </c>
      <c r="H21" s="6">
        <v>-14236.58</v>
      </c>
      <c r="I21" s="6">
        <v>333.36</v>
      </c>
      <c r="J21" s="6"/>
      <c r="K21" s="6">
        <v>-106530.24000000001</v>
      </c>
    </row>
    <row r="22" spans="1:11">
      <c r="A22" t="s">
        <v>41</v>
      </c>
      <c r="B22" t="s">
        <v>42</v>
      </c>
      <c r="C22" s="6">
        <v>-16683.43</v>
      </c>
      <c r="D22" s="6">
        <v>-14176.36</v>
      </c>
      <c r="E22" s="6">
        <v>-17879.57</v>
      </c>
      <c r="F22" s="6">
        <v>-1694.21</v>
      </c>
      <c r="G22" s="6">
        <v>-3384.06</v>
      </c>
      <c r="H22" s="6">
        <v>4360.51</v>
      </c>
      <c r="I22" s="6">
        <v>-12948.43</v>
      </c>
      <c r="J22" s="6">
        <v>-16930.63</v>
      </c>
      <c r="K22" s="6">
        <v>-79336.179999999993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-2444.1999999999998</v>
      </c>
      <c r="D26" s="6">
        <v>-2586.65</v>
      </c>
      <c r="E26" s="6">
        <v>-2028.37</v>
      </c>
      <c r="F26" s="6">
        <v>-2132.6</v>
      </c>
      <c r="G26" s="6">
        <v>-3361.68</v>
      </c>
      <c r="H26" s="6">
        <v>-3573.52</v>
      </c>
      <c r="I26" s="6">
        <v>-2934.08</v>
      </c>
      <c r="J26" s="6">
        <v>-2841.36</v>
      </c>
      <c r="K26" s="6">
        <v>-21902.46</v>
      </c>
    </row>
    <row r="27" spans="1:11">
      <c r="A27" t="s">
        <v>49</v>
      </c>
      <c r="B27" t="s">
        <v>50</v>
      </c>
      <c r="C27" s="6">
        <v>-2444.1999999999998</v>
      </c>
      <c r="D27" s="6">
        <v>-2586.65</v>
      </c>
      <c r="E27" s="6">
        <v>-2028.37</v>
      </c>
      <c r="F27" s="6">
        <v>-2132.6</v>
      </c>
      <c r="G27" s="6">
        <v>-3361.68</v>
      </c>
      <c r="H27" s="6">
        <v>-3573.52</v>
      </c>
      <c r="I27" s="6">
        <v>-2934.08</v>
      </c>
      <c r="J27" s="6">
        <v>-2841.36</v>
      </c>
      <c r="K27" s="6">
        <v>-21902.46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219428.69</v>
      </c>
      <c r="D31" s="8">
        <v>219089.68</v>
      </c>
      <c r="E31" s="8">
        <v>210923.88</v>
      </c>
      <c r="F31" s="8">
        <v>244318.62</v>
      </c>
      <c r="G31" s="8">
        <v>280112.67</v>
      </c>
      <c r="H31" s="8">
        <v>290180.78999999998</v>
      </c>
      <c r="I31" s="8">
        <v>257251.88</v>
      </c>
      <c r="J31" s="8">
        <v>246867.43</v>
      </c>
      <c r="K31" s="8">
        <v>1968173.64</v>
      </c>
    </row>
    <row r="32" spans="1:11" s="7" customFormat="1">
      <c r="A32" s="7">
        <v>11</v>
      </c>
      <c r="B32" s="7" t="s">
        <v>58</v>
      </c>
      <c r="C32" s="8">
        <v>-24414.63</v>
      </c>
      <c r="D32" s="8">
        <v>-20400.98</v>
      </c>
      <c r="E32" s="8">
        <v>-18105.12</v>
      </c>
      <c r="F32" s="8">
        <v>-25451.43</v>
      </c>
      <c r="G32" s="8">
        <v>-27620.67</v>
      </c>
      <c r="H32" s="8">
        <v>-30694.25</v>
      </c>
      <c r="I32" s="8">
        <v>-23987.72</v>
      </c>
      <c r="J32" s="8">
        <v>-28855.31</v>
      </c>
      <c r="K32" s="8">
        <v>-199530.11</v>
      </c>
    </row>
    <row r="33" spans="1:11">
      <c r="A33">
        <v>12</v>
      </c>
      <c r="B33" t="s">
        <v>59</v>
      </c>
      <c r="C33" s="6">
        <v>-358124.92</v>
      </c>
      <c r="D33" s="6">
        <v>-328861.90999999997</v>
      </c>
      <c r="E33" s="6">
        <v>-320160.46999999997</v>
      </c>
      <c r="F33" s="6">
        <v>-315053.93</v>
      </c>
      <c r="G33" s="6">
        <v>-296403.11</v>
      </c>
      <c r="H33" s="6">
        <v>-112236.65</v>
      </c>
      <c r="I33" s="6">
        <v>-307575.78999999998</v>
      </c>
      <c r="J33" s="6">
        <v>-326968.44</v>
      </c>
      <c r="K33" s="6">
        <v>-2365385.2200000002</v>
      </c>
    </row>
    <row r="34" spans="1:11">
      <c r="A34">
        <v>13</v>
      </c>
      <c r="B34" t="s">
        <v>60</v>
      </c>
      <c r="C34" s="6">
        <v>-142640.93</v>
      </c>
      <c r="D34" s="6">
        <v>-133648.93</v>
      </c>
      <c r="E34" s="6">
        <v>-113961.93</v>
      </c>
      <c r="F34" s="6">
        <v>-119738.93</v>
      </c>
      <c r="G34" s="6">
        <v>-119946.07</v>
      </c>
      <c r="H34" s="6">
        <v>-129953.95</v>
      </c>
      <c r="I34" s="6">
        <v>-140824.74</v>
      </c>
      <c r="J34" s="6">
        <v>-120624.89</v>
      </c>
      <c r="K34" s="6">
        <v>-1021340.37</v>
      </c>
    </row>
    <row r="35" spans="1:11">
      <c r="A35" t="s">
        <v>61</v>
      </c>
      <c r="B35" t="s">
        <v>62</v>
      </c>
      <c r="C35" s="6">
        <v>-84621</v>
      </c>
      <c r="D35" s="6">
        <v>-84121</v>
      </c>
      <c r="E35" s="6">
        <v>-84121</v>
      </c>
      <c r="F35" s="6">
        <v>-84121</v>
      </c>
      <c r="G35" s="6">
        <v>-84121</v>
      </c>
      <c r="H35" s="6">
        <v>-84121</v>
      </c>
      <c r="I35" s="6">
        <v>-84660</v>
      </c>
      <c r="J35" s="6">
        <v>-84660</v>
      </c>
      <c r="K35" s="6">
        <v>-674546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-6500</v>
      </c>
      <c r="D37" s="6">
        <v>-6500</v>
      </c>
      <c r="E37" s="6">
        <v>-6500</v>
      </c>
      <c r="F37" s="6">
        <v>-6500</v>
      </c>
      <c r="G37" s="6">
        <v>-6500</v>
      </c>
      <c r="H37" s="6">
        <v>-6500</v>
      </c>
      <c r="I37" s="6">
        <v>-7500</v>
      </c>
      <c r="J37" s="6">
        <v>-7500</v>
      </c>
      <c r="K37" s="6">
        <v>-54000</v>
      </c>
    </row>
    <row r="38" spans="1:11">
      <c r="A38" t="s">
        <v>67</v>
      </c>
      <c r="B38" t="s">
        <v>68</v>
      </c>
      <c r="C38" s="6">
        <v>-10980</v>
      </c>
      <c r="D38" s="6">
        <v>-5530</v>
      </c>
      <c r="E38" s="6">
        <v>-4760</v>
      </c>
      <c r="F38" s="6">
        <v>-5250</v>
      </c>
      <c r="G38" s="6">
        <v>-2100</v>
      </c>
      <c r="H38" s="6">
        <v>-4760</v>
      </c>
      <c r="I38" s="6">
        <v>-1890</v>
      </c>
      <c r="J38" s="6">
        <v>-1890</v>
      </c>
      <c r="K38" s="6">
        <v>-37160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-16604</v>
      </c>
      <c r="D40" s="6">
        <v>-7012</v>
      </c>
      <c r="E40" s="6">
        <v>-3000</v>
      </c>
      <c r="F40" s="6">
        <v>2328</v>
      </c>
      <c r="G40" s="6">
        <v>-3672</v>
      </c>
      <c r="H40" s="6">
        <v>-14147</v>
      </c>
      <c r="I40" s="6">
        <v>-18887</v>
      </c>
      <c r="J40" s="6">
        <v>-3830</v>
      </c>
      <c r="K40" s="6">
        <v>-64824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/>
      <c r="I41" s="6">
        <v>-7142.86</v>
      </c>
      <c r="J41" s="6"/>
      <c r="K41" s="6">
        <v>-15000</v>
      </c>
    </row>
    <row r="42" spans="1:11">
      <c r="A42" t="s">
        <v>75</v>
      </c>
      <c r="B42" t="s">
        <v>76</v>
      </c>
      <c r="C42" s="6"/>
      <c r="D42" s="6"/>
      <c r="E42" s="6">
        <v>-885</v>
      </c>
      <c r="F42" s="6">
        <v>-500</v>
      </c>
      <c r="G42" s="6"/>
      <c r="H42" s="6">
        <v>270</v>
      </c>
      <c r="I42" s="6"/>
      <c r="J42" s="6"/>
      <c r="K42" s="6">
        <v>-1115</v>
      </c>
    </row>
    <row r="43" spans="1:11">
      <c r="A43" t="s">
        <v>77</v>
      </c>
      <c r="B43" t="s">
        <v>78</v>
      </c>
      <c r="C43" s="6">
        <v>-4648.6000000000004</v>
      </c>
      <c r="D43" s="6">
        <v>-4648.6000000000004</v>
      </c>
      <c r="E43" s="6">
        <v>-4648.6000000000004</v>
      </c>
      <c r="F43" s="6">
        <v>-4648.6000000000004</v>
      </c>
      <c r="G43" s="6">
        <v>-4648.6000000000004</v>
      </c>
      <c r="H43" s="6">
        <v>-4648.6000000000004</v>
      </c>
      <c r="I43" s="6">
        <v>-4675.55</v>
      </c>
      <c r="J43" s="6">
        <v>-4675.55</v>
      </c>
      <c r="K43" s="6">
        <v>-37242.699999999997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-2714</v>
      </c>
      <c r="D45" s="6">
        <v>-2714</v>
      </c>
      <c r="E45" s="6">
        <v>-2714</v>
      </c>
      <c r="F45" s="6">
        <v>-2714</v>
      </c>
      <c r="G45" s="6">
        <v>-2714</v>
      </c>
      <c r="H45" s="6">
        <v>-2714</v>
      </c>
      <c r="I45" s="6">
        <v>-2736</v>
      </c>
      <c r="J45" s="6">
        <v>-2736</v>
      </c>
      <c r="K45" s="6">
        <v>-21756</v>
      </c>
    </row>
    <row r="46" spans="1:11">
      <c r="A46" t="s">
        <v>83</v>
      </c>
      <c r="B46" t="s">
        <v>84</v>
      </c>
      <c r="C46" s="6">
        <v>-3240</v>
      </c>
      <c r="D46" s="6">
        <v>-3640</v>
      </c>
      <c r="E46" s="6"/>
      <c r="F46" s="6"/>
      <c r="G46" s="6"/>
      <c r="H46" s="6"/>
      <c r="I46" s="6"/>
      <c r="J46" s="6"/>
      <c r="K46" s="6">
        <v>-6880</v>
      </c>
    </row>
    <row r="47" spans="1:11">
      <c r="A47" t="s">
        <v>85</v>
      </c>
      <c r="B47" t="s">
        <v>86</v>
      </c>
      <c r="C47" s="6">
        <v>-3333.33</v>
      </c>
      <c r="D47" s="6">
        <v>-9483.33</v>
      </c>
      <c r="E47" s="6">
        <v>2666.67</v>
      </c>
      <c r="F47" s="6">
        <v>-3333.33</v>
      </c>
      <c r="G47" s="6">
        <v>-3333.33</v>
      </c>
      <c r="H47" s="6">
        <v>-3333.35</v>
      </c>
      <c r="I47" s="6">
        <v>-3333.33</v>
      </c>
      <c r="J47" s="6">
        <v>-3333.34</v>
      </c>
      <c r="K47" s="6">
        <v>-26816.67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-108160</v>
      </c>
      <c r="D49" s="6">
        <v>-107730</v>
      </c>
      <c r="E49" s="6">
        <v>-107730</v>
      </c>
      <c r="F49" s="6">
        <v>-107730</v>
      </c>
      <c r="G49" s="6">
        <v>-76950</v>
      </c>
      <c r="H49" s="6">
        <v>117696.86</v>
      </c>
      <c r="I49" s="6">
        <v>-76950</v>
      </c>
      <c r="J49" s="6">
        <v>-107730</v>
      </c>
      <c r="K49" s="6">
        <v>-575283.14</v>
      </c>
    </row>
    <row r="50" spans="1:11">
      <c r="A50" t="s">
        <v>90</v>
      </c>
      <c r="B50" t="s">
        <v>91</v>
      </c>
      <c r="C50" s="6">
        <v>-41040</v>
      </c>
      <c r="D50" s="6">
        <v>-41040</v>
      </c>
      <c r="E50" s="6">
        <v>-41040</v>
      </c>
      <c r="F50" s="6">
        <v>-41040</v>
      </c>
      <c r="G50" s="6">
        <v>-41040</v>
      </c>
      <c r="H50" s="6">
        <v>41040</v>
      </c>
      <c r="I50" s="6">
        <v>-41040</v>
      </c>
      <c r="J50" s="6">
        <v>-41040</v>
      </c>
      <c r="K50" s="6">
        <v>-246240</v>
      </c>
    </row>
    <row r="51" spans="1:11">
      <c r="A51" t="s">
        <v>92</v>
      </c>
      <c r="B51" t="s">
        <v>93</v>
      </c>
      <c r="C51" s="6">
        <v>-61560</v>
      </c>
      <c r="D51" s="6">
        <v>-61560</v>
      </c>
      <c r="E51" s="6">
        <v>-61560</v>
      </c>
      <c r="F51" s="6">
        <v>-61560</v>
      </c>
      <c r="G51" s="6">
        <v>-61560</v>
      </c>
      <c r="H51" s="6">
        <v>51006.86</v>
      </c>
      <c r="I51" s="6">
        <v>-61560</v>
      </c>
      <c r="J51" s="6">
        <v>-61560</v>
      </c>
      <c r="K51" s="6">
        <v>-379913.14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-5560</v>
      </c>
      <c r="D53" s="6">
        <v>-5130</v>
      </c>
      <c r="E53" s="6">
        <v>-5130</v>
      </c>
      <c r="F53" s="6">
        <v>-5130</v>
      </c>
      <c r="G53" s="6">
        <v>-5130</v>
      </c>
      <c r="H53" s="6">
        <v>-5130</v>
      </c>
      <c r="I53" s="6">
        <v>-5130</v>
      </c>
      <c r="J53" s="6">
        <v>-5130</v>
      </c>
      <c r="K53" s="6">
        <v>-41470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>
        <v>30780</v>
      </c>
      <c r="H57" s="6">
        <v>30780</v>
      </c>
      <c r="I57" s="6">
        <v>30780</v>
      </c>
      <c r="J57" s="6"/>
      <c r="K57" s="6">
        <v>92340</v>
      </c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-44078.16</v>
      </c>
      <c r="D60" s="6">
        <v>-45547.45</v>
      </c>
      <c r="E60" s="6">
        <v>-44078.16</v>
      </c>
      <c r="F60" s="6">
        <v>-45546.41</v>
      </c>
      <c r="G60" s="6">
        <v>-44542.68</v>
      </c>
      <c r="H60" s="6">
        <v>-41817.11</v>
      </c>
      <c r="I60" s="6">
        <v>-43111.68</v>
      </c>
      <c r="J60" s="6">
        <v>-41402.629999999997</v>
      </c>
      <c r="K60" s="6">
        <v>-350124.28</v>
      </c>
    </row>
    <row r="61" spans="1:11">
      <c r="A61" t="s">
        <v>111</v>
      </c>
      <c r="B61" t="s">
        <v>112</v>
      </c>
      <c r="C61" s="6">
        <v>-19854.79</v>
      </c>
      <c r="D61" s="6">
        <v>-20516.62</v>
      </c>
      <c r="E61" s="6">
        <v>-19854.79</v>
      </c>
      <c r="F61" s="6">
        <v>-20516.62</v>
      </c>
      <c r="G61" s="6">
        <v>-20516.62</v>
      </c>
      <c r="H61" s="6">
        <v>-19854.79</v>
      </c>
      <c r="I61" s="6">
        <v>-20516.62</v>
      </c>
      <c r="J61" s="6">
        <v>-19854.79</v>
      </c>
      <c r="K61" s="6">
        <v>-161485.64000000001</v>
      </c>
    </row>
    <row r="62" spans="1:11">
      <c r="A62" t="s">
        <v>113</v>
      </c>
      <c r="B62" t="s">
        <v>114</v>
      </c>
      <c r="C62" s="6">
        <v>-5318.92</v>
      </c>
      <c r="D62" s="6">
        <v>-5496.23</v>
      </c>
      <c r="E62" s="6">
        <v>-5318.92</v>
      </c>
      <c r="F62" s="6">
        <v>-5495.19</v>
      </c>
      <c r="G62" s="6">
        <v>-3916.06</v>
      </c>
      <c r="H62" s="6">
        <v>-2482.4699999999998</v>
      </c>
      <c r="I62" s="6">
        <v>-2465.86</v>
      </c>
      <c r="J62" s="6">
        <v>-2067.9899999999998</v>
      </c>
      <c r="K62" s="6">
        <v>-32561.64</v>
      </c>
    </row>
    <row r="63" spans="1:11">
      <c r="A63" t="s">
        <v>115</v>
      </c>
      <c r="B63" t="s">
        <v>116</v>
      </c>
      <c r="C63" s="6">
        <v>-15186.42</v>
      </c>
      <c r="D63" s="6">
        <v>-15692.62</v>
      </c>
      <c r="E63" s="6">
        <v>-15186.42</v>
      </c>
      <c r="F63" s="6">
        <v>-15692.62</v>
      </c>
      <c r="G63" s="6">
        <v>-16268.02</v>
      </c>
      <c r="H63" s="6">
        <v>-15761.82</v>
      </c>
      <c r="I63" s="6">
        <v>-16287.22</v>
      </c>
      <c r="J63" s="6">
        <v>-15761.82</v>
      </c>
      <c r="K63" s="6">
        <v>-125836.96</v>
      </c>
    </row>
    <row r="64" spans="1:11">
      <c r="A64" t="s">
        <v>117</v>
      </c>
      <c r="B64" t="s">
        <v>118</v>
      </c>
      <c r="C64" s="6">
        <v>-2469.9899999999998</v>
      </c>
      <c r="D64" s="6">
        <v>-2552.3200000000002</v>
      </c>
      <c r="E64" s="6">
        <v>-2469.9899999999998</v>
      </c>
      <c r="F64" s="6">
        <v>-2552.3200000000002</v>
      </c>
      <c r="G64" s="6">
        <v>-2552.3200000000002</v>
      </c>
      <c r="H64" s="6">
        <v>-2469.9899999999998</v>
      </c>
      <c r="I64" s="6">
        <v>-2552.3200000000002</v>
      </c>
      <c r="J64" s="6">
        <v>-2469.9899999999998</v>
      </c>
      <c r="K64" s="6">
        <v>-20089.240000000002</v>
      </c>
    </row>
    <row r="65" spans="1:11">
      <c r="A65" t="s">
        <v>119</v>
      </c>
      <c r="B65" t="s">
        <v>120</v>
      </c>
      <c r="C65" s="6">
        <v>-1248.04</v>
      </c>
      <c r="D65" s="6">
        <v>-1289.6600000000001</v>
      </c>
      <c r="E65" s="6">
        <v>-1248.04</v>
      </c>
      <c r="F65" s="6">
        <v>-1289.6600000000001</v>
      </c>
      <c r="G65" s="6">
        <v>-1289.6600000000001</v>
      </c>
      <c r="H65" s="6">
        <v>-1248.04</v>
      </c>
      <c r="I65" s="6">
        <v>-1289.6600000000001</v>
      </c>
      <c r="J65" s="6">
        <v>-1248.04</v>
      </c>
      <c r="K65" s="6">
        <v>-10150.799999999999</v>
      </c>
    </row>
    <row r="66" spans="1:11">
      <c r="A66">
        <v>17</v>
      </c>
      <c r="B66" t="s">
        <v>121</v>
      </c>
      <c r="C66" s="6">
        <v>-63245.83</v>
      </c>
      <c r="D66" s="6">
        <v>-41935.53</v>
      </c>
      <c r="E66" s="6">
        <v>-54390.38</v>
      </c>
      <c r="F66" s="6">
        <v>-42038.59</v>
      </c>
      <c r="G66" s="6">
        <v>-54964.36</v>
      </c>
      <c r="H66" s="6">
        <v>-58162.45</v>
      </c>
      <c r="I66" s="6">
        <v>-46689.37</v>
      </c>
      <c r="J66" s="6">
        <v>-57210.92</v>
      </c>
      <c r="K66" s="6">
        <v>-418637.43</v>
      </c>
    </row>
    <row r="67" spans="1:11">
      <c r="A67">
        <v>18</v>
      </c>
      <c r="B67" t="s">
        <v>122</v>
      </c>
      <c r="C67" s="6">
        <v>-3667.86</v>
      </c>
      <c r="D67" s="6">
        <v>-3347.24</v>
      </c>
      <c r="E67" s="6">
        <v>-2840.8</v>
      </c>
      <c r="F67" s="6">
        <v>-3643.26</v>
      </c>
      <c r="G67" s="6">
        <v>-3318.99</v>
      </c>
      <c r="H67" s="6">
        <v>-3799.96</v>
      </c>
      <c r="I67" s="6">
        <v>-3667.52</v>
      </c>
      <c r="J67" s="6">
        <v>-3666.58</v>
      </c>
      <c r="K67" s="6">
        <v>-27952.21</v>
      </c>
    </row>
    <row r="68" spans="1:11">
      <c r="A68" t="s">
        <v>123</v>
      </c>
      <c r="B68" t="s">
        <v>124</v>
      </c>
      <c r="C68" s="6">
        <v>-517.86</v>
      </c>
      <c r="D68" s="6">
        <v>-547.24</v>
      </c>
      <c r="E68" s="6">
        <v>-390.8</v>
      </c>
      <c r="F68" s="6">
        <v>-493.26</v>
      </c>
      <c r="G68" s="6">
        <v>-518.99</v>
      </c>
      <c r="H68" s="6">
        <v>-649.96</v>
      </c>
      <c r="I68" s="6">
        <v>-493.69</v>
      </c>
      <c r="J68" s="6">
        <v>-516.58000000000004</v>
      </c>
      <c r="K68" s="6">
        <v>-4128.38</v>
      </c>
    </row>
    <row r="69" spans="1:11">
      <c r="A69" t="s">
        <v>125</v>
      </c>
      <c r="B69" t="s">
        <v>126</v>
      </c>
      <c r="C69" s="6">
        <v>-3150</v>
      </c>
      <c r="D69" s="6">
        <v>-2800</v>
      </c>
      <c r="E69" s="6">
        <v>-2450</v>
      </c>
      <c r="F69" s="6">
        <v>-3150</v>
      </c>
      <c r="G69" s="6">
        <v>-2800</v>
      </c>
      <c r="H69" s="6">
        <v>-3150</v>
      </c>
      <c r="I69" s="6">
        <v>-2800</v>
      </c>
      <c r="J69" s="6">
        <v>-3150</v>
      </c>
      <c r="K69" s="6">
        <v>-23450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>
        <v>-373.83</v>
      </c>
      <c r="J71" s="6"/>
      <c r="K71" s="6">
        <v>-373.83</v>
      </c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-28368.7</v>
      </c>
      <c r="D76" s="6">
        <v>-16606.41</v>
      </c>
      <c r="E76" s="6">
        <v>-17051.39</v>
      </c>
      <c r="F76" s="6">
        <v>-12074.21</v>
      </c>
      <c r="G76" s="6">
        <v>-17399.099999999999</v>
      </c>
      <c r="H76" s="6">
        <v>-17506.78</v>
      </c>
      <c r="I76" s="6">
        <v>-16245.53</v>
      </c>
      <c r="J76" s="6">
        <v>-16221.48</v>
      </c>
      <c r="K76" s="6">
        <v>-141473.60000000001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-28368.7</v>
      </c>
      <c r="D78" s="6">
        <v>-16606.41</v>
      </c>
      <c r="E78" s="6">
        <v>-17051.39</v>
      </c>
      <c r="F78" s="6">
        <v>-12074.21</v>
      </c>
      <c r="G78" s="6">
        <v>-17399.099999999999</v>
      </c>
      <c r="H78" s="6">
        <v>-17506.78</v>
      </c>
      <c r="I78" s="6">
        <v>-16245.53</v>
      </c>
      <c r="J78" s="6">
        <v>-16221.48</v>
      </c>
      <c r="K78" s="6">
        <v>-141473.60000000001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-7901.79</v>
      </c>
      <c r="D80" s="6">
        <v>-13749.23</v>
      </c>
      <c r="E80" s="6">
        <v>-18107.78</v>
      </c>
      <c r="F80" s="6">
        <v>-9487.7199999999993</v>
      </c>
      <c r="G80" s="6">
        <v>-12151.2</v>
      </c>
      <c r="H80" s="6">
        <v>-19954.439999999999</v>
      </c>
      <c r="I80" s="6">
        <v>-10792.88</v>
      </c>
      <c r="J80" s="6">
        <v>-12819.54</v>
      </c>
      <c r="K80" s="6">
        <v>-104964.58</v>
      </c>
    </row>
    <row r="81" spans="1:11">
      <c r="A81" t="s">
        <v>147</v>
      </c>
      <c r="B81" t="s">
        <v>148</v>
      </c>
      <c r="C81" s="6"/>
      <c r="D81" s="6">
        <v>-2200</v>
      </c>
      <c r="E81" s="6"/>
      <c r="F81" s="6"/>
      <c r="G81" s="6">
        <v>-2200</v>
      </c>
      <c r="H81" s="6"/>
      <c r="I81" s="6"/>
      <c r="J81" s="6">
        <v>-2200</v>
      </c>
      <c r="K81" s="6">
        <v>-6600</v>
      </c>
    </row>
    <row r="82" spans="1:11">
      <c r="A82" t="s">
        <v>149</v>
      </c>
      <c r="B82" t="s">
        <v>150</v>
      </c>
      <c r="C82" s="6"/>
      <c r="D82" s="6"/>
      <c r="E82" s="6">
        <v>-9974</v>
      </c>
      <c r="F82" s="6">
        <v>-1666</v>
      </c>
      <c r="G82" s="6">
        <v>-1666</v>
      </c>
      <c r="H82" s="6">
        <v>-6316</v>
      </c>
      <c r="I82" s="6">
        <v>-1666</v>
      </c>
      <c r="J82" s="6">
        <v>-1666</v>
      </c>
      <c r="K82" s="6">
        <v>-22954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-2693.98</v>
      </c>
      <c r="D86" s="6">
        <v>-6299.23</v>
      </c>
      <c r="E86" s="6">
        <v>-2873.95</v>
      </c>
      <c r="F86" s="6">
        <v>-2570.35</v>
      </c>
      <c r="G86" s="6">
        <v>-3027.95</v>
      </c>
      <c r="H86" s="6">
        <v>-8397.07</v>
      </c>
      <c r="I86" s="6">
        <v>-3904.23</v>
      </c>
      <c r="J86" s="6">
        <v>-3663.98</v>
      </c>
      <c r="K86" s="6">
        <v>-33430.74</v>
      </c>
    </row>
    <row r="87" spans="1:11">
      <c r="A87">
        <v>21</v>
      </c>
      <c r="B87" t="s">
        <v>159</v>
      </c>
      <c r="C87" s="6">
        <v>-995</v>
      </c>
      <c r="D87" s="6">
        <v>-1456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-10769.8</v>
      </c>
    </row>
    <row r="88" spans="1:11">
      <c r="A88" t="s">
        <v>160</v>
      </c>
      <c r="B88" t="s">
        <v>161</v>
      </c>
      <c r="C88" s="6">
        <v>-995</v>
      </c>
      <c r="D88" s="6">
        <v>-1456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-10769.8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-2681.15</v>
      </c>
      <c r="D90" s="6">
        <v>792.07</v>
      </c>
      <c r="E90" s="6">
        <v>-3195.28</v>
      </c>
      <c r="F90" s="6">
        <v>-1112.08</v>
      </c>
      <c r="G90" s="6">
        <v>-1214.04</v>
      </c>
      <c r="H90" s="6">
        <v>-1957.08</v>
      </c>
      <c r="I90" s="6">
        <v>-1404.49</v>
      </c>
      <c r="J90" s="6">
        <v>-10236.08</v>
      </c>
      <c r="K90" s="6">
        <v>-21008.13</v>
      </c>
    </row>
    <row r="91" spans="1:11">
      <c r="A91" t="s">
        <v>165</v>
      </c>
      <c r="B91" t="s">
        <v>166</v>
      </c>
      <c r="C91" s="6">
        <v>-1773.15</v>
      </c>
      <c r="D91" s="6">
        <v>1530.07</v>
      </c>
      <c r="E91" s="6">
        <v>-582.24</v>
      </c>
      <c r="F91" s="6">
        <v>-207.08</v>
      </c>
      <c r="G91" s="6"/>
      <c r="H91" s="6">
        <v>-207.08</v>
      </c>
      <c r="I91" s="6">
        <v>-358.79</v>
      </c>
      <c r="J91" s="6">
        <v>-207.08</v>
      </c>
      <c r="K91" s="6">
        <v>-1805.35</v>
      </c>
    </row>
    <row r="92" spans="1:11">
      <c r="A92" t="s">
        <v>167</v>
      </c>
      <c r="B92" t="s">
        <v>168</v>
      </c>
      <c r="C92" s="6">
        <v>-908</v>
      </c>
      <c r="D92" s="6">
        <v>-738</v>
      </c>
      <c r="E92" s="6">
        <v>-2528.04</v>
      </c>
      <c r="F92" s="6">
        <v>-905</v>
      </c>
      <c r="G92" s="6">
        <v>-1214.04</v>
      </c>
      <c r="H92" s="6">
        <v>-1750</v>
      </c>
      <c r="I92" s="6">
        <v>-985.7</v>
      </c>
      <c r="J92" s="6">
        <v>-7209</v>
      </c>
      <c r="K92" s="6">
        <v>-16237.78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>
        <v>-85</v>
      </c>
      <c r="F94" s="6"/>
      <c r="G94" s="6"/>
      <c r="H94" s="6"/>
      <c r="I94" s="6">
        <v>-60</v>
      </c>
      <c r="J94" s="6">
        <v>-2820</v>
      </c>
      <c r="K94" s="6">
        <v>-2965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>
        <v>-350</v>
      </c>
      <c r="E96" s="6"/>
      <c r="F96" s="6"/>
      <c r="G96" s="6"/>
      <c r="H96" s="6"/>
      <c r="I96" s="6">
        <v>-443.93</v>
      </c>
      <c r="J96" s="6">
        <v>-1578</v>
      </c>
      <c r="K96" s="6">
        <v>-2371.9299999999998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>
        <v>-588</v>
      </c>
      <c r="K97" s="6">
        <v>-588</v>
      </c>
    </row>
    <row r="98" spans="1:11">
      <c r="A98" t="s">
        <v>178</v>
      </c>
      <c r="B98" t="s">
        <v>179</v>
      </c>
      <c r="C98" s="6">
        <v>150</v>
      </c>
      <c r="D98" s="6">
        <v>-200</v>
      </c>
      <c r="E98" s="6"/>
      <c r="F98" s="6"/>
      <c r="G98" s="6"/>
      <c r="H98" s="6"/>
      <c r="I98" s="6"/>
      <c r="J98" s="6">
        <v>-840</v>
      </c>
      <c r="K98" s="6">
        <v>-890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>
        <v>-443.93</v>
      </c>
      <c r="J99" s="6"/>
      <c r="K99" s="6">
        <v>-443.93</v>
      </c>
    </row>
    <row r="100" spans="1:11">
      <c r="A100" t="s">
        <v>182</v>
      </c>
      <c r="B100" t="s">
        <v>183</v>
      </c>
      <c r="C100" s="6">
        <v>-150</v>
      </c>
      <c r="D100" s="6">
        <v>-150</v>
      </c>
      <c r="E100" s="6"/>
      <c r="F100" s="6"/>
      <c r="G100" s="6"/>
      <c r="H100" s="6"/>
      <c r="I100" s="6"/>
      <c r="J100" s="6">
        <v>-150</v>
      </c>
      <c r="K100" s="6">
        <v>-450</v>
      </c>
    </row>
    <row r="101" spans="1:11">
      <c r="A101">
        <v>24</v>
      </c>
      <c r="B101" t="s">
        <v>184</v>
      </c>
      <c r="C101" s="6">
        <v>-2837.05</v>
      </c>
      <c r="D101" s="6">
        <v>-2837.05</v>
      </c>
      <c r="E101" s="6">
        <v>-2837.05</v>
      </c>
      <c r="F101" s="6">
        <v>-2837.05</v>
      </c>
      <c r="G101" s="6">
        <v>-2837.05</v>
      </c>
      <c r="H101" s="6">
        <v>-2837.05</v>
      </c>
      <c r="I101" s="6">
        <v>-2837.05</v>
      </c>
      <c r="J101" s="6">
        <v>-2837.05</v>
      </c>
      <c r="K101" s="6">
        <v>-22696.400000000001</v>
      </c>
    </row>
    <row r="102" spans="1:11">
      <c r="A102" t="s">
        <v>185</v>
      </c>
      <c r="B102" t="s">
        <v>186</v>
      </c>
      <c r="C102" s="6">
        <v>-494.8</v>
      </c>
      <c r="D102" s="6">
        <v>-494.8</v>
      </c>
      <c r="E102" s="6">
        <v>-494.8</v>
      </c>
      <c r="F102" s="6">
        <v>-494.8</v>
      </c>
      <c r="G102" s="6">
        <v>-494.8</v>
      </c>
      <c r="H102" s="6">
        <v>-494.8</v>
      </c>
      <c r="I102" s="6">
        <v>-494.8</v>
      </c>
      <c r="J102" s="6">
        <v>-494.8</v>
      </c>
      <c r="K102" s="6">
        <v>-3958.4</v>
      </c>
    </row>
    <row r="103" spans="1:11">
      <c r="A103" t="s">
        <v>187</v>
      </c>
      <c r="B103" t="s">
        <v>188</v>
      </c>
      <c r="C103" s="6">
        <v>-2342.25</v>
      </c>
      <c r="D103" s="6">
        <v>-2342.25</v>
      </c>
      <c r="E103" s="6">
        <v>-2342.25</v>
      </c>
      <c r="F103" s="6">
        <v>-2342.25</v>
      </c>
      <c r="G103" s="6">
        <v>-2342.25</v>
      </c>
      <c r="H103" s="6">
        <v>-2342.25</v>
      </c>
      <c r="I103" s="6">
        <v>-2342.25</v>
      </c>
      <c r="J103" s="6">
        <v>-2342.25</v>
      </c>
      <c r="K103" s="6">
        <v>-18738</v>
      </c>
    </row>
    <row r="104" spans="1:11">
      <c r="A104">
        <v>25</v>
      </c>
      <c r="B104" t="s">
        <v>189</v>
      </c>
      <c r="C104" s="6">
        <v>-77.489999999999995</v>
      </c>
      <c r="D104" s="6">
        <v>-54.59</v>
      </c>
      <c r="E104" s="6"/>
      <c r="F104" s="6">
        <v>-314.31</v>
      </c>
      <c r="G104" s="6">
        <v>-6413.82</v>
      </c>
      <c r="H104" s="6"/>
      <c r="I104" s="6">
        <v>-102.04</v>
      </c>
      <c r="J104" s="6">
        <v>-77.900000000000006</v>
      </c>
      <c r="K104" s="6">
        <v>-7040.15</v>
      </c>
    </row>
    <row r="105" spans="1:11">
      <c r="A105" t="s">
        <v>190</v>
      </c>
      <c r="B105" t="s">
        <v>191</v>
      </c>
      <c r="C105" s="6">
        <v>-77.489999999999995</v>
      </c>
      <c r="D105" s="6">
        <v>-54.59</v>
      </c>
      <c r="E105" s="6"/>
      <c r="F105" s="6">
        <v>-314.31</v>
      </c>
      <c r="G105" s="6">
        <v>-6413.82</v>
      </c>
      <c r="H105" s="6"/>
      <c r="I105" s="6">
        <v>-102.04</v>
      </c>
      <c r="J105" s="6">
        <v>-77.900000000000006</v>
      </c>
      <c r="K105" s="6">
        <v>-7040.15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-6150</v>
      </c>
      <c r="D107" s="6">
        <v>6150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-6150</v>
      </c>
      <c r="D109" s="6">
        <v>6150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-8420.48</v>
      </c>
      <c r="D110" s="6">
        <v>-8299.92</v>
      </c>
      <c r="E110" s="6">
        <v>-8373.1299999999992</v>
      </c>
      <c r="F110" s="6">
        <v>-8312.0300000000007</v>
      </c>
      <c r="G110" s="6">
        <v>-8217.56</v>
      </c>
      <c r="H110" s="6">
        <v>-8531.98</v>
      </c>
      <c r="I110" s="6">
        <v>-8251.92</v>
      </c>
      <c r="J110" s="6">
        <v>-8549.81</v>
      </c>
      <c r="K110" s="6">
        <v>-66956.83</v>
      </c>
    </row>
    <row r="111" spans="1:11">
      <c r="A111" t="s">
        <v>200</v>
      </c>
      <c r="B111" t="s">
        <v>201</v>
      </c>
      <c r="C111" s="6">
        <v>-620.48</v>
      </c>
      <c r="D111" s="6">
        <v>-499.92</v>
      </c>
      <c r="E111" s="6">
        <v>-573.13</v>
      </c>
      <c r="F111" s="6">
        <v>-512.03</v>
      </c>
      <c r="G111" s="6">
        <v>-417.56</v>
      </c>
      <c r="H111" s="6">
        <v>-731.98</v>
      </c>
      <c r="I111" s="6">
        <v>-451.92</v>
      </c>
      <c r="J111" s="6">
        <v>-749.81</v>
      </c>
      <c r="K111" s="6">
        <v>-4556.83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-2146.31</v>
      </c>
      <c r="D114" s="6">
        <v>-2177.16</v>
      </c>
      <c r="E114" s="6">
        <v>-614.41999999999996</v>
      </c>
      <c r="F114" s="6">
        <v>-2841.18</v>
      </c>
      <c r="G114" s="6">
        <v>-1991.47</v>
      </c>
      <c r="H114" s="6">
        <v>-1537.43</v>
      </c>
      <c r="I114" s="6">
        <v>-871.35</v>
      </c>
      <c r="J114" s="6">
        <v>-1224.48</v>
      </c>
      <c r="K114" s="6">
        <v>-13403.8</v>
      </c>
    </row>
    <row r="115" spans="1:11">
      <c r="A115" t="s">
        <v>207</v>
      </c>
      <c r="B115" t="s">
        <v>208</v>
      </c>
      <c r="C115" s="6">
        <v>-2746.31</v>
      </c>
      <c r="D115" s="6">
        <v>-2164.16</v>
      </c>
      <c r="E115" s="6">
        <v>-613.91999999999996</v>
      </c>
      <c r="F115" s="6">
        <v>-2751.43</v>
      </c>
      <c r="G115" s="6">
        <v>-1985.47</v>
      </c>
      <c r="H115" s="6">
        <v>-1537.43</v>
      </c>
      <c r="I115" s="6">
        <v>-871.35</v>
      </c>
      <c r="J115" s="6">
        <v>-1223.98</v>
      </c>
      <c r="K115" s="6">
        <v>-13894.05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>
        <v>-13</v>
      </c>
      <c r="E117" s="6"/>
      <c r="F117" s="6">
        <v>-90</v>
      </c>
      <c r="G117" s="6">
        <v>-6</v>
      </c>
      <c r="H117" s="6"/>
      <c r="I117" s="6"/>
      <c r="J117" s="6"/>
      <c r="K117" s="6">
        <v>-109</v>
      </c>
    </row>
    <row r="118" spans="1:11">
      <c r="A118" t="s">
        <v>213</v>
      </c>
      <c r="B118" t="s">
        <v>214</v>
      </c>
      <c r="C118" s="6"/>
      <c r="D118" s="6"/>
      <c r="E118" s="6">
        <v>-0.5</v>
      </c>
      <c r="F118" s="6">
        <v>0.25</v>
      </c>
      <c r="G118" s="6"/>
      <c r="H118" s="6"/>
      <c r="I118" s="6"/>
      <c r="J118" s="6">
        <v>-0.5</v>
      </c>
      <c r="K118" s="6">
        <v>-0.75</v>
      </c>
    </row>
    <row r="119" spans="1:11">
      <c r="A119" t="s">
        <v>215</v>
      </c>
      <c r="B119" t="s">
        <v>216</v>
      </c>
      <c r="C119" s="6">
        <v>600</v>
      </c>
      <c r="D119" s="6"/>
      <c r="E119" s="6"/>
      <c r="F119" s="6"/>
      <c r="G119" s="6"/>
      <c r="H119" s="6"/>
      <c r="I119" s="6"/>
      <c r="J119" s="6"/>
      <c r="K119" s="6">
        <v>600</v>
      </c>
    </row>
    <row r="120" spans="1:11" s="7" customFormat="1">
      <c r="A120" s="7">
        <v>29</v>
      </c>
      <c r="B120" s="7" t="s">
        <v>217</v>
      </c>
      <c r="C120" s="8">
        <v>-163110.85999999999</v>
      </c>
      <c r="D120" s="8">
        <v>-130173.21</v>
      </c>
      <c r="E120" s="8">
        <v>-127341.71</v>
      </c>
      <c r="F120" s="8">
        <v>-96186.74</v>
      </c>
      <c r="G120" s="8">
        <v>-43911.11</v>
      </c>
      <c r="H120" s="8">
        <v>147249.89000000001</v>
      </c>
      <c r="I120" s="8">
        <v>-74311.63</v>
      </c>
      <c r="J120" s="8">
        <v>-108956.32</v>
      </c>
      <c r="K120" s="8">
        <v>-596741.68999999994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-0.217</v>
      </c>
      <c r="D121" s="9">
        <f t="shared" ref="D121:K121" si="1">IF(D$10=0," ",ROUND(D120/D$10,3))</f>
        <v>-0.159</v>
      </c>
      <c r="E121" s="9">
        <f t="shared" si="1"/>
        <v>-0.18099999999999999</v>
      </c>
      <c r="F121" s="9">
        <f t="shared" si="1"/>
        <v>-0.13200000000000001</v>
      </c>
      <c r="G121" s="9">
        <f t="shared" si="1"/>
        <v>-5.0999999999999997E-2</v>
      </c>
      <c r="H121" s="9">
        <f t="shared" si="1"/>
        <v>0.14899999999999999</v>
      </c>
      <c r="I121" s="9">
        <f t="shared" si="1"/>
        <v>-0.09</v>
      </c>
      <c r="J121" s="9">
        <f t="shared" si="1"/>
        <v>-0.13400000000000001</v>
      </c>
      <c r="K121" s="9">
        <f t="shared" si="1"/>
        <v>-9.1999999999999998E-2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-174311.26</v>
      </c>
      <c r="D123" s="6">
        <v>-152163.19</v>
      </c>
      <c r="E123" s="6">
        <v>-144755.73000000001</v>
      </c>
      <c r="F123" s="6">
        <v>-135103.25</v>
      </c>
      <c r="G123" s="6">
        <v>-142842.76999999999</v>
      </c>
      <c r="H123" s="6">
        <v>-156465.79</v>
      </c>
      <c r="I123" s="6">
        <v>-160592.68</v>
      </c>
      <c r="J123" s="6">
        <v>-151698.26</v>
      </c>
      <c r="K123" s="6">
        <v>-1217932.93</v>
      </c>
    </row>
    <row r="124" spans="1:11">
      <c r="A124" t="s">
        <v>221</v>
      </c>
      <c r="B124" t="s">
        <v>222</v>
      </c>
      <c r="C124" s="6">
        <v>-142640.93</v>
      </c>
      <c r="D124" s="6">
        <v>-133648.93</v>
      </c>
      <c r="E124" s="6">
        <v>-113961.93</v>
      </c>
      <c r="F124" s="6">
        <v>-119738.93</v>
      </c>
      <c r="G124" s="6">
        <v>-119946.07</v>
      </c>
      <c r="H124" s="6">
        <v>-129953.95</v>
      </c>
      <c r="I124" s="6">
        <v>-140824.74</v>
      </c>
      <c r="J124" s="6">
        <v>-120624.89</v>
      </c>
      <c r="K124" s="6">
        <v>-1021340.37</v>
      </c>
    </row>
    <row r="125" spans="1:11">
      <c r="A125" t="s">
        <v>223</v>
      </c>
      <c r="B125" t="s">
        <v>224</v>
      </c>
      <c r="C125" s="6">
        <v>-28368.7</v>
      </c>
      <c r="D125" s="6">
        <v>-16606.41</v>
      </c>
      <c r="E125" s="6">
        <v>-17051.39</v>
      </c>
      <c r="F125" s="6">
        <v>-12074.21</v>
      </c>
      <c r="G125" s="6">
        <v>-17399.099999999999</v>
      </c>
      <c r="H125" s="6">
        <v>-17506.78</v>
      </c>
      <c r="I125" s="6">
        <v>-16245.53</v>
      </c>
      <c r="J125" s="6">
        <v>-16221.48</v>
      </c>
      <c r="K125" s="6">
        <v>-141473.60000000001</v>
      </c>
    </row>
    <row r="126" spans="1:11">
      <c r="A126" t="s">
        <v>225</v>
      </c>
      <c r="B126" t="s">
        <v>226</v>
      </c>
      <c r="C126" s="6"/>
      <c r="D126" s="6">
        <v>-2200</v>
      </c>
      <c r="E126" s="6">
        <v>-9974</v>
      </c>
      <c r="F126" s="6">
        <v>-1666</v>
      </c>
      <c r="G126" s="6">
        <v>-3866</v>
      </c>
      <c r="H126" s="6">
        <v>-6316</v>
      </c>
      <c r="I126" s="6">
        <v>-1666</v>
      </c>
      <c r="J126" s="6">
        <v>-3866</v>
      </c>
      <c r="K126" s="6">
        <v>-29554</v>
      </c>
    </row>
    <row r="127" spans="1:11">
      <c r="A127" t="s">
        <v>227</v>
      </c>
      <c r="B127" t="s">
        <v>228</v>
      </c>
      <c r="C127" s="6">
        <v>-2681.15</v>
      </c>
      <c r="D127" s="6">
        <v>792.07</v>
      </c>
      <c r="E127" s="6">
        <v>-3195.28</v>
      </c>
      <c r="F127" s="6">
        <v>-1112.08</v>
      </c>
      <c r="G127" s="6">
        <v>-1214.04</v>
      </c>
      <c r="H127" s="6">
        <v>-1957.08</v>
      </c>
      <c r="I127" s="6">
        <v>-1404.49</v>
      </c>
      <c r="J127" s="6">
        <v>-10236.08</v>
      </c>
      <c r="K127" s="6">
        <v>-21008.13</v>
      </c>
    </row>
    <row r="128" spans="1:11">
      <c r="A128" t="s">
        <v>229</v>
      </c>
      <c r="B128" t="s">
        <v>230</v>
      </c>
      <c r="C128">
        <v>-620.48</v>
      </c>
      <c r="D128">
        <v>-499.92</v>
      </c>
      <c r="E128">
        <v>-573.13</v>
      </c>
      <c r="F128">
        <v>-512.03</v>
      </c>
      <c r="G128">
        <v>-417.56</v>
      </c>
      <c r="H128">
        <v>-731.98</v>
      </c>
      <c r="I128">
        <v>-451.92</v>
      </c>
      <c r="J128">
        <v>-749.81</v>
      </c>
      <c r="K128" s="4">
        <v>-4556.83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10.875" bestFit="1" customWidth="1"/>
    <col min="4" max="4" width="11.75" bestFit="1" customWidth="1"/>
    <col min="5" max="5" width="10.875" bestFit="1" customWidth="1"/>
    <col min="6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4119</v>
      </c>
      <c r="C5" s="11">
        <v>4119</v>
      </c>
      <c r="D5" s="11">
        <v>4119</v>
      </c>
      <c r="E5" s="11">
        <v>4119</v>
      </c>
      <c r="F5" s="11">
        <v>4119</v>
      </c>
      <c r="G5" s="11">
        <v>4119</v>
      </c>
      <c r="H5" s="11">
        <v>4119</v>
      </c>
      <c r="I5" s="11">
        <v>4119</v>
      </c>
      <c r="J5" s="11">
        <v>4119</v>
      </c>
      <c r="K5" s="11">
        <v>4119</v>
      </c>
    </row>
    <row r="6" spans="1:52" s="13" customFormat="1" ht="28.5">
      <c r="A6" s="12" t="s">
        <v>8</v>
      </c>
      <c r="B6" s="13" t="s">
        <v>368</v>
      </c>
      <c r="C6" s="13" t="s">
        <v>368</v>
      </c>
      <c r="D6" s="13" t="s">
        <v>368</v>
      </c>
      <c r="E6" s="13" t="s">
        <v>368</v>
      </c>
      <c r="F6" s="13" t="s">
        <v>368</v>
      </c>
      <c r="G6" s="13" t="s">
        <v>368</v>
      </c>
      <c r="H6" s="13" t="s">
        <v>368</v>
      </c>
      <c r="I6" s="13" t="s">
        <v>368</v>
      </c>
      <c r="J6" s="13" t="s">
        <v>368</v>
      </c>
      <c r="K6" s="13" t="s">
        <v>368</v>
      </c>
    </row>
    <row r="7" spans="1:52" s="11" customFormat="1">
      <c r="A7" s="10" t="s">
        <v>10</v>
      </c>
      <c r="B7" s="11" t="s">
        <v>11</v>
      </c>
      <c r="C7" s="11" t="s">
        <v>11</v>
      </c>
      <c r="D7" s="11" t="s">
        <v>11</v>
      </c>
      <c r="E7" s="11" t="s">
        <v>11</v>
      </c>
      <c r="F7" s="11" t="s">
        <v>11</v>
      </c>
      <c r="G7" s="11" t="s">
        <v>11</v>
      </c>
      <c r="H7" s="11" t="s">
        <v>11</v>
      </c>
      <c r="I7" s="11" t="s">
        <v>11</v>
      </c>
      <c r="J7" s="11" t="s">
        <v>11</v>
      </c>
      <c r="K7" s="11" t="s">
        <v>11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861395.92</v>
      </c>
      <c r="D10" s="8">
        <v>1065354.8899999999</v>
      </c>
      <c r="E10" s="8">
        <v>924649.5</v>
      </c>
      <c r="F10" s="8">
        <v>1035490.69</v>
      </c>
      <c r="G10" s="8">
        <v>1191389.3899999999</v>
      </c>
      <c r="H10" s="8">
        <v>1380405.34</v>
      </c>
      <c r="I10" s="8">
        <v>1155884.44</v>
      </c>
      <c r="J10" s="8">
        <v>1125017.1200000001</v>
      </c>
      <c r="K10" s="8">
        <v>8739587.2899999991</v>
      </c>
    </row>
    <row r="11" spans="1:52">
      <c r="A11" t="s">
        <v>25</v>
      </c>
      <c r="B11" t="s">
        <v>26</v>
      </c>
      <c r="C11" s="6">
        <v>861395.92</v>
      </c>
      <c r="D11" s="6">
        <v>1065354.8899999999</v>
      </c>
      <c r="E11" s="6">
        <v>924649.5</v>
      </c>
      <c r="F11" s="6">
        <v>1035490.69</v>
      </c>
      <c r="G11" s="6">
        <v>1191389.3899999999</v>
      </c>
      <c r="H11" s="6">
        <v>1380405.34</v>
      </c>
      <c r="I11" s="6">
        <v>1155884.44</v>
      </c>
      <c r="J11" s="6">
        <v>1125017.1200000001</v>
      </c>
      <c r="K11" s="6">
        <v>8739587.2899999991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-611528.04</v>
      </c>
      <c r="D13" s="6">
        <v>-767335.63</v>
      </c>
      <c r="E13" s="6">
        <v>-630968.36</v>
      </c>
      <c r="F13" s="6">
        <v>-741784.49</v>
      </c>
      <c r="G13" s="6">
        <v>-849934.89</v>
      </c>
      <c r="H13" s="6">
        <v>-981309.86</v>
      </c>
      <c r="I13" s="6">
        <v>-826110.41</v>
      </c>
      <c r="J13" s="6">
        <v>-818660.35</v>
      </c>
      <c r="K13" s="6">
        <v>-6227632.0300000003</v>
      </c>
    </row>
    <row r="14" spans="1:52">
      <c r="A14">
        <v>3</v>
      </c>
      <c r="B14" t="s">
        <v>30</v>
      </c>
      <c r="C14" s="6">
        <v>249867.88</v>
      </c>
      <c r="D14" s="6">
        <v>298019.26</v>
      </c>
      <c r="E14" s="6">
        <v>293681.14</v>
      </c>
      <c r="F14" s="6">
        <v>293706.2</v>
      </c>
      <c r="G14" s="6">
        <v>341454.5</v>
      </c>
      <c r="H14" s="6">
        <v>399095.48</v>
      </c>
      <c r="I14" s="6">
        <v>329774.03000000003</v>
      </c>
      <c r="J14" s="6">
        <v>306356.77</v>
      </c>
      <c r="K14" s="6">
        <v>2511955.2599999998</v>
      </c>
    </row>
    <row r="15" spans="1:52" s="7" customFormat="1">
      <c r="A15" s="7">
        <v>4</v>
      </c>
      <c r="B15" s="7" t="s">
        <v>31</v>
      </c>
      <c r="C15" s="9">
        <f>IF(C$10=0," ",ROUND(C14/C$10,3))</f>
        <v>0.28999999999999998</v>
      </c>
      <c r="D15" s="9">
        <f t="shared" ref="D15:K15" si="0">IF(D$10=0," ",ROUND(D14/D$10,3))</f>
        <v>0.28000000000000003</v>
      </c>
      <c r="E15" s="9">
        <f t="shared" si="0"/>
        <v>0.318</v>
      </c>
      <c r="F15" s="9">
        <f t="shared" si="0"/>
        <v>0.28399999999999997</v>
      </c>
      <c r="G15" s="9">
        <f t="shared" si="0"/>
        <v>0.28699999999999998</v>
      </c>
      <c r="H15" s="9">
        <f t="shared" si="0"/>
        <v>0.28899999999999998</v>
      </c>
      <c r="I15" s="9">
        <f t="shared" si="0"/>
        <v>0.28499999999999998</v>
      </c>
      <c r="J15" s="9">
        <f t="shared" si="0"/>
        <v>0.27200000000000002</v>
      </c>
      <c r="K15" s="9">
        <f t="shared" si="0"/>
        <v>0.28699999999999998</v>
      </c>
    </row>
    <row r="16" spans="1:52">
      <c r="A16">
        <v>5</v>
      </c>
      <c r="B16" t="s">
        <v>32</v>
      </c>
      <c r="C16" s="6">
        <v>-34543.42</v>
      </c>
      <c r="D16" s="6">
        <v>-33653.24</v>
      </c>
      <c r="E16" s="6">
        <v>-38256.44</v>
      </c>
      <c r="F16" s="6">
        <v>-19065.330000000002</v>
      </c>
      <c r="G16" s="6">
        <v>-21238.09</v>
      </c>
      <c r="H16" s="6">
        <v>-17002.419999999998</v>
      </c>
      <c r="I16" s="6">
        <v>-19730.849999999999</v>
      </c>
      <c r="J16" s="6">
        <v>-23105.41</v>
      </c>
      <c r="K16" s="6">
        <v>-206595.20000000001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-30262.75</v>
      </c>
      <c r="D18" s="6">
        <v>-28424.21</v>
      </c>
      <c r="E18" s="6">
        <v>-32609.87</v>
      </c>
      <c r="F18" s="6">
        <v>-13180.31</v>
      </c>
      <c r="G18" s="6">
        <v>-14339.31</v>
      </c>
      <c r="H18" s="6">
        <v>-8011.73</v>
      </c>
      <c r="I18" s="6">
        <v>-12807.47</v>
      </c>
      <c r="J18" s="6">
        <v>-16563.93</v>
      </c>
      <c r="K18" s="6">
        <v>-156199.57999999999</v>
      </c>
    </row>
    <row r="19" spans="1:11">
      <c r="A19" t="s">
        <v>35</v>
      </c>
      <c r="B19" t="s">
        <v>36</v>
      </c>
      <c r="C19" s="6">
        <v>-29125.83</v>
      </c>
      <c r="D19" s="6">
        <v>3605.2</v>
      </c>
      <c r="E19" s="6">
        <v>227.53</v>
      </c>
      <c r="F19" s="6">
        <v>447.71</v>
      </c>
      <c r="G19" s="6">
        <v>-942.82</v>
      </c>
      <c r="H19" s="6"/>
      <c r="I19" s="6">
        <v>-10557.56</v>
      </c>
      <c r="J19" s="6">
        <v>512.33000000000004</v>
      </c>
      <c r="K19" s="6">
        <v>-35833.440000000002</v>
      </c>
    </row>
    <row r="20" spans="1:11">
      <c r="A20" t="s">
        <v>37</v>
      </c>
      <c r="B20" t="s">
        <v>38</v>
      </c>
      <c r="C20" s="6">
        <v>-3477.99</v>
      </c>
      <c r="D20" s="6">
        <v>-740.55</v>
      </c>
      <c r="E20" s="6">
        <v>380.65</v>
      </c>
      <c r="F20" s="6"/>
      <c r="G20" s="6">
        <v>-1581.67</v>
      </c>
      <c r="H20" s="6">
        <v>-537.91999999999996</v>
      </c>
      <c r="I20" s="6">
        <v>-903.69</v>
      </c>
      <c r="J20" s="6"/>
      <c r="K20" s="6">
        <v>-6861.17</v>
      </c>
    </row>
    <row r="21" spans="1:11">
      <c r="A21" t="s">
        <v>39</v>
      </c>
      <c r="B21" t="s">
        <v>40</v>
      </c>
      <c r="C21" s="6">
        <v>12980.25</v>
      </c>
      <c r="D21" s="6">
        <v>-19862.080000000002</v>
      </c>
      <c r="E21" s="6">
        <v>-17250.89</v>
      </c>
      <c r="F21" s="6">
        <v>-10468.290000000001</v>
      </c>
      <c r="G21" s="6">
        <v>-10417.64</v>
      </c>
      <c r="H21" s="6">
        <v>-11827.84</v>
      </c>
      <c r="I21" s="6">
        <v>10557.56</v>
      </c>
      <c r="J21" s="6">
        <v>-512.33000000000004</v>
      </c>
      <c r="K21" s="6">
        <v>-46801.26</v>
      </c>
    </row>
    <row r="22" spans="1:11">
      <c r="A22" t="s">
        <v>41</v>
      </c>
      <c r="B22" t="s">
        <v>42</v>
      </c>
      <c r="C22" s="6">
        <v>-10639.18</v>
      </c>
      <c r="D22" s="6">
        <v>-11426.78</v>
      </c>
      <c r="E22" s="6">
        <v>-15967.16</v>
      </c>
      <c r="F22" s="6">
        <v>-3159.73</v>
      </c>
      <c r="G22" s="6">
        <v>-1397.18</v>
      </c>
      <c r="H22" s="6">
        <v>4354.03</v>
      </c>
      <c r="I22" s="6">
        <v>-11903.78</v>
      </c>
      <c r="J22" s="6">
        <v>-16563.93</v>
      </c>
      <c r="K22" s="6">
        <v>-66703.710000000006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-4280.67</v>
      </c>
      <c r="D26" s="6">
        <v>-5229.03</v>
      </c>
      <c r="E26" s="6">
        <v>-5646.57</v>
      </c>
      <c r="F26" s="6">
        <v>-5885.02</v>
      </c>
      <c r="G26" s="6">
        <v>-6898.78</v>
      </c>
      <c r="H26" s="6">
        <v>-8990.69</v>
      </c>
      <c r="I26" s="6">
        <v>-6923.38</v>
      </c>
      <c r="J26" s="6">
        <v>-6541.48</v>
      </c>
      <c r="K26" s="6">
        <v>-50395.62</v>
      </c>
    </row>
    <row r="27" spans="1:11">
      <c r="A27" t="s">
        <v>49</v>
      </c>
      <c r="B27" t="s">
        <v>50</v>
      </c>
      <c r="C27" s="6">
        <v>-4280.67</v>
      </c>
      <c r="D27" s="6">
        <v>-5229.03</v>
      </c>
      <c r="E27" s="6">
        <v>-5646.57</v>
      </c>
      <c r="F27" s="6">
        <v>-5885.02</v>
      </c>
      <c r="G27" s="6">
        <v>-6898.78</v>
      </c>
      <c r="H27" s="6">
        <v>-8990.69</v>
      </c>
      <c r="I27" s="6">
        <v>-6923.38</v>
      </c>
      <c r="J27" s="6">
        <v>-6541.48</v>
      </c>
      <c r="K27" s="6">
        <v>-50395.62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215324.46</v>
      </c>
      <c r="D31" s="8">
        <v>264366.02</v>
      </c>
      <c r="E31" s="8">
        <v>255424.7</v>
      </c>
      <c r="F31" s="8">
        <v>274640.87</v>
      </c>
      <c r="G31" s="8">
        <v>320216.40999999997</v>
      </c>
      <c r="H31" s="8">
        <v>382093.06</v>
      </c>
      <c r="I31" s="8">
        <v>310043.18</v>
      </c>
      <c r="J31" s="8">
        <v>283251.36</v>
      </c>
      <c r="K31" s="8">
        <v>2305360.06</v>
      </c>
    </row>
    <row r="32" spans="1:11" s="7" customFormat="1">
      <c r="A32" s="7">
        <v>11</v>
      </c>
      <c r="B32" s="7" t="s">
        <v>58</v>
      </c>
      <c r="C32" s="8">
        <v>-13705.82</v>
      </c>
      <c r="D32" s="8">
        <v>-14117.14</v>
      </c>
      <c r="E32" s="8">
        <v>-16093.38</v>
      </c>
      <c r="F32" s="8">
        <v>-14051.14</v>
      </c>
      <c r="G32" s="8">
        <v>-22235.72</v>
      </c>
      <c r="H32" s="8">
        <v>-22254.12</v>
      </c>
      <c r="I32" s="8">
        <v>-18934.02</v>
      </c>
      <c r="J32" s="8">
        <v>-23671.14</v>
      </c>
      <c r="K32" s="8">
        <v>-145062.48000000001</v>
      </c>
    </row>
    <row r="33" spans="1:11">
      <c r="A33">
        <v>12</v>
      </c>
      <c r="B33" t="s">
        <v>59</v>
      </c>
      <c r="C33" s="6">
        <v>-206459.67</v>
      </c>
      <c r="D33" s="6">
        <v>-219730.9</v>
      </c>
      <c r="E33" s="6">
        <v>-198755.69</v>
      </c>
      <c r="F33" s="6">
        <v>-216819.01</v>
      </c>
      <c r="G33" s="6">
        <v>-226896.31</v>
      </c>
      <c r="H33" s="6">
        <v>-261472.42</v>
      </c>
      <c r="I33" s="6">
        <v>-242618.27</v>
      </c>
      <c r="J33" s="6">
        <v>-232110.74</v>
      </c>
      <c r="K33" s="6">
        <v>-1804863.01</v>
      </c>
    </row>
    <row r="34" spans="1:11">
      <c r="A34">
        <v>13</v>
      </c>
      <c r="B34" t="s">
        <v>60</v>
      </c>
      <c r="C34" s="6">
        <v>-75587.28</v>
      </c>
      <c r="D34" s="6">
        <v>-83380.210000000006</v>
      </c>
      <c r="E34" s="6">
        <v>-72781.39</v>
      </c>
      <c r="F34" s="6">
        <v>-87205.48</v>
      </c>
      <c r="G34" s="6">
        <v>-96303.84</v>
      </c>
      <c r="H34" s="6">
        <v>-125131.83</v>
      </c>
      <c r="I34" s="6">
        <v>-90128.83</v>
      </c>
      <c r="J34" s="6">
        <v>-89454</v>
      </c>
      <c r="K34" s="6">
        <v>-719972.86</v>
      </c>
    </row>
    <row r="35" spans="1:11">
      <c r="A35" t="s">
        <v>61</v>
      </c>
      <c r="B35" t="s">
        <v>62</v>
      </c>
      <c r="C35" s="6">
        <v>-52602</v>
      </c>
      <c r="D35" s="6">
        <v>-52285</v>
      </c>
      <c r="E35" s="6">
        <v>-52285</v>
      </c>
      <c r="F35" s="6">
        <v>-56329</v>
      </c>
      <c r="G35" s="6">
        <v>-54641</v>
      </c>
      <c r="H35" s="6">
        <v>-57244</v>
      </c>
      <c r="I35" s="6">
        <v>-55027</v>
      </c>
      <c r="J35" s="6">
        <v>-55027</v>
      </c>
      <c r="K35" s="6">
        <v>-435440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-2000</v>
      </c>
      <c r="E37" s="6">
        <v>-2000</v>
      </c>
      <c r="F37" s="6">
        <v>-2000</v>
      </c>
      <c r="G37" s="6">
        <v>-1000</v>
      </c>
      <c r="H37" s="6">
        <v>-5880</v>
      </c>
      <c r="I37" s="6">
        <v>-5600</v>
      </c>
      <c r="J37" s="6">
        <v>-5600</v>
      </c>
      <c r="K37" s="6">
        <v>-26080</v>
      </c>
    </row>
    <row r="38" spans="1:11">
      <c r="A38" t="s">
        <v>67</v>
      </c>
      <c r="B38" t="s">
        <v>68</v>
      </c>
      <c r="C38" s="6">
        <v>-2340</v>
      </c>
      <c r="D38" s="6">
        <v>-5222.93</v>
      </c>
      <c r="E38" s="6">
        <v>-738.11</v>
      </c>
      <c r="F38" s="6">
        <v>-3640</v>
      </c>
      <c r="G38" s="6">
        <v>-4903.97</v>
      </c>
      <c r="H38" s="6">
        <v>-2958.44</v>
      </c>
      <c r="I38" s="6">
        <v>-379.2</v>
      </c>
      <c r="J38" s="6">
        <v>-3753.92</v>
      </c>
      <c r="K38" s="6">
        <v>-23936.57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-3000</v>
      </c>
      <c r="D40" s="6">
        <v>-7430</v>
      </c>
      <c r="E40" s="6">
        <v>-5531</v>
      </c>
      <c r="F40" s="6">
        <v>-3811.2</v>
      </c>
      <c r="G40" s="6">
        <v>-17812.400000000001</v>
      </c>
      <c r="H40" s="6">
        <v>-21154.1</v>
      </c>
      <c r="I40" s="6">
        <v>-7368.5</v>
      </c>
      <c r="J40" s="6">
        <v>-3461.8</v>
      </c>
      <c r="K40" s="6">
        <v>-69569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>
        <v>-15000</v>
      </c>
      <c r="I41" s="6">
        <v>-4642.8599999999997</v>
      </c>
      <c r="J41" s="6">
        <v>-2500</v>
      </c>
      <c r="K41" s="6">
        <v>-30000</v>
      </c>
    </row>
    <row r="42" spans="1:11">
      <c r="A42" t="s">
        <v>75</v>
      </c>
      <c r="B42" t="s">
        <v>76</v>
      </c>
      <c r="C42" s="6"/>
      <c r="D42" s="6"/>
      <c r="E42" s="6">
        <v>-785</v>
      </c>
      <c r="F42" s="6">
        <v>-910</v>
      </c>
      <c r="G42" s="6"/>
      <c r="H42" s="6">
        <v>555</v>
      </c>
      <c r="I42" s="6"/>
      <c r="J42" s="6"/>
      <c r="K42" s="6">
        <v>-1140</v>
      </c>
    </row>
    <row r="43" spans="1:11">
      <c r="A43" t="s">
        <v>77</v>
      </c>
      <c r="B43" t="s">
        <v>78</v>
      </c>
      <c r="C43" s="6">
        <v>-2409.9499999999998</v>
      </c>
      <c r="D43" s="6">
        <v>-2409.9499999999998</v>
      </c>
      <c r="E43" s="6">
        <v>-2409.9499999999998</v>
      </c>
      <c r="F43" s="6">
        <v>-1482.95</v>
      </c>
      <c r="G43" s="6">
        <v>-1001</v>
      </c>
      <c r="H43" s="6">
        <v>-1780.94</v>
      </c>
      <c r="I43" s="6">
        <v>-1780.94</v>
      </c>
      <c r="J43" s="6">
        <v>-1780.94</v>
      </c>
      <c r="K43" s="6">
        <v>-15056.62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-1962</v>
      </c>
      <c r="D45" s="6">
        <v>-1949</v>
      </c>
      <c r="E45" s="6">
        <v>-1949</v>
      </c>
      <c r="F45" s="6">
        <v>-1949</v>
      </c>
      <c r="G45" s="6">
        <v>-2005</v>
      </c>
      <c r="H45" s="6">
        <v>-2086</v>
      </c>
      <c r="I45" s="6">
        <v>-1997</v>
      </c>
      <c r="J45" s="6">
        <v>-1997</v>
      </c>
      <c r="K45" s="6">
        <v>-15894</v>
      </c>
    </row>
    <row r="46" spans="1:11">
      <c r="A46" t="s">
        <v>83</v>
      </c>
      <c r="B46" t="s">
        <v>84</v>
      </c>
      <c r="C46" s="6">
        <v>810</v>
      </c>
      <c r="D46" s="6"/>
      <c r="E46" s="6"/>
      <c r="F46" s="6"/>
      <c r="G46" s="6"/>
      <c r="H46" s="6"/>
      <c r="I46" s="6"/>
      <c r="J46" s="6"/>
      <c r="K46" s="6">
        <v>810</v>
      </c>
    </row>
    <row r="47" spans="1:11">
      <c r="A47" t="s">
        <v>85</v>
      </c>
      <c r="B47" t="s">
        <v>86</v>
      </c>
      <c r="C47" s="6">
        <v>-2083.33</v>
      </c>
      <c r="D47" s="6">
        <v>-2083.33</v>
      </c>
      <c r="E47" s="6">
        <v>2916.67</v>
      </c>
      <c r="F47" s="6">
        <v>-2083.33</v>
      </c>
      <c r="G47" s="6">
        <v>-2083.33</v>
      </c>
      <c r="H47" s="6">
        <v>-9583.35</v>
      </c>
      <c r="I47" s="6">
        <v>-3333.33</v>
      </c>
      <c r="J47" s="6">
        <v>-3333.34</v>
      </c>
      <c r="K47" s="6">
        <v>-21666.67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-53750</v>
      </c>
      <c r="D49" s="6">
        <v>-53750</v>
      </c>
      <c r="E49" s="6">
        <v>-53750</v>
      </c>
      <c r="F49" s="6">
        <v>-56810</v>
      </c>
      <c r="G49" s="6">
        <v>-53750</v>
      </c>
      <c r="H49" s="6">
        <v>-53750</v>
      </c>
      <c r="I49" s="6">
        <v>-62350</v>
      </c>
      <c r="J49" s="6">
        <v>-62350</v>
      </c>
      <c r="K49" s="6">
        <v>-450260</v>
      </c>
    </row>
    <row r="50" spans="1:11">
      <c r="A50" t="s">
        <v>90</v>
      </c>
      <c r="B50" t="s">
        <v>91</v>
      </c>
      <c r="C50" s="6">
        <v>-17200</v>
      </c>
      <c r="D50" s="6">
        <v>-17200</v>
      </c>
      <c r="E50" s="6">
        <v>-17200</v>
      </c>
      <c r="F50" s="6">
        <v>-17200</v>
      </c>
      <c r="G50" s="6">
        <v>-17200</v>
      </c>
      <c r="H50" s="6">
        <v>-17200</v>
      </c>
      <c r="I50" s="6">
        <v>-17200</v>
      </c>
      <c r="J50" s="6">
        <v>-17200</v>
      </c>
      <c r="K50" s="6">
        <v>-137600</v>
      </c>
    </row>
    <row r="51" spans="1:11">
      <c r="A51" t="s">
        <v>92</v>
      </c>
      <c r="B51" t="s">
        <v>93</v>
      </c>
      <c r="C51" s="6">
        <v>-34400</v>
      </c>
      <c r="D51" s="6">
        <v>-34400</v>
      </c>
      <c r="E51" s="6">
        <v>-34400</v>
      </c>
      <c r="F51" s="6">
        <v>-34400</v>
      </c>
      <c r="G51" s="6">
        <v>-34400</v>
      </c>
      <c r="H51" s="6">
        <v>-34400</v>
      </c>
      <c r="I51" s="6">
        <v>-43000</v>
      </c>
      <c r="J51" s="6">
        <v>-43000</v>
      </c>
      <c r="K51" s="6">
        <v>-292400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-2150</v>
      </c>
      <c r="D53" s="6">
        <v>-2150</v>
      </c>
      <c r="E53" s="6">
        <v>-2150</v>
      </c>
      <c r="F53" s="6">
        <v>-2150</v>
      </c>
      <c r="G53" s="6">
        <v>-2150</v>
      </c>
      <c r="H53" s="6">
        <v>-2150</v>
      </c>
      <c r="I53" s="6">
        <v>-2150</v>
      </c>
      <c r="J53" s="6">
        <v>-2150</v>
      </c>
      <c r="K53" s="6">
        <v>-17200</v>
      </c>
    </row>
    <row r="54" spans="1:11">
      <c r="A54" t="s">
        <v>98</v>
      </c>
      <c r="B54" t="s">
        <v>99</v>
      </c>
      <c r="C54" s="6"/>
      <c r="D54" s="6"/>
      <c r="E54" s="6"/>
      <c r="F54" s="6">
        <v>-3060</v>
      </c>
      <c r="G54" s="6"/>
      <c r="H54" s="6"/>
      <c r="I54" s="6"/>
      <c r="J54" s="6"/>
      <c r="K54" s="6">
        <v>-3060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-31657.62</v>
      </c>
      <c r="D60" s="6">
        <v>-32712.89</v>
      </c>
      <c r="E60" s="6">
        <v>-31657.62</v>
      </c>
      <c r="F60" s="6">
        <v>-32712.89</v>
      </c>
      <c r="G60" s="6">
        <v>-32709.84</v>
      </c>
      <c r="H60" s="6">
        <v>-30841.45</v>
      </c>
      <c r="I60" s="6">
        <v>-31843.75</v>
      </c>
      <c r="J60" s="6">
        <v>-30967.33</v>
      </c>
      <c r="K60" s="6">
        <v>-255103.39</v>
      </c>
    </row>
    <row r="61" spans="1:11">
      <c r="A61" t="s">
        <v>111</v>
      </c>
      <c r="B61" t="s">
        <v>112</v>
      </c>
      <c r="C61" s="6">
        <v>-11546.03</v>
      </c>
      <c r="D61" s="6">
        <v>-11930.9</v>
      </c>
      <c r="E61" s="6">
        <v>-11546.03</v>
      </c>
      <c r="F61" s="6">
        <v>-11930.9</v>
      </c>
      <c r="G61" s="6">
        <v>-11930.9</v>
      </c>
      <c r="H61" s="6">
        <v>-11546.03</v>
      </c>
      <c r="I61" s="6">
        <v>-11930.9</v>
      </c>
      <c r="J61" s="6">
        <v>-11546.03</v>
      </c>
      <c r="K61" s="6">
        <v>-93907.72</v>
      </c>
    </row>
    <row r="62" spans="1:11">
      <c r="A62" t="s">
        <v>113</v>
      </c>
      <c r="B62" t="s">
        <v>114</v>
      </c>
      <c r="C62" s="6">
        <v>-4055.73</v>
      </c>
      <c r="D62" s="6">
        <v>-4190.93</v>
      </c>
      <c r="E62" s="6">
        <v>-4055.73</v>
      </c>
      <c r="F62" s="6">
        <v>-4190.93</v>
      </c>
      <c r="G62" s="6">
        <v>-4187.88</v>
      </c>
      <c r="H62" s="6">
        <v>-3239.56</v>
      </c>
      <c r="I62" s="6">
        <v>-3321.79</v>
      </c>
      <c r="J62" s="6">
        <v>-3214.63</v>
      </c>
      <c r="K62" s="6">
        <v>-30457.18</v>
      </c>
    </row>
    <row r="63" spans="1:11">
      <c r="A63" t="s">
        <v>115</v>
      </c>
      <c r="B63" t="s">
        <v>116</v>
      </c>
      <c r="C63" s="6">
        <v>-13137.93</v>
      </c>
      <c r="D63" s="6">
        <v>-13575.85</v>
      </c>
      <c r="E63" s="6">
        <v>-13137.93</v>
      </c>
      <c r="F63" s="6">
        <v>-13575.85</v>
      </c>
      <c r="G63" s="6">
        <v>-13575.85</v>
      </c>
      <c r="H63" s="6">
        <v>-13137.93</v>
      </c>
      <c r="I63" s="6">
        <v>-13575.85</v>
      </c>
      <c r="J63" s="6">
        <v>-13291.79</v>
      </c>
      <c r="K63" s="6">
        <v>-107008.98</v>
      </c>
    </row>
    <row r="64" spans="1:11">
      <c r="A64" t="s">
        <v>117</v>
      </c>
      <c r="B64" t="s">
        <v>118</v>
      </c>
      <c r="C64" s="6">
        <v>-1909.04</v>
      </c>
      <c r="D64" s="6">
        <v>-1972.67</v>
      </c>
      <c r="E64" s="6">
        <v>-1909.04</v>
      </c>
      <c r="F64" s="6">
        <v>-1972.67</v>
      </c>
      <c r="G64" s="6">
        <v>-1972.67</v>
      </c>
      <c r="H64" s="6">
        <v>-1909.04</v>
      </c>
      <c r="I64" s="6">
        <v>-1972.67</v>
      </c>
      <c r="J64" s="6">
        <v>-1905.99</v>
      </c>
      <c r="K64" s="6">
        <v>-15523.79</v>
      </c>
    </row>
    <row r="65" spans="1:11">
      <c r="A65" t="s">
        <v>119</v>
      </c>
      <c r="B65" t="s">
        <v>120</v>
      </c>
      <c r="C65" s="6">
        <v>-1008.89</v>
      </c>
      <c r="D65" s="6">
        <v>-1042.54</v>
      </c>
      <c r="E65" s="6">
        <v>-1008.89</v>
      </c>
      <c r="F65" s="6">
        <v>-1042.54</v>
      </c>
      <c r="G65" s="6">
        <v>-1042.54</v>
      </c>
      <c r="H65" s="6">
        <v>-1008.89</v>
      </c>
      <c r="I65" s="6">
        <v>-1042.54</v>
      </c>
      <c r="J65" s="6">
        <v>-1008.89</v>
      </c>
      <c r="K65" s="6">
        <v>-8205.7199999999993</v>
      </c>
    </row>
    <row r="66" spans="1:11">
      <c r="A66">
        <v>17</v>
      </c>
      <c r="B66" t="s">
        <v>121</v>
      </c>
      <c r="C66" s="6">
        <v>-45464.77</v>
      </c>
      <c r="D66" s="6">
        <v>-49887.8</v>
      </c>
      <c r="E66" s="6">
        <v>-40566.68</v>
      </c>
      <c r="F66" s="6">
        <v>-40090.639999999999</v>
      </c>
      <c r="G66" s="6">
        <v>-44132.63</v>
      </c>
      <c r="H66" s="6">
        <v>-51749.14</v>
      </c>
      <c r="I66" s="6">
        <v>-58295.69</v>
      </c>
      <c r="J66" s="6">
        <v>-49339.41</v>
      </c>
      <c r="K66" s="6">
        <v>-379526.76</v>
      </c>
    </row>
    <row r="67" spans="1:11">
      <c r="A67">
        <v>18</v>
      </c>
      <c r="B67" t="s">
        <v>122</v>
      </c>
      <c r="C67" s="6">
        <v>-3120</v>
      </c>
      <c r="D67" s="6">
        <v>-3120</v>
      </c>
      <c r="E67" s="6">
        <v>-3120</v>
      </c>
      <c r="F67" s="6">
        <v>-3510</v>
      </c>
      <c r="G67" s="6">
        <v>-3510</v>
      </c>
      <c r="H67" s="6">
        <v>-5120</v>
      </c>
      <c r="I67" s="6">
        <v>-3510</v>
      </c>
      <c r="J67" s="6">
        <v>-3510</v>
      </c>
      <c r="K67" s="6">
        <v>-28520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-3120</v>
      </c>
      <c r="D69" s="6">
        <v>-3120</v>
      </c>
      <c r="E69" s="6">
        <v>-3120</v>
      </c>
      <c r="F69" s="6">
        <v>-3510</v>
      </c>
      <c r="G69" s="6">
        <v>-3510</v>
      </c>
      <c r="H69" s="6">
        <v>-3120</v>
      </c>
      <c r="I69" s="6">
        <v>-3510</v>
      </c>
      <c r="J69" s="6">
        <v>-3510</v>
      </c>
      <c r="K69" s="6">
        <v>-26520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-14471.2</v>
      </c>
      <c r="D76" s="6">
        <v>-17392.04</v>
      </c>
      <c r="E76" s="6">
        <v>-16512.48</v>
      </c>
      <c r="F76" s="6">
        <v>-16342.25</v>
      </c>
      <c r="G76" s="6">
        <v>-17071.21</v>
      </c>
      <c r="H76" s="6">
        <v>-16074.35</v>
      </c>
      <c r="I76" s="6">
        <v>-16747.080000000002</v>
      </c>
      <c r="J76" s="6">
        <v>-17951.27</v>
      </c>
      <c r="K76" s="6">
        <v>-132561.88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-14471.2</v>
      </c>
      <c r="D78" s="6">
        <v>-17392.04</v>
      </c>
      <c r="E78" s="6">
        <v>-16512.48</v>
      </c>
      <c r="F78" s="6">
        <v>-16342.25</v>
      </c>
      <c r="G78" s="6">
        <v>-17071.21</v>
      </c>
      <c r="H78" s="6">
        <v>-16074.35</v>
      </c>
      <c r="I78" s="6">
        <v>-16747.080000000002</v>
      </c>
      <c r="J78" s="6">
        <v>-17951.27</v>
      </c>
      <c r="K78" s="6">
        <v>-132561.88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-7355.85</v>
      </c>
      <c r="D80" s="6">
        <v>-14279.29</v>
      </c>
      <c r="E80" s="6">
        <v>-12249.32</v>
      </c>
      <c r="F80" s="6">
        <v>-9265.41</v>
      </c>
      <c r="G80" s="6">
        <v>-11170.89</v>
      </c>
      <c r="H80" s="6">
        <v>-17372.91</v>
      </c>
      <c r="I80" s="6">
        <v>-11773.84</v>
      </c>
      <c r="J80" s="6">
        <v>-11987.35</v>
      </c>
      <c r="K80" s="6">
        <v>-95454.86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/>
      <c r="E82" s="6">
        <v>-3000</v>
      </c>
      <c r="F82" s="6"/>
      <c r="G82" s="6"/>
      <c r="H82" s="6">
        <v>-7725</v>
      </c>
      <c r="I82" s="6">
        <v>-2350</v>
      </c>
      <c r="J82" s="6">
        <v>-1032</v>
      </c>
      <c r="K82" s="6">
        <v>-14107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-2148.04</v>
      </c>
      <c r="D86" s="6">
        <v>-7029.29</v>
      </c>
      <c r="E86" s="6">
        <v>-3989.49</v>
      </c>
      <c r="F86" s="6">
        <v>-4014.04</v>
      </c>
      <c r="G86" s="6">
        <v>-3913.64</v>
      </c>
      <c r="H86" s="6">
        <v>-4406.54</v>
      </c>
      <c r="I86" s="6">
        <v>-4201.1899999999996</v>
      </c>
      <c r="J86" s="6">
        <v>-3665.79</v>
      </c>
      <c r="K86" s="6">
        <v>-33368.019999999997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-3029.1</v>
      </c>
      <c r="D90" s="6">
        <v>989.1</v>
      </c>
      <c r="E90" s="6">
        <v>-343</v>
      </c>
      <c r="F90" s="6">
        <v>-2113.13</v>
      </c>
      <c r="G90" s="6">
        <v>-2648</v>
      </c>
      <c r="H90" s="6">
        <v>-1331</v>
      </c>
      <c r="I90" s="6">
        <v>-6126</v>
      </c>
      <c r="J90" s="6">
        <v>-8065.5</v>
      </c>
      <c r="K90" s="6">
        <v>-22666.63</v>
      </c>
    </row>
    <row r="91" spans="1:11">
      <c r="A91" t="s">
        <v>165</v>
      </c>
      <c r="B91" t="s">
        <v>166</v>
      </c>
      <c r="C91" s="6">
        <v>-2279.1</v>
      </c>
      <c r="D91" s="6">
        <v>2279.1</v>
      </c>
      <c r="E91" s="6">
        <v>-343</v>
      </c>
      <c r="F91" s="6"/>
      <c r="G91" s="6"/>
      <c r="H91" s="6"/>
      <c r="I91" s="6"/>
      <c r="J91" s="6">
        <v>-614.02</v>
      </c>
      <c r="K91" s="6">
        <v>-957.02</v>
      </c>
    </row>
    <row r="92" spans="1:11">
      <c r="A92" t="s">
        <v>167</v>
      </c>
      <c r="B92" t="s">
        <v>168</v>
      </c>
      <c r="C92" s="6">
        <v>-750</v>
      </c>
      <c r="D92" s="6">
        <v>-1290</v>
      </c>
      <c r="E92" s="6"/>
      <c r="F92" s="6">
        <v>-2113.13</v>
      </c>
      <c r="G92" s="6">
        <v>-2648</v>
      </c>
      <c r="H92" s="6">
        <v>-1331</v>
      </c>
      <c r="I92" s="6">
        <v>-1820</v>
      </c>
      <c r="J92" s="6">
        <v>-4631.4799999999996</v>
      </c>
      <c r="K92" s="6">
        <v>-14583.61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-4306</v>
      </c>
      <c r="J94" s="6">
        <v>-2820</v>
      </c>
      <c r="K94" s="6">
        <v>-7126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>
        <v>-750</v>
      </c>
      <c r="I96" s="6"/>
      <c r="J96" s="6">
        <v>-80</v>
      </c>
      <c r="K96" s="6">
        <v>-830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>
        <v>-80</v>
      </c>
      <c r="K98" s="6">
        <v>-80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>
        <v>-750</v>
      </c>
      <c r="I100" s="6"/>
      <c r="J100" s="6"/>
      <c r="K100" s="6">
        <v>-750</v>
      </c>
    </row>
    <row r="101" spans="1:11">
      <c r="A101">
        <v>24</v>
      </c>
      <c r="B101" t="s">
        <v>184</v>
      </c>
      <c r="C101" s="6">
        <v>-1520.54</v>
      </c>
      <c r="D101" s="6">
        <v>-1520.54</v>
      </c>
      <c r="E101" s="6">
        <v>-1520.54</v>
      </c>
      <c r="F101" s="6">
        <v>-1520.54</v>
      </c>
      <c r="G101" s="6">
        <v>-1520.54</v>
      </c>
      <c r="H101" s="6">
        <v>-1520.54</v>
      </c>
      <c r="I101" s="6">
        <v>-1520.54</v>
      </c>
      <c r="J101" s="6">
        <v>-1520.54</v>
      </c>
      <c r="K101" s="6">
        <v>-12164.32</v>
      </c>
    </row>
    <row r="102" spans="1:11">
      <c r="A102" t="s">
        <v>185</v>
      </c>
      <c r="B102" t="s">
        <v>186</v>
      </c>
      <c r="C102" s="6">
        <v>-224</v>
      </c>
      <c r="D102" s="6">
        <v>-224</v>
      </c>
      <c r="E102" s="6">
        <v>-224</v>
      </c>
      <c r="F102" s="6">
        <v>-224</v>
      </c>
      <c r="G102" s="6">
        <v>-224</v>
      </c>
      <c r="H102" s="6">
        <v>-224</v>
      </c>
      <c r="I102" s="6">
        <v>-224</v>
      </c>
      <c r="J102" s="6">
        <v>-224</v>
      </c>
      <c r="K102" s="6">
        <v>-1792</v>
      </c>
    </row>
    <row r="103" spans="1:11">
      <c r="A103" t="s">
        <v>187</v>
      </c>
      <c r="B103" t="s">
        <v>188</v>
      </c>
      <c r="C103" s="6">
        <v>-1296.54</v>
      </c>
      <c r="D103" s="6">
        <v>-1296.54</v>
      </c>
      <c r="E103" s="6">
        <v>-1296.54</v>
      </c>
      <c r="F103" s="6">
        <v>-1296.54</v>
      </c>
      <c r="G103" s="6">
        <v>-1296.54</v>
      </c>
      <c r="H103" s="6">
        <v>-1296.54</v>
      </c>
      <c r="I103" s="6">
        <v>-1296.54</v>
      </c>
      <c r="J103" s="6">
        <v>-1296.54</v>
      </c>
      <c r="K103" s="6">
        <v>-10372.32</v>
      </c>
    </row>
    <row r="104" spans="1:11">
      <c r="A104">
        <v>25</v>
      </c>
      <c r="B104" t="s">
        <v>189</v>
      </c>
      <c r="C104" s="6">
        <v>-6828.12</v>
      </c>
      <c r="D104" s="6">
        <v>-51.84</v>
      </c>
      <c r="E104" s="6"/>
      <c r="F104" s="6"/>
      <c r="G104" s="6">
        <v>-176.72</v>
      </c>
      <c r="H104" s="6">
        <v>-37.65</v>
      </c>
      <c r="I104" s="6">
        <v>-7557.56</v>
      </c>
      <c r="J104" s="6"/>
      <c r="K104" s="6">
        <v>-14651.89</v>
      </c>
    </row>
    <row r="105" spans="1:11">
      <c r="A105" t="s">
        <v>190</v>
      </c>
      <c r="B105" t="s">
        <v>191</v>
      </c>
      <c r="C105" s="6">
        <v>-6828.12</v>
      </c>
      <c r="D105" s="6">
        <v>-51.84</v>
      </c>
      <c r="E105" s="6"/>
      <c r="F105" s="6"/>
      <c r="G105" s="6">
        <v>-176.72</v>
      </c>
      <c r="H105" s="6">
        <v>-37.65</v>
      </c>
      <c r="I105" s="6">
        <v>-7557.56</v>
      </c>
      <c r="J105" s="6"/>
      <c r="K105" s="6">
        <v>-14651.89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-6617.18</v>
      </c>
      <c r="D110" s="6">
        <v>-5906.1</v>
      </c>
      <c r="E110" s="6">
        <v>-5946.34</v>
      </c>
      <c r="F110" s="6">
        <v>-5934.48</v>
      </c>
      <c r="G110" s="6">
        <v>-5807.66</v>
      </c>
      <c r="H110" s="6">
        <v>-6142.81</v>
      </c>
      <c r="I110" s="6">
        <v>-8413.58</v>
      </c>
      <c r="J110" s="6">
        <v>-6224.75</v>
      </c>
      <c r="K110" s="6">
        <v>-50992.9</v>
      </c>
    </row>
    <row r="111" spans="1:11">
      <c r="A111" t="s">
        <v>200</v>
      </c>
      <c r="B111" t="s">
        <v>201</v>
      </c>
      <c r="C111" s="6">
        <v>-1217.18</v>
      </c>
      <c r="D111" s="6">
        <v>-506.1</v>
      </c>
      <c r="E111" s="6">
        <v>-546.34</v>
      </c>
      <c r="F111" s="6">
        <v>-534.48</v>
      </c>
      <c r="G111" s="6">
        <v>-407.66</v>
      </c>
      <c r="H111" s="6">
        <v>-742.81</v>
      </c>
      <c r="I111" s="6">
        <v>-731.58</v>
      </c>
      <c r="J111" s="6">
        <v>-824.75</v>
      </c>
      <c r="K111" s="6">
        <v>-5510.9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>
        <v>-2282</v>
      </c>
      <c r="J112" s="6"/>
      <c r="K112" s="6">
        <v>-2282</v>
      </c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-1577.78</v>
      </c>
      <c r="D114" s="6">
        <v>-7732.09</v>
      </c>
      <c r="E114" s="6"/>
      <c r="F114" s="6">
        <v>-529.83000000000004</v>
      </c>
      <c r="G114" s="6">
        <v>-1352.61</v>
      </c>
      <c r="H114" s="6">
        <v>-2524.88</v>
      </c>
      <c r="I114" s="6">
        <v>-1772.09</v>
      </c>
      <c r="J114" s="6"/>
      <c r="K114" s="6">
        <v>-15489.28</v>
      </c>
    </row>
    <row r="115" spans="1:11">
      <c r="A115" t="s">
        <v>207</v>
      </c>
      <c r="B115" t="s">
        <v>208</v>
      </c>
      <c r="C115" s="6">
        <v>-1577.78</v>
      </c>
      <c r="D115" s="6">
        <v>-7732.09</v>
      </c>
      <c r="E115" s="6"/>
      <c r="F115" s="6">
        <v>-529.83000000000004</v>
      </c>
      <c r="G115" s="6">
        <v>-1352.61</v>
      </c>
      <c r="H115" s="6">
        <v>-2728.88</v>
      </c>
      <c r="I115" s="6">
        <v>-1772.09</v>
      </c>
      <c r="J115" s="6"/>
      <c r="K115" s="6">
        <v>-15693.28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>
        <v>204</v>
      </c>
      <c r="I117" s="6"/>
      <c r="J117" s="6"/>
      <c r="K117" s="6">
        <v>204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-4841.03</v>
      </c>
      <c r="D120" s="8">
        <v>30517.98</v>
      </c>
      <c r="E120" s="8">
        <v>40575.629999999997</v>
      </c>
      <c r="F120" s="8">
        <v>43770.720000000001</v>
      </c>
      <c r="G120" s="8">
        <v>71084.38</v>
      </c>
      <c r="H120" s="8">
        <v>98366.52</v>
      </c>
      <c r="I120" s="8">
        <v>48490.89</v>
      </c>
      <c r="J120" s="8">
        <v>27469.48</v>
      </c>
      <c r="K120" s="8">
        <v>355434.57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-6.0000000000000001E-3</v>
      </c>
      <c r="D121" s="9">
        <f t="shared" ref="D121:K121" si="1">IF(D$10=0," ",ROUND(D120/D$10,3))</f>
        <v>2.9000000000000001E-2</v>
      </c>
      <c r="E121" s="9">
        <f t="shared" si="1"/>
        <v>4.3999999999999997E-2</v>
      </c>
      <c r="F121" s="9">
        <f t="shared" si="1"/>
        <v>4.2000000000000003E-2</v>
      </c>
      <c r="G121" s="9">
        <f t="shared" si="1"/>
        <v>0.06</v>
      </c>
      <c r="H121" s="9">
        <f t="shared" si="1"/>
        <v>7.0999999999999994E-2</v>
      </c>
      <c r="I121" s="9">
        <f t="shared" si="1"/>
        <v>4.2000000000000003E-2</v>
      </c>
      <c r="J121" s="9">
        <f t="shared" si="1"/>
        <v>2.4E-2</v>
      </c>
      <c r="K121" s="9">
        <f t="shared" si="1"/>
        <v>4.1000000000000002E-2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-94304.76</v>
      </c>
      <c r="D123" s="6">
        <v>-102289.25</v>
      </c>
      <c r="E123" s="6">
        <v>-93183.21</v>
      </c>
      <c r="F123" s="6">
        <v>-106195.34</v>
      </c>
      <c r="G123" s="6">
        <v>-118430.71</v>
      </c>
      <c r="H123" s="6">
        <v>-151004.99</v>
      </c>
      <c r="I123" s="6">
        <v>-118365.49</v>
      </c>
      <c r="J123" s="6">
        <v>-119327.52</v>
      </c>
      <c r="K123" s="6">
        <v>-903101.27</v>
      </c>
    </row>
    <row r="124" spans="1:11">
      <c r="A124" t="s">
        <v>221</v>
      </c>
      <c r="B124" t="s">
        <v>222</v>
      </c>
      <c r="C124" s="6">
        <v>-75587.28</v>
      </c>
      <c r="D124" s="6">
        <v>-83380.210000000006</v>
      </c>
      <c r="E124" s="6">
        <v>-72781.39</v>
      </c>
      <c r="F124" s="6">
        <v>-87205.48</v>
      </c>
      <c r="G124" s="6">
        <v>-96303.84</v>
      </c>
      <c r="H124" s="6">
        <v>-125131.83</v>
      </c>
      <c r="I124" s="6">
        <v>-90128.83</v>
      </c>
      <c r="J124" s="6">
        <v>-89454</v>
      </c>
      <c r="K124" s="6">
        <v>-719972.86</v>
      </c>
    </row>
    <row r="125" spans="1:11">
      <c r="A125" t="s">
        <v>223</v>
      </c>
      <c r="B125" t="s">
        <v>224</v>
      </c>
      <c r="C125" s="6">
        <v>-14471.2</v>
      </c>
      <c r="D125" s="6">
        <v>-17392.04</v>
      </c>
      <c r="E125" s="6">
        <v>-16512.48</v>
      </c>
      <c r="F125" s="6">
        <v>-16342.25</v>
      </c>
      <c r="G125" s="6">
        <v>-17071.21</v>
      </c>
      <c r="H125" s="6">
        <v>-16074.35</v>
      </c>
      <c r="I125" s="6">
        <v>-16747.080000000002</v>
      </c>
      <c r="J125" s="6">
        <v>-17951.27</v>
      </c>
      <c r="K125" s="6">
        <v>-132561.88</v>
      </c>
    </row>
    <row r="126" spans="1:11">
      <c r="A126" t="s">
        <v>225</v>
      </c>
      <c r="B126" t="s">
        <v>226</v>
      </c>
      <c r="C126" s="6"/>
      <c r="D126" s="6">
        <v>-2000</v>
      </c>
      <c r="E126" s="6">
        <v>-3000</v>
      </c>
      <c r="F126" s="6"/>
      <c r="G126" s="6">
        <v>-2000</v>
      </c>
      <c r="H126" s="6">
        <v>-7725</v>
      </c>
      <c r="I126" s="6">
        <v>-2350</v>
      </c>
      <c r="J126" s="6">
        <v>-3032</v>
      </c>
      <c r="K126" s="6">
        <v>-20107</v>
      </c>
    </row>
    <row r="127" spans="1:11">
      <c r="A127" t="s">
        <v>227</v>
      </c>
      <c r="B127" t="s">
        <v>228</v>
      </c>
      <c r="C127" s="6">
        <v>-3029.1</v>
      </c>
      <c r="D127" s="6">
        <v>989.1</v>
      </c>
      <c r="E127" s="6">
        <v>-343</v>
      </c>
      <c r="F127" s="6">
        <v>-2113.13</v>
      </c>
      <c r="G127" s="6">
        <v>-2648</v>
      </c>
      <c r="H127" s="6">
        <v>-1331</v>
      </c>
      <c r="I127" s="6">
        <v>-6126</v>
      </c>
      <c r="J127" s="6">
        <v>-8065.5</v>
      </c>
      <c r="K127" s="6">
        <v>-22666.63</v>
      </c>
    </row>
    <row r="128" spans="1:11">
      <c r="A128" t="s">
        <v>229</v>
      </c>
      <c r="B128" t="s">
        <v>230</v>
      </c>
      <c r="C128" s="4">
        <v>-1217.18</v>
      </c>
      <c r="D128">
        <v>-506.1</v>
      </c>
      <c r="E128">
        <v>-546.34</v>
      </c>
      <c r="F128">
        <v>-534.48</v>
      </c>
      <c r="G128">
        <v>-407.66</v>
      </c>
      <c r="H128">
        <v>-742.81</v>
      </c>
      <c r="I128" s="4">
        <v>-3013.58</v>
      </c>
      <c r="J128">
        <v>-824.75</v>
      </c>
      <c r="K128" s="4">
        <v>-7792.9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4118</v>
      </c>
      <c r="C5" s="11">
        <v>4118</v>
      </c>
      <c r="D5" s="11">
        <v>4118</v>
      </c>
      <c r="E5" s="11">
        <v>4118</v>
      </c>
      <c r="F5" s="11">
        <v>4118</v>
      </c>
      <c r="G5" s="11">
        <v>4118</v>
      </c>
      <c r="H5" s="11">
        <v>4118</v>
      </c>
      <c r="I5" s="11">
        <v>4118</v>
      </c>
      <c r="J5" s="11">
        <v>4118</v>
      </c>
      <c r="K5" s="11">
        <v>4118</v>
      </c>
    </row>
    <row r="6" spans="1:52" s="13" customFormat="1" ht="28.5">
      <c r="A6" s="12" t="s">
        <v>8</v>
      </c>
      <c r="B6" s="13" t="s">
        <v>367</v>
      </c>
      <c r="C6" s="13" t="s">
        <v>367</v>
      </c>
      <c r="D6" s="13" t="s">
        <v>367</v>
      </c>
      <c r="E6" s="13" t="s">
        <v>367</v>
      </c>
      <c r="F6" s="13" t="s">
        <v>367</v>
      </c>
      <c r="G6" s="13" t="s">
        <v>367</v>
      </c>
      <c r="H6" s="13" t="s">
        <v>367</v>
      </c>
      <c r="I6" s="13" t="s">
        <v>367</v>
      </c>
      <c r="J6" s="13" t="s">
        <v>367</v>
      </c>
      <c r="K6" s="13" t="s">
        <v>367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4</v>
      </c>
      <c r="C8" s="11">
        <v>4</v>
      </c>
      <c r="D8" s="11">
        <v>4</v>
      </c>
      <c r="E8" s="11">
        <v>4</v>
      </c>
      <c r="F8" s="11">
        <v>4</v>
      </c>
      <c r="G8" s="11">
        <v>4</v>
      </c>
      <c r="H8" s="11">
        <v>4</v>
      </c>
      <c r="I8" s="11">
        <v>4</v>
      </c>
      <c r="J8" s="11">
        <v>4</v>
      </c>
      <c r="K8" s="11">
        <v>4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1866671.09</v>
      </c>
      <c r="D10" s="8">
        <v>1831782.3</v>
      </c>
      <c r="E10" s="8">
        <v>1816703.18</v>
      </c>
      <c r="F10" s="8">
        <v>1869675.67</v>
      </c>
      <c r="G10" s="8">
        <v>2074776.75</v>
      </c>
      <c r="H10" s="8">
        <v>2007626.9</v>
      </c>
      <c r="I10" s="8">
        <v>1893750.72</v>
      </c>
      <c r="J10" s="8">
        <v>1730322.99</v>
      </c>
      <c r="K10" s="8">
        <v>15091309.6</v>
      </c>
    </row>
    <row r="11" spans="1:52">
      <c r="A11" t="s">
        <v>25</v>
      </c>
      <c r="B11" t="s">
        <v>26</v>
      </c>
      <c r="C11" s="6">
        <v>1866671.09</v>
      </c>
      <c r="D11" s="6">
        <v>1831782.3</v>
      </c>
      <c r="E11" s="6">
        <v>1816703.18</v>
      </c>
      <c r="F11" s="6">
        <v>1869675.67</v>
      </c>
      <c r="G11" s="6">
        <v>2074776.75</v>
      </c>
      <c r="H11" s="6">
        <v>2007626.9</v>
      </c>
      <c r="I11" s="6">
        <v>1893750.72</v>
      </c>
      <c r="J11" s="6">
        <v>1730322.99</v>
      </c>
      <c r="K11" s="6">
        <v>15091309.6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-1256443.1599999999</v>
      </c>
      <c r="D13" s="6">
        <v>-1264850.46</v>
      </c>
      <c r="E13" s="6">
        <v>-1247104.28</v>
      </c>
      <c r="F13" s="6">
        <v>-1287956.3799999999</v>
      </c>
      <c r="G13" s="6">
        <v>-1460264.84</v>
      </c>
      <c r="H13" s="6">
        <v>-1423736.88</v>
      </c>
      <c r="I13" s="6">
        <v>-1303367.58</v>
      </c>
      <c r="J13" s="6">
        <v>-1181199.31</v>
      </c>
      <c r="K13" s="6">
        <v>-10424922.890000001</v>
      </c>
    </row>
    <row r="14" spans="1:52">
      <c r="A14">
        <v>3</v>
      </c>
      <c r="B14" t="s">
        <v>30</v>
      </c>
      <c r="C14" s="6">
        <v>610227.93000000005</v>
      </c>
      <c r="D14" s="6">
        <v>566931.84</v>
      </c>
      <c r="E14" s="6">
        <v>569598.9</v>
      </c>
      <c r="F14" s="6">
        <v>581719.29</v>
      </c>
      <c r="G14" s="6">
        <v>614511.91</v>
      </c>
      <c r="H14" s="6">
        <v>583890.02</v>
      </c>
      <c r="I14" s="6">
        <v>590383.14</v>
      </c>
      <c r="J14" s="6">
        <v>549123.68000000005</v>
      </c>
      <c r="K14" s="6">
        <v>4666386.71</v>
      </c>
    </row>
    <row r="15" spans="1:52" s="7" customFormat="1">
      <c r="A15" s="7">
        <v>4</v>
      </c>
      <c r="B15" s="7" t="s">
        <v>31</v>
      </c>
      <c r="C15" s="9">
        <f>IF(C$10=0," ",ROUND(C14/C$10,3))</f>
        <v>0.32700000000000001</v>
      </c>
      <c r="D15" s="9">
        <f t="shared" ref="D15:K15" si="0">IF(D$10=0," ",ROUND(D14/D$10,3))</f>
        <v>0.309</v>
      </c>
      <c r="E15" s="9">
        <f t="shared" si="0"/>
        <v>0.314</v>
      </c>
      <c r="F15" s="9">
        <f t="shared" si="0"/>
        <v>0.311</v>
      </c>
      <c r="G15" s="9">
        <f t="shared" si="0"/>
        <v>0.29599999999999999</v>
      </c>
      <c r="H15" s="9">
        <f t="shared" si="0"/>
        <v>0.29099999999999998</v>
      </c>
      <c r="I15" s="9">
        <f t="shared" si="0"/>
        <v>0.312</v>
      </c>
      <c r="J15" s="9">
        <f t="shared" si="0"/>
        <v>0.317</v>
      </c>
      <c r="K15" s="9">
        <f t="shared" si="0"/>
        <v>0.309</v>
      </c>
    </row>
    <row r="16" spans="1:52">
      <c r="A16">
        <v>5</v>
      </c>
      <c r="B16" t="s">
        <v>32</v>
      </c>
      <c r="C16" s="6">
        <v>-34152.239999999998</v>
      </c>
      <c r="D16" s="6">
        <v>-36507.33</v>
      </c>
      <c r="E16" s="6">
        <v>-38211.32</v>
      </c>
      <c r="F16" s="6">
        <v>-18110.490000000002</v>
      </c>
      <c r="G16" s="6">
        <v>-18806.7</v>
      </c>
      <c r="H16" s="6">
        <v>-13140.13</v>
      </c>
      <c r="I16" s="6">
        <v>-17260.490000000002</v>
      </c>
      <c r="J16" s="6">
        <v>-21404.959999999999</v>
      </c>
      <c r="K16" s="6">
        <v>-197593.66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-29497.37</v>
      </c>
      <c r="D18" s="6">
        <v>-32347.41</v>
      </c>
      <c r="E18" s="6">
        <v>-33880.86</v>
      </c>
      <c r="F18" s="6">
        <v>-13675.03</v>
      </c>
      <c r="G18" s="6">
        <v>-13384.41</v>
      </c>
      <c r="H18" s="6">
        <v>-8356.61</v>
      </c>
      <c r="I18" s="6">
        <v>-12613.26</v>
      </c>
      <c r="J18" s="6">
        <v>-17507.39</v>
      </c>
      <c r="K18" s="6">
        <v>-161262.34</v>
      </c>
    </row>
    <row r="19" spans="1:11">
      <c r="A19" t="s">
        <v>35</v>
      </c>
      <c r="B19" t="s">
        <v>36</v>
      </c>
      <c r="C19" s="6">
        <v>-527.64</v>
      </c>
      <c r="D19" s="6">
        <v>-2163.38</v>
      </c>
      <c r="E19" s="6">
        <v>1385.89</v>
      </c>
      <c r="F19" s="6">
        <v>-2516.3000000000002</v>
      </c>
      <c r="G19" s="6">
        <v>40120.800000000003</v>
      </c>
      <c r="H19" s="6">
        <v>-71515.83</v>
      </c>
      <c r="I19" s="6">
        <v>3393.1</v>
      </c>
      <c r="J19" s="6">
        <v>429.38</v>
      </c>
      <c r="K19" s="6">
        <v>-31393.98</v>
      </c>
    </row>
    <row r="20" spans="1:11">
      <c r="A20" t="s">
        <v>37</v>
      </c>
      <c r="B20" t="s">
        <v>38</v>
      </c>
      <c r="C20" s="6">
        <v>-488.93</v>
      </c>
      <c r="D20" s="6"/>
      <c r="E20" s="6">
        <v>-2036.78</v>
      </c>
      <c r="F20" s="6"/>
      <c r="G20" s="6">
        <v>-1336.42</v>
      </c>
      <c r="H20" s="6"/>
      <c r="I20" s="6">
        <v>-1596.37</v>
      </c>
      <c r="J20" s="6"/>
      <c r="K20" s="6">
        <v>-5458.5</v>
      </c>
    </row>
    <row r="21" spans="1:11">
      <c r="A21" t="s">
        <v>39</v>
      </c>
      <c r="B21" t="s">
        <v>40</v>
      </c>
      <c r="C21" s="6">
        <v>-15209.6</v>
      </c>
      <c r="D21" s="6">
        <v>-16337.32</v>
      </c>
      <c r="E21" s="6">
        <v>-19072.75</v>
      </c>
      <c r="F21" s="6">
        <v>-7880.4</v>
      </c>
      <c r="G21" s="6">
        <v>-50724.73</v>
      </c>
      <c r="H21" s="6">
        <v>59178.84</v>
      </c>
      <c r="I21" s="6">
        <v>-3393.1</v>
      </c>
      <c r="J21" s="6">
        <v>-429.38</v>
      </c>
      <c r="K21" s="6">
        <v>-53868.44</v>
      </c>
    </row>
    <row r="22" spans="1:11">
      <c r="A22" t="s">
        <v>41</v>
      </c>
      <c r="B22" t="s">
        <v>42</v>
      </c>
      <c r="C22" s="6">
        <v>-13271.2</v>
      </c>
      <c r="D22" s="6">
        <v>-13846.71</v>
      </c>
      <c r="E22" s="6">
        <v>-14157.22</v>
      </c>
      <c r="F22" s="6">
        <v>-3278.33</v>
      </c>
      <c r="G22" s="6">
        <v>-1444.06</v>
      </c>
      <c r="H22" s="6">
        <v>3980.38</v>
      </c>
      <c r="I22" s="6">
        <v>-11016.89</v>
      </c>
      <c r="J22" s="6">
        <v>-17507.39</v>
      </c>
      <c r="K22" s="6">
        <v>-70541.42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-4654.87</v>
      </c>
      <c r="D26" s="6">
        <v>-4159.92</v>
      </c>
      <c r="E26" s="6">
        <v>-4330.46</v>
      </c>
      <c r="F26" s="6">
        <v>-4435.46</v>
      </c>
      <c r="G26" s="6">
        <v>-5422.29</v>
      </c>
      <c r="H26" s="6">
        <v>-4783.5200000000004</v>
      </c>
      <c r="I26" s="6">
        <v>-4647.2299999999996</v>
      </c>
      <c r="J26" s="6">
        <v>-3897.57</v>
      </c>
      <c r="K26" s="6">
        <v>-36331.32</v>
      </c>
    </row>
    <row r="27" spans="1:11">
      <c r="A27" t="s">
        <v>49</v>
      </c>
      <c r="B27" t="s">
        <v>50</v>
      </c>
      <c r="C27" s="6">
        <v>-4654.87</v>
      </c>
      <c r="D27" s="6">
        <v>-4159.92</v>
      </c>
      <c r="E27" s="6">
        <v>-4330.46</v>
      </c>
      <c r="F27" s="6">
        <v>-4435.46</v>
      </c>
      <c r="G27" s="6">
        <v>-5422.29</v>
      </c>
      <c r="H27" s="6">
        <v>-4783.5200000000004</v>
      </c>
      <c r="I27" s="6">
        <v>-4647.2299999999996</v>
      </c>
      <c r="J27" s="6">
        <v>-3897.57</v>
      </c>
      <c r="K27" s="6">
        <v>-36331.32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576075.68999999994</v>
      </c>
      <c r="D31" s="8">
        <v>530424.51</v>
      </c>
      <c r="E31" s="8">
        <v>531387.57999999996</v>
      </c>
      <c r="F31" s="8">
        <v>563608.80000000005</v>
      </c>
      <c r="G31" s="8">
        <v>595705.21</v>
      </c>
      <c r="H31" s="8">
        <v>570749.89</v>
      </c>
      <c r="I31" s="8">
        <v>573122.65</v>
      </c>
      <c r="J31" s="8">
        <v>527718.72</v>
      </c>
      <c r="K31" s="8">
        <v>4468793.05</v>
      </c>
    </row>
    <row r="32" spans="1:11" s="7" customFormat="1">
      <c r="A32" s="7">
        <v>11</v>
      </c>
      <c r="B32" s="7" t="s">
        <v>58</v>
      </c>
      <c r="C32" s="8">
        <v>-63328.35</v>
      </c>
      <c r="D32" s="8">
        <v>-60751.16</v>
      </c>
      <c r="E32" s="8">
        <v>-50111.7</v>
      </c>
      <c r="F32" s="8">
        <v>-66227.67</v>
      </c>
      <c r="G32" s="8">
        <v>-63372.12</v>
      </c>
      <c r="H32" s="8">
        <v>-97146.32</v>
      </c>
      <c r="I32" s="8">
        <v>-75945.03</v>
      </c>
      <c r="J32" s="8">
        <v>-65448.47</v>
      </c>
      <c r="K32" s="8">
        <v>-542330.81999999995</v>
      </c>
    </row>
    <row r="33" spans="1:11">
      <c r="A33">
        <v>12</v>
      </c>
      <c r="B33" t="s">
        <v>59</v>
      </c>
      <c r="C33" s="6">
        <v>-443757.2</v>
      </c>
      <c r="D33" s="6">
        <v>-483952.59</v>
      </c>
      <c r="E33" s="6">
        <v>-467461.67</v>
      </c>
      <c r="F33" s="6">
        <v>-510848.86</v>
      </c>
      <c r="G33" s="6">
        <v>-520957.32</v>
      </c>
      <c r="H33" s="6">
        <v>-482778.37</v>
      </c>
      <c r="I33" s="6">
        <v>-458594.4</v>
      </c>
      <c r="J33" s="6">
        <v>-456826.55</v>
      </c>
      <c r="K33" s="6">
        <v>-3825176.96</v>
      </c>
    </row>
    <row r="34" spans="1:11">
      <c r="A34">
        <v>13</v>
      </c>
      <c r="B34" t="s">
        <v>60</v>
      </c>
      <c r="C34" s="6">
        <v>-152293.35999999999</v>
      </c>
      <c r="D34" s="6">
        <v>-187062.77</v>
      </c>
      <c r="E34" s="6">
        <v>-169662.1</v>
      </c>
      <c r="F34" s="6">
        <v>-219144.23</v>
      </c>
      <c r="G34" s="6">
        <v>-196504</v>
      </c>
      <c r="H34" s="6">
        <v>-160544.13</v>
      </c>
      <c r="I34" s="6">
        <v>-152223.09</v>
      </c>
      <c r="J34" s="6">
        <v>-160915.64000000001</v>
      </c>
      <c r="K34" s="6">
        <v>-1398349.32</v>
      </c>
    </row>
    <row r="35" spans="1:11">
      <c r="A35" t="s">
        <v>61</v>
      </c>
      <c r="B35" t="s">
        <v>62</v>
      </c>
      <c r="C35" s="6">
        <v>-99319</v>
      </c>
      <c r="D35" s="6">
        <v>-111343</v>
      </c>
      <c r="E35" s="6">
        <v>-116534</v>
      </c>
      <c r="F35" s="6">
        <v>-116534</v>
      </c>
      <c r="G35" s="6">
        <v>-116534</v>
      </c>
      <c r="H35" s="6">
        <v>-98784</v>
      </c>
      <c r="I35" s="6">
        <v>-98534</v>
      </c>
      <c r="J35" s="6">
        <v>-98534</v>
      </c>
      <c r="K35" s="6">
        <v>-856116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-7500</v>
      </c>
      <c r="D37" s="6">
        <v>-12300</v>
      </c>
      <c r="E37" s="6">
        <v>-12000</v>
      </c>
      <c r="F37" s="6">
        <v>-12000</v>
      </c>
      <c r="G37" s="6">
        <v>-12000</v>
      </c>
      <c r="H37" s="6">
        <v>-7500</v>
      </c>
      <c r="I37" s="6">
        <v>-7500</v>
      </c>
      <c r="J37" s="6">
        <v>-7500</v>
      </c>
      <c r="K37" s="6">
        <v>-78300</v>
      </c>
    </row>
    <row r="38" spans="1:11">
      <c r="A38" t="s">
        <v>67</v>
      </c>
      <c r="B38" t="s">
        <v>68</v>
      </c>
      <c r="C38" s="6">
        <v>-638.08000000000004</v>
      </c>
      <c r="D38" s="6">
        <v>-3579.74</v>
      </c>
      <c r="E38" s="6">
        <v>-800.07</v>
      </c>
      <c r="F38" s="6"/>
      <c r="G38" s="6"/>
      <c r="H38" s="6"/>
      <c r="I38" s="6">
        <v>-360</v>
      </c>
      <c r="J38" s="6">
        <v>-2940</v>
      </c>
      <c r="K38" s="6">
        <v>-8317.89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-50667</v>
      </c>
      <c r="G39" s="6">
        <v>-30000</v>
      </c>
      <c r="H39" s="6">
        <v>-20000</v>
      </c>
      <c r="I39" s="6">
        <v>-20000</v>
      </c>
      <c r="J39" s="6">
        <v>-24000</v>
      </c>
      <c r="K39" s="6">
        <v>-204667</v>
      </c>
    </row>
    <row r="40" spans="1:11">
      <c r="A40" t="s">
        <v>71</v>
      </c>
      <c r="B40" t="s">
        <v>72</v>
      </c>
      <c r="C40" s="6">
        <v>-11948</v>
      </c>
      <c r="D40" s="6">
        <v>-18792</v>
      </c>
      <c r="E40" s="6">
        <v>-11170</v>
      </c>
      <c r="F40" s="6">
        <v>-12200.2</v>
      </c>
      <c r="G40" s="6">
        <v>-19556.2</v>
      </c>
      <c r="H40" s="6">
        <v>-22927.02</v>
      </c>
      <c r="I40" s="6">
        <v>-6236.71</v>
      </c>
      <c r="J40" s="6">
        <v>-11563.54</v>
      </c>
      <c r="K40" s="6">
        <v>-114393.67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-6964.29</v>
      </c>
      <c r="J41" s="6">
        <v>-3750</v>
      </c>
      <c r="K41" s="6">
        <v>-21000</v>
      </c>
    </row>
    <row r="42" spans="1:11">
      <c r="A42" t="s">
        <v>75</v>
      </c>
      <c r="B42" t="s">
        <v>76</v>
      </c>
      <c r="C42" s="6"/>
      <c r="D42" s="6"/>
      <c r="E42" s="6">
        <v>-2190</v>
      </c>
      <c r="F42" s="6">
        <v>-8775</v>
      </c>
      <c r="G42" s="6"/>
      <c r="H42" s="6">
        <v>1295</v>
      </c>
      <c r="I42" s="6"/>
      <c r="J42" s="6"/>
      <c r="K42" s="6">
        <v>-9670</v>
      </c>
    </row>
    <row r="43" spans="1:11">
      <c r="A43" t="s">
        <v>77</v>
      </c>
      <c r="B43" t="s">
        <v>78</v>
      </c>
      <c r="C43" s="6">
        <v>-4965.95</v>
      </c>
      <c r="D43" s="6">
        <v>-4476.7</v>
      </c>
      <c r="E43" s="6">
        <v>-4476.7</v>
      </c>
      <c r="F43" s="6">
        <v>-4476.7</v>
      </c>
      <c r="G43" s="6">
        <v>-5636.76</v>
      </c>
      <c r="H43" s="6">
        <v>-4736.76</v>
      </c>
      <c r="I43" s="6">
        <v>-4736.76</v>
      </c>
      <c r="J43" s="6">
        <v>-4736.76</v>
      </c>
      <c r="K43" s="6">
        <v>-38243.089999999997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-3339</v>
      </c>
      <c r="D45" s="6">
        <v>-3548</v>
      </c>
      <c r="E45" s="6">
        <v>-3908</v>
      </c>
      <c r="F45" s="6">
        <v>-3908</v>
      </c>
      <c r="G45" s="6">
        <v>-3908</v>
      </c>
      <c r="H45" s="6">
        <v>-3308</v>
      </c>
      <c r="I45" s="6">
        <v>-3308</v>
      </c>
      <c r="J45" s="6">
        <v>-3308</v>
      </c>
      <c r="K45" s="6">
        <v>-28535</v>
      </c>
    </row>
    <row r="46" spans="1:11">
      <c r="A46" t="s">
        <v>83</v>
      </c>
      <c r="B46" t="s">
        <v>84</v>
      </c>
      <c r="C46" s="6"/>
      <c r="D46" s="6">
        <v>-6340</v>
      </c>
      <c r="E46" s="6"/>
      <c r="F46" s="6"/>
      <c r="G46" s="6"/>
      <c r="H46" s="6"/>
      <c r="I46" s="6"/>
      <c r="J46" s="6"/>
      <c r="K46" s="6">
        <v>-6340</v>
      </c>
    </row>
    <row r="47" spans="1:11">
      <c r="A47" t="s">
        <v>85</v>
      </c>
      <c r="B47" t="s">
        <v>86</v>
      </c>
      <c r="C47" s="6">
        <v>-4583.33</v>
      </c>
      <c r="D47" s="6">
        <v>-6683.33</v>
      </c>
      <c r="E47" s="6">
        <v>1416.67</v>
      </c>
      <c r="F47" s="6">
        <v>-4583.33</v>
      </c>
      <c r="G47" s="6">
        <v>-4583.33</v>
      </c>
      <c r="H47" s="6">
        <v>-4583.3500000000004</v>
      </c>
      <c r="I47" s="6">
        <v>-4583.33</v>
      </c>
      <c r="J47" s="6">
        <v>-4583.34</v>
      </c>
      <c r="K47" s="6">
        <v>-32766.67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-181362</v>
      </c>
      <c r="D49" s="6">
        <v>-181362</v>
      </c>
      <c r="E49" s="6">
        <v>-181362</v>
      </c>
      <c r="F49" s="6">
        <v>-181362</v>
      </c>
      <c r="G49" s="6">
        <v>-186422</v>
      </c>
      <c r="H49" s="6">
        <v>-181362</v>
      </c>
      <c r="I49" s="6">
        <v>-186422</v>
      </c>
      <c r="J49" s="6">
        <v>-173346</v>
      </c>
      <c r="K49" s="6">
        <v>-1453000</v>
      </c>
    </row>
    <row r="50" spans="1:11">
      <c r="A50" t="s">
        <v>90</v>
      </c>
      <c r="B50" t="s">
        <v>91</v>
      </c>
      <c r="C50" s="6">
        <v>-90180</v>
      </c>
      <c r="D50" s="6">
        <v>-90180</v>
      </c>
      <c r="E50" s="6">
        <v>-90180</v>
      </c>
      <c r="F50" s="6">
        <v>-90180</v>
      </c>
      <c r="G50" s="6">
        <v>-90180</v>
      </c>
      <c r="H50" s="6">
        <v>-90180</v>
      </c>
      <c r="I50" s="6">
        <v>-90180</v>
      </c>
      <c r="J50" s="6">
        <v>-90180</v>
      </c>
      <c r="K50" s="6">
        <v>-721440</v>
      </c>
    </row>
    <row r="51" spans="1:11">
      <c r="A51" t="s">
        <v>92</v>
      </c>
      <c r="B51" t="s">
        <v>93</v>
      </c>
      <c r="C51" s="6">
        <v>-15030</v>
      </c>
      <c r="D51" s="6">
        <v>-15030</v>
      </c>
      <c r="E51" s="6">
        <v>-15030</v>
      </c>
      <c r="F51" s="6">
        <v>-15030</v>
      </c>
      <c r="G51" s="6">
        <v>-15030</v>
      </c>
      <c r="H51" s="6">
        <v>-15030</v>
      </c>
      <c r="I51" s="6">
        <v>-15030</v>
      </c>
      <c r="J51" s="6">
        <v>-15030</v>
      </c>
      <c r="K51" s="6">
        <v>-120240</v>
      </c>
    </row>
    <row r="52" spans="1:11">
      <c r="A52" t="s">
        <v>94</v>
      </c>
      <c r="B52" t="s">
        <v>95</v>
      </c>
      <c r="C52" s="6">
        <v>-64128</v>
      </c>
      <c r="D52" s="6">
        <v>-64128</v>
      </c>
      <c r="E52" s="6">
        <v>-64128</v>
      </c>
      <c r="F52" s="6">
        <v>-64128</v>
      </c>
      <c r="G52" s="6">
        <v>-64128</v>
      </c>
      <c r="H52" s="6">
        <v>-64128</v>
      </c>
      <c r="I52" s="6">
        <v>-64128</v>
      </c>
      <c r="J52" s="6">
        <v>-64128</v>
      </c>
      <c r="K52" s="6">
        <v>-513024</v>
      </c>
    </row>
    <row r="53" spans="1:11">
      <c r="A53" t="s">
        <v>96</v>
      </c>
      <c r="B53" t="s">
        <v>97</v>
      </c>
      <c r="C53" s="6">
        <v>-12024</v>
      </c>
      <c r="D53" s="6">
        <v>-12024</v>
      </c>
      <c r="E53" s="6">
        <v>-12024</v>
      </c>
      <c r="F53" s="6">
        <v>-12024</v>
      </c>
      <c r="G53" s="6">
        <v>-12024</v>
      </c>
      <c r="H53" s="6">
        <v>-12024</v>
      </c>
      <c r="I53" s="6">
        <v>-12024</v>
      </c>
      <c r="J53" s="6">
        <v>-4008</v>
      </c>
      <c r="K53" s="6">
        <v>-88176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>
        <v>-5060</v>
      </c>
      <c r="H55" s="6"/>
      <c r="I55" s="6">
        <v>-5060</v>
      </c>
      <c r="J55" s="6"/>
      <c r="K55" s="6">
        <v>-10120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-42686.01</v>
      </c>
      <c r="D60" s="6">
        <v>-44181.74</v>
      </c>
      <c r="E60" s="6">
        <v>-43642.720000000001</v>
      </c>
      <c r="F60" s="6">
        <v>-45111.05</v>
      </c>
      <c r="G60" s="6">
        <v>-45262.14</v>
      </c>
      <c r="H60" s="6">
        <v>-44195.57</v>
      </c>
      <c r="I60" s="6">
        <v>-45413.75</v>
      </c>
      <c r="J60" s="6">
        <v>-44082.34</v>
      </c>
      <c r="K60" s="6">
        <v>-354575.32</v>
      </c>
    </row>
    <row r="61" spans="1:11">
      <c r="A61" t="s">
        <v>111</v>
      </c>
      <c r="B61" t="s">
        <v>112</v>
      </c>
      <c r="C61" s="6">
        <v>-17123.29</v>
      </c>
      <c r="D61" s="6">
        <v>-17694.060000000001</v>
      </c>
      <c r="E61" s="6">
        <v>-17123.29</v>
      </c>
      <c r="F61" s="6">
        <v>-17694.060000000001</v>
      </c>
      <c r="G61" s="6">
        <v>-17694.060000000001</v>
      </c>
      <c r="H61" s="6">
        <v>-17123.29</v>
      </c>
      <c r="I61" s="6">
        <v>-17694.060000000001</v>
      </c>
      <c r="J61" s="6">
        <v>-17123.29</v>
      </c>
      <c r="K61" s="6">
        <v>-139269.4</v>
      </c>
    </row>
    <row r="62" spans="1:11">
      <c r="A62" t="s">
        <v>113</v>
      </c>
      <c r="B62" t="s">
        <v>114</v>
      </c>
      <c r="C62" s="6">
        <v>-3436.55</v>
      </c>
      <c r="D62" s="6">
        <v>-3551.11</v>
      </c>
      <c r="E62" s="6">
        <v>-3436.55</v>
      </c>
      <c r="F62" s="6">
        <v>-3551.11</v>
      </c>
      <c r="G62" s="6">
        <v>-3549.13</v>
      </c>
      <c r="H62" s="6">
        <v>-3188.3</v>
      </c>
      <c r="I62" s="6">
        <v>-3109.46</v>
      </c>
      <c r="J62" s="6">
        <v>-3009.15</v>
      </c>
      <c r="K62" s="6">
        <v>-26831.360000000001</v>
      </c>
    </row>
    <row r="63" spans="1:11">
      <c r="A63" t="s">
        <v>115</v>
      </c>
      <c r="B63" t="s">
        <v>116</v>
      </c>
      <c r="C63" s="6">
        <v>-18861.63</v>
      </c>
      <c r="D63" s="6">
        <v>-19563.22</v>
      </c>
      <c r="E63" s="6">
        <v>-19818.34</v>
      </c>
      <c r="F63" s="6">
        <v>-20492.53</v>
      </c>
      <c r="G63" s="6">
        <v>-20645.599999999999</v>
      </c>
      <c r="H63" s="6">
        <v>-20619.439999999999</v>
      </c>
      <c r="I63" s="6">
        <v>-21236.880000000001</v>
      </c>
      <c r="J63" s="6">
        <v>-20685.36</v>
      </c>
      <c r="K63" s="6">
        <v>-161923</v>
      </c>
    </row>
    <row r="64" spans="1:11">
      <c r="A64" t="s">
        <v>117</v>
      </c>
      <c r="B64" t="s">
        <v>118</v>
      </c>
      <c r="C64" s="6">
        <v>-2041.95</v>
      </c>
      <c r="D64" s="6">
        <v>-2110.0100000000002</v>
      </c>
      <c r="E64" s="6">
        <v>-2041.95</v>
      </c>
      <c r="F64" s="6">
        <v>-2110.0100000000002</v>
      </c>
      <c r="G64" s="6">
        <v>-2110.0100000000002</v>
      </c>
      <c r="H64" s="6">
        <v>-2041.95</v>
      </c>
      <c r="I64" s="6">
        <v>-2110.0100000000002</v>
      </c>
      <c r="J64" s="6">
        <v>-2041.95</v>
      </c>
      <c r="K64" s="6">
        <v>-16607.84</v>
      </c>
    </row>
    <row r="65" spans="1:11">
      <c r="A65" t="s">
        <v>119</v>
      </c>
      <c r="B65" t="s">
        <v>120</v>
      </c>
      <c r="C65" s="6">
        <v>-1222.5899999999999</v>
      </c>
      <c r="D65" s="6">
        <v>-1263.3399999999999</v>
      </c>
      <c r="E65" s="6">
        <v>-1222.5899999999999</v>
      </c>
      <c r="F65" s="6">
        <v>-1263.3399999999999</v>
      </c>
      <c r="G65" s="6">
        <v>-1263.3399999999999</v>
      </c>
      <c r="H65" s="6">
        <v>-1222.5899999999999</v>
      </c>
      <c r="I65" s="6">
        <v>-1263.3399999999999</v>
      </c>
      <c r="J65" s="6">
        <v>-1222.5899999999999</v>
      </c>
      <c r="K65" s="6">
        <v>-9943.7199999999993</v>
      </c>
    </row>
    <row r="66" spans="1:11">
      <c r="A66">
        <v>17</v>
      </c>
      <c r="B66" t="s">
        <v>121</v>
      </c>
      <c r="C66" s="6">
        <v>-67415.83</v>
      </c>
      <c r="D66" s="6">
        <v>-71346.080000000002</v>
      </c>
      <c r="E66" s="6">
        <v>-72794.850000000006</v>
      </c>
      <c r="F66" s="6">
        <v>-65231.58</v>
      </c>
      <c r="G66" s="6">
        <v>-92769.18</v>
      </c>
      <c r="H66" s="6">
        <v>-96676.67</v>
      </c>
      <c r="I66" s="6">
        <v>-74535.56</v>
      </c>
      <c r="J66" s="6">
        <v>-78482.570000000007</v>
      </c>
      <c r="K66" s="6">
        <v>-619252.31999999995</v>
      </c>
    </row>
    <row r="67" spans="1:11">
      <c r="A67">
        <v>18</v>
      </c>
      <c r="B67" t="s">
        <v>122</v>
      </c>
      <c r="C67" s="6">
        <v>-14537.43</v>
      </c>
      <c r="D67" s="6">
        <v>-14806.84</v>
      </c>
      <c r="E67" s="6">
        <v>-14983.95</v>
      </c>
      <c r="F67" s="6">
        <v>-15308.79</v>
      </c>
      <c r="G67" s="6">
        <v>-15487.84</v>
      </c>
      <c r="H67" s="6">
        <v>-16993.689999999999</v>
      </c>
      <c r="I67" s="6">
        <v>-15772.24</v>
      </c>
      <c r="J67" s="6">
        <v>-15991.19</v>
      </c>
      <c r="K67" s="6">
        <v>-123881.97</v>
      </c>
    </row>
    <row r="68" spans="1:11">
      <c r="A68" t="s">
        <v>123</v>
      </c>
      <c r="B68" t="s">
        <v>124</v>
      </c>
      <c r="C68" s="6">
        <v>-1387.43</v>
      </c>
      <c r="D68" s="6">
        <v>-1306.8399999999999</v>
      </c>
      <c r="E68" s="6">
        <v>-1133.95</v>
      </c>
      <c r="F68" s="6">
        <v>-1458.79</v>
      </c>
      <c r="G68" s="6">
        <v>-1287.8399999999999</v>
      </c>
      <c r="H68" s="6">
        <v>-1523.69</v>
      </c>
      <c r="I68" s="6">
        <v>-1287.24</v>
      </c>
      <c r="J68" s="6">
        <v>-1156.19</v>
      </c>
      <c r="K68" s="6">
        <v>-10541.97</v>
      </c>
    </row>
    <row r="69" spans="1:11">
      <c r="A69" t="s">
        <v>125</v>
      </c>
      <c r="B69" t="s">
        <v>126</v>
      </c>
      <c r="C69" s="6">
        <v>-3500</v>
      </c>
      <c r="D69" s="6">
        <v>-3850</v>
      </c>
      <c r="E69" s="6">
        <v>-4200</v>
      </c>
      <c r="F69" s="6">
        <v>-4200</v>
      </c>
      <c r="G69" s="6">
        <v>-4550</v>
      </c>
      <c r="H69" s="6">
        <v>-4550</v>
      </c>
      <c r="I69" s="6">
        <v>-4200</v>
      </c>
      <c r="J69" s="6">
        <v>-4550</v>
      </c>
      <c r="K69" s="6">
        <v>-33600</v>
      </c>
    </row>
    <row r="70" spans="1:11">
      <c r="A70" t="s">
        <v>127</v>
      </c>
      <c r="B70" t="s">
        <v>128</v>
      </c>
      <c r="C70" s="6">
        <v>-9650</v>
      </c>
      <c r="D70" s="6">
        <v>-9650</v>
      </c>
      <c r="E70" s="6">
        <v>-9650</v>
      </c>
      <c r="F70" s="6">
        <v>-9650</v>
      </c>
      <c r="G70" s="6">
        <v>-9650</v>
      </c>
      <c r="H70" s="6">
        <v>-10920</v>
      </c>
      <c r="I70" s="6">
        <v>-10285</v>
      </c>
      <c r="J70" s="6">
        <v>-10285</v>
      </c>
      <c r="K70" s="6">
        <v>-79740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-17119.47</v>
      </c>
      <c r="D76" s="6">
        <v>-17373.07</v>
      </c>
      <c r="E76" s="6">
        <v>-17346.400000000001</v>
      </c>
      <c r="F76" s="6">
        <v>-17370.099999999999</v>
      </c>
      <c r="G76" s="6">
        <v>-16926.23</v>
      </c>
      <c r="H76" s="6">
        <v>-17081.21</v>
      </c>
      <c r="I76" s="6">
        <v>-16418.41</v>
      </c>
      <c r="J76" s="6">
        <v>-15222.07</v>
      </c>
      <c r="K76" s="6">
        <v>-134856.95999999999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-17119.47</v>
      </c>
      <c r="D78" s="6">
        <v>-17373.07</v>
      </c>
      <c r="E78" s="6">
        <v>-17346.400000000001</v>
      </c>
      <c r="F78" s="6">
        <v>-17370.099999999999</v>
      </c>
      <c r="G78" s="6">
        <v>-16926.23</v>
      </c>
      <c r="H78" s="6">
        <v>-17081.21</v>
      </c>
      <c r="I78" s="6">
        <v>-16418.41</v>
      </c>
      <c r="J78" s="6">
        <v>-15222.07</v>
      </c>
      <c r="K78" s="6">
        <v>-134856.95999999999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-6542.01</v>
      </c>
      <c r="D80" s="6">
        <v>-16539.599999999999</v>
      </c>
      <c r="E80" s="6">
        <v>-8932.23</v>
      </c>
      <c r="F80" s="6">
        <v>-7356.32</v>
      </c>
      <c r="G80" s="6">
        <v>-14301.2</v>
      </c>
      <c r="H80" s="6">
        <v>-8581.4699999999993</v>
      </c>
      <c r="I80" s="6">
        <v>-7721.85</v>
      </c>
      <c r="J80" s="6">
        <v>-11140.56</v>
      </c>
      <c r="K80" s="6">
        <v>-81115.240000000005</v>
      </c>
    </row>
    <row r="81" spans="1:11">
      <c r="A81" t="s">
        <v>147</v>
      </c>
      <c r="B81" t="s">
        <v>148</v>
      </c>
      <c r="C81" s="6"/>
      <c r="D81" s="6">
        <v>-2300</v>
      </c>
      <c r="E81" s="6"/>
      <c r="F81" s="6"/>
      <c r="G81" s="6">
        <v>-2300</v>
      </c>
      <c r="H81" s="6"/>
      <c r="I81" s="6"/>
      <c r="J81" s="6">
        <v>-2300</v>
      </c>
      <c r="K81" s="6">
        <v>-6900</v>
      </c>
    </row>
    <row r="82" spans="1:11">
      <c r="A82" t="s">
        <v>149</v>
      </c>
      <c r="B82" t="s">
        <v>150</v>
      </c>
      <c r="C82" s="6"/>
      <c r="D82" s="6"/>
      <c r="E82" s="6"/>
      <c r="F82" s="6"/>
      <c r="G82" s="6">
        <v>-3305</v>
      </c>
      <c r="H82" s="6"/>
      <c r="I82" s="6"/>
      <c r="J82" s="6">
        <v>-1080</v>
      </c>
      <c r="K82" s="6">
        <v>-4385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-1334.2</v>
      </c>
      <c r="D86" s="6">
        <v>-8989.6</v>
      </c>
      <c r="E86" s="6">
        <v>-3672.4</v>
      </c>
      <c r="F86" s="6">
        <v>-2104.9499999999998</v>
      </c>
      <c r="G86" s="6">
        <v>-3438.95</v>
      </c>
      <c r="H86" s="6">
        <v>-3340.1</v>
      </c>
      <c r="I86" s="6">
        <v>-2499.1999999999998</v>
      </c>
      <c r="J86" s="6">
        <v>-2471</v>
      </c>
      <c r="K86" s="6">
        <v>-27850.400000000001</v>
      </c>
    </row>
    <row r="87" spans="1:11">
      <c r="A87">
        <v>21</v>
      </c>
      <c r="B87" t="s">
        <v>159</v>
      </c>
      <c r="C87" s="6">
        <v>-995</v>
      </c>
      <c r="D87" s="6">
        <v>-1456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-10769.8</v>
      </c>
    </row>
    <row r="88" spans="1:11">
      <c r="A88" t="s">
        <v>160</v>
      </c>
      <c r="B88" t="s">
        <v>161</v>
      </c>
      <c r="C88" s="6">
        <v>-995</v>
      </c>
      <c r="D88" s="6">
        <v>-1456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-10769.8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-7967.7</v>
      </c>
      <c r="D90" s="6">
        <v>-1702.04</v>
      </c>
      <c r="E90" s="6">
        <v>-3781.91</v>
      </c>
      <c r="F90" s="6">
        <v>-2956</v>
      </c>
      <c r="G90" s="6">
        <v>-25826.080000000002</v>
      </c>
      <c r="H90" s="6">
        <v>-5952.78</v>
      </c>
      <c r="I90" s="6">
        <v>-10779.84</v>
      </c>
      <c r="J90" s="6">
        <v>-16190</v>
      </c>
      <c r="K90" s="6">
        <v>-75156.350000000006</v>
      </c>
    </row>
    <row r="91" spans="1:11">
      <c r="A91" t="s">
        <v>165</v>
      </c>
      <c r="B91" t="s">
        <v>166</v>
      </c>
      <c r="C91" s="6">
        <v>-2011.7</v>
      </c>
      <c r="D91" s="6">
        <v>1301.81</v>
      </c>
      <c r="E91" s="6">
        <v>-234.58</v>
      </c>
      <c r="F91" s="6"/>
      <c r="G91" s="6">
        <v>-207.08</v>
      </c>
      <c r="H91" s="6">
        <v>-1248.5999999999999</v>
      </c>
      <c r="I91" s="6">
        <v>-1065.96</v>
      </c>
      <c r="J91" s="6">
        <v>-350</v>
      </c>
      <c r="K91" s="6">
        <v>-3816.11</v>
      </c>
    </row>
    <row r="92" spans="1:11">
      <c r="A92" t="s">
        <v>167</v>
      </c>
      <c r="B92" t="s">
        <v>168</v>
      </c>
      <c r="C92" s="6">
        <v>-5956</v>
      </c>
      <c r="D92" s="6">
        <v>-3003.85</v>
      </c>
      <c r="E92" s="6">
        <v>-3473.5</v>
      </c>
      <c r="F92" s="6">
        <v>-2956</v>
      </c>
      <c r="G92" s="6">
        <v>-3466</v>
      </c>
      <c r="H92" s="6">
        <v>-4704.18</v>
      </c>
      <c r="I92" s="6">
        <v>-1273.8800000000001</v>
      </c>
      <c r="J92" s="6">
        <v>-13020</v>
      </c>
      <c r="K92" s="6">
        <v>-37853.410000000003</v>
      </c>
    </row>
    <row r="93" spans="1:11">
      <c r="A93" t="s">
        <v>169</v>
      </c>
      <c r="B93" t="s">
        <v>170</v>
      </c>
      <c r="C93" s="6"/>
      <c r="D93" s="6"/>
      <c r="E93" s="6">
        <v>-73.83</v>
      </c>
      <c r="F93" s="6"/>
      <c r="G93" s="6"/>
      <c r="H93" s="6"/>
      <c r="I93" s="6"/>
      <c r="J93" s="6"/>
      <c r="K93" s="6">
        <v>-73.83</v>
      </c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-22153</v>
      </c>
      <c r="H94" s="6"/>
      <c r="I94" s="6">
        <v>-8440</v>
      </c>
      <c r="J94" s="6">
        <v>-2820</v>
      </c>
      <c r="K94" s="6">
        <v>-33413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>
        <v>-1495.33</v>
      </c>
      <c r="E96" s="6">
        <v>-3169</v>
      </c>
      <c r="F96" s="6">
        <v>-747.66</v>
      </c>
      <c r="G96" s="6">
        <v>-1495.33</v>
      </c>
      <c r="H96" s="6">
        <v>-1495.33</v>
      </c>
      <c r="I96" s="6">
        <v>-1495.33</v>
      </c>
      <c r="J96" s="6">
        <v>-560.75</v>
      </c>
      <c r="K96" s="6">
        <v>-10458.73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>
        <v>-3169</v>
      </c>
      <c r="F98" s="6"/>
      <c r="G98" s="6"/>
      <c r="H98" s="6"/>
      <c r="I98" s="6"/>
      <c r="J98" s="6"/>
      <c r="K98" s="6">
        <v>-3169</v>
      </c>
    </row>
    <row r="99" spans="1:11">
      <c r="A99" t="s">
        <v>180</v>
      </c>
      <c r="B99" t="s">
        <v>181</v>
      </c>
      <c r="C99" s="6"/>
      <c r="D99" s="6">
        <v>-1495.33</v>
      </c>
      <c r="E99" s="6"/>
      <c r="F99" s="6">
        <v>-747.66</v>
      </c>
      <c r="G99" s="6">
        <v>-1495.33</v>
      </c>
      <c r="H99" s="6">
        <v>-1495.33</v>
      </c>
      <c r="I99" s="6">
        <v>-1495.33</v>
      </c>
      <c r="J99" s="6">
        <v>-560.75</v>
      </c>
      <c r="K99" s="6">
        <v>-7289.73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-3880.72</v>
      </c>
      <c r="D101" s="6">
        <v>-3880.72</v>
      </c>
      <c r="E101" s="6">
        <v>-3880.72</v>
      </c>
      <c r="F101" s="6">
        <v>-3880.72</v>
      </c>
      <c r="G101" s="6">
        <v>-3880.72</v>
      </c>
      <c r="H101" s="6">
        <v>-3880.72</v>
      </c>
      <c r="I101" s="6">
        <v>-3880.72</v>
      </c>
      <c r="J101" s="6">
        <v>-3880.72</v>
      </c>
      <c r="K101" s="6">
        <v>-31045.759999999998</v>
      </c>
    </row>
    <row r="102" spans="1:11">
      <c r="A102" t="s">
        <v>185</v>
      </c>
      <c r="B102" t="s">
        <v>186</v>
      </c>
      <c r="C102" s="6">
        <v>-313.83</v>
      </c>
      <c r="D102" s="6">
        <v>-313.83</v>
      </c>
      <c r="E102" s="6">
        <v>-313.83</v>
      </c>
      <c r="F102" s="6">
        <v>-313.83</v>
      </c>
      <c r="G102" s="6">
        <v>-313.83</v>
      </c>
      <c r="H102" s="6">
        <v>-313.83</v>
      </c>
      <c r="I102" s="6">
        <v>-313.83</v>
      </c>
      <c r="J102" s="6">
        <v>-313.83</v>
      </c>
      <c r="K102" s="6">
        <v>-2510.64</v>
      </c>
    </row>
    <row r="103" spans="1:11">
      <c r="A103" t="s">
        <v>187</v>
      </c>
      <c r="B103" t="s">
        <v>188</v>
      </c>
      <c r="C103" s="6">
        <v>-3566.89</v>
      </c>
      <c r="D103" s="6">
        <v>-3566.89</v>
      </c>
      <c r="E103" s="6">
        <v>-3566.89</v>
      </c>
      <c r="F103" s="6">
        <v>-3566.89</v>
      </c>
      <c r="G103" s="6">
        <v>-3566.89</v>
      </c>
      <c r="H103" s="6">
        <v>-3566.89</v>
      </c>
      <c r="I103" s="6">
        <v>-3566.89</v>
      </c>
      <c r="J103" s="6">
        <v>-3566.89</v>
      </c>
      <c r="K103" s="6">
        <v>-28535.119999999999</v>
      </c>
    </row>
    <row r="104" spans="1:11">
      <c r="A104">
        <v>25</v>
      </c>
      <c r="B104" t="s">
        <v>189</v>
      </c>
      <c r="C104" s="6">
        <v>-71.16</v>
      </c>
      <c r="D104" s="6">
        <v>-151.44</v>
      </c>
      <c r="E104" s="6">
        <v>-142.57</v>
      </c>
      <c r="F104" s="6">
        <v>-176.14</v>
      </c>
      <c r="G104" s="6">
        <v>-93.55</v>
      </c>
      <c r="H104" s="6">
        <v>-25938.25</v>
      </c>
      <c r="I104" s="6">
        <v>-111.75</v>
      </c>
      <c r="J104" s="6"/>
      <c r="K104" s="6">
        <v>-26684.86</v>
      </c>
    </row>
    <row r="105" spans="1:11">
      <c r="A105" t="s">
        <v>190</v>
      </c>
      <c r="B105" t="s">
        <v>191</v>
      </c>
      <c r="C105" s="6">
        <v>-71.16</v>
      </c>
      <c r="D105" s="6">
        <v>-151.44</v>
      </c>
      <c r="E105" s="6">
        <v>-142.57</v>
      </c>
      <c r="F105" s="6">
        <v>-176.14</v>
      </c>
      <c r="G105" s="6">
        <v>-93.55</v>
      </c>
      <c r="H105" s="6">
        <v>-25938.25</v>
      </c>
      <c r="I105" s="6">
        <v>-111.75</v>
      </c>
      <c r="J105" s="6"/>
      <c r="K105" s="6">
        <v>-26684.86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-2100</v>
      </c>
      <c r="D107" s="6">
        <v>2100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-2100</v>
      </c>
      <c r="D109" s="6">
        <v>2100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-11838.16</v>
      </c>
      <c r="D110" s="6">
        <v>-11472.8</v>
      </c>
      <c r="E110" s="6">
        <v>-12075.74</v>
      </c>
      <c r="F110" s="6">
        <v>-11262.06</v>
      </c>
      <c r="G110" s="6">
        <v>-11322.75</v>
      </c>
      <c r="H110" s="6">
        <v>-11582.45</v>
      </c>
      <c r="I110" s="6">
        <v>-11395.52</v>
      </c>
      <c r="J110" s="6">
        <v>-11558.41</v>
      </c>
      <c r="K110" s="6">
        <v>-92507.89</v>
      </c>
    </row>
    <row r="111" spans="1:11">
      <c r="A111" t="s">
        <v>200</v>
      </c>
      <c r="B111" t="s">
        <v>201</v>
      </c>
      <c r="C111" s="6">
        <v>-1038.1600000000001</v>
      </c>
      <c r="D111" s="6">
        <v>-672.8</v>
      </c>
      <c r="E111" s="6">
        <v>-1275.74</v>
      </c>
      <c r="F111" s="6">
        <v>-462.06</v>
      </c>
      <c r="G111" s="6">
        <v>-522.75</v>
      </c>
      <c r="H111" s="6">
        <v>-782.45</v>
      </c>
      <c r="I111" s="6">
        <v>-595.52</v>
      </c>
      <c r="J111" s="6">
        <v>-758.41</v>
      </c>
      <c r="K111" s="6">
        <v>-6107.89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>
        <v>-2364.1799999999998</v>
      </c>
      <c r="D114" s="6">
        <v>-4568.24</v>
      </c>
      <c r="E114" s="6">
        <v>-7111.8</v>
      </c>
      <c r="F114" s="6">
        <v>-4757.04</v>
      </c>
      <c r="G114" s="6">
        <v>-2014.35</v>
      </c>
      <c r="H114" s="6">
        <v>-3133.04</v>
      </c>
      <c r="I114" s="6">
        <v>-4887.24</v>
      </c>
      <c r="J114" s="6">
        <v>-3938.87</v>
      </c>
      <c r="K114" s="6">
        <v>-32774.76</v>
      </c>
    </row>
    <row r="115" spans="1:11">
      <c r="A115" t="s">
        <v>207</v>
      </c>
      <c r="B115" t="s">
        <v>208</v>
      </c>
      <c r="C115" s="6">
        <v>-2364.1799999999998</v>
      </c>
      <c r="D115" s="6">
        <v>-4568.24</v>
      </c>
      <c r="E115" s="6">
        <v>-7111.8</v>
      </c>
      <c r="F115" s="6">
        <v>-4757.04</v>
      </c>
      <c r="G115" s="6">
        <v>-2014.35</v>
      </c>
      <c r="H115" s="6">
        <v>-3133.04</v>
      </c>
      <c r="I115" s="6">
        <v>-4887.24</v>
      </c>
      <c r="J115" s="6">
        <v>-3938.87</v>
      </c>
      <c r="K115" s="6">
        <v>-32774.76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68990.14</v>
      </c>
      <c r="D120" s="8">
        <v>-14279.24</v>
      </c>
      <c r="E120" s="8">
        <v>13814.21</v>
      </c>
      <c r="F120" s="8">
        <v>-13467.73</v>
      </c>
      <c r="G120" s="8">
        <v>11375.77</v>
      </c>
      <c r="H120" s="8">
        <v>-9174.7999999999993</v>
      </c>
      <c r="I120" s="8">
        <v>38583.22</v>
      </c>
      <c r="J120" s="8">
        <v>5443.7</v>
      </c>
      <c r="K120" s="8">
        <v>101285.27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3.6999999999999998E-2</v>
      </c>
      <c r="D121" s="9">
        <f t="shared" ref="D121:K121" si="1">IF(D$10=0," ",ROUND(D120/D$10,3))</f>
        <v>-8.0000000000000002E-3</v>
      </c>
      <c r="E121" s="9">
        <f t="shared" si="1"/>
        <v>8.0000000000000002E-3</v>
      </c>
      <c r="F121" s="9">
        <f t="shared" si="1"/>
        <v>-7.0000000000000001E-3</v>
      </c>
      <c r="G121" s="9">
        <f t="shared" si="1"/>
        <v>5.0000000000000001E-3</v>
      </c>
      <c r="H121" s="9">
        <f t="shared" si="1"/>
        <v>-5.0000000000000001E-3</v>
      </c>
      <c r="I121" s="9">
        <f t="shared" si="1"/>
        <v>0.02</v>
      </c>
      <c r="J121" s="9">
        <f t="shared" si="1"/>
        <v>3.0000000000000001E-3</v>
      </c>
      <c r="K121" s="9">
        <f t="shared" si="1"/>
        <v>7.0000000000000001E-3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-178418.69</v>
      </c>
      <c r="D123" s="6">
        <v>-209110.68</v>
      </c>
      <c r="E123" s="6">
        <v>-192066.15</v>
      </c>
      <c r="F123" s="6">
        <v>-239932.39</v>
      </c>
      <c r="G123" s="6">
        <v>-245384.06</v>
      </c>
      <c r="H123" s="6">
        <v>-184360.57</v>
      </c>
      <c r="I123" s="6">
        <v>-180016.86</v>
      </c>
      <c r="J123" s="6">
        <v>-196466.12</v>
      </c>
      <c r="K123" s="6">
        <v>-1625755.52</v>
      </c>
    </row>
    <row r="124" spans="1:11">
      <c r="A124" t="s">
        <v>221</v>
      </c>
      <c r="B124" t="s">
        <v>222</v>
      </c>
      <c r="C124" s="6">
        <v>-152293.35999999999</v>
      </c>
      <c r="D124" s="6">
        <v>-187062.77</v>
      </c>
      <c r="E124" s="6">
        <v>-169662.1</v>
      </c>
      <c r="F124" s="6">
        <v>-219144.23</v>
      </c>
      <c r="G124" s="6">
        <v>-196504</v>
      </c>
      <c r="H124" s="6">
        <v>-160544.13</v>
      </c>
      <c r="I124" s="6">
        <v>-152223.09</v>
      </c>
      <c r="J124" s="6">
        <v>-160915.64000000001</v>
      </c>
      <c r="K124" s="6">
        <v>-1398349.32</v>
      </c>
    </row>
    <row r="125" spans="1:11">
      <c r="A125" t="s">
        <v>223</v>
      </c>
      <c r="B125" t="s">
        <v>224</v>
      </c>
      <c r="C125" s="6">
        <v>-17119.47</v>
      </c>
      <c r="D125" s="6">
        <v>-17373.07</v>
      </c>
      <c r="E125" s="6">
        <v>-17346.400000000001</v>
      </c>
      <c r="F125" s="6">
        <v>-17370.099999999999</v>
      </c>
      <c r="G125" s="6">
        <v>-16926.23</v>
      </c>
      <c r="H125" s="6">
        <v>-17081.21</v>
      </c>
      <c r="I125" s="6">
        <v>-16418.41</v>
      </c>
      <c r="J125" s="6">
        <v>-15222.07</v>
      </c>
      <c r="K125" s="6">
        <v>-134856.95999999999</v>
      </c>
    </row>
    <row r="126" spans="1:11">
      <c r="A126" t="s">
        <v>225</v>
      </c>
      <c r="B126" t="s">
        <v>226</v>
      </c>
      <c r="C126" s="6"/>
      <c r="D126" s="6">
        <v>-2300</v>
      </c>
      <c r="E126" s="6"/>
      <c r="F126" s="6"/>
      <c r="G126" s="6">
        <v>-5605</v>
      </c>
      <c r="H126" s="6"/>
      <c r="I126" s="6"/>
      <c r="J126" s="6">
        <v>-3380</v>
      </c>
      <c r="K126" s="6">
        <v>-11285</v>
      </c>
    </row>
    <row r="127" spans="1:11">
      <c r="A127" t="s">
        <v>227</v>
      </c>
      <c r="B127" t="s">
        <v>228</v>
      </c>
      <c r="C127" s="6">
        <v>-7967.7</v>
      </c>
      <c r="D127" s="6">
        <v>-1702.04</v>
      </c>
      <c r="E127" s="6">
        <v>-3781.91</v>
      </c>
      <c r="F127" s="6">
        <v>-2956</v>
      </c>
      <c r="G127" s="6">
        <v>-25826.080000000002</v>
      </c>
      <c r="H127" s="6">
        <v>-5952.78</v>
      </c>
      <c r="I127" s="6">
        <v>-10779.84</v>
      </c>
      <c r="J127" s="6">
        <v>-16190</v>
      </c>
      <c r="K127" s="6">
        <v>-75156.350000000006</v>
      </c>
    </row>
    <row r="128" spans="1:11">
      <c r="A128" t="s">
        <v>229</v>
      </c>
      <c r="B128" t="s">
        <v>230</v>
      </c>
      <c r="C128" s="4">
        <v>-1038.1600000000001</v>
      </c>
      <c r="D128">
        <v>-672.8</v>
      </c>
      <c r="E128" s="4">
        <v>-1275.74</v>
      </c>
      <c r="F128">
        <v>-462.06</v>
      </c>
      <c r="G128">
        <v>-522.75</v>
      </c>
      <c r="H128">
        <v>-782.45</v>
      </c>
      <c r="I128">
        <v>-595.52</v>
      </c>
      <c r="J128">
        <v>-758.41</v>
      </c>
      <c r="K128" s="4">
        <v>-6107.89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sheetPr>
    <tabColor theme="1" tint="4.9989318521683403E-2"/>
  </sheetPr>
  <dimension ref="A1:UZ128"/>
  <sheetViews>
    <sheetView workbookViewId="0">
      <selection activeCell="D26" sqref="D26"/>
    </sheetView>
  </sheetViews>
  <sheetFormatPr defaultColWidth="9.125" defaultRowHeight="14.25"/>
  <cols>
    <col min="1" max="1" width="18.875" style="23" bestFit="1" customWidth="1"/>
    <col min="2" max="2" width="56.75" style="23" bestFit="1" customWidth="1"/>
    <col min="3" max="3" width="9.125" style="23" customWidth="1"/>
    <col min="4" max="4" width="8.875" style="23" customWidth="1"/>
    <col min="5" max="5" width="8.375" style="23" customWidth="1"/>
    <col min="6" max="6" width="8.25" style="23" customWidth="1"/>
    <col min="7" max="7" width="7.375" style="23" customWidth="1"/>
    <col min="8" max="9" width="7.625" style="23" customWidth="1"/>
    <col min="10" max="10" width="7.125" style="23" customWidth="1"/>
    <col min="11" max="11" width="15.375" style="23" bestFit="1" customWidth="1"/>
    <col min="12" max="16384" width="9.125" style="23"/>
  </cols>
  <sheetData>
    <row r="1" spans="1:59">
      <c r="A1" s="21" t="s">
        <v>0</v>
      </c>
      <c r="B1" s="22" t="s">
        <v>1</v>
      </c>
    </row>
    <row r="2" spans="1:59">
      <c r="A2" s="21" t="s">
        <v>2</v>
      </c>
      <c r="B2" s="23" t="s">
        <v>568</v>
      </c>
    </row>
    <row r="3" spans="1:59">
      <c r="A3" s="21" t="s">
        <v>4</v>
      </c>
      <c r="B3" s="24">
        <v>41365</v>
      </c>
    </row>
    <row r="4" spans="1:59" s="31" customFormat="1">
      <c r="A4" s="30" t="s">
        <v>5</v>
      </c>
      <c r="B4" s="31" t="s">
        <v>572</v>
      </c>
      <c r="C4" s="31" t="s">
        <v>572</v>
      </c>
      <c r="D4" s="31" t="s">
        <v>572</v>
      </c>
      <c r="E4" s="31" t="s">
        <v>572</v>
      </c>
      <c r="F4" s="31" t="s">
        <v>572</v>
      </c>
      <c r="G4" s="31" t="s">
        <v>572</v>
      </c>
      <c r="H4" s="31" t="s">
        <v>572</v>
      </c>
      <c r="I4" s="31" t="s">
        <v>572</v>
      </c>
      <c r="J4" s="31" t="s">
        <v>572</v>
      </c>
      <c r="K4" s="31" t="s">
        <v>572</v>
      </c>
    </row>
    <row r="5" spans="1:59" s="31" customFormat="1">
      <c r="A5" s="30" t="s">
        <v>7</v>
      </c>
      <c r="B5" s="31">
        <v>4116</v>
      </c>
      <c r="C5" s="31">
        <v>4116</v>
      </c>
      <c r="D5" s="31">
        <v>4116</v>
      </c>
      <c r="E5" s="31">
        <v>4116</v>
      </c>
      <c r="F5" s="31">
        <v>4116</v>
      </c>
      <c r="G5" s="31">
        <v>4116</v>
      </c>
      <c r="H5" s="31">
        <v>4116</v>
      </c>
      <c r="I5" s="31">
        <v>4116</v>
      </c>
      <c r="J5" s="31">
        <v>4116</v>
      </c>
      <c r="K5" s="31">
        <v>4116</v>
      </c>
    </row>
    <row r="6" spans="1:59" s="33" customFormat="1" ht="42.75">
      <c r="A6" s="32" t="s">
        <v>8</v>
      </c>
      <c r="B6" s="33" t="s">
        <v>573</v>
      </c>
      <c r="C6" s="33" t="s">
        <v>573</v>
      </c>
      <c r="D6" s="33" t="s">
        <v>573</v>
      </c>
      <c r="E6" s="33" t="s">
        <v>573</v>
      </c>
      <c r="F6" s="33" t="s">
        <v>573</v>
      </c>
      <c r="G6" s="33" t="s">
        <v>573</v>
      </c>
      <c r="H6" s="33" t="s">
        <v>573</v>
      </c>
      <c r="I6" s="33" t="s">
        <v>573</v>
      </c>
      <c r="J6" s="33" t="s">
        <v>573</v>
      </c>
      <c r="K6" s="33" t="s">
        <v>573</v>
      </c>
    </row>
    <row r="7" spans="1:59" s="31" customFormat="1">
      <c r="A7" s="30" t="s">
        <v>10</v>
      </c>
      <c r="B7" s="31" t="s">
        <v>571</v>
      </c>
      <c r="C7" s="31" t="s">
        <v>571</v>
      </c>
      <c r="D7" s="31" t="s">
        <v>571</v>
      </c>
      <c r="E7" s="31" t="s">
        <v>571</v>
      </c>
      <c r="F7" s="31" t="s">
        <v>571</v>
      </c>
      <c r="G7" s="31" t="s">
        <v>571</v>
      </c>
      <c r="H7" s="31" t="s">
        <v>571</v>
      </c>
      <c r="I7" s="31" t="s">
        <v>571</v>
      </c>
      <c r="J7" s="31" t="s">
        <v>571</v>
      </c>
      <c r="K7" s="31" t="s">
        <v>571</v>
      </c>
    </row>
    <row r="8" spans="1:59" s="31" customFormat="1">
      <c r="A8" s="30" t="s">
        <v>12</v>
      </c>
      <c r="B8" s="31">
        <v>7</v>
      </c>
      <c r="C8" s="31">
        <v>7</v>
      </c>
      <c r="D8" s="31">
        <v>7</v>
      </c>
      <c r="E8" s="31">
        <v>7</v>
      </c>
      <c r="F8" s="31">
        <v>7</v>
      </c>
      <c r="G8" s="31">
        <v>7</v>
      </c>
      <c r="H8" s="31">
        <v>7</v>
      </c>
      <c r="I8" s="31">
        <v>7</v>
      </c>
      <c r="J8" s="31">
        <v>7</v>
      </c>
      <c r="K8" s="31">
        <v>7</v>
      </c>
    </row>
    <row r="9" spans="1:59" s="31" customFormat="1">
      <c r="A9" s="34" t="s">
        <v>13</v>
      </c>
      <c r="B9" s="34" t="s">
        <v>14</v>
      </c>
      <c r="C9" s="35" t="s">
        <v>15</v>
      </c>
      <c r="D9" s="35" t="s">
        <v>16</v>
      </c>
      <c r="E9" s="35" t="s">
        <v>17</v>
      </c>
      <c r="F9" s="35" t="s">
        <v>18</v>
      </c>
      <c r="G9" s="35" t="s">
        <v>19</v>
      </c>
      <c r="H9" s="35" t="s">
        <v>20</v>
      </c>
      <c r="I9" s="35" t="s">
        <v>21</v>
      </c>
      <c r="J9" s="35" t="s">
        <v>22</v>
      </c>
      <c r="K9" s="36" t="s">
        <v>567</v>
      </c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</row>
    <row r="10" spans="1:59" s="25" customFormat="1">
      <c r="A10" s="25">
        <v>1</v>
      </c>
      <c r="B10" s="25" t="s">
        <v>24</v>
      </c>
      <c r="C10" s="26"/>
      <c r="D10" s="26">
        <v>15916.2</v>
      </c>
      <c r="E10" s="26"/>
      <c r="F10" s="26"/>
      <c r="G10" s="26"/>
      <c r="H10" s="26"/>
      <c r="I10" s="26"/>
      <c r="J10" s="26"/>
      <c r="K10" s="26">
        <v>15916.2</v>
      </c>
    </row>
    <row r="11" spans="1:59">
      <c r="A11" s="23" t="s">
        <v>25</v>
      </c>
      <c r="B11" s="23" t="s">
        <v>26</v>
      </c>
      <c r="C11" s="27"/>
      <c r="D11" s="27">
        <v>15916.2</v>
      </c>
      <c r="E11" s="27"/>
      <c r="F11" s="27"/>
      <c r="G11" s="27"/>
      <c r="H11" s="27"/>
      <c r="I11" s="27"/>
      <c r="J11" s="27"/>
      <c r="K11" s="27">
        <v>15916.2</v>
      </c>
    </row>
    <row r="12" spans="1:59">
      <c r="A12" s="23" t="s">
        <v>27</v>
      </c>
      <c r="B12" s="23" t="s">
        <v>28</v>
      </c>
      <c r="C12" s="27"/>
      <c r="D12" s="27"/>
      <c r="E12" s="27"/>
      <c r="F12" s="27"/>
      <c r="G12" s="27"/>
      <c r="H12" s="27"/>
      <c r="I12" s="27"/>
      <c r="J12" s="27"/>
      <c r="K12" s="27"/>
    </row>
    <row r="13" spans="1:59">
      <c r="A13" s="23">
        <v>2</v>
      </c>
      <c r="B13" s="23" t="s">
        <v>29</v>
      </c>
      <c r="C13" s="27"/>
      <c r="D13" s="27"/>
      <c r="E13" s="27"/>
      <c r="F13" s="27"/>
      <c r="G13" s="27"/>
      <c r="H13" s="27"/>
      <c r="I13" s="27"/>
      <c r="J13" s="27"/>
      <c r="K13" s="27"/>
    </row>
    <row r="14" spans="1:59">
      <c r="A14" s="23">
        <v>3</v>
      </c>
      <c r="B14" s="23" t="s">
        <v>30</v>
      </c>
      <c r="C14" s="27"/>
      <c r="D14" s="27">
        <v>15916.2</v>
      </c>
      <c r="E14" s="27"/>
      <c r="F14" s="27"/>
      <c r="G14" s="27"/>
      <c r="H14" s="27"/>
      <c r="I14" s="27"/>
      <c r="J14" s="27"/>
      <c r="K14" s="27">
        <v>15916.2</v>
      </c>
    </row>
    <row r="15" spans="1:59" s="25" customFormat="1">
      <c r="A15" s="25">
        <v>4</v>
      </c>
      <c r="B15" s="25" t="s">
        <v>31</v>
      </c>
      <c r="C15" s="9" t="str">
        <f>IF(C$10=0," ",ROUND(C14/C$10,3))</f>
        <v xml:space="preserve"> </v>
      </c>
      <c r="D15" s="9">
        <f t="shared" ref="D15:K15" si="0">IF(D$10=0," ",ROUND(D14/D$10,3))</f>
        <v>1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>
        <f t="shared" si="0"/>
        <v>1</v>
      </c>
    </row>
    <row r="16" spans="1:59">
      <c r="A16" s="23">
        <v>5</v>
      </c>
      <c r="B16" s="23" t="s">
        <v>32</v>
      </c>
      <c r="C16" s="27"/>
      <c r="D16" s="27"/>
      <c r="E16" s="27"/>
      <c r="F16" s="27"/>
      <c r="G16" s="27"/>
      <c r="H16" s="27"/>
      <c r="I16" s="27"/>
      <c r="J16" s="27"/>
      <c r="K16" s="27"/>
    </row>
    <row r="17" spans="1:11">
      <c r="A17" s="23">
        <v>6</v>
      </c>
      <c r="B17" s="23" t="s">
        <v>33</v>
      </c>
      <c r="C17" s="27"/>
      <c r="D17" s="27"/>
      <c r="E17" s="27"/>
      <c r="F17" s="27"/>
      <c r="G17" s="27"/>
      <c r="H17" s="27"/>
      <c r="I17" s="27"/>
      <c r="J17" s="27"/>
      <c r="K17" s="27"/>
    </row>
    <row r="18" spans="1:11">
      <c r="A18" s="23">
        <v>7</v>
      </c>
      <c r="B18" s="23" t="s">
        <v>34</v>
      </c>
      <c r="C18" s="27"/>
      <c r="D18" s="27"/>
      <c r="E18" s="27"/>
      <c r="F18" s="27"/>
      <c r="G18" s="27"/>
      <c r="H18" s="27"/>
      <c r="I18" s="27"/>
      <c r="J18" s="27"/>
      <c r="K18" s="27"/>
    </row>
    <row r="19" spans="1:11">
      <c r="A19" s="23" t="s">
        <v>35</v>
      </c>
      <c r="B19" s="23" t="s">
        <v>36</v>
      </c>
      <c r="C19" s="27"/>
      <c r="D19" s="27"/>
      <c r="E19" s="27"/>
      <c r="F19" s="27"/>
      <c r="G19" s="27"/>
      <c r="H19" s="27"/>
      <c r="I19" s="27"/>
      <c r="J19" s="27"/>
      <c r="K19" s="27"/>
    </row>
    <row r="20" spans="1:11">
      <c r="A20" s="23" t="s">
        <v>37</v>
      </c>
      <c r="B20" s="23" t="s">
        <v>38</v>
      </c>
      <c r="C20" s="27"/>
      <c r="D20" s="27"/>
      <c r="E20" s="27"/>
      <c r="F20" s="27"/>
      <c r="G20" s="27"/>
      <c r="H20" s="27"/>
      <c r="I20" s="27"/>
      <c r="J20" s="27"/>
      <c r="K20" s="27"/>
    </row>
    <row r="21" spans="1:11">
      <c r="A21" s="23" t="s">
        <v>39</v>
      </c>
      <c r="B21" s="23" t="s">
        <v>40</v>
      </c>
      <c r="C21" s="27"/>
      <c r="D21" s="27"/>
      <c r="E21" s="27"/>
      <c r="F21" s="27"/>
      <c r="G21" s="27"/>
      <c r="H21" s="27"/>
      <c r="I21" s="27"/>
      <c r="J21" s="27"/>
      <c r="K21" s="27"/>
    </row>
    <row r="22" spans="1:11">
      <c r="A22" s="23" t="s">
        <v>41</v>
      </c>
      <c r="B22" s="23" t="s">
        <v>42</v>
      </c>
      <c r="C22" s="27"/>
      <c r="D22" s="27"/>
      <c r="E22" s="27"/>
      <c r="F22" s="27"/>
      <c r="G22" s="27"/>
      <c r="H22" s="27"/>
      <c r="I22" s="27"/>
      <c r="J22" s="27"/>
      <c r="K22" s="27"/>
    </row>
    <row r="23" spans="1:11">
      <c r="A23" s="23">
        <v>8</v>
      </c>
      <c r="B23" s="23" t="s">
        <v>43</v>
      </c>
      <c r="C23" s="27"/>
      <c r="D23" s="27"/>
      <c r="E23" s="27"/>
      <c r="F23" s="27"/>
      <c r="G23" s="27"/>
      <c r="H23" s="27"/>
      <c r="I23" s="27"/>
      <c r="J23" s="27"/>
      <c r="K23" s="27"/>
    </row>
    <row r="24" spans="1:11">
      <c r="A24" s="23" t="s">
        <v>44</v>
      </c>
      <c r="B24" s="23" t="s">
        <v>45</v>
      </c>
      <c r="C24" s="27"/>
      <c r="D24" s="27"/>
      <c r="E24" s="27"/>
      <c r="F24" s="27"/>
      <c r="G24" s="27"/>
      <c r="H24" s="27"/>
      <c r="I24" s="27"/>
      <c r="J24" s="27"/>
      <c r="K24" s="27"/>
    </row>
    <row r="25" spans="1:11">
      <c r="A25" s="23" t="s">
        <v>46</v>
      </c>
      <c r="B25" s="23" t="s">
        <v>47</v>
      </c>
      <c r="C25" s="27"/>
      <c r="D25" s="27"/>
      <c r="E25" s="27"/>
      <c r="F25" s="27"/>
      <c r="G25" s="27"/>
      <c r="H25" s="27"/>
      <c r="I25" s="27"/>
      <c r="J25" s="27"/>
      <c r="K25" s="27"/>
    </row>
    <row r="26" spans="1:11">
      <c r="A26" s="23">
        <v>9</v>
      </c>
      <c r="B26" s="23" t="s">
        <v>48</v>
      </c>
      <c r="C26" s="27"/>
      <c r="D26" s="27"/>
      <c r="E26" s="27"/>
      <c r="F26" s="27"/>
      <c r="G26" s="27"/>
      <c r="H26" s="27"/>
      <c r="I26" s="27"/>
      <c r="J26" s="27"/>
      <c r="K26" s="27"/>
    </row>
    <row r="27" spans="1:11">
      <c r="A27" s="23" t="s">
        <v>49</v>
      </c>
      <c r="B27" s="23" t="s">
        <v>50</v>
      </c>
      <c r="C27" s="27"/>
      <c r="D27" s="27"/>
      <c r="E27" s="27"/>
      <c r="F27" s="27"/>
      <c r="G27" s="27"/>
      <c r="H27" s="27"/>
      <c r="I27" s="27"/>
      <c r="J27" s="27"/>
      <c r="K27" s="27"/>
    </row>
    <row r="28" spans="1:11">
      <c r="A28" s="23" t="s">
        <v>51</v>
      </c>
      <c r="B28" s="23" t="s">
        <v>52</v>
      </c>
      <c r="C28" s="27"/>
      <c r="D28" s="27"/>
      <c r="E28" s="27"/>
      <c r="F28" s="27"/>
      <c r="G28" s="27"/>
      <c r="H28" s="27"/>
      <c r="I28" s="27"/>
      <c r="J28" s="27"/>
      <c r="K28" s="27"/>
    </row>
    <row r="29" spans="1:11">
      <c r="A29" s="23" t="s">
        <v>53</v>
      </c>
      <c r="B29" s="23" t="s">
        <v>54</v>
      </c>
      <c r="C29" s="27"/>
      <c r="D29" s="27"/>
      <c r="E29" s="27"/>
      <c r="F29" s="27"/>
      <c r="G29" s="27"/>
      <c r="H29" s="27"/>
      <c r="I29" s="27"/>
      <c r="J29" s="27"/>
      <c r="K29" s="27"/>
    </row>
    <row r="30" spans="1:11">
      <c r="A30" s="23" t="s">
        <v>55</v>
      </c>
      <c r="B30" s="23" t="s">
        <v>56</v>
      </c>
      <c r="C30" s="27"/>
      <c r="D30" s="27"/>
      <c r="E30" s="27"/>
      <c r="F30" s="27"/>
      <c r="G30" s="27"/>
      <c r="H30" s="27"/>
      <c r="I30" s="27"/>
      <c r="J30" s="27"/>
      <c r="K30" s="27"/>
    </row>
    <row r="31" spans="1:11" s="25" customFormat="1">
      <c r="A31" s="25">
        <v>10</v>
      </c>
      <c r="B31" s="25" t="s">
        <v>57</v>
      </c>
      <c r="C31" s="26"/>
      <c r="D31" s="26">
        <v>15916.2</v>
      </c>
      <c r="E31" s="26"/>
      <c r="F31" s="26"/>
      <c r="G31" s="26"/>
      <c r="H31" s="26"/>
      <c r="I31" s="26"/>
      <c r="J31" s="26"/>
      <c r="K31" s="26">
        <v>15916.2</v>
      </c>
    </row>
    <row r="32" spans="1:11" s="25" customFormat="1">
      <c r="A32" s="25">
        <v>11</v>
      </c>
      <c r="B32" s="25" t="s">
        <v>58</v>
      </c>
      <c r="C32" s="26"/>
      <c r="D32" s="26"/>
      <c r="E32" s="26"/>
      <c r="F32" s="26"/>
      <c r="G32" s="26"/>
      <c r="H32" s="26"/>
      <c r="I32" s="26"/>
      <c r="J32" s="26"/>
      <c r="K32" s="26"/>
    </row>
    <row r="33" spans="1:11">
      <c r="A33" s="23">
        <v>12</v>
      </c>
      <c r="B33" s="23" t="s">
        <v>59</v>
      </c>
      <c r="C33" s="27">
        <v>-391.28</v>
      </c>
      <c r="D33" s="27"/>
      <c r="E33" s="27"/>
      <c r="F33" s="27"/>
      <c r="G33" s="27">
        <v>3.5</v>
      </c>
      <c r="H33" s="27"/>
      <c r="I33" s="27"/>
      <c r="J33" s="27"/>
      <c r="K33" s="27">
        <v>-387.78</v>
      </c>
    </row>
    <row r="34" spans="1:11">
      <c r="A34" s="23">
        <v>13</v>
      </c>
      <c r="B34" s="23" t="s">
        <v>60</v>
      </c>
      <c r="C34" s="27"/>
      <c r="D34" s="27"/>
      <c r="E34" s="27"/>
      <c r="F34" s="27"/>
      <c r="G34" s="27"/>
      <c r="H34" s="27"/>
      <c r="I34" s="27"/>
      <c r="J34" s="27"/>
      <c r="K34" s="27"/>
    </row>
    <row r="35" spans="1:11">
      <c r="A35" s="23" t="s">
        <v>61</v>
      </c>
      <c r="B35" s="23" t="s">
        <v>62</v>
      </c>
      <c r="C35" s="27"/>
      <c r="D35" s="27"/>
      <c r="E35" s="27"/>
      <c r="F35" s="27"/>
      <c r="G35" s="27"/>
      <c r="H35" s="27"/>
      <c r="I35" s="27"/>
      <c r="J35" s="27"/>
      <c r="K35" s="27"/>
    </row>
    <row r="36" spans="1:11">
      <c r="A36" s="23" t="s">
        <v>63</v>
      </c>
      <c r="B36" s="23" t="s">
        <v>64</v>
      </c>
      <c r="C36" s="27"/>
      <c r="D36" s="27"/>
      <c r="E36" s="27"/>
      <c r="F36" s="27"/>
      <c r="G36" s="27"/>
      <c r="H36" s="27"/>
      <c r="I36" s="27"/>
      <c r="J36" s="27"/>
      <c r="K36" s="27"/>
    </row>
    <row r="37" spans="1:11">
      <c r="A37" s="23" t="s">
        <v>65</v>
      </c>
      <c r="B37" s="23" t="s">
        <v>66</v>
      </c>
      <c r="C37" s="27"/>
      <c r="D37" s="27"/>
      <c r="E37" s="27"/>
      <c r="F37" s="27"/>
      <c r="G37" s="27"/>
      <c r="H37" s="27"/>
      <c r="I37" s="27"/>
      <c r="J37" s="27"/>
      <c r="K37" s="27"/>
    </row>
    <row r="38" spans="1:11">
      <c r="A38" s="23" t="s">
        <v>67</v>
      </c>
      <c r="B38" s="23" t="s">
        <v>68</v>
      </c>
      <c r="C38" s="27"/>
      <c r="D38" s="27"/>
      <c r="E38" s="27"/>
      <c r="F38" s="27"/>
      <c r="G38" s="27"/>
      <c r="H38" s="27"/>
      <c r="I38" s="27"/>
      <c r="J38" s="27"/>
      <c r="K38" s="27"/>
    </row>
    <row r="39" spans="1:11">
      <c r="A39" s="23" t="s">
        <v>69</v>
      </c>
      <c r="B39" s="23" t="s">
        <v>70</v>
      </c>
      <c r="C39" s="27"/>
      <c r="D39" s="27"/>
      <c r="E39" s="27"/>
      <c r="F39" s="27"/>
      <c r="G39" s="27"/>
      <c r="H39" s="27"/>
      <c r="I39" s="27"/>
      <c r="J39" s="27"/>
      <c r="K39" s="27"/>
    </row>
    <row r="40" spans="1:11">
      <c r="A40" s="23" t="s">
        <v>71</v>
      </c>
      <c r="B40" s="23" t="s">
        <v>72</v>
      </c>
      <c r="C40" s="27"/>
      <c r="D40" s="27"/>
      <c r="E40" s="27"/>
      <c r="F40" s="27"/>
      <c r="G40" s="27"/>
      <c r="H40" s="27"/>
      <c r="I40" s="27"/>
      <c r="J40" s="27"/>
      <c r="K40" s="27"/>
    </row>
    <row r="41" spans="1:11">
      <c r="A41" s="23" t="s">
        <v>73</v>
      </c>
      <c r="B41" s="23" t="s">
        <v>74</v>
      </c>
      <c r="C41" s="27"/>
      <c r="D41" s="27"/>
      <c r="E41" s="27"/>
      <c r="F41" s="27"/>
      <c r="G41" s="27"/>
      <c r="H41" s="27"/>
      <c r="I41" s="27"/>
      <c r="J41" s="27"/>
      <c r="K41" s="27"/>
    </row>
    <row r="42" spans="1:11">
      <c r="A42" s="23" t="s">
        <v>75</v>
      </c>
      <c r="B42" s="23" t="s">
        <v>76</v>
      </c>
      <c r="C42" s="27"/>
      <c r="D42" s="27"/>
      <c r="E42" s="27"/>
      <c r="F42" s="27"/>
      <c r="G42" s="27"/>
      <c r="H42" s="27"/>
      <c r="I42" s="27"/>
      <c r="J42" s="27"/>
      <c r="K42" s="27"/>
    </row>
    <row r="43" spans="1:11">
      <c r="A43" s="23" t="s">
        <v>77</v>
      </c>
      <c r="B43" s="23" t="s">
        <v>78</v>
      </c>
      <c r="C43" s="27"/>
      <c r="D43" s="27"/>
      <c r="E43" s="27"/>
      <c r="F43" s="27"/>
      <c r="G43" s="27"/>
      <c r="H43" s="27"/>
      <c r="I43" s="27"/>
      <c r="J43" s="27"/>
      <c r="K43" s="27"/>
    </row>
    <row r="44" spans="1:11">
      <c r="A44" s="23" t="s">
        <v>79</v>
      </c>
      <c r="B44" s="23" t="s">
        <v>80</v>
      </c>
      <c r="C44" s="27"/>
      <c r="D44" s="27"/>
      <c r="E44" s="27"/>
      <c r="F44" s="27"/>
      <c r="G44" s="27"/>
      <c r="H44" s="27"/>
      <c r="I44" s="27"/>
      <c r="J44" s="27"/>
      <c r="K44" s="27"/>
    </row>
    <row r="45" spans="1:11">
      <c r="A45" s="23" t="s">
        <v>81</v>
      </c>
      <c r="B45" s="23" t="s">
        <v>82</v>
      </c>
      <c r="C45" s="27"/>
      <c r="D45" s="27"/>
      <c r="E45" s="27"/>
      <c r="F45" s="27"/>
      <c r="G45" s="27"/>
      <c r="H45" s="27"/>
      <c r="I45" s="27"/>
      <c r="J45" s="27"/>
      <c r="K45" s="27"/>
    </row>
    <row r="46" spans="1:11">
      <c r="A46" s="23" t="s">
        <v>83</v>
      </c>
      <c r="B46" s="23" t="s">
        <v>84</v>
      </c>
      <c r="C46" s="27"/>
      <c r="D46" s="27"/>
      <c r="E46" s="27"/>
      <c r="F46" s="27"/>
      <c r="G46" s="27"/>
      <c r="H46" s="27"/>
      <c r="I46" s="27"/>
      <c r="J46" s="27"/>
      <c r="K46" s="27"/>
    </row>
    <row r="47" spans="1:11">
      <c r="A47" s="23" t="s">
        <v>85</v>
      </c>
      <c r="B47" s="23" t="s">
        <v>86</v>
      </c>
      <c r="C47" s="27"/>
      <c r="D47" s="27"/>
      <c r="E47" s="27"/>
      <c r="F47" s="27"/>
      <c r="G47" s="27"/>
      <c r="H47" s="27"/>
      <c r="I47" s="27"/>
      <c r="J47" s="27"/>
      <c r="K47" s="27"/>
    </row>
    <row r="48" spans="1:11">
      <c r="A48" s="23" t="s">
        <v>87</v>
      </c>
      <c r="B48" s="23" t="s">
        <v>88</v>
      </c>
      <c r="C48" s="27"/>
      <c r="D48" s="27"/>
      <c r="E48" s="27"/>
      <c r="F48" s="27"/>
      <c r="G48" s="27"/>
      <c r="H48" s="27"/>
      <c r="I48" s="27"/>
      <c r="J48" s="27"/>
      <c r="K48" s="27"/>
    </row>
    <row r="49" spans="1:11">
      <c r="A49" s="23">
        <v>15</v>
      </c>
      <c r="B49" s="23" t="s">
        <v>89</v>
      </c>
      <c r="C49" s="27"/>
      <c r="D49" s="27"/>
      <c r="E49" s="27"/>
      <c r="F49" s="27"/>
      <c r="G49" s="27"/>
      <c r="H49" s="27"/>
      <c r="I49" s="27"/>
      <c r="J49" s="27"/>
      <c r="K49" s="27"/>
    </row>
    <row r="50" spans="1:11">
      <c r="A50" s="23" t="s">
        <v>90</v>
      </c>
      <c r="B50" s="23" t="s">
        <v>91</v>
      </c>
      <c r="C50" s="27"/>
      <c r="D50" s="27"/>
      <c r="E50" s="27"/>
      <c r="F50" s="27"/>
      <c r="G50" s="27"/>
      <c r="H50" s="27"/>
      <c r="I50" s="27"/>
      <c r="J50" s="27"/>
      <c r="K50" s="27"/>
    </row>
    <row r="51" spans="1:11">
      <c r="A51" s="23" t="s">
        <v>92</v>
      </c>
      <c r="B51" s="23" t="s">
        <v>93</v>
      </c>
      <c r="C51" s="27"/>
      <c r="D51" s="27"/>
      <c r="E51" s="27"/>
      <c r="F51" s="27"/>
      <c r="G51" s="27"/>
      <c r="H51" s="27"/>
      <c r="I51" s="27"/>
      <c r="J51" s="27"/>
      <c r="K51" s="27"/>
    </row>
    <row r="52" spans="1:11">
      <c r="A52" s="23" t="s">
        <v>94</v>
      </c>
      <c r="B52" s="23" t="s">
        <v>95</v>
      </c>
      <c r="C52" s="27"/>
      <c r="D52" s="27"/>
      <c r="E52" s="27"/>
      <c r="F52" s="27"/>
      <c r="G52" s="27"/>
      <c r="H52" s="27"/>
      <c r="I52" s="27"/>
      <c r="J52" s="27"/>
      <c r="K52" s="27"/>
    </row>
    <row r="53" spans="1:11">
      <c r="A53" s="23" t="s">
        <v>96</v>
      </c>
      <c r="B53" s="23" t="s">
        <v>97</v>
      </c>
      <c r="C53" s="27"/>
      <c r="D53" s="27"/>
      <c r="E53" s="27"/>
      <c r="F53" s="27"/>
      <c r="G53" s="27"/>
      <c r="H53" s="27"/>
      <c r="I53" s="27"/>
      <c r="J53" s="27"/>
      <c r="K53" s="27"/>
    </row>
    <row r="54" spans="1:11">
      <c r="A54" s="23" t="s">
        <v>98</v>
      </c>
      <c r="B54" s="23" t="s">
        <v>99</v>
      </c>
      <c r="C54" s="27"/>
      <c r="D54" s="27"/>
      <c r="E54" s="27"/>
      <c r="F54" s="27"/>
      <c r="G54" s="27"/>
      <c r="H54" s="27"/>
      <c r="I54" s="27"/>
      <c r="J54" s="27"/>
      <c r="K54" s="27"/>
    </row>
    <row r="55" spans="1:11">
      <c r="A55" s="23" t="s">
        <v>100</v>
      </c>
      <c r="B55" s="23" t="s">
        <v>101</v>
      </c>
      <c r="C55" s="27"/>
      <c r="D55" s="27"/>
      <c r="E55" s="27"/>
      <c r="F55" s="27"/>
      <c r="G55" s="27"/>
      <c r="H55" s="27"/>
      <c r="I55" s="27"/>
      <c r="J55" s="27"/>
      <c r="K55" s="27"/>
    </row>
    <row r="56" spans="1:11">
      <c r="A56" s="23" t="s">
        <v>102</v>
      </c>
      <c r="B56" s="23" t="s">
        <v>103</v>
      </c>
      <c r="C56" s="27"/>
      <c r="D56" s="27"/>
      <c r="E56" s="27"/>
      <c r="F56" s="27"/>
      <c r="G56" s="27"/>
      <c r="H56" s="27"/>
      <c r="I56" s="27"/>
      <c r="J56" s="27"/>
      <c r="K56" s="27"/>
    </row>
    <row r="57" spans="1:11">
      <c r="A57" s="23" t="s">
        <v>104</v>
      </c>
      <c r="B57" s="23" t="s">
        <v>105</v>
      </c>
      <c r="C57" s="27"/>
      <c r="D57" s="27"/>
      <c r="E57" s="27"/>
      <c r="F57" s="27"/>
      <c r="G57" s="27"/>
      <c r="H57" s="27"/>
      <c r="I57" s="27"/>
      <c r="J57" s="27"/>
      <c r="K57" s="27"/>
    </row>
    <row r="58" spans="1:11">
      <c r="A58" s="23" t="s">
        <v>106</v>
      </c>
      <c r="B58" s="23" t="s">
        <v>107</v>
      </c>
      <c r="C58" s="27"/>
      <c r="D58" s="27"/>
      <c r="E58" s="27"/>
      <c r="F58" s="27"/>
      <c r="G58" s="27"/>
      <c r="H58" s="27"/>
      <c r="I58" s="27"/>
      <c r="J58" s="27"/>
      <c r="K58" s="27"/>
    </row>
    <row r="59" spans="1:11">
      <c r="A59" s="23" t="s">
        <v>108</v>
      </c>
      <c r="B59" s="23" t="s">
        <v>109</v>
      </c>
      <c r="C59" s="27"/>
      <c r="D59" s="27"/>
      <c r="E59" s="27"/>
      <c r="F59" s="27"/>
      <c r="G59" s="27"/>
      <c r="H59" s="27"/>
      <c r="I59" s="27"/>
      <c r="J59" s="27"/>
      <c r="K59" s="27"/>
    </row>
    <row r="60" spans="1:11">
      <c r="A60" s="23">
        <v>16</v>
      </c>
      <c r="B60" s="23" t="s">
        <v>110</v>
      </c>
      <c r="C60" s="27"/>
      <c r="D60" s="27"/>
      <c r="E60" s="27"/>
      <c r="F60" s="27"/>
      <c r="G60" s="27"/>
      <c r="H60" s="27"/>
      <c r="I60" s="27"/>
      <c r="J60" s="27"/>
      <c r="K60" s="27"/>
    </row>
    <row r="61" spans="1:11">
      <c r="A61" s="23" t="s">
        <v>111</v>
      </c>
      <c r="B61" s="23" t="s">
        <v>112</v>
      </c>
      <c r="C61" s="27"/>
      <c r="D61" s="27"/>
      <c r="E61" s="27"/>
      <c r="F61" s="27"/>
      <c r="G61" s="27"/>
      <c r="H61" s="27"/>
      <c r="I61" s="27"/>
      <c r="J61" s="27"/>
      <c r="K61" s="27"/>
    </row>
    <row r="62" spans="1:11">
      <c r="A62" s="23" t="s">
        <v>113</v>
      </c>
      <c r="B62" s="23" t="s">
        <v>114</v>
      </c>
      <c r="C62" s="27"/>
      <c r="D62" s="27"/>
      <c r="E62" s="27"/>
      <c r="F62" s="27"/>
      <c r="G62" s="27"/>
      <c r="H62" s="27"/>
      <c r="I62" s="27"/>
      <c r="J62" s="27"/>
      <c r="K62" s="27"/>
    </row>
    <row r="63" spans="1:11">
      <c r="A63" s="23" t="s">
        <v>115</v>
      </c>
      <c r="B63" s="23" t="s">
        <v>116</v>
      </c>
      <c r="C63" s="27"/>
      <c r="D63" s="27"/>
      <c r="E63" s="27"/>
      <c r="F63" s="27"/>
      <c r="G63" s="27"/>
      <c r="H63" s="27"/>
      <c r="I63" s="27"/>
      <c r="J63" s="27"/>
      <c r="K63" s="27"/>
    </row>
    <row r="64" spans="1:11">
      <c r="A64" s="23" t="s">
        <v>117</v>
      </c>
      <c r="B64" s="23" t="s">
        <v>118</v>
      </c>
      <c r="C64" s="27"/>
      <c r="D64" s="27"/>
      <c r="E64" s="27"/>
      <c r="F64" s="27"/>
      <c r="G64" s="27"/>
      <c r="H64" s="27"/>
      <c r="I64" s="27"/>
      <c r="J64" s="27"/>
      <c r="K64" s="27"/>
    </row>
    <row r="65" spans="1:11">
      <c r="A65" s="23" t="s">
        <v>119</v>
      </c>
      <c r="B65" s="23" t="s">
        <v>120</v>
      </c>
      <c r="C65" s="27"/>
      <c r="D65" s="27"/>
      <c r="E65" s="27"/>
      <c r="F65" s="27"/>
      <c r="G65" s="27"/>
      <c r="H65" s="27"/>
      <c r="I65" s="27"/>
      <c r="J65" s="27"/>
      <c r="K65" s="27"/>
    </row>
    <row r="66" spans="1:11">
      <c r="A66" s="23">
        <v>17</v>
      </c>
      <c r="B66" s="23" t="s">
        <v>121</v>
      </c>
      <c r="C66" s="27">
        <v>-391.28</v>
      </c>
      <c r="D66" s="27"/>
      <c r="E66" s="27"/>
      <c r="F66" s="27"/>
      <c r="G66" s="27">
        <v>3.5</v>
      </c>
      <c r="H66" s="27"/>
      <c r="I66" s="27"/>
      <c r="J66" s="27"/>
      <c r="K66" s="27">
        <v>-387.78</v>
      </c>
    </row>
    <row r="67" spans="1:11">
      <c r="A67" s="23">
        <v>18</v>
      </c>
      <c r="B67" s="23" t="s">
        <v>122</v>
      </c>
      <c r="C67" s="27"/>
      <c r="D67" s="27"/>
      <c r="E67" s="27"/>
      <c r="F67" s="27"/>
      <c r="G67" s="27"/>
      <c r="H67" s="27"/>
      <c r="I67" s="27"/>
      <c r="J67" s="27"/>
      <c r="K67" s="27"/>
    </row>
    <row r="68" spans="1:11">
      <c r="A68" s="23" t="s">
        <v>123</v>
      </c>
      <c r="B68" s="23" t="s">
        <v>124</v>
      </c>
      <c r="C68" s="27"/>
      <c r="D68" s="27"/>
      <c r="E68" s="27"/>
      <c r="F68" s="27"/>
      <c r="G68" s="27"/>
      <c r="H68" s="27"/>
      <c r="I68" s="27"/>
      <c r="J68" s="27"/>
      <c r="K68" s="27"/>
    </row>
    <row r="69" spans="1:11">
      <c r="A69" s="23" t="s">
        <v>125</v>
      </c>
      <c r="B69" s="23" t="s">
        <v>126</v>
      </c>
      <c r="C69" s="27"/>
      <c r="D69" s="27"/>
      <c r="E69" s="27"/>
      <c r="F69" s="27"/>
      <c r="G69" s="27"/>
      <c r="H69" s="27"/>
      <c r="I69" s="27"/>
      <c r="J69" s="27"/>
      <c r="K69" s="27"/>
    </row>
    <row r="70" spans="1:11">
      <c r="A70" s="23" t="s">
        <v>127</v>
      </c>
      <c r="B70" s="23" t="s">
        <v>128</v>
      </c>
      <c r="C70" s="27"/>
      <c r="D70" s="27"/>
      <c r="E70" s="27"/>
      <c r="F70" s="27"/>
      <c r="G70" s="27"/>
      <c r="H70" s="27"/>
      <c r="I70" s="27"/>
      <c r="J70" s="27"/>
      <c r="K70" s="27"/>
    </row>
    <row r="71" spans="1:11">
      <c r="A71" s="23" t="s">
        <v>129</v>
      </c>
      <c r="B71" s="23" t="s">
        <v>130</v>
      </c>
      <c r="C71" s="27"/>
      <c r="D71" s="27"/>
      <c r="E71" s="27"/>
      <c r="F71" s="27"/>
      <c r="G71" s="27"/>
      <c r="H71" s="27"/>
      <c r="I71" s="27"/>
      <c r="J71" s="27"/>
      <c r="K71" s="27"/>
    </row>
    <row r="72" spans="1:11">
      <c r="A72" s="23" t="s">
        <v>131</v>
      </c>
      <c r="B72" s="23" t="s">
        <v>132</v>
      </c>
      <c r="C72" s="27"/>
      <c r="D72" s="27"/>
      <c r="E72" s="27"/>
      <c r="F72" s="27"/>
      <c r="G72" s="27"/>
      <c r="H72" s="27"/>
      <c r="I72" s="27"/>
      <c r="J72" s="27"/>
      <c r="K72" s="27"/>
    </row>
    <row r="73" spans="1:11">
      <c r="A73" s="23" t="s">
        <v>133</v>
      </c>
      <c r="B73" s="23" t="s">
        <v>134</v>
      </c>
      <c r="C73" s="27"/>
      <c r="D73" s="27"/>
      <c r="E73" s="27"/>
      <c r="F73" s="27"/>
      <c r="G73" s="27"/>
      <c r="H73" s="27"/>
      <c r="I73" s="27"/>
      <c r="J73" s="27"/>
      <c r="K73" s="27"/>
    </row>
    <row r="74" spans="1:11">
      <c r="A74" s="23" t="s">
        <v>135</v>
      </c>
      <c r="B74" s="23" t="s">
        <v>136</v>
      </c>
      <c r="C74" s="27"/>
      <c r="D74" s="27"/>
      <c r="E74" s="27"/>
      <c r="F74" s="27"/>
      <c r="G74" s="27"/>
      <c r="H74" s="27"/>
      <c r="I74" s="27"/>
      <c r="J74" s="27"/>
      <c r="K74" s="27"/>
    </row>
    <row r="75" spans="1:11">
      <c r="A75" s="23" t="s">
        <v>137</v>
      </c>
      <c r="B75" s="23" t="s">
        <v>138</v>
      </c>
      <c r="C75" s="27"/>
      <c r="D75" s="27"/>
      <c r="E75" s="27"/>
      <c r="F75" s="27"/>
      <c r="G75" s="27"/>
      <c r="H75" s="27"/>
      <c r="I75" s="27"/>
      <c r="J75" s="27"/>
      <c r="K75" s="27"/>
    </row>
    <row r="76" spans="1:11">
      <c r="A76" s="23">
        <v>19</v>
      </c>
      <c r="B76" s="23" t="s">
        <v>139</v>
      </c>
      <c r="C76" s="27"/>
      <c r="D76" s="27"/>
      <c r="E76" s="27"/>
      <c r="F76" s="27"/>
      <c r="G76" s="27"/>
      <c r="H76" s="27"/>
      <c r="I76" s="27"/>
      <c r="J76" s="27"/>
      <c r="K76" s="27"/>
    </row>
    <row r="77" spans="1:11">
      <c r="A77" s="23" t="s">
        <v>140</v>
      </c>
      <c r="B77" s="23" t="s">
        <v>141</v>
      </c>
      <c r="C77" s="27"/>
      <c r="D77" s="27"/>
      <c r="E77" s="27"/>
      <c r="F77" s="27"/>
      <c r="G77" s="27"/>
      <c r="H77" s="27"/>
      <c r="I77" s="27"/>
      <c r="J77" s="27"/>
      <c r="K77" s="27"/>
    </row>
    <row r="78" spans="1:11">
      <c r="A78" s="23" t="s">
        <v>142</v>
      </c>
      <c r="B78" s="23" t="s">
        <v>143</v>
      </c>
      <c r="C78" s="27"/>
      <c r="D78" s="27"/>
      <c r="E78" s="27"/>
      <c r="F78" s="27"/>
      <c r="G78" s="27"/>
      <c r="H78" s="27"/>
      <c r="I78" s="27"/>
      <c r="J78" s="27"/>
      <c r="K78" s="27"/>
    </row>
    <row r="79" spans="1:11">
      <c r="A79" s="23" t="s">
        <v>144</v>
      </c>
      <c r="B79" s="23" t="s">
        <v>145</v>
      </c>
      <c r="C79" s="27"/>
      <c r="D79" s="27"/>
      <c r="E79" s="27"/>
      <c r="F79" s="27"/>
      <c r="G79" s="27"/>
      <c r="H79" s="27"/>
      <c r="I79" s="27"/>
      <c r="J79" s="27"/>
      <c r="K79" s="27"/>
    </row>
    <row r="80" spans="1:11">
      <c r="A80" s="23">
        <v>20</v>
      </c>
      <c r="B80" s="23" t="s">
        <v>146</v>
      </c>
      <c r="C80" s="27"/>
      <c r="D80" s="27"/>
      <c r="E80" s="27"/>
      <c r="F80" s="27"/>
      <c r="G80" s="27"/>
      <c r="H80" s="27"/>
      <c r="I80" s="27"/>
      <c r="J80" s="27"/>
      <c r="K80" s="27"/>
    </row>
    <row r="81" spans="1:11">
      <c r="A81" s="23" t="s">
        <v>147</v>
      </c>
      <c r="B81" s="23" t="s">
        <v>148</v>
      </c>
      <c r="C81" s="27"/>
      <c r="D81" s="27"/>
      <c r="E81" s="27"/>
      <c r="F81" s="27"/>
      <c r="G81" s="27"/>
      <c r="H81" s="27"/>
      <c r="I81" s="27"/>
      <c r="J81" s="27"/>
      <c r="K81" s="27"/>
    </row>
    <row r="82" spans="1:11">
      <c r="A82" s="23" t="s">
        <v>149</v>
      </c>
      <c r="B82" s="23" t="s">
        <v>150</v>
      </c>
      <c r="C82" s="27"/>
      <c r="D82" s="27"/>
      <c r="E82" s="27"/>
      <c r="F82" s="27"/>
      <c r="G82" s="27"/>
      <c r="H82" s="27"/>
      <c r="I82" s="27"/>
      <c r="J82" s="27"/>
      <c r="K82" s="27"/>
    </row>
    <row r="83" spans="1:11">
      <c r="A83" s="23" t="s">
        <v>151</v>
      </c>
      <c r="B83" s="23" t="s">
        <v>152</v>
      </c>
      <c r="C83" s="27"/>
      <c r="D83" s="27"/>
      <c r="E83" s="27"/>
      <c r="F83" s="27"/>
      <c r="G83" s="27"/>
      <c r="H83" s="27"/>
      <c r="I83" s="27"/>
      <c r="J83" s="27"/>
      <c r="K83" s="27"/>
    </row>
    <row r="84" spans="1:11">
      <c r="A84" s="23" t="s">
        <v>153</v>
      </c>
      <c r="B84" s="23" t="s">
        <v>154</v>
      </c>
      <c r="C84" s="27"/>
      <c r="D84" s="27"/>
      <c r="E84" s="27"/>
      <c r="F84" s="27"/>
      <c r="G84" s="27"/>
      <c r="H84" s="27"/>
      <c r="I84" s="27"/>
      <c r="J84" s="27"/>
      <c r="K84" s="27"/>
    </row>
    <row r="85" spans="1:11">
      <c r="A85" s="23" t="s">
        <v>155</v>
      </c>
      <c r="B85" s="23" t="s">
        <v>156</v>
      </c>
      <c r="C85" s="27"/>
      <c r="D85" s="27"/>
      <c r="E85" s="27"/>
      <c r="F85" s="27"/>
      <c r="G85" s="27"/>
      <c r="H85" s="27"/>
      <c r="I85" s="27"/>
      <c r="J85" s="27"/>
      <c r="K85" s="27"/>
    </row>
    <row r="86" spans="1:11">
      <c r="A86" s="23" t="s">
        <v>157</v>
      </c>
      <c r="B86" s="23" t="s">
        <v>158</v>
      </c>
      <c r="C86" s="27"/>
      <c r="D86" s="27"/>
      <c r="E86" s="27"/>
      <c r="F86" s="27"/>
      <c r="G86" s="27"/>
      <c r="H86" s="27"/>
      <c r="I86" s="27"/>
      <c r="J86" s="27"/>
      <c r="K86" s="27"/>
    </row>
    <row r="87" spans="1:11">
      <c r="A87" s="23">
        <v>21</v>
      </c>
      <c r="B87" s="23" t="s">
        <v>159</v>
      </c>
      <c r="C87" s="27"/>
      <c r="D87" s="27"/>
      <c r="E87" s="27"/>
      <c r="F87" s="27"/>
      <c r="G87" s="27"/>
      <c r="H87" s="27"/>
      <c r="I87" s="27"/>
      <c r="J87" s="27"/>
      <c r="K87" s="27"/>
    </row>
    <row r="88" spans="1:11">
      <c r="A88" s="23" t="s">
        <v>160</v>
      </c>
      <c r="B88" s="23" t="s">
        <v>161</v>
      </c>
      <c r="C88" s="27"/>
      <c r="D88" s="27"/>
      <c r="E88" s="27"/>
      <c r="F88" s="27"/>
      <c r="G88" s="27"/>
      <c r="H88" s="27"/>
      <c r="I88" s="27"/>
      <c r="J88" s="27"/>
      <c r="K88" s="27"/>
    </row>
    <row r="89" spans="1:11">
      <c r="A89" s="23" t="s">
        <v>162</v>
      </c>
      <c r="B89" s="23" t="s">
        <v>163</v>
      </c>
      <c r="C89" s="27"/>
      <c r="D89" s="27"/>
      <c r="E89" s="27"/>
      <c r="F89" s="27"/>
      <c r="G89" s="27"/>
      <c r="H89" s="27"/>
      <c r="I89" s="27"/>
      <c r="J89" s="27"/>
      <c r="K89" s="27"/>
    </row>
    <row r="90" spans="1:11">
      <c r="A90" s="23">
        <v>22</v>
      </c>
      <c r="B90" s="23" t="s">
        <v>164</v>
      </c>
      <c r="C90" s="27"/>
      <c r="D90" s="27"/>
      <c r="E90" s="27"/>
      <c r="F90" s="27"/>
      <c r="G90" s="27"/>
      <c r="H90" s="27"/>
      <c r="I90" s="27"/>
      <c r="J90" s="27"/>
      <c r="K90" s="27"/>
    </row>
    <row r="91" spans="1:11">
      <c r="A91" s="23" t="s">
        <v>165</v>
      </c>
      <c r="B91" s="23" t="s">
        <v>166</v>
      </c>
      <c r="C91" s="27"/>
      <c r="D91" s="27"/>
      <c r="E91" s="27"/>
      <c r="F91" s="27"/>
      <c r="G91" s="27"/>
      <c r="H91" s="27"/>
      <c r="I91" s="27"/>
      <c r="J91" s="27"/>
      <c r="K91" s="27"/>
    </row>
    <row r="92" spans="1:11">
      <c r="A92" s="23" t="s">
        <v>167</v>
      </c>
      <c r="B92" s="23" t="s">
        <v>168</v>
      </c>
      <c r="C92" s="27"/>
      <c r="D92" s="27"/>
      <c r="E92" s="27"/>
      <c r="F92" s="27"/>
      <c r="G92" s="27"/>
      <c r="H92" s="27"/>
      <c r="I92" s="27"/>
      <c r="J92" s="27"/>
      <c r="K92" s="27"/>
    </row>
    <row r="93" spans="1:11">
      <c r="A93" s="23" t="s">
        <v>169</v>
      </c>
      <c r="B93" s="23" t="s">
        <v>170</v>
      </c>
      <c r="C93" s="27"/>
      <c r="D93" s="27"/>
      <c r="E93" s="27"/>
      <c r="F93" s="27"/>
      <c r="G93" s="27"/>
      <c r="H93" s="27"/>
      <c r="I93" s="27"/>
      <c r="J93" s="27"/>
      <c r="K93" s="27"/>
    </row>
    <row r="94" spans="1:11">
      <c r="A94" s="23" t="s">
        <v>171</v>
      </c>
      <c r="B94" s="23" t="s">
        <v>172</v>
      </c>
      <c r="C94" s="27"/>
      <c r="D94" s="27"/>
      <c r="E94" s="27"/>
      <c r="F94" s="27"/>
      <c r="G94" s="27"/>
      <c r="H94" s="27"/>
      <c r="I94" s="27"/>
      <c r="J94" s="27"/>
      <c r="K94" s="27"/>
    </row>
    <row r="95" spans="1:11">
      <c r="A95" s="23" t="s">
        <v>173</v>
      </c>
      <c r="B95" s="23" t="s">
        <v>174</v>
      </c>
      <c r="C95" s="27"/>
      <c r="D95" s="27"/>
      <c r="E95" s="27"/>
      <c r="F95" s="27"/>
      <c r="G95" s="27"/>
      <c r="H95" s="27"/>
      <c r="I95" s="27"/>
      <c r="J95" s="27"/>
      <c r="K95" s="27"/>
    </row>
    <row r="96" spans="1:11">
      <c r="A96" s="23">
        <v>23</v>
      </c>
      <c r="B96" s="23" t="s">
        <v>175</v>
      </c>
      <c r="C96" s="27"/>
      <c r="D96" s="27"/>
      <c r="E96" s="27"/>
      <c r="F96" s="27"/>
      <c r="G96" s="27"/>
      <c r="H96" s="27"/>
      <c r="I96" s="27"/>
      <c r="J96" s="27"/>
      <c r="K96" s="27"/>
    </row>
    <row r="97" spans="1:11">
      <c r="A97" s="23" t="s">
        <v>176</v>
      </c>
      <c r="B97" s="23" t="s">
        <v>177</v>
      </c>
      <c r="C97" s="27"/>
      <c r="D97" s="27"/>
      <c r="E97" s="27"/>
      <c r="F97" s="27"/>
      <c r="G97" s="27"/>
      <c r="H97" s="27"/>
      <c r="I97" s="27"/>
      <c r="J97" s="27"/>
      <c r="K97" s="27"/>
    </row>
    <row r="98" spans="1:11">
      <c r="A98" s="23" t="s">
        <v>178</v>
      </c>
      <c r="B98" s="23" t="s">
        <v>179</v>
      </c>
      <c r="C98" s="27"/>
      <c r="D98" s="27"/>
      <c r="E98" s="27"/>
      <c r="F98" s="27"/>
      <c r="G98" s="27"/>
      <c r="H98" s="27"/>
      <c r="I98" s="27"/>
      <c r="J98" s="27"/>
      <c r="K98" s="27"/>
    </row>
    <row r="99" spans="1:11">
      <c r="A99" s="23" t="s">
        <v>180</v>
      </c>
      <c r="B99" s="23" t="s">
        <v>181</v>
      </c>
      <c r="C99" s="27"/>
      <c r="D99" s="27"/>
      <c r="E99" s="27"/>
      <c r="F99" s="27"/>
      <c r="G99" s="27"/>
      <c r="H99" s="27"/>
      <c r="I99" s="27"/>
      <c r="J99" s="27"/>
      <c r="K99" s="27"/>
    </row>
    <row r="100" spans="1:11">
      <c r="A100" s="23" t="s">
        <v>182</v>
      </c>
      <c r="B100" s="23" t="s">
        <v>183</v>
      </c>
      <c r="C100" s="27"/>
      <c r="D100" s="27"/>
      <c r="E100" s="27"/>
      <c r="F100" s="27"/>
      <c r="G100" s="27"/>
      <c r="H100" s="27"/>
      <c r="I100" s="27"/>
      <c r="J100" s="27"/>
      <c r="K100" s="27"/>
    </row>
    <row r="101" spans="1:11">
      <c r="A101" s="23">
        <v>24</v>
      </c>
      <c r="B101" s="23" t="s">
        <v>184</v>
      </c>
      <c r="C101" s="27">
        <v>-68.7</v>
      </c>
      <c r="D101" s="27"/>
      <c r="E101" s="27"/>
      <c r="F101" s="27"/>
      <c r="G101" s="27"/>
      <c r="H101" s="27"/>
      <c r="I101" s="27"/>
      <c r="J101" s="27"/>
      <c r="K101" s="27">
        <v>-68.7</v>
      </c>
    </row>
    <row r="102" spans="1:11">
      <c r="A102" s="23" t="s">
        <v>185</v>
      </c>
      <c r="B102" s="23" t="s">
        <v>186</v>
      </c>
      <c r="C102" s="27">
        <v>-68.7</v>
      </c>
      <c r="D102" s="27"/>
      <c r="E102" s="27"/>
      <c r="F102" s="27"/>
      <c r="G102" s="27"/>
      <c r="H102" s="27"/>
      <c r="I102" s="27"/>
      <c r="J102" s="27"/>
      <c r="K102" s="27">
        <v>-68.7</v>
      </c>
    </row>
    <row r="103" spans="1:11">
      <c r="A103" s="23" t="s">
        <v>187</v>
      </c>
      <c r="B103" s="23" t="s">
        <v>188</v>
      </c>
      <c r="C103" s="27"/>
      <c r="D103" s="27"/>
      <c r="E103" s="27"/>
      <c r="F103" s="27"/>
      <c r="G103" s="27"/>
      <c r="H103" s="27"/>
      <c r="I103" s="27"/>
      <c r="J103" s="27"/>
      <c r="K103" s="27"/>
    </row>
    <row r="104" spans="1:11">
      <c r="A104" s="23">
        <v>25</v>
      </c>
      <c r="B104" s="23" t="s">
        <v>189</v>
      </c>
      <c r="C104" s="27"/>
      <c r="D104" s="27"/>
      <c r="E104" s="27"/>
      <c r="F104" s="27"/>
      <c r="G104" s="27"/>
      <c r="H104" s="27"/>
      <c r="I104" s="27"/>
      <c r="J104" s="27"/>
      <c r="K104" s="27"/>
    </row>
    <row r="105" spans="1:11">
      <c r="A105" s="23" t="s">
        <v>190</v>
      </c>
      <c r="B105" s="23" t="s">
        <v>191</v>
      </c>
      <c r="C105" s="27"/>
      <c r="D105" s="27"/>
      <c r="E105" s="27"/>
      <c r="F105" s="27"/>
      <c r="G105" s="27"/>
      <c r="H105" s="27"/>
      <c r="I105" s="27"/>
      <c r="J105" s="27"/>
      <c r="K105" s="27"/>
    </row>
    <row r="106" spans="1:11">
      <c r="A106" s="23" t="s">
        <v>192</v>
      </c>
      <c r="B106" s="23" t="s">
        <v>193</v>
      </c>
      <c r="C106" s="27"/>
      <c r="D106" s="27"/>
      <c r="E106" s="27"/>
      <c r="F106" s="27"/>
      <c r="G106" s="27"/>
      <c r="H106" s="27"/>
      <c r="I106" s="27"/>
      <c r="J106" s="27"/>
      <c r="K106" s="27"/>
    </row>
    <row r="107" spans="1:11">
      <c r="A107" s="23">
        <v>26</v>
      </c>
      <c r="B107" s="23" t="s">
        <v>194</v>
      </c>
      <c r="C107" s="27"/>
      <c r="D107" s="27"/>
      <c r="E107" s="27"/>
      <c r="F107" s="27"/>
      <c r="G107" s="27"/>
      <c r="H107" s="27"/>
      <c r="I107" s="27"/>
      <c r="J107" s="27"/>
      <c r="K107" s="27"/>
    </row>
    <row r="108" spans="1:11">
      <c r="A108" s="23" t="s">
        <v>195</v>
      </c>
      <c r="B108" s="23" t="s">
        <v>196</v>
      </c>
      <c r="C108" s="27"/>
      <c r="D108" s="27"/>
      <c r="E108" s="27"/>
      <c r="F108" s="27"/>
      <c r="G108" s="27"/>
      <c r="H108" s="27"/>
      <c r="I108" s="27"/>
      <c r="J108" s="27"/>
      <c r="K108" s="27"/>
    </row>
    <row r="109" spans="1:11">
      <c r="A109" s="23" t="s">
        <v>197</v>
      </c>
      <c r="B109" s="23" t="s">
        <v>198</v>
      </c>
      <c r="C109" s="27"/>
      <c r="D109" s="27"/>
      <c r="E109" s="27"/>
      <c r="F109" s="27"/>
      <c r="G109" s="27"/>
      <c r="H109" s="27"/>
      <c r="I109" s="27"/>
      <c r="J109" s="27"/>
      <c r="K109" s="27"/>
    </row>
    <row r="110" spans="1:11">
      <c r="A110" s="23">
        <v>27</v>
      </c>
      <c r="B110" s="23" t="s">
        <v>199</v>
      </c>
      <c r="C110" s="27">
        <v>-322.58</v>
      </c>
      <c r="D110" s="27"/>
      <c r="E110" s="27"/>
      <c r="F110" s="27"/>
      <c r="G110" s="27"/>
      <c r="H110" s="27"/>
      <c r="I110" s="27"/>
      <c r="J110" s="27"/>
      <c r="K110" s="27">
        <v>-322.58</v>
      </c>
    </row>
    <row r="111" spans="1:11">
      <c r="A111" s="23" t="s">
        <v>200</v>
      </c>
      <c r="B111" s="23" t="s">
        <v>201</v>
      </c>
      <c r="C111" s="27">
        <v>-322.58</v>
      </c>
      <c r="D111" s="27"/>
      <c r="E111" s="27"/>
      <c r="F111" s="27"/>
      <c r="G111" s="27"/>
      <c r="H111" s="27"/>
      <c r="I111" s="27"/>
      <c r="J111" s="27"/>
      <c r="K111" s="27">
        <v>-322.58</v>
      </c>
    </row>
    <row r="112" spans="1:11">
      <c r="A112" s="23" t="s">
        <v>202</v>
      </c>
      <c r="B112" s="23" t="s">
        <v>203</v>
      </c>
      <c r="C112" s="27"/>
      <c r="D112" s="27"/>
      <c r="E112" s="27"/>
      <c r="F112" s="27"/>
      <c r="G112" s="27"/>
      <c r="H112" s="27"/>
      <c r="I112" s="27"/>
      <c r="J112" s="27"/>
      <c r="K112" s="27"/>
    </row>
    <row r="113" spans="1:572">
      <c r="A113" s="23" t="s">
        <v>204</v>
      </c>
      <c r="B113" s="28" t="s">
        <v>574</v>
      </c>
      <c r="C113" s="27"/>
      <c r="D113" s="27"/>
      <c r="E113" s="27"/>
      <c r="F113" s="27"/>
      <c r="G113" s="27"/>
      <c r="H113" s="27"/>
      <c r="I113" s="27"/>
      <c r="J113" s="27"/>
      <c r="K113" s="27"/>
    </row>
    <row r="114" spans="1:572">
      <c r="A114" s="23">
        <v>28</v>
      </c>
      <c r="B114" s="23" t="s">
        <v>206</v>
      </c>
      <c r="C114" s="27"/>
      <c r="D114" s="27"/>
      <c r="E114" s="27"/>
      <c r="F114" s="27"/>
      <c r="G114" s="27">
        <v>3.5</v>
      </c>
      <c r="H114" s="27"/>
      <c r="I114" s="27"/>
      <c r="J114" s="27"/>
      <c r="K114" s="27">
        <v>3.5</v>
      </c>
    </row>
    <row r="115" spans="1:572">
      <c r="A115" s="23" t="s">
        <v>207</v>
      </c>
      <c r="B115" s="23" t="s">
        <v>208</v>
      </c>
      <c r="C115" s="27"/>
      <c r="D115" s="27"/>
      <c r="E115" s="27"/>
      <c r="F115" s="27"/>
      <c r="G115" s="27"/>
      <c r="H115" s="27"/>
      <c r="I115" s="27"/>
      <c r="J115" s="27"/>
      <c r="K115" s="27"/>
    </row>
    <row r="116" spans="1:572">
      <c r="A116" s="23" t="s">
        <v>209</v>
      </c>
      <c r="B116" s="23" t="s">
        <v>210</v>
      </c>
      <c r="C116" s="27"/>
      <c r="D116" s="27"/>
      <c r="E116" s="27"/>
      <c r="F116" s="27"/>
      <c r="G116" s="27"/>
      <c r="H116" s="27"/>
      <c r="I116" s="27"/>
      <c r="J116" s="27"/>
      <c r="K116" s="27"/>
    </row>
    <row r="117" spans="1:572">
      <c r="A117" s="23" t="s">
        <v>211</v>
      </c>
      <c r="B117" s="23" t="s">
        <v>212</v>
      </c>
      <c r="C117" s="27"/>
      <c r="D117" s="27"/>
      <c r="E117" s="27"/>
      <c r="F117" s="27"/>
      <c r="G117" s="27">
        <v>3.5</v>
      </c>
      <c r="H117" s="27"/>
      <c r="I117" s="27"/>
      <c r="J117" s="27"/>
      <c r="K117" s="27">
        <v>3.5</v>
      </c>
    </row>
    <row r="118" spans="1:572">
      <c r="A118" s="23" t="s">
        <v>213</v>
      </c>
      <c r="B118" s="23" t="s">
        <v>214</v>
      </c>
      <c r="C118" s="27"/>
      <c r="D118" s="27"/>
      <c r="E118" s="27"/>
      <c r="F118" s="27"/>
      <c r="G118" s="27"/>
      <c r="H118" s="27"/>
      <c r="I118" s="27"/>
      <c r="J118" s="27"/>
      <c r="K118" s="27"/>
    </row>
    <row r="119" spans="1:572">
      <c r="A119" s="23" t="s">
        <v>215</v>
      </c>
      <c r="B119" s="23" t="s">
        <v>216</v>
      </c>
      <c r="C119" s="27"/>
      <c r="D119" s="27"/>
      <c r="E119" s="27"/>
      <c r="F119" s="27"/>
      <c r="G119" s="27"/>
      <c r="H119" s="27"/>
      <c r="I119" s="27"/>
      <c r="J119" s="27"/>
      <c r="K119" s="27"/>
    </row>
    <row r="120" spans="1:572" s="25" customFormat="1">
      <c r="A120" s="25">
        <v>29</v>
      </c>
      <c r="B120" s="25" t="s">
        <v>217</v>
      </c>
      <c r="C120" s="38">
        <v>-391.28</v>
      </c>
      <c r="D120" s="38">
        <v>15916.2</v>
      </c>
      <c r="E120" s="38"/>
      <c r="F120" s="38"/>
      <c r="G120" s="38">
        <v>3.5</v>
      </c>
      <c r="H120" s="38"/>
      <c r="I120" s="38"/>
      <c r="J120" s="38"/>
      <c r="K120" s="38">
        <v>15528.42</v>
      </c>
    </row>
    <row r="121" spans="1:572" s="25" customFormat="1">
      <c r="A121" s="25">
        <v>30</v>
      </c>
      <c r="B121" s="25" t="s">
        <v>218</v>
      </c>
      <c r="C121" s="9" t="str">
        <f>IF(C$10=0," ",ROUND(C120/C$10,3))</f>
        <v xml:space="preserve"> </v>
      </c>
      <c r="D121" s="9">
        <f t="shared" ref="D121:K121" si="1">IF(D$10=0," ",ROUND(D120/D$10,3))</f>
        <v>1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>
        <f t="shared" si="1"/>
        <v>0.97599999999999998</v>
      </c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/>
      <c r="DH121" s="29"/>
      <c r="DI121" s="29"/>
      <c r="DJ121" s="29"/>
      <c r="DK121" s="29"/>
      <c r="DL121" s="29"/>
      <c r="DM121" s="29"/>
      <c r="DN121" s="29"/>
      <c r="DO121" s="29"/>
      <c r="DP121" s="29"/>
      <c r="DQ121" s="29"/>
      <c r="DR121" s="29"/>
      <c r="DS121" s="29"/>
      <c r="DT121" s="29"/>
      <c r="DU121" s="29"/>
      <c r="DV121" s="29"/>
      <c r="DW121" s="29"/>
      <c r="DX121" s="29"/>
      <c r="DY121" s="29"/>
      <c r="DZ121" s="29"/>
      <c r="EA121" s="29"/>
      <c r="EB121" s="29"/>
      <c r="EC121" s="29"/>
      <c r="ED121" s="29"/>
      <c r="EE121" s="29"/>
      <c r="EF121" s="29"/>
      <c r="EG121" s="29"/>
      <c r="EH121" s="29"/>
      <c r="EI121" s="29"/>
      <c r="EJ121" s="29"/>
      <c r="EK121" s="29"/>
      <c r="EL121" s="29"/>
      <c r="EM121" s="29"/>
      <c r="EN121" s="29"/>
      <c r="EO121" s="29"/>
      <c r="EP121" s="29"/>
      <c r="EQ121" s="29"/>
      <c r="ER121" s="29"/>
      <c r="ES121" s="29"/>
      <c r="ET121" s="29"/>
      <c r="EU121" s="29"/>
      <c r="EV121" s="29"/>
      <c r="EW121" s="29"/>
      <c r="EX121" s="29"/>
      <c r="EY121" s="29"/>
      <c r="EZ121" s="29"/>
      <c r="FA121" s="29"/>
      <c r="FB121" s="29"/>
      <c r="FC121" s="29"/>
      <c r="FD121" s="29"/>
      <c r="FE121" s="29"/>
      <c r="FF121" s="29"/>
      <c r="FG121" s="29"/>
      <c r="FH121" s="29"/>
      <c r="FI121" s="29"/>
      <c r="FJ121" s="29"/>
      <c r="FK121" s="29"/>
      <c r="FL121" s="29"/>
      <c r="FM121" s="29"/>
      <c r="FN121" s="29"/>
      <c r="FO121" s="29"/>
      <c r="FP121" s="29"/>
      <c r="FQ121" s="29"/>
      <c r="FR121" s="29"/>
      <c r="FS121" s="29"/>
      <c r="FT121" s="29"/>
      <c r="FU121" s="29"/>
      <c r="FV121" s="29"/>
      <c r="FW121" s="29"/>
      <c r="FX121" s="29"/>
      <c r="FY121" s="29"/>
      <c r="FZ121" s="29"/>
      <c r="GA121" s="29"/>
      <c r="GB121" s="29"/>
      <c r="GC121" s="29"/>
      <c r="GD121" s="29"/>
      <c r="GE121" s="29"/>
      <c r="GF121" s="29"/>
      <c r="GG121" s="29"/>
      <c r="GH121" s="29"/>
      <c r="GI121" s="29"/>
      <c r="GJ121" s="29"/>
      <c r="GK121" s="29"/>
      <c r="GL121" s="29"/>
      <c r="GM121" s="29"/>
      <c r="GN121" s="29"/>
      <c r="GO121" s="29"/>
      <c r="GP121" s="29"/>
      <c r="GQ121" s="29"/>
      <c r="GR121" s="29"/>
      <c r="GS121" s="29"/>
      <c r="GT121" s="29"/>
      <c r="GU121" s="29"/>
      <c r="GV121" s="29"/>
      <c r="GW121" s="29"/>
      <c r="GX121" s="29"/>
      <c r="GY121" s="29"/>
      <c r="GZ121" s="29"/>
      <c r="HA121" s="29"/>
      <c r="HB121" s="29"/>
      <c r="HC121" s="29"/>
      <c r="HD121" s="29"/>
      <c r="HE121" s="29"/>
      <c r="HF121" s="29"/>
      <c r="HG121" s="29"/>
      <c r="HH121" s="29"/>
      <c r="HI121" s="29"/>
      <c r="HJ121" s="29"/>
      <c r="HK121" s="29"/>
      <c r="HL121" s="29"/>
      <c r="HM121" s="29"/>
      <c r="HN121" s="29"/>
      <c r="HO121" s="29"/>
      <c r="HP121" s="29"/>
      <c r="HQ121" s="29"/>
      <c r="HR121" s="29"/>
      <c r="HS121" s="29"/>
      <c r="HT121" s="29"/>
      <c r="HU121" s="29"/>
      <c r="HV121" s="29"/>
      <c r="HW121" s="29"/>
      <c r="HX121" s="29"/>
      <c r="HY121" s="29"/>
      <c r="HZ121" s="29"/>
      <c r="IA121" s="29"/>
      <c r="IB121" s="29"/>
      <c r="IC121" s="29"/>
      <c r="ID121" s="29"/>
      <c r="IE121" s="29"/>
      <c r="IF121" s="29"/>
      <c r="IG121" s="29"/>
      <c r="IH121" s="29"/>
      <c r="II121" s="29"/>
      <c r="IJ121" s="29"/>
      <c r="IK121" s="29"/>
      <c r="IL121" s="29"/>
      <c r="IM121" s="29"/>
      <c r="IN121" s="29"/>
      <c r="IO121" s="29"/>
      <c r="IP121" s="29"/>
      <c r="IQ121" s="29"/>
      <c r="IR121" s="29"/>
      <c r="IS121" s="29"/>
      <c r="IT121" s="29"/>
      <c r="IU121" s="29"/>
      <c r="IV121" s="29"/>
      <c r="IW121" s="29"/>
      <c r="IX121" s="29"/>
      <c r="IY121" s="29"/>
      <c r="IZ121" s="29"/>
      <c r="JA121" s="29"/>
      <c r="JB121" s="29"/>
      <c r="JC121" s="29"/>
      <c r="JD121" s="29"/>
      <c r="JE121" s="29"/>
      <c r="JF121" s="29"/>
      <c r="JG121" s="29"/>
      <c r="JH121" s="29"/>
      <c r="JI121" s="29"/>
      <c r="JJ121" s="29"/>
      <c r="JK121" s="29"/>
      <c r="JL121" s="29"/>
      <c r="JM121" s="29"/>
      <c r="JN121" s="29"/>
      <c r="JO121" s="29"/>
      <c r="JP121" s="29"/>
      <c r="JQ121" s="29"/>
      <c r="JR121" s="29"/>
      <c r="JS121" s="29"/>
      <c r="JT121" s="29"/>
      <c r="JU121" s="29"/>
      <c r="JV121" s="29"/>
      <c r="JW121" s="29"/>
      <c r="JX121" s="29"/>
      <c r="JY121" s="29"/>
      <c r="JZ121" s="29"/>
      <c r="KA121" s="29"/>
      <c r="KB121" s="29"/>
      <c r="KC121" s="29"/>
      <c r="KD121" s="29"/>
      <c r="KE121" s="29"/>
      <c r="KF121" s="29"/>
      <c r="KG121" s="29"/>
      <c r="KH121" s="29"/>
      <c r="KI121" s="29"/>
      <c r="KJ121" s="29"/>
      <c r="KK121" s="29"/>
      <c r="KL121" s="29"/>
      <c r="KM121" s="29"/>
      <c r="KN121" s="29"/>
      <c r="KO121" s="29"/>
      <c r="KP121" s="29"/>
      <c r="KQ121" s="29"/>
      <c r="KR121" s="29"/>
      <c r="KS121" s="29"/>
      <c r="KT121" s="29"/>
      <c r="KU121" s="29"/>
      <c r="KV121" s="29"/>
      <c r="KW121" s="29"/>
      <c r="KX121" s="29"/>
      <c r="KY121" s="29"/>
      <c r="KZ121" s="29"/>
      <c r="LA121" s="29"/>
      <c r="LB121" s="29"/>
      <c r="LC121" s="29"/>
      <c r="LD121" s="29"/>
      <c r="LE121" s="29"/>
      <c r="LF121" s="29"/>
      <c r="LG121" s="29"/>
      <c r="LH121" s="29"/>
      <c r="LI121" s="29"/>
      <c r="LJ121" s="29"/>
      <c r="LK121" s="29"/>
      <c r="LL121" s="29"/>
      <c r="LM121" s="29"/>
      <c r="LN121" s="29"/>
      <c r="LO121" s="29"/>
      <c r="LP121" s="29"/>
      <c r="LQ121" s="29"/>
      <c r="LR121" s="29"/>
      <c r="LS121" s="29"/>
      <c r="LT121" s="29"/>
      <c r="LU121" s="29"/>
      <c r="LV121" s="29"/>
      <c r="LW121" s="29"/>
      <c r="LX121" s="29"/>
      <c r="LY121" s="29"/>
      <c r="LZ121" s="29"/>
      <c r="MA121" s="29"/>
      <c r="MB121" s="29"/>
      <c r="MC121" s="29"/>
      <c r="MD121" s="29"/>
      <c r="ME121" s="29"/>
      <c r="MF121" s="29"/>
      <c r="MG121" s="29"/>
      <c r="MH121" s="29"/>
      <c r="MI121" s="29"/>
      <c r="MJ121" s="29"/>
      <c r="MK121" s="29"/>
      <c r="ML121" s="29"/>
      <c r="MM121" s="29"/>
      <c r="MN121" s="29"/>
      <c r="MO121" s="29"/>
      <c r="MP121" s="29"/>
      <c r="MQ121" s="29"/>
      <c r="MR121" s="29"/>
      <c r="MS121" s="29"/>
      <c r="MT121" s="29"/>
      <c r="MU121" s="29"/>
      <c r="MV121" s="29"/>
      <c r="MW121" s="29"/>
      <c r="MX121" s="29"/>
      <c r="MY121" s="29"/>
      <c r="MZ121" s="29"/>
      <c r="NA121" s="29"/>
      <c r="NB121" s="29"/>
      <c r="NC121" s="29"/>
      <c r="ND121" s="29"/>
      <c r="NE121" s="29"/>
      <c r="NF121" s="29"/>
      <c r="NG121" s="29"/>
      <c r="NH121" s="29"/>
      <c r="NI121" s="29"/>
      <c r="NJ121" s="29"/>
      <c r="NK121" s="29"/>
      <c r="NL121" s="29"/>
      <c r="NM121" s="29"/>
      <c r="NN121" s="29"/>
      <c r="NO121" s="29"/>
      <c r="NP121" s="29"/>
      <c r="NQ121" s="29"/>
      <c r="NR121" s="29"/>
      <c r="NS121" s="29"/>
      <c r="NT121" s="29"/>
      <c r="NU121" s="29"/>
      <c r="NV121" s="29"/>
      <c r="NW121" s="29"/>
      <c r="NX121" s="29"/>
      <c r="NY121" s="29"/>
      <c r="NZ121" s="29"/>
      <c r="OA121" s="29"/>
      <c r="OB121" s="29"/>
      <c r="OC121" s="29"/>
      <c r="OD121" s="29"/>
      <c r="OE121" s="29"/>
      <c r="OF121" s="29"/>
      <c r="OG121" s="29"/>
      <c r="OH121" s="29"/>
      <c r="OI121" s="29"/>
      <c r="OJ121" s="29"/>
      <c r="OK121" s="29"/>
      <c r="OL121" s="29"/>
      <c r="OM121" s="29"/>
      <c r="ON121" s="29"/>
      <c r="OO121" s="29"/>
      <c r="OP121" s="29"/>
      <c r="OQ121" s="29"/>
      <c r="OR121" s="29"/>
      <c r="OS121" s="29"/>
      <c r="OT121" s="29"/>
      <c r="OU121" s="29"/>
      <c r="OV121" s="29"/>
      <c r="OW121" s="29"/>
      <c r="OX121" s="29"/>
      <c r="OY121" s="29"/>
      <c r="OZ121" s="29"/>
      <c r="PA121" s="29"/>
      <c r="PB121" s="29"/>
      <c r="PC121" s="29"/>
      <c r="PD121" s="29"/>
      <c r="PE121" s="29"/>
      <c r="PF121" s="29"/>
      <c r="PG121" s="29"/>
      <c r="PH121" s="29"/>
      <c r="PI121" s="29"/>
      <c r="PJ121" s="29"/>
      <c r="PK121" s="29"/>
      <c r="PL121" s="29"/>
      <c r="PM121" s="29"/>
      <c r="PN121" s="29"/>
      <c r="PO121" s="29"/>
      <c r="PP121" s="29"/>
      <c r="PQ121" s="29"/>
      <c r="PR121" s="29"/>
      <c r="PS121" s="29"/>
      <c r="PT121" s="29"/>
      <c r="PU121" s="29"/>
      <c r="PV121" s="29"/>
      <c r="PW121" s="29"/>
      <c r="PX121" s="29"/>
      <c r="PY121" s="29"/>
      <c r="PZ121" s="29"/>
      <c r="QA121" s="29"/>
      <c r="QB121" s="29"/>
      <c r="QC121" s="29"/>
      <c r="QD121" s="29"/>
      <c r="QE121" s="29"/>
      <c r="QF121" s="29"/>
      <c r="QG121" s="29"/>
      <c r="QH121" s="29"/>
      <c r="QI121" s="29"/>
      <c r="QJ121" s="29"/>
      <c r="QK121" s="29"/>
      <c r="QL121" s="29"/>
      <c r="QM121" s="29"/>
      <c r="QN121" s="29"/>
      <c r="QO121" s="29"/>
      <c r="QP121" s="29"/>
      <c r="QQ121" s="29"/>
      <c r="QR121" s="29"/>
      <c r="QS121" s="29"/>
      <c r="QT121" s="29"/>
      <c r="QU121" s="29"/>
      <c r="QV121" s="29"/>
      <c r="QW121" s="29"/>
      <c r="QX121" s="29"/>
      <c r="QY121" s="29"/>
      <c r="QZ121" s="29"/>
      <c r="RA121" s="29"/>
      <c r="RB121" s="29"/>
      <c r="RC121" s="29"/>
      <c r="RD121" s="29"/>
      <c r="RE121" s="29"/>
      <c r="RF121" s="29"/>
      <c r="RG121" s="29"/>
      <c r="RH121" s="29"/>
      <c r="RI121" s="29"/>
      <c r="RJ121" s="29"/>
      <c r="RK121" s="29"/>
      <c r="RL121" s="29"/>
      <c r="RM121" s="29"/>
      <c r="RN121" s="29"/>
      <c r="RO121" s="29"/>
      <c r="RP121" s="29"/>
      <c r="RQ121" s="29"/>
      <c r="RR121" s="29"/>
      <c r="RS121" s="29"/>
      <c r="RT121" s="29"/>
      <c r="RU121" s="29"/>
      <c r="RV121" s="29"/>
      <c r="RW121" s="29"/>
      <c r="RX121" s="29"/>
      <c r="RY121" s="29"/>
      <c r="RZ121" s="29"/>
      <c r="SA121" s="29"/>
      <c r="SB121" s="29"/>
      <c r="SC121" s="29"/>
      <c r="SD121" s="29"/>
      <c r="SE121" s="29"/>
      <c r="SF121" s="29"/>
      <c r="SG121" s="29"/>
      <c r="SH121" s="29"/>
      <c r="SI121" s="29"/>
      <c r="SJ121" s="29"/>
      <c r="SK121" s="29"/>
      <c r="SL121" s="29"/>
      <c r="SM121" s="29"/>
      <c r="SN121" s="29"/>
      <c r="SO121" s="29"/>
      <c r="SP121" s="29"/>
      <c r="SQ121" s="29"/>
      <c r="SR121" s="29"/>
      <c r="SS121" s="29"/>
      <c r="ST121" s="29"/>
      <c r="SU121" s="29"/>
      <c r="SV121" s="29"/>
      <c r="SW121" s="29"/>
      <c r="SX121" s="29"/>
      <c r="SY121" s="29"/>
      <c r="SZ121" s="29"/>
      <c r="TA121" s="29"/>
      <c r="TB121" s="29"/>
      <c r="TC121" s="29"/>
      <c r="TD121" s="29"/>
      <c r="TE121" s="29"/>
      <c r="TF121" s="29"/>
      <c r="TG121" s="29"/>
      <c r="TH121" s="29"/>
      <c r="TI121" s="29"/>
      <c r="TJ121" s="29"/>
      <c r="TK121" s="29"/>
      <c r="TL121" s="29"/>
      <c r="TM121" s="29"/>
      <c r="TN121" s="29"/>
      <c r="TO121" s="29"/>
      <c r="TP121" s="29"/>
      <c r="TQ121" s="29"/>
      <c r="TR121" s="29"/>
      <c r="TS121" s="29"/>
      <c r="TT121" s="29"/>
      <c r="TU121" s="29"/>
      <c r="TV121" s="29"/>
      <c r="TW121" s="29"/>
      <c r="TX121" s="29"/>
      <c r="TY121" s="29"/>
      <c r="TZ121" s="29"/>
      <c r="UA121" s="29"/>
      <c r="UB121" s="29"/>
      <c r="UC121" s="29"/>
      <c r="UD121" s="29"/>
      <c r="UE121" s="29"/>
      <c r="UF121" s="29"/>
      <c r="UG121" s="29"/>
      <c r="UH121" s="29"/>
      <c r="UI121" s="29"/>
      <c r="UJ121" s="29"/>
      <c r="UK121" s="29"/>
      <c r="UL121" s="29"/>
      <c r="UM121" s="29"/>
      <c r="UN121" s="29"/>
      <c r="UO121" s="29"/>
      <c r="UP121" s="29"/>
      <c r="UQ121" s="29"/>
      <c r="UR121" s="29"/>
      <c r="US121" s="29"/>
      <c r="UT121" s="29"/>
      <c r="UU121" s="29"/>
      <c r="UV121" s="29"/>
      <c r="UW121" s="29"/>
      <c r="UX121" s="29"/>
      <c r="UY121" s="29"/>
      <c r="UZ121" s="29"/>
    </row>
    <row r="122" spans="1:572">
      <c r="A122" s="23" t="s">
        <v>219</v>
      </c>
      <c r="C122" s="27"/>
      <c r="D122" s="27"/>
      <c r="E122" s="27"/>
      <c r="F122" s="27"/>
      <c r="G122" s="27"/>
      <c r="H122" s="27"/>
      <c r="I122" s="27"/>
      <c r="J122" s="27"/>
      <c r="K122" s="27"/>
    </row>
    <row r="123" spans="1:572">
      <c r="A123" s="23">
        <v>100</v>
      </c>
      <c r="B123" s="23" t="s">
        <v>220</v>
      </c>
      <c r="C123" s="27">
        <v>-322.58</v>
      </c>
      <c r="D123" s="27"/>
      <c r="E123" s="27"/>
      <c r="F123" s="27"/>
      <c r="G123" s="27"/>
      <c r="H123" s="27"/>
      <c r="I123" s="27"/>
      <c r="J123" s="27"/>
      <c r="K123" s="27">
        <v>-322.58</v>
      </c>
    </row>
    <row r="124" spans="1:572">
      <c r="A124" s="23" t="s">
        <v>221</v>
      </c>
      <c r="B124" s="23" t="s">
        <v>222</v>
      </c>
      <c r="C124" s="27"/>
      <c r="D124" s="27"/>
      <c r="E124" s="27"/>
      <c r="F124" s="27"/>
      <c r="G124" s="27"/>
      <c r="H124" s="27"/>
      <c r="I124" s="27"/>
      <c r="J124" s="27"/>
      <c r="K124" s="27"/>
    </row>
    <row r="125" spans="1:572">
      <c r="A125" s="23" t="s">
        <v>223</v>
      </c>
      <c r="B125" s="23" t="s">
        <v>224</v>
      </c>
      <c r="C125" s="27"/>
      <c r="D125" s="27"/>
      <c r="E125" s="27"/>
      <c r="F125" s="27"/>
      <c r="G125" s="27"/>
      <c r="H125" s="27"/>
      <c r="I125" s="27"/>
      <c r="J125" s="27"/>
      <c r="K125" s="27"/>
    </row>
    <row r="126" spans="1:572">
      <c r="A126" s="23" t="s">
        <v>225</v>
      </c>
      <c r="B126" s="23" t="s">
        <v>226</v>
      </c>
      <c r="C126" s="27"/>
      <c r="D126" s="27"/>
      <c r="E126" s="27"/>
      <c r="F126" s="27"/>
      <c r="G126" s="27"/>
      <c r="H126" s="27"/>
      <c r="I126" s="27"/>
      <c r="J126" s="27"/>
      <c r="K126" s="27"/>
    </row>
    <row r="127" spans="1:572">
      <c r="A127" s="23" t="s">
        <v>227</v>
      </c>
      <c r="B127" s="23" t="s">
        <v>228</v>
      </c>
      <c r="C127" s="27"/>
      <c r="D127" s="27"/>
      <c r="E127" s="27"/>
      <c r="F127" s="27"/>
      <c r="G127" s="27"/>
      <c r="H127" s="27"/>
      <c r="I127" s="27"/>
      <c r="J127" s="27"/>
      <c r="K127" s="27"/>
    </row>
    <row r="128" spans="1:572">
      <c r="A128" s="23" t="s">
        <v>229</v>
      </c>
      <c r="B128" s="23" t="s">
        <v>230</v>
      </c>
      <c r="C128" s="23">
        <v>-322.58</v>
      </c>
      <c r="K128" s="23">
        <v>-322.58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4114</v>
      </c>
      <c r="C5" s="11">
        <v>4114</v>
      </c>
      <c r="D5" s="11">
        <v>4114</v>
      </c>
      <c r="E5" s="11">
        <v>4114</v>
      </c>
      <c r="F5" s="11">
        <v>4114</v>
      </c>
      <c r="G5" s="11">
        <v>4114</v>
      </c>
      <c r="H5" s="11">
        <v>4114</v>
      </c>
      <c r="I5" s="11">
        <v>4114</v>
      </c>
      <c r="J5" s="11">
        <v>4114</v>
      </c>
      <c r="K5" s="11">
        <v>4114</v>
      </c>
    </row>
    <row r="6" spans="1:52" s="13" customFormat="1" ht="42.75">
      <c r="A6" s="12" t="s">
        <v>8</v>
      </c>
      <c r="B6" s="13" t="s">
        <v>366</v>
      </c>
      <c r="C6" s="13" t="s">
        <v>366</v>
      </c>
      <c r="D6" s="13" t="s">
        <v>366</v>
      </c>
      <c r="E6" s="13" t="s">
        <v>366</v>
      </c>
      <c r="F6" s="13" t="s">
        <v>366</v>
      </c>
      <c r="G6" s="13" t="s">
        <v>366</v>
      </c>
      <c r="H6" s="13" t="s">
        <v>366</v>
      </c>
      <c r="I6" s="13" t="s">
        <v>366</v>
      </c>
      <c r="J6" s="13" t="s">
        <v>366</v>
      </c>
      <c r="K6" s="13" t="s">
        <v>366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4</v>
      </c>
      <c r="C8" s="11">
        <v>4</v>
      </c>
      <c r="D8" s="11">
        <v>4</v>
      </c>
      <c r="E8" s="11">
        <v>4</v>
      </c>
      <c r="F8" s="11">
        <v>4</v>
      </c>
      <c r="G8" s="11">
        <v>4</v>
      </c>
      <c r="H8" s="11">
        <v>4</v>
      </c>
      <c r="I8" s="11">
        <v>4</v>
      </c>
      <c r="J8" s="11">
        <v>4</v>
      </c>
      <c r="K8" s="11">
        <v>4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1684940.8</v>
      </c>
      <c r="D10" s="8">
        <v>1990968.38</v>
      </c>
      <c r="E10" s="8">
        <v>1804514.58</v>
      </c>
      <c r="F10" s="8">
        <v>1946174.86</v>
      </c>
      <c r="G10" s="8">
        <v>2088685.46</v>
      </c>
      <c r="H10" s="8">
        <v>2180112.7799999998</v>
      </c>
      <c r="I10" s="8">
        <v>2033970.31</v>
      </c>
      <c r="J10" s="8">
        <v>1578379.97</v>
      </c>
      <c r="K10" s="8">
        <v>15307747.140000001</v>
      </c>
    </row>
    <row r="11" spans="1:52">
      <c r="A11" t="s">
        <v>25</v>
      </c>
      <c r="B11" t="s">
        <v>26</v>
      </c>
      <c r="C11" s="6">
        <v>1684940.8</v>
      </c>
      <c r="D11" s="6">
        <v>1990968.38</v>
      </c>
      <c r="E11" s="6">
        <v>1804514.58</v>
      </c>
      <c r="F11" s="6">
        <v>1946174.86</v>
      </c>
      <c r="G11" s="6">
        <v>2088685.46</v>
      </c>
      <c r="H11" s="6">
        <v>2180112.7799999998</v>
      </c>
      <c r="I11" s="6">
        <v>2033970.31</v>
      </c>
      <c r="J11" s="6">
        <v>1578379.97</v>
      </c>
      <c r="K11" s="6">
        <v>15307747.140000001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-1047724.33</v>
      </c>
      <c r="D13" s="6">
        <v>-1283851.53</v>
      </c>
      <c r="E13" s="6">
        <v>-1156224.8</v>
      </c>
      <c r="F13" s="6">
        <v>-1249133.51</v>
      </c>
      <c r="G13" s="6">
        <v>-1388053.95</v>
      </c>
      <c r="H13" s="6">
        <v>-1483080.81</v>
      </c>
      <c r="I13" s="6">
        <v>-1335046.02</v>
      </c>
      <c r="J13" s="6">
        <v>-1068821.74</v>
      </c>
      <c r="K13" s="6">
        <v>-10011936.689999999</v>
      </c>
    </row>
    <row r="14" spans="1:52">
      <c r="A14">
        <v>3</v>
      </c>
      <c r="B14" t="s">
        <v>30</v>
      </c>
      <c r="C14" s="6">
        <v>637216.47</v>
      </c>
      <c r="D14" s="6">
        <v>707116.85</v>
      </c>
      <c r="E14" s="6">
        <v>648289.78</v>
      </c>
      <c r="F14" s="6">
        <v>697041.35</v>
      </c>
      <c r="G14" s="6">
        <v>700631.51</v>
      </c>
      <c r="H14" s="6">
        <v>697031.97</v>
      </c>
      <c r="I14" s="6">
        <v>698924.29</v>
      </c>
      <c r="J14" s="6">
        <v>509558.23</v>
      </c>
      <c r="K14" s="6">
        <v>5295810.45</v>
      </c>
    </row>
    <row r="15" spans="1:52" s="7" customFormat="1">
      <c r="A15" s="7">
        <v>4</v>
      </c>
      <c r="B15" s="7" t="s">
        <v>31</v>
      </c>
      <c r="C15" s="9">
        <f>IF(C$10=0," ",ROUND(C14/C$10,3))</f>
        <v>0.378</v>
      </c>
      <c r="D15" s="9">
        <f t="shared" ref="D15:K15" si="0">IF(D$10=0," ",ROUND(D14/D$10,3))</f>
        <v>0.35499999999999998</v>
      </c>
      <c r="E15" s="9">
        <f t="shared" si="0"/>
        <v>0.35899999999999999</v>
      </c>
      <c r="F15" s="9">
        <f t="shared" si="0"/>
        <v>0.35799999999999998</v>
      </c>
      <c r="G15" s="9">
        <f t="shared" si="0"/>
        <v>0.33500000000000002</v>
      </c>
      <c r="H15" s="9">
        <f t="shared" si="0"/>
        <v>0.32</v>
      </c>
      <c r="I15" s="9">
        <f t="shared" si="0"/>
        <v>0.34399999999999997</v>
      </c>
      <c r="J15" s="9">
        <f t="shared" si="0"/>
        <v>0.32300000000000001</v>
      </c>
      <c r="K15" s="9">
        <f t="shared" si="0"/>
        <v>0.34599999999999997</v>
      </c>
    </row>
    <row r="16" spans="1:52">
      <c r="A16">
        <v>5</v>
      </c>
      <c r="B16" t="s">
        <v>32</v>
      </c>
      <c r="C16" s="6">
        <v>-31762.68</v>
      </c>
      <c r="D16" s="6">
        <v>-33495.089999999997</v>
      </c>
      <c r="E16" s="6">
        <v>-34583.26</v>
      </c>
      <c r="F16" s="6">
        <v>-18851</v>
      </c>
      <c r="G16" s="6">
        <v>-19093.560000000001</v>
      </c>
      <c r="H16" s="6">
        <v>-13197.77</v>
      </c>
      <c r="I16" s="6">
        <v>-16783.62</v>
      </c>
      <c r="J16" s="6">
        <v>-20168.740000000002</v>
      </c>
      <c r="K16" s="6">
        <v>-187935.72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-27762.51</v>
      </c>
      <c r="D18" s="6">
        <v>-28729.68</v>
      </c>
      <c r="E18" s="6">
        <v>-29745.69</v>
      </c>
      <c r="F18" s="6">
        <v>-13254.11</v>
      </c>
      <c r="G18" s="6">
        <v>-12809.74</v>
      </c>
      <c r="H18" s="6">
        <v>-6983.51</v>
      </c>
      <c r="I18" s="6">
        <v>-10945.32</v>
      </c>
      <c r="J18" s="6">
        <v>-15938.28</v>
      </c>
      <c r="K18" s="6">
        <v>-146168.84</v>
      </c>
    </row>
    <row r="19" spans="1:11">
      <c r="A19" t="s">
        <v>35</v>
      </c>
      <c r="B19" t="s">
        <v>36</v>
      </c>
      <c r="C19" s="6">
        <v>3672.74</v>
      </c>
      <c r="D19" s="6">
        <v>-43340.4</v>
      </c>
      <c r="E19" s="6">
        <v>2197.4899999999998</v>
      </c>
      <c r="F19" s="6">
        <v>-3597.96</v>
      </c>
      <c r="G19" s="6">
        <v>-2343.5700000000002</v>
      </c>
      <c r="H19" s="6">
        <v>547.51</v>
      </c>
      <c r="I19" s="6"/>
      <c r="J19" s="6">
        <v>1125.7</v>
      </c>
      <c r="K19" s="6">
        <v>-41738.49</v>
      </c>
    </row>
    <row r="20" spans="1:11">
      <c r="A20" t="s">
        <v>37</v>
      </c>
      <c r="B20" t="s">
        <v>38</v>
      </c>
      <c r="C20" s="6"/>
      <c r="D20" s="6"/>
      <c r="E20" s="6">
        <v>-875.07</v>
      </c>
      <c r="F20" s="6"/>
      <c r="G20" s="6"/>
      <c r="H20" s="6"/>
      <c r="I20" s="6"/>
      <c r="J20" s="6">
        <v>-1707.34</v>
      </c>
      <c r="K20" s="6">
        <v>-2582.41</v>
      </c>
    </row>
    <row r="21" spans="1:11">
      <c r="A21" t="s">
        <v>39</v>
      </c>
      <c r="B21" t="s">
        <v>40</v>
      </c>
      <c r="C21" s="6">
        <v>-18484.41</v>
      </c>
      <c r="D21" s="6">
        <v>26908.81</v>
      </c>
      <c r="E21" s="6">
        <v>-17725.66</v>
      </c>
      <c r="F21" s="6">
        <v>-6478.73</v>
      </c>
      <c r="G21" s="6">
        <v>-7805.07</v>
      </c>
      <c r="H21" s="6">
        <v>-10857.37</v>
      </c>
      <c r="I21" s="6"/>
      <c r="J21" s="6">
        <v>-1125.7</v>
      </c>
      <c r="K21" s="6">
        <v>-35568.129999999997</v>
      </c>
    </row>
    <row r="22" spans="1:11">
      <c r="A22" t="s">
        <v>41</v>
      </c>
      <c r="B22" t="s">
        <v>42</v>
      </c>
      <c r="C22" s="6">
        <v>-12950.84</v>
      </c>
      <c r="D22" s="6">
        <v>-12298.09</v>
      </c>
      <c r="E22" s="6">
        <v>-13342.45</v>
      </c>
      <c r="F22" s="6">
        <v>-3177.42</v>
      </c>
      <c r="G22" s="6">
        <v>-2661.1</v>
      </c>
      <c r="H22" s="6">
        <v>3326.35</v>
      </c>
      <c r="I22" s="6">
        <v>-10945.32</v>
      </c>
      <c r="J22" s="6">
        <v>-14230.94</v>
      </c>
      <c r="K22" s="6">
        <v>-66279.81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-4000.17</v>
      </c>
      <c r="D26" s="6">
        <v>-4765.41</v>
      </c>
      <c r="E26" s="6">
        <v>-4837.57</v>
      </c>
      <c r="F26" s="6">
        <v>-5596.89</v>
      </c>
      <c r="G26" s="6">
        <v>-6283.82</v>
      </c>
      <c r="H26" s="6">
        <v>-6214.26</v>
      </c>
      <c r="I26" s="6">
        <v>-5838.3</v>
      </c>
      <c r="J26" s="6">
        <v>-4230.46</v>
      </c>
      <c r="K26" s="6">
        <v>-41766.879999999997</v>
      </c>
    </row>
    <row r="27" spans="1:11">
      <c r="A27" t="s">
        <v>49</v>
      </c>
      <c r="B27" t="s">
        <v>50</v>
      </c>
      <c r="C27" s="6">
        <v>-4000.17</v>
      </c>
      <c r="D27" s="6">
        <v>-4765.41</v>
      </c>
      <c r="E27" s="6">
        <v>-4837.57</v>
      </c>
      <c r="F27" s="6">
        <v>-5596.89</v>
      </c>
      <c r="G27" s="6">
        <v>-6283.82</v>
      </c>
      <c r="H27" s="6">
        <v>-6214.26</v>
      </c>
      <c r="I27" s="6">
        <v>-5838.3</v>
      </c>
      <c r="J27" s="6">
        <v>-4230.46</v>
      </c>
      <c r="K27" s="6">
        <v>-41766.879999999997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605453.79</v>
      </c>
      <c r="D31" s="8">
        <v>673621.76</v>
      </c>
      <c r="E31" s="8">
        <v>613706.52</v>
      </c>
      <c r="F31" s="8">
        <v>678190.35</v>
      </c>
      <c r="G31" s="8">
        <v>681537.95</v>
      </c>
      <c r="H31" s="8">
        <v>683834.2</v>
      </c>
      <c r="I31" s="8">
        <v>682140.67</v>
      </c>
      <c r="J31" s="8">
        <v>489389.49</v>
      </c>
      <c r="K31" s="8">
        <v>5107874.7300000004</v>
      </c>
    </row>
    <row r="32" spans="1:11" s="7" customFormat="1">
      <c r="A32" s="7">
        <v>11</v>
      </c>
      <c r="B32" s="7" t="s">
        <v>58</v>
      </c>
      <c r="C32" s="8">
        <v>-38986.839999999997</v>
      </c>
      <c r="D32" s="8">
        <v>-32476.25</v>
      </c>
      <c r="E32" s="8">
        <v>-43718.59</v>
      </c>
      <c r="F32" s="8">
        <v>-39209.67</v>
      </c>
      <c r="G32" s="8">
        <v>-48495.03</v>
      </c>
      <c r="H32" s="8">
        <v>-60096.1</v>
      </c>
      <c r="I32" s="8">
        <v>-51963.08</v>
      </c>
      <c r="J32" s="8">
        <v>-45534.080000000002</v>
      </c>
      <c r="K32" s="8">
        <v>-360479.64</v>
      </c>
    </row>
    <row r="33" spans="1:11">
      <c r="A33">
        <v>12</v>
      </c>
      <c r="B33" t="s">
        <v>59</v>
      </c>
      <c r="C33" s="6">
        <v>-326672.21000000002</v>
      </c>
      <c r="D33" s="6">
        <v>-336890.17</v>
      </c>
      <c r="E33" s="6">
        <v>-335438.03000000003</v>
      </c>
      <c r="F33" s="6">
        <v>-375714.18</v>
      </c>
      <c r="G33" s="6">
        <v>-334159.68</v>
      </c>
      <c r="H33" s="6">
        <v>-344800.55</v>
      </c>
      <c r="I33" s="6">
        <v>-389863.82</v>
      </c>
      <c r="J33" s="6">
        <v>-405783.76</v>
      </c>
      <c r="K33" s="6">
        <v>-2849322.4</v>
      </c>
    </row>
    <row r="34" spans="1:11">
      <c r="A34">
        <v>13</v>
      </c>
      <c r="B34" t="s">
        <v>60</v>
      </c>
      <c r="C34" s="6">
        <v>-165199.69</v>
      </c>
      <c r="D34" s="6">
        <v>-174796.71</v>
      </c>
      <c r="E34" s="6">
        <v>-169774.65</v>
      </c>
      <c r="F34" s="6">
        <v>-194824.01</v>
      </c>
      <c r="G34" s="6">
        <v>-151135.32</v>
      </c>
      <c r="H34" s="6">
        <v>-170610.59</v>
      </c>
      <c r="I34" s="6">
        <v>-207071.54</v>
      </c>
      <c r="J34" s="6">
        <v>-190883.02</v>
      </c>
      <c r="K34" s="6">
        <v>-1424295.53</v>
      </c>
    </row>
    <row r="35" spans="1:11">
      <c r="A35" t="s">
        <v>61</v>
      </c>
      <c r="B35" t="s">
        <v>62</v>
      </c>
      <c r="C35" s="6">
        <v>-104874</v>
      </c>
      <c r="D35" s="6">
        <v>-109644</v>
      </c>
      <c r="E35" s="6">
        <v>-101244</v>
      </c>
      <c r="F35" s="6">
        <v>-101244</v>
      </c>
      <c r="G35" s="6">
        <v>-101244</v>
      </c>
      <c r="H35" s="6">
        <v>-119744</v>
      </c>
      <c r="I35" s="6">
        <v>-119744</v>
      </c>
      <c r="J35" s="6">
        <v>-119744</v>
      </c>
      <c r="K35" s="6">
        <v>-877482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-6500</v>
      </c>
      <c r="D37" s="6">
        <v>-2000</v>
      </c>
      <c r="E37" s="6">
        <v>-2000</v>
      </c>
      <c r="F37" s="6">
        <v>-2000</v>
      </c>
      <c r="G37" s="6">
        <v>-2000</v>
      </c>
      <c r="H37" s="6">
        <v>-2000</v>
      </c>
      <c r="I37" s="6">
        <v>-2000</v>
      </c>
      <c r="J37" s="6">
        <v>-2000</v>
      </c>
      <c r="K37" s="6">
        <v>-20500</v>
      </c>
    </row>
    <row r="38" spans="1:11">
      <c r="A38" t="s">
        <v>67</v>
      </c>
      <c r="B38" t="s">
        <v>68</v>
      </c>
      <c r="C38" s="6">
        <v>-3600</v>
      </c>
      <c r="D38" s="6">
        <v>-4920</v>
      </c>
      <c r="E38" s="6">
        <v>-5880</v>
      </c>
      <c r="F38" s="6">
        <v>-3600</v>
      </c>
      <c r="G38" s="6">
        <v>-1500</v>
      </c>
      <c r="H38" s="6">
        <v>-1440</v>
      </c>
      <c r="I38" s="6"/>
      <c r="J38" s="6"/>
      <c r="K38" s="6">
        <v>-20940</v>
      </c>
    </row>
    <row r="39" spans="1:11">
      <c r="A39" t="s">
        <v>69</v>
      </c>
      <c r="B39" t="s">
        <v>70</v>
      </c>
      <c r="C39" s="6">
        <v>-20000</v>
      </c>
      <c r="D39" s="6">
        <v>-10000</v>
      </c>
      <c r="E39" s="6">
        <v>-10000</v>
      </c>
      <c r="F39" s="6">
        <v>-44667</v>
      </c>
      <c r="G39" s="6">
        <v>-20000</v>
      </c>
      <c r="H39" s="6">
        <v>-20000</v>
      </c>
      <c r="I39" s="6">
        <v>-40000</v>
      </c>
      <c r="J39" s="6">
        <v>-36000</v>
      </c>
      <c r="K39" s="6">
        <v>-200667</v>
      </c>
    </row>
    <row r="40" spans="1:11">
      <c r="A40" t="s">
        <v>71</v>
      </c>
      <c r="B40" t="s">
        <v>72</v>
      </c>
      <c r="C40" s="6">
        <v>-6776.14</v>
      </c>
      <c r="D40" s="6">
        <v>-26369.66</v>
      </c>
      <c r="E40" s="6">
        <v>-13127.6</v>
      </c>
      <c r="F40" s="6">
        <v>-16884.96</v>
      </c>
      <c r="G40" s="6">
        <v>-6622.56</v>
      </c>
      <c r="H40" s="6">
        <v>-12198.52</v>
      </c>
      <c r="I40" s="6">
        <v>-22280.2</v>
      </c>
      <c r="J40" s="6">
        <v>-13305.96</v>
      </c>
      <c r="K40" s="6">
        <v>-117565.6</v>
      </c>
    </row>
    <row r="41" spans="1:11">
      <c r="A41" t="s">
        <v>73</v>
      </c>
      <c r="B41" t="s">
        <v>74</v>
      </c>
      <c r="C41" s="6"/>
      <c r="D41" s="6"/>
      <c r="E41" s="6">
        <v>-30000</v>
      </c>
      <c r="F41" s="6">
        <v>-8000</v>
      </c>
      <c r="G41" s="6">
        <v>-4285.71</v>
      </c>
      <c r="H41" s="6"/>
      <c r="I41" s="6">
        <v>-6964.29</v>
      </c>
      <c r="J41" s="6">
        <v>-3750</v>
      </c>
      <c r="K41" s="6">
        <v>-53000</v>
      </c>
    </row>
    <row r="42" spans="1:11">
      <c r="A42" t="s">
        <v>75</v>
      </c>
      <c r="B42" t="s">
        <v>76</v>
      </c>
      <c r="C42" s="6"/>
      <c r="D42" s="6"/>
      <c r="E42" s="6">
        <v>-2040</v>
      </c>
      <c r="F42" s="6">
        <v>-2945</v>
      </c>
      <c r="G42" s="6"/>
      <c r="H42" s="6">
        <v>855</v>
      </c>
      <c r="I42" s="6"/>
      <c r="J42" s="6"/>
      <c r="K42" s="6">
        <v>-4130</v>
      </c>
    </row>
    <row r="43" spans="1:11">
      <c r="A43" t="s">
        <v>77</v>
      </c>
      <c r="B43" t="s">
        <v>78</v>
      </c>
      <c r="C43" s="6">
        <v>-6119.22</v>
      </c>
      <c r="D43" s="6">
        <v>-5037.72</v>
      </c>
      <c r="E43" s="6">
        <v>-5037.72</v>
      </c>
      <c r="F43" s="6">
        <v>-5037.72</v>
      </c>
      <c r="G43" s="6">
        <v>-5037.72</v>
      </c>
      <c r="H43" s="6">
        <v>-5037.72</v>
      </c>
      <c r="I43" s="6">
        <v>-5037.72</v>
      </c>
      <c r="J43" s="6">
        <v>-5037.72</v>
      </c>
      <c r="K43" s="6">
        <v>-41383.26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-3362</v>
      </c>
      <c r="D45" s="6">
        <v>-3362</v>
      </c>
      <c r="E45" s="6">
        <v>-3362</v>
      </c>
      <c r="F45" s="6">
        <v>-3362</v>
      </c>
      <c r="G45" s="6">
        <v>-3362</v>
      </c>
      <c r="H45" s="6">
        <v>-3962</v>
      </c>
      <c r="I45" s="6">
        <v>-3962</v>
      </c>
      <c r="J45" s="6">
        <v>-3962</v>
      </c>
      <c r="K45" s="6">
        <v>-28696</v>
      </c>
    </row>
    <row r="46" spans="1:11">
      <c r="A46" t="s">
        <v>83</v>
      </c>
      <c r="B46" t="s">
        <v>84</v>
      </c>
      <c r="C46" s="6">
        <v>-6885</v>
      </c>
      <c r="D46" s="6"/>
      <c r="E46" s="6"/>
      <c r="F46" s="6"/>
      <c r="G46" s="6"/>
      <c r="H46" s="6"/>
      <c r="I46" s="6"/>
      <c r="J46" s="6"/>
      <c r="K46" s="6">
        <v>-6885</v>
      </c>
    </row>
    <row r="47" spans="1:11">
      <c r="A47" t="s">
        <v>85</v>
      </c>
      <c r="B47" t="s">
        <v>86</v>
      </c>
      <c r="C47" s="6">
        <v>-7083.33</v>
      </c>
      <c r="D47" s="6">
        <v>-13463.33</v>
      </c>
      <c r="E47" s="6">
        <v>2916.67</v>
      </c>
      <c r="F47" s="6">
        <v>-7083.33</v>
      </c>
      <c r="G47" s="6">
        <v>-7083.33</v>
      </c>
      <c r="H47" s="6">
        <v>-7083.35</v>
      </c>
      <c r="I47" s="6">
        <v>-7083.33</v>
      </c>
      <c r="J47" s="6">
        <v>-7083.34</v>
      </c>
      <c r="K47" s="6">
        <v>-53046.67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-80370</v>
      </c>
      <c r="D49" s="6">
        <v>-80598.850000000006</v>
      </c>
      <c r="E49" s="6">
        <v>-80598.850000000006</v>
      </c>
      <c r="F49" s="6">
        <v>-82942.850000000006</v>
      </c>
      <c r="G49" s="6">
        <v>-80598.850000000006</v>
      </c>
      <c r="H49" s="6">
        <v>-87618.85</v>
      </c>
      <c r="I49" s="6">
        <v>-94638.85</v>
      </c>
      <c r="J49" s="6">
        <v>-94638.85</v>
      </c>
      <c r="K49" s="6">
        <v>-682005.95</v>
      </c>
    </row>
    <row r="50" spans="1:11">
      <c r="A50" t="s">
        <v>90</v>
      </c>
      <c r="B50" t="s">
        <v>91</v>
      </c>
      <c r="C50" s="6">
        <v>-36504</v>
      </c>
      <c r="D50" s="6">
        <v>-36504</v>
      </c>
      <c r="E50" s="6">
        <v>-36504</v>
      </c>
      <c r="F50" s="6">
        <v>-36504</v>
      </c>
      <c r="G50" s="6">
        <v>-36504</v>
      </c>
      <c r="H50" s="6">
        <v>-41184</v>
      </c>
      <c r="I50" s="6">
        <v>-45864</v>
      </c>
      <c r="J50" s="6">
        <v>-45864</v>
      </c>
      <c r="K50" s="6">
        <v>-315432</v>
      </c>
    </row>
    <row r="51" spans="1:11">
      <c r="A51" t="s">
        <v>92</v>
      </c>
      <c r="B51" t="s">
        <v>93</v>
      </c>
      <c r="C51" s="6">
        <v>-13260</v>
      </c>
      <c r="D51" s="6">
        <v>-13260</v>
      </c>
      <c r="E51" s="6">
        <v>-13260</v>
      </c>
      <c r="F51" s="6">
        <v>-13260</v>
      </c>
      <c r="G51" s="6">
        <v>-13260</v>
      </c>
      <c r="H51" s="6">
        <v>-13260</v>
      </c>
      <c r="I51" s="6">
        <v>-13260</v>
      </c>
      <c r="J51" s="6">
        <v>-13260</v>
      </c>
      <c r="K51" s="6">
        <v>-106080</v>
      </c>
    </row>
    <row r="52" spans="1:11">
      <c r="A52" t="s">
        <v>94</v>
      </c>
      <c r="B52" t="s">
        <v>95</v>
      </c>
      <c r="C52" s="6">
        <v>-25896</v>
      </c>
      <c r="D52" s="6">
        <v>-25896</v>
      </c>
      <c r="E52" s="6">
        <v>-25896</v>
      </c>
      <c r="F52" s="6">
        <v>-25896</v>
      </c>
      <c r="G52" s="6">
        <v>-25896</v>
      </c>
      <c r="H52" s="6">
        <v>-28236</v>
      </c>
      <c r="I52" s="6">
        <v>-30576</v>
      </c>
      <c r="J52" s="6">
        <v>-30576</v>
      </c>
      <c r="K52" s="6">
        <v>-218868</v>
      </c>
    </row>
    <row r="53" spans="1:11">
      <c r="A53" t="s">
        <v>96</v>
      </c>
      <c r="B53" t="s">
        <v>97</v>
      </c>
      <c r="C53" s="6">
        <v>-4710</v>
      </c>
      <c r="D53" s="6">
        <v>-4938.8500000000004</v>
      </c>
      <c r="E53" s="6">
        <v>-4938.8500000000004</v>
      </c>
      <c r="F53" s="6">
        <v>-3382.85</v>
      </c>
      <c r="G53" s="6">
        <v>-4938.8500000000004</v>
      </c>
      <c r="H53" s="6">
        <v>-4938.8500000000004</v>
      </c>
      <c r="I53" s="6">
        <v>-4938.8500000000004</v>
      </c>
      <c r="J53" s="6">
        <v>-4938.8500000000004</v>
      </c>
      <c r="K53" s="6">
        <v>-37725.949999999997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>
        <v>-3900</v>
      </c>
      <c r="G55" s="6"/>
      <c r="H55" s="6"/>
      <c r="I55" s="6"/>
      <c r="J55" s="6"/>
      <c r="K55" s="6">
        <v>-3900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-38133.42</v>
      </c>
      <c r="D60" s="6">
        <v>-39404.53</v>
      </c>
      <c r="E60" s="6">
        <v>-38132.49</v>
      </c>
      <c r="F60" s="6">
        <v>-42487.17</v>
      </c>
      <c r="G60" s="6">
        <v>-39517.4</v>
      </c>
      <c r="H60" s="6">
        <v>-35497.94</v>
      </c>
      <c r="I60" s="6">
        <v>-36342.629999999997</v>
      </c>
      <c r="J60" s="6">
        <v>-33903.47</v>
      </c>
      <c r="K60" s="6">
        <v>-303419.05</v>
      </c>
    </row>
    <row r="61" spans="1:11">
      <c r="A61" t="s">
        <v>111</v>
      </c>
      <c r="B61" t="s">
        <v>112</v>
      </c>
      <c r="C61" s="6">
        <v>-15141.78</v>
      </c>
      <c r="D61" s="6">
        <v>-15646.51</v>
      </c>
      <c r="E61" s="6">
        <v>-15141.78</v>
      </c>
      <c r="F61" s="6">
        <v>-15646.51</v>
      </c>
      <c r="G61" s="6">
        <v>-15646.51</v>
      </c>
      <c r="H61" s="6">
        <v>-15141.78</v>
      </c>
      <c r="I61" s="6">
        <v>-15646.51</v>
      </c>
      <c r="J61" s="6">
        <v>-15141.78</v>
      </c>
      <c r="K61" s="6">
        <v>-123153.16</v>
      </c>
    </row>
    <row r="62" spans="1:11">
      <c r="A62" t="s">
        <v>113</v>
      </c>
      <c r="B62" t="s">
        <v>114</v>
      </c>
      <c r="C62" s="6">
        <v>-5646.3</v>
      </c>
      <c r="D62" s="6">
        <v>-5834.52</v>
      </c>
      <c r="E62" s="6">
        <v>-5645.37</v>
      </c>
      <c r="F62" s="6">
        <v>-5772.24</v>
      </c>
      <c r="G62" s="6">
        <v>-5770.1</v>
      </c>
      <c r="H62" s="6">
        <v>-2829.97</v>
      </c>
      <c r="I62" s="6">
        <v>-1506.12</v>
      </c>
      <c r="J62" s="6">
        <v>-734.71</v>
      </c>
      <c r="K62" s="6">
        <v>-33739.33</v>
      </c>
    </row>
    <row r="63" spans="1:11">
      <c r="A63" t="s">
        <v>115</v>
      </c>
      <c r="B63" t="s">
        <v>116</v>
      </c>
      <c r="C63" s="6">
        <v>-14308.63</v>
      </c>
      <c r="D63" s="6">
        <v>-14785.55</v>
      </c>
      <c r="E63" s="6">
        <v>-14308.63</v>
      </c>
      <c r="F63" s="6">
        <v>-17930.47</v>
      </c>
      <c r="G63" s="6">
        <v>-14962.84</v>
      </c>
      <c r="H63" s="6">
        <v>-14489.48</v>
      </c>
      <c r="I63" s="6">
        <v>-16052.05</v>
      </c>
      <c r="J63" s="6">
        <v>-15020.44</v>
      </c>
      <c r="K63" s="6">
        <v>-121858.09</v>
      </c>
    </row>
    <row r="64" spans="1:11">
      <c r="A64" t="s">
        <v>117</v>
      </c>
      <c r="B64" t="s">
        <v>118</v>
      </c>
      <c r="C64" s="6">
        <v>-2027.82</v>
      </c>
      <c r="D64" s="6">
        <v>-2095.41</v>
      </c>
      <c r="E64" s="6">
        <v>-2027.82</v>
      </c>
      <c r="F64" s="6">
        <v>-2095.41</v>
      </c>
      <c r="G64" s="6">
        <v>-2095.41</v>
      </c>
      <c r="H64" s="6">
        <v>-2027.82</v>
      </c>
      <c r="I64" s="6">
        <v>-2095.41</v>
      </c>
      <c r="J64" s="6">
        <v>-2024.77</v>
      </c>
      <c r="K64" s="6">
        <v>-16489.87</v>
      </c>
    </row>
    <row r="65" spans="1:11">
      <c r="A65" t="s">
        <v>119</v>
      </c>
      <c r="B65" t="s">
        <v>120</v>
      </c>
      <c r="C65" s="6">
        <v>-1008.89</v>
      </c>
      <c r="D65" s="6">
        <v>-1042.54</v>
      </c>
      <c r="E65" s="6">
        <v>-1008.89</v>
      </c>
      <c r="F65" s="6">
        <v>-1042.54</v>
      </c>
      <c r="G65" s="6">
        <v>-1042.54</v>
      </c>
      <c r="H65" s="6">
        <v>-1008.89</v>
      </c>
      <c r="I65" s="6">
        <v>-1042.54</v>
      </c>
      <c r="J65" s="6">
        <v>-981.77</v>
      </c>
      <c r="K65" s="6">
        <v>-8178.6</v>
      </c>
    </row>
    <row r="66" spans="1:11">
      <c r="A66">
        <v>17</v>
      </c>
      <c r="B66" t="s">
        <v>121</v>
      </c>
      <c r="C66" s="6">
        <v>-42969.1</v>
      </c>
      <c r="D66" s="6">
        <v>-42090.080000000002</v>
      </c>
      <c r="E66" s="6">
        <v>-46932.04</v>
      </c>
      <c r="F66" s="6">
        <v>-55460.15</v>
      </c>
      <c r="G66" s="6">
        <v>-62908.11</v>
      </c>
      <c r="H66" s="6">
        <v>-51073.17</v>
      </c>
      <c r="I66" s="6">
        <v>-51810.8</v>
      </c>
      <c r="J66" s="6">
        <v>-86358.42</v>
      </c>
      <c r="K66" s="6">
        <v>-439601.87</v>
      </c>
    </row>
    <row r="67" spans="1:11">
      <c r="A67">
        <v>18</v>
      </c>
      <c r="B67" t="s">
        <v>122</v>
      </c>
      <c r="C67" s="6">
        <v>-3849.4</v>
      </c>
      <c r="D67" s="6">
        <v>-3319.29</v>
      </c>
      <c r="E67" s="6">
        <v>-3933.49</v>
      </c>
      <c r="F67" s="6">
        <v>-4655.82</v>
      </c>
      <c r="G67" s="6">
        <v>-3604.82</v>
      </c>
      <c r="H67" s="6">
        <v>-4699.25</v>
      </c>
      <c r="I67" s="6">
        <v>-4618.82</v>
      </c>
      <c r="J67" s="6">
        <v>-3764.34</v>
      </c>
      <c r="K67" s="6">
        <v>-32445.23</v>
      </c>
    </row>
    <row r="68" spans="1:11">
      <c r="A68" t="s">
        <v>123</v>
      </c>
      <c r="B68" t="s">
        <v>124</v>
      </c>
      <c r="C68" s="6">
        <v>-1399.4</v>
      </c>
      <c r="D68" s="6">
        <v>-1219.29</v>
      </c>
      <c r="E68" s="6">
        <v>-1133.49</v>
      </c>
      <c r="F68" s="6">
        <v>-1505.82</v>
      </c>
      <c r="G68" s="6">
        <v>-1154.82</v>
      </c>
      <c r="H68" s="6">
        <v>-1549.25</v>
      </c>
      <c r="I68" s="6">
        <v>-1468.82</v>
      </c>
      <c r="J68" s="6">
        <v>-964.34</v>
      </c>
      <c r="K68" s="6">
        <v>-10395.23</v>
      </c>
    </row>
    <row r="69" spans="1:11">
      <c r="A69" t="s">
        <v>125</v>
      </c>
      <c r="B69" t="s">
        <v>126</v>
      </c>
      <c r="C69" s="6">
        <v>-2450</v>
      </c>
      <c r="D69" s="6">
        <v>-2100</v>
      </c>
      <c r="E69" s="6">
        <v>-2800</v>
      </c>
      <c r="F69" s="6">
        <v>-3150</v>
      </c>
      <c r="G69" s="6">
        <v>-2450</v>
      </c>
      <c r="H69" s="6">
        <v>-3150</v>
      </c>
      <c r="I69" s="6">
        <v>-3150</v>
      </c>
      <c r="J69" s="6">
        <v>-2800</v>
      </c>
      <c r="K69" s="6">
        <v>-22050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-9857.2000000000007</v>
      </c>
      <c r="D76" s="6">
        <v>-9253.93</v>
      </c>
      <c r="E76" s="6">
        <v>-9403.4599999999991</v>
      </c>
      <c r="F76" s="6">
        <v>-9710.91</v>
      </c>
      <c r="G76" s="6">
        <v>-10040.5</v>
      </c>
      <c r="H76" s="6">
        <v>-9959.94</v>
      </c>
      <c r="I76" s="6">
        <v>-9650.23</v>
      </c>
      <c r="J76" s="6">
        <v>-9589.4500000000007</v>
      </c>
      <c r="K76" s="6">
        <v>-77465.62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-9857.2000000000007</v>
      </c>
      <c r="D78" s="6">
        <v>-9253.93</v>
      </c>
      <c r="E78" s="6">
        <v>-9403.4599999999991</v>
      </c>
      <c r="F78" s="6">
        <v>-9710.91</v>
      </c>
      <c r="G78" s="6">
        <v>-10040.5</v>
      </c>
      <c r="H78" s="6">
        <v>-9959.94</v>
      </c>
      <c r="I78" s="6">
        <v>-9650.23</v>
      </c>
      <c r="J78" s="6">
        <v>-9589.4500000000007</v>
      </c>
      <c r="K78" s="6">
        <v>-77465.62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-7355.85</v>
      </c>
      <c r="D80" s="6">
        <v>-12922.84</v>
      </c>
      <c r="E80" s="6">
        <v>-8873.17</v>
      </c>
      <c r="F80" s="6">
        <v>-8895.36</v>
      </c>
      <c r="G80" s="6">
        <v>-18673.990000000002</v>
      </c>
      <c r="H80" s="6">
        <v>-7724.86</v>
      </c>
      <c r="I80" s="6">
        <v>-9457.59</v>
      </c>
      <c r="J80" s="6">
        <v>-15287.6</v>
      </c>
      <c r="K80" s="6">
        <v>-89191.26</v>
      </c>
    </row>
    <row r="81" spans="1:11">
      <c r="A81" t="s">
        <v>147</v>
      </c>
      <c r="B81" t="s">
        <v>148</v>
      </c>
      <c r="C81" s="6"/>
      <c r="D81" s="6">
        <v>-2300</v>
      </c>
      <c r="E81" s="6"/>
      <c r="F81" s="6"/>
      <c r="G81" s="6">
        <v>-2300</v>
      </c>
      <c r="H81" s="6"/>
      <c r="I81" s="6"/>
      <c r="J81" s="6">
        <v>-2300</v>
      </c>
      <c r="K81" s="6">
        <v>-6900</v>
      </c>
    </row>
    <row r="82" spans="1:11">
      <c r="A82" t="s">
        <v>149</v>
      </c>
      <c r="B82" t="s">
        <v>150</v>
      </c>
      <c r="C82" s="6"/>
      <c r="D82" s="6"/>
      <c r="E82" s="6"/>
      <c r="F82" s="6"/>
      <c r="G82" s="6">
        <v>-7570</v>
      </c>
      <c r="H82" s="6"/>
      <c r="I82" s="6"/>
      <c r="J82" s="6">
        <v>-4520</v>
      </c>
      <c r="K82" s="6">
        <v>-12090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-2148.04</v>
      </c>
      <c r="D86" s="6">
        <v>-5372.84</v>
      </c>
      <c r="E86" s="6">
        <v>-3613.34</v>
      </c>
      <c r="F86" s="6">
        <v>-3643.99</v>
      </c>
      <c r="G86" s="6">
        <v>-3546.74</v>
      </c>
      <c r="H86" s="6">
        <v>-2483.4899999999998</v>
      </c>
      <c r="I86" s="6">
        <v>-4234.9399999999996</v>
      </c>
      <c r="J86" s="6">
        <v>-3178.04</v>
      </c>
      <c r="K86" s="6">
        <v>-28221.42</v>
      </c>
    </row>
    <row r="87" spans="1:11">
      <c r="A87">
        <v>21</v>
      </c>
      <c r="B87" t="s">
        <v>159</v>
      </c>
      <c r="C87" s="6">
        <v>-995</v>
      </c>
      <c r="D87" s="6">
        <v>-1456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-10769.8</v>
      </c>
    </row>
    <row r="88" spans="1:11">
      <c r="A88" t="s">
        <v>160</v>
      </c>
      <c r="B88" t="s">
        <v>161</v>
      </c>
      <c r="C88" s="6">
        <v>-995</v>
      </c>
      <c r="D88" s="6">
        <v>-1456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-10769.8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-3488.4</v>
      </c>
      <c r="D90" s="6">
        <v>320.39999999999998</v>
      </c>
      <c r="E90" s="6">
        <v>-4801</v>
      </c>
      <c r="F90" s="6">
        <v>-6706.02</v>
      </c>
      <c r="G90" s="6">
        <v>-2714</v>
      </c>
      <c r="H90" s="6">
        <v>-4463.1899999999996</v>
      </c>
      <c r="I90" s="6">
        <v>-4726.59</v>
      </c>
      <c r="J90" s="6">
        <v>-36021.620000000003</v>
      </c>
      <c r="K90" s="6">
        <v>-62600.42</v>
      </c>
    </row>
    <row r="91" spans="1:11">
      <c r="A91" t="s">
        <v>165</v>
      </c>
      <c r="B91" t="s">
        <v>166</v>
      </c>
      <c r="C91" s="6">
        <v>-1688.4</v>
      </c>
      <c r="D91" s="6">
        <v>1480.4</v>
      </c>
      <c r="E91" s="6"/>
      <c r="F91" s="6">
        <v>-517.70000000000005</v>
      </c>
      <c r="G91" s="6"/>
      <c r="H91" s="6">
        <v>-316.82</v>
      </c>
      <c r="I91" s="6">
        <v>-360.75</v>
      </c>
      <c r="J91" s="6">
        <v>-310.62</v>
      </c>
      <c r="K91" s="6">
        <v>-1713.89</v>
      </c>
    </row>
    <row r="92" spans="1:11">
      <c r="A92" t="s">
        <v>167</v>
      </c>
      <c r="B92" t="s">
        <v>168</v>
      </c>
      <c r="C92" s="6">
        <v>-1800</v>
      </c>
      <c r="D92" s="6">
        <v>-1160</v>
      </c>
      <c r="E92" s="6">
        <v>-4801</v>
      </c>
      <c r="F92" s="6">
        <v>-6188.32</v>
      </c>
      <c r="G92" s="6">
        <v>-2714</v>
      </c>
      <c r="H92" s="6">
        <v>-2926.37</v>
      </c>
      <c r="I92" s="6">
        <v>-4305.84</v>
      </c>
      <c r="J92" s="6">
        <v>-30621</v>
      </c>
      <c r="K92" s="6">
        <v>-54516.53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>
        <v>-1220</v>
      </c>
      <c r="I94" s="6">
        <v>-60</v>
      </c>
      <c r="J94" s="6">
        <v>-5090</v>
      </c>
      <c r="K94" s="6">
        <v>-6370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1789</v>
      </c>
      <c r="D96" s="6">
        <v>-5614.93</v>
      </c>
      <c r="E96" s="6"/>
      <c r="F96" s="6">
        <v>-4970.46</v>
      </c>
      <c r="G96" s="6">
        <v>-4617.33</v>
      </c>
      <c r="H96" s="6">
        <v>-5375.33</v>
      </c>
      <c r="I96" s="6">
        <v>-5375.33</v>
      </c>
      <c r="J96" s="6">
        <v>-800</v>
      </c>
      <c r="K96" s="6">
        <v>-24964.38</v>
      </c>
    </row>
    <row r="97" spans="1:11">
      <c r="A97" t="s">
        <v>176</v>
      </c>
      <c r="B97" t="s">
        <v>177</v>
      </c>
      <c r="C97" s="6"/>
      <c r="D97" s="6">
        <v>-2330</v>
      </c>
      <c r="E97" s="6"/>
      <c r="F97" s="6"/>
      <c r="G97" s="6"/>
      <c r="H97" s="6">
        <v>-3880</v>
      </c>
      <c r="I97" s="6">
        <v>-3880</v>
      </c>
      <c r="J97" s="6"/>
      <c r="K97" s="6">
        <v>-10090</v>
      </c>
    </row>
    <row r="98" spans="1:11">
      <c r="A98" t="s">
        <v>178</v>
      </c>
      <c r="B98" t="s">
        <v>179</v>
      </c>
      <c r="C98" s="6">
        <v>1789</v>
      </c>
      <c r="D98" s="6">
        <v>-1789.6</v>
      </c>
      <c r="E98" s="6"/>
      <c r="F98" s="6">
        <v>-4222.8</v>
      </c>
      <c r="G98" s="6">
        <v>-3122</v>
      </c>
      <c r="H98" s="6"/>
      <c r="I98" s="6"/>
      <c r="J98" s="6"/>
      <c r="K98" s="6">
        <v>-7345.4</v>
      </c>
    </row>
    <row r="99" spans="1:11">
      <c r="A99" t="s">
        <v>180</v>
      </c>
      <c r="B99" t="s">
        <v>181</v>
      </c>
      <c r="C99" s="6"/>
      <c r="D99" s="6">
        <v>-1495.33</v>
      </c>
      <c r="E99" s="6"/>
      <c r="F99" s="6">
        <v>-747.66</v>
      </c>
      <c r="G99" s="6">
        <v>-1495.33</v>
      </c>
      <c r="H99" s="6">
        <v>-1495.33</v>
      </c>
      <c r="I99" s="6">
        <v>-1495.33</v>
      </c>
      <c r="J99" s="6"/>
      <c r="K99" s="6">
        <v>-6728.98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>
        <v>-800</v>
      </c>
      <c r="K100" s="6">
        <v>-800</v>
      </c>
    </row>
    <row r="101" spans="1:11">
      <c r="A101">
        <v>24</v>
      </c>
      <c r="B101" t="s">
        <v>184</v>
      </c>
      <c r="C101" s="6">
        <v>-3716.33</v>
      </c>
      <c r="D101" s="6">
        <v>-3716.33</v>
      </c>
      <c r="E101" s="6">
        <v>-3716.33</v>
      </c>
      <c r="F101" s="6">
        <v>-3716.33</v>
      </c>
      <c r="G101" s="6">
        <v>-3716.33</v>
      </c>
      <c r="H101" s="6">
        <v>-3716.33</v>
      </c>
      <c r="I101" s="6">
        <v>-3716.33</v>
      </c>
      <c r="J101" s="6">
        <v>-3716.33</v>
      </c>
      <c r="K101" s="6">
        <v>-29730.639999999999</v>
      </c>
    </row>
    <row r="102" spans="1:11">
      <c r="A102" t="s">
        <v>185</v>
      </c>
      <c r="B102" t="s">
        <v>186</v>
      </c>
      <c r="C102" s="6">
        <v>-261.29000000000002</v>
      </c>
      <c r="D102" s="6">
        <v>-261.29000000000002</v>
      </c>
      <c r="E102" s="6">
        <v>-261.29000000000002</v>
      </c>
      <c r="F102" s="6">
        <v>-261.29000000000002</v>
      </c>
      <c r="G102" s="6">
        <v>-261.29000000000002</v>
      </c>
      <c r="H102" s="6">
        <v>-261.29000000000002</v>
      </c>
      <c r="I102" s="6">
        <v>-261.29000000000002</v>
      </c>
      <c r="J102" s="6">
        <v>-261.29000000000002</v>
      </c>
      <c r="K102" s="6">
        <v>-2090.3200000000002</v>
      </c>
    </row>
    <row r="103" spans="1:11">
      <c r="A103" t="s">
        <v>187</v>
      </c>
      <c r="B103" t="s">
        <v>188</v>
      </c>
      <c r="C103" s="6">
        <v>-3455.04</v>
      </c>
      <c r="D103" s="6">
        <v>-3455.04</v>
      </c>
      <c r="E103" s="6">
        <v>-3455.04</v>
      </c>
      <c r="F103" s="6">
        <v>-3455.04</v>
      </c>
      <c r="G103" s="6">
        <v>-3455.04</v>
      </c>
      <c r="H103" s="6">
        <v>-3455.04</v>
      </c>
      <c r="I103" s="6">
        <v>-3455.04</v>
      </c>
      <c r="J103" s="6">
        <v>-3455.04</v>
      </c>
      <c r="K103" s="6">
        <v>-27640.32</v>
      </c>
    </row>
    <row r="104" spans="1:11">
      <c r="A104">
        <v>25</v>
      </c>
      <c r="B104" t="s">
        <v>189</v>
      </c>
      <c r="C104" s="6"/>
      <c r="D104" s="6">
        <v>-984.8</v>
      </c>
      <c r="E104" s="6">
        <v>-61.25</v>
      </c>
      <c r="F104" s="6">
        <v>-251.86</v>
      </c>
      <c r="G104" s="6">
        <v>-6307.36</v>
      </c>
      <c r="H104" s="6"/>
      <c r="I104" s="6"/>
      <c r="J104" s="6">
        <v>-119.51</v>
      </c>
      <c r="K104" s="6">
        <v>-7724.78</v>
      </c>
    </row>
    <row r="105" spans="1:11">
      <c r="A105" t="s">
        <v>190</v>
      </c>
      <c r="B105" t="s">
        <v>191</v>
      </c>
      <c r="C105" s="6"/>
      <c r="D105" s="6">
        <v>-984.8</v>
      </c>
      <c r="E105" s="6">
        <v>-61.25</v>
      </c>
      <c r="F105" s="6">
        <v>-251.86</v>
      </c>
      <c r="G105" s="6">
        <v>-6307.36</v>
      </c>
      <c r="H105" s="6"/>
      <c r="I105" s="6"/>
      <c r="J105" s="6">
        <v>-119.51</v>
      </c>
      <c r="K105" s="6">
        <v>-7724.78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-6380</v>
      </c>
      <c r="D107" s="6">
        <v>6380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-6380</v>
      </c>
      <c r="D109" s="6">
        <v>6380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-13151.27</v>
      </c>
      <c r="D110" s="6">
        <v>-11523.46</v>
      </c>
      <c r="E110" s="6">
        <v>-11728.22</v>
      </c>
      <c r="F110" s="6">
        <v>-11968.53</v>
      </c>
      <c r="G110" s="6">
        <v>-11862.65</v>
      </c>
      <c r="H110" s="6">
        <v>-12123</v>
      </c>
      <c r="I110" s="6">
        <v>-12193.25</v>
      </c>
      <c r="J110" s="6">
        <v>-12202.86</v>
      </c>
      <c r="K110" s="6">
        <v>-96753.24</v>
      </c>
    </row>
    <row r="111" spans="1:11">
      <c r="A111" t="s">
        <v>200</v>
      </c>
      <c r="B111" t="s">
        <v>201</v>
      </c>
      <c r="C111" s="6">
        <v>-2351.27</v>
      </c>
      <c r="D111" s="6">
        <v>-723.46</v>
      </c>
      <c r="E111" s="6">
        <v>-928.22</v>
      </c>
      <c r="F111" s="6">
        <v>-1168.53</v>
      </c>
      <c r="G111" s="6">
        <v>-1062.6500000000001</v>
      </c>
      <c r="H111" s="6">
        <v>-1323</v>
      </c>
      <c r="I111" s="6">
        <v>-1393.25</v>
      </c>
      <c r="J111" s="6">
        <v>-1402.86</v>
      </c>
      <c r="K111" s="6">
        <v>-10353.24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>
        <v>4035.35</v>
      </c>
      <c r="D114" s="6">
        <v>1.1000000000000001</v>
      </c>
      <c r="E114" s="6">
        <v>-3044.59</v>
      </c>
      <c r="F114" s="6">
        <v>-3168.11</v>
      </c>
      <c r="G114" s="6">
        <v>50</v>
      </c>
      <c r="H114" s="6">
        <v>-973.54</v>
      </c>
      <c r="I114" s="6"/>
      <c r="J114" s="6">
        <v>-4856.71</v>
      </c>
      <c r="K114" s="6">
        <v>-7956.5</v>
      </c>
    </row>
    <row r="115" spans="1:11">
      <c r="A115" t="s">
        <v>207</v>
      </c>
      <c r="B115" t="s">
        <v>208</v>
      </c>
      <c r="C115" s="6">
        <v>4035.1</v>
      </c>
      <c r="D115" s="6"/>
      <c r="E115" s="6">
        <v>-3044.59</v>
      </c>
      <c r="F115" s="6">
        <v>-3168.16</v>
      </c>
      <c r="G115" s="6"/>
      <c r="H115" s="6">
        <v>-974.17</v>
      </c>
      <c r="I115" s="6"/>
      <c r="J115" s="6">
        <v>-4856.71</v>
      </c>
      <c r="K115" s="6">
        <v>-8008.53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>
        <v>50</v>
      </c>
      <c r="H117" s="6"/>
      <c r="I117" s="6"/>
      <c r="J117" s="6"/>
      <c r="K117" s="6">
        <v>50</v>
      </c>
    </row>
    <row r="118" spans="1:11">
      <c r="A118" t="s">
        <v>213</v>
      </c>
      <c r="B118" t="s">
        <v>214</v>
      </c>
      <c r="C118" s="6">
        <v>0.25</v>
      </c>
      <c r="D118" s="6">
        <v>1</v>
      </c>
      <c r="E118" s="6"/>
      <c r="F118" s="6"/>
      <c r="G118" s="6"/>
      <c r="H118" s="6">
        <v>0.5</v>
      </c>
      <c r="I118" s="6"/>
      <c r="J118" s="6"/>
      <c r="K118" s="6">
        <v>1.75</v>
      </c>
    </row>
    <row r="119" spans="1:11">
      <c r="A119" t="s">
        <v>215</v>
      </c>
      <c r="B119" t="s">
        <v>216</v>
      </c>
      <c r="C119" s="6"/>
      <c r="D119" s="6">
        <v>0.1</v>
      </c>
      <c r="E119" s="6"/>
      <c r="F119" s="6">
        <v>0.05</v>
      </c>
      <c r="G119" s="6"/>
      <c r="H119" s="6">
        <v>0.13</v>
      </c>
      <c r="I119" s="6"/>
      <c r="J119" s="6"/>
      <c r="K119" s="6">
        <v>0.28000000000000003</v>
      </c>
    </row>
    <row r="120" spans="1:11" s="7" customFormat="1">
      <c r="A120" s="7">
        <v>29</v>
      </c>
      <c r="B120" s="7" t="s">
        <v>217</v>
      </c>
      <c r="C120" s="8">
        <v>239794.74</v>
      </c>
      <c r="D120" s="8">
        <v>304255.34000000003</v>
      </c>
      <c r="E120" s="8">
        <v>234549.9</v>
      </c>
      <c r="F120" s="8">
        <v>263266.5</v>
      </c>
      <c r="G120" s="8">
        <v>298883.24</v>
      </c>
      <c r="H120" s="8">
        <v>278937.55</v>
      </c>
      <c r="I120" s="8">
        <v>240313.77</v>
      </c>
      <c r="J120" s="8">
        <v>38071.65</v>
      </c>
      <c r="K120" s="8">
        <v>1898072.69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0.14199999999999999</v>
      </c>
      <c r="D121" s="9">
        <f t="shared" ref="D121:K121" si="1">IF(D$10=0," ",ROUND(D120/D$10,3))</f>
        <v>0.153</v>
      </c>
      <c r="E121" s="9">
        <f t="shared" si="1"/>
        <v>0.13</v>
      </c>
      <c r="F121" s="9">
        <f t="shared" si="1"/>
        <v>0.13500000000000001</v>
      </c>
      <c r="G121" s="9">
        <f t="shared" si="1"/>
        <v>0.14299999999999999</v>
      </c>
      <c r="H121" s="9">
        <f t="shared" si="1"/>
        <v>0.128</v>
      </c>
      <c r="I121" s="9">
        <f t="shared" si="1"/>
        <v>0.11799999999999999</v>
      </c>
      <c r="J121" s="9">
        <f t="shared" si="1"/>
        <v>2.4E-2</v>
      </c>
      <c r="K121" s="9">
        <f t="shared" si="1"/>
        <v>0.124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-180896.56</v>
      </c>
      <c r="D123" s="6">
        <v>-186753.7</v>
      </c>
      <c r="E123" s="6">
        <v>-184907.33</v>
      </c>
      <c r="F123" s="6">
        <v>-212409.47</v>
      </c>
      <c r="G123" s="6">
        <v>-174822.47</v>
      </c>
      <c r="H123" s="6">
        <v>-186356.72</v>
      </c>
      <c r="I123" s="6">
        <v>-222841.61</v>
      </c>
      <c r="J123" s="6">
        <v>-244716.95</v>
      </c>
      <c r="K123" s="6">
        <v>-1593704.81</v>
      </c>
    </row>
    <row r="124" spans="1:11">
      <c r="A124" t="s">
        <v>221</v>
      </c>
      <c r="B124" t="s">
        <v>222</v>
      </c>
      <c r="C124" s="6">
        <v>-165199.69</v>
      </c>
      <c r="D124" s="6">
        <v>-174796.71</v>
      </c>
      <c r="E124" s="6">
        <v>-169774.65</v>
      </c>
      <c r="F124" s="6">
        <v>-194824.01</v>
      </c>
      <c r="G124" s="6">
        <v>-151135.32</v>
      </c>
      <c r="H124" s="6">
        <v>-170610.59</v>
      </c>
      <c r="I124" s="6">
        <v>-207071.54</v>
      </c>
      <c r="J124" s="6">
        <v>-190883.02</v>
      </c>
      <c r="K124" s="6">
        <v>-1424295.53</v>
      </c>
    </row>
    <row r="125" spans="1:11">
      <c r="A125" t="s">
        <v>223</v>
      </c>
      <c r="B125" t="s">
        <v>224</v>
      </c>
      <c r="C125" s="6">
        <v>-9857.2000000000007</v>
      </c>
      <c r="D125" s="6">
        <v>-9253.93</v>
      </c>
      <c r="E125" s="6">
        <v>-9403.4599999999991</v>
      </c>
      <c r="F125" s="6">
        <v>-9710.91</v>
      </c>
      <c r="G125" s="6">
        <v>-10040.5</v>
      </c>
      <c r="H125" s="6">
        <v>-9959.94</v>
      </c>
      <c r="I125" s="6">
        <v>-9650.23</v>
      </c>
      <c r="J125" s="6">
        <v>-9589.4500000000007</v>
      </c>
      <c r="K125" s="6">
        <v>-77465.62</v>
      </c>
    </row>
    <row r="126" spans="1:11">
      <c r="A126" t="s">
        <v>225</v>
      </c>
      <c r="B126" t="s">
        <v>226</v>
      </c>
      <c r="C126" s="6"/>
      <c r="D126" s="6">
        <v>-2300</v>
      </c>
      <c r="E126" s="6"/>
      <c r="F126" s="6"/>
      <c r="G126" s="6">
        <v>-9870</v>
      </c>
      <c r="H126" s="6"/>
      <c r="I126" s="6"/>
      <c r="J126" s="6">
        <v>-6820</v>
      </c>
      <c r="K126" s="6">
        <v>-18990</v>
      </c>
    </row>
    <row r="127" spans="1:11">
      <c r="A127" t="s">
        <v>227</v>
      </c>
      <c r="B127" t="s">
        <v>228</v>
      </c>
      <c r="C127" s="6">
        <v>-3488.4</v>
      </c>
      <c r="D127" s="6">
        <v>320.39999999999998</v>
      </c>
      <c r="E127" s="6">
        <v>-4801</v>
      </c>
      <c r="F127" s="6">
        <v>-6706.02</v>
      </c>
      <c r="G127" s="6">
        <v>-2714</v>
      </c>
      <c r="H127" s="6">
        <v>-4463.1899999999996</v>
      </c>
      <c r="I127" s="6">
        <v>-4726.59</v>
      </c>
      <c r="J127" s="6">
        <v>-36021.620000000003</v>
      </c>
      <c r="K127" s="6">
        <v>-62600.42</v>
      </c>
    </row>
    <row r="128" spans="1:11">
      <c r="A128" t="s">
        <v>229</v>
      </c>
      <c r="B128" t="s">
        <v>230</v>
      </c>
      <c r="C128" s="4">
        <v>-2351.27</v>
      </c>
      <c r="D128">
        <v>-723.46</v>
      </c>
      <c r="E128">
        <v>-928.22</v>
      </c>
      <c r="F128" s="4">
        <v>-1168.53</v>
      </c>
      <c r="G128" s="4">
        <v>-1062.6500000000001</v>
      </c>
      <c r="H128" s="4">
        <v>-1323</v>
      </c>
      <c r="I128" s="4">
        <v>-1393.25</v>
      </c>
      <c r="J128" s="4">
        <v>-1402.86</v>
      </c>
      <c r="K128" s="4">
        <v>-10353.24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4" width="11.75" bestFit="1" customWidth="1"/>
    <col min="5" max="6" width="10.875" bestFit="1" customWidth="1"/>
    <col min="7" max="8" width="11.75" bestFit="1" customWidth="1"/>
    <col min="9" max="9" width="10.875" bestFit="1" customWidth="1"/>
    <col min="10" max="10" width="9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4113</v>
      </c>
      <c r="C5" s="11">
        <v>4113</v>
      </c>
      <c r="D5" s="11">
        <v>4113</v>
      </c>
      <c r="E5" s="11">
        <v>4113</v>
      </c>
      <c r="F5" s="11">
        <v>4113</v>
      </c>
      <c r="G5" s="11">
        <v>4113</v>
      </c>
      <c r="H5" s="11">
        <v>4113</v>
      </c>
      <c r="I5" s="11">
        <v>4113</v>
      </c>
      <c r="J5" s="11">
        <v>4113</v>
      </c>
      <c r="K5" s="11">
        <v>4113</v>
      </c>
    </row>
    <row r="6" spans="1:52" s="13" customFormat="1" ht="57">
      <c r="A6" s="12" t="s">
        <v>8</v>
      </c>
      <c r="B6" s="13" t="s">
        <v>365</v>
      </c>
      <c r="C6" s="13" t="s">
        <v>365</v>
      </c>
      <c r="D6" s="13" t="s">
        <v>365</v>
      </c>
      <c r="E6" s="13" t="s">
        <v>365</v>
      </c>
      <c r="F6" s="13" t="s">
        <v>365</v>
      </c>
      <c r="G6" s="13" t="s">
        <v>365</v>
      </c>
      <c r="H6" s="13" t="s">
        <v>365</v>
      </c>
      <c r="I6" s="13" t="s">
        <v>365</v>
      </c>
      <c r="J6" s="13" t="s">
        <v>365</v>
      </c>
      <c r="K6" s="13" t="s">
        <v>365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1010259.12</v>
      </c>
      <c r="D10" s="8">
        <v>1058065.99</v>
      </c>
      <c r="E10" s="8">
        <v>957048.22</v>
      </c>
      <c r="F10" s="8">
        <v>922316.78</v>
      </c>
      <c r="G10" s="8">
        <v>1059164.58</v>
      </c>
      <c r="H10" s="8">
        <v>1101839.83</v>
      </c>
      <c r="I10" s="8">
        <v>728077.53</v>
      </c>
      <c r="J10" s="8"/>
      <c r="K10" s="8">
        <v>6836772.0499999998</v>
      </c>
    </row>
    <row r="11" spans="1:52">
      <c r="A11" t="s">
        <v>25</v>
      </c>
      <c r="B11" t="s">
        <v>26</v>
      </c>
      <c r="C11" s="6">
        <v>1010259.12</v>
      </c>
      <c r="D11" s="6">
        <v>1058065.99</v>
      </c>
      <c r="E11" s="6">
        <v>957048.22</v>
      </c>
      <c r="F11" s="6">
        <v>922316.78</v>
      </c>
      <c r="G11" s="6">
        <v>1059164.58</v>
      </c>
      <c r="H11" s="6">
        <v>1101839.83</v>
      </c>
      <c r="I11" s="6">
        <v>728077.53</v>
      </c>
      <c r="J11" s="6"/>
      <c r="K11" s="6">
        <v>6836772.0499999998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-616319.14</v>
      </c>
      <c r="D13" s="6">
        <v>-664883.91</v>
      </c>
      <c r="E13" s="6">
        <v>-584902.13</v>
      </c>
      <c r="F13" s="6">
        <v>-561479.34</v>
      </c>
      <c r="G13" s="6">
        <v>-659831.98</v>
      </c>
      <c r="H13" s="6">
        <v>-709670.6</v>
      </c>
      <c r="I13" s="6">
        <v>-416484.46</v>
      </c>
      <c r="J13" s="6"/>
      <c r="K13" s="6">
        <v>-4213571.5599999996</v>
      </c>
    </row>
    <row r="14" spans="1:52">
      <c r="A14">
        <v>3</v>
      </c>
      <c r="B14" t="s">
        <v>30</v>
      </c>
      <c r="C14" s="6">
        <v>393939.98</v>
      </c>
      <c r="D14" s="6">
        <v>393182.08</v>
      </c>
      <c r="E14" s="6">
        <v>372146.09</v>
      </c>
      <c r="F14" s="6">
        <v>360837.44</v>
      </c>
      <c r="G14" s="6">
        <v>399332.6</v>
      </c>
      <c r="H14" s="6">
        <v>392169.23</v>
      </c>
      <c r="I14" s="6">
        <v>311593.07</v>
      </c>
      <c r="J14" s="6"/>
      <c r="K14" s="6">
        <v>2623200.4900000002</v>
      </c>
    </row>
    <row r="15" spans="1:52" s="7" customFormat="1">
      <c r="A15" s="7">
        <v>4</v>
      </c>
      <c r="B15" s="7" t="s">
        <v>31</v>
      </c>
      <c r="C15" s="9">
        <f>IF(C$10=0," ",ROUND(C14/C$10,3))</f>
        <v>0.39</v>
      </c>
      <c r="D15" s="9">
        <f t="shared" ref="D15:K15" si="0">IF(D$10=0," ",ROUND(D14/D$10,3))</f>
        <v>0.372</v>
      </c>
      <c r="E15" s="9">
        <f t="shared" si="0"/>
        <v>0.38900000000000001</v>
      </c>
      <c r="F15" s="9">
        <f t="shared" si="0"/>
        <v>0.39100000000000001</v>
      </c>
      <c r="G15" s="9">
        <f t="shared" si="0"/>
        <v>0.377</v>
      </c>
      <c r="H15" s="9">
        <f t="shared" si="0"/>
        <v>0.35599999999999998</v>
      </c>
      <c r="I15" s="9">
        <f t="shared" si="0"/>
        <v>0.42799999999999999</v>
      </c>
      <c r="J15" s="9" t="str">
        <f t="shared" si="0"/>
        <v xml:space="preserve"> </v>
      </c>
      <c r="K15" s="9">
        <f t="shared" si="0"/>
        <v>0.38400000000000001</v>
      </c>
    </row>
    <row r="16" spans="1:52">
      <c r="A16">
        <v>5</v>
      </c>
      <c r="B16" t="s">
        <v>32</v>
      </c>
      <c r="C16" s="6">
        <v>-31894.1</v>
      </c>
      <c r="D16" s="6">
        <v>-29823.54</v>
      </c>
      <c r="E16" s="6">
        <v>-29306.3</v>
      </c>
      <c r="F16" s="6">
        <v>-14601.21</v>
      </c>
      <c r="G16" s="6">
        <v>-15339.69</v>
      </c>
      <c r="H16" s="6">
        <v>-10633.55</v>
      </c>
      <c r="I16" s="6">
        <v>-9867.06</v>
      </c>
      <c r="J16" s="6">
        <v>189.58</v>
      </c>
      <c r="K16" s="6">
        <v>-141275.87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-28125.79</v>
      </c>
      <c r="D18" s="6">
        <v>-25716.44</v>
      </c>
      <c r="E18" s="6">
        <v>-26179.41</v>
      </c>
      <c r="F18" s="6">
        <v>-11337.68</v>
      </c>
      <c r="G18" s="6">
        <v>-11606.81</v>
      </c>
      <c r="H18" s="6">
        <v>-6209.6</v>
      </c>
      <c r="I18" s="6">
        <v>-7320.4</v>
      </c>
      <c r="J18" s="6">
        <v>20.73</v>
      </c>
      <c r="K18" s="6">
        <v>-116475.4</v>
      </c>
    </row>
    <row r="19" spans="1:11">
      <c r="A19" t="s">
        <v>35</v>
      </c>
      <c r="B19" t="s">
        <v>36</v>
      </c>
      <c r="C19" s="6">
        <v>405.46</v>
      </c>
      <c r="D19" s="6">
        <v>11750.88</v>
      </c>
      <c r="E19" s="6">
        <v>1716.2</v>
      </c>
      <c r="F19" s="6">
        <v>-17866.939999999999</v>
      </c>
      <c r="G19" s="6">
        <v>1147.45</v>
      </c>
      <c r="H19" s="6">
        <v>9321.1200000000008</v>
      </c>
      <c r="I19" s="6">
        <v>3785.04</v>
      </c>
      <c r="J19" s="6"/>
      <c r="K19" s="6">
        <v>10259.209999999999</v>
      </c>
    </row>
    <row r="20" spans="1:11">
      <c r="A20" t="s">
        <v>37</v>
      </c>
      <c r="B20" t="s">
        <v>38</v>
      </c>
      <c r="C20" s="6">
        <v>-598.87</v>
      </c>
      <c r="D20" s="6">
        <v>-4523.46</v>
      </c>
      <c r="E20" s="6"/>
      <c r="F20" s="6">
        <v>-6096.6</v>
      </c>
      <c r="G20" s="6">
        <v>-373.79</v>
      </c>
      <c r="H20" s="6">
        <v>-709.56</v>
      </c>
      <c r="I20" s="6">
        <v>-5624.44</v>
      </c>
      <c r="J20" s="6"/>
      <c r="K20" s="6">
        <v>-17926.72</v>
      </c>
    </row>
    <row r="21" spans="1:11">
      <c r="A21" t="s">
        <v>39</v>
      </c>
      <c r="B21" t="s">
        <v>40</v>
      </c>
      <c r="C21" s="6">
        <v>-15410.94</v>
      </c>
      <c r="D21" s="6">
        <v>-26459.08</v>
      </c>
      <c r="E21" s="6">
        <v>-15382.66</v>
      </c>
      <c r="F21" s="6">
        <v>9247.25</v>
      </c>
      <c r="G21" s="6">
        <v>-10343.06</v>
      </c>
      <c r="H21" s="6">
        <v>-18488.45</v>
      </c>
      <c r="I21" s="6">
        <v>-3785.04</v>
      </c>
      <c r="J21" s="6"/>
      <c r="K21" s="6">
        <v>-80621.98</v>
      </c>
    </row>
    <row r="22" spans="1:11">
      <c r="A22" t="s">
        <v>41</v>
      </c>
      <c r="B22" t="s">
        <v>42</v>
      </c>
      <c r="C22" s="6">
        <v>-12521.44</v>
      </c>
      <c r="D22" s="6">
        <v>-6484.78</v>
      </c>
      <c r="E22" s="6">
        <v>-12512.95</v>
      </c>
      <c r="F22" s="6">
        <v>3378.61</v>
      </c>
      <c r="G22" s="6">
        <v>-2037.41</v>
      </c>
      <c r="H22" s="6">
        <v>3667.29</v>
      </c>
      <c r="I22" s="6">
        <v>-1695.96</v>
      </c>
      <c r="J22" s="6">
        <v>20.73</v>
      </c>
      <c r="K22" s="6">
        <v>-28185.91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-3768.31</v>
      </c>
      <c r="D26" s="6">
        <v>-4107.1000000000004</v>
      </c>
      <c r="E26" s="6">
        <v>-3126.89</v>
      </c>
      <c r="F26" s="6">
        <v>-3263.53</v>
      </c>
      <c r="G26" s="6">
        <v>-3732.88</v>
      </c>
      <c r="H26" s="6">
        <v>-4423.95</v>
      </c>
      <c r="I26" s="6">
        <v>-2546.66</v>
      </c>
      <c r="J26" s="6">
        <v>168.85</v>
      </c>
      <c r="K26" s="6">
        <v>-24800.47</v>
      </c>
    </row>
    <row r="27" spans="1:11">
      <c r="A27" t="s">
        <v>49</v>
      </c>
      <c r="B27" t="s">
        <v>50</v>
      </c>
      <c r="C27" s="6">
        <v>-3768.31</v>
      </c>
      <c r="D27" s="6">
        <v>-4107.1000000000004</v>
      </c>
      <c r="E27" s="6">
        <v>-3126.89</v>
      </c>
      <c r="F27" s="6">
        <v>-3263.53</v>
      </c>
      <c r="G27" s="6">
        <v>-3732.88</v>
      </c>
      <c r="H27" s="6">
        <v>-4423.95</v>
      </c>
      <c r="I27" s="6">
        <v>-2546.66</v>
      </c>
      <c r="J27" s="6">
        <v>168.85</v>
      </c>
      <c r="K27" s="6">
        <v>-24800.47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362045.88</v>
      </c>
      <c r="D31" s="8">
        <v>363358.54</v>
      </c>
      <c r="E31" s="8">
        <v>342839.79</v>
      </c>
      <c r="F31" s="8">
        <v>346236.23</v>
      </c>
      <c r="G31" s="8">
        <v>383992.91</v>
      </c>
      <c r="H31" s="8">
        <v>381535.68</v>
      </c>
      <c r="I31" s="8">
        <v>301726.01</v>
      </c>
      <c r="J31" s="8">
        <v>189.58</v>
      </c>
      <c r="K31" s="8">
        <v>2481924.62</v>
      </c>
    </row>
    <row r="32" spans="1:11" s="7" customFormat="1">
      <c r="A32" s="7">
        <v>11</v>
      </c>
      <c r="B32" s="7" t="s">
        <v>58</v>
      </c>
      <c r="C32" s="8">
        <v>-26281.759999999998</v>
      </c>
      <c r="D32" s="8">
        <v>-20785.45</v>
      </c>
      <c r="E32" s="8">
        <v>-20055.36</v>
      </c>
      <c r="F32" s="8">
        <v>-25240.92</v>
      </c>
      <c r="G32" s="8">
        <v>-32060.92</v>
      </c>
      <c r="H32" s="8">
        <v>-36010.379999999997</v>
      </c>
      <c r="I32" s="8">
        <v>-24796.97</v>
      </c>
      <c r="J32" s="8"/>
      <c r="K32" s="8">
        <v>-185231.76</v>
      </c>
    </row>
    <row r="33" spans="1:11">
      <c r="A33">
        <v>12</v>
      </c>
      <c r="B33" t="s">
        <v>59</v>
      </c>
      <c r="C33" s="6">
        <v>-357508.38</v>
      </c>
      <c r="D33" s="6">
        <v>-356212.57</v>
      </c>
      <c r="E33" s="6">
        <v>-363111.92</v>
      </c>
      <c r="F33" s="6">
        <v>-400303.38</v>
      </c>
      <c r="G33" s="6">
        <v>-373595.78</v>
      </c>
      <c r="H33" s="6">
        <v>-376331.03</v>
      </c>
      <c r="I33" s="6">
        <v>-322864.21999999997</v>
      </c>
      <c r="J33" s="6">
        <v>-33184.300000000003</v>
      </c>
      <c r="K33" s="6">
        <v>-2583111.58</v>
      </c>
    </row>
    <row r="34" spans="1:11">
      <c r="A34">
        <v>13</v>
      </c>
      <c r="B34" t="s">
        <v>60</v>
      </c>
      <c r="C34" s="6">
        <v>-118870.91</v>
      </c>
      <c r="D34" s="6">
        <v>-123457.71</v>
      </c>
      <c r="E34" s="6">
        <v>-134659.65</v>
      </c>
      <c r="F34" s="6">
        <v>-138654.09</v>
      </c>
      <c r="G34" s="6">
        <v>-121444.89</v>
      </c>
      <c r="H34" s="6">
        <v>-132105.37</v>
      </c>
      <c r="I34" s="6">
        <v>-94440.53</v>
      </c>
      <c r="J34" s="6">
        <v>31651.31</v>
      </c>
      <c r="K34" s="6">
        <v>-831981.84</v>
      </c>
    </row>
    <row r="35" spans="1:11">
      <c r="A35" t="s">
        <v>61</v>
      </c>
      <c r="B35" t="s">
        <v>62</v>
      </c>
      <c r="C35" s="6">
        <v>-71330</v>
      </c>
      <c r="D35" s="6">
        <v>-71650</v>
      </c>
      <c r="E35" s="6">
        <v>-92132</v>
      </c>
      <c r="F35" s="6">
        <v>-96531</v>
      </c>
      <c r="G35" s="6">
        <v>-81931</v>
      </c>
      <c r="H35" s="6">
        <v>-80636</v>
      </c>
      <c r="I35" s="6">
        <v>-77031</v>
      </c>
      <c r="J35" s="6">
        <v>-2520</v>
      </c>
      <c r="K35" s="6">
        <v>-573761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-2000</v>
      </c>
      <c r="E37" s="6">
        <v>-2000</v>
      </c>
      <c r="F37" s="6">
        <v>-2000</v>
      </c>
      <c r="G37" s="6">
        <v>-2000</v>
      </c>
      <c r="H37" s="6">
        <v>-2000</v>
      </c>
      <c r="I37" s="6">
        <v>-1000</v>
      </c>
      <c r="J37" s="6"/>
      <c r="K37" s="6">
        <v>-12000</v>
      </c>
    </row>
    <row r="38" spans="1:11">
      <c r="A38" t="s">
        <v>67</v>
      </c>
      <c r="B38" t="s">
        <v>68</v>
      </c>
      <c r="C38" s="6">
        <v>-2112.48</v>
      </c>
      <c r="D38" s="6">
        <v>-8889.7999999999993</v>
      </c>
      <c r="E38" s="6">
        <v>-7576.63</v>
      </c>
      <c r="F38" s="6">
        <v>-4078.4</v>
      </c>
      <c r="G38" s="6">
        <v>-3578.86</v>
      </c>
      <c r="H38" s="6">
        <v>-2743.06</v>
      </c>
      <c r="I38" s="6">
        <v>-585</v>
      </c>
      <c r="J38" s="6">
        <v>-3340.77</v>
      </c>
      <c r="K38" s="6">
        <v>-32905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-20000</v>
      </c>
      <c r="F39" s="6">
        <v>-20000</v>
      </c>
      <c r="G39" s="6">
        <v>-10000</v>
      </c>
      <c r="H39" s="6">
        <v>-10000</v>
      </c>
      <c r="I39" s="6">
        <v>-10000</v>
      </c>
      <c r="J39" s="6"/>
      <c r="K39" s="6">
        <v>-90000</v>
      </c>
    </row>
    <row r="40" spans="1:11">
      <c r="A40" t="s">
        <v>71</v>
      </c>
      <c r="B40" t="s">
        <v>72</v>
      </c>
      <c r="C40" s="6">
        <v>-17403.71</v>
      </c>
      <c r="D40" s="6">
        <v>-14798.19</v>
      </c>
      <c r="E40" s="6">
        <v>-12194.2</v>
      </c>
      <c r="F40" s="6">
        <v>-2273.92</v>
      </c>
      <c r="G40" s="6">
        <v>-9997.1200000000008</v>
      </c>
      <c r="H40" s="6">
        <v>-25860.54</v>
      </c>
      <c r="I40" s="6">
        <v>2399.1</v>
      </c>
      <c r="J40" s="6">
        <v>2512.08</v>
      </c>
      <c r="K40" s="6">
        <v>-77616.5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-2857.14</v>
      </c>
      <c r="H41" s="6"/>
      <c r="I41" s="6">
        <v>2857.14</v>
      </c>
      <c r="J41" s="6"/>
      <c r="K41" s="6"/>
    </row>
    <row r="42" spans="1:11">
      <c r="A42" t="s">
        <v>75</v>
      </c>
      <c r="B42" t="s">
        <v>76</v>
      </c>
      <c r="C42" s="6"/>
      <c r="D42" s="6"/>
      <c r="E42" s="6">
        <v>-1065</v>
      </c>
      <c r="F42" s="6">
        <v>-2090</v>
      </c>
      <c r="G42" s="6"/>
      <c r="H42" s="6">
        <v>215</v>
      </c>
      <c r="I42" s="6"/>
      <c r="J42" s="6"/>
      <c r="K42" s="6">
        <v>-2940</v>
      </c>
    </row>
    <row r="43" spans="1:11">
      <c r="A43" t="s">
        <v>77</v>
      </c>
      <c r="B43" t="s">
        <v>78</v>
      </c>
      <c r="C43" s="6">
        <v>-3818.72</v>
      </c>
      <c r="D43" s="6">
        <v>-3818.72</v>
      </c>
      <c r="E43" s="6">
        <v>-3830.82</v>
      </c>
      <c r="F43" s="6">
        <v>-3824.77</v>
      </c>
      <c r="G43" s="6">
        <v>-3824.77</v>
      </c>
      <c r="H43" s="6">
        <v>-3824.77</v>
      </c>
      <c r="I43" s="6">
        <v>-3824.77</v>
      </c>
      <c r="J43" s="6"/>
      <c r="K43" s="6">
        <v>-26767.34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-2251</v>
      </c>
      <c r="D45" s="6">
        <v>-2251</v>
      </c>
      <c r="E45" s="6">
        <v>-2861</v>
      </c>
      <c r="F45" s="6">
        <v>-2856</v>
      </c>
      <c r="G45" s="6">
        <v>-2256</v>
      </c>
      <c r="H45" s="6">
        <v>-2256</v>
      </c>
      <c r="I45" s="6">
        <v>-2256</v>
      </c>
      <c r="J45" s="6"/>
      <c r="K45" s="6">
        <v>-16987</v>
      </c>
    </row>
    <row r="46" spans="1:11">
      <c r="A46" t="s">
        <v>83</v>
      </c>
      <c r="B46" t="s">
        <v>84</v>
      </c>
      <c r="C46" s="6">
        <v>-5955</v>
      </c>
      <c r="D46" s="6">
        <v>-1050</v>
      </c>
      <c r="E46" s="6"/>
      <c r="F46" s="6"/>
      <c r="G46" s="6"/>
      <c r="H46" s="6"/>
      <c r="I46" s="6"/>
      <c r="J46" s="6"/>
      <c r="K46" s="6">
        <v>-7005</v>
      </c>
    </row>
    <row r="47" spans="1:11">
      <c r="A47" t="s">
        <v>85</v>
      </c>
      <c r="B47" t="s">
        <v>86</v>
      </c>
      <c r="C47" s="6">
        <v>-5000</v>
      </c>
      <c r="D47" s="6">
        <v>-9000</v>
      </c>
      <c r="E47" s="6">
        <v>7000</v>
      </c>
      <c r="F47" s="6">
        <v>-5000</v>
      </c>
      <c r="G47" s="6">
        <v>-5000</v>
      </c>
      <c r="H47" s="6">
        <v>-5000</v>
      </c>
      <c r="I47" s="6">
        <v>-5000</v>
      </c>
      <c r="J47" s="6">
        <v>35000</v>
      </c>
      <c r="K47" s="6">
        <v>8000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-159792.43</v>
      </c>
      <c r="D49" s="6">
        <v>-149392.14000000001</v>
      </c>
      <c r="E49" s="6">
        <v>-149392.14000000001</v>
      </c>
      <c r="F49" s="6">
        <v>-169815.49</v>
      </c>
      <c r="G49" s="6">
        <v>-169815.49</v>
      </c>
      <c r="H49" s="6">
        <v>-169815.49</v>
      </c>
      <c r="I49" s="6">
        <v>-159553.99</v>
      </c>
      <c r="J49" s="6"/>
      <c r="K49" s="6">
        <v>-1127577.17</v>
      </c>
    </row>
    <row r="50" spans="1:11">
      <c r="A50" t="s">
        <v>90</v>
      </c>
      <c r="B50" t="s">
        <v>91</v>
      </c>
      <c r="C50" s="6">
        <v>-83301.66</v>
      </c>
      <c r="D50" s="6">
        <v>-83301.66</v>
      </c>
      <c r="E50" s="6">
        <v>-83301.66</v>
      </c>
      <c r="F50" s="6">
        <v>-83301.66</v>
      </c>
      <c r="G50" s="6">
        <v>-83301.66</v>
      </c>
      <c r="H50" s="6">
        <v>-83301.66</v>
      </c>
      <c r="I50" s="6">
        <v>-77927.360000000001</v>
      </c>
      <c r="J50" s="6"/>
      <c r="K50" s="6">
        <v>-577737.31999999995</v>
      </c>
    </row>
    <row r="51" spans="1:11">
      <c r="A51" t="s">
        <v>92</v>
      </c>
      <c r="B51" t="s">
        <v>93</v>
      </c>
      <c r="C51" s="6">
        <v>-17836.2</v>
      </c>
      <c r="D51" s="6">
        <v>-17836.2</v>
      </c>
      <c r="E51" s="6">
        <v>-17836.2</v>
      </c>
      <c r="F51" s="6">
        <v>-17836.2</v>
      </c>
      <c r="G51" s="6">
        <v>-17836.2</v>
      </c>
      <c r="H51" s="6">
        <v>-17836.2</v>
      </c>
      <c r="I51" s="6">
        <v>-16708.03</v>
      </c>
      <c r="J51" s="6"/>
      <c r="K51" s="6">
        <v>-123725.23</v>
      </c>
    </row>
    <row r="52" spans="1:11">
      <c r="A52" t="s">
        <v>94</v>
      </c>
      <c r="B52" t="s">
        <v>95</v>
      </c>
      <c r="C52" s="6">
        <v>-58264.92</v>
      </c>
      <c r="D52" s="6">
        <v>-58264.92</v>
      </c>
      <c r="E52" s="6">
        <v>-58264.92</v>
      </c>
      <c r="F52" s="6">
        <v>-58264.92</v>
      </c>
      <c r="G52" s="6">
        <v>-58264.92</v>
      </c>
      <c r="H52" s="6">
        <v>-58264.92</v>
      </c>
      <c r="I52" s="6">
        <v>-54505.89</v>
      </c>
      <c r="J52" s="6"/>
      <c r="K52" s="6">
        <v>-404095.41</v>
      </c>
    </row>
    <row r="53" spans="1:11">
      <c r="A53" t="s">
        <v>96</v>
      </c>
      <c r="B53" t="s">
        <v>97</v>
      </c>
      <c r="C53" s="6">
        <v>-16520</v>
      </c>
      <c r="D53" s="6">
        <v>-10412.709999999999</v>
      </c>
      <c r="E53" s="6">
        <v>-10412.709999999999</v>
      </c>
      <c r="F53" s="6">
        <v>-10412.709999999999</v>
      </c>
      <c r="G53" s="6">
        <v>-10412.709999999999</v>
      </c>
      <c r="H53" s="6">
        <v>-10412.709999999999</v>
      </c>
      <c r="I53" s="6">
        <v>-10412.709999999999</v>
      </c>
      <c r="J53" s="6"/>
      <c r="K53" s="6">
        <v>-78996.259999999995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>
        <v>-5719</v>
      </c>
      <c r="D55" s="6">
        <v>-1426</v>
      </c>
      <c r="E55" s="6">
        <v>-1426</v>
      </c>
      <c r="F55" s="6"/>
      <c r="G55" s="6"/>
      <c r="H55" s="6"/>
      <c r="I55" s="6"/>
      <c r="J55" s="6"/>
      <c r="K55" s="6">
        <v>-8571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>
        <v>21849.35</v>
      </c>
      <c r="D57" s="6">
        <v>21849.35</v>
      </c>
      <c r="E57" s="6">
        <v>21849.35</v>
      </c>
      <c r="F57" s="6"/>
      <c r="G57" s="6"/>
      <c r="H57" s="6"/>
      <c r="I57" s="6"/>
      <c r="J57" s="6"/>
      <c r="K57" s="6">
        <v>65548.05</v>
      </c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-35179.31</v>
      </c>
      <c r="D60" s="6">
        <v>-36351.96</v>
      </c>
      <c r="E60" s="6">
        <v>-35178.379999999997</v>
      </c>
      <c r="F60" s="6">
        <v>-36289.68</v>
      </c>
      <c r="G60" s="6">
        <v>-36289.68</v>
      </c>
      <c r="H60" s="6">
        <v>-34436.870000000003</v>
      </c>
      <c r="I60" s="6">
        <v>-33359.82</v>
      </c>
      <c r="J60" s="6">
        <v>-31557.919999999998</v>
      </c>
      <c r="K60" s="6">
        <v>-278643.62</v>
      </c>
    </row>
    <row r="61" spans="1:11">
      <c r="A61" t="s">
        <v>111</v>
      </c>
      <c r="B61" t="s">
        <v>112</v>
      </c>
      <c r="C61" s="6">
        <v>-13540.93</v>
      </c>
      <c r="D61" s="6">
        <v>-13992.29</v>
      </c>
      <c r="E61" s="6">
        <v>-13540.93</v>
      </c>
      <c r="F61" s="6">
        <v>-13992.29</v>
      </c>
      <c r="G61" s="6">
        <v>-13992.29</v>
      </c>
      <c r="H61" s="6">
        <v>-13540.93</v>
      </c>
      <c r="I61" s="6">
        <v>-13992.29</v>
      </c>
      <c r="J61" s="6">
        <v>-13540.93</v>
      </c>
      <c r="K61" s="6">
        <v>-110132.88</v>
      </c>
    </row>
    <row r="62" spans="1:11">
      <c r="A62" t="s">
        <v>113</v>
      </c>
      <c r="B62" t="s">
        <v>114</v>
      </c>
      <c r="C62" s="6">
        <v>-4353.1400000000003</v>
      </c>
      <c r="D62" s="6">
        <v>-4498.26</v>
      </c>
      <c r="E62" s="6">
        <v>-4352.21</v>
      </c>
      <c r="F62" s="6">
        <v>-4435.9799999999996</v>
      </c>
      <c r="G62" s="6">
        <v>-4435.9799999999996</v>
      </c>
      <c r="H62" s="6">
        <v>-3610.7</v>
      </c>
      <c r="I62" s="6">
        <v>-1506.12</v>
      </c>
      <c r="J62" s="6">
        <v>-734.71</v>
      </c>
      <c r="K62" s="6">
        <v>-27927.1</v>
      </c>
    </row>
    <row r="63" spans="1:11">
      <c r="A63" t="s">
        <v>115</v>
      </c>
      <c r="B63" t="s">
        <v>116</v>
      </c>
      <c r="C63" s="6">
        <v>-13140.15</v>
      </c>
      <c r="D63" s="6">
        <v>-13578.16</v>
      </c>
      <c r="E63" s="6">
        <v>-13140.15</v>
      </c>
      <c r="F63" s="6">
        <v>-13578.16</v>
      </c>
      <c r="G63" s="6">
        <v>-13578.16</v>
      </c>
      <c r="H63" s="6">
        <v>-13140.15</v>
      </c>
      <c r="I63" s="6">
        <v>-13578.16</v>
      </c>
      <c r="J63" s="6">
        <v>-13140.15</v>
      </c>
      <c r="K63" s="6">
        <v>-106873.24</v>
      </c>
    </row>
    <row r="64" spans="1:11">
      <c r="A64" t="s">
        <v>117</v>
      </c>
      <c r="B64" t="s">
        <v>118</v>
      </c>
      <c r="C64" s="6">
        <v>-2777.51</v>
      </c>
      <c r="D64" s="6">
        <v>-2870.08</v>
      </c>
      <c r="E64" s="6">
        <v>-2777.51</v>
      </c>
      <c r="F64" s="6">
        <v>-2870.08</v>
      </c>
      <c r="G64" s="6">
        <v>-2870.08</v>
      </c>
      <c r="H64" s="6">
        <v>-2777.51</v>
      </c>
      <c r="I64" s="6">
        <v>-2870.08</v>
      </c>
      <c r="J64" s="6">
        <v>-2774.55</v>
      </c>
      <c r="K64" s="6">
        <v>-22587.4</v>
      </c>
    </row>
    <row r="65" spans="1:11">
      <c r="A65" t="s">
        <v>119</v>
      </c>
      <c r="B65" t="s">
        <v>120</v>
      </c>
      <c r="C65" s="6">
        <v>-1367.58</v>
      </c>
      <c r="D65" s="6">
        <v>-1413.17</v>
      </c>
      <c r="E65" s="6">
        <v>-1367.58</v>
      </c>
      <c r="F65" s="6">
        <v>-1413.17</v>
      </c>
      <c r="G65" s="6">
        <v>-1413.17</v>
      </c>
      <c r="H65" s="6">
        <v>-1367.58</v>
      </c>
      <c r="I65" s="6">
        <v>-1413.17</v>
      </c>
      <c r="J65" s="6">
        <v>-1367.58</v>
      </c>
      <c r="K65" s="6">
        <v>-11123</v>
      </c>
    </row>
    <row r="66" spans="1:11">
      <c r="A66">
        <v>17</v>
      </c>
      <c r="B66" t="s">
        <v>121</v>
      </c>
      <c r="C66" s="6">
        <v>-43665.73</v>
      </c>
      <c r="D66" s="6">
        <v>-47010.76</v>
      </c>
      <c r="E66" s="6">
        <v>-43881.75</v>
      </c>
      <c r="F66" s="6">
        <v>-55544.12</v>
      </c>
      <c r="G66" s="6">
        <v>-46045.72</v>
      </c>
      <c r="H66" s="6">
        <v>-39973.300000000003</v>
      </c>
      <c r="I66" s="6">
        <v>-35509.879999999997</v>
      </c>
      <c r="J66" s="6">
        <v>-33277.69</v>
      </c>
      <c r="K66" s="6">
        <v>-344908.95</v>
      </c>
    </row>
    <row r="67" spans="1:11">
      <c r="A67">
        <v>18</v>
      </c>
      <c r="B67" t="s">
        <v>122</v>
      </c>
      <c r="C67" s="6">
        <v>-3843.32</v>
      </c>
      <c r="D67" s="6">
        <v>-3779.97</v>
      </c>
      <c r="E67" s="6">
        <v>-3362.68</v>
      </c>
      <c r="F67" s="6">
        <v>-3307.2</v>
      </c>
      <c r="G67" s="6">
        <v>-3788.82</v>
      </c>
      <c r="H67" s="6">
        <v>-3882.01</v>
      </c>
      <c r="I67" s="6">
        <v>-2914.53</v>
      </c>
      <c r="J67" s="6"/>
      <c r="K67" s="6">
        <v>-24878.53</v>
      </c>
    </row>
    <row r="68" spans="1:11">
      <c r="A68" t="s">
        <v>123</v>
      </c>
      <c r="B68" t="s">
        <v>124</v>
      </c>
      <c r="C68" s="6">
        <v>-693.32</v>
      </c>
      <c r="D68" s="6">
        <v>-629.97</v>
      </c>
      <c r="E68" s="6">
        <v>-562.67999999999995</v>
      </c>
      <c r="F68" s="6">
        <v>-507.2</v>
      </c>
      <c r="G68" s="6">
        <v>-638.82000000000005</v>
      </c>
      <c r="H68" s="6">
        <v>-732.01</v>
      </c>
      <c r="I68" s="6">
        <v>-464.53</v>
      </c>
      <c r="J68" s="6"/>
      <c r="K68" s="6">
        <v>-4228.53</v>
      </c>
    </row>
    <row r="69" spans="1:11">
      <c r="A69" t="s">
        <v>125</v>
      </c>
      <c r="B69" t="s">
        <v>126</v>
      </c>
      <c r="C69" s="6">
        <v>-3150</v>
      </c>
      <c r="D69" s="6">
        <v>-3150</v>
      </c>
      <c r="E69" s="6">
        <v>-2800</v>
      </c>
      <c r="F69" s="6">
        <v>-2800</v>
      </c>
      <c r="G69" s="6">
        <v>-3150</v>
      </c>
      <c r="H69" s="6">
        <v>-3150</v>
      </c>
      <c r="I69" s="6">
        <v>-2450</v>
      </c>
      <c r="J69" s="6"/>
      <c r="K69" s="6">
        <v>-20650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-11249.55</v>
      </c>
      <c r="D76" s="6">
        <v>-11837</v>
      </c>
      <c r="E76" s="6">
        <v>-11414.35</v>
      </c>
      <c r="F76" s="6">
        <v>-11806.9</v>
      </c>
      <c r="G76" s="6">
        <v>-11289.2</v>
      </c>
      <c r="H76" s="6">
        <v>-11571.16</v>
      </c>
      <c r="I76" s="6">
        <v>-11684.8</v>
      </c>
      <c r="J76" s="6">
        <v>-11340.1</v>
      </c>
      <c r="K76" s="6">
        <v>-92193.06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-11249.55</v>
      </c>
      <c r="D78" s="6">
        <v>-11837</v>
      </c>
      <c r="E78" s="6">
        <v>-11414.35</v>
      </c>
      <c r="F78" s="6">
        <v>-11806.9</v>
      </c>
      <c r="G78" s="6">
        <v>-11289.2</v>
      </c>
      <c r="H78" s="6">
        <v>-11571.16</v>
      </c>
      <c r="I78" s="6">
        <v>-11684.8</v>
      </c>
      <c r="J78" s="6">
        <v>-11340.1</v>
      </c>
      <c r="K78" s="6">
        <v>-92193.06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-7355.85</v>
      </c>
      <c r="D80" s="6">
        <v>-15951.49</v>
      </c>
      <c r="E80" s="6">
        <v>-9421.42</v>
      </c>
      <c r="F80" s="6">
        <v>-9080.26</v>
      </c>
      <c r="G80" s="6">
        <v>-13663.24</v>
      </c>
      <c r="H80" s="6">
        <v>-7723.71</v>
      </c>
      <c r="I80" s="6">
        <v>-4047.54</v>
      </c>
      <c r="J80" s="6">
        <v>-7688.84</v>
      </c>
      <c r="K80" s="6">
        <v>-74932.350000000006</v>
      </c>
    </row>
    <row r="81" spans="1:11">
      <c r="A81" t="s">
        <v>147</v>
      </c>
      <c r="B81" t="s">
        <v>148</v>
      </c>
      <c r="C81" s="6"/>
      <c r="D81" s="6">
        <v>-1800</v>
      </c>
      <c r="E81" s="6"/>
      <c r="F81" s="6"/>
      <c r="G81" s="6">
        <v>-1800</v>
      </c>
      <c r="H81" s="6"/>
      <c r="I81" s="6"/>
      <c r="J81" s="6">
        <v>-1800</v>
      </c>
      <c r="K81" s="6">
        <v>-5400</v>
      </c>
    </row>
    <row r="82" spans="1:11">
      <c r="A82" t="s">
        <v>149</v>
      </c>
      <c r="B82" t="s">
        <v>150</v>
      </c>
      <c r="C82" s="6"/>
      <c r="D82" s="6">
        <v>-3050</v>
      </c>
      <c r="E82" s="6"/>
      <c r="F82" s="6"/>
      <c r="G82" s="6">
        <v>-3035</v>
      </c>
      <c r="H82" s="6"/>
      <c r="I82" s="6"/>
      <c r="J82" s="6">
        <v>-4075</v>
      </c>
      <c r="K82" s="6">
        <v>-10160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/>
      <c r="J85" s="6"/>
      <c r="K85" s="6">
        <v>-31467.63</v>
      </c>
    </row>
    <row r="86" spans="1:11">
      <c r="A86" t="s">
        <v>157</v>
      </c>
      <c r="B86" t="s">
        <v>158</v>
      </c>
      <c r="C86" s="6">
        <v>-2148.04</v>
      </c>
      <c r="D86" s="6">
        <v>-5851.49</v>
      </c>
      <c r="E86" s="6">
        <v>-4161.59</v>
      </c>
      <c r="F86" s="6">
        <v>-3828.89</v>
      </c>
      <c r="G86" s="6">
        <v>-3570.99</v>
      </c>
      <c r="H86" s="6">
        <v>-2482.34</v>
      </c>
      <c r="I86" s="6">
        <v>-4047.54</v>
      </c>
      <c r="J86" s="6">
        <v>-1813.84</v>
      </c>
      <c r="K86" s="6">
        <v>-27904.720000000001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-1629.8</v>
      </c>
      <c r="D90" s="6">
        <v>-594.82000000000005</v>
      </c>
      <c r="E90" s="6">
        <v>-2000</v>
      </c>
      <c r="F90" s="6">
        <v>-2250.04</v>
      </c>
      <c r="G90" s="6">
        <v>-1700</v>
      </c>
      <c r="H90" s="6">
        <v>-879.04</v>
      </c>
      <c r="I90" s="6">
        <v>-60</v>
      </c>
      <c r="J90" s="6">
        <v>-9277.09</v>
      </c>
      <c r="K90" s="6">
        <v>-18390.79</v>
      </c>
    </row>
    <row r="91" spans="1:11">
      <c r="A91" t="s">
        <v>165</v>
      </c>
      <c r="B91" t="s">
        <v>166</v>
      </c>
      <c r="C91" s="6">
        <v>-1629.8</v>
      </c>
      <c r="D91" s="6">
        <v>1319.18</v>
      </c>
      <c r="E91" s="6"/>
      <c r="F91" s="6">
        <v>-317.76</v>
      </c>
      <c r="G91" s="6"/>
      <c r="H91" s="6">
        <v>-640.72</v>
      </c>
      <c r="I91" s="6"/>
      <c r="J91" s="6">
        <v>-50</v>
      </c>
      <c r="K91" s="6">
        <v>-1319.1</v>
      </c>
    </row>
    <row r="92" spans="1:11">
      <c r="A92" t="s">
        <v>167</v>
      </c>
      <c r="B92" t="s">
        <v>168</v>
      </c>
      <c r="C92" s="6"/>
      <c r="D92" s="6">
        <v>-1914</v>
      </c>
      <c r="E92" s="6">
        <v>-2000</v>
      </c>
      <c r="F92" s="6">
        <v>-1932.28</v>
      </c>
      <c r="G92" s="6">
        <v>-1700</v>
      </c>
      <c r="H92" s="6">
        <v>-238.32</v>
      </c>
      <c r="I92" s="6"/>
      <c r="J92" s="6">
        <v>-6407.09</v>
      </c>
      <c r="K92" s="6">
        <v>-14191.69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-60</v>
      </c>
      <c r="J94" s="6">
        <v>-2820</v>
      </c>
      <c r="K94" s="6">
        <v>-2880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100</v>
      </c>
      <c r="D96" s="6"/>
      <c r="E96" s="6"/>
      <c r="F96" s="6">
        <v>-4182.25</v>
      </c>
      <c r="G96" s="6"/>
      <c r="H96" s="6"/>
      <c r="I96" s="6"/>
      <c r="J96" s="6"/>
      <c r="K96" s="6">
        <v>-4082.25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100</v>
      </c>
      <c r="D98" s="6"/>
      <c r="E98" s="6"/>
      <c r="F98" s="6">
        <v>-3621.5</v>
      </c>
      <c r="G98" s="6"/>
      <c r="H98" s="6"/>
      <c r="I98" s="6"/>
      <c r="J98" s="6"/>
      <c r="K98" s="6">
        <v>-3521.5</v>
      </c>
    </row>
    <row r="99" spans="1:11">
      <c r="A99" t="s">
        <v>180</v>
      </c>
      <c r="B99" t="s">
        <v>181</v>
      </c>
      <c r="C99" s="6"/>
      <c r="D99" s="6"/>
      <c r="E99" s="6"/>
      <c r="F99" s="6">
        <v>-560.75</v>
      </c>
      <c r="G99" s="6"/>
      <c r="H99" s="6"/>
      <c r="I99" s="6"/>
      <c r="J99" s="6"/>
      <c r="K99" s="6">
        <v>-560.75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-2271.66</v>
      </c>
      <c r="D101" s="6">
        <v>-2271.66</v>
      </c>
      <c r="E101" s="6">
        <v>-2271.66</v>
      </c>
      <c r="F101" s="6">
        <v>-2271.66</v>
      </c>
      <c r="G101" s="6">
        <v>-2271.66</v>
      </c>
      <c r="H101" s="6">
        <v>-2271.66</v>
      </c>
      <c r="I101" s="6">
        <v>-2271.66</v>
      </c>
      <c r="J101" s="6">
        <v>-2271.66</v>
      </c>
      <c r="K101" s="6">
        <v>-18173.28</v>
      </c>
    </row>
    <row r="102" spans="1:11">
      <c r="A102" t="s">
        <v>185</v>
      </c>
      <c r="B102" t="s">
        <v>186</v>
      </c>
      <c r="C102" s="6">
        <v>-246.47</v>
      </c>
      <c r="D102" s="6">
        <v>-246.47</v>
      </c>
      <c r="E102" s="6">
        <v>-246.47</v>
      </c>
      <c r="F102" s="6">
        <v>-246.47</v>
      </c>
      <c r="G102" s="6">
        <v>-246.47</v>
      </c>
      <c r="H102" s="6">
        <v>-246.47</v>
      </c>
      <c r="I102" s="6">
        <v>-246.47</v>
      </c>
      <c r="J102" s="6">
        <v>-246.47</v>
      </c>
      <c r="K102" s="6">
        <v>-1971.76</v>
      </c>
    </row>
    <row r="103" spans="1:11">
      <c r="A103" t="s">
        <v>187</v>
      </c>
      <c r="B103" t="s">
        <v>188</v>
      </c>
      <c r="C103" s="6">
        <v>-2025.19</v>
      </c>
      <c r="D103" s="6">
        <v>-2025.19</v>
      </c>
      <c r="E103" s="6">
        <v>-2025.19</v>
      </c>
      <c r="F103" s="6">
        <v>-2025.19</v>
      </c>
      <c r="G103" s="6">
        <v>-2025.19</v>
      </c>
      <c r="H103" s="6">
        <v>-2025.19</v>
      </c>
      <c r="I103" s="6">
        <v>-2025.19</v>
      </c>
      <c r="J103" s="6">
        <v>-2025.19</v>
      </c>
      <c r="K103" s="6">
        <v>-16201.52</v>
      </c>
    </row>
    <row r="104" spans="1:11">
      <c r="A104">
        <v>25</v>
      </c>
      <c r="B104" t="s">
        <v>189</v>
      </c>
      <c r="C104" s="6">
        <v>-41.92</v>
      </c>
      <c r="D104" s="6">
        <v>-316.64</v>
      </c>
      <c r="E104" s="6"/>
      <c r="F104" s="6">
        <v>-10183.709999999999</v>
      </c>
      <c r="G104" s="6">
        <v>-26.17</v>
      </c>
      <c r="H104" s="6">
        <v>-49.67</v>
      </c>
      <c r="I104" s="6">
        <v>-393.71</v>
      </c>
      <c r="J104" s="6"/>
      <c r="K104" s="6">
        <v>-11011.82</v>
      </c>
    </row>
    <row r="105" spans="1:11">
      <c r="A105" t="s">
        <v>190</v>
      </c>
      <c r="B105" t="s">
        <v>191</v>
      </c>
      <c r="C105" s="6">
        <v>-41.92</v>
      </c>
      <c r="D105" s="6">
        <v>-316.64</v>
      </c>
      <c r="E105" s="6"/>
      <c r="F105" s="6">
        <v>-10183.709999999999</v>
      </c>
      <c r="G105" s="6">
        <v>-26.17</v>
      </c>
      <c r="H105" s="6">
        <v>-49.67</v>
      </c>
      <c r="I105" s="6">
        <v>-393.71</v>
      </c>
      <c r="J105" s="6"/>
      <c r="K105" s="6">
        <v>-11011.82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-4000</v>
      </c>
      <c r="D107" s="6">
        <v>4000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-4000</v>
      </c>
      <c r="D109" s="6">
        <v>4000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-11871.65</v>
      </c>
      <c r="D110" s="6">
        <v>-11555.38</v>
      </c>
      <c r="E110" s="6">
        <v>-11527.12</v>
      </c>
      <c r="F110" s="6">
        <v>-11494</v>
      </c>
      <c r="G110" s="6">
        <v>-11468.2</v>
      </c>
      <c r="H110" s="6">
        <v>-11545.49</v>
      </c>
      <c r="I110" s="6">
        <v>-11349.97</v>
      </c>
      <c r="J110" s="6">
        <v>-2700</v>
      </c>
      <c r="K110" s="6">
        <v>-83511.81</v>
      </c>
    </row>
    <row r="111" spans="1:11">
      <c r="A111" t="s">
        <v>200</v>
      </c>
      <c r="B111" t="s">
        <v>201</v>
      </c>
      <c r="C111" s="6">
        <v>-1071.6500000000001</v>
      </c>
      <c r="D111" s="6">
        <v>-755.38</v>
      </c>
      <c r="E111" s="6">
        <v>-727.12</v>
      </c>
      <c r="F111" s="6">
        <v>-694</v>
      </c>
      <c r="G111" s="6">
        <v>-668.2</v>
      </c>
      <c r="H111" s="6">
        <v>-745.49</v>
      </c>
      <c r="I111" s="6">
        <v>-549.97</v>
      </c>
      <c r="J111" s="6"/>
      <c r="K111" s="6">
        <v>-5211.8100000000004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-2700</v>
      </c>
      <c r="K113" s="6">
        <v>-78300</v>
      </c>
    </row>
    <row r="114" spans="1:11">
      <c r="A114">
        <v>28</v>
      </c>
      <c r="B114" t="s">
        <v>206</v>
      </c>
      <c r="C114" s="6">
        <v>-506.98</v>
      </c>
      <c r="D114" s="6">
        <v>-3778.8</v>
      </c>
      <c r="E114" s="6">
        <v>-2959.52</v>
      </c>
      <c r="F114" s="6">
        <v>-43.1</v>
      </c>
      <c r="G114" s="6">
        <v>-913.43</v>
      </c>
      <c r="H114" s="6">
        <v>-1125.56</v>
      </c>
      <c r="I114" s="6">
        <v>-1862.67</v>
      </c>
      <c r="J114" s="6"/>
      <c r="K114" s="6">
        <v>-11190.06</v>
      </c>
    </row>
    <row r="115" spans="1:11">
      <c r="A115" t="s">
        <v>207</v>
      </c>
      <c r="B115" t="s">
        <v>208</v>
      </c>
      <c r="C115" s="6">
        <v>-506.98</v>
      </c>
      <c r="D115" s="6">
        <v>-3778.8</v>
      </c>
      <c r="E115" s="6">
        <v>-2959.52</v>
      </c>
      <c r="F115" s="6">
        <v>-43.1</v>
      </c>
      <c r="G115" s="6">
        <v>-913.43</v>
      </c>
      <c r="H115" s="6">
        <v>-1125.56</v>
      </c>
      <c r="I115" s="6">
        <v>-1862.67</v>
      </c>
      <c r="J115" s="6"/>
      <c r="K115" s="6">
        <v>-11190.06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-21744.26</v>
      </c>
      <c r="D120" s="8">
        <v>-13639.48</v>
      </c>
      <c r="E120" s="8">
        <v>-40327.49</v>
      </c>
      <c r="F120" s="8">
        <v>-79308.070000000007</v>
      </c>
      <c r="G120" s="8">
        <v>-21663.79</v>
      </c>
      <c r="H120" s="8">
        <v>-30805.73</v>
      </c>
      <c r="I120" s="8">
        <v>-45935.18</v>
      </c>
      <c r="J120" s="8">
        <v>-32994.720000000001</v>
      </c>
      <c r="K120" s="8">
        <v>-286418.71999999997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-2.1999999999999999E-2</v>
      </c>
      <c r="D121" s="9">
        <f t="shared" ref="D121:K121" si="1">IF(D$10=0," ",ROUND(D120/D$10,3))</f>
        <v>-1.2999999999999999E-2</v>
      </c>
      <c r="E121" s="9">
        <f t="shared" si="1"/>
        <v>-4.2000000000000003E-2</v>
      </c>
      <c r="F121" s="9">
        <f t="shared" si="1"/>
        <v>-8.5999999999999993E-2</v>
      </c>
      <c r="G121" s="9">
        <f t="shared" si="1"/>
        <v>-0.02</v>
      </c>
      <c r="H121" s="9">
        <f t="shared" si="1"/>
        <v>-2.8000000000000001E-2</v>
      </c>
      <c r="I121" s="9">
        <f t="shared" si="1"/>
        <v>-6.3E-2</v>
      </c>
      <c r="J121" s="9" t="str">
        <f t="shared" si="1"/>
        <v xml:space="preserve"> </v>
      </c>
      <c r="K121" s="9">
        <f t="shared" si="1"/>
        <v>-4.2000000000000003E-2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-132821.91</v>
      </c>
      <c r="D123" s="6">
        <v>-141494.91</v>
      </c>
      <c r="E123" s="6">
        <v>-148801.12</v>
      </c>
      <c r="F123" s="6">
        <v>-153405.03</v>
      </c>
      <c r="G123" s="6">
        <v>-139937.29</v>
      </c>
      <c r="H123" s="6">
        <v>-145301.06</v>
      </c>
      <c r="I123" s="6">
        <v>-106735.3</v>
      </c>
      <c r="J123" s="6">
        <v>5159.12</v>
      </c>
      <c r="K123" s="6">
        <v>-963337.5</v>
      </c>
    </row>
    <row r="124" spans="1:11">
      <c r="A124" t="s">
        <v>221</v>
      </c>
      <c r="B124" t="s">
        <v>222</v>
      </c>
      <c r="C124" s="6">
        <v>-118870.91</v>
      </c>
      <c r="D124" s="6">
        <v>-123457.71</v>
      </c>
      <c r="E124" s="6">
        <v>-134659.65</v>
      </c>
      <c r="F124" s="6">
        <v>-138654.09</v>
      </c>
      <c r="G124" s="6">
        <v>-121444.89</v>
      </c>
      <c r="H124" s="6">
        <v>-132105.37</v>
      </c>
      <c r="I124" s="6">
        <v>-94440.53</v>
      </c>
      <c r="J124" s="6">
        <v>31651.31</v>
      </c>
      <c r="K124" s="6">
        <v>-831981.84</v>
      </c>
    </row>
    <row r="125" spans="1:11">
      <c r="A125" t="s">
        <v>223</v>
      </c>
      <c r="B125" t="s">
        <v>224</v>
      </c>
      <c r="C125" s="6">
        <v>-11249.55</v>
      </c>
      <c r="D125" s="6">
        <v>-11837</v>
      </c>
      <c r="E125" s="6">
        <v>-11414.35</v>
      </c>
      <c r="F125" s="6">
        <v>-11806.9</v>
      </c>
      <c r="G125" s="6">
        <v>-11289.2</v>
      </c>
      <c r="H125" s="6">
        <v>-11571.16</v>
      </c>
      <c r="I125" s="6">
        <v>-11684.8</v>
      </c>
      <c r="J125" s="6">
        <v>-11340.1</v>
      </c>
      <c r="K125" s="6">
        <v>-92193.06</v>
      </c>
    </row>
    <row r="126" spans="1:11">
      <c r="A126" t="s">
        <v>225</v>
      </c>
      <c r="B126" t="s">
        <v>226</v>
      </c>
      <c r="C126" s="6"/>
      <c r="D126" s="6">
        <v>-4850</v>
      </c>
      <c r="E126" s="6"/>
      <c r="F126" s="6"/>
      <c r="G126" s="6">
        <v>-4835</v>
      </c>
      <c r="H126" s="6"/>
      <c r="I126" s="6"/>
      <c r="J126" s="6">
        <v>-5875</v>
      </c>
      <c r="K126" s="6">
        <v>-15560</v>
      </c>
    </row>
    <row r="127" spans="1:11">
      <c r="A127" t="s">
        <v>227</v>
      </c>
      <c r="B127" t="s">
        <v>228</v>
      </c>
      <c r="C127" s="6">
        <v>-1629.8</v>
      </c>
      <c r="D127" s="6">
        <v>-594.82000000000005</v>
      </c>
      <c r="E127" s="6">
        <v>-2000</v>
      </c>
      <c r="F127" s="6">
        <v>-2250.04</v>
      </c>
      <c r="G127" s="6">
        <v>-1700</v>
      </c>
      <c r="H127" s="6">
        <v>-879.04</v>
      </c>
      <c r="I127" s="6">
        <v>-60</v>
      </c>
      <c r="J127" s="6">
        <v>-9277.09</v>
      </c>
      <c r="K127" s="6">
        <v>-18390.79</v>
      </c>
    </row>
    <row r="128" spans="1:11">
      <c r="A128" t="s">
        <v>229</v>
      </c>
      <c r="B128" t="s">
        <v>230</v>
      </c>
      <c r="C128" s="4">
        <v>-1071.6500000000001</v>
      </c>
      <c r="D128">
        <v>-755.38</v>
      </c>
      <c r="E128">
        <v>-727.12</v>
      </c>
      <c r="F128">
        <v>-694</v>
      </c>
      <c r="G128">
        <v>-668.2</v>
      </c>
      <c r="H128">
        <v>-745.49</v>
      </c>
      <c r="I128">
        <v>-549.97</v>
      </c>
      <c r="K128" s="4">
        <v>-5211.8100000000004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7" width="10.875" bestFit="1" customWidth="1"/>
    <col min="8" max="8" width="11.75" bestFit="1" customWidth="1"/>
    <col min="9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4112</v>
      </c>
      <c r="C5" s="11">
        <v>4112</v>
      </c>
      <c r="D5" s="11">
        <v>4112</v>
      </c>
      <c r="E5" s="11">
        <v>4112</v>
      </c>
      <c r="F5" s="11">
        <v>4112</v>
      </c>
      <c r="G5" s="11">
        <v>4112</v>
      </c>
      <c r="H5" s="11">
        <v>4112</v>
      </c>
      <c r="I5" s="11">
        <v>4112</v>
      </c>
      <c r="J5" s="11">
        <v>4112</v>
      </c>
      <c r="K5" s="11">
        <v>4112</v>
      </c>
    </row>
    <row r="6" spans="1:52" s="13" customFormat="1" ht="42.75">
      <c r="A6" s="12" t="s">
        <v>8</v>
      </c>
      <c r="B6" s="13" t="s">
        <v>364</v>
      </c>
      <c r="C6" s="13" t="s">
        <v>364</v>
      </c>
      <c r="D6" s="13" t="s">
        <v>364</v>
      </c>
      <c r="E6" s="13" t="s">
        <v>364</v>
      </c>
      <c r="F6" s="13" t="s">
        <v>364</v>
      </c>
      <c r="G6" s="13" t="s">
        <v>364</v>
      </c>
      <c r="H6" s="13" t="s">
        <v>364</v>
      </c>
      <c r="I6" s="13" t="s">
        <v>364</v>
      </c>
      <c r="J6" s="13" t="s">
        <v>364</v>
      </c>
      <c r="K6" s="13" t="s">
        <v>364</v>
      </c>
    </row>
    <row r="7" spans="1:52" s="11" customFormat="1">
      <c r="A7" s="10" t="s">
        <v>10</v>
      </c>
      <c r="B7" s="11" t="s">
        <v>11</v>
      </c>
      <c r="C7" s="11" t="s">
        <v>11</v>
      </c>
      <c r="D7" s="11" t="s">
        <v>11</v>
      </c>
      <c r="E7" s="11" t="s">
        <v>11</v>
      </c>
      <c r="F7" s="11" t="s">
        <v>11</v>
      </c>
      <c r="G7" s="11" t="s">
        <v>11</v>
      </c>
      <c r="H7" s="11" t="s">
        <v>11</v>
      </c>
      <c r="I7" s="11" t="s">
        <v>11</v>
      </c>
      <c r="J7" s="11" t="s">
        <v>11</v>
      </c>
      <c r="K7" s="11" t="s">
        <v>11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833589.59</v>
      </c>
      <c r="D10" s="8">
        <v>910955.79</v>
      </c>
      <c r="E10" s="8">
        <v>796522.27</v>
      </c>
      <c r="F10" s="8">
        <v>858566.64</v>
      </c>
      <c r="G10" s="8">
        <v>996951.59</v>
      </c>
      <c r="H10" s="8">
        <v>1175254.19</v>
      </c>
      <c r="I10" s="8">
        <v>957387.33</v>
      </c>
      <c r="J10" s="8">
        <v>988315.44</v>
      </c>
      <c r="K10" s="8">
        <v>7517542.8399999999</v>
      </c>
    </row>
    <row r="11" spans="1:52">
      <c r="A11" t="s">
        <v>25</v>
      </c>
      <c r="B11" t="s">
        <v>26</v>
      </c>
      <c r="C11" s="6">
        <v>833589.59</v>
      </c>
      <c r="D11" s="6">
        <v>910955.79</v>
      </c>
      <c r="E11" s="6">
        <v>796522.27</v>
      </c>
      <c r="F11" s="6">
        <v>858566.64</v>
      </c>
      <c r="G11" s="6">
        <v>996951.59</v>
      </c>
      <c r="H11" s="6">
        <v>1175254.19</v>
      </c>
      <c r="I11" s="6">
        <v>957387.33</v>
      </c>
      <c r="J11" s="6">
        <v>988315.44</v>
      </c>
      <c r="K11" s="6">
        <v>7517542.8399999999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-538650.43999999994</v>
      </c>
      <c r="D13" s="6">
        <v>-609646.98</v>
      </c>
      <c r="E13" s="6">
        <v>-508564.32</v>
      </c>
      <c r="F13" s="6">
        <v>-549367.38</v>
      </c>
      <c r="G13" s="6">
        <v>-641064.09</v>
      </c>
      <c r="H13" s="6">
        <v>-764811.41</v>
      </c>
      <c r="I13" s="6">
        <v>-605836.12</v>
      </c>
      <c r="J13" s="6">
        <v>-627224.24</v>
      </c>
      <c r="K13" s="6">
        <v>-4845164.9800000004</v>
      </c>
    </row>
    <row r="14" spans="1:52">
      <c r="A14">
        <v>3</v>
      </c>
      <c r="B14" t="s">
        <v>30</v>
      </c>
      <c r="C14" s="6">
        <v>294939.15000000002</v>
      </c>
      <c r="D14" s="6">
        <v>301308.81</v>
      </c>
      <c r="E14" s="6">
        <v>287957.95</v>
      </c>
      <c r="F14" s="6">
        <v>309199.26</v>
      </c>
      <c r="G14" s="6">
        <v>355887.5</v>
      </c>
      <c r="H14" s="6">
        <v>410442.78</v>
      </c>
      <c r="I14" s="6">
        <v>351551.21</v>
      </c>
      <c r="J14" s="6">
        <v>361091.2</v>
      </c>
      <c r="K14" s="6">
        <v>2672377.86</v>
      </c>
    </row>
    <row r="15" spans="1:52" s="7" customFormat="1">
      <c r="A15" s="7">
        <v>4</v>
      </c>
      <c r="B15" s="7" t="s">
        <v>31</v>
      </c>
      <c r="C15" s="9">
        <f>IF(C$10=0," ",ROUND(C14/C$10,3))</f>
        <v>0.35399999999999998</v>
      </c>
      <c r="D15" s="9">
        <f t="shared" ref="D15:K15" si="0">IF(D$10=0," ",ROUND(D14/D$10,3))</f>
        <v>0.33100000000000002</v>
      </c>
      <c r="E15" s="9">
        <f t="shared" si="0"/>
        <v>0.36199999999999999</v>
      </c>
      <c r="F15" s="9">
        <f t="shared" si="0"/>
        <v>0.36</v>
      </c>
      <c r="G15" s="9">
        <f t="shared" si="0"/>
        <v>0.35699999999999998</v>
      </c>
      <c r="H15" s="9">
        <f t="shared" si="0"/>
        <v>0.34899999999999998</v>
      </c>
      <c r="I15" s="9">
        <f t="shared" si="0"/>
        <v>0.36699999999999999</v>
      </c>
      <c r="J15" s="9">
        <f t="shared" si="0"/>
        <v>0.36499999999999999</v>
      </c>
      <c r="K15" s="9">
        <f t="shared" si="0"/>
        <v>0.35499999999999998</v>
      </c>
    </row>
    <row r="16" spans="1:52">
      <c r="A16">
        <v>5</v>
      </c>
      <c r="B16" t="s">
        <v>32</v>
      </c>
      <c r="C16" s="6">
        <v>-24048.1</v>
      </c>
      <c r="D16" s="6">
        <v>-24103.56</v>
      </c>
      <c r="E16" s="6">
        <v>-25067.5</v>
      </c>
      <c r="F16" s="6">
        <v>-12631.35</v>
      </c>
      <c r="G16" s="6">
        <v>-13524.5</v>
      </c>
      <c r="H16" s="6">
        <v>-10825.38</v>
      </c>
      <c r="I16" s="6">
        <v>-11652.04</v>
      </c>
      <c r="J16" s="6">
        <v>-14362.28</v>
      </c>
      <c r="K16" s="6">
        <v>-136214.71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-20288.939999999999</v>
      </c>
      <c r="D18" s="6">
        <v>-19512.7</v>
      </c>
      <c r="E18" s="6">
        <v>-21139.11</v>
      </c>
      <c r="F18" s="6">
        <v>-9099.24</v>
      </c>
      <c r="G18" s="6">
        <v>-9097.7000000000007</v>
      </c>
      <c r="H18" s="6">
        <v>-4916.7299999999996</v>
      </c>
      <c r="I18" s="6">
        <v>-7807.82</v>
      </c>
      <c r="J18" s="6">
        <v>-10460.049999999999</v>
      </c>
      <c r="K18" s="6">
        <v>-102322.29</v>
      </c>
    </row>
    <row r="19" spans="1:11">
      <c r="A19" t="s">
        <v>35</v>
      </c>
      <c r="B19" t="s">
        <v>36</v>
      </c>
      <c r="C19" s="6">
        <v>-1639.61</v>
      </c>
      <c r="D19" s="6">
        <v>3361.06</v>
      </c>
      <c r="E19" s="6">
        <v>-123.5</v>
      </c>
      <c r="F19" s="6">
        <v>2992.41</v>
      </c>
      <c r="G19" s="6">
        <v>-58559.68</v>
      </c>
      <c r="H19" s="6"/>
      <c r="I19" s="6"/>
      <c r="J19" s="6">
        <v>0.04</v>
      </c>
      <c r="K19" s="6">
        <v>-53969.279999999999</v>
      </c>
    </row>
    <row r="20" spans="1:11">
      <c r="A20" t="s">
        <v>37</v>
      </c>
      <c r="B20" t="s">
        <v>38</v>
      </c>
      <c r="C20" s="6">
        <v>-28</v>
      </c>
      <c r="D20" s="6"/>
      <c r="E20" s="6"/>
      <c r="F20" s="6"/>
      <c r="G20" s="6">
        <v>-2807.3</v>
      </c>
      <c r="H20" s="6"/>
      <c r="I20" s="6"/>
      <c r="J20" s="6"/>
      <c r="K20" s="6">
        <v>-2835.3</v>
      </c>
    </row>
    <row r="21" spans="1:11">
      <c r="A21" t="s">
        <v>39</v>
      </c>
      <c r="B21" t="s">
        <v>40</v>
      </c>
      <c r="C21" s="6">
        <v>-9184.81</v>
      </c>
      <c r="D21" s="6">
        <v>-14521.11</v>
      </c>
      <c r="E21" s="6">
        <v>-10911.77</v>
      </c>
      <c r="F21" s="6">
        <v>-9910.2800000000007</v>
      </c>
      <c r="G21" s="6">
        <v>51351.94</v>
      </c>
      <c r="H21" s="6">
        <v>-7258.65</v>
      </c>
      <c r="I21" s="6"/>
      <c r="J21" s="6">
        <v>-0.04</v>
      </c>
      <c r="K21" s="6">
        <v>-434.72</v>
      </c>
    </row>
    <row r="22" spans="1:11">
      <c r="A22" t="s">
        <v>41</v>
      </c>
      <c r="B22" t="s">
        <v>42</v>
      </c>
      <c r="C22" s="6">
        <v>-9436.52</v>
      </c>
      <c r="D22" s="6">
        <v>-8352.65</v>
      </c>
      <c r="E22" s="6">
        <v>-10103.84</v>
      </c>
      <c r="F22" s="6">
        <v>-2181.37</v>
      </c>
      <c r="G22" s="6">
        <v>917.34</v>
      </c>
      <c r="H22" s="6">
        <v>2341.92</v>
      </c>
      <c r="I22" s="6">
        <v>-7807.82</v>
      </c>
      <c r="J22" s="6">
        <v>-10460.049999999999</v>
      </c>
      <c r="K22" s="6">
        <v>-45082.99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-3759.16</v>
      </c>
      <c r="D26" s="6">
        <v>-4590.8599999999997</v>
      </c>
      <c r="E26" s="6">
        <v>-3928.39</v>
      </c>
      <c r="F26" s="6">
        <v>-3532.11</v>
      </c>
      <c r="G26" s="6">
        <v>-4426.8</v>
      </c>
      <c r="H26" s="6">
        <v>-5908.65</v>
      </c>
      <c r="I26" s="6">
        <v>-3844.22</v>
      </c>
      <c r="J26" s="6">
        <v>-3902.23</v>
      </c>
      <c r="K26" s="6">
        <v>-33892.42</v>
      </c>
    </row>
    <row r="27" spans="1:11">
      <c r="A27" t="s">
        <v>49</v>
      </c>
      <c r="B27" t="s">
        <v>50</v>
      </c>
      <c r="C27" s="6">
        <v>-3759.16</v>
      </c>
      <c r="D27" s="6">
        <v>-4590.8599999999997</v>
      </c>
      <c r="E27" s="6">
        <v>-3928.39</v>
      </c>
      <c r="F27" s="6">
        <v>-3532.11</v>
      </c>
      <c r="G27" s="6">
        <v>-4426.8</v>
      </c>
      <c r="H27" s="6">
        <v>-5908.65</v>
      </c>
      <c r="I27" s="6">
        <v>-3844.22</v>
      </c>
      <c r="J27" s="6">
        <v>-3902.23</v>
      </c>
      <c r="K27" s="6">
        <v>-33892.42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270891.05</v>
      </c>
      <c r="D31" s="8">
        <v>277205.25</v>
      </c>
      <c r="E31" s="8">
        <v>262890.45</v>
      </c>
      <c r="F31" s="8">
        <v>296567.90999999997</v>
      </c>
      <c r="G31" s="8">
        <v>342363</v>
      </c>
      <c r="H31" s="8">
        <v>399617.4</v>
      </c>
      <c r="I31" s="8">
        <v>339899.17</v>
      </c>
      <c r="J31" s="8">
        <v>346728.92</v>
      </c>
      <c r="K31" s="8">
        <v>2536163.15</v>
      </c>
    </row>
    <row r="32" spans="1:11" s="7" customFormat="1">
      <c r="A32" s="7">
        <v>11</v>
      </c>
      <c r="B32" s="7" t="s">
        <v>58</v>
      </c>
      <c r="C32" s="8">
        <v>-17189.580000000002</v>
      </c>
      <c r="D32" s="8">
        <v>-18144.16</v>
      </c>
      <c r="E32" s="8">
        <v>-15348.35</v>
      </c>
      <c r="F32" s="8">
        <v>-19024.59</v>
      </c>
      <c r="G32" s="8">
        <v>-24518.799999999999</v>
      </c>
      <c r="H32" s="8">
        <v>-24970.94</v>
      </c>
      <c r="I32" s="8">
        <v>-22280.71</v>
      </c>
      <c r="J32" s="8">
        <v>-23622.65</v>
      </c>
      <c r="K32" s="8">
        <v>-165099.78</v>
      </c>
    </row>
    <row r="33" spans="1:11">
      <c r="A33">
        <v>12</v>
      </c>
      <c r="B33" t="s">
        <v>59</v>
      </c>
      <c r="C33" s="6">
        <v>-202486.79</v>
      </c>
      <c r="D33" s="6">
        <v>-225883.81</v>
      </c>
      <c r="E33" s="6">
        <v>-236596.82</v>
      </c>
      <c r="F33" s="6">
        <v>-208173.94</v>
      </c>
      <c r="G33" s="6">
        <v>-266703.11</v>
      </c>
      <c r="H33" s="6">
        <v>-227062.82</v>
      </c>
      <c r="I33" s="6">
        <v>-235232.44</v>
      </c>
      <c r="J33" s="6">
        <v>-250416.02</v>
      </c>
      <c r="K33" s="6">
        <v>-1852555.75</v>
      </c>
    </row>
    <row r="34" spans="1:11">
      <c r="A34">
        <v>13</v>
      </c>
      <c r="B34" t="s">
        <v>60</v>
      </c>
      <c r="C34" s="6">
        <v>-82434.55</v>
      </c>
      <c r="D34" s="6">
        <v>-90386.89</v>
      </c>
      <c r="E34" s="6">
        <v>-104296.67</v>
      </c>
      <c r="F34" s="6">
        <v>-90583.76</v>
      </c>
      <c r="G34" s="6">
        <v>-97929.82</v>
      </c>
      <c r="H34" s="6">
        <v>-104209.58</v>
      </c>
      <c r="I34" s="6">
        <v>-96315.51</v>
      </c>
      <c r="J34" s="6">
        <v>-112342.82</v>
      </c>
      <c r="K34" s="6">
        <v>-778499.6</v>
      </c>
    </row>
    <row r="35" spans="1:11">
      <c r="A35" t="s">
        <v>61</v>
      </c>
      <c r="B35" t="s">
        <v>62</v>
      </c>
      <c r="C35" s="6">
        <v>-54870</v>
      </c>
      <c r="D35" s="6">
        <v>-51680</v>
      </c>
      <c r="E35" s="6">
        <v>-57260</v>
      </c>
      <c r="F35" s="6">
        <v>-70894</v>
      </c>
      <c r="G35" s="6">
        <v>-65620</v>
      </c>
      <c r="H35" s="6">
        <v>-57000</v>
      </c>
      <c r="I35" s="6">
        <v>-55880</v>
      </c>
      <c r="J35" s="6">
        <v>-74745</v>
      </c>
      <c r="K35" s="6">
        <v>-487949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>
        <v>-2000</v>
      </c>
      <c r="H37" s="6">
        <v>-4600</v>
      </c>
      <c r="I37" s="6">
        <v>-4600</v>
      </c>
      <c r="J37" s="6">
        <v>-4600</v>
      </c>
      <c r="K37" s="6">
        <v>-15800</v>
      </c>
    </row>
    <row r="38" spans="1:11">
      <c r="A38" t="s">
        <v>67</v>
      </c>
      <c r="B38" t="s">
        <v>68</v>
      </c>
      <c r="C38" s="6">
        <v>-18398.22</v>
      </c>
      <c r="D38" s="6">
        <v>-20380.560000000001</v>
      </c>
      <c r="E38" s="6">
        <v>-17474.34</v>
      </c>
      <c r="F38" s="6">
        <v>-12155.43</v>
      </c>
      <c r="G38" s="6">
        <v>-7298.35</v>
      </c>
      <c r="H38" s="6">
        <v>-11468.23</v>
      </c>
      <c r="I38" s="6">
        <v>-6829.32</v>
      </c>
      <c r="J38" s="6">
        <v>-4896.4799999999996</v>
      </c>
      <c r="K38" s="6">
        <v>-98900.93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4432</v>
      </c>
      <c r="D40" s="6">
        <v>-4918</v>
      </c>
      <c r="E40" s="6">
        <v>-12177</v>
      </c>
      <c r="F40" s="6">
        <v>12328</v>
      </c>
      <c r="G40" s="6">
        <v>-5179</v>
      </c>
      <c r="H40" s="6">
        <v>-17171</v>
      </c>
      <c r="I40" s="6">
        <v>-10298</v>
      </c>
      <c r="J40" s="6">
        <v>-9536</v>
      </c>
      <c r="K40" s="6">
        <v>-42519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/>
      <c r="I41" s="6">
        <v>-4642.8599999999997</v>
      </c>
      <c r="J41" s="6">
        <v>-2500</v>
      </c>
      <c r="K41" s="6">
        <v>-15000</v>
      </c>
    </row>
    <row r="42" spans="1:11">
      <c r="A42" t="s">
        <v>75</v>
      </c>
      <c r="B42" t="s">
        <v>76</v>
      </c>
      <c r="C42" s="6"/>
      <c r="D42" s="6"/>
      <c r="E42" s="6">
        <v>-125</v>
      </c>
      <c r="F42" s="6">
        <v>-570</v>
      </c>
      <c r="G42" s="6"/>
      <c r="H42" s="6">
        <v>95</v>
      </c>
      <c r="I42" s="6"/>
      <c r="J42" s="6"/>
      <c r="K42" s="6">
        <v>-600</v>
      </c>
    </row>
    <row r="43" spans="1:11">
      <c r="A43" t="s">
        <v>77</v>
      </c>
      <c r="B43" t="s">
        <v>78</v>
      </c>
      <c r="C43" s="6">
        <v>-1215</v>
      </c>
      <c r="D43" s="6">
        <v>-1215</v>
      </c>
      <c r="E43" s="6">
        <v>-1215</v>
      </c>
      <c r="F43" s="6">
        <v>-1402</v>
      </c>
      <c r="G43" s="6">
        <v>-1452</v>
      </c>
      <c r="H43" s="6">
        <v>-1452</v>
      </c>
      <c r="I43" s="6">
        <v>-1452</v>
      </c>
      <c r="J43" s="6">
        <v>-1452</v>
      </c>
      <c r="K43" s="6">
        <v>-10855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-1550</v>
      </c>
      <c r="D45" s="6">
        <v>-1360</v>
      </c>
      <c r="E45" s="6">
        <v>-1492</v>
      </c>
      <c r="F45" s="6">
        <v>-2057</v>
      </c>
      <c r="G45" s="6">
        <v>-2000</v>
      </c>
      <c r="H45" s="6">
        <v>-1780</v>
      </c>
      <c r="I45" s="6">
        <v>-1780</v>
      </c>
      <c r="J45" s="6">
        <v>-1780</v>
      </c>
      <c r="K45" s="6">
        <v>-13799</v>
      </c>
    </row>
    <row r="46" spans="1:11">
      <c r="A46" t="s">
        <v>83</v>
      </c>
      <c r="B46" t="s">
        <v>84</v>
      </c>
      <c r="C46" s="6"/>
      <c r="D46" s="6"/>
      <c r="E46" s="6">
        <v>-3720</v>
      </c>
      <c r="F46" s="6"/>
      <c r="G46" s="6">
        <v>-690</v>
      </c>
      <c r="H46" s="6"/>
      <c r="I46" s="6"/>
      <c r="J46" s="6"/>
      <c r="K46" s="6">
        <v>-4410</v>
      </c>
    </row>
    <row r="47" spans="1:11">
      <c r="A47" t="s">
        <v>85</v>
      </c>
      <c r="B47" t="s">
        <v>86</v>
      </c>
      <c r="C47" s="6">
        <v>-833.33</v>
      </c>
      <c r="D47" s="6">
        <v>-833.33</v>
      </c>
      <c r="E47" s="6">
        <v>-833.33</v>
      </c>
      <c r="F47" s="6">
        <v>-833.33</v>
      </c>
      <c r="G47" s="6">
        <v>-833.33</v>
      </c>
      <c r="H47" s="6">
        <v>-833.35</v>
      </c>
      <c r="I47" s="6">
        <v>-833.33</v>
      </c>
      <c r="J47" s="6">
        <v>-833.34</v>
      </c>
      <c r="K47" s="6">
        <v>-6666.67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-57058.400000000001</v>
      </c>
      <c r="D49" s="6">
        <v>-57257.2</v>
      </c>
      <c r="E49" s="6">
        <v>-57257.2</v>
      </c>
      <c r="F49" s="6">
        <v>-57257.2</v>
      </c>
      <c r="G49" s="6">
        <v>-57257.2</v>
      </c>
      <c r="H49" s="6">
        <v>-60502</v>
      </c>
      <c r="I49" s="6">
        <v>-63746.8</v>
      </c>
      <c r="J49" s="6">
        <v>-63746.8</v>
      </c>
      <c r="K49" s="6">
        <v>-474082.8</v>
      </c>
    </row>
    <row r="50" spans="1:11">
      <c r="A50" t="s">
        <v>90</v>
      </c>
      <c r="B50" t="s">
        <v>91</v>
      </c>
      <c r="C50" s="6">
        <v>-31366.400000000001</v>
      </c>
      <c r="D50" s="6">
        <v>-31366.400000000001</v>
      </c>
      <c r="E50" s="6">
        <v>-31366.400000000001</v>
      </c>
      <c r="F50" s="6">
        <v>-31366.400000000001</v>
      </c>
      <c r="G50" s="6">
        <v>-31366.400000000001</v>
      </c>
      <c r="H50" s="6">
        <v>-33529.599999999999</v>
      </c>
      <c r="I50" s="6">
        <v>-35692.800000000003</v>
      </c>
      <c r="J50" s="6">
        <v>-35692.800000000003</v>
      </c>
      <c r="K50" s="6">
        <v>-261747.20000000001</v>
      </c>
    </row>
    <row r="51" spans="1:11">
      <c r="A51" t="s">
        <v>92</v>
      </c>
      <c r="B51" t="s">
        <v>93</v>
      </c>
      <c r="C51" s="6">
        <v>-21632</v>
      </c>
      <c r="D51" s="6">
        <v>-21632</v>
      </c>
      <c r="E51" s="6">
        <v>-21632</v>
      </c>
      <c r="F51" s="6">
        <v>-21632</v>
      </c>
      <c r="G51" s="6">
        <v>-21632</v>
      </c>
      <c r="H51" s="6">
        <v>-22713.599999999999</v>
      </c>
      <c r="I51" s="6">
        <v>-23795.200000000001</v>
      </c>
      <c r="J51" s="6">
        <v>-23795.200000000001</v>
      </c>
      <c r="K51" s="6">
        <v>-178464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-4060</v>
      </c>
      <c r="D53" s="6">
        <v>-4258.8</v>
      </c>
      <c r="E53" s="6">
        <v>-4258.8</v>
      </c>
      <c r="F53" s="6">
        <v>-4258.8</v>
      </c>
      <c r="G53" s="6">
        <v>-4258.8</v>
      </c>
      <c r="H53" s="6">
        <v>-4258.8</v>
      </c>
      <c r="I53" s="6">
        <v>-4258.8</v>
      </c>
      <c r="J53" s="6">
        <v>-4258.8</v>
      </c>
      <c r="K53" s="6">
        <v>-33871.599999999999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-29283.78</v>
      </c>
      <c r="D60" s="6">
        <v>-30259.91</v>
      </c>
      <c r="E60" s="6">
        <v>-28004.98</v>
      </c>
      <c r="F60" s="6">
        <v>-26124.49</v>
      </c>
      <c r="G60" s="6">
        <v>-25972.080000000002</v>
      </c>
      <c r="H60" s="6">
        <v>-25039.08</v>
      </c>
      <c r="I60" s="6">
        <v>-24367.93</v>
      </c>
      <c r="J60" s="6">
        <v>-23089.82</v>
      </c>
      <c r="K60" s="6">
        <v>-212142.07</v>
      </c>
    </row>
    <row r="61" spans="1:11">
      <c r="A61" t="s">
        <v>111</v>
      </c>
      <c r="B61" t="s">
        <v>112</v>
      </c>
      <c r="C61" s="6">
        <v>-10684.93</v>
      </c>
      <c r="D61" s="6">
        <v>-11041.1</v>
      </c>
      <c r="E61" s="6">
        <v>-10684.93</v>
      </c>
      <c r="F61" s="6">
        <v>-11041.1</v>
      </c>
      <c r="G61" s="6">
        <v>-11041.1</v>
      </c>
      <c r="H61" s="6">
        <v>-10684.93</v>
      </c>
      <c r="I61" s="6">
        <v>-11041.1</v>
      </c>
      <c r="J61" s="6">
        <v>-10684.93</v>
      </c>
      <c r="K61" s="6">
        <v>-86904.12</v>
      </c>
    </row>
    <row r="62" spans="1:11">
      <c r="A62" t="s">
        <v>113</v>
      </c>
      <c r="B62" t="s">
        <v>114</v>
      </c>
      <c r="C62" s="6">
        <v>-5699.18</v>
      </c>
      <c r="D62" s="6">
        <v>-5889.15</v>
      </c>
      <c r="E62" s="6">
        <v>-4420.38</v>
      </c>
      <c r="F62" s="6">
        <v>-1753.73</v>
      </c>
      <c r="G62" s="6">
        <v>-1601.32</v>
      </c>
      <c r="H62" s="6">
        <v>-1457.53</v>
      </c>
      <c r="I62" s="6">
        <v>-1506.12</v>
      </c>
      <c r="J62" s="6">
        <v>-734.71</v>
      </c>
      <c r="K62" s="6">
        <v>-23062.12</v>
      </c>
    </row>
    <row r="63" spans="1:11">
      <c r="A63" t="s">
        <v>115</v>
      </c>
      <c r="B63" t="s">
        <v>116</v>
      </c>
      <c r="C63" s="6">
        <v>-9870.26</v>
      </c>
      <c r="D63" s="6">
        <v>-10199.26</v>
      </c>
      <c r="E63" s="6">
        <v>-9870.26</v>
      </c>
      <c r="F63" s="6">
        <v>-10199.26</v>
      </c>
      <c r="G63" s="6">
        <v>-10199.26</v>
      </c>
      <c r="H63" s="6">
        <v>-9870.26</v>
      </c>
      <c r="I63" s="6">
        <v>-10199.26</v>
      </c>
      <c r="J63" s="6">
        <v>-10101.049999999999</v>
      </c>
      <c r="K63" s="6">
        <v>-80508.87</v>
      </c>
    </row>
    <row r="64" spans="1:11">
      <c r="A64" t="s">
        <v>117</v>
      </c>
      <c r="B64" t="s">
        <v>118</v>
      </c>
      <c r="C64" s="6">
        <v>-1909.04</v>
      </c>
      <c r="D64" s="6">
        <v>-1972.67</v>
      </c>
      <c r="E64" s="6">
        <v>-1909.04</v>
      </c>
      <c r="F64" s="6">
        <v>-1972.67</v>
      </c>
      <c r="G64" s="6">
        <v>-1972.67</v>
      </c>
      <c r="H64" s="6">
        <v>-1905.99</v>
      </c>
      <c r="I64" s="6">
        <v>-463.72</v>
      </c>
      <c r="J64" s="6">
        <v>-448.76</v>
      </c>
      <c r="K64" s="6">
        <v>-12554.56</v>
      </c>
    </row>
    <row r="65" spans="1:11">
      <c r="A65" t="s">
        <v>119</v>
      </c>
      <c r="B65" t="s">
        <v>120</v>
      </c>
      <c r="C65" s="6">
        <v>-1120.3699999999999</v>
      </c>
      <c r="D65" s="6">
        <v>-1157.73</v>
      </c>
      <c r="E65" s="6">
        <v>-1120.3699999999999</v>
      </c>
      <c r="F65" s="6">
        <v>-1157.73</v>
      </c>
      <c r="G65" s="6">
        <v>-1157.73</v>
      </c>
      <c r="H65" s="6">
        <v>-1120.3699999999999</v>
      </c>
      <c r="I65" s="6">
        <v>-1157.73</v>
      </c>
      <c r="J65" s="6">
        <v>-1120.3699999999999</v>
      </c>
      <c r="K65" s="6">
        <v>-9112.4</v>
      </c>
    </row>
    <row r="66" spans="1:11">
      <c r="A66">
        <v>17</v>
      </c>
      <c r="B66" t="s">
        <v>121</v>
      </c>
      <c r="C66" s="6">
        <v>-33710.06</v>
      </c>
      <c r="D66" s="6">
        <v>-47979.81</v>
      </c>
      <c r="E66" s="6">
        <v>-47037.97</v>
      </c>
      <c r="F66" s="6">
        <v>-34208.49</v>
      </c>
      <c r="G66" s="6">
        <v>-85544.01</v>
      </c>
      <c r="H66" s="6">
        <v>-37312.160000000003</v>
      </c>
      <c r="I66" s="6">
        <v>-50802.2</v>
      </c>
      <c r="J66" s="6">
        <v>-51236.58</v>
      </c>
      <c r="K66" s="6">
        <v>-387831.28</v>
      </c>
    </row>
    <row r="67" spans="1:11">
      <c r="A67">
        <v>18</v>
      </c>
      <c r="B67" t="s">
        <v>122</v>
      </c>
      <c r="C67" s="6">
        <v>-3120</v>
      </c>
      <c r="D67" s="6">
        <v>-3510</v>
      </c>
      <c r="E67" s="6">
        <v>-3510</v>
      </c>
      <c r="F67" s="6">
        <v>-3510</v>
      </c>
      <c r="G67" s="6">
        <v>-3510</v>
      </c>
      <c r="H67" s="6">
        <v>-5120</v>
      </c>
      <c r="I67" s="6">
        <v>-3510</v>
      </c>
      <c r="J67" s="6">
        <v>-3510</v>
      </c>
      <c r="K67" s="6">
        <v>-29300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-3120</v>
      </c>
      <c r="D69" s="6">
        <v>-3510</v>
      </c>
      <c r="E69" s="6">
        <v>-3510</v>
      </c>
      <c r="F69" s="6">
        <v>-3510</v>
      </c>
      <c r="G69" s="6">
        <v>-3510</v>
      </c>
      <c r="H69" s="6">
        <v>-3120</v>
      </c>
      <c r="I69" s="6">
        <v>-3510</v>
      </c>
      <c r="J69" s="6">
        <v>-3510</v>
      </c>
      <c r="K69" s="6">
        <v>-27300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-8633.84</v>
      </c>
      <c r="D76" s="6">
        <v>-8955.83</v>
      </c>
      <c r="E76" s="6">
        <v>-9230</v>
      </c>
      <c r="F76" s="6">
        <v>-9463.33</v>
      </c>
      <c r="G76" s="6">
        <v>-41909.81</v>
      </c>
      <c r="H76" s="6">
        <v>-9137.82</v>
      </c>
      <c r="I76" s="6">
        <v>-20453.37</v>
      </c>
      <c r="J76" s="6">
        <v>-11679.53</v>
      </c>
      <c r="K76" s="6">
        <v>-119463.53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-8633.84</v>
      </c>
      <c r="D78" s="6">
        <v>-8955.83</v>
      </c>
      <c r="E78" s="6">
        <v>-9230</v>
      </c>
      <c r="F78" s="6">
        <v>-9463.33</v>
      </c>
      <c r="G78" s="6">
        <v>-8930.67</v>
      </c>
      <c r="H78" s="6">
        <v>-9137.82</v>
      </c>
      <c r="I78" s="6">
        <v>-20453.37</v>
      </c>
      <c r="J78" s="6">
        <v>-11679.53</v>
      </c>
      <c r="K78" s="6">
        <v>-86484.39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>
        <v>-32979.14</v>
      </c>
      <c r="H79" s="6"/>
      <c r="I79" s="6"/>
      <c r="J79" s="6"/>
      <c r="K79" s="6">
        <v>-32979.14</v>
      </c>
    </row>
    <row r="80" spans="1:11">
      <c r="A80">
        <v>20</v>
      </c>
      <c r="B80" t="s">
        <v>146</v>
      </c>
      <c r="C80" s="6">
        <v>-7521.95</v>
      </c>
      <c r="D80" s="6">
        <v>-21285.24</v>
      </c>
      <c r="E80" s="6">
        <v>-21493.32</v>
      </c>
      <c r="F80" s="6">
        <v>-9590.11</v>
      </c>
      <c r="G80" s="6">
        <v>-10496.89</v>
      </c>
      <c r="H80" s="6">
        <v>-11975.36</v>
      </c>
      <c r="I80" s="6">
        <v>-10147.75</v>
      </c>
      <c r="J80" s="6">
        <v>-9817.15</v>
      </c>
      <c r="K80" s="6">
        <v>-102327.77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-7150</v>
      </c>
      <c r="E82" s="6">
        <v>-11040</v>
      </c>
      <c r="F82" s="6"/>
      <c r="G82" s="6"/>
      <c r="H82" s="6">
        <v>-4640</v>
      </c>
      <c r="I82" s="6">
        <v>-1308.4100000000001</v>
      </c>
      <c r="J82" s="6"/>
      <c r="K82" s="6">
        <v>-24138.41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-2314.14</v>
      </c>
      <c r="D86" s="6">
        <v>-6885.24</v>
      </c>
      <c r="E86" s="6">
        <v>-5193.49</v>
      </c>
      <c r="F86" s="6">
        <v>-4338.74</v>
      </c>
      <c r="G86" s="6">
        <v>-3239.64</v>
      </c>
      <c r="H86" s="6">
        <v>-2093.9899999999998</v>
      </c>
      <c r="I86" s="6">
        <v>-3616.69</v>
      </c>
      <c r="J86" s="6">
        <v>-2527.59</v>
      </c>
      <c r="K86" s="6">
        <v>-30209.52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-4550.68</v>
      </c>
      <c r="D90" s="6">
        <v>422.6</v>
      </c>
      <c r="E90" s="6">
        <v>-2942.08</v>
      </c>
      <c r="F90" s="6">
        <v>-1523</v>
      </c>
      <c r="G90" s="6">
        <v>-883.54</v>
      </c>
      <c r="H90" s="6">
        <v>-2174.96</v>
      </c>
      <c r="I90" s="6">
        <v>-8112.08</v>
      </c>
      <c r="J90" s="6">
        <v>-12497</v>
      </c>
      <c r="K90" s="6">
        <v>-32260.74</v>
      </c>
    </row>
    <row r="91" spans="1:11">
      <c r="A91" t="s">
        <v>165</v>
      </c>
      <c r="B91" t="s">
        <v>166</v>
      </c>
      <c r="C91" s="6">
        <v>-2461.6799999999998</v>
      </c>
      <c r="D91" s="6">
        <v>2254.6</v>
      </c>
      <c r="E91" s="6">
        <v>-477.08</v>
      </c>
      <c r="F91" s="6">
        <v>-343</v>
      </c>
      <c r="G91" s="6">
        <v>-103.54</v>
      </c>
      <c r="H91" s="6">
        <v>-119.63</v>
      </c>
      <c r="I91" s="6">
        <v>-207.08</v>
      </c>
      <c r="J91" s="6"/>
      <c r="K91" s="6">
        <v>-1457.41</v>
      </c>
    </row>
    <row r="92" spans="1:11">
      <c r="A92" t="s">
        <v>167</v>
      </c>
      <c r="B92" t="s">
        <v>168</v>
      </c>
      <c r="C92" s="6">
        <v>-2089</v>
      </c>
      <c r="D92" s="6">
        <v>-1832</v>
      </c>
      <c r="E92" s="6">
        <v>-2465</v>
      </c>
      <c r="F92" s="6">
        <v>-1180</v>
      </c>
      <c r="G92" s="6">
        <v>-780</v>
      </c>
      <c r="H92" s="6">
        <v>-2055.33</v>
      </c>
      <c r="I92" s="6">
        <v>-1620</v>
      </c>
      <c r="J92" s="6">
        <v>-9677</v>
      </c>
      <c r="K92" s="6">
        <v>-21698.33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-6285</v>
      </c>
      <c r="J94" s="6">
        <v>-2820</v>
      </c>
      <c r="K94" s="6">
        <v>-9105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-200</v>
      </c>
      <c r="F96" s="6"/>
      <c r="G96" s="6"/>
      <c r="H96" s="6"/>
      <c r="I96" s="6"/>
      <c r="J96" s="6"/>
      <c r="K96" s="6">
        <v>-200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>
        <v>-200</v>
      </c>
      <c r="F98" s="6"/>
      <c r="G98" s="6"/>
      <c r="H98" s="6"/>
      <c r="I98" s="6"/>
      <c r="J98" s="6"/>
      <c r="K98" s="6">
        <v>-200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-1433.27</v>
      </c>
      <c r="D101" s="6">
        <v>-1433.27</v>
      </c>
      <c r="E101" s="6">
        <v>-1433.27</v>
      </c>
      <c r="F101" s="6">
        <v>-1433.27</v>
      </c>
      <c r="G101" s="6">
        <v>-1433.27</v>
      </c>
      <c r="H101" s="6">
        <v>-1433.27</v>
      </c>
      <c r="I101" s="6">
        <v>-1433.27</v>
      </c>
      <c r="J101" s="6">
        <v>-1433.27</v>
      </c>
      <c r="K101" s="6">
        <v>-11466.16</v>
      </c>
    </row>
    <row r="102" spans="1:11">
      <c r="A102" t="s">
        <v>185</v>
      </c>
      <c r="B102" t="s">
        <v>186</v>
      </c>
      <c r="C102" s="6">
        <v>-193.84</v>
      </c>
      <c r="D102" s="6">
        <v>-193.84</v>
      </c>
      <c r="E102" s="6">
        <v>-193.84</v>
      </c>
      <c r="F102" s="6">
        <v>-193.84</v>
      </c>
      <c r="G102" s="6">
        <v>-193.84</v>
      </c>
      <c r="H102" s="6">
        <v>-193.84</v>
      </c>
      <c r="I102" s="6">
        <v>-193.84</v>
      </c>
      <c r="J102" s="6">
        <v>-193.84</v>
      </c>
      <c r="K102" s="6">
        <v>-1550.72</v>
      </c>
    </row>
    <row r="103" spans="1:11">
      <c r="A103" t="s">
        <v>187</v>
      </c>
      <c r="B103" t="s">
        <v>188</v>
      </c>
      <c r="C103" s="6">
        <v>-1239.43</v>
      </c>
      <c r="D103" s="6">
        <v>-1239.43</v>
      </c>
      <c r="E103" s="6">
        <v>-1239.43</v>
      </c>
      <c r="F103" s="6">
        <v>-1239.43</v>
      </c>
      <c r="G103" s="6">
        <v>-1239.43</v>
      </c>
      <c r="H103" s="6">
        <v>-1239.43</v>
      </c>
      <c r="I103" s="6">
        <v>-1239.43</v>
      </c>
      <c r="J103" s="6">
        <v>-1239.43</v>
      </c>
      <c r="K103" s="6">
        <v>-9915.44</v>
      </c>
    </row>
    <row r="104" spans="1:11">
      <c r="A104">
        <v>25</v>
      </c>
      <c r="B104" t="s">
        <v>189</v>
      </c>
      <c r="C104" s="6">
        <v>-116.73</v>
      </c>
      <c r="D104" s="6"/>
      <c r="E104" s="6">
        <v>-8.65</v>
      </c>
      <c r="F104" s="6"/>
      <c r="G104" s="6">
        <v>-12422.1</v>
      </c>
      <c r="H104" s="6"/>
      <c r="I104" s="6"/>
      <c r="J104" s="6"/>
      <c r="K104" s="6">
        <v>-12547.48</v>
      </c>
    </row>
    <row r="105" spans="1:11">
      <c r="A105" t="s">
        <v>190</v>
      </c>
      <c r="B105" t="s">
        <v>191</v>
      </c>
      <c r="C105" s="6">
        <v>-116.73</v>
      </c>
      <c r="D105" s="6"/>
      <c r="E105" s="6">
        <v>-8.65</v>
      </c>
      <c r="F105" s="6"/>
      <c r="G105" s="6">
        <v>-12422.1</v>
      </c>
      <c r="H105" s="6"/>
      <c r="I105" s="6"/>
      <c r="J105" s="6"/>
      <c r="K105" s="6">
        <v>-12547.48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>
        <v>-1000</v>
      </c>
      <c r="H107" s="6"/>
      <c r="I107" s="6"/>
      <c r="J107" s="6"/>
      <c r="K107" s="6">
        <v>-1000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>
        <v>-1000</v>
      </c>
      <c r="H109" s="6"/>
      <c r="I109" s="6"/>
      <c r="J109" s="6"/>
      <c r="K109" s="6">
        <v>-1000</v>
      </c>
    </row>
    <row r="110" spans="1:11">
      <c r="A110">
        <v>27</v>
      </c>
      <c r="B110" t="s">
        <v>199</v>
      </c>
      <c r="C110" s="6">
        <v>-7388.59</v>
      </c>
      <c r="D110" s="6">
        <v>-7205.61</v>
      </c>
      <c r="E110" s="6">
        <v>-7345.65</v>
      </c>
      <c r="F110" s="6">
        <v>-7813.78</v>
      </c>
      <c r="G110" s="6">
        <v>-7682.46</v>
      </c>
      <c r="H110" s="6">
        <v>-6595.75</v>
      </c>
      <c r="I110" s="6">
        <v>-5634.14</v>
      </c>
      <c r="J110" s="6">
        <v>-6707.37</v>
      </c>
      <c r="K110" s="6">
        <v>-56373.35</v>
      </c>
    </row>
    <row r="111" spans="1:11">
      <c r="A111" t="s">
        <v>200</v>
      </c>
      <c r="B111" t="s">
        <v>201</v>
      </c>
      <c r="C111" s="6">
        <v>-1988.59</v>
      </c>
      <c r="D111" s="6">
        <v>-1805.61</v>
      </c>
      <c r="E111" s="6">
        <v>-1945.65</v>
      </c>
      <c r="F111" s="6">
        <v>-2413.7800000000002</v>
      </c>
      <c r="G111" s="6">
        <v>-2282.46</v>
      </c>
      <c r="H111" s="6">
        <v>-1195.75</v>
      </c>
      <c r="I111" s="6">
        <v>-234.14</v>
      </c>
      <c r="J111" s="6">
        <v>-1307.3699999999999</v>
      </c>
      <c r="K111" s="6">
        <v>-13173.35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/>
      <c r="D114" s="6">
        <v>-5137.46</v>
      </c>
      <c r="E114" s="6"/>
      <c r="F114" s="6"/>
      <c r="G114" s="6">
        <v>-5330.94</v>
      </c>
      <c r="H114" s="6"/>
      <c r="I114" s="6">
        <v>-636.59</v>
      </c>
      <c r="J114" s="6">
        <v>-5592.26</v>
      </c>
      <c r="K114" s="6">
        <v>-16697.25</v>
      </c>
    </row>
    <row r="115" spans="1:11">
      <c r="A115" t="s">
        <v>207</v>
      </c>
      <c r="B115" t="s">
        <v>208</v>
      </c>
      <c r="C115" s="6"/>
      <c r="D115" s="6">
        <v>-5137.46</v>
      </c>
      <c r="E115" s="6"/>
      <c r="F115" s="6"/>
      <c r="G115" s="6">
        <v>-5360.94</v>
      </c>
      <c r="H115" s="6"/>
      <c r="I115" s="6">
        <v>-636.09</v>
      </c>
      <c r="J115" s="6">
        <v>-5592.26</v>
      </c>
      <c r="K115" s="6">
        <v>-16726.75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>
        <v>30</v>
      </c>
      <c r="H117" s="6"/>
      <c r="I117" s="6"/>
      <c r="J117" s="6"/>
      <c r="K117" s="6">
        <v>30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>
        <v>-0.5</v>
      </c>
      <c r="J118" s="6"/>
      <c r="K118" s="6">
        <v>-0.5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51214.68</v>
      </c>
      <c r="D120" s="8">
        <v>33177.279999999999</v>
      </c>
      <c r="E120" s="8">
        <v>10945.28</v>
      </c>
      <c r="F120" s="8">
        <v>69369.38</v>
      </c>
      <c r="G120" s="8">
        <v>51141.09</v>
      </c>
      <c r="H120" s="8">
        <v>147583.64000000001</v>
      </c>
      <c r="I120" s="8">
        <v>82386.02</v>
      </c>
      <c r="J120" s="8">
        <v>72690.25</v>
      </c>
      <c r="K120" s="8">
        <v>518507.62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6.0999999999999999E-2</v>
      </c>
      <c r="D121" s="9">
        <f t="shared" ref="D121:K121" si="1">IF(D$10=0," ",ROUND(D120/D$10,3))</f>
        <v>3.5999999999999997E-2</v>
      </c>
      <c r="E121" s="9">
        <f t="shared" si="1"/>
        <v>1.4E-2</v>
      </c>
      <c r="F121" s="9">
        <f t="shared" si="1"/>
        <v>8.1000000000000003E-2</v>
      </c>
      <c r="G121" s="9">
        <f t="shared" si="1"/>
        <v>5.0999999999999997E-2</v>
      </c>
      <c r="H121" s="9">
        <f t="shared" si="1"/>
        <v>0.126</v>
      </c>
      <c r="I121" s="9">
        <f t="shared" si="1"/>
        <v>8.5999999999999993E-2</v>
      </c>
      <c r="J121" s="9">
        <f t="shared" si="1"/>
        <v>7.3999999999999996E-2</v>
      </c>
      <c r="K121" s="9">
        <f t="shared" si="1"/>
        <v>6.9000000000000006E-2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-97607.66</v>
      </c>
      <c r="D123" s="6">
        <v>-109875.73</v>
      </c>
      <c r="E123" s="6">
        <v>-129454.39999999999</v>
      </c>
      <c r="F123" s="6">
        <v>-103983.87</v>
      </c>
      <c r="G123" s="6">
        <v>-145005.63</v>
      </c>
      <c r="H123" s="6">
        <v>-121358.11</v>
      </c>
      <c r="I123" s="6">
        <v>-126423.51</v>
      </c>
      <c r="J123" s="6">
        <v>-139826.72</v>
      </c>
      <c r="K123" s="6">
        <v>-973535.63</v>
      </c>
    </row>
    <row r="124" spans="1:11">
      <c r="A124" t="s">
        <v>221</v>
      </c>
      <c r="B124" t="s">
        <v>222</v>
      </c>
      <c r="C124" s="6">
        <v>-82434.55</v>
      </c>
      <c r="D124" s="6">
        <v>-90386.89</v>
      </c>
      <c r="E124" s="6">
        <v>-104296.67</v>
      </c>
      <c r="F124" s="6">
        <v>-90583.76</v>
      </c>
      <c r="G124" s="6">
        <v>-97929.82</v>
      </c>
      <c r="H124" s="6">
        <v>-104209.58</v>
      </c>
      <c r="I124" s="6">
        <v>-96315.51</v>
      </c>
      <c r="J124" s="6">
        <v>-112342.82</v>
      </c>
      <c r="K124" s="6">
        <v>-778499.6</v>
      </c>
    </row>
    <row r="125" spans="1:11">
      <c r="A125" t="s">
        <v>223</v>
      </c>
      <c r="B125" t="s">
        <v>224</v>
      </c>
      <c r="C125" s="6">
        <v>-8633.84</v>
      </c>
      <c r="D125" s="6">
        <v>-8955.83</v>
      </c>
      <c r="E125" s="6">
        <v>-9230</v>
      </c>
      <c r="F125" s="6">
        <v>-9463.33</v>
      </c>
      <c r="G125" s="6">
        <v>-41909.81</v>
      </c>
      <c r="H125" s="6">
        <v>-9137.82</v>
      </c>
      <c r="I125" s="6">
        <v>-20453.37</v>
      </c>
      <c r="J125" s="6">
        <v>-11679.53</v>
      </c>
      <c r="K125" s="6">
        <v>-119463.53</v>
      </c>
    </row>
    <row r="126" spans="1:11">
      <c r="A126" t="s">
        <v>225</v>
      </c>
      <c r="B126" t="s">
        <v>226</v>
      </c>
      <c r="C126" s="6"/>
      <c r="D126" s="6">
        <v>-9150</v>
      </c>
      <c r="E126" s="6">
        <v>-11040</v>
      </c>
      <c r="F126" s="6"/>
      <c r="G126" s="6">
        <v>-2000</v>
      </c>
      <c r="H126" s="6">
        <v>-4640</v>
      </c>
      <c r="I126" s="6">
        <v>-1308.4100000000001</v>
      </c>
      <c r="J126" s="6">
        <v>-2000</v>
      </c>
      <c r="K126" s="6">
        <v>-30138.41</v>
      </c>
    </row>
    <row r="127" spans="1:11">
      <c r="A127" t="s">
        <v>227</v>
      </c>
      <c r="B127" t="s">
        <v>228</v>
      </c>
      <c r="C127" s="6">
        <v>-4550.68</v>
      </c>
      <c r="D127" s="6">
        <v>422.6</v>
      </c>
      <c r="E127" s="6">
        <v>-2942.08</v>
      </c>
      <c r="F127" s="6">
        <v>-1523</v>
      </c>
      <c r="G127" s="6">
        <v>-883.54</v>
      </c>
      <c r="H127" s="6">
        <v>-2174.96</v>
      </c>
      <c r="I127" s="6">
        <v>-8112.08</v>
      </c>
      <c r="J127" s="6">
        <v>-12497</v>
      </c>
      <c r="K127" s="6">
        <v>-32260.74</v>
      </c>
    </row>
    <row r="128" spans="1:11">
      <c r="A128" t="s">
        <v>229</v>
      </c>
      <c r="B128" t="s">
        <v>230</v>
      </c>
      <c r="C128" s="4">
        <v>-1988.59</v>
      </c>
      <c r="D128" s="4">
        <v>-1805.61</v>
      </c>
      <c r="E128" s="4">
        <v>-1945.65</v>
      </c>
      <c r="F128" s="4">
        <v>-2413.7800000000002</v>
      </c>
      <c r="G128" s="4">
        <v>-2282.46</v>
      </c>
      <c r="H128" s="4">
        <v>-1195.75</v>
      </c>
      <c r="I128">
        <v>-234.14</v>
      </c>
      <c r="J128" s="4">
        <v>-1307.3699999999999</v>
      </c>
      <c r="K128" s="4">
        <v>-13173.35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8" width="10.875" bestFit="1" customWidth="1"/>
    <col min="9" max="10" width="9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4111</v>
      </c>
      <c r="C5" s="11">
        <v>4111</v>
      </c>
      <c r="D5" s="11">
        <v>4111</v>
      </c>
      <c r="E5" s="11">
        <v>4111</v>
      </c>
      <c r="F5" s="11">
        <v>4111</v>
      </c>
      <c r="G5" s="11">
        <v>4111</v>
      </c>
      <c r="H5" s="11">
        <v>4111</v>
      </c>
      <c r="I5" s="11">
        <v>4111</v>
      </c>
      <c r="J5" s="11">
        <v>4111</v>
      </c>
      <c r="K5" s="11">
        <v>4111</v>
      </c>
    </row>
    <row r="6" spans="1:52" s="13" customFormat="1" ht="28.5">
      <c r="A6" s="12" t="s">
        <v>8</v>
      </c>
      <c r="B6" s="13" t="s">
        <v>363</v>
      </c>
      <c r="C6" s="13" t="s">
        <v>363</v>
      </c>
      <c r="D6" s="13" t="s">
        <v>363</v>
      </c>
      <c r="E6" s="13" t="s">
        <v>363</v>
      </c>
      <c r="F6" s="13" t="s">
        <v>363</v>
      </c>
      <c r="G6" s="13" t="s">
        <v>363</v>
      </c>
      <c r="H6" s="13" t="s">
        <v>363</v>
      </c>
      <c r="I6" s="13" t="s">
        <v>363</v>
      </c>
      <c r="J6" s="13" t="s">
        <v>363</v>
      </c>
      <c r="K6" s="13" t="s">
        <v>363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329169.84000000003</v>
      </c>
      <c r="D10" s="8">
        <v>351106.8</v>
      </c>
      <c r="E10" s="8">
        <v>389792.23</v>
      </c>
      <c r="F10" s="8">
        <v>351815.53</v>
      </c>
      <c r="G10" s="8">
        <v>434292.1</v>
      </c>
      <c r="H10" s="8">
        <v>126129.29</v>
      </c>
      <c r="I10" s="8">
        <v>34960.800000000003</v>
      </c>
      <c r="J10" s="8"/>
      <c r="K10" s="8">
        <v>2017266.59</v>
      </c>
    </row>
    <row r="11" spans="1:52">
      <c r="A11" t="s">
        <v>25</v>
      </c>
      <c r="B11" t="s">
        <v>26</v>
      </c>
      <c r="C11" s="6">
        <v>329169.84000000003</v>
      </c>
      <c r="D11" s="6">
        <v>351106.8</v>
      </c>
      <c r="E11" s="6">
        <v>389792.23</v>
      </c>
      <c r="F11" s="6">
        <v>351815.53</v>
      </c>
      <c r="G11" s="6">
        <v>434292.1</v>
      </c>
      <c r="H11" s="6">
        <v>126129.29</v>
      </c>
      <c r="I11" s="6">
        <v>34960.800000000003</v>
      </c>
      <c r="J11" s="6"/>
      <c r="K11" s="6">
        <v>2017266.59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-209006.09</v>
      </c>
      <c r="D13" s="6">
        <v>-237451.3</v>
      </c>
      <c r="E13" s="6">
        <v>-261052.3</v>
      </c>
      <c r="F13" s="6">
        <v>-229398.66</v>
      </c>
      <c r="G13" s="6">
        <v>-302059.73</v>
      </c>
      <c r="H13" s="6">
        <v>-81828.039999999994</v>
      </c>
      <c r="I13" s="6"/>
      <c r="J13" s="6"/>
      <c r="K13" s="6">
        <v>-1320796.1200000001</v>
      </c>
    </row>
    <row r="14" spans="1:52">
      <c r="A14">
        <v>3</v>
      </c>
      <c r="B14" t="s">
        <v>30</v>
      </c>
      <c r="C14" s="6">
        <v>120163.75</v>
      </c>
      <c r="D14" s="6">
        <v>113655.5</v>
      </c>
      <c r="E14" s="6">
        <v>128739.93</v>
      </c>
      <c r="F14" s="6">
        <v>122416.87</v>
      </c>
      <c r="G14" s="6">
        <v>132232.37</v>
      </c>
      <c r="H14" s="6">
        <v>44301.25</v>
      </c>
      <c r="I14" s="6">
        <v>34960.800000000003</v>
      </c>
      <c r="J14" s="6"/>
      <c r="K14" s="6">
        <v>696470.47</v>
      </c>
    </row>
    <row r="15" spans="1:52" s="7" customFormat="1">
      <c r="A15" s="7">
        <v>4</v>
      </c>
      <c r="B15" s="7" t="s">
        <v>31</v>
      </c>
      <c r="C15" s="9">
        <f>IF(C$10=0," ",ROUND(C14/C$10,3))</f>
        <v>0.36499999999999999</v>
      </c>
      <c r="D15" s="9">
        <f t="shared" ref="D15:K15" si="0">IF(D$10=0," ",ROUND(D14/D$10,3))</f>
        <v>0.32400000000000001</v>
      </c>
      <c r="E15" s="9">
        <f t="shared" si="0"/>
        <v>0.33</v>
      </c>
      <c r="F15" s="9">
        <f t="shared" si="0"/>
        <v>0.34799999999999998</v>
      </c>
      <c r="G15" s="9">
        <f t="shared" si="0"/>
        <v>0.30399999999999999</v>
      </c>
      <c r="H15" s="9">
        <f t="shared" si="0"/>
        <v>0.35099999999999998</v>
      </c>
      <c r="I15" s="9">
        <f t="shared" si="0"/>
        <v>1</v>
      </c>
      <c r="J15" s="9" t="str">
        <f t="shared" si="0"/>
        <v xml:space="preserve"> </v>
      </c>
      <c r="K15" s="9">
        <f t="shared" si="0"/>
        <v>0.34499999999999997</v>
      </c>
    </row>
    <row r="16" spans="1:52">
      <c r="A16">
        <v>5</v>
      </c>
      <c r="B16" t="s">
        <v>32</v>
      </c>
      <c r="C16" s="6">
        <v>-23435.24</v>
      </c>
      <c r="D16" s="6">
        <v>-22421.16</v>
      </c>
      <c r="E16" s="6">
        <v>-24464.639999999999</v>
      </c>
      <c r="F16" s="6">
        <v>-10977.59</v>
      </c>
      <c r="G16" s="6">
        <v>-11052.35</v>
      </c>
      <c r="H16" s="6">
        <v>-624.53</v>
      </c>
      <c r="I16" s="6">
        <v>-293.76</v>
      </c>
      <c r="J16" s="6"/>
      <c r="K16" s="6">
        <v>-93269.27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-22644.18</v>
      </c>
      <c r="D18" s="6">
        <v>-21517.22</v>
      </c>
      <c r="E18" s="6">
        <v>-23499.56</v>
      </c>
      <c r="F18" s="6">
        <v>-9870.5499999999993</v>
      </c>
      <c r="G18" s="6">
        <v>-9902.64</v>
      </c>
      <c r="H18" s="6">
        <v>-187.34</v>
      </c>
      <c r="I18" s="6">
        <v>-293.76</v>
      </c>
      <c r="J18" s="6"/>
      <c r="K18" s="6">
        <v>-87915.25</v>
      </c>
    </row>
    <row r="19" spans="1:11">
      <c r="A19" t="s">
        <v>35</v>
      </c>
      <c r="B19" t="s">
        <v>36</v>
      </c>
      <c r="C19" s="6">
        <v>7451.87</v>
      </c>
      <c r="D19" s="6">
        <v>-3305.45</v>
      </c>
      <c r="E19" s="6">
        <v>200.08</v>
      </c>
      <c r="F19" s="6">
        <v>1094.77</v>
      </c>
      <c r="G19" s="6">
        <v>771.95</v>
      </c>
      <c r="H19" s="6">
        <v>-743.69</v>
      </c>
      <c r="I19" s="6"/>
      <c r="J19" s="6"/>
      <c r="K19" s="6">
        <v>5469.53</v>
      </c>
    </row>
    <row r="20" spans="1:11">
      <c r="A20" t="s">
        <v>37</v>
      </c>
      <c r="B20" t="s">
        <v>38</v>
      </c>
      <c r="C20" s="6">
        <v>-3935.28</v>
      </c>
      <c r="D20" s="6">
        <v>-51.63</v>
      </c>
      <c r="E20" s="6">
        <v>-1299.1500000000001</v>
      </c>
      <c r="F20" s="6">
        <v>-839.24</v>
      </c>
      <c r="G20" s="6">
        <v>-1918.2</v>
      </c>
      <c r="H20" s="6">
        <v>-4760.7299999999996</v>
      </c>
      <c r="I20" s="6"/>
      <c r="J20" s="6"/>
      <c r="K20" s="6">
        <v>-12804.23</v>
      </c>
    </row>
    <row r="21" spans="1:11">
      <c r="A21" t="s">
        <v>39</v>
      </c>
      <c r="B21" t="s">
        <v>40</v>
      </c>
      <c r="C21" s="6">
        <v>-19532.84</v>
      </c>
      <c r="D21" s="6">
        <v>-9001.06</v>
      </c>
      <c r="E21" s="6">
        <v>-12467.58</v>
      </c>
      <c r="F21" s="6">
        <v>-8599.0400000000009</v>
      </c>
      <c r="G21" s="6">
        <v>-8617.41</v>
      </c>
      <c r="H21" s="6">
        <v>467.12</v>
      </c>
      <c r="I21" s="6"/>
      <c r="J21" s="6"/>
      <c r="K21" s="6">
        <v>-57750.81</v>
      </c>
    </row>
    <row r="22" spans="1:11">
      <c r="A22" t="s">
        <v>41</v>
      </c>
      <c r="B22" t="s">
        <v>42</v>
      </c>
      <c r="C22" s="6">
        <v>-6627.93</v>
      </c>
      <c r="D22" s="6">
        <v>-9159.08</v>
      </c>
      <c r="E22" s="6">
        <v>-9932.91</v>
      </c>
      <c r="F22" s="6">
        <v>-1527.04</v>
      </c>
      <c r="G22" s="6">
        <v>-138.97999999999999</v>
      </c>
      <c r="H22" s="6">
        <v>4849.96</v>
      </c>
      <c r="I22" s="6">
        <v>-293.76</v>
      </c>
      <c r="J22" s="6"/>
      <c r="K22" s="6">
        <v>-22829.74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-791.06</v>
      </c>
      <c r="D26" s="6">
        <v>-903.94</v>
      </c>
      <c r="E26" s="6">
        <v>-965.08</v>
      </c>
      <c r="F26" s="6">
        <v>-1107.04</v>
      </c>
      <c r="G26" s="6">
        <v>-1149.71</v>
      </c>
      <c r="H26" s="6">
        <v>-437.19</v>
      </c>
      <c r="I26" s="6"/>
      <c r="J26" s="6"/>
      <c r="K26" s="6">
        <v>-5354.02</v>
      </c>
    </row>
    <row r="27" spans="1:11">
      <c r="A27" t="s">
        <v>49</v>
      </c>
      <c r="B27" t="s">
        <v>50</v>
      </c>
      <c r="C27" s="6">
        <v>-791.06</v>
      </c>
      <c r="D27" s="6">
        <v>-903.94</v>
      </c>
      <c r="E27" s="6">
        <v>-965.08</v>
      </c>
      <c r="F27" s="6">
        <v>-1107.04</v>
      </c>
      <c r="G27" s="6">
        <v>-1149.71</v>
      </c>
      <c r="H27" s="6">
        <v>-437.19</v>
      </c>
      <c r="I27" s="6"/>
      <c r="J27" s="6"/>
      <c r="K27" s="6">
        <v>-5354.02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96728.51</v>
      </c>
      <c r="D31" s="8">
        <v>91234.34</v>
      </c>
      <c r="E31" s="8">
        <v>104275.29</v>
      </c>
      <c r="F31" s="8">
        <v>111439.28</v>
      </c>
      <c r="G31" s="8">
        <v>121180.02</v>
      </c>
      <c r="H31" s="8">
        <v>43676.72</v>
      </c>
      <c r="I31" s="8">
        <v>34667.040000000001</v>
      </c>
      <c r="J31" s="8"/>
      <c r="K31" s="8">
        <v>603201.19999999995</v>
      </c>
    </row>
    <row r="32" spans="1:11" s="7" customFormat="1">
      <c r="A32" s="7">
        <v>11</v>
      </c>
      <c r="B32" s="7" t="s">
        <v>58</v>
      </c>
      <c r="C32" s="8">
        <v>-8851.6200000000008</v>
      </c>
      <c r="D32" s="8">
        <v>-7776.18</v>
      </c>
      <c r="E32" s="8">
        <v>-7526.94</v>
      </c>
      <c r="F32" s="8">
        <v>-8754.14</v>
      </c>
      <c r="G32" s="8">
        <v>-12955.11</v>
      </c>
      <c r="H32" s="8">
        <v>-6064.59</v>
      </c>
      <c r="I32" s="8"/>
      <c r="J32" s="8"/>
      <c r="K32" s="8">
        <v>-51928.58</v>
      </c>
    </row>
    <row r="33" spans="1:11">
      <c r="A33">
        <v>12</v>
      </c>
      <c r="B33" t="s">
        <v>59</v>
      </c>
      <c r="C33" s="6">
        <v>-241131.09</v>
      </c>
      <c r="D33" s="6">
        <v>-259781.58</v>
      </c>
      <c r="E33" s="6">
        <v>-245145.72</v>
      </c>
      <c r="F33" s="6">
        <v>-241298.99</v>
      </c>
      <c r="G33" s="6">
        <v>-192192.51</v>
      </c>
      <c r="H33" s="6">
        <v>-118047.6</v>
      </c>
      <c r="I33" s="6">
        <v>-15046.62</v>
      </c>
      <c r="J33" s="6">
        <v>-18467.580000000002</v>
      </c>
      <c r="K33" s="6">
        <v>-1331111.69</v>
      </c>
    </row>
    <row r="34" spans="1:11">
      <c r="A34">
        <v>13</v>
      </c>
      <c r="B34" t="s">
        <v>60</v>
      </c>
      <c r="C34" s="6">
        <v>-79780.77</v>
      </c>
      <c r="D34" s="6">
        <v>-83130.2</v>
      </c>
      <c r="E34" s="6">
        <v>-79741.8</v>
      </c>
      <c r="F34" s="6">
        <v>-79616.17</v>
      </c>
      <c r="G34" s="6">
        <v>-32173.67</v>
      </c>
      <c r="H34" s="6">
        <v>-38187.449999999997</v>
      </c>
      <c r="I34" s="6">
        <v>12593.97</v>
      </c>
      <c r="J34" s="6"/>
      <c r="K34" s="6">
        <v>-380036.09</v>
      </c>
    </row>
    <row r="35" spans="1:11">
      <c r="A35" t="s">
        <v>61</v>
      </c>
      <c r="B35" t="s">
        <v>62</v>
      </c>
      <c r="C35" s="6">
        <v>-49196</v>
      </c>
      <c r="D35" s="6">
        <v>-58933</v>
      </c>
      <c r="E35" s="6">
        <v>-58716</v>
      </c>
      <c r="F35" s="6">
        <v>-51055</v>
      </c>
      <c r="G35" s="6">
        <v>-24040</v>
      </c>
      <c r="H35" s="6">
        <v>-24040</v>
      </c>
      <c r="I35" s="6">
        <v>-3050</v>
      </c>
      <c r="J35" s="6"/>
      <c r="K35" s="6">
        <v>-269030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-1000</v>
      </c>
      <c r="E37" s="6">
        <v>-1000</v>
      </c>
      <c r="F37" s="6"/>
      <c r="G37" s="6"/>
      <c r="H37" s="6"/>
      <c r="I37" s="6"/>
      <c r="J37" s="6"/>
      <c r="K37" s="6">
        <v>-3000</v>
      </c>
    </row>
    <row r="38" spans="1:11">
      <c r="A38" t="s">
        <v>67</v>
      </c>
      <c r="B38" t="s">
        <v>68</v>
      </c>
      <c r="C38" s="6">
        <v>-3390.3</v>
      </c>
      <c r="D38" s="6">
        <v>-2296.73</v>
      </c>
      <c r="E38" s="6">
        <v>-4061.33</v>
      </c>
      <c r="F38" s="6">
        <v>-384.75</v>
      </c>
      <c r="G38" s="6">
        <v>-7037.86</v>
      </c>
      <c r="H38" s="6">
        <v>-6605.8</v>
      </c>
      <c r="I38" s="6">
        <v>-3787.67</v>
      </c>
      <c r="J38" s="6"/>
      <c r="K38" s="6">
        <v>-27564.44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/>
      <c r="H39" s="6"/>
      <c r="I39" s="6"/>
      <c r="J39" s="6"/>
      <c r="K39" s="6">
        <v>-40000</v>
      </c>
    </row>
    <row r="40" spans="1:11">
      <c r="A40" t="s">
        <v>71</v>
      </c>
      <c r="B40" t="s">
        <v>72</v>
      </c>
      <c r="C40" s="6">
        <v>-8858</v>
      </c>
      <c r="D40" s="6">
        <v>-6183</v>
      </c>
      <c r="E40" s="6">
        <v>-4752</v>
      </c>
      <c r="F40" s="6">
        <v>-8876</v>
      </c>
      <c r="G40" s="6">
        <v>2188</v>
      </c>
      <c r="H40" s="6">
        <v>-4200</v>
      </c>
      <c r="I40" s="6">
        <v>6688</v>
      </c>
      <c r="J40" s="6"/>
      <c r="K40" s="6">
        <v>-23993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-857.14</v>
      </c>
      <c r="H41" s="6">
        <v>-10000</v>
      </c>
      <c r="I41" s="6">
        <v>12857.14</v>
      </c>
      <c r="J41" s="6"/>
      <c r="K41" s="6">
        <v>-3000</v>
      </c>
    </row>
    <row r="42" spans="1:11">
      <c r="A42" t="s">
        <v>75</v>
      </c>
      <c r="B42" t="s">
        <v>76</v>
      </c>
      <c r="C42" s="6"/>
      <c r="D42" s="6"/>
      <c r="E42" s="6">
        <v>-280</v>
      </c>
      <c r="F42" s="6">
        <v>-360</v>
      </c>
      <c r="G42" s="6"/>
      <c r="H42" s="6">
        <v>35</v>
      </c>
      <c r="I42" s="6"/>
      <c r="J42" s="6"/>
      <c r="K42" s="6">
        <v>-605</v>
      </c>
    </row>
    <row r="43" spans="1:11">
      <c r="A43" t="s">
        <v>77</v>
      </c>
      <c r="B43" t="s">
        <v>78</v>
      </c>
      <c r="C43" s="6">
        <v>-1058.8</v>
      </c>
      <c r="D43" s="6">
        <v>-1058.8</v>
      </c>
      <c r="E43" s="6">
        <v>-1058.8</v>
      </c>
      <c r="F43" s="6">
        <v>-507.75</v>
      </c>
      <c r="G43" s="6"/>
      <c r="H43" s="6">
        <v>-950</v>
      </c>
      <c r="I43" s="6">
        <v>-47.5</v>
      </c>
      <c r="J43" s="6"/>
      <c r="K43" s="6">
        <v>-4681.6499999999996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-1711</v>
      </c>
      <c r="D45" s="6">
        <v>-1992</v>
      </c>
      <c r="E45" s="6">
        <v>-2207</v>
      </c>
      <c r="F45" s="6">
        <v>-1766</v>
      </c>
      <c r="G45" s="6">
        <v>-760</v>
      </c>
      <c r="H45" s="6">
        <v>-760</v>
      </c>
      <c r="I45" s="6">
        <v>-66</v>
      </c>
      <c r="J45" s="6"/>
      <c r="K45" s="6">
        <v>-9262</v>
      </c>
    </row>
    <row r="46" spans="1:11">
      <c r="A46" t="s">
        <v>83</v>
      </c>
      <c r="B46" t="s">
        <v>84</v>
      </c>
      <c r="C46" s="6">
        <v>-2900</v>
      </c>
      <c r="D46" s="6"/>
      <c r="E46" s="6"/>
      <c r="F46" s="6"/>
      <c r="G46" s="6"/>
      <c r="H46" s="6"/>
      <c r="I46" s="6"/>
      <c r="J46" s="6"/>
      <c r="K46" s="6">
        <v>-2900</v>
      </c>
    </row>
    <row r="47" spans="1:11">
      <c r="A47" t="s">
        <v>85</v>
      </c>
      <c r="B47" t="s">
        <v>86</v>
      </c>
      <c r="C47" s="6">
        <v>-1666.67</v>
      </c>
      <c r="D47" s="6">
        <v>-1666.67</v>
      </c>
      <c r="E47" s="6">
        <v>2333.33</v>
      </c>
      <c r="F47" s="6">
        <v>-1666.67</v>
      </c>
      <c r="G47" s="6">
        <v>-1666.67</v>
      </c>
      <c r="H47" s="6">
        <v>8333.35</v>
      </c>
      <c r="I47" s="6"/>
      <c r="J47" s="6"/>
      <c r="K47" s="6">
        <v>4000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-92744.42</v>
      </c>
      <c r="D49" s="6">
        <v>-92744.42</v>
      </c>
      <c r="E49" s="6">
        <v>-93647.43</v>
      </c>
      <c r="F49" s="6">
        <v>-93647.43</v>
      </c>
      <c r="G49" s="6">
        <v>-93647.42</v>
      </c>
      <c r="H49" s="6">
        <v>-31215.85</v>
      </c>
      <c r="I49" s="6"/>
      <c r="J49" s="6"/>
      <c r="K49" s="6">
        <v>-497646.97</v>
      </c>
    </row>
    <row r="50" spans="1:11">
      <c r="A50" t="s">
        <v>90</v>
      </c>
      <c r="B50" t="s">
        <v>91</v>
      </c>
      <c r="C50" s="6">
        <v>-66300</v>
      </c>
      <c r="D50" s="6">
        <v>-66300</v>
      </c>
      <c r="E50" s="6">
        <v>-66300</v>
      </c>
      <c r="F50" s="6">
        <v>-66300</v>
      </c>
      <c r="G50" s="6">
        <v>-66300</v>
      </c>
      <c r="H50" s="6">
        <v>-22100.05</v>
      </c>
      <c r="I50" s="6"/>
      <c r="J50" s="6"/>
      <c r="K50" s="6">
        <v>-353600.05</v>
      </c>
    </row>
    <row r="51" spans="1:11">
      <c r="A51" t="s">
        <v>92</v>
      </c>
      <c r="B51" t="s">
        <v>93</v>
      </c>
      <c r="C51" s="6">
        <v>-7582.07</v>
      </c>
      <c r="D51" s="6">
        <v>-7582.07</v>
      </c>
      <c r="E51" s="6">
        <v>-7961.31</v>
      </c>
      <c r="F51" s="6">
        <v>-7961.31</v>
      </c>
      <c r="G51" s="6">
        <v>-7961.3</v>
      </c>
      <c r="H51" s="6">
        <v>-2653.76</v>
      </c>
      <c r="I51" s="6"/>
      <c r="J51" s="6"/>
      <c r="K51" s="6">
        <v>-41701.82</v>
      </c>
    </row>
    <row r="52" spans="1:11">
      <c r="A52" t="s">
        <v>94</v>
      </c>
      <c r="B52" t="s">
        <v>95</v>
      </c>
      <c r="C52" s="6">
        <v>-10475.4</v>
      </c>
      <c r="D52" s="6">
        <v>-10475.4</v>
      </c>
      <c r="E52" s="6">
        <v>-10999.17</v>
      </c>
      <c r="F52" s="6">
        <v>-10999.17</v>
      </c>
      <c r="G52" s="6">
        <v>-10999.17</v>
      </c>
      <c r="H52" s="6">
        <v>-3666.39</v>
      </c>
      <c r="I52" s="6"/>
      <c r="J52" s="6"/>
      <c r="K52" s="6">
        <v>-57614.7</v>
      </c>
    </row>
    <row r="53" spans="1:11">
      <c r="A53" t="s">
        <v>96</v>
      </c>
      <c r="B53" t="s">
        <v>97</v>
      </c>
      <c r="C53" s="6">
        <v>-8287.5</v>
      </c>
      <c r="D53" s="6">
        <v>-8287.5</v>
      </c>
      <c r="E53" s="6">
        <v>-8287.5</v>
      </c>
      <c r="F53" s="6">
        <v>-8287.5</v>
      </c>
      <c r="G53" s="6">
        <v>-8287.5</v>
      </c>
      <c r="H53" s="6">
        <v>-2762.5</v>
      </c>
      <c r="I53" s="6"/>
      <c r="J53" s="6"/>
      <c r="K53" s="6">
        <v>-44200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>
        <v>-99.45</v>
      </c>
      <c r="D55" s="6">
        <v>-99.45</v>
      </c>
      <c r="E55" s="6">
        <v>-99.45</v>
      </c>
      <c r="F55" s="6">
        <v>-99.45</v>
      </c>
      <c r="G55" s="6">
        <v>-99.45</v>
      </c>
      <c r="H55" s="6">
        <v>-33.15</v>
      </c>
      <c r="I55" s="6"/>
      <c r="J55" s="6"/>
      <c r="K55" s="6">
        <v>-530.4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-35558.94</v>
      </c>
      <c r="D60" s="6">
        <v>-36503.620000000003</v>
      </c>
      <c r="E60" s="6">
        <v>-34048.28</v>
      </c>
      <c r="F60" s="6">
        <v>-32829.49</v>
      </c>
      <c r="G60" s="6">
        <v>-32828.480000000003</v>
      </c>
      <c r="H60" s="6">
        <v>-28873.119999999999</v>
      </c>
      <c r="I60" s="6">
        <v>-2208.5</v>
      </c>
      <c r="J60" s="6">
        <v>-1414.43</v>
      </c>
      <c r="K60" s="6">
        <v>-204264.86</v>
      </c>
    </row>
    <row r="61" spans="1:11">
      <c r="A61" t="s">
        <v>111</v>
      </c>
      <c r="B61" t="s">
        <v>112</v>
      </c>
      <c r="C61" s="6">
        <v>-13877.19</v>
      </c>
      <c r="D61" s="6">
        <v>-14339.77</v>
      </c>
      <c r="E61" s="6">
        <v>-13877.19</v>
      </c>
      <c r="F61" s="6">
        <v>-14339.77</v>
      </c>
      <c r="G61" s="6">
        <v>-14339.77</v>
      </c>
      <c r="H61" s="6">
        <v>-13877.19</v>
      </c>
      <c r="I61" s="6"/>
      <c r="J61" s="6"/>
      <c r="K61" s="6">
        <v>-84650.880000000005</v>
      </c>
    </row>
    <row r="62" spans="1:11">
      <c r="A62" t="s">
        <v>113</v>
      </c>
      <c r="B62" t="s">
        <v>114</v>
      </c>
      <c r="C62" s="6">
        <v>-5852.61</v>
      </c>
      <c r="D62" s="6">
        <v>-5807.05</v>
      </c>
      <c r="E62" s="6">
        <v>-4341.95</v>
      </c>
      <c r="F62" s="6">
        <v>-2132.92</v>
      </c>
      <c r="G62" s="6">
        <v>-2131.91</v>
      </c>
      <c r="H62" s="6">
        <v>-1836.17</v>
      </c>
      <c r="I62" s="6">
        <v>-1718.45</v>
      </c>
      <c r="J62" s="6">
        <v>-940.19</v>
      </c>
      <c r="K62" s="6">
        <v>-24761.25</v>
      </c>
    </row>
    <row r="63" spans="1:11">
      <c r="A63" t="s">
        <v>115</v>
      </c>
      <c r="B63" t="s">
        <v>116</v>
      </c>
      <c r="C63" s="6">
        <v>-13385.73</v>
      </c>
      <c r="D63" s="6">
        <v>-13831.93</v>
      </c>
      <c r="E63" s="6">
        <v>-13385.73</v>
      </c>
      <c r="F63" s="6">
        <v>-13831.93</v>
      </c>
      <c r="G63" s="6">
        <v>-13831.93</v>
      </c>
      <c r="H63" s="6">
        <v>-11420.26</v>
      </c>
      <c r="I63" s="6"/>
      <c r="J63" s="6"/>
      <c r="K63" s="6">
        <v>-79687.509999999995</v>
      </c>
    </row>
    <row r="64" spans="1:11">
      <c r="A64" t="s">
        <v>117</v>
      </c>
      <c r="B64" t="s">
        <v>118</v>
      </c>
      <c r="C64" s="6">
        <v>-1270.68</v>
      </c>
      <c r="D64" s="6">
        <v>-1313.04</v>
      </c>
      <c r="E64" s="6">
        <v>-1270.68</v>
      </c>
      <c r="F64" s="6">
        <v>-1313.04</v>
      </c>
      <c r="G64" s="6">
        <v>-1313.04</v>
      </c>
      <c r="H64" s="6">
        <v>-1269.5999999999999</v>
      </c>
      <c r="I64" s="6">
        <v>-463.72</v>
      </c>
      <c r="J64" s="6">
        <v>-448.76</v>
      </c>
      <c r="K64" s="6">
        <v>-8662.56</v>
      </c>
    </row>
    <row r="65" spans="1:11">
      <c r="A65" t="s">
        <v>119</v>
      </c>
      <c r="B65" t="s">
        <v>120</v>
      </c>
      <c r="C65" s="6">
        <v>-1172.73</v>
      </c>
      <c r="D65" s="6">
        <v>-1211.83</v>
      </c>
      <c r="E65" s="6">
        <v>-1172.73</v>
      </c>
      <c r="F65" s="6">
        <v>-1211.83</v>
      </c>
      <c r="G65" s="6">
        <v>-1211.83</v>
      </c>
      <c r="H65" s="6">
        <v>-469.9</v>
      </c>
      <c r="I65" s="6">
        <v>-26.33</v>
      </c>
      <c r="J65" s="6">
        <v>-25.48</v>
      </c>
      <c r="K65" s="6">
        <v>-6502.66</v>
      </c>
    </row>
    <row r="66" spans="1:11">
      <c r="A66">
        <v>17</v>
      </c>
      <c r="B66" t="s">
        <v>121</v>
      </c>
      <c r="C66" s="6">
        <v>-33046.959999999999</v>
      </c>
      <c r="D66" s="6">
        <v>-47403.34</v>
      </c>
      <c r="E66" s="6">
        <v>-37708.21</v>
      </c>
      <c r="F66" s="6">
        <v>-35205.9</v>
      </c>
      <c r="G66" s="6">
        <v>-33542.94</v>
      </c>
      <c r="H66" s="6">
        <v>-19771.18</v>
      </c>
      <c r="I66" s="6">
        <v>-25432.09</v>
      </c>
      <c r="J66" s="6">
        <v>-17053.150000000001</v>
      </c>
      <c r="K66" s="6">
        <v>-249163.77</v>
      </c>
    </row>
    <row r="67" spans="1:11">
      <c r="A67">
        <v>18</v>
      </c>
      <c r="B67" t="s">
        <v>122</v>
      </c>
      <c r="C67" s="6">
        <v>-1950</v>
      </c>
      <c r="D67" s="6">
        <v>-1560</v>
      </c>
      <c r="E67" s="6">
        <v>-1560</v>
      </c>
      <c r="F67" s="6">
        <v>-1950</v>
      </c>
      <c r="G67" s="6">
        <v>-1560</v>
      </c>
      <c r="H67" s="6">
        <v>-1170</v>
      </c>
      <c r="I67" s="6"/>
      <c r="J67" s="6"/>
      <c r="K67" s="6">
        <v>-9750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-1950</v>
      </c>
      <c r="D69" s="6">
        <v>-1560</v>
      </c>
      <c r="E69" s="6">
        <v>-1560</v>
      </c>
      <c r="F69" s="6">
        <v>-1950</v>
      </c>
      <c r="G69" s="6">
        <v>-1560</v>
      </c>
      <c r="H69" s="6">
        <v>-1170</v>
      </c>
      <c r="I69" s="6"/>
      <c r="J69" s="6"/>
      <c r="K69" s="6">
        <v>-9750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-10193.15</v>
      </c>
      <c r="D76" s="6">
        <v>-10226.26</v>
      </c>
      <c r="E76" s="6">
        <v>-9594</v>
      </c>
      <c r="F76" s="6">
        <v>-9448.92</v>
      </c>
      <c r="G76" s="6">
        <v>-9622.08</v>
      </c>
      <c r="H76" s="6">
        <v>-8634.6</v>
      </c>
      <c r="I76" s="6">
        <v>-9703.9500000000007</v>
      </c>
      <c r="J76" s="6">
        <v>-9647.89</v>
      </c>
      <c r="K76" s="6">
        <v>-77070.850000000006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-10193.15</v>
      </c>
      <c r="D78" s="6">
        <v>-10226.26</v>
      </c>
      <c r="E78" s="6">
        <v>-9594</v>
      </c>
      <c r="F78" s="6">
        <v>-9448.92</v>
      </c>
      <c r="G78" s="6">
        <v>-9622.08</v>
      </c>
      <c r="H78" s="6">
        <v>-8634.6</v>
      </c>
      <c r="I78" s="6">
        <v>-9703.9500000000007</v>
      </c>
      <c r="J78" s="6">
        <v>-9647.89</v>
      </c>
      <c r="K78" s="6">
        <v>-77070.850000000006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-7335.21</v>
      </c>
      <c r="D80" s="6">
        <v>-13599</v>
      </c>
      <c r="E80" s="6">
        <v>-15445.03</v>
      </c>
      <c r="F80" s="6">
        <v>-9747.27</v>
      </c>
      <c r="G80" s="6">
        <v>-11547.55</v>
      </c>
      <c r="H80" s="6">
        <v>-5777.4</v>
      </c>
      <c r="I80" s="6">
        <v>-10793.2</v>
      </c>
      <c r="J80" s="6">
        <v>-3793.2</v>
      </c>
      <c r="K80" s="6">
        <v>-78037.86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/>
      <c r="E82" s="6">
        <v>-6050</v>
      </c>
      <c r="F82" s="6"/>
      <c r="G82" s="6"/>
      <c r="H82" s="6">
        <v>-4650</v>
      </c>
      <c r="I82" s="6">
        <v>-8000</v>
      </c>
      <c r="J82" s="6"/>
      <c r="K82" s="6">
        <v>-18700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/>
      <c r="I85" s="6"/>
      <c r="J85" s="6"/>
      <c r="K85" s="6">
        <v>-26226.26</v>
      </c>
    </row>
    <row r="86" spans="1:11">
      <c r="A86" t="s">
        <v>157</v>
      </c>
      <c r="B86" t="s">
        <v>158</v>
      </c>
      <c r="C86" s="6">
        <v>-2127.4</v>
      </c>
      <c r="D86" s="6">
        <v>-6349</v>
      </c>
      <c r="E86" s="6">
        <v>-4135.2</v>
      </c>
      <c r="F86" s="6">
        <v>-4495.8999999999996</v>
      </c>
      <c r="G86" s="6">
        <v>-4290.3</v>
      </c>
      <c r="H86" s="6">
        <v>-1127.4000000000001</v>
      </c>
      <c r="I86" s="6">
        <v>-2793.2</v>
      </c>
      <c r="J86" s="6">
        <v>-1793.2</v>
      </c>
      <c r="K86" s="6">
        <v>-27111.599999999999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/>
      <c r="J87" s="6"/>
      <c r="K87" s="6">
        <v>-5320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/>
      <c r="J88" s="6"/>
      <c r="K88" s="6">
        <v>-5320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-3457.45</v>
      </c>
      <c r="D90" s="6">
        <v>-352.71</v>
      </c>
      <c r="E90" s="6"/>
      <c r="F90" s="6">
        <v>-3202.87</v>
      </c>
      <c r="G90" s="6">
        <v>-675.69</v>
      </c>
      <c r="H90" s="6"/>
      <c r="I90" s="6"/>
      <c r="J90" s="6">
        <v>-2311</v>
      </c>
      <c r="K90" s="6">
        <v>-9999.7199999999993</v>
      </c>
    </row>
    <row r="91" spans="1:11">
      <c r="A91" t="s">
        <v>165</v>
      </c>
      <c r="B91" t="s">
        <v>166</v>
      </c>
      <c r="C91" s="6">
        <v>-2425.4499999999998</v>
      </c>
      <c r="D91" s="6">
        <v>1913.29</v>
      </c>
      <c r="E91" s="6"/>
      <c r="F91" s="6">
        <v>-539.26</v>
      </c>
      <c r="G91" s="6">
        <v>-327.10000000000002</v>
      </c>
      <c r="H91" s="6"/>
      <c r="I91" s="6"/>
      <c r="J91" s="6"/>
      <c r="K91" s="6">
        <v>-1378.52</v>
      </c>
    </row>
    <row r="92" spans="1:11">
      <c r="A92" t="s">
        <v>167</v>
      </c>
      <c r="B92" t="s">
        <v>168</v>
      </c>
      <c r="C92" s="6">
        <v>-1032</v>
      </c>
      <c r="D92" s="6">
        <v>-2266</v>
      </c>
      <c r="E92" s="6"/>
      <c r="F92" s="6">
        <v>-2663.61</v>
      </c>
      <c r="G92" s="6">
        <v>-348.59</v>
      </c>
      <c r="H92" s="6"/>
      <c r="I92" s="6"/>
      <c r="J92" s="6">
        <v>-2311</v>
      </c>
      <c r="K92" s="6">
        <v>-8621.2000000000007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>
        <v>-557.48</v>
      </c>
      <c r="H96" s="6"/>
      <c r="I96" s="6"/>
      <c r="J96" s="6"/>
      <c r="K96" s="6">
        <v>-557.48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>
        <v>-557.48</v>
      </c>
      <c r="H99" s="6"/>
      <c r="I99" s="6"/>
      <c r="J99" s="6"/>
      <c r="K99" s="6">
        <v>-557.48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-1346.43</v>
      </c>
      <c r="D101" s="6">
        <v>-1346.43</v>
      </c>
      <c r="E101" s="6">
        <v>-1346.43</v>
      </c>
      <c r="F101" s="6">
        <v>-1346.43</v>
      </c>
      <c r="G101" s="6">
        <v>-1346.43</v>
      </c>
      <c r="H101" s="6">
        <v>-1346.43</v>
      </c>
      <c r="I101" s="6">
        <v>-1346.43</v>
      </c>
      <c r="J101" s="6">
        <v>-1346.43</v>
      </c>
      <c r="K101" s="6">
        <v>-10771.44</v>
      </c>
    </row>
    <row r="102" spans="1:11">
      <c r="A102" t="s">
        <v>185</v>
      </c>
      <c r="B102" t="s">
        <v>186</v>
      </c>
      <c r="C102" s="6">
        <v>-242.34</v>
      </c>
      <c r="D102" s="6">
        <v>-242.34</v>
      </c>
      <c r="E102" s="6">
        <v>-242.34</v>
      </c>
      <c r="F102" s="6">
        <v>-242.34</v>
      </c>
      <c r="G102" s="6">
        <v>-242.34</v>
      </c>
      <c r="H102" s="6">
        <v>-242.34</v>
      </c>
      <c r="I102" s="6">
        <v>-242.34</v>
      </c>
      <c r="J102" s="6">
        <v>-242.34</v>
      </c>
      <c r="K102" s="6">
        <v>-1938.72</v>
      </c>
    </row>
    <row r="103" spans="1:11">
      <c r="A103" t="s">
        <v>187</v>
      </c>
      <c r="B103" t="s">
        <v>188</v>
      </c>
      <c r="C103" s="6">
        <v>-1104.0899999999999</v>
      </c>
      <c r="D103" s="6">
        <v>-1104.0899999999999</v>
      </c>
      <c r="E103" s="6">
        <v>-1104.0899999999999</v>
      </c>
      <c r="F103" s="6">
        <v>-1104.0899999999999</v>
      </c>
      <c r="G103" s="6">
        <v>-1104.0899999999999</v>
      </c>
      <c r="H103" s="6">
        <v>-1104.0899999999999</v>
      </c>
      <c r="I103" s="6">
        <v>-1104.0899999999999</v>
      </c>
      <c r="J103" s="6">
        <v>-1104.0899999999999</v>
      </c>
      <c r="K103" s="6">
        <v>-8832.7199999999993</v>
      </c>
    </row>
    <row r="104" spans="1:11">
      <c r="A104">
        <v>25</v>
      </c>
      <c r="B104" t="s">
        <v>189</v>
      </c>
      <c r="C104" s="6">
        <v>-275.47000000000003</v>
      </c>
      <c r="D104" s="6">
        <v>-7593.18</v>
      </c>
      <c r="E104" s="6">
        <v>-90.94</v>
      </c>
      <c r="F104" s="6">
        <v>-58.75</v>
      </c>
      <c r="G104" s="6">
        <v>-134.27000000000001</v>
      </c>
      <c r="H104" s="6">
        <v>-385.31</v>
      </c>
      <c r="I104" s="6"/>
      <c r="J104" s="6"/>
      <c r="K104" s="6">
        <v>-8537.92</v>
      </c>
    </row>
    <row r="105" spans="1:11">
      <c r="A105" t="s">
        <v>190</v>
      </c>
      <c r="B105" t="s">
        <v>191</v>
      </c>
      <c r="C105" s="6">
        <v>-275.47000000000003</v>
      </c>
      <c r="D105" s="6">
        <v>-7593.18</v>
      </c>
      <c r="E105" s="6">
        <v>-90.94</v>
      </c>
      <c r="F105" s="6">
        <v>-58.75</v>
      </c>
      <c r="G105" s="6">
        <v>-134.27000000000001</v>
      </c>
      <c r="H105" s="6">
        <v>-385.31</v>
      </c>
      <c r="I105" s="6"/>
      <c r="J105" s="6"/>
      <c r="K105" s="6">
        <v>-8537.92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-6271.11</v>
      </c>
      <c r="D110" s="6">
        <v>-6767.58</v>
      </c>
      <c r="E110" s="6">
        <v>-6800.03</v>
      </c>
      <c r="F110" s="6">
        <v>-6111.8</v>
      </c>
      <c r="G110" s="6">
        <v>-6517.52</v>
      </c>
      <c r="H110" s="6">
        <v>-1481.62</v>
      </c>
      <c r="I110" s="6">
        <v>-3588.51</v>
      </c>
      <c r="J110" s="6">
        <v>45.37</v>
      </c>
      <c r="K110" s="6">
        <v>-37492.800000000003</v>
      </c>
    </row>
    <row r="111" spans="1:11">
      <c r="A111" t="s">
        <v>200</v>
      </c>
      <c r="B111" t="s">
        <v>201</v>
      </c>
      <c r="C111" s="6">
        <v>-871.11</v>
      </c>
      <c r="D111" s="6">
        <v>-1367.58</v>
      </c>
      <c r="E111" s="6">
        <v>-1400.03</v>
      </c>
      <c r="F111" s="6">
        <v>-711.8</v>
      </c>
      <c r="G111" s="6">
        <v>-1117.52</v>
      </c>
      <c r="H111" s="6">
        <v>1518.38</v>
      </c>
      <c r="I111" s="6">
        <v>-1788.51</v>
      </c>
      <c r="J111" s="6">
        <v>45.37</v>
      </c>
      <c r="K111" s="6">
        <v>-5692.8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-3000</v>
      </c>
      <c r="I113" s="6">
        <v>-1800</v>
      </c>
      <c r="J113" s="6"/>
      <c r="K113" s="6">
        <v>-31800</v>
      </c>
    </row>
    <row r="114" spans="1:11">
      <c r="A114">
        <v>28</v>
      </c>
      <c r="B114" t="s">
        <v>206</v>
      </c>
      <c r="C114" s="6">
        <v>-1273.1400000000001</v>
      </c>
      <c r="D114" s="6">
        <v>-5083.18</v>
      </c>
      <c r="E114" s="6">
        <v>-1996.78</v>
      </c>
      <c r="F114" s="6">
        <v>-2464.86</v>
      </c>
      <c r="G114" s="6">
        <v>-706.92</v>
      </c>
      <c r="H114" s="6">
        <v>-100.82</v>
      </c>
      <c r="I114" s="6"/>
      <c r="J114" s="6"/>
      <c r="K114" s="6">
        <v>-11625.7</v>
      </c>
    </row>
    <row r="115" spans="1:11">
      <c r="A115" t="s">
        <v>207</v>
      </c>
      <c r="B115" t="s">
        <v>208</v>
      </c>
      <c r="C115" s="6">
        <v>-1273.1400000000001</v>
      </c>
      <c r="D115" s="6">
        <v>-5083.18</v>
      </c>
      <c r="E115" s="6">
        <v>-1996.78</v>
      </c>
      <c r="F115" s="6">
        <v>-2464.86</v>
      </c>
      <c r="G115" s="6">
        <v>-706.92</v>
      </c>
      <c r="H115" s="6">
        <v>-100.87</v>
      </c>
      <c r="I115" s="6"/>
      <c r="J115" s="6"/>
      <c r="K115" s="6">
        <v>-11625.75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>
        <v>0.05</v>
      </c>
      <c r="I119" s="6"/>
      <c r="J119" s="6"/>
      <c r="K119" s="6">
        <v>0.05</v>
      </c>
    </row>
    <row r="120" spans="1:11" s="7" customFormat="1">
      <c r="A120" s="7">
        <v>29</v>
      </c>
      <c r="B120" s="7" t="s">
        <v>217</v>
      </c>
      <c r="C120" s="8">
        <v>-153254.20000000001</v>
      </c>
      <c r="D120" s="8">
        <v>-176323.42</v>
      </c>
      <c r="E120" s="8">
        <v>-148397.37</v>
      </c>
      <c r="F120" s="8">
        <v>-138613.85</v>
      </c>
      <c r="G120" s="8">
        <v>-83967.6</v>
      </c>
      <c r="H120" s="8">
        <v>-80435.47</v>
      </c>
      <c r="I120" s="8">
        <v>19620.419999999998</v>
      </c>
      <c r="J120" s="8">
        <v>-18467.580000000002</v>
      </c>
      <c r="K120" s="8">
        <v>-779839.07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-0.46600000000000003</v>
      </c>
      <c r="D121" s="9">
        <f t="shared" ref="D121:K121" si="1">IF(D$10=0," ",ROUND(D120/D$10,3))</f>
        <v>-0.502</v>
      </c>
      <c r="E121" s="9">
        <f t="shared" si="1"/>
        <v>-0.38100000000000001</v>
      </c>
      <c r="F121" s="9">
        <f t="shared" si="1"/>
        <v>-0.39400000000000002</v>
      </c>
      <c r="G121" s="9">
        <f t="shared" si="1"/>
        <v>-0.193</v>
      </c>
      <c r="H121" s="9">
        <f t="shared" si="1"/>
        <v>-0.63800000000000001</v>
      </c>
      <c r="I121" s="9">
        <f t="shared" si="1"/>
        <v>0.56100000000000005</v>
      </c>
      <c r="J121" s="9" t="str">
        <f t="shared" si="1"/>
        <v xml:space="preserve"> </v>
      </c>
      <c r="K121" s="9">
        <f t="shared" si="1"/>
        <v>-0.38700000000000001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-94302.48</v>
      </c>
      <c r="D123" s="6">
        <v>-97076.75</v>
      </c>
      <c r="E123" s="6">
        <v>-96785.83</v>
      </c>
      <c r="F123" s="6">
        <v>-92979.76</v>
      </c>
      <c r="G123" s="6">
        <v>-45588.959999999999</v>
      </c>
      <c r="H123" s="6">
        <v>-49953.67</v>
      </c>
      <c r="I123" s="6">
        <v>-6898.49</v>
      </c>
      <c r="J123" s="6">
        <v>-13913.52</v>
      </c>
      <c r="K123" s="6">
        <v>-497499.46</v>
      </c>
    </row>
    <row r="124" spans="1:11">
      <c r="A124" t="s">
        <v>221</v>
      </c>
      <c r="B124" t="s">
        <v>222</v>
      </c>
      <c r="C124" s="6">
        <v>-79780.77</v>
      </c>
      <c r="D124" s="6">
        <v>-83130.2</v>
      </c>
      <c r="E124" s="6">
        <v>-79741.8</v>
      </c>
      <c r="F124" s="6">
        <v>-79616.17</v>
      </c>
      <c r="G124" s="6">
        <v>-32173.67</v>
      </c>
      <c r="H124" s="6">
        <v>-38187.449999999997</v>
      </c>
      <c r="I124" s="6">
        <v>12593.97</v>
      </c>
      <c r="J124" s="6"/>
      <c r="K124" s="6">
        <v>-380036.09</v>
      </c>
    </row>
    <row r="125" spans="1:11">
      <c r="A125" t="s">
        <v>223</v>
      </c>
      <c r="B125" t="s">
        <v>224</v>
      </c>
      <c r="C125" s="6">
        <v>-10193.15</v>
      </c>
      <c r="D125" s="6">
        <v>-10226.26</v>
      </c>
      <c r="E125" s="6">
        <v>-9594</v>
      </c>
      <c r="F125" s="6">
        <v>-9448.92</v>
      </c>
      <c r="G125" s="6">
        <v>-9622.08</v>
      </c>
      <c r="H125" s="6">
        <v>-8634.6</v>
      </c>
      <c r="I125" s="6">
        <v>-9703.9500000000007</v>
      </c>
      <c r="J125" s="6">
        <v>-9647.89</v>
      </c>
      <c r="K125" s="6">
        <v>-77070.850000000006</v>
      </c>
    </row>
    <row r="126" spans="1:11">
      <c r="A126" t="s">
        <v>225</v>
      </c>
      <c r="B126" t="s">
        <v>226</v>
      </c>
      <c r="C126" s="6"/>
      <c r="D126" s="6">
        <v>-2000</v>
      </c>
      <c r="E126" s="6">
        <v>-6050</v>
      </c>
      <c r="F126" s="6"/>
      <c r="G126" s="6">
        <v>-2000</v>
      </c>
      <c r="H126" s="6">
        <v>-4650</v>
      </c>
      <c r="I126" s="6">
        <v>-8000</v>
      </c>
      <c r="J126" s="6">
        <v>-2000</v>
      </c>
      <c r="K126" s="6">
        <v>-24700</v>
      </c>
    </row>
    <row r="127" spans="1:11">
      <c r="A127" t="s">
        <v>227</v>
      </c>
      <c r="B127" t="s">
        <v>228</v>
      </c>
      <c r="C127" s="6">
        <v>-3457.45</v>
      </c>
      <c r="D127" s="6">
        <v>-352.71</v>
      </c>
      <c r="E127" s="6"/>
      <c r="F127" s="6">
        <v>-3202.87</v>
      </c>
      <c r="G127" s="6">
        <v>-675.69</v>
      </c>
      <c r="H127" s="6"/>
      <c r="I127" s="6"/>
      <c r="J127" s="6">
        <v>-2311</v>
      </c>
      <c r="K127" s="6">
        <v>-9999.7199999999993</v>
      </c>
    </row>
    <row r="128" spans="1:11">
      <c r="A128" t="s">
        <v>229</v>
      </c>
      <c r="B128" t="s">
        <v>230</v>
      </c>
      <c r="C128">
        <v>-871.11</v>
      </c>
      <c r="D128" s="4">
        <v>-1367.58</v>
      </c>
      <c r="E128" s="4">
        <v>-1400.03</v>
      </c>
      <c r="F128">
        <v>-711.8</v>
      </c>
      <c r="G128" s="4">
        <v>-1117.52</v>
      </c>
      <c r="H128" s="4">
        <v>1518.38</v>
      </c>
      <c r="I128" s="4">
        <v>-1788.51</v>
      </c>
      <c r="J128">
        <v>45.37</v>
      </c>
      <c r="K128" s="4">
        <v>-5692.8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8" width="10.875" bestFit="1" customWidth="1"/>
    <col min="9" max="9" width="11.75" bestFit="1" customWidth="1"/>
    <col min="10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4110</v>
      </c>
      <c r="C5" s="11">
        <v>4110</v>
      </c>
      <c r="D5" s="11">
        <v>4110</v>
      </c>
      <c r="E5" s="11">
        <v>4110</v>
      </c>
      <c r="F5" s="11">
        <v>4110</v>
      </c>
      <c r="G5" s="11">
        <v>4110</v>
      </c>
      <c r="H5" s="11">
        <v>4110</v>
      </c>
      <c r="I5" s="11">
        <v>4110</v>
      </c>
      <c r="J5" s="11">
        <v>4110</v>
      </c>
      <c r="K5" s="11">
        <v>4110</v>
      </c>
    </row>
    <row r="6" spans="1:52" s="13" customFormat="1" ht="28.5">
      <c r="A6" s="12" t="s">
        <v>8</v>
      </c>
      <c r="B6" s="13" t="s">
        <v>362</v>
      </c>
      <c r="C6" s="13" t="s">
        <v>362</v>
      </c>
      <c r="D6" s="13" t="s">
        <v>362</v>
      </c>
      <c r="E6" s="13" t="s">
        <v>362</v>
      </c>
      <c r="F6" s="13" t="s">
        <v>362</v>
      </c>
      <c r="G6" s="13" t="s">
        <v>362</v>
      </c>
      <c r="H6" s="13" t="s">
        <v>362</v>
      </c>
      <c r="I6" s="13" t="s">
        <v>362</v>
      </c>
      <c r="J6" s="13" t="s">
        <v>362</v>
      </c>
      <c r="K6" s="13" t="s">
        <v>362</v>
      </c>
    </row>
    <row r="7" spans="1:52" s="11" customFormat="1">
      <c r="A7" s="10" t="s">
        <v>10</v>
      </c>
      <c r="B7" s="11" t="s">
        <v>336</v>
      </c>
      <c r="C7" s="11" t="s">
        <v>336</v>
      </c>
      <c r="D7" s="11" t="s">
        <v>336</v>
      </c>
      <c r="E7" s="11" t="s">
        <v>336</v>
      </c>
      <c r="F7" s="11" t="s">
        <v>336</v>
      </c>
      <c r="G7" s="11" t="s">
        <v>336</v>
      </c>
      <c r="H7" s="11" t="s">
        <v>336</v>
      </c>
      <c r="I7" s="11" t="s">
        <v>336</v>
      </c>
      <c r="J7" s="11" t="s">
        <v>336</v>
      </c>
      <c r="K7" s="11" t="s">
        <v>336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754979.19</v>
      </c>
      <c r="D10" s="8">
        <v>716211.19</v>
      </c>
      <c r="E10" s="8">
        <v>719069.5</v>
      </c>
      <c r="F10" s="8">
        <v>574945.46</v>
      </c>
      <c r="G10" s="8">
        <v>709478.54</v>
      </c>
      <c r="H10" s="8">
        <v>908668.48</v>
      </c>
      <c r="I10" s="8">
        <v>1009779.53</v>
      </c>
      <c r="J10" s="8">
        <v>648986.66</v>
      </c>
      <c r="K10" s="8">
        <v>6042118.5499999998</v>
      </c>
    </row>
    <row r="11" spans="1:52">
      <c r="A11" t="s">
        <v>25</v>
      </c>
      <c r="B11" t="s">
        <v>26</v>
      </c>
      <c r="C11" s="6">
        <v>754979.19</v>
      </c>
      <c r="D11" s="6">
        <v>716211.19</v>
      </c>
      <c r="E11" s="6">
        <v>719069.5</v>
      </c>
      <c r="F11" s="6">
        <v>574945.46</v>
      </c>
      <c r="G11" s="6">
        <v>709478.54</v>
      </c>
      <c r="H11" s="6">
        <v>908668.48</v>
      </c>
      <c r="I11" s="6">
        <v>1009779.53</v>
      </c>
      <c r="J11" s="6">
        <v>648986.66</v>
      </c>
      <c r="K11" s="6">
        <v>6042118.5499999998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-479708.75</v>
      </c>
      <c r="D13" s="6">
        <v>-477163.78</v>
      </c>
      <c r="E13" s="6">
        <v>-481863.4</v>
      </c>
      <c r="F13" s="6">
        <v>-376959.02</v>
      </c>
      <c r="G13" s="6">
        <v>-456945.46</v>
      </c>
      <c r="H13" s="6">
        <v>-586263.69999999995</v>
      </c>
      <c r="I13" s="6">
        <v>-652248.13</v>
      </c>
      <c r="J13" s="6">
        <v>-416417.07</v>
      </c>
      <c r="K13" s="6">
        <v>-3927569.31</v>
      </c>
    </row>
    <row r="14" spans="1:52">
      <c r="A14">
        <v>3</v>
      </c>
      <c r="B14" t="s">
        <v>30</v>
      </c>
      <c r="C14" s="6">
        <v>275270.44</v>
      </c>
      <c r="D14" s="6">
        <v>239047.41</v>
      </c>
      <c r="E14" s="6">
        <v>237206.1</v>
      </c>
      <c r="F14" s="6">
        <v>197986.44</v>
      </c>
      <c r="G14" s="6">
        <v>252533.08</v>
      </c>
      <c r="H14" s="6">
        <v>322404.78000000003</v>
      </c>
      <c r="I14" s="6">
        <v>357531.4</v>
      </c>
      <c r="J14" s="6">
        <v>232569.59</v>
      </c>
      <c r="K14" s="6">
        <v>2114549.2400000002</v>
      </c>
    </row>
    <row r="15" spans="1:52" s="7" customFormat="1">
      <c r="A15" s="7">
        <v>4</v>
      </c>
      <c r="B15" s="7" t="s">
        <v>31</v>
      </c>
      <c r="C15" s="9">
        <f>IF(C$10=0," ",ROUND(C14/C$10,3))</f>
        <v>0.36499999999999999</v>
      </c>
      <c r="D15" s="9">
        <f t="shared" ref="D15:K15" si="0">IF(D$10=0," ",ROUND(D14/D$10,3))</f>
        <v>0.33400000000000002</v>
      </c>
      <c r="E15" s="9">
        <f t="shared" si="0"/>
        <v>0.33</v>
      </c>
      <c r="F15" s="9">
        <f t="shared" si="0"/>
        <v>0.34399999999999997</v>
      </c>
      <c r="G15" s="9">
        <f t="shared" si="0"/>
        <v>0.35599999999999998</v>
      </c>
      <c r="H15" s="9">
        <f t="shared" si="0"/>
        <v>0.35499999999999998</v>
      </c>
      <c r="I15" s="9">
        <f t="shared" si="0"/>
        <v>0.35399999999999998</v>
      </c>
      <c r="J15" s="9">
        <f t="shared" si="0"/>
        <v>0.35799999999999998</v>
      </c>
      <c r="K15" s="9">
        <f t="shared" si="0"/>
        <v>0.35</v>
      </c>
    </row>
    <row r="16" spans="1:52">
      <c r="A16">
        <v>5</v>
      </c>
      <c r="B16" t="s">
        <v>32</v>
      </c>
      <c r="C16" s="6">
        <v>-22884.28</v>
      </c>
      <c r="D16" s="6">
        <v>-23243.5</v>
      </c>
      <c r="E16" s="6">
        <v>-23136.32</v>
      </c>
      <c r="F16" s="6">
        <v>-10804.8</v>
      </c>
      <c r="G16" s="6">
        <v>-12343.88</v>
      </c>
      <c r="H16" s="6">
        <v>-8238.92</v>
      </c>
      <c r="I16" s="6">
        <v>-10257.200000000001</v>
      </c>
      <c r="J16" s="6">
        <v>-12406.22</v>
      </c>
      <c r="K16" s="6">
        <v>-123315.12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-20841.52</v>
      </c>
      <c r="D18" s="6">
        <v>-21234.57</v>
      </c>
      <c r="E18" s="6">
        <v>-20794.25</v>
      </c>
      <c r="F18" s="6">
        <v>-8726.99</v>
      </c>
      <c r="G18" s="6">
        <v>-9370.8799999999992</v>
      </c>
      <c r="H18" s="6">
        <v>-4950.1899999999996</v>
      </c>
      <c r="I18" s="6">
        <v>-7496.15</v>
      </c>
      <c r="J18" s="6">
        <v>-10172.94</v>
      </c>
      <c r="K18" s="6">
        <v>-103587.49</v>
      </c>
    </row>
    <row r="19" spans="1:11">
      <c r="A19" t="s">
        <v>35</v>
      </c>
      <c r="B19" t="s">
        <v>36</v>
      </c>
      <c r="C19" s="6">
        <v>2425.83</v>
      </c>
      <c r="D19" s="6">
        <v>-42927.62</v>
      </c>
      <c r="E19" s="6">
        <v>51.5</v>
      </c>
      <c r="F19" s="6">
        <v>-6486.53</v>
      </c>
      <c r="G19" s="6">
        <v>1496.16</v>
      </c>
      <c r="H19" s="6">
        <v>-998.86</v>
      </c>
      <c r="I19" s="6">
        <v>-2582</v>
      </c>
      <c r="J19" s="6">
        <v>-144.34</v>
      </c>
      <c r="K19" s="6">
        <v>-49165.86</v>
      </c>
    </row>
    <row r="20" spans="1:11">
      <c r="A20" t="s">
        <v>37</v>
      </c>
      <c r="B20" t="s">
        <v>38</v>
      </c>
      <c r="C20" s="6"/>
      <c r="D20" s="6">
        <v>-924.84</v>
      </c>
      <c r="E20" s="6">
        <v>-450.82</v>
      </c>
      <c r="F20" s="6">
        <v>-393.25</v>
      </c>
      <c r="G20" s="6"/>
      <c r="H20" s="6"/>
      <c r="I20" s="6"/>
      <c r="J20" s="6">
        <v>-3801.73</v>
      </c>
      <c r="K20" s="6">
        <v>-5570.64</v>
      </c>
    </row>
    <row r="21" spans="1:11">
      <c r="A21" t="s">
        <v>39</v>
      </c>
      <c r="B21" t="s">
        <v>40</v>
      </c>
      <c r="C21" s="6">
        <v>-13545.06</v>
      </c>
      <c r="D21" s="6">
        <v>30782.77</v>
      </c>
      <c r="E21" s="6">
        <v>-10906.74</v>
      </c>
      <c r="F21" s="6">
        <v>-148.33000000000001</v>
      </c>
      <c r="G21" s="6">
        <v>-8920.33</v>
      </c>
      <c r="H21" s="6">
        <v>-6309.18</v>
      </c>
      <c r="I21" s="6">
        <v>2582</v>
      </c>
      <c r="J21" s="6">
        <v>144.34</v>
      </c>
      <c r="K21" s="6">
        <v>-6320.53</v>
      </c>
    </row>
    <row r="22" spans="1:11">
      <c r="A22" t="s">
        <v>41</v>
      </c>
      <c r="B22" t="s">
        <v>42</v>
      </c>
      <c r="C22" s="6">
        <v>-9722.2900000000009</v>
      </c>
      <c r="D22" s="6">
        <v>-8164.88</v>
      </c>
      <c r="E22" s="6">
        <v>-9488.19</v>
      </c>
      <c r="F22" s="6">
        <v>-1698.88</v>
      </c>
      <c r="G22" s="6">
        <v>-1946.71</v>
      </c>
      <c r="H22" s="6">
        <v>2357.85</v>
      </c>
      <c r="I22" s="6">
        <v>-7496.15</v>
      </c>
      <c r="J22" s="6">
        <v>-6371.21</v>
      </c>
      <c r="K22" s="6">
        <v>-42530.46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-2042.76</v>
      </c>
      <c r="D26" s="6">
        <v>-2008.93</v>
      </c>
      <c r="E26" s="6">
        <v>-2342.0700000000002</v>
      </c>
      <c r="F26" s="6">
        <v>-2077.81</v>
      </c>
      <c r="G26" s="6">
        <v>-2973</v>
      </c>
      <c r="H26" s="6">
        <v>-3288.73</v>
      </c>
      <c r="I26" s="6">
        <v>-2761.05</v>
      </c>
      <c r="J26" s="6">
        <v>-2233.2800000000002</v>
      </c>
      <c r="K26" s="6">
        <v>-19727.63</v>
      </c>
    </row>
    <row r="27" spans="1:11">
      <c r="A27" t="s">
        <v>49</v>
      </c>
      <c r="B27" t="s">
        <v>50</v>
      </c>
      <c r="C27" s="6">
        <v>-2042.76</v>
      </c>
      <c r="D27" s="6">
        <v>-2008.93</v>
      </c>
      <c r="E27" s="6">
        <v>-2342.0700000000002</v>
      </c>
      <c r="F27" s="6">
        <v>-2077.81</v>
      </c>
      <c r="G27" s="6">
        <v>-2973</v>
      </c>
      <c r="H27" s="6">
        <v>-3288.73</v>
      </c>
      <c r="I27" s="6">
        <v>-2761.05</v>
      </c>
      <c r="J27" s="6">
        <v>-2233.2800000000002</v>
      </c>
      <c r="K27" s="6">
        <v>-19727.63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252386.16</v>
      </c>
      <c r="D31" s="8">
        <v>215803.91</v>
      </c>
      <c r="E31" s="8">
        <v>214069.78</v>
      </c>
      <c r="F31" s="8">
        <v>187181.64</v>
      </c>
      <c r="G31" s="8">
        <v>240189.2</v>
      </c>
      <c r="H31" s="8">
        <v>314165.86</v>
      </c>
      <c r="I31" s="8">
        <v>347274.2</v>
      </c>
      <c r="J31" s="8">
        <v>220163.37</v>
      </c>
      <c r="K31" s="8">
        <v>1991234.12</v>
      </c>
    </row>
    <row r="32" spans="1:11" s="7" customFormat="1">
      <c r="A32" s="7">
        <v>11</v>
      </c>
      <c r="B32" s="7" t="s">
        <v>58</v>
      </c>
      <c r="C32" s="8">
        <v>-15933.29</v>
      </c>
      <c r="D32" s="8">
        <v>-16194.78</v>
      </c>
      <c r="E32" s="8">
        <v>-14860.96</v>
      </c>
      <c r="F32" s="8">
        <v>-14738.43</v>
      </c>
      <c r="G32" s="8">
        <v>-21853.79</v>
      </c>
      <c r="H32" s="8">
        <v>-22418.89</v>
      </c>
      <c r="I32" s="8">
        <v>-28482.84</v>
      </c>
      <c r="J32" s="8">
        <v>-18916.060000000001</v>
      </c>
      <c r="K32" s="8">
        <v>-153399.04000000001</v>
      </c>
    </row>
    <row r="33" spans="1:11">
      <c r="A33">
        <v>12</v>
      </c>
      <c r="B33" t="s">
        <v>59</v>
      </c>
      <c r="C33" s="6">
        <v>-261771.45</v>
      </c>
      <c r="D33" s="6">
        <v>-291631.53999999998</v>
      </c>
      <c r="E33" s="6">
        <v>-285082.17</v>
      </c>
      <c r="F33" s="6">
        <v>-301261.63</v>
      </c>
      <c r="G33" s="6">
        <v>-288322.34000000003</v>
      </c>
      <c r="H33" s="6">
        <v>-297226.45</v>
      </c>
      <c r="I33" s="6">
        <v>-298890.84000000003</v>
      </c>
      <c r="J33" s="6">
        <v>-300315.65000000002</v>
      </c>
      <c r="K33" s="6">
        <v>-2324502.0699999998</v>
      </c>
    </row>
    <row r="34" spans="1:11">
      <c r="A34">
        <v>13</v>
      </c>
      <c r="B34" t="s">
        <v>60</v>
      </c>
      <c r="C34" s="6">
        <v>-101910.38</v>
      </c>
      <c r="D34" s="6">
        <v>-111379.52</v>
      </c>
      <c r="E34" s="6">
        <v>-121081.39</v>
      </c>
      <c r="F34" s="6">
        <v>-130239.23</v>
      </c>
      <c r="G34" s="6">
        <v>-123125.01</v>
      </c>
      <c r="H34" s="6">
        <v>-129696.42</v>
      </c>
      <c r="I34" s="6">
        <v>-111617.31</v>
      </c>
      <c r="J34" s="6">
        <v>-126691.64</v>
      </c>
      <c r="K34" s="6">
        <v>-955740.9</v>
      </c>
    </row>
    <row r="35" spans="1:11">
      <c r="A35" t="s">
        <v>61</v>
      </c>
      <c r="B35" t="s">
        <v>62</v>
      </c>
      <c r="C35" s="6">
        <v>-62438</v>
      </c>
      <c r="D35" s="6">
        <v>-61838</v>
      </c>
      <c r="E35" s="6">
        <v>-78424</v>
      </c>
      <c r="F35" s="6">
        <v>-81726</v>
      </c>
      <c r="G35" s="6">
        <v>-73338</v>
      </c>
      <c r="H35" s="6">
        <v>-74237</v>
      </c>
      <c r="I35" s="6">
        <v>-61071</v>
      </c>
      <c r="J35" s="6">
        <v>-62191</v>
      </c>
      <c r="K35" s="6">
        <v>-555263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-2000</v>
      </c>
      <c r="E37" s="6">
        <v>-2000</v>
      </c>
      <c r="F37" s="6">
        <v>-2000</v>
      </c>
      <c r="G37" s="6">
        <v>-2000</v>
      </c>
      <c r="H37" s="6">
        <v>-5600</v>
      </c>
      <c r="I37" s="6">
        <v>-3400</v>
      </c>
      <c r="J37" s="6">
        <v>-3400</v>
      </c>
      <c r="K37" s="6">
        <v>-22400</v>
      </c>
    </row>
    <row r="38" spans="1:11">
      <c r="A38" t="s">
        <v>67</v>
      </c>
      <c r="B38" t="s">
        <v>68</v>
      </c>
      <c r="C38" s="6">
        <v>-13012.27</v>
      </c>
      <c r="D38" s="6">
        <v>-16023.13</v>
      </c>
      <c r="E38" s="6">
        <v>-16608.740000000002</v>
      </c>
      <c r="F38" s="6">
        <v>-13477.46</v>
      </c>
      <c r="G38" s="6">
        <v>-10830.9</v>
      </c>
      <c r="H38" s="6">
        <v>-14184.14</v>
      </c>
      <c r="I38" s="6">
        <v>-14234.23</v>
      </c>
      <c r="J38" s="6">
        <v>-25290.39</v>
      </c>
      <c r="K38" s="6">
        <v>-123661.26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-2680.66</v>
      </c>
      <c r="D40" s="6">
        <v>-8688.94</v>
      </c>
      <c r="E40" s="6">
        <v>-12462.2</v>
      </c>
      <c r="F40" s="6">
        <v>-3097.32</v>
      </c>
      <c r="G40" s="6">
        <v>-11939.52</v>
      </c>
      <c r="H40" s="6">
        <v>-19151.96</v>
      </c>
      <c r="I40" s="6">
        <v>-7921.45</v>
      </c>
      <c r="J40" s="6">
        <v>-10962.48</v>
      </c>
      <c r="K40" s="6">
        <v>-76904.53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/>
      <c r="I41" s="6">
        <v>-4642.8599999999997</v>
      </c>
      <c r="J41" s="6">
        <v>-2500</v>
      </c>
      <c r="K41" s="6">
        <v>-15000</v>
      </c>
    </row>
    <row r="42" spans="1:11">
      <c r="A42" t="s">
        <v>75</v>
      </c>
      <c r="B42" t="s">
        <v>76</v>
      </c>
      <c r="C42" s="6"/>
      <c r="D42" s="6"/>
      <c r="E42" s="6">
        <v>-250</v>
      </c>
      <c r="F42" s="6">
        <v>-800</v>
      </c>
      <c r="G42" s="6"/>
      <c r="H42" s="6">
        <v>140</v>
      </c>
      <c r="I42" s="6"/>
      <c r="J42" s="6"/>
      <c r="K42" s="6">
        <v>-910</v>
      </c>
    </row>
    <row r="43" spans="1:11">
      <c r="A43" t="s">
        <v>77</v>
      </c>
      <c r="B43" t="s">
        <v>78</v>
      </c>
      <c r="C43" s="6">
        <v>-4311.12</v>
      </c>
      <c r="D43" s="6">
        <v>-4311.12</v>
      </c>
      <c r="E43" s="6">
        <v>-4311.12</v>
      </c>
      <c r="F43" s="6">
        <v>-4311.12</v>
      </c>
      <c r="G43" s="6">
        <v>-4311.12</v>
      </c>
      <c r="H43" s="6">
        <v>-3803.97</v>
      </c>
      <c r="I43" s="6">
        <v>-3767.77</v>
      </c>
      <c r="J43" s="6">
        <v>-3767.77</v>
      </c>
      <c r="K43" s="6">
        <v>-32895.11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-1635</v>
      </c>
      <c r="D45" s="6">
        <v>-1635</v>
      </c>
      <c r="E45" s="6">
        <v>-2192</v>
      </c>
      <c r="F45" s="6">
        <v>-2284</v>
      </c>
      <c r="G45" s="6">
        <v>-2015</v>
      </c>
      <c r="H45" s="6">
        <v>-2026</v>
      </c>
      <c r="I45" s="6">
        <v>-1580</v>
      </c>
      <c r="J45" s="6">
        <v>-1580</v>
      </c>
      <c r="K45" s="6">
        <v>-14947</v>
      </c>
    </row>
    <row r="46" spans="1:11">
      <c r="A46" t="s">
        <v>83</v>
      </c>
      <c r="B46" t="s">
        <v>84</v>
      </c>
      <c r="C46" s="6"/>
      <c r="D46" s="6">
        <v>-1050</v>
      </c>
      <c r="E46" s="6"/>
      <c r="F46" s="6">
        <v>-1710</v>
      </c>
      <c r="G46" s="6"/>
      <c r="H46" s="6"/>
      <c r="I46" s="6"/>
      <c r="J46" s="6"/>
      <c r="K46" s="6">
        <v>-2760</v>
      </c>
    </row>
    <row r="47" spans="1:11">
      <c r="A47" t="s">
        <v>85</v>
      </c>
      <c r="B47" t="s">
        <v>86</v>
      </c>
      <c r="C47" s="6">
        <v>-5833.33</v>
      </c>
      <c r="D47" s="6">
        <v>-5833.33</v>
      </c>
      <c r="E47" s="6">
        <v>5166.67</v>
      </c>
      <c r="F47" s="6">
        <v>-5833.33</v>
      </c>
      <c r="G47" s="6">
        <v>-5833.33</v>
      </c>
      <c r="H47" s="6">
        <v>-833.35</v>
      </c>
      <c r="I47" s="6">
        <v>-5000</v>
      </c>
      <c r="J47" s="6">
        <v>-5000</v>
      </c>
      <c r="K47" s="6">
        <v>-29000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-99020</v>
      </c>
      <c r="D49" s="6">
        <v>-99018.75</v>
      </c>
      <c r="E49" s="6">
        <v>-99018.75</v>
      </c>
      <c r="F49" s="6">
        <v>-99018.75</v>
      </c>
      <c r="G49" s="6">
        <v>-99018.75</v>
      </c>
      <c r="H49" s="6">
        <v>-100068.75</v>
      </c>
      <c r="I49" s="6">
        <v>-100068.75</v>
      </c>
      <c r="J49" s="6">
        <v>-100068.75</v>
      </c>
      <c r="K49" s="6">
        <v>-795301.25</v>
      </c>
    </row>
    <row r="50" spans="1:11">
      <c r="A50" t="s">
        <v>90</v>
      </c>
      <c r="B50" t="s">
        <v>91</v>
      </c>
      <c r="C50" s="6">
        <v>-32550</v>
      </c>
      <c r="D50" s="6">
        <v>-32550</v>
      </c>
      <c r="E50" s="6">
        <v>-32550</v>
      </c>
      <c r="F50" s="6">
        <v>-32550</v>
      </c>
      <c r="G50" s="6">
        <v>-32550</v>
      </c>
      <c r="H50" s="6">
        <v>-33600</v>
      </c>
      <c r="I50" s="6">
        <v>-33600</v>
      </c>
      <c r="J50" s="6">
        <v>-33600</v>
      </c>
      <c r="K50" s="6">
        <v>-263550</v>
      </c>
    </row>
    <row r="51" spans="1:11">
      <c r="A51" t="s">
        <v>92</v>
      </c>
      <c r="B51" t="s">
        <v>93</v>
      </c>
      <c r="C51" s="6">
        <v>-62400</v>
      </c>
      <c r="D51" s="6">
        <v>-62400</v>
      </c>
      <c r="E51" s="6">
        <v>-62400</v>
      </c>
      <c r="F51" s="6">
        <v>-62400</v>
      </c>
      <c r="G51" s="6">
        <v>-62400</v>
      </c>
      <c r="H51" s="6">
        <v>-62400</v>
      </c>
      <c r="I51" s="6">
        <v>-62400</v>
      </c>
      <c r="J51" s="6">
        <v>-62400</v>
      </c>
      <c r="K51" s="6">
        <v>-499200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-4070</v>
      </c>
      <c r="D53" s="6">
        <v>-4068.75</v>
      </c>
      <c r="E53" s="6">
        <v>-4068.75</v>
      </c>
      <c r="F53" s="6">
        <v>-4068.75</v>
      </c>
      <c r="G53" s="6">
        <v>-4068.75</v>
      </c>
      <c r="H53" s="6">
        <v>-4068.75</v>
      </c>
      <c r="I53" s="6">
        <v>-4068.75</v>
      </c>
      <c r="J53" s="6">
        <v>-4068.75</v>
      </c>
      <c r="K53" s="6">
        <v>-32551.25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-35345.86</v>
      </c>
      <c r="D60" s="6">
        <v>-36524.04</v>
      </c>
      <c r="E60" s="6">
        <v>-34067.06</v>
      </c>
      <c r="F60" s="6">
        <v>-32636.57</v>
      </c>
      <c r="G60" s="6">
        <v>-32530.639999999999</v>
      </c>
      <c r="H60" s="6">
        <v>-31315.200000000001</v>
      </c>
      <c r="I60" s="6">
        <v>-30685.85</v>
      </c>
      <c r="J60" s="6">
        <v>-29127.02</v>
      </c>
      <c r="K60" s="6">
        <v>-262232.24</v>
      </c>
    </row>
    <row r="61" spans="1:11">
      <c r="A61" t="s">
        <v>111</v>
      </c>
      <c r="B61" t="s">
        <v>112</v>
      </c>
      <c r="C61" s="6">
        <v>-14944.8</v>
      </c>
      <c r="D61" s="6">
        <v>-15442.96</v>
      </c>
      <c r="E61" s="6">
        <v>-14944.8</v>
      </c>
      <c r="F61" s="6">
        <v>-15442.96</v>
      </c>
      <c r="G61" s="6">
        <v>-15442.96</v>
      </c>
      <c r="H61" s="6">
        <v>-14944.8</v>
      </c>
      <c r="I61" s="6">
        <v>-15442.96</v>
      </c>
      <c r="J61" s="6">
        <v>-14944.8</v>
      </c>
      <c r="K61" s="6">
        <v>-121551.03999999999</v>
      </c>
    </row>
    <row r="62" spans="1:11">
      <c r="A62" t="s">
        <v>113</v>
      </c>
      <c r="B62" t="s">
        <v>114</v>
      </c>
      <c r="C62" s="6">
        <v>-5647.13</v>
      </c>
      <c r="D62" s="6">
        <v>-5835.36</v>
      </c>
      <c r="E62" s="6">
        <v>-4368.33</v>
      </c>
      <c r="F62" s="6">
        <v>-1947.89</v>
      </c>
      <c r="G62" s="6">
        <v>-1841.96</v>
      </c>
      <c r="H62" s="6">
        <v>-1619.52</v>
      </c>
      <c r="I62" s="6">
        <v>-1506.12</v>
      </c>
      <c r="J62" s="6">
        <v>-734.71</v>
      </c>
      <c r="K62" s="6">
        <v>-23501.02</v>
      </c>
    </row>
    <row r="63" spans="1:11">
      <c r="A63" t="s">
        <v>115</v>
      </c>
      <c r="B63" t="s">
        <v>116</v>
      </c>
      <c r="C63" s="6">
        <v>-11943.38</v>
      </c>
      <c r="D63" s="6">
        <v>-12341.48</v>
      </c>
      <c r="E63" s="6">
        <v>-11943.38</v>
      </c>
      <c r="F63" s="6">
        <v>-12341.48</v>
      </c>
      <c r="G63" s="6">
        <v>-12341.48</v>
      </c>
      <c r="H63" s="6">
        <v>-11943.38</v>
      </c>
      <c r="I63" s="6">
        <v>-12341.48</v>
      </c>
      <c r="J63" s="6">
        <v>-12097.24</v>
      </c>
      <c r="K63" s="6">
        <v>-97293.3</v>
      </c>
    </row>
    <row r="64" spans="1:11">
      <c r="A64" t="s">
        <v>117</v>
      </c>
      <c r="B64" t="s">
        <v>118</v>
      </c>
      <c r="C64" s="6">
        <v>-1909.04</v>
      </c>
      <c r="D64" s="6">
        <v>-1972.67</v>
      </c>
      <c r="E64" s="6">
        <v>-1909.04</v>
      </c>
      <c r="F64" s="6">
        <v>-1972.67</v>
      </c>
      <c r="G64" s="6">
        <v>-1972.67</v>
      </c>
      <c r="H64" s="6">
        <v>-1905.99</v>
      </c>
      <c r="I64" s="6">
        <v>-463.72</v>
      </c>
      <c r="J64" s="6">
        <v>-448.76</v>
      </c>
      <c r="K64" s="6">
        <v>-12554.56</v>
      </c>
    </row>
    <row r="65" spans="1:11">
      <c r="A65" t="s">
        <v>119</v>
      </c>
      <c r="B65" t="s">
        <v>120</v>
      </c>
      <c r="C65" s="6">
        <v>-901.51</v>
      </c>
      <c r="D65" s="6">
        <v>-931.57</v>
      </c>
      <c r="E65" s="6">
        <v>-901.51</v>
      </c>
      <c r="F65" s="6">
        <v>-931.57</v>
      </c>
      <c r="G65" s="6">
        <v>-931.57</v>
      </c>
      <c r="H65" s="6">
        <v>-901.51</v>
      </c>
      <c r="I65" s="6">
        <v>-931.57</v>
      </c>
      <c r="J65" s="6">
        <v>-901.51</v>
      </c>
      <c r="K65" s="6">
        <v>-7332.32</v>
      </c>
    </row>
    <row r="66" spans="1:11">
      <c r="A66">
        <v>17</v>
      </c>
      <c r="B66" t="s">
        <v>121</v>
      </c>
      <c r="C66" s="6">
        <v>-25495.21</v>
      </c>
      <c r="D66" s="6">
        <v>-44709.23</v>
      </c>
      <c r="E66" s="6">
        <v>-30914.97</v>
      </c>
      <c r="F66" s="6">
        <v>-39367.08</v>
      </c>
      <c r="G66" s="6">
        <v>-33647.94</v>
      </c>
      <c r="H66" s="6">
        <v>-36146.080000000002</v>
      </c>
      <c r="I66" s="6">
        <v>-56518.93</v>
      </c>
      <c r="J66" s="6">
        <v>-44428.24</v>
      </c>
      <c r="K66" s="6">
        <v>-311227.68</v>
      </c>
    </row>
    <row r="67" spans="1:11">
      <c r="A67">
        <v>18</v>
      </c>
      <c r="B67" t="s">
        <v>122</v>
      </c>
      <c r="C67" s="6">
        <v>-2730</v>
      </c>
      <c r="D67" s="6">
        <v>-3510</v>
      </c>
      <c r="E67" s="6">
        <v>-3120</v>
      </c>
      <c r="F67" s="6">
        <v>-5259.99</v>
      </c>
      <c r="G67" s="6">
        <v>-3510</v>
      </c>
      <c r="H67" s="6">
        <v>-6745</v>
      </c>
      <c r="I67" s="6">
        <v>-3510</v>
      </c>
      <c r="J67" s="6">
        <v>-3510</v>
      </c>
      <c r="K67" s="6">
        <v>-31894.99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-2730</v>
      </c>
      <c r="D69" s="6">
        <v>-3510</v>
      </c>
      <c r="E69" s="6">
        <v>-3120</v>
      </c>
      <c r="F69" s="6">
        <v>-3510</v>
      </c>
      <c r="G69" s="6">
        <v>-3510</v>
      </c>
      <c r="H69" s="6">
        <v>-3120</v>
      </c>
      <c r="I69" s="6">
        <v>-3510</v>
      </c>
      <c r="J69" s="6">
        <v>-3510</v>
      </c>
      <c r="K69" s="6">
        <v>-26520</v>
      </c>
    </row>
    <row r="70" spans="1:11">
      <c r="A70" t="s">
        <v>127</v>
      </c>
      <c r="B70" t="s">
        <v>128</v>
      </c>
      <c r="C70" s="6"/>
      <c r="D70" s="6"/>
      <c r="E70" s="6"/>
      <c r="F70" s="6">
        <v>-1749.99</v>
      </c>
      <c r="G70" s="6"/>
      <c r="H70" s="6">
        <v>-1625</v>
      </c>
      <c r="I70" s="6"/>
      <c r="J70" s="6"/>
      <c r="K70" s="6">
        <v>-3374.99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-4019.25</v>
      </c>
      <c r="D76" s="6">
        <v>-5130.54</v>
      </c>
      <c r="E76" s="6">
        <v>-4774.34</v>
      </c>
      <c r="F76" s="6">
        <v>-5545.37</v>
      </c>
      <c r="G76" s="6">
        <v>-5498.3</v>
      </c>
      <c r="H76" s="6">
        <v>-5591.7</v>
      </c>
      <c r="I76" s="6">
        <v>-5494.13</v>
      </c>
      <c r="J76" s="6">
        <v>-5532.67</v>
      </c>
      <c r="K76" s="6">
        <v>-41586.300000000003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-4019.25</v>
      </c>
      <c r="D78" s="6">
        <v>-5130.54</v>
      </c>
      <c r="E78" s="6">
        <v>-4774.34</v>
      </c>
      <c r="F78" s="6">
        <v>-5545.37</v>
      </c>
      <c r="G78" s="6">
        <v>-5498.3</v>
      </c>
      <c r="H78" s="6">
        <v>-5591.7</v>
      </c>
      <c r="I78" s="6">
        <v>-5494.13</v>
      </c>
      <c r="J78" s="6">
        <v>-5532.67</v>
      </c>
      <c r="K78" s="6">
        <v>-41586.300000000003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-7355.85</v>
      </c>
      <c r="D80" s="6">
        <v>-16303.44</v>
      </c>
      <c r="E80" s="6">
        <v>-9098.57</v>
      </c>
      <c r="F80" s="6">
        <v>-13956.96</v>
      </c>
      <c r="G80" s="6">
        <v>-12573.14</v>
      </c>
      <c r="H80" s="6">
        <v>-9993.91</v>
      </c>
      <c r="I80" s="6">
        <v>-9696.69</v>
      </c>
      <c r="J80" s="6">
        <v>-11681.8</v>
      </c>
      <c r="K80" s="6">
        <v>-90660.36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-3700</v>
      </c>
      <c r="E82" s="6"/>
      <c r="F82" s="6">
        <v>-5000</v>
      </c>
      <c r="G82" s="6">
        <v>-1500</v>
      </c>
      <c r="H82" s="6">
        <v>-1530</v>
      </c>
      <c r="I82" s="6"/>
      <c r="J82" s="6"/>
      <c r="K82" s="6">
        <v>-11730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-2148.04</v>
      </c>
      <c r="D86" s="6">
        <v>-5353.44</v>
      </c>
      <c r="E86" s="6">
        <v>-3838.74</v>
      </c>
      <c r="F86" s="6">
        <v>-3705.59</v>
      </c>
      <c r="G86" s="6">
        <v>-3815.89</v>
      </c>
      <c r="H86" s="6">
        <v>-3222.54</v>
      </c>
      <c r="I86" s="6">
        <v>-4474.04</v>
      </c>
      <c r="J86" s="6">
        <v>-4392.24</v>
      </c>
      <c r="K86" s="6">
        <v>-30950.52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-1555.6</v>
      </c>
      <c r="D90" s="6">
        <v>952.06</v>
      </c>
      <c r="E90" s="6">
        <v>-190</v>
      </c>
      <c r="F90" s="6">
        <v>-1443.08</v>
      </c>
      <c r="G90" s="6">
        <v>-2129.4899999999998</v>
      </c>
      <c r="H90" s="6">
        <v>-4040.07</v>
      </c>
      <c r="I90" s="6">
        <v>-23360.080000000002</v>
      </c>
      <c r="J90" s="6">
        <v>-15540.57</v>
      </c>
      <c r="K90" s="6">
        <v>-47306.83</v>
      </c>
    </row>
    <row r="91" spans="1:11">
      <c r="A91" t="s">
        <v>165</v>
      </c>
      <c r="B91" t="s">
        <v>166</v>
      </c>
      <c r="C91" s="6">
        <v>-1555.6</v>
      </c>
      <c r="D91" s="6">
        <v>1452.06</v>
      </c>
      <c r="E91" s="6"/>
      <c r="F91" s="6">
        <v>-487.08</v>
      </c>
      <c r="G91" s="6">
        <v>-887.85</v>
      </c>
      <c r="H91" s="6">
        <v>-959.82</v>
      </c>
      <c r="I91" s="6">
        <v>-207.08</v>
      </c>
      <c r="J91" s="6">
        <v>-85.05</v>
      </c>
      <c r="K91" s="6">
        <v>-2730.42</v>
      </c>
    </row>
    <row r="92" spans="1:11">
      <c r="A92" t="s">
        <v>167</v>
      </c>
      <c r="B92" t="s">
        <v>168</v>
      </c>
      <c r="C92" s="6"/>
      <c r="D92" s="6">
        <v>-500</v>
      </c>
      <c r="E92" s="6">
        <v>-190</v>
      </c>
      <c r="F92" s="6">
        <v>-956</v>
      </c>
      <c r="G92" s="6">
        <v>-1241.6400000000001</v>
      </c>
      <c r="H92" s="6">
        <v>-3080.25</v>
      </c>
      <c r="I92" s="6">
        <v>-18963</v>
      </c>
      <c r="J92" s="6">
        <v>-12323.52</v>
      </c>
      <c r="K92" s="6">
        <v>-37254.410000000003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-4190</v>
      </c>
      <c r="J94" s="6">
        <v>-3132</v>
      </c>
      <c r="K94" s="6">
        <v>-7322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>
        <v>-572</v>
      </c>
      <c r="H96" s="6">
        <v>-81</v>
      </c>
      <c r="I96" s="6"/>
      <c r="J96" s="6">
        <v>-316</v>
      </c>
      <c r="K96" s="6">
        <v>-969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>
        <v>-572</v>
      </c>
      <c r="H98" s="6">
        <v>-81</v>
      </c>
      <c r="I98" s="6"/>
      <c r="J98" s="6">
        <v>-316</v>
      </c>
      <c r="K98" s="6">
        <v>-969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-1741.89</v>
      </c>
      <c r="D101" s="6">
        <v>-1741.89</v>
      </c>
      <c r="E101" s="6">
        <v>-1741.89</v>
      </c>
      <c r="F101" s="6">
        <v>-1741.89</v>
      </c>
      <c r="G101" s="6">
        <v>-1741.89</v>
      </c>
      <c r="H101" s="6">
        <v>-1741.89</v>
      </c>
      <c r="I101" s="6">
        <v>-1741.89</v>
      </c>
      <c r="J101" s="6">
        <v>-1741.89</v>
      </c>
      <c r="K101" s="6">
        <v>-13935.12</v>
      </c>
    </row>
    <row r="102" spans="1:11">
      <c r="A102" t="s">
        <v>185</v>
      </c>
      <c r="B102" t="s">
        <v>186</v>
      </c>
      <c r="C102" s="6">
        <v>-241.99</v>
      </c>
      <c r="D102" s="6">
        <v>-241.99</v>
      </c>
      <c r="E102" s="6">
        <v>-241.99</v>
      </c>
      <c r="F102" s="6">
        <v>-241.99</v>
      </c>
      <c r="G102" s="6">
        <v>-241.99</v>
      </c>
      <c r="H102" s="6">
        <v>-241.99</v>
      </c>
      <c r="I102" s="6">
        <v>-241.99</v>
      </c>
      <c r="J102" s="6">
        <v>-241.99</v>
      </c>
      <c r="K102" s="6">
        <v>-1935.92</v>
      </c>
    </row>
    <row r="103" spans="1:11">
      <c r="A103" t="s">
        <v>187</v>
      </c>
      <c r="B103" t="s">
        <v>188</v>
      </c>
      <c r="C103" s="6">
        <v>-1499.9</v>
      </c>
      <c r="D103" s="6">
        <v>-1499.9</v>
      </c>
      <c r="E103" s="6">
        <v>-1499.9</v>
      </c>
      <c r="F103" s="6">
        <v>-1499.9</v>
      </c>
      <c r="G103" s="6">
        <v>-1499.9</v>
      </c>
      <c r="H103" s="6">
        <v>-1499.9</v>
      </c>
      <c r="I103" s="6">
        <v>-1499.9</v>
      </c>
      <c r="J103" s="6">
        <v>-1499.9</v>
      </c>
      <c r="K103" s="6">
        <v>-11999.2</v>
      </c>
    </row>
    <row r="104" spans="1:11">
      <c r="A104">
        <v>25</v>
      </c>
      <c r="B104" t="s">
        <v>189</v>
      </c>
      <c r="C104" s="6"/>
      <c r="D104" s="6">
        <v>-9408.58</v>
      </c>
      <c r="E104" s="6">
        <v>-31.56</v>
      </c>
      <c r="F104" s="6">
        <v>-481.59</v>
      </c>
      <c r="G104" s="6"/>
      <c r="H104" s="6">
        <v>-69.92</v>
      </c>
      <c r="I104" s="6">
        <v>-5752.57</v>
      </c>
      <c r="J104" s="6">
        <v>-276.22000000000003</v>
      </c>
      <c r="K104" s="6">
        <v>-16020.44</v>
      </c>
    </row>
    <row r="105" spans="1:11">
      <c r="A105" t="s">
        <v>190</v>
      </c>
      <c r="B105" t="s">
        <v>191</v>
      </c>
      <c r="C105" s="6"/>
      <c r="D105" s="6">
        <v>-9408.58</v>
      </c>
      <c r="E105" s="6">
        <v>-31.56</v>
      </c>
      <c r="F105" s="6">
        <v>-481.59</v>
      </c>
      <c r="G105" s="6"/>
      <c r="H105" s="6">
        <v>-69.92</v>
      </c>
      <c r="I105" s="6">
        <v>-5752.57</v>
      </c>
      <c r="J105" s="6">
        <v>-276.22000000000003</v>
      </c>
      <c r="K105" s="6">
        <v>-16020.44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-7078.21</v>
      </c>
      <c r="D110" s="6">
        <v>-6462.51</v>
      </c>
      <c r="E110" s="6">
        <v>-6730.37</v>
      </c>
      <c r="F110" s="6">
        <v>-6568.64</v>
      </c>
      <c r="G110" s="6">
        <v>-6668.12</v>
      </c>
      <c r="H110" s="6">
        <v>-6893.58</v>
      </c>
      <c r="I110" s="6">
        <v>-6089.57</v>
      </c>
      <c r="J110" s="6">
        <v>-5656.12</v>
      </c>
      <c r="K110" s="6">
        <v>-52147.12</v>
      </c>
    </row>
    <row r="111" spans="1:11">
      <c r="A111" t="s">
        <v>200</v>
      </c>
      <c r="B111" t="s">
        <v>201</v>
      </c>
      <c r="C111" s="6">
        <v>-1678.21</v>
      </c>
      <c r="D111" s="6">
        <v>-1062.51</v>
      </c>
      <c r="E111" s="6">
        <v>-1330.37</v>
      </c>
      <c r="F111" s="6">
        <v>-1168.6400000000001</v>
      </c>
      <c r="G111" s="6">
        <v>-1268.1199999999999</v>
      </c>
      <c r="H111" s="6">
        <v>-1493.58</v>
      </c>
      <c r="I111" s="6">
        <v>-689.57</v>
      </c>
      <c r="J111" s="6">
        <v>-256.12</v>
      </c>
      <c r="K111" s="6">
        <v>-8947.1200000000008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-69.41</v>
      </c>
      <c r="D114" s="6">
        <v>-2229.33</v>
      </c>
      <c r="E114" s="6">
        <v>-4353.24</v>
      </c>
      <c r="F114" s="6">
        <v>-3494.56</v>
      </c>
      <c r="G114" s="6">
        <v>-80</v>
      </c>
      <c r="H114" s="6">
        <v>-114.01</v>
      </c>
      <c r="I114" s="6">
        <v>1</v>
      </c>
      <c r="J114" s="6">
        <v>-172.97</v>
      </c>
      <c r="K114" s="6">
        <v>-10512.52</v>
      </c>
    </row>
    <row r="115" spans="1:11">
      <c r="A115" t="s">
        <v>207</v>
      </c>
      <c r="B115" t="s">
        <v>208</v>
      </c>
      <c r="C115" s="6">
        <v>-69.41</v>
      </c>
      <c r="D115" s="6">
        <v>-2229.33</v>
      </c>
      <c r="E115" s="6">
        <v>-4353.24</v>
      </c>
      <c r="F115" s="6">
        <v>-3494.56</v>
      </c>
      <c r="G115" s="6"/>
      <c r="H115" s="6">
        <v>-44.01</v>
      </c>
      <c r="I115" s="6"/>
      <c r="J115" s="6">
        <v>-113.22</v>
      </c>
      <c r="K115" s="6">
        <v>-10303.77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>
        <v>10</v>
      </c>
      <c r="K117" s="6">
        <v>10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>
        <v>1</v>
      </c>
      <c r="J118" s="6">
        <v>0.25</v>
      </c>
      <c r="K118" s="6">
        <v>1.25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>
        <v>-80</v>
      </c>
      <c r="H119" s="6">
        <v>-70</v>
      </c>
      <c r="I119" s="6"/>
      <c r="J119" s="6">
        <v>-70</v>
      </c>
      <c r="K119" s="6">
        <v>-220</v>
      </c>
    </row>
    <row r="120" spans="1:11" s="7" customFormat="1">
      <c r="A120" s="7">
        <v>29</v>
      </c>
      <c r="B120" s="7" t="s">
        <v>217</v>
      </c>
      <c r="C120" s="8">
        <v>-25318.58</v>
      </c>
      <c r="D120" s="8">
        <v>-92022.41</v>
      </c>
      <c r="E120" s="8">
        <v>-85873.35</v>
      </c>
      <c r="F120" s="8">
        <v>-128818.42</v>
      </c>
      <c r="G120" s="8">
        <v>-69986.929999999993</v>
      </c>
      <c r="H120" s="8">
        <v>-5479.48</v>
      </c>
      <c r="I120" s="8">
        <v>19900.52</v>
      </c>
      <c r="J120" s="8">
        <v>-99068.34</v>
      </c>
      <c r="K120" s="8">
        <v>-486666.99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-3.4000000000000002E-2</v>
      </c>
      <c r="D121" s="9">
        <f t="shared" ref="D121:K121" si="1">IF(D$10=0," ",ROUND(D120/D$10,3))</f>
        <v>-0.128</v>
      </c>
      <c r="E121" s="9">
        <f t="shared" si="1"/>
        <v>-0.11899999999999999</v>
      </c>
      <c r="F121" s="9">
        <f t="shared" si="1"/>
        <v>-0.224</v>
      </c>
      <c r="G121" s="9">
        <f t="shared" si="1"/>
        <v>-9.9000000000000005E-2</v>
      </c>
      <c r="H121" s="9">
        <f t="shared" si="1"/>
        <v>-6.0000000000000001E-3</v>
      </c>
      <c r="I121" s="9">
        <f t="shared" si="1"/>
        <v>0.02</v>
      </c>
      <c r="J121" s="9">
        <f t="shared" si="1"/>
        <v>-0.153</v>
      </c>
      <c r="K121" s="9">
        <f t="shared" si="1"/>
        <v>-8.1000000000000003E-2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-109163.44</v>
      </c>
      <c r="D123" s="6">
        <v>-122320.51</v>
      </c>
      <c r="E123" s="6">
        <v>-127376.1</v>
      </c>
      <c r="F123" s="6">
        <v>-143396.32</v>
      </c>
      <c r="G123" s="6">
        <v>-135520.92000000001</v>
      </c>
      <c r="H123" s="6">
        <v>-142351.76999999999</v>
      </c>
      <c r="I123" s="6">
        <v>-141161.09</v>
      </c>
      <c r="J123" s="6">
        <v>-150021</v>
      </c>
      <c r="K123" s="6">
        <v>-1071311.1499999999</v>
      </c>
    </row>
    <row r="124" spans="1:11">
      <c r="A124" t="s">
        <v>221</v>
      </c>
      <c r="B124" t="s">
        <v>222</v>
      </c>
      <c r="C124" s="6">
        <v>-101910.38</v>
      </c>
      <c r="D124" s="6">
        <v>-111379.52</v>
      </c>
      <c r="E124" s="6">
        <v>-121081.39</v>
      </c>
      <c r="F124" s="6">
        <v>-130239.23</v>
      </c>
      <c r="G124" s="6">
        <v>-123125.01</v>
      </c>
      <c r="H124" s="6">
        <v>-129696.42</v>
      </c>
      <c r="I124" s="6">
        <v>-111617.31</v>
      </c>
      <c r="J124" s="6">
        <v>-126691.64</v>
      </c>
      <c r="K124" s="6">
        <v>-955740.9</v>
      </c>
    </row>
    <row r="125" spans="1:11">
      <c r="A125" t="s">
        <v>223</v>
      </c>
      <c r="B125" t="s">
        <v>224</v>
      </c>
      <c r="C125" s="6">
        <v>-4019.25</v>
      </c>
      <c r="D125" s="6">
        <v>-5130.54</v>
      </c>
      <c r="E125" s="6">
        <v>-4774.34</v>
      </c>
      <c r="F125" s="6">
        <v>-5545.37</v>
      </c>
      <c r="G125" s="6">
        <v>-5498.3</v>
      </c>
      <c r="H125" s="6">
        <v>-5591.7</v>
      </c>
      <c r="I125" s="6">
        <v>-5494.13</v>
      </c>
      <c r="J125" s="6">
        <v>-5532.67</v>
      </c>
      <c r="K125" s="6">
        <v>-41586.300000000003</v>
      </c>
    </row>
    <row r="126" spans="1:11">
      <c r="A126" t="s">
        <v>225</v>
      </c>
      <c r="B126" t="s">
        <v>226</v>
      </c>
      <c r="C126" s="6"/>
      <c r="D126" s="6">
        <v>-5700</v>
      </c>
      <c r="E126" s="6"/>
      <c r="F126" s="6">
        <v>-5000</v>
      </c>
      <c r="G126" s="6">
        <v>-3500</v>
      </c>
      <c r="H126" s="6">
        <v>-1530</v>
      </c>
      <c r="I126" s="6"/>
      <c r="J126" s="6">
        <v>-2000</v>
      </c>
      <c r="K126" s="6">
        <v>-17730</v>
      </c>
    </row>
    <row r="127" spans="1:11">
      <c r="A127" t="s">
        <v>227</v>
      </c>
      <c r="B127" t="s">
        <v>228</v>
      </c>
      <c r="C127" s="6">
        <v>-1555.6</v>
      </c>
      <c r="D127" s="6">
        <v>952.06</v>
      </c>
      <c r="E127" s="6">
        <v>-190</v>
      </c>
      <c r="F127" s="6">
        <v>-1443.08</v>
      </c>
      <c r="G127" s="6">
        <v>-2129.4899999999998</v>
      </c>
      <c r="H127" s="6">
        <v>-4040.07</v>
      </c>
      <c r="I127" s="6">
        <v>-23360.080000000002</v>
      </c>
      <c r="J127" s="6">
        <v>-15540.57</v>
      </c>
      <c r="K127" s="6">
        <v>-47306.83</v>
      </c>
    </row>
    <row r="128" spans="1:11">
      <c r="A128" t="s">
        <v>229</v>
      </c>
      <c r="B128" t="s">
        <v>230</v>
      </c>
      <c r="C128" s="4">
        <v>-1678.21</v>
      </c>
      <c r="D128" s="4">
        <v>-1062.51</v>
      </c>
      <c r="E128" s="4">
        <v>-1330.37</v>
      </c>
      <c r="F128" s="4">
        <v>-1168.6400000000001</v>
      </c>
      <c r="G128" s="4">
        <v>-1268.1199999999999</v>
      </c>
      <c r="H128" s="4">
        <v>-1493.58</v>
      </c>
      <c r="I128">
        <v>-689.57</v>
      </c>
      <c r="J128">
        <v>-256.12</v>
      </c>
      <c r="K128" s="4">
        <v>-8947.1200000000008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4108</v>
      </c>
      <c r="C5" s="11">
        <v>4108</v>
      </c>
      <c r="D5" s="11">
        <v>4108</v>
      </c>
      <c r="E5" s="11">
        <v>4108</v>
      </c>
      <c r="F5" s="11">
        <v>4108</v>
      </c>
      <c r="G5" s="11">
        <v>4108</v>
      </c>
      <c r="H5" s="11">
        <v>4108</v>
      </c>
      <c r="I5" s="11">
        <v>4108</v>
      </c>
      <c r="J5" s="11">
        <v>4108</v>
      </c>
      <c r="K5" s="11">
        <v>4108</v>
      </c>
    </row>
    <row r="6" spans="1:52" s="13" customFormat="1" ht="28.5">
      <c r="A6" s="12" t="s">
        <v>8</v>
      </c>
      <c r="B6" s="13" t="s">
        <v>361</v>
      </c>
      <c r="C6" s="13" t="s">
        <v>361</v>
      </c>
      <c r="D6" s="13" t="s">
        <v>361</v>
      </c>
      <c r="E6" s="13" t="s">
        <v>361</v>
      </c>
      <c r="F6" s="13" t="s">
        <v>361</v>
      </c>
      <c r="G6" s="13" t="s">
        <v>361</v>
      </c>
      <c r="H6" s="13" t="s">
        <v>361</v>
      </c>
      <c r="I6" s="13" t="s">
        <v>361</v>
      </c>
      <c r="J6" s="13" t="s">
        <v>361</v>
      </c>
      <c r="K6" s="13" t="s">
        <v>361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5</v>
      </c>
      <c r="C8" s="11">
        <v>5</v>
      </c>
      <c r="D8" s="11">
        <v>5</v>
      </c>
      <c r="E8" s="11">
        <v>5</v>
      </c>
      <c r="F8" s="11">
        <v>5</v>
      </c>
      <c r="G8" s="11">
        <v>5</v>
      </c>
      <c r="H8" s="11">
        <v>5</v>
      </c>
      <c r="I8" s="11">
        <v>5</v>
      </c>
      <c r="J8" s="11">
        <v>5</v>
      </c>
      <c r="K8" s="11">
        <v>5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1638563.09</v>
      </c>
      <c r="D10" s="8">
        <v>1712734.75</v>
      </c>
      <c r="E10" s="8">
        <v>1617921.86</v>
      </c>
      <c r="F10" s="8">
        <v>1625309.24</v>
      </c>
      <c r="G10" s="8">
        <v>2002411.71</v>
      </c>
      <c r="H10" s="8">
        <v>1906119.37</v>
      </c>
      <c r="I10" s="8">
        <v>1780868.83</v>
      </c>
      <c r="J10" s="8">
        <v>1723144.73</v>
      </c>
      <c r="K10" s="8">
        <v>14007073.58</v>
      </c>
    </row>
    <row r="11" spans="1:52">
      <c r="A11" t="s">
        <v>25</v>
      </c>
      <c r="B11" t="s">
        <v>26</v>
      </c>
      <c r="C11" s="6">
        <v>1638563.09</v>
      </c>
      <c r="D11" s="6">
        <v>1712734.75</v>
      </c>
      <c r="E11" s="6">
        <v>1617921.86</v>
      </c>
      <c r="F11" s="6">
        <v>1625309.24</v>
      </c>
      <c r="G11" s="6">
        <v>2002411.71</v>
      </c>
      <c r="H11" s="6">
        <v>1906119.37</v>
      </c>
      <c r="I11" s="6">
        <v>1780868.83</v>
      </c>
      <c r="J11" s="6">
        <v>1723144.73</v>
      </c>
      <c r="K11" s="6">
        <v>14007073.58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-1066833.1499999999</v>
      </c>
      <c r="D13" s="6">
        <v>-1153473.57</v>
      </c>
      <c r="E13" s="6">
        <v>-1056482.43</v>
      </c>
      <c r="F13" s="6">
        <v>-1057605.92</v>
      </c>
      <c r="G13" s="6">
        <v>-1357658.06</v>
      </c>
      <c r="H13" s="6">
        <v>-1305788.82</v>
      </c>
      <c r="I13" s="6">
        <v>-1200709.42</v>
      </c>
      <c r="J13" s="6">
        <v>-1110081.99</v>
      </c>
      <c r="K13" s="6">
        <v>-9308633.3599999994</v>
      </c>
    </row>
    <row r="14" spans="1:52">
      <c r="A14">
        <v>3</v>
      </c>
      <c r="B14" t="s">
        <v>30</v>
      </c>
      <c r="C14" s="6">
        <v>571729.93999999994</v>
      </c>
      <c r="D14" s="6">
        <v>559261.18000000005</v>
      </c>
      <c r="E14" s="6">
        <v>561439.43000000005</v>
      </c>
      <c r="F14" s="6">
        <v>567703.31999999995</v>
      </c>
      <c r="G14" s="6">
        <v>644753.65</v>
      </c>
      <c r="H14" s="6">
        <v>600330.55000000005</v>
      </c>
      <c r="I14" s="6">
        <v>580159.41</v>
      </c>
      <c r="J14" s="6">
        <v>613062.74</v>
      </c>
      <c r="K14" s="6">
        <v>4698440.22</v>
      </c>
    </row>
    <row r="15" spans="1:52" s="7" customFormat="1">
      <c r="A15" s="7">
        <v>4</v>
      </c>
      <c r="B15" s="7" t="s">
        <v>31</v>
      </c>
      <c r="C15" s="9">
        <f>IF(C$10=0," ",ROUND(C14/C$10,3))</f>
        <v>0.34899999999999998</v>
      </c>
      <c r="D15" s="9">
        <f t="shared" ref="D15:K15" si="0">IF(D$10=0," ",ROUND(D14/D$10,3))</f>
        <v>0.32700000000000001</v>
      </c>
      <c r="E15" s="9">
        <f t="shared" si="0"/>
        <v>0.34699999999999998</v>
      </c>
      <c r="F15" s="9">
        <f t="shared" si="0"/>
        <v>0.34899999999999998</v>
      </c>
      <c r="G15" s="9">
        <f t="shared" si="0"/>
        <v>0.32200000000000001</v>
      </c>
      <c r="H15" s="9">
        <f t="shared" si="0"/>
        <v>0.315</v>
      </c>
      <c r="I15" s="9">
        <f t="shared" si="0"/>
        <v>0.32600000000000001</v>
      </c>
      <c r="J15" s="9">
        <f t="shared" si="0"/>
        <v>0.35599999999999998</v>
      </c>
      <c r="K15" s="9">
        <f t="shared" si="0"/>
        <v>0.33500000000000002</v>
      </c>
    </row>
    <row r="16" spans="1:52">
      <c r="A16">
        <v>5</v>
      </c>
      <c r="B16" t="s">
        <v>32</v>
      </c>
      <c r="C16" s="6">
        <v>-42832.53</v>
      </c>
      <c r="D16" s="6">
        <v>-39328.959999999999</v>
      </c>
      <c r="E16" s="6">
        <v>-40781.620000000003</v>
      </c>
      <c r="F16" s="6">
        <v>-21881.31</v>
      </c>
      <c r="G16" s="6">
        <v>-22764.07</v>
      </c>
      <c r="H16" s="6">
        <v>-15906.16</v>
      </c>
      <c r="I16" s="6">
        <v>-19292.939999999999</v>
      </c>
      <c r="J16" s="6">
        <v>-23511.22</v>
      </c>
      <c r="K16" s="6">
        <v>-226298.81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-36944.199999999997</v>
      </c>
      <c r="D18" s="6">
        <v>-33637.53</v>
      </c>
      <c r="E18" s="6">
        <v>-34778.42</v>
      </c>
      <c r="F18" s="6">
        <v>-15635.85</v>
      </c>
      <c r="G18" s="6">
        <v>-15308.58</v>
      </c>
      <c r="H18" s="6">
        <v>-8510.5</v>
      </c>
      <c r="I18" s="6">
        <v>-13175.13</v>
      </c>
      <c r="J18" s="6">
        <v>-16717.07</v>
      </c>
      <c r="K18" s="6">
        <v>-174707.28</v>
      </c>
    </row>
    <row r="19" spans="1:11">
      <c r="A19" t="s">
        <v>35</v>
      </c>
      <c r="B19" t="s">
        <v>36</v>
      </c>
      <c r="C19" s="6"/>
      <c r="D19" s="6"/>
      <c r="E19" s="6">
        <v>-165.6</v>
      </c>
      <c r="F19" s="6">
        <v>-5232.43</v>
      </c>
      <c r="G19" s="6">
        <v>2774.89</v>
      </c>
      <c r="H19" s="6">
        <v>-4064.71</v>
      </c>
      <c r="I19" s="6">
        <v>-4564.0200000000004</v>
      </c>
      <c r="J19" s="6">
        <v>-1893.23</v>
      </c>
      <c r="K19" s="6">
        <v>-13145.1</v>
      </c>
    </row>
    <row r="20" spans="1:11">
      <c r="A20" t="s">
        <v>37</v>
      </c>
      <c r="B20" t="s">
        <v>38</v>
      </c>
      <c r="C20" s="6"/>
      <c r="D20" s="6">
        <v>-1719.84</v>
      </c>
      <c r="E20" s="6"/>
      <c r="F20" s="6"/>
      <c r="G20" s="6">
        <v>-1810.78</v>
      </c>
      <c r="H20" s="6">
        <v>-239.43</v>
      </c>
      <c r="I20" s="6">
        <v>-488.66</v>
      </c>
      <c r="J20" s="6">
        <v>-3197.23</v>
      </c>
      <c r="K20" s="6">
        <v>-7455.94</v>
      </c>
    </row>
    <row r="21" spans="1:11">
      <c r="A21" t="s">
        <v>39</v>
      </c>
      <c r="B21" t="s">
        <v>40</v>
      </c>
      <c r="C21" s="6">
        <v>-19710.22</v>
      </c>
      <c r="D21" s="6">
        <v>-19238.57</v>
      </c>
      <c r="E21" s="6">
        <v>-17989.810000000001</v>
      </c>
      <c r="F21" s="6">
        <v>-6655.02</v>
      </c>
      <c r="G21" s="6">
        <v>-14903.26</v>
      </c>
      <c r="H21" s="6">
        <v>-8499.4699999999993</v>
      </c>
      <c r="I21" s="6">
        <v>4564.0200000000004</v>
      </c>
      <c r="J21" s="6">
        <v>1893.23</v>
      </c>
      <c r="K21" s="6">
        <v>-80539.100000000006</v>
      </c>
    </row>
    <row r="22" spans="1:11">
      <c r="A22" t="s">
        <v>41</v>
      </c>
      <c r="B22" t="s">
        <v>42</v>
      </c>
      <c r="C22" s="6">
        <v>-17233.98</v>
      </c>
      <c r="D22" s="6">
        <v>-12679.12</v>
      </c>
      <c r="E22" s="6">
        <v>-16623.009999999998</v>
      </c>
      <c r="F22" s="6">
        <v>-3748.4</v>
      </c>
      <c r="G22" s="6">
        <v>-1369.43</v>
      </c>
      <c r="H22" s="6">
        <v>4293.1099999999997</v>
      </c>
      <c r="I22" s="6">
        <v>-12686.47</v>
      </c>
      <c r="J22" s="6">
        <v>-13519.84</v>
      </c>
      <c r="K22" s="6">
        <v>-73567.14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-5888.33</v>
      </c>
      <c r="D26" s="6">
        <v>-5691.43</v>
      </c>
      <c r="E26" s="6">
        <v>-6003.2</v>
      </c>
      <c r="F26" s="6">
        <v>-6245.46</v>
      </c>
      <c r="G26" s="6">
        <v>-7455.49</v>
      </c>
      <c r="H26" s="6">
        <v>-7395.66</v>
      </c>
      <c r="I26" s="6">
        <v>-6117.81</v>
      </c>
      <c r="J26" s="6">
        <v>-6794.15</v>
      </c>
      <c r="K26" s="6">
        <v>-51591.53</v>
      </c>
    </row>
    <row r="27" spans="1:11">
      <c r="A27" t="s">
        <v>49</v>
      </c>
      <c r="B27" t="s">
        <v>50</v>
      </c>
      <c r="C27" s="6">
        <v>-5888.33</v>
      </c>
      <c r="D27" s="6">
        <v>-5691.43</v>
      </c>
      <c r="E27" s="6">
        <v>-6003.2</v>
      </c>
      <c r="F27" s="6">
        <v>-6245.46</v>
      </c>
      <c r="G27" s="6">
        <v>-7455.49</v>
      </c>
      <c r="H27" s="6">
        <v>-7395.66</v>
      </c>
      <c r="I27" s="6">
        <v>-6117.81</v>
      </c>
      <c r="J27" s="6">
        <v>-6794.15</v>
      </c>
      <c r="K27" s="6">
        <v>-51591.53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528897.41</v>
      </c>
      <c r="D31" s="8">
        <v>519932.22</v>
      </c>
      <c r="E31" s="8">
        <v>520657.81</v>
      </c>
      <c r="F31" s="8">
        <v>545822.01</v>
      </c>
      <c r="G31" s="8">
        <v>621989.57999999996</v>
      </c>
      <c r="H31" s="8">
        <v>584424.39</v>
      </c>
      <c r="I31" s="8">
        <v>560866.47</v>
      </c>
      <c r="J31" s="8">
        <v>589551.52</v>
      </c>
      <c r="K31" s="8">
        <v>4472141.41</v>
      </c>
    </row>
    <row r="32" spans="1:11" s="7" customFormat="1">
      <c r="A32" s="7">
        <v>11</v>
      </c>
      <c r="B32" s="7" t="s">
        <v>58</v>
      </c>
      <c r="C32" s="8">
        <v>-29282.51</v>
      </c>
      <c r="D32" s="8">
        <v>-23486.98</v>
      </c>
      <c r="E32" s="8">
        <v>-23675.47</v>
      </c>
      <c r="F32" s="8">
        <v>-30518.52</v>
      </c>
      <c r="G32" s="8">
        <v>-34183.29</v>
      </c>
      <c r="H32" s="8">
        <v>-44037.47</v>
      </c>
      <c r="I32" s="8">
        <v>-33575.919999999998</v>
      </c>
      <c r="J32" s="8">
        <v>-35621.19</v>
      </c>
      <c r="K32" s="8">
        <v>-254381.35</v>
      </c>
    </row>
    <row r="33" spans="1:11">
      <c r="A33">
        <v>12</v>
      </c>
      <c r="B33" t="s">
        <v>59</v>
      </c>
      <c r="C33" s="6">
        <v>-405623.51</v>
      </c>
      <c r="D33" s="6">
        <v>-437873.03</v>
      </c>
      <c r="E33" s="6">
        <v>-423986.36</v>
      </c>
      <c r="F33" s="6">
        <v>-448376.73</v>
      </c>
      <c r="G33" s="6">
        <v>-411494.07</v>
      </c>
      <c r="H33" s="6">
        <v>-484897.68</v>
      </c>
      <c r="I33" s="6">
        <v>-396014.49</v>
      </c>
      <c r="J33" s="6">
        <v>-444008.7</v>
      </c>
      <c r="K33" s="6">
        <v>-3452274.57</v>
      </c>
    </row>
    <row r="34" spans="1:11">
      <c r="A34">
        <v>13</v>
      </c>
      <c r="B34" t="s">
        <v>60</v>
      </c>
      <c r="C34" s="6">
        <v>-141360.6</v>
      </c>
      <c r="D34" s="6">
        <v>-164652.25</v>
      </c>
      <c r="E34" s="6">
        <v>-158526.88</v>
      </c>
      <c r="F34" s="6">
        <v>-170793.25</v>
      </c>
      <c r="G34" s="6">
        <v>-158087.16</v>
      </c>
      <c r="H34" s="6">
        <v>-202031.2</v>
      </c>
      <c r="I34" s="6">
        <v>-131997.06</v>
      </c>
      <c r="J34" s="6">
        <v>-170111.96</v>
      </c>
      <c r="K34" s="6">
        <v>-1297560.3600000001</v>
      </c>
    </row>
    <row r="35" spans="1:11">
      <c r="A35" t="s">
        <v>61</v>
      </c>
      <c r="B35" t="s">
        <v>62</v>
      </c>
      <c r="C35" s="6">
        <v>-95772</v>
      </c>
      <c r="D35" s="6">
        <v>-105092</v>
      </c>
      <c r="E35" s="6">
        <v>-95142</v>
      </c>
      <c r="F35" s="6">
        <v>-106942</v>
      </c>
      <c r="G35" s="6">
        <v>-103826</v>
      </c>
      <c r="H35" s="6">
        <v>-117662</v>
      </c>
      <c r="I35" s="6">
        <v>-105182</v>
      </c>
      <c r="J35" s="6">
        <v>-98902</v>
      </c>
      <c r="K35" s="6">
        <v>-828520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-3000</v>
      </c>
      <c r="D37" s="6">
        <v>-3000</v>
      </c>
      <c r="E37" s="6">
        <v>-3000</v>
      </c>
      <c r="F37" s="6">
        <v>-2000</v>
      </c>
      <c r="G37" s="6">
        <v>-2000</v>
      </c>
      <c r="H37" s="6">
        <v>-2000</v>
      </c>
      <c r="I37" s="6">
        <v>-3000</v>
      </c>
      <c r="J37" s="6">
        <v>-3000</v>
      </c>
      <c r="K37" s="6">
        <v>-21000</v>
      </c>
    </row>
    <row r="38" spans="1:11">
      <c r="A38" t="s">
        <v>67</v>
      </c>
      <c r="B38" t="s">
        <v>68</v>
      </c>
      <c r="C38" s="6">
        <v>-5656.53</v>
      </c>
      <c r="D38" s="6">
        <v>-784.1</v>
      </c>
      <c r="E38" s="6">
        <v>-209.27</v>
      </c>
      <c r="F38" s="6">
        <v>-560</v>
      </c>
      <c r="G38" s="6">
        <v>-1440</v>
      </c>
      <c r="H38" s="6">
        <v>-5247.68</v>
      </c>
      <c r="I38" s="6">
        <v>-196.88</v>
      </c>
      <c r="J38" s="6">
        <v>-1124.3800000000001</v>
      </c>
      <c r="K38" s="6">
        <v>-15218.84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-164000</v>
      </c>
    </row>
    <row r="40" spans="1:11">
      <c r="A40" t="s">
        <v>71</v>
      </c>
      <c r="B40" t="s">
        <v>72</v>
      </c>
      <c r="C40" s="6">
        <v>-4010.16</v>
      </c>
      <c r="D40" s="6">
        <v>-22458.240000000002</v>
      </c>
      <c r="E40" s="6">
        <v>-19593.2</v>
      </c>
      <c r="F40" s="6">
        <v>-11671.84</v>
      </c>
      <c r="G40" s="6">
        <v>-13782.04</v>
      </c>
      <c r="H40" s="6">
        <v>-44037.13</v>
      </c>
      <c r="I40" s="6">
        <v>5419.52</v>
      </c>
      <c r="J40" s="6">
        <v>-15028.18</v>
      </c>
      <c r="K40" s="6">
        <v>-125161.27</v>
      </c>
    </row>
    <row r="41" spans="1:11">
      <c r="A41" t="s">
        <v>73</v>
      </c>
      <c r="B41" t="s">
        <v>74</v>
      </c>
      <c r="C41" s="6"/>
      <c r="D41" s="6"/>
      <c r="E41" s="6">
        <v>-10000</v>
      </c>
      <c r="F41" s="6">
        <v>-6000</v>
      </c>
      <c r="G41" s="6">
        <v>-4285.71</v>
      </c>
      <c r="H41" s="6"/>
      <c r="I41" s="6">
        <v>4285.71</v>
      </c>
      <c r="J41" s="6">
        <v>-15000</v>
      </c>
      <c r="K41" s="6">
        <v>-31000</v>
      </c>
    </row>
    <row r="42" spans="1:11">
      <c r="A42" t="s">
        <v>75</v>
      </c>
      <c r="B42" t="s">
        <v>76</v>
      </c>
      <c r="C42" s="6"/>
      <c r="D42" s="6"/>
      <c r="E42" s="6">
        <v>-2085</v>
      </c>
      <c r="F42" s="6">
        <v>-5590</v>
      </c>
      <c r="G42" s="6"/>
      <c r="H42" s="6">
        <v>620</v>
      </c>
      <c r="I42" s="6"/>
      <c r="J42" s="6"/>
      <c r="K42" s="6">
        <v>-7055</v>
      </c>
    </row>
    <row r="43" spans="1:11">
      <c r="A43" t="s">
        <v>77</v>
      </c>
      <c r="B43" t="s">
        <v>78</v>
      </c>
      <c r="C43" s="6">
        <v>-4505.24</v>
      </c>
      <c r="D43" s="6">
        <v>-4505.24</v>
      </c>
      <c r="E43" s="6">
        <v>-4041.74</v>
      </c>
      <c r="F43" s="6">
        <v>-4041.74</v>
      </c>
      <c r="G43" s="6">
        <v>-4041.74</v>
      </c>
      <c r="H43" s="6">
        <v>-4487.74</v>
      </c>
      <c r="I43" s="6">
        <v>-4491.74</v>
      </c>
      <c r="J43" s="6">
        <v>-4491.74</v>
      </c>
      <c r="K43" s="6">
        <v>-34606.92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-3000</v>
      </c>
      <c r="D45" s="6">
        <v>-3396</v>
      </c>
      <c r="E45" s="6">
        <v>-3039</v>
      </c>
      <c r="F45" s="6">
        <v>-3471</v>
      </c>
      <c r="G45" s="6">
        <v>-3295</v>
      </c>
      <c r="H45" s="6">
        <v>-3800</v>
      </c>
      <c r="I45" s="6">
        <v>-3415</v>
      </c>
      <c r="J45" s="6">
        <v>-3149</v>
      </c>
      <c r="K45" s="6">
        <v>-26565</v>
      </c>
    </row>
    <row r="46" spans="1:11">
      <c r="A46" t="s">
        <v>83</v>
      </c>
      <c r="B46" t="s">
        <v>84</v>
      </c>
      <c r="C46" s="6"/>
      <c r="D46" s="6"/>
      <c r="E46" s="6"/>
      <c r="F46" s="6">
        <v>-5100</v>
      </c>
      <c r="G46" s="6"/>
      <c r="H46" s="6"/>
      <c r="I46" s="6"/>
      <c r="J46" s="6"/>
      <c r="K46" s="6">
        <v>-5100</v>
      </c>
    </row>
    <row r="47" spans="1:11">
      <c r="A47" t="s">
        <v>85</v>
      </c>
      <c r="B47" t="s">
        <v>86</v>
      </c>
      <c r="C47" s="6">
        <v>-5416.67</v>
      </c>
      <c r="D47" s="6">
        <v>-5416.67</v>
      </c>
      <c r="E47" s="6">
        <v>-1416.67</v>
      </c>
      <c r="F47" s="6">
        <v>-5416.67</v>
      </c>
      <c r="G47" s="6">
        <v>-5416.67</v>
      </c>
      <c r="H47" s="6">
        <v>-5416.65</v>
      </c>
      <c r="I47" s="6">
        <v>-5416.67</v>
      </c>
      <c r="J47" s="6">
        <v>-5416.66</v>
      </c>
      <c r="K47" s="6">
        <v>-39333.33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-172775.89</v>
      </c>
      <c r="D49" s="6">
        <v>-172231.64</v>
      </c>
      <c r="E49" s="6">
        <v>-171071.64</v>
      </c>
      <c r="F49" s="6">
        <v>-171071.64</v>
      </c>
      <c r="G49" s="6">
        <v>-151526.94</v>
      </c>
      <c r="H49" s="6">
        <v>-173095.64</v>
      </c>
      <c r="I49" s="6">
        <v>-173095.14</v>
      </c>
      <c r="J49" s="6">
        <v>-173095.64</v>
      </c>
      <c r="K49" s="6">
        <v>-1357964.17</v>
      </c>
    </row>
    <row r="50" spans="1:11">
      <c r="A50" t="s">
        <v>90</v>
      </c>
      <c r="B50" t="s">
        <v>91</v>
      </c>
      <c r="C50" s="6">
        <v>-81697.67</v>
      </c>
      <c r="D50" s="6">
        <v>-81697.67</v>
      </c>
      <c r="E50" s="6">
        <v>-81697.67</v>
      </c>
      <c r="F50" s="6">
        <v>-81697.67</v>
      </c>
      <c r="G50" s="6">
        <v>-81697.67</v>
      </c>
      <c r="H50" s="6">
        <v>-81697.67</v>
      </c>
      <c r="I50" s="6">
        <v>-81697.17</v>
      </c>
      <c r="J50" s="6">
        <v>-81697.67</v>
      </c>
      <c r="K50" s="6">
        <v>-653580.86</v>
      </c>
    </row>
    <row r="51" spans="1:11">
      <c r="A51" t="s">
        <v>92</v>
      </c>
      <c r="B51" t="s">
        <v>93</v>
      </c>
      <c r="C51" s="6">
        <v>-32394</v>
      </c>
      <c r="D51" s="6">
        <v>-32394</v>
      </c>
      <c r="E51" s="6">
        <v>-32394</v>
      </c>
      <c r="F51" s="6">
        <v>-32394</v>
      </c>
      <c r="G51" s="6">
        <v>-32394</v>
      </c>
      <c r="H51" s="6">
        <v>-32394</v>
      </c>
      <c r="I51" s="6">
        <v>-32394</v>
      </c>
      <c r="J51" s="6">
        <v>-32394</v>
      </c>
      <c r="K51" s="6">
        <v>-259152</v>
      </c>
    </row>
    <row r="52" spans="1:11">
      <c r="A52" t="s">
        <v>94</v>
      </c>
      <c r="B52" t="s">
        <v>95</v>
      </c>
      <c r="C52" s="6">
        <v>-50664.22</v>
      </c>
      <c r="D52" s="6">
        <v>-50664.22</v>
      </c>
      <c r="E52" s="6">
        <v>-50664.22</v>
      </c>
      <c r="F52" s="6">
        <v>-50664.22</v>
      </c>
      <c r="G52" s="6">
        <v>-50664.22</v>
      </c>
      <c r="H52" s="6">
        <v>-50664.22</v>
      </c>
      <c r="I52" s="6">
        <v>-50664.22</v>
      </c>
      <c r="J52" s="6">
        <v>-50664.22</v>
      </c>
      <c r="K52" s="6">
        <v>-405313.76</v>
      </c>
    </row>
    <row r="53" spans="1:11">
      <c r="A53" t="s">
        <v>96</v>
      </c>
      <c r="B53" t="s">
        <v>97</v>
      </c>
      <c r="C53" s="6">
        <v>-8020</v>
      </c>
      <c r="D53" s="6">
        <v>-6315.75</v>
      </c>
      <c r="E53" s="6">
        <v>-6315.75</v>
      </c>
      <c r="F53" s="6">
        <v>-6315.75</v>
      </c>
      <c r="G53" s="6">
        <v>29428.45</v>
      </c>
      <c r="H53" s="6">
        <v>-6315.75</v>
      </c>
      <c r="I53" s="6">
        <v>-6315.75</v>
      </c>
      <c r="J53" s="6">
        <v>-6315.75</v>
      </c>
      <c r="K53" s="6">
        <v>-16486.05</v>
      </c>
    </row>
    <row r="54" spans="1:11">
      <c r="A54" t="s">
        <v>98</v>
      </c>
      <c r="B54" t="s">
        <v>99</v>
      </c>
      <c r="C54" s="6"/>
      <c r="D54" s="6">
        <v>-1160</v>
      </c>
      <c r="E54" s="6"/>
      <c r="F54" s="6"/>
      <c r="G54" s="6"/>
      <c r="H54" s="6"/>
      <c r="I54" s="6"/>
      <c r="J54" s="6"/>
      <c r="K54" s="6">
        <v>-1160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>
        <v>-16199.5</v>
      </c>
      <c r="H55" s="6">
        <v>-2024</v>
      </c>
      <c r="I55" s="6">
        <v>-2024</v>
      </c>
      <c r="J55" s="6">
        <v>-2024</v>
      </c>
      <c r="K55" s="6">
        <v>-22271.5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-41466.74</v>
      </c>
      <c r="D60" s="6">
        <v>-42676.73</v>
      </c>
      <c r="E60" s="6">
        <v>-42837.85</v>
      </c>
      <c r="F60" s="6">
        <v>-43526.55</v>
      </c>
      <c r="G60" s="6">
        <v>-43841.440000000002</v>
      </c>
      <c r="H60" s="6">
        <v>-42295.839999999997</v>
      </c>
      <c r="I60" s="6">
        <v>-41879.82</v>
      </c>
      <c r="J60" s="6">
        <v>-40682.720000000001</v>
      </c>
      <c r="K60" s="6">
        <v>-339207.69</v>
      </c>
    </row>
    <row r="61" spans="1:11">
      <c r="A61" t="s">
        <v>111</v>
      </c>
      <c r="B61" t="s">
        <v>112</v>
      </c>
      <c r="C61" s="6">
        <v>-20433.560000000001</v>
      </c>
      <c r="D61" s="6">
        <v>-21114.68</v>
      </c>
      <c r="E61" s="6">
        <v>-20433.560000000001</v>
      </c>
      <c r="F61" s="6">
        <v>-21114.68</v>
      </c>
      <c r="G61" s="6">
        <v>-21114.68</v>
      </c>
      <c r="H61" s="6">
        <v>-20433.560000000001</v>
      </c>
      <c r="I61" s="6">
        <v>-21114.68</v>
      </c>
      <c r="J61" s="6">
        <v>-20433.560000000001</v>
      </c>
      <c r="K61" s="6">
        <v>-166192.95999999999</v>
      </c>
    </row>
    <row r="62" spans="1:11">
      <c r="A62" t="s">
        <v>113</v>
      </c>
      <c r="B62" t="s">
        <v>114</v>
      </c>
      <c r="C62" s="6">
        <v>-5065.03</v>
      </c>
      <c r="D62" s="6">
        <v>-5024.3900000000003</v>
      </c>
      <c r="E62" s="6">
        <v>-5689.29</v>
      </c>
      <c r="F62" s="6">
        <v>-5202.3</v>
      </c>
      <c r="G62" s="6">
        <v>-5127.09</v>
      </c>
      <c r="H62" s="6">
        <v>-4183.1000000000004</v>
      </c>
      <c r="I62" s="6">
        <v>-4163.18</v>
      </c>
      <c r="J62" s="6">
        <v>-4028.88</v>
      </c>
      <c r="K62" s="6">
        <v>-38483.26</v>
      </c>
    </row>
    <row r="63" spans="1:11">
      <c r="A63" t="s">
        <v>115</v>
      </c>
      <c r="B63" t="s">
        <v>116</v>
      </c>
      <c r="C63" s="6">
        <v>-11962.04</v>
      </c>
      <c r="D63" s="6">
        <v>-12398.04</v>
      </c>
      <c r="E63" s="6">
        <v>-12708.89</v>
      </c>
      <c r="F63" s="6">
        <v>-13069.95</v>
      </c>
      <c r="G63" s="6">
        <v>-13443.06</v>
      </c>
      <c r="H63" s="6">
        <v>-13659.56</v>
      </c>
      <c r="I63" s="6">
        <v>-14114.88</v>
      </c>
      <c r="J63" s="6">
        <v>-13813.42</v>
      </c>
      <c r="K63" s="6">
        <v>-105169.84</v>
      </c>
    </row>
    <row r="64" spans="1:11">
      <c r="A64" t="s">
        <v>117</v>
      </c>
      <c r="B64" t="s">
        <v>118</v>
      </c>
      <c r="C64" s="6">
        <v>-2981.3</v>
      </c>
      <c r="D64" s="6">
        <v>-3080.66</v>
      </c>
      <c r="E64" s="6">
        <v>-2981.3</v>
      </c>
      <c r="F64" s="6">
        <v>-3080.66</v>
      </c>
      <c r="G64" s="6">
        <v>-3080.66</v>
      </c>
      <c r="H64" s="6">
        <v>-2978.37</v>
      </c>
      <c r="I64" s="6">
        <v>-1411.13</v>
      </c>
      <c r="J64" s="6">
        <v>-1365.61</v>
      </c>
      <c r="K64" s="6">
        <v>-20959.689999999999</v>
      </c>
    </row>
    <row r="65" spans="1:11">
      <c r="A65" t="s">
        <v>119</v>
      </c>
      <c r="B65" t="s">
        <v>120</v>
      </c>
      <c r="C65" s="6">
        <v>-1024.81</v>
      </c>
      <c r="D65" s="6">
        <v>-1058.96</v>
      </c>
      <c r="E65" s="6">
        <v>-1024.81</v>
      </c>
      <c r="F65" s="6">
        <v>-1058.96</v>
      </c>
      <c r="G65" s="6">
        <v>-1075.95</v>
      </c>
      <c r="H65" s="6">
        <v>-1041.25</v>
      </c>
      <c r="I65" s="6">
        <v>-1075.95</v>
      </c>
      <c r="J65" s="6">
        <v>-1041.25</v>
      </c>
      <c r="K65" s="6">
        <v>-8401.94</v>
      </c>
    </row>
    <row r="66" spans="1:11">
      <c r="A66">
        <v>17</v>
      </c>
      <c r="B66" t="s">
        <v>121</v>
      </c>
      <c r="C66" s="6">
        <v>-50020.28</v>
      </c>
      <c r="D66" s="6">
        <v>-58312.41</v>
      </c>
      <c r="E66" s="6">
        <v>-51549.99</v>
      </c>
      <c r="F66" s="6">
        <v>-62985.29</v>
      </c>
      <c r="G66" s="6">
        <v>-58038.53</v>
      </c>
      <c r="H66" s="6">
        <v>-67475</v>
      </c>
      <c r="I66" s="6">
        <v>-49042.47</v>
      </c>
      <c r="J66" s="6">
        <v>-60118.38</v>
      </c>
      <c r="K66" s="6">
        <v>-457542.35</v>
      </c>
    </row>
    <row r="67" spans="1:11">
      <c r="A67">
        <v>18</v>
      </c>
      <c r="B67" t="s">
        <v>122</v>
      </c>
      <c r="C67" s="6">
        <v>-4700.08</v>
      </c>
      <c r="D67" s="6">
        <v>-2707.97</v>
      </c>
      <c r="E67" s="6">
        <v>-3811.75</v>
      </c>
      <c r="F67" s="6">
        <v>-4648.75</v>
      </c>
      <c r="G67" s="6">
        <v>-3786.5</v>
      </c>
      <c r="H67" s="6">
        <v>-6052.2</v>
      </c>
      <c r="I67" s="6">
        <v>-4424.13</v>
      </c>
      <c r="J67" s="6">
        <v>-6005.81</v>
      </c>
      <c r="K67" s="6">
        <v>-36137.19</v>
      </c>
    </row>
    <row r="68" spans="1:11">
      <c r="A68" t="s">
        <v>123</v>
      </c>
      <c r="B68" t="s">
        <v>124</v>
      </c>
      <c r="C68" s="6">
        <v>-1200.08</v>
      </c>
      <c r="D68" s="6">
        <v>-957.97</v>
      </c>
      <c r="E68" s="6">
        <v>-931.75</v>
      </c>
      <c r="F68" s="6">
        <v>-1148.75</v>
      </c>
      <c r="G68" s="6">
        <v>-986.5</v>
      </c>
      <c r="H68" s="6">
        <v>-1277.04</v>
      </c>
      <c r="I68" s="6">
        <v>-1174.1300000000001</v>
      </c>
      <c r="J68" s="6">
        <v>-951.81</v>
      </c>
      <c r="K68" s="6">
        <v>-8628.0300000000007</v>
      </c>
    </row>
    <row r="69" spans="1:11">
      <c r="A69" t="s">
        <v>125</v>
      </c>
      <c r="B69" t="s">
        <v>126</v>
      </c>
      <c r="C69" s="6">
        <v>-3500</v>
      </c>
      <c r="D69" s="6">
        <v>-1750</v>
      </c>
      <c r="E69" s="6">
        <v>-2880</v>
      </c>
      <c r="F69" s="6">
        <v>-3500</v>
      </c>
      <c r="G69" s="6">
        <v>-2800</v>
      </c>
      <c r="H69" s="6">
        <v>-3150</v>
      </c>
      <c r="I69" s="6">
        <v>-3250</v>
      </c>
      <c r="J69" s="6">
        <v>-3054</v>
      </c>
      <c r="K69" s="6">
        <v>-23884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>
        <v>-1625.16</v>
      </c>
      <c r="I70" s="6"/>
      <c r="J70" s="6"/>
      <c r="K70" s="6">
        <v>-1625.16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>
        <v>-2000</v>
      </c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-16709.259999999998</v>
      </c>
      <c r="D76" s="6">
        <v>-15493.83</v>
      </c>
      <c r="E76" s="6">
        <v>-15846.78</v>
      </c>
      <c r="F76" s="6">
        <v>-16354.31</v>
      </c>
      <c r="G76" s="6">
        <v>-14078.94</v>
      </c>
      <c r="H76" s="6">
        <v>-15959.48</v>
      </c>
      <c r="I76" s="6">
        <v>-14298.33</v>
      </c>
      <c r="J76" s="6">
        <v>-13443.85</v>
      </c>
      <c r="K76" s="6">
        <v>-122184.78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-16709.259999999998</v>
      </c>
      <c r="D78" s="6">
        <v>-15493.83</v>
      </c>
      <c r="E78" s="6">
        <v>-15846.78</v>
      </c>
      <c r="F78" s="6">
        <v>-16354.31</v>
      </c>
      <c r="G78" s="6">
        <v>-14078.94</v>
      </c>
      <c r="H78" s="6">
        <v>-15959.48</v>
      </c>
      <c r="I78" s="6">
        <v>-14298.33</v>
      </c>
      <c r="J78" s="6">
        <v>-13443.85</v>
      </c>
      <c r="K78" s="6">
        <v>-122184.78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-7201.95</v>
      </c>
      <c r="D80" s="6">
        <v>-18032.38</v>
      </c>
      <c r="E80" s="6">
        <v>-9297.48</v>
      </c>
      <c r="F80" s="6">
        <v>-9717.7099999999991</v>
      </c>
      <c r="G80" s="6">
        <v>-22864.560000000001</v>
      </c>
      <c r="H80" s="6">
        <v>-8659.0499999999993</v>
      </c>
      <c r="I80" s="6">
        <v>-8450.74</v>
      </c>
      <c r="J80" s="6">
        <v>-16388.38</v>
      </c>
      <c r="K80" s="6">
        <v>-100612.25</v>
      </c>
    </row>
    <row r="81" spans="1:11">
      <c r="A81" t="s">
        <v>147</v>
      </c>
      <c r="B81" t="s">
        <v>148</v>
      </c>
      <c r="C81" s="6"/>
      <c r="D81" s="6">
        <v>-2300</v>
      </c>
      <c r="E81" s="6"/>
      <c r="F81" s="6"/>
      <c r="G81" s="6">
        <v>-2300</v>
      </c>
      <c r="H81" s="6"/>
      <c r="I81" s="6"/>
      <c r="J81" s="6">
        <v>-2300</v>
      </c>
      <c r="K81" s="6">
        <v>-6900</v>
      </c>
    </row>
    <row r="82" spans="1:11">
      <c r="A82" t="s">
        <v>149</v>
      </c>
      <c r="B82" t="s">
        <v>150</v>
      </c>
      <c r="C82" s="6"/>
      <c r="D82" s="6">
        <v>-1280</v>
      </c>
      <c r="E82" s="6"/>
      <c r="F82" s="6"/>
      <c r="G82" s="6">
        <v>-10920</v>
      </c>
      <c r="H82" s="6"/>
      <c r="I82" s="6"/>
      <c r="J82" s="6">
        <v>-5180</v>
      </c>
      <c r="K82" s="6">
        <v>-17380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-1994.14</v>
      </c>
      <c r="D86" s="6">
        <v>-9202.3799999999992</v>
      </c>
      <c r="E86" s="6">
        <v>-4037.65</v>
      </c>
      <c r="F86" s="6">
        <v>-4466.34</v>
      </c>
      <c r="G86" s="6">
        <v>-4387.3100000000004</v>
      </c>
      <c r="H86" s="6">
        <v>-3417.68</v>
      </c>
      <c r="I86" s="6">
        <v>-3228.09</v>
      </c>
      <c r="J86" s="6">
        <v>-3618.82</v>
      </c>
      <c r="K86" s="6">
        <v>-34352.410000000003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-1816</v>
      </c>
      <c r="D90" s="6">
        <v>-3673.16</v>
      </c>
      <c r="E90" s="6">
        <v>-3652.65</v>
      </c>
      <c r="F90" s="6">
        <v>-2120</v>
      </c>
      <c r="G90" s="6">
        <v>-1599</v>
      </c>
      <c r="H90" s="6">
        <v>-8886.48</v>
      </c>
      <c r="I90" s="6">
        <v>-3168.98</v>
      </c>
      <c r="J90" s="6">
        <v>-7405</v>
      </c>
      <c r="K90" s="6">
        <v>-32321.27</v>
      </c>
    </row>
    <row r="91" spans="1:11">
      <c r="A91" t="s">
        <v>165</v>
      </c>
      <c r="B91" t="s">
        <v>166</v>
      </c>
      <c r="C91" s="6"/>
      <c r="D91" s="6">
        <v>-593.16</v>
      </c>
      <c r="E91" s="6">
        <v>-14.02</v>
      </c>
      <c r="F91" s="6"/>
      <c r="G91" s="6"/>
      <c r="H91" s="6">
        <v>-591.73</v>
      </c>
      <c r="I91" s="6">
        <v>-706.54</v>
      </c>
      <c r="J91" s="6"/>
      <c r="K91" s="6">
        <v>-1905.45</v>
      </c>
    </row>
    <row r="92" spans="1:11">
      <c r="A92" t="s">
        <v>167</v>
      </c>
      <c r="B92" t="s">
        <v>168</v>
      </c>
      <c r="C92" s="6">
        <v>-1816</v>
      </c>
      <c r="D92" s="6">
        <v>-2000</v>
      </c>
      <c r="E92" s="6">
        <v>-3452.65</v>
      </c>
      <c r="F92" s="6">
        <v>-2120</v>
      </c>
      <c r="G92" s="6">
        <v>-174</v>
      </c>
      <c r="H92" s="6">
        <v>-7094.75</v>
      </c>
      <c r="I92" s="6">
        <v>-279.44</v>
      </c>
      <c r="J92" s="6">
        <v>-4585</v>
      </c>
      <c r="K92" s="6">
        <v>-21521.84</v>
      </c>
    </row>
    <row r="93" spans="1:11">
      <c r="A93" t="s">
        <v>169</v>
      </c>
      <c r="B93" t="s">
        <v>170</v>
      </c>
      <c r="C93" s="6"/>
      <c r="D93" s="6"/>
      <c r="E93" s="6">
        <v>-185.98</v>
      </c>
      <c r="F93" s="6"/>
      <c r="G93" s="6"/>
      <c r="H93" s="6"/>
      <c r="I93" s="6"/>
      <c r="J93" s="6"/>
      <c r="K93" s="6">
        <v>-185.98</v>
      </c>
    </row>
    <row r="94" spans="1:11">
      <c r="A94" t="s">
        <v>171</v>
      </c>
      <c r="B94" t="s">
        <v>172</v>
      </c>
      <c r="C94" s="6"/>
      <c r="D94" s="6">
        <v>-1080</v>
      </c>
      <c r="E94" s="6"/>
      <c r="F94" s="6"/>
      <c r="G94" s="6">
        <v>-1425</v>
      </c>
      <c r="H94" s="6">
        <v>-1200</v>
      </c>
      <c r="I94" s="6">
        <v>-2183</v>
      </c>
      <c r="J94" s="6">
        <v>-2820</v>
      </c>
      <c r="K94" s="6">
        <v>-8708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-3599.4</v>
      </c>
      <c r="D96" s="6">
        <v>-1230</v>
      </c>
      <c r="E96" s="6">
        <v>-2699.85</v>
      </c>
      <c r="F96" s="6">
        <v>-2559.66</v>
      </c>
      <c r="G96" s="6"/>
      <c r="H96" s="6">
        <v>-1856.85</v>
      </c>
      <c r="I96" s="6">
        <v>-1903</v>
      </c>
      <c r="J96" s="6">
        <v>-1664.93</v>
      </c>
      <c r="K96" s="6">
        <v>-15513.69</v>
      </c>
    </row>
    <row r="97" spans="1:11">
      <c r="A97" t="s">
        <v>176</v>
      </c>
      <c r="B97" t="s">
        <v>177</v>
      </c>
      <c r="C97" s="6">
        <v>-919</v>
      </c>
      <c r="D97" s="6"/>
      <c r="E97" s="6"/>
      <c r="F97" s="6"/>
      <c r="G97" s="6"/>
      <c r="H97" s="6"/>
      <c r="I97" s="6"/>
      <c r="J97" s="6"/>
      <c r="K97" s="6">
        <v>-919</v>
      </c>
    </row>
    <row r="98" spans="1:11">
      <c r="A98" t="s">
        <v>178</v>
      </c>
      <c r="B98" t="s">
        <v>179</v>
      </c>
      <c r="C98" s="6">
        <v>721</v>
      </c>
      <c r="D98" s="6">
        <v>-1080</v>
      </c>
      <c r="E98" s="6">
        <v>-1962</v>
      </c>
      <c r="F98" s="6">
        <v>-1812</v>
      </c>
      <c r="G98" s="6"/>
      <c r="H98" s="6">
        <v>-1119</v>
      </c>
      <c r="I98" s="6">
        <v>-1131</v>
      </c>
      <c r="J98" s="6">
        <v>-964</v>
      </c>
      <c r="K98" s="6">
        <v>-7347</v>
      </c>
    </row>
    <row r="99" spans="1:11">
      <c r="A99" t="s">
        <v>180</v>
      </c>
      <c r="B99" t="s">
        <v>181</v>
      </c>
      <c r="C99" s="6">
        <v>-2951.4</v>
      </c>
      <c r="D99" s="6"/>
      <c r="E99" s="6">
        <v>-737.85</v>
      </c>
      <c r="F99" s="6">
        <v>-747.66</v>
      </c>
      <c r="G99" s="6"/>
      <c r="H99" s="6">
        <v>-737.85</v>
      </c>
      <c r="I99" s="6"/>
      <c r="J99" s="6">
        <v>-700.93</v>
      </c>
      <c r="K99" s="6">
        <v>-5875.69</v>
      </c>
    </row>
    <row r="100" spans="1:11">
      <c r="A100" t="s">
        <v>182</v>
      </c>
      <c r="B100" t="s">
        <v>183</v>
      </c>
      <c r="C100" s="6">
        <v>-450</v>
      </c>
      <c r="D100" s="6">
        <v>-150</v>
      </c>
      <c r="E100" s="6"/>
      <c r="F100" s="6"/>
      <c r="G100" s="6"/>
      <c r="H100" s="6"/>
      <c r="I100" s="6">
        <v>-772</v>
      </c>
      <c r="J100" s="6"/>
      <c r="K100" s="6">
        <v>-1372</v>
      </c>
    </row>
    <row r="101" spans="1:11">
      <c r="A101">
        <v>24</v>
      </c>
      <c r="B101" t="s">
        <v>184</v>
      </c>
      <c r="C101" s="6">
        <v>-2504.5</v>
      </c>
      <c r="D101" s="6">
        <v>-2504.5</v>
      </c>
      <c r="E101" s="6">
        <v>-2504.5</v>
      </c>
      <c r="F101" s="6">
        <v>-2504.5</v>
      </c>
      <c r="G101" s="6">
        <v>-2504.5</v>
      </c>
      <c r="H101" s="6">
        <v>-2504.5</v>
      </c>
      <c r="I101" s="6">
        <v>-2504.5</v>
      </c>
      <c r="J101" s="6">
        <v>-2504.5</v>
      </c>
      <c r="K101" s="6">
        <v>-20036</v>
      </c>
    </row>
    <row r="102" spans="1:11">
      <c r="A102" t="s">
        <v>185</v>
      </c>
      <c r="B102" t="s">
        <v>186</v>
      </c>
      <c r="C102" s="6">
        <v>-318.60000000000002</v>
      </c>
      <c r="D102" s="6">
        <v>-318.60000000000002</v>
      </c>
      <c r="E102" s="6">
        <v>-318.60000000000002</v>
      </c>
      <c r="F102" s="6">
        <v>-318.60000000000002</v>
      </c>
      <c r="G102" s="6">
        <v>-318.60000000000002</v>
      </c>
      <c r="H102" s="6">
        <v>-318.60000000000002</v>
      </c>
      <c r="I102" s="6">
        <v>-318.60000000000002</v>
      </c>
      <c r="J102" s="6">
        <v>-318.60000000000002</v>
      </c>
      <c r="K102" s="6">
        <v>-2548.8000000000002</v>
      </c>
    </row>
    <row r="103" spans="1:11">
      <c r="A103" t="s">
        <v>187</v>
      </c>
      <c r="B103" t="s">
        <v>188</v>
      </c>
      <c r="C103" s="6">
        <v>-2185.9</v>
      </c>
      <c r="D103" s="6">
        <v>-2185.9</v>
      </c>
      <c r="E103" s="6">
        <v>-2185.9</v>
      </c>
      <c r="F103" s="6">
        <v>-2185.9</v>
      </c>
      <c r="G103" s="6">
        <v>-2185.9</v>
      </c>
      <c r="H103" s="6">
        <v>-2185.9</v>
      </c>
      <c r="I103" s="6">
        <v>-2185.9</v>
      </c>
      <c r="J103" s="6">
        <v>-2185.9</v>
      </c>
      <c r="K103" s="6">
        <v>-17487.2</v>
      </c>
    </row>
    <row r="104" spans="1:11">
      <c r="A104">
        <v>25</v>
      </c>
      <c r="B104" t="s">
        <v>189</v>
      </c>
      <c r="C104" s="6"/>
      <c r="D104" s="6">
        <v>-120.39</v>
      </c>
      <c r="E104" s="6">
        <v>-11.59</v>
      </c>
      <c r="F104" s="6">
        <v>-366.27</v>
      </c>
      <c r="G104" s="6">
        <v>-126.75</v>
      </c>
      <c r="H104" s="6">
        <v>-8962.52</v>
      </c>
      <c r="I104" s="6">
        <v>-353.69</v>
      </c>
      <c r="J104" s="6">
        <v>-356.34</v>
      </c>
      <c r="K104" s="6">
        <v>-10297.549999999999</v>
      </c>
    </row>
    <row r="105" spans="1:11">
      <c r="A105" t="s">
        <v>190</v>
      </c>
      <c r="B105" t="s">
        <v>191</v>
      </c>
      <c r="C105" s="6"/>
      <c r="D105" s="6">
        <v>-120.39</v>
      </c>
      <c r="E105" s="6">
        <v>-11.59</v>
      </c>
      <c r="F105" s="6">
        <v>-366.27</v>
      </c>
      <c r="G105" s="6">
        <v>-126.75</v>
      </c>
      <c r="H105" s="6">
        <v>-8962.52</v>
      </c>
      <c r="I105" s="6">
        <v>-353.69</v>
      </c>
      <c r="J105" s="6">
        <v>-356.34</v>
      </c>
      <c r="K105" s="6">
        <v>-10297.549999999999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>
        <v>-887.85</v>
      </c>
      <c r="E107" s="6"/>
      <c r="F107" s="6"/>
      <c r="G107" s="6"/>
      <c r="H107" s="6"/>
      <c r="I107" s="6"/>
      <c r="J107" s="6"/>
      <c r="K107" s="6">
        <v>-887.85</v>
      </c>
    </row>
    <row r="108" spans="1:11">
      <c r="A108" t="s">
        <v>195</v>
      </c>
      <c r="B108" t="s">
        <v>196</v>
      </c>
      <c r="C108" s="6"/>
      <c r="D108" s="6">
        <v>-887.85</v>
      </c>
      <c r="E108" s="6"/>
      <c r="F108" s="6"/>
      <c r="G108" s="6"/>
      <c r="H108" s="6"/>
      <c r="I108" s="6"/>
      <c r="J108" s="6"/>
      <c r="K108" s="6">
        <v>-887.85</v>
      </c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-12494.09</v>
      </c>
      <c r="D110" s="6">
        <v>-12737.33</v>
      </c>
      <c r="E110" s="6">
        <v>-12162.33</v>
      </c>
      <c r="F110" s="6">
        <v>-11662.48</v>
      </c>
      <c r="G110" s="6">
        <v>-12111.85</v>
      </c>
      <c r="H110" s="6">
        <v>-12228.33</v>
      </c>
      <c r="I110" s="6">
        <v>-11513.83</v>
      </c>
      <c r="J110" s="6">
        <v>-12285.65</v>
      </c>
      <c r="K110" s="6">
        <v>-97195.89</v>
      </c>
    </row>
    <row r="111" spans="1:11">
      <c r="A111" t="s">
        <v>200</v>
      </c>
      <c r="B111" t="s">
        <v>201</v>
      </c>
      <c r="C111" s="6">
        <v>-1694.09</v>
      </c>
      <c r="D111" s="6">
        <v>-1937.33</v>
      </c>
      <c r="E111" s="6">
        <v>-1362.33</v>
      </c>
      <c r="F111" s="6">
        <v>-862.48</v>
      </c>
      <c r="G111" s="6">
        <v>-1311.85</v>
      </c>
      <c r="H111" s="6">
        <v>-1428.33</v>
      </c>
      <c r="I111" s="6">
        <v>-713.83</v>
      </c>
      <c r="J111" s="6">
        <v>-1485.65</v>
      </c>
      <c r="K111" s="6">
        <v>-10795.89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/>
      <c r="D114" s="6"/>
      <c r="E114" s="6">
        <v>-638.05999999999995</v>
      </c>
      <c r="F114" s="6">
        <v>-12126.61</v>
      </c>
      <c r="G114" s="6">
        <v>-41.43</v>
      </c>
      <c r="H114" s="6">
        <v>-1440.59</v>
      </c>
      <c r="I114" s="6">
        <v>-1500.27</v>
      </c>
      <c r="J114" s="6">
        <v>-63.92</v>
      </c>
      <c r="K114" s="6">
        <v>-15810.88</v>
      </c>
    </row>
    <row r="115" spans="1:11">
      <c r="A115" t="s">
        <v>207</v>
      </c>
      <c r="B115" t="s">
        <v>208</v>
      </c>
      <c r="C115" s="6"/>
      <c r="D115" s="6"/>
      <c r="E115" s="6">
        <v>-638.05999999999995</v>
      </c>
      <c r="F115" s="6">
        <v>-12126.61</v>
      </c>
      <c r="G115" s="6">
        <v>-41.43</v>
      </c>
      <c r="H115" s="6">
        <v>-1440.59</v>
      </c>
      <c r="I115" s="6">
        <v>-1500.27</v>
      </c>
      <c r="J115" s="6">
        <v>-63.92</v>
      </c>
      <c r="K115" s="6">
        <v>-15810.88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93991.39</v>
      </c>
      <c r="D120" s="8">
        <v>58572.21</v>
      </c>
      <c r="E120" s="8">
        <v>72995.98</v>
      </c>
      <c r="F120" s="8">
        <v>66926.759999999995</v>
      </c>
      <c r="G120" s="8">
        <v>176312.22</v>
      </c>
      <c r="H120" s="8">
        <v>55489.24</v>
      </c>
      <c r="I120" s="8">
        <v>131276.06</v>
      </c>
      <c r="J120" s="8">
        <v>109921.63</v>
      </c>
      <c r="K120" s="8">
        <v>765485.49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5.7000000000000002E-2</v>
      </c>
      <c r="D121" s="9">
        <f t="shared" ref="D121:K121" si="1">IF(D$10=0," ",ROUND(D120/D$10,3))</f>
        <v>3.4000000000000002E-2</v>
      </c>
      <c r="E121" s="9">
        <f t="shared" si="1"/>
        <v>4.4999999999999998E-2</v>
      </c>
      <c r="F121" s="9">
        <f t="shared" si="1"/>
        <v>4.1000000000000002E-2</v>
      </c>
      <c r="G121" s="9">
        <f t="shared" si="1"/>
        <v>8.7999999999999995E-2</v>
      </c>
      <c r="H121" s="9">
        <f t="shared" si="1"/>
        <v>2.9000000000000001E-2</v>
      </c>
      <c r="I121" s="9">
        <f t="shared" si="1"/>
        <v>7.3999999999999996E-2</v>
      </c>
      <c r="J121" s="9">
        <f t="shared" si="1"/>
        <v>6.4000000000000001E-2</v>
      </c>
      <c r="K121" s="9">
        <f t="shared" si="1"/>
        <v>5.5E-2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-161579.95000000001</v>
      </c>
      <c r="D123" s="6">
        <v>-189336.57</v>
      </c>
      <c r="E123" s="6">
        <v>-179388.64</v>
      </c>
      <c r="F123" s="6">
        <v>-190130.04</v>
      </c>
      <c r="G123" s="6">
        <v>-188296.95</v>
      </c>
      <c r="H123" s="6">
        <v>-228305.49</v>
      </c>
      <c r="I123" s="6">
        <v>-150178.20000000001</v>
      </c>
      <c r="J123" s="6">
        <v>-199926.46</v>
      </c>
      <c r="K123" s="6">
        <v>-1487142.3</v>
      </c>
    </row>
    <row r="124" spans="1:11">
      <c r="A124" t="s">
        <v>221</v>
      </c>
      <c r="B124" t="s">
        <v>222</v>
      </c>
      <c r="C124" s="6">
        <v>-141360.6</v>
      </c>
      <c r="D124" s="6">
        <v>-164652.25</v>
      </c>
      <c r="E124" s="6">
        <v>-158526.88</v>
      </c>
      <c r="F124" s="6">
        <v>-170793.25</v>
      </c>
      <c r="G124" s="6">
        <v>-158087.16</v>
      </c>
      <c r="H124" s="6">
        <v>-202031.2</v>
      </c>
      <c r="I124" s="6">
        <v>-131997.06</v>
      </c>
      <c r="J124" s="6">
        <v>-170111.96</v>
      </c>
      <c r="K124" s="6">
        <v>-1297560.3600000001</v>
      </c>
    </row>
    <row r="125" spans="1:11">
      <c r="A125" t="s">
        <v>223</v>
      </c>
      <c r="B125" t="s">
        <v>224</v>
      </c>
      <c r="C125" s="6">
        <v>-16709.259999999998</v>
      </c>
      <c r="D125" s="6">
        <v>-15493.83</v>
      </c>
      <c r="E125" s="6">
        <v>-15846.78</v>
      </c>
      <c r="F125" s="6">
        <v>-16354.31</v>
      </c>
      <c r="G125" s="6">
        <v>-14078.94</v>
      </c>
      <c r="H125" s="6">
        <v>-15959.48</v>
      </c>
      <c r="I125" s="6">
        <v>-14298.33</v>
      </c>
      <c r="J125" s="6">
        <v>-13443.85</v>
      </c>
      <c r="K125" s="6">
        <v>-122184.78</v>
      </c>
    </row>
    <row r="126" spans="1:11">
      <c r="A126" t="s">
        <v>225</v>
      </c>
      <c r="B126" t="s">
        <v>226</v>
      </c>
      <c r="C126" s="6"/>
      <c r="D126" s="6">
        <v>-3580</v>
      </c>
      <c r="E126" s="6"/>
      <c r="F126" s="6"/>
      <c r="G126" s="6">
        <v>-13220</v>
      </c>
      <c r="H126" s="6"/>
      <c r="I126" s="6"/>
      <c r="J126" s="6">
        <v>-7480</v>
      </c>
      <c r="K126" s="6">
        <v>-24280</v>
      </c>
    </row>
    <row r="127" spans="1:11">
      <c r="A127" t="s">
        <v>227</v>
      </c>
      <c r="B127" t="s">
        <v>228</v>
      </c>
      <c r="C127" s="6">
        <v>-1816</v>
      </c>
      <c r="D127" s="6">
        <v>-3673.16</v>
      </c>
      <c r="E127" s="6">
        <v>-3652.65</v>
      </c>
      <c r="F127" s="6">
        <v>-2120</v>
      </c>
      <c r="G127" s="6">
        <v>-1599</v>
      </c>
      <c r="H127" s="6">
        <v>-8886.48</v>
      </c>
      <c r="I127" s="6">
        <v>-3168.98</v>
      </c>
      <c r="J127" s="6">
        <v>-7405</v>
      </c>
      <c r="K127" s="6">
        <v>-32321.27</v>
      </c>
    </row>
    <row r="128" spans="1:11">
      <c r="A128" t="s">
        <v>229</v>
      </c>
      <c r="B128" t="s">
        <v>230</v>
      </c>
      <c r="C128" s="4">
        <v>-1694.09</v>
      </c>
      <c r="D128" s="4">
        <v>-1937.33</v>
      </c>
      <c r="E128" s="4">
        <v>-1362.33</v>
      </c>
      <c r="F128">
        <v>-862.48</v>
      </c>
      <c r="G128" s="4">
        <v>-1311.85</v>
      </c>
      <c r="H128" s="4">
        <v>-1428.33</v>
      </c>
      <c r="I128">
        <v>-713.83</v>
      </c>
      <c r="J128" s="4">
        <v>-1485.65</v>
      </c>
      <c r="K128" s="4">
        <v>-10795.89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4" width="11.75" bestFit="1" customWidth="1"/>
    <col min="5" max="10" width="12.3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4107</v>
      </c>
      <c r="C5" s="11">
        <v>4107</v>
      </c>
      <c r="D5" s="11">
        <v>4107</v>
      </c>
      <c r="E5" s="11">
        <v>4107</v>
      </c>
      <c r="F5" s="11">
        <v>4107</v>
      </c>
      <c r="G5" s="11">
        <v>4107</v>
      </c>
      <c r="H5" s="11">
        <v>4107</v>
      </c>
      <c r="I5" s="11">
        <v>4107</v>
      </c>
      <c r="J5" s="11">
        <v>4107</v>
      </c>
      <c r="K5" s="11">
        <v>4107</v>
      </c>
    </row>
    <row r="6" spans="1:52" s="13" customFormat="1" ht="28.5">
      <c r="A6" s="12" t="s">
        <v>8</v>
      </c>
      <c r="B6" s="13" t="s">
        <v>360</v>
      </c>
      <c r="C6" s="13" t="s">
        <v>360</v>
      </c>
      <c r="D6" s="13" t="s">
        <v>360</v>
      </c>
      <c r="E6" s="13" t="s">
        <v>360</v>
      </c>
      <c r="F6" s="13" t="s">
        <v>360</v>
      </c>
      <c r="G6" s="13" t="s">
        <v>360</v>
      </c>
      <c r="H6" s="13" t="s">
        <v>360</v>
      </c>
      <c r="I6" s="13" t="s">
        <v>360</v>
      </c>
      <c r="J6" s="13" t="s">
        <v>360</v>
      </c>
      <c r="K6" s="13" t="s">
        <v>360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7</v>
      </c>
      <c r="C8" s="11">
        <v>7</v>
      </c>
      <c r="D8" s="11">
        <v>7</v>
      </c>
      <c r="E8" s="11">
        <v>7</v>
      </c>
      <c r="F8" s="11">
        <v>7</v>
      </c>
      <c r="G8" s="11">
        <v>7</v>
      </c>
      <c r="H8" s="11">
        <v>7</v>
      </c>
      <c r="I8" s="11">
        <v>7</v>
      </c>
      <c r="J8" s="11">
        <v>7</v>
      </c>
      <c r="K8" s="11">
        <v>7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1413169.09</v>
      </c>
      <c r="D10" s="8">
        <v>1436381.62</v>
      </c>
      <c r="E10" s="8">
        <v>1543528.6</v>
      </c>
      <c r="F10" s="8">
        <v>1703060.61</v>
      </c>
      <c r="G10" s="8">
        <v>1915435.37</v>
      </c>
      <c r="H10" s="8">
        <v>2019541.99</v>
      </c>
      <c r="I10" s="8">
        <v>1468658.72</v>
      </c>
      <c r="J10" s="8">
        <v>1551304.26</v>
      </c>
      <c r="K10" s="8">
        <v>13051080.26</v>
      </c>
    </row>
    <row r="11" spans="1:52">
      <c r="A11" t="s">
        <v>25</v>
      </c>
      <c r="B11" t="s">
        <v>26</v>
      </c>
      <c r="C11" s="6">
        <v>1413169.09</v>
      </c>
      <c r="D11" s="6">
        <v>1436381.62</v>
      </c>
      <c r="E11" s="6">
        <v>1543528.6</v>
      </c>
      <c r="F11" s="6">
        <v>1703060.61</v>
      </c>
      <c r="G11" s="6">
        <v>1915435.37</v>
      </c>
      <c r="H11" s="6">
        <v>2019541.99</v>
      </c>
      <c r="I11" s="6">
        <v>1468658.72</v>
      </c>
      <c r="J11" s="6">
        <v>1551304.26</v>
      </c>
      <c r="K11" s="6">
        <v>13051080.26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-939399.39</v>
      </c>
      <c r="D13" s="6">
        <v>-980031.04</v>
      </c>
      <c r="E13" s="6">
        <v>-1037111.41</v>
      </c>
      <c r="F13" s="6">
        <v>-1131237.51</v>
      </c>
      <c r="G13" s="6">
        <v>-1322427.78</v>
      </c>
      <c r="H13" s="6">
        <v>-1384938.63</v>
      </c>
      <c r="I13" s="6">
        <v>-1012882.16</v>
      </c>
      <c r="J13" s="6">
        <v>-1101859.73</v>
      </c>
      <c r="K13" s="6">
        <v>-8909887.6500000004</v>
      </c>
    </row>
    <row r="14" spans="1:52">
      <c r="A14">
        <v>3</v>
      </c>
      <c r="B14" t="s">
        <v>30</v>
      </c>
      <c r="C14" s="6">
        <v>473769.7</v>
      </c>
      <c r="D14" s="6">
        <v>456350.58</v>
      </c>
      <c r="E14" s="6">
        <v>506417.19</v>
      </c>
      <c r="F14" s="6">
        <v>571823.1</v>
      </c>
      <c r="G14" s="6">
        <v>593007.59</v>
      </c>
      <c r="H14" s="6">
        <v>634603.36</v>
      </c>
      <c r="I14" s="6">
        <v>455776.56</v>
      </c>
      <c r="J14" s="6">
        <v>449444.53</v>
      </c>
      <c r="K14" s="6">
        <v>4141192.61</v>
      </c>
    </row>
    <row r="15" spans="1:52" s="7" customFormat="1">
      <c r="A15" s="7">
        <v>4</v>
      </c>
      <c r="B15" s="7" t="s">
        <v>31</v>
      </c>
      <c r="C15" s="9">
        <f>IF(C$10=0," ",ROUND(C14/C$10,3))</f>
        <v>0.33500000000000002</v>
      </c>
      <c r="D15" s="9">
        <f t="shared" ref="D15:K15" si="0">IF(D$10=0," ",ROUND(D14/D$10,3))</f>
        <v>0.318</v>
      </c>
      <c r="E15" s="9">
        <f t="shared" si="0"/>
        <v>0.32800000000000001</v>
      </c>
      <c r="F15" s="9">
        <f t="shared" si="0"/>
        <v>0.33600000000000002</v>
      </c>
      <c r="G15" s="9">
        <f t="shared" si="0"/>
        <v>0.31</v>
      </c>
      <c r="H15" s="9">
        <f t="shared" si="0"/>
        <v>0.314</v>
      </c>
      <c r="I15" s="9">
        <f t="shared" si="0"/>
        <v>0.31</v>
      </c>
      <c r="J15" s="9">
        <f t="shared" si="0"/>
        <v>0.28999999999999998</v>
      </c>
      <c r="K15" s="9">
        <f t="shared" si="0"/>
        <v>0.317</v>
      </c>
    </row>
    <row r="16" spans="1:52">
      <c r="A16">
        <v>5</v>
      </c>
      <c r="B16" t="s">
        <v>32</v>
      </c>
      <c r="C16" s="6">
        <v>-31441.07</v>
      </c>
      <c r="D16" s="6">
        <v>-30171.75</v>
      </c>
      <c r="E16" s="6">
        <v>-33896.43</v>
      </c>
      <c r="F16" s="6">
        <v>-17715.59</v>
      </c>
      <c r="G16" s="6">
        <v>-22260.75</v>
      </c>
      <c r="H16" s="6">
        <v>-16366.75</v>
      </c>
      <c r="I16" s="6">
        <v>-17730.599999999999</v>
      </c>
      <c r="J16" s="6">
        <v>-20367.03</v>
      </c>
      <c r="K16" s="6">
        <v>-189949.97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-25600.37</v>
      </c>
      <c r="D18" s="6">
        <v>-24607.21</v>
      </c>
      <c r="E18" s="6">
        <v>-27600.68</v>
      </c>
      <c r="F18" s="6">
        <v>-10940.89</v>
      </c>
      <c r="G18" s="6">
        <v>-14246.21</v>
      </c>
      <c r="H18" s="6">
        <v>-7202.55</v>
      </c>
      <c r="I18" s="6">
        <v>-11821.24</v>
      </c>
      <c r="J18" s="6">
        <v>-14517.63</v>
      </c>
      <c r="K18" s="6">
        <v>-136536.78</v>
      </c>
    </row>
    <row r="19" spans="1:11">
      <c r="A19" t="s">
        <v>35</v>
      </c>
      <c r="B19" t="s">
        <v>36</v>
      </c>
      <c r="C19" s="6">
        <v>-388.87</v>
      </c>
      <c r="D19" s="6">
        <v>-4984</v>
      </c>
      <c r="E19" s="6">
        <v>165.25</v>
      </c>
      <c r="F19" s="6">
        <v>-224.82</v>
      </c>
      <c r="G19" s="6">
        <v>-160.66</v>
      </c>
      <c r="H19" s="6">
        <v>-5338.96</v>
      </c>
      <c r="I19" s="6">
        <v>-11428.8</v>
      </c>
      <c r="J19" s="6"/>
      <c r="K19" s="6">
        <v>-22360.86</v>
      </c>
    </row>
    <row r="20" spans="1:11">
      <c r="A20" t="s">
        <v>37</v>
      </c>
      <c r="B20" t="s">
        <v>38</v>
      </c>
      <c r="C20" s="6"/>
      <c r="D20" s="6"/>
      <c r="E20" s="6"/>
      <c r="F20" s="6">
        <v>-0.11</v>
      </c>
      <c r="G20" s="6">
        <v>-23.34</v>
      </c>
      <c r="H20" s="6"/>
      <c r="I20" s="6"/>
      <c r="J20" s="6"/>
      <c r="K20" s="6">
        <v>-23.45</v>
      </c>
    </row>
    <row r="21" spans="1:11">
      <c r="A21" t="s">
        <v>39</v>
      </c>
      <c r="B21" t="s">
        <v>40</v>
      </c>
      <c r="C21" s="6">
        <v>-13269.27</v>
      </c>
      <c r="D21" s="6">
        <v>-9089.7900000000009</v>
      </c>
      <c r="E21" s="6">
        <v>-14573.66</v>
      </c>
      <c r="F21" s="6">
        <v>-8093.2</v>
      </c>
      <c r="G21" s="6">
        <v>-11126.04</v>
      </c>
      <c r="H21" s="6">
        <v>-5294.27</v>
      </c>
      <c r="I21" s="6">
        <v>11428.8</v>
      </c>
      <c r="J21" s="6"/>
      <c r="K21" s="6">
        <v>-50017.43</v>
      </c>
    </row>
    <row r="22" spans="1:11">
      <c r="A22" t="s">
        <v>41</v>
      </c>
      <c r="B22" t="s">
        <v>42</v>
      </c>
      <c r="C22" s="6">
        <v>-11942.23</v>
      </c>
      <c r="D22" s="6">
        <v>-10533.42</v>
      </c>
      <c r="E22" s="6">
        <v>-13192.27</v>
      </c>
      <c r="F22" s="6">
        <v>-2622.76</v>
      </c>
      <c r="G22" s="6">
        <v>-2936.17</v>
      </c>
      <c r="H22" s="6">
        <v>3430.68</v>
      </c>
      <c r="I22" s="6">
        <v>-11821.24</v>
      </c>
      <c r="J22" s="6">
        <v>-14517.63</v>
      </c>
      <c r="K22" s="6">
        <v>-64135.040000000001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-5840.7</v>
      </c>
      <c r="D26" s="6">
        <v>-5564.54</v>
      </c>
      <c r="E26" s="6">
        <v>-6295.75</v>
      </c>
      <c r="F26" s="6">
        <v>-6774.7</v>
      </c>
      <c r="G26" s="6">
        <v>-8014.54</v>
      </c>
      <c r="H26" s="6">
        <v>-9164.2000000000007</v>
      </c>
      <c r="I26" s="6">
        <v>-5909.36</v>
      </c>
      <c r="J26" s="6">
        <v>-5849.4</v>
      </c>
      <c r="K26" s="6">
        <v>-53413.19</v>
      </c>
    </row>
    <row r="27" spans="1:11">
      <c r="A27" t="s">
        <v>49</v>
      </c>
      <c r="B27" t="s">
        <v>50</v>
      </c>
      <c r="C27" s="6">
        <v>-5840.7</v>
      </c>
      <c r="D27" s="6">
        <v>-5564.54</v>
      </c>
      <c r="E27" s="6">
        <v>-6295.75</v>
      </c>
      <c r="F27" s="6">
        <v>-6774.7</v>
      </c>
      <c r="G27" s="6">
        <v>-8014.54</v>
      </c>
      <c r="H27" s="6">
        <v>-9164.2000000000007</v>
      </c>
      <c r="I27" s="6">
        <v>-5909.36</v>
      </c>
      <c r="J27" s="6">
        <v>-5849.4</v>
      </c>
      <c r="K27" s="6">
        <v>-53413.19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442328.63</v>
      </c>
      <c r="D31" s="8">
        <v>426178.83</v>
      </c>
      <c r="E31" s="8">
        <v>472520.76</v>
      </c>
      <c r="F31" s="8">
        <v>554107.51</v>
      </c>
      <c r="G31" s="8">
        <v>570746.84</v>
      </c>
      <c r="H31" s="8">
        <v>618236.61</v>
      </c>
      <c r="I31" s="8">
        <v>438045.96</v>
      </c>
      <c r="J31" s="8">
        <v>429077.5</v>
      </c>
      <c r="K31" s="8">
        <v>3951242.64</v>
      </c>
    </row>
    <row r="32" spans="1:11" s="7" customFormat="1">
      <c r="A32" s="7">
        <v>11</v>
      </c>
      <c r="B32" s="7" t="s">
        <v>58</v>
      </c>
      <c r="C32" s="8">
        <v>-18900.2</v>
      </c>
      <c r="D32" s="8">
        <v>-20675.669999999998</v>
      </c>
      <c r="E32" s="8">
        <v>-22744.55</v>
      </c>
      <c r="F32" s="8">
        <v>-21168.35</v>
      </c>
      <c r="G32" s="8">
        <v>-41663.269999999997</v>
      </c>
      <c r="H32" s="8">
        <v>-29681.09</v>
      </c>
      <c r="I32" s="8">
        <v>-27377.45</v>
      </c>
      <c r="J32" s="8">
        <v>-25535.9</v>
      </c>
      <c r="K32" s="8">
        <v>-207746.48</v>
      </c>
    </row>
    <row r="33" spans="1:11">
      <c r="A33">
        <v>12</v>
      </c>
      <c r="B33" t="s">
        <v>59</v>
      </c>
      <c r="C33" s="6">
        <v>-267112.15000000002</v>
      </c>
      <c r="D33" s="6">
        <v>-278021.7</v>
      </c>
      <c r="E33" s="6">
        <v>-282213.46000000002</v>
      </c>
      <c r="F33" s="6">
        <v>-301328.19</v>
      </c>
      <c r="G33" s="6">
        <v>-282333.82</v>
      </c>
      <c r="H33" s="6">
        <v>-325677.65999999997</v>
      </c>
      <c r="I33" s="6">
        <v>-257785.89</v>
      </c>
      <c r="J33" s="6">
        <v>-286203.13</v>
      </c>
      <c r="K33" s="6">
        <v>-2280676</v>
      </c>
    </row>
    <row r="34" spans="1:11">
      <c r="A34">
        <v>13</v>
      </c>
      <c r="B34" t="s">
        <v>60</v>
      </c>
      <c r="C34" s="6">
        <v>-128365.63</v>
      </c>
      <c r="D34" s="6">
        <v>-127285.32</v>
      </c>
      <c r="E34" s="6">
        <v>-132075.85</v>
      </c>
      <c r="F34" s="6">
        <v>-147373.76999999999</v>
      </c>
      <c r="G34" s="6">
        <v>-144076.62</v>
      </c>
      <c r="H34" s="6">
        <v>-164052.60999999999</v>
      </c>
      <c r="I34" s="6">
        <v>-98926.47</v>
      </c>
      <c r="J34" s="6">
        <v>-137956.56</v>
      </c>
      <c r="K34" s="6">
        <v>-1080112.83</v>
      </c>
    </row>
    <row r="35" spans="1:11">
      <c r="A35" t="s">
        <v>61</v>
      </c>
      <c r="B35" t="s">
        <v>62</v>
      </c>
      <c r="C35" s="6">
        <v>-86580</v>
      </c>
      <c r="D35" s="6">
        <v>-84525</v>
      </c>
      <c r="E35" s="6">
        <v>-83175</v>
      </c>
      <c r="F35" s="6">
        <v>-84917</v>
      </c>
      <c r="G35" s="6">
        <v>-79852</v>
      </c>
      <c r="H35" s="6">
        <v>-80727</v>
      </c>
      <c r="I35" s="6">
        <v>-70706</v>
      </c>
      <c r="J35" s="6">
        <v>-77613</v>
      </c>
      <c r="K35" s="6">
        <v>-648095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-1000</v>
      </c>
      <c r="E37" s="6">
        <v>-1000</v>
      </c>
      <c r="F37" s="6">
        <v>-2000</v>
      </c>
      <c r="G37" s="6">
        <v>-3000</v>
      </c>
      <c r="H37" s="6">
        <v>-3000</v>
      </c>
      <c r="I37" s="6">
        <v>-3000</v>
      </c>
      <c r="J37" s="6">
        <v>-3000</v>
      </c>
      <c r="K37" s="6">
        <v>-17000</v>
      </c>
    </row>
    <row r="38" spans="1:11">
      <c r="A38" t="s">
        <v>67</v>
      </c>
      <c r="B38" t="s">
        <v>68</v>
      </c>
      <c r="C38" s="6">
        <v>-6960</v>
      </c>
      <c r="D38" s="6">
        <v>-7195.17</v>
      </c>
      <c r="E38" s="6">
        <v>-11708.76</v>
      </c>
      <c r="F38" s="6">
        <v>-10263.469999999999</v>
      </c>
      <c r="G38" s="6">
        <v>-9091.26</v>
      </c>
      <c r="H38" s="6">
        <v>-7930.98</v>
      </c>
      <c r="I38" s="6">
        <v>-7917.69</v>
      </c>
      <c r="J38" s="6">
        <v>-13227.45</v>
      </c>
      <c r="K38" s="6">
        <v>-74294.78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-13630.14</v>
      </c>
      <c r="D40" s="6">
        <v>-14387.66</v>
      </c>
      <c r="E40" s="6">
        <v>-19068.599999999999</v>
      </c>
      <c r="F40" s="6">
        <v>-15833.96</v>
      </c>
      <c r="G40" s="6">
        <v>-27866.560000000001</v>
      </c>
      <c r="H40" s="6">
        <v>-37813.519999999997</v>
      </c>
      <c r="I40" s="6">
        <v>-11072.2</v>
      </c>
      <c r="J40" s="6">
        <v>-4271.96</v>
      </c>
      <c r="K40" s="6">
        <v>-143944.6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>
        <v>-15000</v>
      </c>
      <c r="I41" s="6">
        <v>4285.71</v>
      </c>
      <c r="J41" s="6">
        <v>-20000</v>
      </c>
      <c r="K41" s="6">
        <v>-41000</v>
      </c>
    </row>
    <row r="42" spans="1:11">
      <c r="A42" t="s">
        <v>75</v>
      </c>
      <c r="B42" t="s">
        <v>76</v>
      </c>
      <c r="C42" s="6"/>
      <c r="D42" s="6"/>
      <c r="E42" s="6">
        <v>-955</v>
      </c>
      <c r="F42" s="6">
        <v>-1240</v>
      </c>
      <c r="G42" s="6"/>
      <c r="H42" s="6">
        <v>400</v>
      </c>
      <c r="I42" s="6"/>
      <c r="J42" s="6"/>
      <c r="K42" s="6">
        <v>-1795</v>
      </c>
    </row>
    <row r="43" spans="1:11">
      <c r="A43" t="s">
        <v>77</v>
      </c>
      <c r="B43" t="s">
        <v>78</v>
      </c>
      <c r="C43" s="6">
        <v>-4210.16</v>
      </c>
      <c r="D43" s="6">
        <v>-4210.16</v>
      </c>
      <c r="E43" s="6">
        <v>-4210.16</v>
      </c>
      <c r="F43" s="6">
        <v>-4233.01</v>
      </c>
      <c r="G43" s="6">
        <v>-4268.76</v>
      </c>
      <c r="H43" s="6">
        <v>-4268.76</v>
      </c>
      <c r="I43" s="6">
        <v>-3834.96</v>
      </c>
      <c r="J43" s="6">
        <v>-3583.81</v>
      </c>
      <c r="K43" s="6">
        <v>-32819.78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-2652</v>
      </c>
      <c r="D45" s="6">
        <v>-2634</v>
      </c>
      <c r="E45" s="6">
        <v>-2625</v>
      </c>
      <c r="F45" s="6">
        <v>-2618</v>
      </c>
      <c r="G45" s="6">
        <v>-2379</v>
      </c>
      <c r="H45" s="6">
        <v>-2379</v>
      </c>
      <c r="I45" s="6">
        <v>-2098</v>
      </c>
      <c r="J45" s="6">
        <v>-2177</v>
      </c>
      <c r="K45" s="6">
        <v>-19562</v>
      </c>
    </row>
    <row r="46" spans="1:11">
      <c r="A46" t="s">
        <v>83</v>
      </c>
      <c r="B46" t="s">
        <v>84</v>
      </c>
      <c r="C46" s="6"/>
      <c r="D46" s="6"/>
      <c r="E46" s="6"/>
      <c r="F46" s="6">
        <v>-6935</v>
      </c>
      <c r="G46" s="6"/>
      <c r="H46" s="6"/>
      <c r="I46" s="6"/>
      <c r="J46" s="6"/>
      <c r="K46" s="6">
        <v>-6935</v>
      </c>
    </row>
    <row r="47" spans="1:11">
      <c r="A47" t="s">
        <v>85</v>
      </c>
      <c r="B47" t="s">
        <v>86</v>
      </c>
      <c r="C47" s="6">
        <v>-3333.33</v>
      </c>
      <c r="D47" s="6">
        <v>-3333.33</v>
      </c>
      <c r="E47" s="6">
        <v>666.67</v>
      </c>
      <c r="F47" s="6">
        <v>-3333.33</v>
      </c>
      <c r="G47" s="6">
        <v>-3333.33</v>
      </c>
      <c r="H47" s="6">
        <v>-3333.35</v>
      </c>
      <c r="I47" s="6">
        <v>5416.67</v>
      </c>
      <c r="J47" s="6">
        <v>-2083.34</v>
      </c>
      <c r="K47" s="6">
        <v>-12666.67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-63840</v>
      </c>
      <c r="D49" s="6">
        <v>-67050</v>
      </c>
      <c r="E49" s="6">
        <v>-67050</v>
      </c>
      <c r="F49" s="6">
        <v>-77670</v>
      </c>
      <c r="G49" s="6">
        <v>-64050</v>
      </c>
      <c r="H49" s="6">
        <v>-79892.67</v>
      </c>
      <c r="I49" s="6">
        <v>-73350</v>
      </c>
      <c r="J49" s="6">
        <v>-73350</v>
      </c>
      <c r="K49" s="6">
        <v>-566252.67000000004</v>
      </c>
    </row>
    <row r="50" spans="1:11">
      <c r="A50" t="s">
        <v>90</v>
      </c>
      <c r="B50" t="s">
        <v>91</v>
      </c>
      <c r="C50" s="6">
        <v>-29400</v>
      </c>
      <c r="D50" s="6">
        <v>-29400</v>
      </c>
      <c r="E50" s="6">
        <v>-29400</v>
      </c>
      <c r="F50" s="6">
        <v>-29400</v>
      </c>
      <c r="G50" s="6">
        <v>-29400</v>
      </c>
      <c r="H50" s="6">
        <v>-30576</v>
      </c>
      <c r="I50" s="6">
        <v>-33810</v>
      </c>
      <c r="J50" s="6">
        <v>-33810</v>
      </c>
      <c r="K50" s="6">
        <v>-245196</v>
      </c>
    </row>
    <row r="51" spans="1:11">
      <c r="A51" t="s">
        <v>92</v>
      </c>
      <c r="B51" t="s">
        <v>93</v>
      </c>
      <c r="C51" s="6">
        <v>-17640</v>
      </c>
      <c r="D51" s="6">
        <v>-17640</v>
      </c>
      <c r="E51" s="6">
        <v>-17640</v>
      </c>
      <c r="F51" s="6">
        <v>-17640</v>
      </c>
      <c r="G51" s="6">
        <v>-17640</v>
      </c>
      <c r="H51" s="6">
        <v>-17640</v>
      </c>
      <c r="I51" s="6">
        <v>-17640</v>
      </c>
      <c r="J51" s="6">
        <v>-17640</v>
      </c>
      <c r="K51" s="6">
        <v>-141120</v>
      </c>
    </row>
    <row r="52" spans="1:11">
      <c r="A52" t="s">
        <v>94</v>
      </c>
      <c r="B52" t="s">
        <v>95</v>
      </c>
      <c r="C52" s="6">
        <v>-12600</v>
      </c>
      <c r="D52" s="6">
        <v>-12600</v>
      </c>
      <c r="E52" s="6">
        <v>-12600</v>
      </c>
      <c r="F52" s="6">
        <v>-12600</v>
      </c>
      <c r="G52" s="6">
        <v>-12600</v>
      </c>
      <c r="H52" s="6">
        <v>-13104</v>
      </c>
      <c r="I52" s="6">
        <v>-14490</v>
      </c>
      <c r="J52" s="6">
        <v>-14490</v>
      </c>
      <c r="K52" s="6">
        <v>-105084</v>
      </c>
    </row>
    <row r="53" spans="1:11">
      <c r="A53" t="s">
        <v>96</v>
      </c>
      <c r="B53" t="s">
        <v>97</v>
      </c>
      <c r="C53" s="6">
        <v>-4200</v>
      </c>
      <c r="D53" s="6">
        <v>-4410</v>
      </c>
      <c r="E53" s="6">
        <v>-4410</v>
      </c>
      <c r="F53" s="6">
        <v>-4410</v>
      </c>
      <c r="G53" s="6">
        <v>-4410</v>
      </c>
      <c r="H53" s="6">
        <v>-4410</v>
      </c>
      <c r="I53" s="6">
        <v>-4410</v>
      </c>
      <c r="J53" s="6">
        <v>-4410</v>
      </c>
      <c r="K53" s="6">
        <v>-35070</v>
      </c>
    </row>
    <row r="54" spans="1:11">
      <c r="A54" t="s">
        <v>98</v>
      </c>
      <c r="B54" t="s">
        <v>99</v>
      </c>
      <c r="C54" s="6"/>
      <c r="D54" s="6"/>
      <c r="E54" s="6"/>
      <c r="F54" s="6">
        <v>-4620</v>
      </c>
      <c r="G54" s="6"/>
      <c r="H54" s="6"/>
      <c r="I54" s="6"/>
      <c r="J54" s="6"/>
      <c r="K54" s="6">
        <v>-4620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>
        <v>-11162.67</v>
      </c>
      <c r="I55" s="6"/>
      <c r="J55" s="6"/>
      <c r="K55" s="6">
        <v>-11162.67</v>
      </c>
    </row>
    <row r="56" spans="1:11">
      <c r="A56" t="s">
        <v>102</v>
      </c>
      <c r="B56" t="s">
        <v>103</v>
      </c>
      <c r="C56" s="6"/>
      <c r="D56" s="6">
        <v>-3000</v>
      </c>
      <c r="E56" s="6">
        <v>-3000</v>
      </c>
      <c r="F56" s="6">
        <v>-9000</v>
      </c>
      <c r="G56" s="6"/>
      <c r="H56" s="6">
        <v>-3000</v>
      </c>
      <c r="I56" s="6">
        <v>-3000</v>
      </c>
      <c r="J56" s="6">
        <v>-3000</v>
      </c>
      <c r="K56" s="6">
        <v>-24000</v>
      </c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-37204.68</v>
      </c>
      <c r="D60" s="6">
        <v>-38444.85</v>
      </c>
      <c r="E60" s="6">
        <v>-37204.68</v>
      </c>
      <c r="F60" s="6">
        <v>-38196.9</v>
      </c>
      <c r="G60" s="6">
        <v>-38147.360000000001</v>
      </c>
      <c r="H60" s="6">
        <v>-34385.620000000003</v>
      </c>
      <c r="I60" s="6">
        <v>-35417.599999999999</v>
      </c>
      <c r="J60" s="6">
        <v>-33626.160000000003</v>
      </c>
      <c r="K60" s="6">
        <v>-292627.84999999998</v>
      </c>
    </row>
    <row r="61" spans="1:11">
      <c r="A61" t="s">
        <v>111</v>
      </c>
      <c r="B61" t="s">
        <v>112</v>
      </c>
      <c r="C61" s="6">
        <v>-14630.76</v>
      </c>
      <c r="D61" s="6">
        <v>-15118.44</v>
      </c>
      <c r="E61" s="6">
        <v>-14630.76</v>
      </c>
      <c r="F61" s="6">
        <v>-15118.44</v>
      </c>
      <c r="G61" s="6">
        <v>-15118.44</v>
      </c>
      <c r="H61" s="6">
        <v>-14630.76</v>
      </c>
      <c r="I61" s="6">
        <v>-15118.44</v>
      </c>
      <c r="J61" s="6">
        <v>-14630.76</v>
      </c>
      <c r="K61" s="6">
        <v>-118996.8</v>
      </c>
    </row>
    <row r="62" spans="1:11">
      <c r="A62" t="s">
        <v>113</v>
      </c>
      <c r="B62" t="s">
        <v>114</v>
      </c>
      <c r="C62" s="6">
        <v>-4387.1099999999997</v>
      </c>
      <c r="D62" s="6">
        <v>-4533.37</v>
      </c>
      <c r="E62" s="6">
        <v>-4387.1099999999997</v>
      </c>
      <c r="F62" s="6">
        <v>-4285.42</v>
      </c>
      <c r="G62" s="6">
        <v>-4235.88</v>
      </c>
      <c r="H62" s="6">
        <v>-1568.05</v>
      </c>
      <c r="I62" s="6">
        <v>-1506.12</v>
      </c>
      <c r="J62" s="6">
        <v>-734.71</v>
      </c>
      <c r="K62" s="6">
        <v>-25637.77</v>
      </c>
    </row>
    <row r="63" spans="1:11">
      <c r="A63" t="s">
        <v>115</v>
      </c>
      <c r="B63" t="s">
        <v>116</v>
      </c>
      <c r="C63" s="6">
        <v>-15116.02</v>
      </c>
      <c r="D63" s="6">
        <v>-15619.88</v>
      </c>
      <c r="E63" s="6">
        <v>-15116.02</v>
      </c>
      <c r="F63" s="6">
        <v>-15619.88</v>
      </c>
      <c r="G63" s="6">
        <v>-15619.88</v>
      </c>
      <c r="H63" s="6">
        <v>-15116.02</v>
      </c>
      <c r="I63" s="6">
        <v>-15619.88</v>
      </c>
      <c r="J63" s="6">
        <v>-15192.95</v>
      </c>
      <c r="K63" s="6">
        <v>-123020.53</v>
      </c>
    </row>
    <row r="64" spans="1:11">
      <c r="A64" t="s">
        <v>117</v>
      </c>
      <c r="B64" t="s">
        <v>118</v>
      </c>
      <c r="C64" s="6">
        <v>-1909.04</v>
      </c>
      <c r="D64" s="6">
        <v>-1972.67</v>
      </c>
      <c r="E64" s="6">
        <v>-1909.04</v>
      </c>
      <c r="F64" s="6">
        <v>-1972.67</v>
      </c>
      <c r="G64" s="6">
        <v>-1972.67</v>
      </c>
      <c r="H64" s="6">
        <v>-1909.04</v>
      </c>
      <c r="I64" s="6">
        <v>-1972.67</v>
      </c>
      <c r="J64" s="6">
        <v>-1905.99</v>
      </c>
      <c r="K64" s="6">
        <v>-15523.79</v>
      </c>
    </row>
    <row r="65" spans="1:11">
      <c r="A65" t="s">
        <v>119</v>
      </c>
      <c r="B65" t="s">
        <v>120</v>
      </c>
      <c r="C65" s="6">
        <v>-1161.75</v>
      </c>
      <c r="D65" s="6">
        <v>-1200.49</v>
      </c>
      <c r="E65" s="6">
        <v>-1161.75</v>
      </c>
      <c r="F65" s="6">
        <v>-1200.49</v>
      </c>
      <c r="G65" s="6">
        <v>-1200.49</v>
      </c>
      <c r="H65" s="6">
        <v>-1161.75</v>
      </c>
      <c r="I65" s="6">
        <v>-1200.49</v>
      </c>
      <c r="J65" s="6">
        <v>-1161.75</v>
      </c>
      <c r="K65" s="6">
        <v>-9448.9599999999991</v>
      </c>
    </row>
    <row r="66" spans="1:11">
      <c r="A66">
        <v>17</v>
      </c>
      <c r="B66" t="s">
        <v>121</v>
      </c>
      <c r="C66" s="6">
        <v>-37701.839999999997</v>
      </c>
      <c r="D66" s="6">
        <v>-45241.53</v>
      </c>
      <c r="E66" s="6">
        <v>-45882.93</v>
      </c>
      <c r="F66" s="6">
        <v>-38087.519999999997</v>
      </c>
      <c r="G66" s="6">
        <v>-36059.839999999997</v>
      </c>
      <c r="H66" s="6">
        <v>-47346.76</v>
      </c>
      <c r="I66" s="6">
        <v>-50091.82</v>
      </c>
      <c r="J66" s="6">
        <v>-41270.410000000003</v>
      </c>
      <c r="K66" s="6">
        <v>-341682.65</v>
      </c>
    </row>
    <row r="67" spans="1:11">
      <c r="A67">
        <v>18</v>
      </c>
      <c r="B67" t="s">
        <v>122</v>
      </c>
      <c r="C67" s="6">
        <v>-5070</v>
      </c>
      <c r="D67" s="6">
        <v>-5460</v>
      </c>
      <c r="E67" s="6">
        <v>-4680</v>
      </c>
      <c r="F67" s="6">
        <v>-5460</v>
      </c>
      <c r="G67" s="6">
        <v>-5070</v>
      </c>
      <c r="H67" s="6">
        <v>-7070</v>
      </c>
      <c r="I67" s="6">
        <v>-5070</v>
      </c>
      <c r="J67" s="6">
        <v>-5070</v>
      </c>
      <c r="K67" s="6">
        <v>-42950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-5070</v>
      </c>
      <c r="D69" s="6">
        <v>-5460</v>
      </c>
      <c r="E69" s="6">
        <v>-4680</v>
      </c>
      <c r="F69" s="6">
        <v>-5460</v>
      </c>
      <c r="G69" s="6">
        <v>-5070</v>
      </c>
      <c r="H69" s="6">
        <v>-5070</v>
      </c>
      <c r="I69" s="6">
        <v>-5070</v>
      </c>
      <c r="J69" s="6">
        <v>-5070</v>
      </c>
      <c r="K69" s="6">
        <v>-40950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-5897.91</v>
      </c>
      <c r="D76" s="6">
        <v>-7846.04</v>
      </c>
      <c r="E76" s="6">
        <v>-7264.54</v>
      </c>
      <c r="F76" s="6">
        <v>-6930.28</v>
      </c>
      <c r="G76" s="6">
        <v>-6761.83</v>
      </c>
      <c r="H76" s="6">
        <v>-6615.53</v>
      </c>
      <c r="I76" s="6">
        <v>-8246.31</v>
      </c>
      <c r="J76" s="6">
        <v>-6429.44</v>
      </c>
      <c r="K76" s="6">
        <v>-55991.88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-5897.91</v>
      </c>
      <c r="D78" s="6">
        <v>-7846.04</v>
      </c>
      <c r="E78" s="6">
        <v>-7264.54</v>
      </c>
      <c r="F78" s="6">
        <v>-6930.28</v>
      </c>
      <c r="G78" s="6">
        <v>-6761.83</v>
      </c>
      <c r="H78" s="6">
        <v>-6615.53</v>
      </c>
      <c r="I78" s="6">
        <v>-8246.31</v>
      </c>
      <c r="J78" s="6">
        <v>-6429.44</v>
      </c>
      <c r="K78" s="6">
        <v>-55991.88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-7355.85</v>
      </c>
      <c r="D80" s="6">
        <v>-12417.14</v>
      </c>
      <c r="E80" s="6">
        <v>-17292.169999999998</v>
      </c>
      <c r="F80" s="6">
        <v>-9049.41</v>
      </c>
      <c r="G80" s="6">
        <v>-11043.74</v>
      </c>
      <c r="H80" s="6">
        <v>-12366.35</v>
      </c>
      <c r="I80" s="6">
        <v>-9593.99</v>
      </c>
      <c r="J80" s="6">
        <v>-10338.049999999999</v>
      </c>
      <c r="K80" s="6">
        <v>-89456.7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/>
      <c r="E82" s="6">
        <v>-8100</v>
      </c>
      <c r="F82" s="6"/>
      <c r="G82" s="6"/>
      <c r="H82" s="6">
        <v>-4525.8900000000003</v>
      </c>
      <c r="I82" s="6"/>
      <c r="J82" s="6"/>
      <c r="K82" s="6">
        <v>-12625.89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-2148.04</v>
      </c>
      <c r="D86" s="6">
        <v>-5167.1400000000003</v>
      </c>
      <c r="E86" s="6">
        <v>-3932.34</v>
      </c>
      <c r="F86" s="6">
        <v>-3798.04</v>
      </c>
      <c r="G86" s="6">
        <v>-3786.49</v>
      </c>
      <c r="H86" s="6">
        <v>-2599.09</v>
      </c>
      <c r="I86" s="6">
        <v>-4371.34</v>
      </c>
      <c r="J86" s="6">
        <v>-3048.49</v>
      </c>
      <c r="K86" s="6">
        <v>-28850.97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-7065.95</v>
      </c>
      <c r="D90" s="6">
        <v>-1678.75</v>
      </c>
      <c r="E90" s="6">
        <v>-7315.4</v>
      </c>
      <c r="F90" s="6">
        <v>-3615</v>
      </c>
      <c r="G90" s="6">
        <v>-3810</v>
      </c>
      <c r="H90" s="6">
        <v>-2522.13</v>
      </c>
      <c r="I90" s="6">
        <v>-4804</v>
      </c>
      <c r="J90" s="6">
        <v>-9693</v>
      </c>
      <c r="K90" s="6">
        <v>-40504.230000000003</v>
      </c>
    </row>
    <row r="91" spans="1:11">
      <c r="A91" t="s">
        <v>165</v>
      </c>
      <c r="B91" t="s">
        <v>166</v>
      </c>
      <c r="C91" s="6">
        <v>-2517.9499999999998</v>
      </c>
      <c r="D91" s="6">
        <v>1249.25</v>
      </c>
      <c r="E91" s="6">
        <v>-791.33</v>
      </c>
      <c r="F91" s="6"/>
      <c r="G91" s="6"/>
      <c r="H91" s="6">
        <v>-541.1</v>
      </c>
      <c r="I91" s="6">
        <v>-200</v>
      </c>
      <c r="J91" s="6"/>
      <c r="K91" s="6">
        <v>-2801.13</v>
      </c>
    </row>
    <row r="92" spans="1:11">
      <c r="A92" t="s">
        <v>167</v>
      </c>
      <c r="B92" t="s">
        <v>168</v>
      </c>
      <c r="C92" s="6">
        <v>-4548</v>
      </c>
      <c r="D92" s="6">
        <v>-2928</v>
      </c>
      <c r="E92" s="6">
        <v>-5794.07</v>
      </c>
      <c r="F92" s="6">
        <v>-3055</v>
      </c>
      <c r="G92" s="6">
        <v>-3570</v>
      </c>
      <c r="H92" s="6">
        <v>-1981.03</v>
      </c>
      <c r="I92" s="6">
        <v>-2449</v>
      </c>
      <c r="J92" s="6">
        <v>-6873</v>
      </c>
      <c r="K92" s="6">
        <v>-31198.1</v>
      </c>
    </row>
    <row r="93" spans="1:11">
      <c r="A93" t="s">
        <v>169</v>
      </c>
      <c r="B93" t="s">
        <v>170</v>
      </c>
      <c r="C93" s="6"/>
      <c r="D93" s="6"/>
      <c r="E93" s="6">
        <v>-730</v>
      </c>
      <c r="F93" s="6"/>
      <c r="G93" s="6"/>
      <c r="H93" s="6"/>
      <c r="I93" s="6"/>
      <c r="J93" s="6"/>
      <c r="K93" s="6">
        <v>-730</v>
      </c>
    </row>
    <row r="94" spans="1:11">
      <c r="A94" t="s">
        <v>171</v>
      </c>
      <c r="B94" t="s">
        <v>172</v>
      </c>
      <c r="C94" s="6"/>
      <c r="D94" s="6"/>
      <c r="E94" s="6"/>
      <c r="F94" s="6">
        <v>-560</v>
      </c>
      <c r="G94" s="6">
        <v>-240</v>
      </c>
      <c r="H94" s="6"/>
      <c r="I94" s="6">
        <v>-2155</v>
      </c>
      <c r="J94" s="6">
        <v>-2820</v>
      </c>
      <c r="K94" s="6">
        <v>-5775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>
        <v>-1547.66</v>
      </c>
      <c r="I96" s="6"/>
      <c r="J96" s="6"/>
      <c r="K96" s="6">
        <v>-1547.66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>
        <v>-747.66</v>
      </c>
      <c r="I99" s="6"/>
      <c r="J99" s="6"/>
      <c r="K99" s="6">
        <v>-747.66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>
        <v>-800</v>
      </c>
      <c r="I100" s="6"/>
      <c r="J100" s="6"/>
      <c r="K100" s="6">
        <v>-800</v>
      </c>
    </row>
    <row r="101" spans="1:11">
      <c r="A101">
        <v>24</v>
      </c>
      <c r="B101" t="s">
        <v>184</v>
      </c>
      <c r="C101" s="6">
        <v>-2710.38</v>
      </c>
      <c r="D101" s="6">
        <v>-2710.38</v>
      </c>
      <c r="E101" s="6">
        <v>-2710.38</v>
      </c>
      <c r="F101" s="6">
        <v>-2710.38</v>
      </c>
      <c r="G101" s="6">
        <v>-2710.38</v>
      </c>
      <c r="H101" s="6">
        <v>-2710.38</v>
      </c>
      <c r="I101" s="6">
        <v>-2710.38</v>
      </c>
      <c r="J101" s="6">
        <v>-2710.38</v>
      </c>
      <c r="K101" s="6">
        <v>-21683.040000000001</v>
      </c>
    </row>
    <row r="102" spans="1:11">
      <c r="A102" t="s">
        <v>185</v>
      </c>
      <c r="B102" t="s">
        <v>186</v>
      </c>
      <c r="C102" s="6">
        <v>-263.39999999999998</v>
      </c>
      <c r="D102" s="6">
        <v>-263.39999999999998</v>
      </c>
      <c r="E102" s="6">
        <v>-263.39999999999998</v>
      </c>
      <c r="F102" s="6">
        <v>-263.39999999999998</v>
      </c>
      <c r="G102" s="6">
        <v>-263.39999999999998</v>
      </c>
      <c r="H102" s="6">
        <v>-263.39999999999998</v>
      </c>
      <c r="I102" s="6">
        <v>-263.39999999999998</v>
      </c>
      <c r="J102" s="6">
        <v>-263.39999999999998</v>
      </c>
      <c r="K102" s="6">
        <v>-2107.1999999999998</v>
      </c>
    </row>
    <row r="103" spans="1:11">
      <c r="A103" t="s">
        <v>187</v>
      </c>
      <c r="B103" t="s">
        <v>188</v>
      </c>
      <c r="C103" s="6">
        <v>-2446.98</v>
      </c>
      <c r="D103" s="6">
        <v>-2446.98</v>
      </c>
      <c r="E103" s="6">
        <v>-2446.98</v>
      </c>
      <c r="F103" s="6">
        <v>-2446.98</v>
      </c>
      <c r="G103" s="6">
        <v>-2446.98</v>
      </c>
      <c r="H103" s="6">
        <v>-2446.98</v>
      </c>
      <c r="I103" s="6">
        <v>-2446.98</v>
      </c>
      <c r="J103" s="6">
        <v>-2446.98</v>
      </c>
      <c r="K103" s="6">
        <v>-19575.84</v>
      </c>
    </row>
    <row r="104" spans="1:11">
      <c r="A104">
        <v>25</v>
      </c>
      <c r="B104" t="s">
        <v>189</v>
      </c>
      <c r="C104" s="6">
        <v>-27.22</v>
      </c>
      <c r="D104" s="6">
        <v>-5233.46</v>
      </c>
      <c r="E104" s="6"/>
      <c r="F104" s="6">
        <v>-15.75</v>
      </c>
      <c r="G104" s="6">
        <v>-12.88</v>
      </c>
      <c r="H104" s="6">
        <v>-373.73</v>
      </c>
      <c r="I104" s="6">
        <v>-11559.91</v>
      </c>
      <c r="J104" s="6"/>
      <c r="K104" s="6">
        <v>-17222.95</v>
      </c>
    </row>
    <row r="105" spans="1:11">
      <c r="A105" t="s">
        <v>190</v>
      </c>
      <c r="B105" t="s">
        <v>191</v>
      </c>
      <c r="C105" s="6">
        <v>-27.22</v>
      </c>
      <c r="D105" s="6">
        <v>-5233.46</v>
      </c>
      <c r="E105" s="6"/>
      <c r="F105" s="6">
        <v>-15.75</v>
      </c>
      <c r="G105" s="6">
        <v>-12.88</v>
      </c>
      <c r="H105" s="6">
        <v>-373.73</v>
      </c>
      <c r="I105" s="6">
        <v>-11559.91</v>
      </c>
      <c r="J105" s="6"/>
      <c r="K105" s="6">
        <v>-17222.95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-6325.35</v>
      </c>
      <c r="D110" s="6">
        <v>-5843.23</v>
      </c>
      <c r="E110" s="6">
        <v>-5745.44</v>
      </c>
      <c r="F110" s="6">
        <v>-5836.89</v>
      </c>
      <c r="G110" s="6">
        <v>-5776.01</v>
      </c>
      <c r="H110" s="6">
        <v>-5839.31</v>
      </c>
      <c r="I110" s="6">
        <v>-6650.72</v>
      </c>
      <c r="J110" s="6">
        <v>-5864.11</v>
      </c>
      <c r="K110" s="6">
        <v>-47881.06</v>
      </c>
    </row>
    <row r="111" spans="1:11">
      <c r="A111" t="s">
        <v>200</v>
      </c>
      <c r="B111" t="s">
        <v>201</v>
      </c>
      <c r="C111" s="6">
        <v>-925.35</v>
      </c>
      <c r="D111" s="6">
        <v>-443.23</v>
      </c>
      <c r="E111" s="6">
        <v>-345.44</v>
      </c>
      <c r="F111" s="6">
        <v>-436.89</v>
      </c>
      <c r="G111" s="6">
        <v>-376.01</v>
      </c>
      <c r="H111" s="6">
        <v>-439.31</v>
      </c>
      <c r="I111" s="6">
        <v>-391.72</v>
      </c>
      <c r="J111" s="6">
        <v>-464.11</v>
      </c>
      <c r="K111" s="6">
        <v>-3822.06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>
        <v>-859</v>
      </c>
      <c r="J112" s="6"/>
      <c r="K112" s="6">
        <v>-859</v>
      </c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-2304.1799999999998</v>
      </c>
      <c r="D114" s="6">
        <v>-3177.53</v>
      </c>
      <c r="E114" s="6"/>
      <c r="F114" s="6">
        <v>-3594.81</v>
      </c>
      <c r="G114" s="6"/>
      <c r="H114" s="6">
        <v>-7426.67</v>
      </c>
      <c r="I114" s="6">
        <v>-581.51</v>
      </c>
      <c r="J114" s="6">
        <v>-1165.43</v>
      </c>
      <c r="K114" s="6">
        <v>-18250.13</v>
      </c>
    </row>
    <row r="115" spans="1:11">
      <c r="A115" t="s">
        <v>207</v>
      </c>
      <c r="B115" t="s">
        <v>208</v>
      </c>
      <c r="C115" s="6">
        <v>-2304.1799999999998</v>
      </c>
      <c r="D115" s="6">
        <v>-3177.53</v>
      </c>
      <c r="E115" s="6"/>
      <c r="F115" s="6">
        <v>-3594.81</v>
      </c>
      <c r="G115" s="6"/>
      <c r="H115" s="6">
        <v>-7426.67</v>
      </c>
      <c r="I115" s="6">
        <v>-581.51</v>
      </c>
      <c r="J115" s="6">
        <v>-1165.68</v>
      </c>
      <c r="K115" s="6">
        <v>-18250.38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>
        <v>0.25</v>
      </c>
      <c r="K118" s="6">
        <v>0.25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156316.28</v>
      </c>
      <c r="D120" s="8">
        <v>127481.46</v>
      </c>
      <c r="E120" s="8">
        <v>167562.75</v>
      </c>
      <c r="F120" s="8">
        <v>231610.97</v>
      </c>
      <c r="G120" s="8">
        <v>246749.75</v>
      </c>
      <c r="H120" s="8">
        <v>262877.86</v>
      </c>
      <c r="I120" s="8">
        <v>152882.62</v>
      </c>
      <c r="J120" s="8">
        <v>117338.47</v>
      </c>
      <c r="K120" s="8">
        <v>1462820.16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0.111</v>
      </c>
      <c r="D121" s="9">
        <f t="shared" ref="D121:K121" si="1">IF(D$10=0," ",ROUND(D120/D$10,3))</f>
        <v>8.8999999999999996E-2</v>
      </c>
      <c r="E121" s="9">
        <f t="shared" si="1"/>
        <v>0.109</v>
      </c>
      <c r="F121" s="9">
        <f t="shared" si="1"/>
        <v>0.13600000000000001</v>
      </c>
      <c r="G121" s="9">
        <f t="shared" si="1"/>
        <v>0.129</v>
      </c>
      <c r="H121" s="9">
        <f t="shared" si="1"/>
        <v>0.13</v>
      </c>
      <c r="I121" s="9">
        <f t="shared" si="1"/>
        <v>0.104</v>
      </c>
      <c r="J121" s="9">
        <f t="shared" si="1"/>
        <v>7.5999999999999998E-2</v>
      </c>
      <c r="K121" s="9">
        <f t="shared" si="1"/>
        <v>0.112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-142254.84</v>
      </c>
      <c r="D123" s="6">
        <v>-139253.34</v>
      </c>
      <c r="E123" s="6">
        <v>-155101.23000000001</v>
      </c>
      <c r="F123" s="6">
        <v>-158355.94</v>
      </c>
      <c r="G123" s="6">
        <v>-157024.46</v>
      </c>
      <c r="H123" s="6">
        <v>-178155.47</v>
      </c>
      <c r="I123" s="6">
        <v>-113227.5</v>
      </c>
      <c r="J123" s="6">
        <v>-156543.10999999999</v>
      </c>
      <c r="K123" s="6">
        <v>-1199915.8899999999</v>
      </c>
    </row>
    <row r="124" spans="1:11">
      <c r="A124" t="s">
        <v>221</v>
      </c>
      <c r="B124" t="s">
        <v>222</v>
      </c>
      <c r="C124" s="6">
        <v>-128365.63</v>
      </c>
      <c r="D124" s="6">
        <v>-127285.32</v>
      </c>
      <c r="E124" s="6">
        <v>-132075.85</v>
      </c>
      <c r="F124" s="6">
        <v>-147373.76999999999</v>
      </c>
      <c r="G124" s="6">
        <v>-144076.62</v>
      </c>
      <c r="H124" s="6">
        <v>-164052.60999999999</v>
      </c>
      <c r="I124" s="6">
        <v>-98926.47</v>
      </c>
      <c r="J124" s="6">
        <v>-137956.56</v>
      </c>
      <c r="K124" s="6">
        <v>-1080112.83</v>
      </c>
    </row>
    <row r="125" spans="1:11">
      <c r="A125" t="s">
        <v>223</v>
      </c>
      <c r="B125" t="s">
        <v>224</v>
      </c>
      <c r="C125" s="6">
        <v>-5897.91</v>
      </c>
      <c r="D125" s="6">
        <v>-7846.04</v>
      </c>
      <c r="E125" s="6">
        <v>-7264.54</v>
      </c>
      <c r="F125" s="6">
        <v>-6930.28</v>
      </c>
      <c r="G125" s="6">
        <v>-6761.83</v>
      </c>
      <c r="H125" s="6">
        <v>-6615.53</v>
      </c>
      <c r="I125" s="6">
        <v>-8246.31</v>
      </c>
      <c r="J125" s="6">
        <v>-6429.44</v>
      </c>
      <c r="K125" s="6">
        <v>-55991.88</v>
      </c>
    </row>
    <row r="126" spans="1:11">
      <c r="A126" t="s">
        <v>225</v>
      </c>
      <c r="B126" t="s">
        <v>226</v>
      </c>
      <c r="C126" s="6"/>
      <c r="D126" s="6">
        <v>-2000</v>
      </c>
      <c r="E126" s="6">
        <v>-8100</v>
      </c>
      <c r="F126" s="6"/>
      <c r="G126" s="6">
        <v>-2000</v>
      </c>
      <c r="H126" s="6">
        <v>-4525.8900000000003</v>
      </c>
      <c r="I126" s="6"/>
      <c r="J126" s="6">
        <v>-2000</v>
      </c>
      <c r="K126" s="6">
        <v>-18625.89</v>
      </c>
    </row>
    <row r="127" spans="1:11">
      <c r="A127" t="s">
        <v>227</v>
      </c>
      <c r="B127" t="s">
        <v>228</v>
      </c>
      <c r="C127" s="6">
        <v>-7065.95</v>
      </c>
      <c r="D127" s="6">
        <v>-1678.75</v>
      </c>
      <c r="E127" s="6">
        <v>-7315.4</v>
      </c>
      <c r="F127" s="6">
        <v>-3615</v>
      </c>
      <c r="G127" s="6">
        <v>-3810</v>
      </c>
      <c r="H127" s="6">
        <v>-2522.13</v>
      </c>
      <c r="I127" s="6">
        <v>-4804</v>
      </c>
      <c r="J127" s="6">
        <v>-9693</v>
      </c>
      <c r="K127" s="6">
        <v>-40504.230000000003</v>
      </c>
    </row>
    <row r="128" spans="1:11">
      <c r="A128" t="s">
        <v>229</v>
      </c>
      <c r="B128" t="s">
        <v>230</v>
      </c>
      <c r="C128">
        <v>-925.35</v>
      </c>
      <c r="D128">
        <v>-443.23</v>
      </c>
      <c r="E128">
        <v>-345.44</v>
      </c>
      <c r="F128">
        <v>-436.89</v>
      </c>
      <c r="G128">
        <v>-376.01</v>
      </c>
      <c r="H128">
        <v>-439.31</v>
      </c>
      <c r="I128" s="4">
        <v>-1250.72</v>
      </c>
      <c r="J128">
        <v>-464.11</v>
      </c>
      <c r="K128" s="4">
        <v>-4681.0600000000004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5" width="10.875" bestFit="1" customWidth="1"/>
    <col min="6" max="8" width="11.75" bestFit="1" customWidth="1"/>
    <col min="9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4106</v>
      </c>
      <c r="C5" s="11">
        <v>4106</v>
      </c>
      <c r="D5" s="11">
        <v>4106</v>
      </c>
      <c r="E5" s="11">
        <v>4106</v>
      </c>
      <c r="F5" s="11">
        <v>4106</v>
      </c>
      <c r="G5" s="11">
        <v>4106</v>
      </c>
      <c r="H5" s="11">
        <v>4106</v>
      </c>
      <c r="I5" s="11">
        <v>4106</v>
      </c>
      <c r="J5" s="11">
        <v>4106</v>
      </c>
      <c r="K5" s="11">
        <v>4106</v>
      </c>
    </row>
    <row r="6" spans="1:52" s="13" customFormat="1" ht="28.5">
      <c r="A6" s="12" t="s">
        <v>8</v>
      </c>
      <c r="B6" s="13" t="s">
        <v>359</v>
      </c>
      <c r="C6" s="13" t="s">
        <v>359</v>
      </c>
      <c r="D6" s="13" t="s">
        <v>359</v>
      </c>
      <c r="E6" s="13" t="s">
        <v>359</v>
      </c>
      <c r="F6" s="13" t="s">
        <v>359</v>
      </c>
      <c r="G6" s="13" t="s">
        <v>359</v>
      </c>
      <c r="H6" s="13" t="s">
        <v>359</v>
      </c>
      <c r="I6" s="13" t="s">
        <v>359</v>
      </c>
      <c r="J6" s="13" t="s">
        <v>359</v>
      </c>
      <c r="K6" s="13" t="s">
        <v>359</v>
      </c>
    </row>
    <row r="7" spans="1:52" s="11" customFormat="1">
      <c r="A7" s="10" t="s">
        <v>10</v>
      </c>
      <c r="B7" s="11" t="s">
        <v>11</v>
      </c>
      <c r="C7" s="11" t="s">
        <v>11</v>
      </c>
      <c r="D7" s="11" t="s">
        <v>11</v>
      </c>
      <c r="E7" s="11" t="s">
        <v>11</v>
      </c>
      <c r="F7" s="11" t="s">
        <v>11</v>
      </c>
      <c r="G7" s="11" t="s">
        <v>11</v>
      </c>
      <c r="H7" s="11" t="s">
        <v>11</v>
      </c>
      <c r="I7" s="11" t="s">
        <v>11</v>
      </c>
      <c r="J7" s="11" t="s">
        <v>11</v>
      </c>
      <c r="K7" s="11" t="s">
        <v>11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733111.44</v>
      </c>
      <c r="D10" s="8">
        <v>880236.32</v>
      </c>
      <c r="E10" s="8">
        <v>716472.51</v>
      </c>
      <c r="F10" s="8">
        <v>1151104.72</v>
      </c>
      <c r="G10" s="8">
        <v>1005725.95</v>
      </c>
      <c r="H10" s="8">
        <v>1005635.35</v>
      </c>
      <c r="I10" s="8">
        <v>825574.54</v>
      </c>
      <c r="J10" s="8">
        <v>775035.15</v>
      </c>
      <c r="K10" s="8">
        <v>7092895.9800000004</v>
      </c>
    </row>
    <row r="11" spans="1:52">
      <c r="A11" t="s">
        <v>25</v>
      </c>
      <c r="B11" t="s">
        <v>26</v>
      </c>
      <c r="C11" s="6">
        <v>733111.44</v>
      </c>
      <c r="D11" s="6">
        <v>880236.32</v>
      </c>
      <c r="E11" s="6">
        <v>716472.51</v>
      </c>
      <c r="F11" s="6">
        <v>1151104.72</v>
      </c>
      <c r="G11" s="6">
        <v>1005725.95</v>
      </c>
      <c r="H11" s="6">
        <v>1005635.35</v>
      </c>
      <c r="I11" s="6">
        <v>825574.54</v>
      </c>
      <c r="J11" s="6">
        <v>775035.15</v>
      </c>
      <c r="K11" s="6">
        <v>7092895.9800000004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-495772.32</v>
      </c>
      <c r="D13" s="6">
        <v>-620073.6</v>
      </c>
      <c r="E13" s="6">
        <v>-488510.19</v>
      </c>
      <c r="F13" s="6">
        <v>-842879.45</v>
      </c>
      <c r="G13" s="6">
        <v>-678220.74</v>
      </c>
      <c r="H13" s="6">
        <v>-683643.38</v>
      </c>
      <c r="I13" s="6">
        <v>-565841.99</v>
      </c>
      <c r="J13" s="6">
        <v>-519253.1</v>
      </c>
      <c r="K13" s="6">
        <v>-4894194.7699999996</v>
      </c>
    </row>
    <row r="14" spans="1:52">
      <c r="A14">
        <v>3</v>
      </c>
      <c r="B14" t="s">
        <v>30</v>
      </c>
      <c r="C14" s="6">
        <v>237339.12</v>
      </c>
      <c r="D14" s="6">
        <v>260162.72</v>
      </c>
      <c r="E14" s="6">
        <v>227962.32</v>
      </c>
      <c r="F14" s="6">
        <v>308225.27</v>
      </c>
      <c r="G14" s="6">
        <v>327505.21000000002</v>
      </c>
      <c r="H14" s="6">
        <v>321991.96999999997</v>
      </c>
      <c r="I14" s="6">
        <v>259732.55</v>
      </c>
      <c r="J14" s="6">
        <v>255782.05</v>
      </c>
      <c r="K14" s="6">
        <v>2198701.21</v>
      </c>
    </row>
    <row r="15" spans="1:52" s="7" customFormat="1">
      <c r="A15" s="7">
        <v>4</v>
      </c>
      <c r="B15" s="7" t="s">
        <v>31</v>
      </c>
      <c r="C15" s="9">
        <f>IF(C$10=0," ",ROUND(C14/C$10,3))</f>
        <v>0.32400000000000001</v>
      </c>
      <c r="D15" s="9">
        <f t="shared" ref="D15:K15" si="0">IF(D$10=0," ",ROUND(D14/D$10,3))</f>
        <v>0.29599999999999999</v>
      </c>
      <c r="E15" s="9">
        <f t="shared" si="0"/>
        <v>0.318</v>
      </c>
      <c r="F15" s="9">
        <f t="shared" si="0"/>
        <v>0.26800000000000002</v>
      </c>
      <c r="G15" s="9">
        <f t="shared" si="0"/>
        <v>0.32600000000000001</v>
      </c>
      <c r="H15" s="9">
        <f t="shared" si="0"/>
        <v>0.32</v>
      </c>
      <c r="I15" s="9">
        <f t="shared" si="0"/>
        <v>0.315</v>
      </c>
      <c r="J15" s="9">
        <f t="shared" si="0"/>
        <v>0.33</v>
      </c>
      <c r="K15" s="9">
        <f t="shared" si="0"/>
        <v>0.31</v>
      </c>
    </row>
    <row r="16" spans="1:52">
      <c r="A16">
        <v>5</v>
      </c>
      <c r="B16" t="s">
        <v>32</v>
      </c>
      <c r="C16" s="6">
        <v>-25338.81</v>
      </c>
      <c r="D16" s="6">
        <v>-23989.78</v>
      </c>
      <c r="E16" s="6">
        <v>-27464.61</v>
      </c>
      <c r="F16" s="6">
        <v>-16191.79</v>
      </c>
      <c r="G16" s="6">
        <v>-16199.28</v>
      </c>
      <c r="H16" s="6">
        <v>-11021.9</v>
      </c>
      <c r="I16" s="6">
        <v>-12927.95</v>
      </c>
      <c r="J16" s="6">
        <v>-15199.27</v>
      </c>
      <c r="K16" s="6">
        <v>-148333.39000000001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-22010.1</v>
      </c>
      <c r="D18" s="6">
        <v>-20371.990000000002</v>
      </c>
      <c r="E18" s="6">
        <v>-23812.27</v>
      </c>
      <c r="F18" s="6">
        <v>-8056.87</v>
      </c>
      <c r="G18" s="6">
        <v>-10451.36</v>
      </c>
      <c r="H18" s="6">
        <v>-5837.93</v>
      </c>
      <c r="I18" s="6">
        <v>-9135.51</v>
      </c>
      <c r="J18" s="6">
        <v>-11562.83</v>
      </c>
      <c r="K18" s="6">
        <v>-111238.86</v>
      </c>
    </row>
    <row r="19" spans="1:11">
      <c r="A19" t="s">
        <v>35</v>
      </c>
      <c r="B19" t="s">
        <v>36</v>
      </c>
      <c r="C19" s="6">
        <v>1490.66</v>
      </c>
      <c r="D19" s="6">
        <v>2590.65</v>
      </c>
      <c r="E19" s="6">
        <v>573.47</v>
      </c>
      <c r="F19" s="6">
        <v>-3885.11</v>
      </c>
      <c r="G19" s="6">
        <v>-214.14</v>
      </c>
      <c r="H19" s="6">
        <v>3322.02</v>
      </c>
      <c r="I19" s="6">
        <v>1156.67</v>
      </c>
      <c r="J19" s="6"/>
      <c r="K19" s="6">
        <v>5034.22</v>
      </c>
    </row>
    <row r="20" spans="1:11">
      <c r="A20" t="s">
        <v>37</v>
      </c>
      <c r="B20" t="s">
        <v>38</v>
      </c>
      <c r="C20" s="6">
        <v>-1729.99</v>
      </c>
      <c r="D20" s="6"/>
      <c r="E20" s="6">
        <v>-2630.66</v>
      </c>
      <c r="F20" s="6">
        <v>-2127.9299999999998</v>
      </c>
      <c r="G20" s="6">
        <v>-45.5</v>
      </c>
      <c r="H20" s="6"/>
      <c r="I20" s="6">
        <v>-1092.3499999999999</v>
      </c>
      <c r="J20" s="6">
        <v>-980.38</v>
      </c>
      <c r="K20" s="6">
        <v>-8606.81</v>
      </c>
    </row>
    <row r="21" spans="1:11">
      <c r="A21" t="s">
        <v>39</v>
      </c>
      <c r="B21" t="s">
        <v>40</v>
      </c>
      <c r="C21" s="6">
        <v>-13233.34</v>
      </c>
      <c r="D21" s="6">
        <v>-14242.16</v>
      </c>
      <c r="E21" s="6">
        <v>-13004.21</v>
      </c>
      <c r="F21" s="6">
        <v>-2240.2800000000002</v>
      </c>
      <c r="G21" s="6">
        <v>-8066.05</v>
      </c>
      <c r="H21" s="6">
        <v>-11940.65</v>
      </c>
      <c r="I21" s="6">
        <v>-1156.67</v>
      </c>
      <c r="J21" s="6"/>
      <c r="K21" s="6">
        <v>-63883.360000000001</v>
      </c>
    </row>
    <row r="22" spans="1:11">
      <c r="A22" t="s">
        <v>41</v>
      </c>
      <c r="B22" t="s">
        <v>42</v>
      </c>
      <c r="C22" s="6">
        <v>-8537.43</v>
      </c>
      <c r="D22" s="6">
        <v>-8720.48</v>
      </c>
      <c r="E22" s="6">
        <v>-8750.8700000000008</v>
      </c>
      <c r="F22" s="6">
        <v>196.45</v>
      </c>
      <c r="G22" s="6">
        <v>-2125.67</v>
      </c>
      <c r="H22" s="6">
        <v>2780.7</v>
      </c>
      <c r="I22" s="6">
        <v>-8043.16</v>
      </c>
      <c r="J22" s="6">
        <v>-10582.45</v>
      </c>
      <c r="K22" s="6">
        <v>-43782.91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-3328.71</v>
      </c>
      <c r="D26" s="6">
        <v>-3617.79</v>
      </c>
      <c r="E26" s="6">
        <v>-3652.34</v>
      </c>
      <c r="F26" s="6">
        <v>-8134.92</v>
      </c>
      <c r="G26" s="6">
        <v>-5747.92</v>
      </c>
      <c r="H26" s="6">
        <v>-5183.97</v>
      </c>
      <c r="I26" s="6">
        <v>-3792.44</v>
      </c>
      <c r="J26" s="6">
        <v>-3636.44</v>
      </c>
      <c r="K26" s="6">
        <v>-37094.53</v>
      </c>
    </row>
    <row r="27" spans="1:11">
      <c r="A27" t="s">
        <v>49</v>
      </c>
      <c r="B27" t="s">
        <v>50</v>
      </c>
      <c r="C27" s="6">
        <v>-3328.71</v>
      </c>
      <c r="D27" s="6">
        <v>-3617.79</v>
      </c>
      <c r="E27" s="6">
        <v>-3652.34</v>
      </c>
      <c r="F27" s="6">
        <v>-8134.92</v>
      </c>
      <c r="G27" s="6">
        <v>-5747.92</v>
      </c>
      <c r="H27" s="6">
        <v>-5183.97</v>
      </c>
      <c r="I27" s="6">
        <v>-3792.44</v>
      </c>
      <c r="J27" s="6">
        <v>-3636.44</v>
      </c>
      <c r="K27" s="6">
        <v>-37094.53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212000.31</v>
      </c>
      <c r="D31" s="8">
        <v>236172.94</v>
      </c>
      <c r="E31" s="8">
        <v>200497.71</v>
      </c>
      <c r="F31" s="8">
        <v>292033.48</v>
      </c>
      <c r="G31" s="8">
        <v>311305.93</v>
      </c>
      <c r="H31" s="8">
        <v>310970.07</v>
      </c>
      <c r="I31" s="8">
        <v>246804.6</v>
      </c>
      <c r="J31" s="8">
        <v>240582.78</v>
      </c>
      <c r="K31" s="8">
        <v>2050367.82</v>
      </c>
    </row>
    <row r="32" spans="1:11" s="7" customFormat="1">
      <c r="A32" s="7">
        <v>11</v>
      </c>
      <c r="B32" s="7" t="s">
        <v>58</v>
      </c>
      <c r="C32" s="8">
        <v>-13466.54</v>
      </c>
      <c r="D32" s="8">
        <v>-15042.18</v>
      </c>
      <c r="E32" s="8">
        <v>-16990.3</v>
      </c>
      <c r="F32" s="8">
        <v>-13332.53</v>
      </c>
      <c r="G32" s="8">
        <v>-22141.47</v>
      </c>
      <c r="H32" s="8">
        <v>-22121.65</v>
      </c>
      <c r="I32" s="8">
        <v>-16280.63</v>
      </c>
      <c r="J32" s="8">
        <v>-21973.24</v>
      </c>
      <c r="K32" s="8">
        <v>-141348.54</v>
      </c>
    </row>
    <row r="33" spans="1:11">
      <c r="A33">
        <v>12</v>
      </c>
      <c r="B33" t="s">
        <v>59</v>
      </c>
      <c r="C33" s="6">
        <v>-241950.79</v>
      </c>
      <c r="D33" s="6">
        <v>-261152.57</v>
      </c>
      <c r="E33" s="6">
        <v>-255456.22</v>
      </c>
      <c r="F33" s="6">
        <v>-263690.71000000002</v>
      </c>
      <c r="G33" s="6">
        <v>-254753.8</v>
      </c>
      <c r="H33" s="6">
        <v>-264856.64</v>
      </c>
      <c r="I33" s="6">
        <v>-243323.81</v>
      </c>
      <c r="J33" s="6">
        <v>-246702.41</v>
      </c>
      <c r="K33" s="6">
        <v>-2031886.95</v>
      </c>
    </row>
    <row r="34" spans="1:11">
      <c r="A34">
        <v>13</v>
      </c>
      <c r="B34" t="s">
        <v>60</v>
      </c>
      <c r="C34" s="6">
        <v>-78739.199999999997</v>
      </c>
      <c r="D34" s="6">
        <v>-98970.83</v>
      </c>
      <c r="E34" s="6">
        <v>-92681.73</v>
      </c>
      <c r="F34" s="6">
        <v>-104551.73</v>
      </c>
      <c r="G34" s="6">
        <v>-93686.87</v>
      </c>
      <c r="H34" s="6">
        <v>-102063.71</v>
      </c>
      <c r="I34" s="6">
        <v>-76355.67</v>
      </c>
      <c r="J34" s="6">
        <v>-79033.83</v>
      </c>
      <c r="K34" s="6">
        <v>-726083.57</v>
      </c>
    </row>
    <row r="35" spans="1:11">
      <c r="A35" t="s">
        <v>61</v>
      </c>
      <c r="B35" t="s">
        <v>62</v>
      </c>
      <c r="C35" s="6">
        <v>-54785</v>
      </c>
      <c r="D35" s="6">
        <v>-62230</v>
      </c>
      <c r="E35" s="6">
        <v>-62830</v>
      </c>
      <c r="F35" s="6">
        <v>-62830</v>
      </c>
      <c r="G35" s="6">
        <v>-62830</v>
      </c>
      <c r="H35" s="6">
        <v>-62830</v>
      </c>
      <c r="I35" s="6">
        <v>-51645</v>
      </c>
      <c r="J35" s="6">
        <v>-51645</v>
      </c>
      <c r="K35" s="6">
        <v>-471625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-1000</v>
      </c>
      <c r="E37" s="6">
        <v>-1000</v>
      </c>
      <c r="F37" s="6">
        <v>-1000</v>
      </c>
      <c r="G37" s="6">
        <v>-1000</v>
      </c>
      <c r="H37" s="6">
        <v>-4600</v>
      </c>
      <c r="I37" s="6">
        <v>-3400</v>
      </c>
      <c r="J37" s="6">
        <v>-3400</v>
      </c>
      <c r="K37" s="6">
        <v>-16400</v>
      </c>
    </row>
    <row r="38" spans="1:11">
      <c r="A38" t="s">
        <v>67</v>
      </c>
      <c r="B38" t="s">
        <v>68</v>
      </c>
      <c r="C38" s="6">
        <v>-8623.6200000000008</v>
      </c>
      <c r="D38" s="6">
        <v>-3640</v>
      </c>
      <c r="E38" s="6">
        <v>-4200</v>
      </c>
      <c r="F38" s="6">
        <v>-4700</v>
      </c>
      <c r="G38" s="6">
        <v>-2240</v>
      </c>
      <c r="H38" s="6">
        <v>-2154.96</v>
      </c>
      <c r="I38" s="6">
        <v>-8400</v>
      </c>
      <c r="J38" s="6">
        <v>-2170</v>
      </c>
      <c r="K38" s="6">
        <v>-36128.58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1256</v>
      </c>
      <c r="D40" s="6">
        <v>-15710</v>
      </c>
      <c r="E40" s="6">
        <v>-9641</v>
      </c>
      <c r="F40" s="6">
        <v>-11911</v>
      </c>
      <c r="G40" s="6">
        <v>-8094</v>
      </c>
      <c r="H40" s="6">
        <v>-16143</v>
      </c>
      <c r="I40" s="6">
        <v>17.670000000000002</v>
      </c>
      <c r="J40" s="6">
        <v>-4033.34</v>
      </c>
      <c r="K40" s="6">
        <v>-64258.67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/>
      <c r="I41" s="6">
        <v>2857.14</v>
      </c>
      <c r="J41" s="6"/>
      <c r="K41" s="6">
        <v>-5000</v>
      </c>
    </row>
    <row r="42" spans="1:11">
      <c r="A42" t="s">
        <v>75</v>
      </c>
      <c r="B42" t="s">
        <v>76</v>
      </c>
      <c r="C42" s="6"/>
      <c r="D42" s="6"/>
      <c r="E42" s="6">
        <v>-345</v>
      </c>
      <c r="F42" s="6">
        <v>-785</v>
      </c>
      <c r="G42" s="6"/>
      <c r="H42" s="6">
        <v>330</v>
      </c>
      <c r="I42" s="6"/>
      <c r="J42" s="6"/>
      <c r="K42" s="6">
        <v>-800</v>
      </c>
    </row>
    <row r="43" spans="1:11">
      <c r="A43" t="s">
        <v>77</v>
      </c>
      <c r="B43" t="s">
        <v>78</v>
      </c>
      <c r="C43" s="6">
        <v>-1897.25</v>
      </c>
      <c r="D43" s="6">
        <v>-2386.5</v>
      </c>
      <c r="E43" s="6">
        <v>-2661.4</v>
      </c>
      <c r="F43" s="6">
        <v>-2661.4</v>
      </c>
      <c r="G43" s="6">
        <v>-2661.4</v>
      </c>
      <c r="H43" s="6">
        <v>-2661.4</v>
      </c>
      <c r="I43" s="6">
        <v>-2172.15</v>
      </c>
      <c r="J43" s="6">
        <v>-2172.15</v>
      </c>
      <c r="K43" s="6">
        <v>-19273.650000000001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-1606</v>
      </c>
      <c r="D45" s="6">
        <v>-1921</v>
      </c>
      <c r="E45" s="6">
        <v>-1921</v>
      </c>
      <c r="F45" s="6">
        <v>-1921</v>
      </c>
      <c r="G45" s="6">
        <v>-1921</v>
      </c>
      <c r="H45" s="6">
        <v>-1921</v>
      </c>
      <c r="I45" s="6">
        <v>-1530</v>
      </c>
      <c r="J45" s="6">
        <v>-1530</v>
      </c>
      <c r="K45" s="6">
        <v>-14271</v>
      </c>
    </row>
    <row r="46" spans="1:11">
      <c r="A46" t="s">
        <v>83</v>
      </c>
      <c r="B46" t="s">
        <v>84</v>
      </c>
      <c r="C46" s="6"/>
      <c r="D46" s="6"/>
      <c r="E46" s="6"/>
      <c r="F46" s="6">
        <v>-1660</v>
      </c>
      <c r="G46" s="6"/>
      <c r="H46" s="6"/>
      <c r="I46" s="6"/>
      <c r="J46" s="6"/>
      <c r="K46" s="6">
        <v>-1660</v>
      </c>
    </row>
    <row r="47" spans="1:11">
      <c r="A47" t="s">
        <v>85</v>
      </c>
      <c r="B47" t="s">
        <v>86</v>
      </c>
      <c r="C47" s="6">
        <v>-2083.33</v>
      </c>
      <c r="D47" s="6">
        <v>-2083.33</v>
      </c>
      <c r="E47" s="6">
        <v>-83.33</v>
      </c>
      <c r="F47" s="6">
        <v>-2083.33</v>
      </c>
      <c r="G47" s="6">
        <v>-2083.33</v>
      </c>
      <c r="H47" s="6">
        <v>-2083.35</v>
      </c>
      <c r="I47" s="6">
        <v>-2083.33</v>
      </c>
      <c r="J47" s="6">
        <v>-2083.34</v>
      </c>
      <c r="K47" s="6">
        <v>-14666.67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-85000</v>
      </c>
      <c r="D49" s="6">
        <v>-85000</v>
      </c>
      <c r="E49" s="6">
        <v>-85000</v>
      </c>
      <c r="F49" s="6">
        <v>-85000</v>
      </c>
      <c r="G49" s="6">
        <v>-85000</v>
      </c>
      <c r="H49" s="6">
        <v>-93000</v>
      </c>
      <c r="I49" s="6">
        <v>-91315.04</v>
      </c>
      <c r="J49" s="6">
        <v>-89000</v>
      </c>
      <c r="K49" s="6">
        <v>-698315.04</v>
      </c>
    </row>
    <row r="50" spans="1:11">
      <c r="A50" t="s">
        <v>90</v>
      </c>
      <c r="B50" t="s">
        <v>91</v>
      </c>
      <c r="C50" s="6">
        <v>-40000</v>
      </c>
      <c r="D50" s="6">
        <v>-40000</v>
      </c>
      <c r="E50" s="6">
        <v>-40000</v>
      </c>
      <c r="F50" s="6">
        <v>-40000</v>
      </c>
      <c r="G50" s="6">
        <v>-40000</v>
      </c>
      <c r="H50" s="6">
        <v>-44000</v>
      </c>
      <c r="I50" s="6">
        <v>-43157.52</v>
      </c>
      <c r="J50" s="6">
        <v>-42000</v>
      </c>
      <c r="K50" s="6">
        <v>-329157.52</v>
      </c>
    </row>
    <row r="51" spans="1:11">
      <c r="A51" t="s">
        <v>92</v>
      </c>
      <c r="B51" t="s">
        <v>93</v>
      </c>
      <c r="C51" s="6">
        <v>-40000</v>
      </c>
      <c r="D51" s="6">
        <v>-40000</v>
      </c>
      <c r="E51" s="6">
        <v>-40000</v>
      </c>
      <c r="F51" s="6">
        <v>-40000</v>
      </c>
      <c r="G51" s="6">
        <v>-40000</v>
      </c>
      <c r="H51" s="6">
        <v>-44000</v>
      </c>
      <c r="I51" s="6">
        <v>-43157.52</v>
      </c>
      <c r="J51" s="6">
        <v>-42000</v>
      </c>
      <c r="K51" s="6">
        <v>-329157.52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-5000</v>
      </c>
      <c r="D53" s="6">
        <v>-5000</v>
      </c>
      <c r="E53" s="6">
        <v>-5000</v>
      </c>
      <c r="F53" s="6">
        <v>-5000</v>
      </c>
      <c r="G53" s="6">
        <v>-5000</v>
      </c>
      <c r="H53" s="6">
        <v>-5000</v>
      </c>
      <c r="I53" s="6">
        <v>-5000</v>
      </c>
      <c r="J53" s="6">
        <v>-5000</v>
      </c>
      <c r="K53" s="6">
        <v>-40000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-38481.19</v>
      </c>
      <c r="D60" s="6">
        <v>-39763.93</v>
      </c>
      <c r="E60" s="6">
        <v>-38474.300000000003</v>
      </c>
      <c r="F60" s="6">
        <v>-32832.839999999997</v>
      </c>
      <c r="G60" s="6">
        <v>-32642.52</v>
      </c>
      <c r="H60" s="6">
        <v>-31572.02</v>
      </c>
      <c r="I60" s="6">
        <v>-31144.61</v>
      </c>
      <c r="J60" s="6">
        <v>-30293.8</v>
      </c>
      <c r="K60" s="6">
        <v>-275205.21000000002</v>
      </c>
    </row>
    <row r="61" spans="1:11">
      <c r="A61" t="s">
        <v>111</v>
      </c>
      <c r="B61" t="s">
        <v>112</v>
      </c>
      <c r="C61" s="6">
        <v>-18493.150000000001</v>
      </c>
      <c r="D61" s="6">
        <v>-19109.59</v>
      </c>
      <c r="E61" s="6">
        <v>-18493.150000000001</v>
      </c>
      <c r="F61" s="6">
        <v>-19109.59</v>
      </c>
      <c r="G61" s="6">
        <v>-19109.59</v>
      </c>
      <c r="H61" s="6">
        <v>-18493.150000000001</v>
      </c>
      <c r="I61" s="6">
        <v>-19109.59</v>
      </c>
      <c r="J61" s="6">
        <v>-18493.150000000001</v>
      </c>
      <c r="K61" s="6">
        <v>-150410.96</v>
      </c>
    </row>
    <row r="62" spans="1:11">
      <c r="A62" t="s">
        <v>113</v>
      </c>
      <c r="B62" t="s">
        <v>114</v>
      </c>
      <c r="C62" s="6">
        <v>-7056.69</v>
      </c>
      <c r="D62" s="6">
        <v>-7291.94</v>
      </c>
      <c r="E62" s="6">
        <v>-7049.8</v>
      </c>
      <c r="F62" s="6">
        <v>-360.85</v>
      </c>
      <c r="G62" s="6">
        <v>-191.09</v>
      </c>
      <c r="H62" s="6">
        <v>-184.93</v>
      </c>
      <c r="I62" s="6">
        <v>-191.09</v>
      </c>
      <c r="J62" s="6">
        <v>-184.93</v>
      </c>
      <c r="K62" s="6">
        <v>-22511.32</v>
      </c>
    </row>
    <row r="63" spans="1:11">
      <c r="A63" t="s">
        <v>115</v>
      </c>
      <c r="B63" t="s">
        <v>116</v>
      </c>
      <c r="C63" s="6">
        <v>-9994.2199999999993</v>
      </c>
      <c r="D63" s="6">
        <v>-10327.36</v>
      </c>
      <c r="E63" s="6">
        <v>-9994.2199999999993</v>
      </c>
      <c r="F63" s="6">
        <v>-10327.36</v>
      </c>
      <c r="G63" s="6">
        <v>-10327.36</v>
      </c>
      <c r="H63" s="6">
        <v>-9994.2199999999993</v>
      </c>
      <c r="I63" s="6">
        <v>-10385.11</v>
      </c>
      <c r="J63" s="6">
        <v>-10203.969999999999</v>
      </c>
      <c r="K63" s="6">
        <v>-81553.820000000007</v>
      </c>
    </row>
    <row r="64" spans="1:11">
      <c r="A64" t="s">
        <v>117</v>
      </c>
      <c r="B64" t="s">
        <v>118</v>
      </c>
      <c r="C64" s="6">
        <v>-1909.04</v>
      </c>
      <c r="D64" s="6">
        <v>-1972.67</v>
      </c>
      <c r="E64" s="6">
        <v>-1909.04</v>
      </c>
      <c r="F64" s="6">
        <v>-1972.67</v>
      </c>
      <c r="G64" s="6">
        <v>-1972.67</v>
      </c>
      <c r="H64" s="6">
        <v>-1905.99</v>
      </c>
      <c r="I64" s="6">
        <v>-463.72</v>
      </c>
      <c r="J64" s="6">
        <v>-448.76</v>
      </c>
      <c r="K64" s="6">
        <v>-12554.56</v>
      </c>
    </row>
    <row r="65" spans="1:11">
      <c r="A65" t="s">
        <v>119</v>
      </c>
      <c r="B65" t="s">
        <v>120</v>
      </c>
      <c r="C65" s="6">
        <v>-1028.0899999999999</v>
      </c>
      <c r="D65" s="6">
        <v>-1062.3699999999999</v>
      </c>
      <c r="E65" s="6">
        <v>-1028.0899999999999</v>
      </c>
      <c r="F65" s="6">
        <v>-1062.3699999999999</v>
      </c>
      <c r="G65" s="6">
        <v>-1041.81</v>
      </c>
      <c r="H65" s="6">
        <v>-993.73</v>
      </c>
      <c r="I65" s="6">
        <v>-995.1</v>
      </c>
      <c r="J65" s="6">
        <v>-962.99</v>
      </c>
      <c r="K65" s="6">
        <v>-8174.55</v>
      </c>
    </row>
    <row r="66" spans="1:11">
      <c r="A66">
        <v>17</v>
      </c>
      <c r="B66" t="s">
        <v>121</v>
      </c>
      <c r="C66" s="6">
        <v>-39730.400000000001</v>
      </c>
      <c r="D66" s="6">
        <v>-37417.81</v>
      </c>
      <c r="E66" s="6">
        <v>-39300.19</v>
      </c>
      <c r="F66" s="6">
        <v>-41306.14</v>
      </c>
      <c r="G66" s="6">
        <v>-43424.41</v>
      </c>
      <c r="H66" s="6">
        <v>-38220.910000000003</v>
      </c>
      <c r="I66" s="6">
        <v>-44508.49</v>
      </c>
      <c r="J66" s="6">
        <v>-48374.78</v>
      </c>
      <c r="K66" s="6">
        <v>-332283.13</v>
      </c>
    </row>
    <row r="67" spans="1:11">
      <c r="A67">
        <v>18</v>
      </c>
      <c r="B67" t="s">
        <v>122</v>
      </c>
      <c r="C67" s="6">
        <v>-2840.79</v>
      </c>
      <c r="D67" s="6">
        <v>-3265.41</v>
      </c>
      <c r="E67" s="6">
        <v>-3229.21</v>
      </c>
      <c r="F67" s="6">
        <v>-3214.98</v>
      </c>
      <c r="G67" s="6">
        <v>-3174.6</v>
      </c>
      <c r="H67" s="6">
        <v>-5583.19</v>
      </c>
      <c r="I67" s="6">
        <v>-3586.29</v>
      </c>
      <c r="J67" s="6">
        <v>-3185.69</v>
      </c>
      <c r="K67" s="6">
        <v>-28080.16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-2840.79</v>
      </c>
      <c r="D69" s="6">
        <v>-3265.41</v>
      </c>
      <c r="E69" s="6">
        <v>-3229.21</v>
      </c>
      <c r="F69" s="6">
        <v>-3214.98</v>
      </c>
      <c r="G69" s="6">
        <v>-3174.6</v>
      </c>
      <c r="H69" s="6">
        <v>-3583.19</v>
      </c>
      <c r="I69" s="6">
        <v>-3586.29</v>
      </c>
      <c r="J69" s="6">
        <v>-3185.69</v>
      </c>
      <c r="K69" s="6">
        <v>-26080.16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-11706.2</v>
      </c>
      <c r="D76" s="6">
        <v>-11285.71</v>
      </c>
      <c r="E76" s="6">
        <v>-11174.92</v>
      </c>
      <c r="F76" s="6">
        <v>-14309.37</v>
      </c>
      <c r="G76" s="6">
        <v>-10292.5</v>
      </c>
      <c r="H76" s="6">
        <v>-12067.5</v>
      </c>
      <c r="I76" s="6">
        <v>-13708.75</v>
      </c>
      <c r="J76" s="6">
        <v>-9924.75</v>
      </c>
      <c r="K76" s="6">
        <v>-94469.7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-11706.2</v>
      </c>
      <c r="D78" s="6">
        <v>-11285.71</v>
      </c>
      <c r="E78" s="6">
        <v>-11174.92</v>
      </c>
      <c r="F78" s="6">
        <v>-14309.37</v>
      </c>
      <c r="G78" s="6">
        <v>-10292.5</v>
      </c>
      <c r="H78" s="6">
        <v>-12067.5</v>
      </c>
      <c r="I78" s="6">
        <v>-13708.75</v>
      </c>
      <c r="J78" s="6">
        <v>-9924.75</v>
      </c>
      <c r="K78" s="6">
        <v>-94469.7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-14265.79</v>
      </c>
      <c r="D80" s="6">
        <v>-12762.73</v>
      </c>
      <c r="E80" s="6">
        <v>-9516.31</v>
      </c>
      <c r="F80" s="6">
        <v>-9280.0499999999993</v>
      </c>
      <c r="G80" s="6">
        <v>-14458.23</v>
      </c>
      <c r="H80" s="6">
        <v>-8495.4</v>
      </c>
      <c r="I80" s="6">
        <v>-9748.3799999999992</v>
      </c>
      <c r="J80" s="6">
        <v>-10627.44</v>
      </c>
      <c r="K80" s="6">
        <v>-89154.33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>
        <v>-5930</v>
      </c>
      <c r="D82" s="6">
        <v>-350</v>
      </c>
      <c r="E82" s="6"/>
      <c r="F82" s="6"/>
      <c r="G82" s="6">
        <v>-3000</v>
      </c>
      <c r="H82" s="6">
        <v>-150</v>
      </c>
      <c r="I82" s="6"/>
      <c r="J82" s="6"/>
      <c r="K82" s="6">
        <v>-9430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-3127.98</v>
      </c>
      <c r="D86" s="6">
        <v>-5162.7299999999996</v>
      </c>
      <c r="E86" s="6">
        <v>-4256.4799999999996</v>
      </c>
      <c r="F86" s="6">
        <v>-4028.68</v>
      </c>
      <c r="G86" s="6">
        <v>-4200.9799999999996</v>
      </c>
      <c r="H86" s="6">
        <v>-3104.03</v>
      </c>
      <c r="I86" s="6">
        <v>-4525.7299999999996</v>
      </c>
      <c r="J86" s="6">
        <v>-3337.88</v>
      </c>
      <c r="K86" s="6">
        <v>-31744.49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-1937.05</v>
      </c>
      <c r="D90" s="6">
        <v>-1377.65</v>
      </c>
      <c r="E90" s="6">
        <v>-175</v>
      </c>
      <c r="F90" s="6">
        <v>-1325</v>
      </c>
      <c r="G90" s="6">
        <v>-2852</v>
      </c>
      <c r="H90" s="6">
        <v>-3229.62</v>
      </c>
      <c r="I90" s="6">
        <v>-4845</v>
      </c>
      <c r="J90" s="6">
        <v>-14063</v>
      </c>
      <c r="K90" s="6">
        <v>-29804.32</v>
      </c>
    </row>
    <row r="91" spans="1:11">
      <c r="A91" t="s">
        <v>165</v>
      </c>
      <c r="B91" t="s">
        <v>166</v>
      </c>
      <c r="C91" s="6">
        <v>-1087.05</v>
      </c>
      <c r="D91" s="6">
        <v>379.35</v>
      </c>
      <c r="E91" s="6">
        <v>-175</v>
      </c>
      <c r="F91" s="6"/>
      <c r="G91" s="6"/>
      <c r="H91" s="6"/>
      <c r="I91" s="6"/>
      <c r="J91" s="6">
        <v>-98</v>
      </c>
      <c r="K91" s="6">
        <v>-980.7</v>
      </c>
    </row>
    <row r="92" spans="1:11">
      <c r="A92" t="s">
        <v>167</v>
      </c>
      <c r="B92" t="s">
        <v>168</v>
      </c>
      <c r="C92" s="6">
        <v>-850</v>
      </c>
      <c r="D92" s="6">
        <v>-1757</v>
      </c>
      <c r="E92" s="6"/>
      <c r="F92" s="6">
        <v>-1325</v>
      </c>
      <c r="G92" s="6">
        <v>-2852</v>
      </c>
      <c r="H92" s="6">
        <v>-3229.62</v>
      </c>
      <c r="I92" s="6">
        <v>-595</v>
      </c>
      <c r="J92" s="6">
        <v>-11145</v>
      </c>
      <c r="K92" s="6">
        <v>-21753.62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-4250</v>
      </c>
      <c r="J94" s="6">
        <v>-2820</v>
      </c>
      <c r="K94" s="6">
        <v>-7070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-2027.26</v>
      </c>
      <c r="D101" s="6">
        <v>-2027.26</v>
      </c>
      <c r="E101" s="6">
        <v>-2027.26</v>
      </c>
      <c r="F101" s="6">
        <v>-2027.26</v>
      </c>
      <c r="G101" s="6">
        <v>-2027.26</v>
      </c>
      <c r="H101" s="6">
        <v>-2027.26</v>
      </c>
      <c r="I101" s="6">
        <v>-2027.26</v>
      </c>
      <c r="J101" s="6">
        <v>-2027.26</v>
      </c>
      <c r="K101" s="6">
        <v>-16218.08</v>
      </c>
    </row>
    <row r="102" spans="1:11">
      <c r="A102" t="s">
        <v>185</v>
      </c>
      <c r="B102" t="s">
        <v>186</v>
      </c>
      <c r="C102" s="6">
        <v>-264.75</v>
      </c>
      <c r="D102" s="6">
        <v>-264.75</v>
      </c>
      <c r="E102" s="6">
        <v>-264.75</v>
      </c>
      <c r="F102" s="6">
        <v>-264.75</v>
      </c>
      <c r="G102" s="6">
        <v>-264.75</v>
      </c>
      <c r="H102" s="6">
        <v>-264.75</v>
      </c>
      <c r="I102" s="6">
        <v>-264.75</v>
      </c>
      <c r="J102" s="6">
        <v>-264.75</v>
      </c>
      <c r="K102" s="6">
        <v>-2118</v>
      </c>
    </row>
    <row r="103" spans="1:11">
      <c r="A103" t="s">
        <v>187</v>
      </c>
      <c r="B103" t="s">
        <v>188</v>
      </c>
      <c r="C103" s="6">
        <v>-1762.51</v>
      </c>
      <c r="D103" s="6">
        <v>-1762.51</v>
      </c>
      <c r="E103" s="6">
        <v>-1762.51</v>
      </c>
      <c r="F103" s="6">
        <v>-1762.51</v>
      </c>
      <c r="G103" s="6">
        <v>-1762.51</v>
      </c>
      <c r="H103" s="6">
        <v>-1762.51</v>
      </c>
      <c r="I103" s="6">
        <v>-1762.51</v>
      </c>
      <c r="J103" s="6">
        <v>-1762.51</v>
      </c>
      <c r="K103" s="6">
        <v>-14100.08</v>
      </c>
    </row>
    <row r="104" spans="1:11">
      <c r="A104">
        <v>25</v>
      </c>
      <c r="B104" t="s">
        <v>189</v>
      </c>
      <c r="C104" s="6">
        <v>-121.1</v>
      </c>
      <c r="D104" s="6"/>
      <c r="E104" s="6">
        <v>-184.15</v>
      </c>
      <c r="F104" s="6">
        <v>-4361.68</v>
      </c>
      <c r="G104" s="6">
        <v>-18.18</v>
      </c>
      <c r="H104" s="6"/>
      <c r="I104" s="6">
        <v>-76.459999999999994</v>
      </c>
      <c r="J104" s="6">
        <v>-68.63</v>
      </c>
      <c r="K104" s="6">
        <v>-4830.2</v>
      </c>
    </row>
    <row r="105" spans="1:11">
      <c r="A105" t="s">
        <v>190</v>
      </c>
      <c r="B105" t="s">
        <v>191</v>
      </c>
      <c r="C105" s="6">
        <v>-121.1</v>
      </c>
      <c r="D105" s="6"/>
      <c r="E105" s="6">
        <v>-184.15</v>
      </c>
      <c r="F105" s="6">
        <v>-4361.68</v>
      </c>
      <c r="G105" s="6">
        <v>-18.18</v>
      </c>
      <c r="H105" s="6"/>
      <c r="I105" s="6">
        <v>-76.459999999999994</v>
      </c>
      <c r="J105" s="6">
        <v>-68.63</v>
      </c>
      <c r="K105" s="6">
        <v>-4830.2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-5887.21</v>
      </c>
      <c r="D110" s="6">
        <v>-5824.05</v>
      </c>
      <c r="E110" s="6">
        <v>-5785.9</v>
      </c>
      <c r="F110" s="6">
        <v>-5912.8</v>
      </c>
      <c r="G110" s="6">
        <v>-6053.28</v>
      </c>
      <c r="H110" s="6">
        <v>-5942.94</v>
      </c>
      <c r="I110" s="6">
        <v>-6031.54</v>
      </c>
      <c r="J110" s="6">
        <v>-8478.01</v>
      </c>
      <c r="K110" s="6">
        <v>-49915.73</v>
      </c>
    </row>
    <row r="111" spans="1:11">
      <c r="A111" t="s">
        <v>200</v>
      </c>
      <c r="B111" t="s">
        <v>201</v>
      </c>
      <c r="C111" s="6">
        <v>-487.21</v>
      </c>
      <c r="D111" s="6">
        <v>-424.05</v>
      </c>
      <c r="E111" s="6">
        <v>-385.9</v>
      </c>
      <c r="F111" s="6">
        <v>-512.79999999999995</v>
      </c>
      <c r="G111" s="6">
        <v>-653.28</v>
      </c>
      <c r="H111" s="6">
        <v>-542.94000000000005</v>
      </c>
      <c r="I111" s="6">
        <v>-631.54</v>
      </c>
      <c r="J111" s="6">
        <v>-622.01</v>
      </c>
      <c r="K111" s="6">
        <v>-4259.7299999999996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>
        <v>-2456</v>
      </c>
      <c r="K112" s="6">
        <v>-2456</v>
      </c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/>
      <c r="D114" s="6"/>
      <c r="E114" s="6">
        <v>-6332.44</v>
      </c>
      <c r="F114" s="6"/>
      <c r="G114" s="6">
        <v>-3673.36</v>
      </c>
      <c r="H114" s="6"/>
      <c r="I114" s="6">
        <v>-3609.81</v>
      </c>
      <c r="J114" s="6"/>
      <c r="K114" s="6">
        <v>-13615.61</v>
      </c>
    </row>
    <row r="115" spans="1:11">
      <c r="A115" t="s">
        <v>207</v>
      </c>
      <c r="B115" t="s">
        <v>208</v>
      </c>
      <c r="C115" s="6"/>
      <c r="D115" s="6"/>
      <c r="E115" s="6">
        <v>-6332.44</v>
      </c>
      <c r="F115" s="6"/>
      <c r="G115" s="6">
        <v>-3673.36</v>
      </c>
      <c r="H115" s="6"/>
      <c r="I115" s="6">
        <v>-3609.81</v>
      </c>
      <c r="J115" s="6"/>
      <c r="K115" s="6">
        <v>-13615.61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-43417.02</v>
      </c>
      <c r="D120" s="8">
        <v>-40021.81</v>
      </c>
      <c r="E120" s="8">
        <v>-71948.81</v>
      </c>
      <c r="F120" s="8">
        <v>15010.24</v>
      </c>
      <c r="G120" s="8">
        <v>34410.660000000003</v>
      </c>
      <c r="H120" s="8">
        <v>23991.78</v>
      </c>
      <c r="I120" s="8">
        <v>-12799.84</v>
      </c>
      <c r="J120" s="8">
        <v>-28092.87</v>
      </c>
      <c r="K120" s="8">
        <v>-122867.67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-5.8999999999999997E-2</v>
      </c>
      <c r="D121" s="9">
        <f t="shared" ref="D121:K121" si="1">IF(D$10=0," ",ROUND(D120/D$10,3))</f>
        <v>-4.4999999999999998E-2</v>
      </c>
      <c r="E121" s="9">
        <f t="shared" si="1"/>
        <v>-0.1</v>
      </c>
      <c r="F121" s="9">
        <f t="shared" si="1"/>
        <v>1.2999999999999999E-2</v>
      </c>
      <c r="G121" s="9">
        <f t="shared" si="1"/>
        <v>3.4000000000000002E-2</v>
      </c>
      <c r="H121" s="9">
        <f t="shared" si="1"/>
        <v>2.4E-2</v>
      </c>
      <c r="I121" s="9">
        <f t="shared" si="1"/>
        <v>-1.6E-2</v>
      </c>
      <c r="J121" s="9">
        <f t="shared" si="1"/>
        <v>-3.5999999999999997E-2</v>
      </c>
      <c r="K121" s="9">
        <f t="shared" si="1"/>
        <v>-1.7000000000000001E-2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-98799.66</v>
      </c>
      <c r="D123" s="6">
        <v>-114408.24</v>
      </c>
      <c r="E123" s="6">
        <v>-104417.55</v>
      </c>
      <c r="F123" s="6">
        <v>-120698.9</v>
      </c>
      <c r="G123" s="6">
        <v>-112484.65</v>
      </c>
      <c r="H123" s="6">
        <v>-118053.77</v>
      </c>
      <c r="I123" s="6">
        <v>-95540.96</v>
      </c>
      <c r="J123" s="6">
        <v>-108099.59</v>
      </c>
      <c r="K123" s="6">
        <v>-872503.32</v>
      </c>
    </row>
    <row r="124" spans="1:11">
      <c r="A124" t="s">
        <v>221</v>
      </c>
      <c r="B124" t="s">
        <v>222</v>
      </c>
      <c r="C124" s="6">
        <v>-78739.199999999997</v>
      </c>
      <c r="D124" s="6">
        <v>-98970.83</v>
      </c>
      <c r="E124" s="6">
        <v>-92681.73</v>
      </c>
      <c r="F124" s="6">
        <v>-104551.73</v>
      </c>
      <c r="G124" s="6">
        <v>-93686.87</v>
      </c>
      <c r="H124" s="6">
        <v>-102063.71</v>
      </c>
      <c r="I124" s="6">
        <v>-76355.67</v>
      </c>
      <c r="J124" s="6">
        <v>-79033.83</v>
      </c>
      <c r="K124" s="6">
        <v>-726083.57</v>
      </c>
    </row>
    <row r="125" spans="1:11">
      <c r="A125" t="s">
        <v>223</v>
      </c>
      <c r="B125" t="s">
        <v>224</v>
      </c>
      <c r="C125" s="6">
        <v>-11706.2</v>
      </c>
      <c r="D125" s="6">
        <v>-11285.71</v>
      </c>
      <c r="E125" s="6">
        <v>-11174.92</v>
      </c>
      <c r="F125" s="6">
        <v>-14309.37</v>
      </c>
      <c r="G125" s="6">
        <v>-10292.5</v>
      </c>
      <c r="H125" s="6">
        <v>-12067.5</v>
      </c>
      <c r="I125" s="6">
        <v>-13708.75</v>
      </c>
      <c r="J125" s="6">
        <v>-9924.75</v>
      </c>
      <c r="K125" s="6">
        <v>-94469.7</v>
      </c>
    </row>
    <row r="126" spans="1:11">
      <c r="A126" t="s">
        <v>225</v>
      </c>
      <c r="B126" t="s">
        <v>226</v>
      </c>
      <c r="C126" s="6">
        <v>-5930</v>
      </c>
      <c r="D126" s="6">
        <v>-2350</v>
      </c>
      <c r="E126" s="6"/>
      <c r="F126" s="6"/>
      <c r="G126" s="6">
        <v>-5000</v>
      </c>
      <c r="H126" s="6">
        <v>-150</v>
      </c>
      <c r="I126" s="6"/>
      <c r="J126" s="6">
        <v>-2000</v>
      </c>
      <c r="K126" s="6">
        <v>-15430</v>
      </c>
    </row>
    <row r="127" spans="1:11">
      <c r="A127" t="s">
        <v>227</v>
      </c>
      <c r="B127" t="s">
        <v>228</v>
      </c>
      <c r="C127" s="6">
        <v>-1937.05</v>
      </c>
      <c r="D127" s="6">
        <v>-1377.65</v>
      </c>
      <c r="E127" s="6">
        <v>-175</v>
      </c>
      <c r="F127" s="6">
        <v>-1325</v>
      </c>
      <c r="G127" s="6">
        <v>-2852</v>
      </c>
      <c r="H127" s="6">
        <v>-3229.62</v>
      </c>
      <c r="I127" s="6">
        <v>-4845</v>
      </c>
      <c r="J127" s="6">
        <v>-14063</v>
      </c>
      <c r="K127" s="6">
        <v>-29804.32</v>
      </c>
    </row>
    <row r="128" spans="1:11">
      <c r="A128" t="s">
        <v>229</v>
      </c>
      <c r="B128" t="s">
        <v>230</v>
      </c>
      <c r="C128">
        <v>-487.21</v>
      </c>
      <c r="D128">
        <v>-424.05</v>
      </c>
      <c r="E128">
        <v>-385.9</v>
      </c>
      <c r="F128">
        <v>-512.79999999999995</v>
      </c>
      <c r="G128">
        <v>-653.28</v>
      </c>
      <c r="H128">
        <v>-542.94000000000005</v>
      </c>
      <c r="I128">
        <v>-631.54</v>
      </c>
      <c r="J128" s="4">
        <v>-3078.01</v>
      </c>
      <c r="K128" s="4">
        <v>-6715.73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4" width="11.75" bestFit="1" customWidth="1"/>
    <col min="5" max="10" width="12.3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4105</v>
      </c>
      <c r="C5" s="11">
        <v>4105</v>
      </c>
      <c r="D5" s="11">
        <v>4105</v>
      </c>
      <c r="E5" s="11">
        <v>4105</v>
      </c>
      <c r="F5" s="11">
        <v>4105</v>
      </c>
      <c r="G5" s="11">
        <v>4105</v>
      </c>
      <c r="H5" s="11">
        <v>4105</v>
      </c>
      <c r="I5" s="11">
        <v>4105</v>
      </c>
      <c r="J5" s="11">
        <v>4105</v>
      </c>
      <c r="K5" s="11">
        <v>4105</v>
      </c>
    </row>
    <row r="6" spans="1:52" s="13" customFormat="1" ht="28.5">
      <c r="A6" s="12" t="s">
        <v>8</v>
      </c>
      <c r="B6" s="13" t="s">
        <v>358</v>
      </c>
      <c r="C6" s="13" t="s">
        <v>358</v>
      </c>
      <c r="D6" s="13" t="s">
        <v>358</v>
      </c>
      <c r="E6" s="13" t="s">
        <v>358</v>
      </c>
      <c r="F6" s="13" t="s">
        <v>358</v>
      </c>
      <c r="G6" s="13" t="s">
        <v>358</v>
      </c>
      <c r="H6" s="13" t="s">
        <v>358</v>
      </c>
      <c r="I6" s="13" t="s">
        <v>358</v>
      </c>
      <c r="J6" s="13" t="s">
        <v>358</v>
      </c>
      <c r="K6" s="13" t="s">
        <v>358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5</v>
      </c>
      <c r="C8" s="11">
        <v>5</v>
      </c>
      <c r="D8" s="11">
        <v>5</v>
      </c>
      <c r="E8" s="11">
        <v>5</v>
      </c>
      <c r="F8" s="11">
        <v>5</v>
      </c>
      <c r="G8" s="11">
        <v>5</v>
      </c>
      <c r="H8" s="11">
        <v>5</v>
      </c>
      <c r="I8" s="11">
        <v>5</v>
      </c>
      <c r="J8" s="11">
        <v>5</v>
      </c>
      <c r="K8" s="11">
        <v>5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1324241.5900000001</v>
      </c>
      <c r="D10" s="8">
        <v>1473708.73</v>
      </c>
      <c r="E10" s="8">
        <v>1733867.01</v>
      </c>
      <c r="F10" s="8">
        <v>1872931.65</v>
      </c>
      <c r="G10" s="8">
        <v>1978786.53</v>
      </c>
      <c r="H10" s="8">
        <v>1964128.79</v>
      </c>
      <c r="I10" s="8">
        <v>1653536.98</v>
      </c>
      <c r="J10" s="8">
        <v>1669413.23</v>
      </c>
      <c r="K10" s="8">
        <v>13670614.51</v>
      </c>
    </row>
    <row r="11" spans="1:52">
      <c r="A11" t="s">
        <v>25</v>
      </c>
      <c r="B11" t="s">
        <v>26</v>
      </c>
      <c r="C11" s="6">
        <v>1324241.5900000001</v>
      </c>
      <c r="D11" s="6">
        <v>1473708.73</v>
      </c>
      <c r="E11" s="6">
        <v>1733867.01</v>
      </c>
      <c r="F11" s="6">
        <v>1872931.65</v>
      </c>
      <c r="G11" s="6">
        <v>1978786.53</v>
      </c>
      <c r="H11" s="6">
        <v>1964128.79</v>
      </c>
      <c r="I11" s="6">
        <v>1653536.98</v>
      </c>
      <c r="J11" s="6">
        <v>1669413.23</v>
      </c>
      <c r="K11" s="6">
        <v>13670614.51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-853387.72</v>
      </c>
      <c r="D13" s="6">
        <v>-995850.67</v>
      </c>
      <c r="E13" s="6">
        <v>-1092802.9099999999</v>
      </c>
      <c r="F13" s="6">
        <v>-1206256.6599999999</v>
      </c>
      <c r="G13" s="6">
        <v>-1307468.1299999999</v>
      </c>
      <c r="H13" s="6">
        <v>-1322491.05</v>
      </c>
      <c r="I13" s="6">
        <v>-1068648.98</v>
      </c>
      <c r="J13" s="6">
        <v>-1095347.79</v>
      </c>
      <c r="K13" s="6">
        <v>-8942253.9100000001</v>
      </c>
    </row>
    <row r="14" spans="1:52">
      <c r="A14">
        <v>3</v>
      </c>
      <c r="B14" t="s">
        <v>30</v>
      </c>
      <c r="C14" s="6">
        <v>470853.87</v>
      </c>
      <c r="D14" s="6">
        <v>477858.06</v>
      </c>
      <c r="E14" s="6">
        <v>641064.1</v>
      </c>
      <c r="F14" s="6">
        <v>666674.99</v>
      </c>
      <c r="G14" s="6">
        <v>671318.4</v>
      </c>
      <c r="H14" s="6">
        <v>641637.74</v>
      </c>
      <c r="I14" s="6">
        <v>584888</v>
      </c>
      <c r="J14" s="6">
        <v>574065.43999999994</v>
      </c>
      <c r="K14" s="6">
        <v>4728360.5999999996</v>
      </c>
    </row>
    <row r="15" spans="1:52" s="7" customFormat="1">
      <c r="A15" s="7">
        <v>4</v>
      </c>
      <c r="B15" s="7" t="s">
        <v>31</v>
      </c>
      <c r="C15" s="9">
        <f>IF(C$10=0," ",ROUND(C14/C$10,3))</f>
        <v>0.35599999999999998</v>
      </c>
      <c r="D15" s="9">
        <f t="shared" ref="D15:K15" si="0">IF(D$10=0," ",ROUND(D14/D$10,3))</f>
        <v>0.32400000000000001</v>
      </c>
      <c r="E15" s="9">
        <f t="shared" si="0"/>
        <v>0.37</v>
      </c>
      <c r="F15" s="9">
        <f t="shared" si="0"/>
        <v>0.35599999999999998</v>
      </c>
      <c r="G15" s="9">
        <f t="shared" si="0"/>
        <v>0.33900000000000002</v>
      </c>
      <c r="H15" s="9">
        <f t="shared" si="0"/>
        <v>0.32700000000000001</v>
      </c>
      <c r="I15" s="9">
        <f t="shared" si="0"/>
        <v>0.35399999999999998</v>
      </c>
      <c r="J15" s="9">
        <f t="shared" si="0"/>
        <v>0.34399999999999997</v>
      </c>
      <c r="K15" s="9">
        <f t="shared" si="0"/>
        <v>0.34599999999999997</v>
      </c>
    </row>
    <row r="16" spans="1:52">
      <c r="A16">
        <v>5</v>
      </c>
      <c r="B16" t="s">
        <v>32</v>
      </c>
      <c r="C16" s="6">
        <v>-38168.620000000003</v>
      </c>
      <c r="D16" s="6">
        <v>-36569.21</v>
      </c>
      <c r="E16" s="6">
        <v>-42305.29</v>
      </c>
      <c r="F16" s="6">
        <v>-24698.32</v>
      </c>
      <c r="G16" s="6">
        <v>-25223.27</v>
      </c>
      <c r="H16" s="6">
        <v>-18318.12</v>
      </c>
      <c r="I16" s="6">
        <v>-19820.68</v>
      </c>
      <c r="J16" s="6">
        <v>-24463.26</v>
      </c>
      <c r="K16" s="6">
        <v>-229566.77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-31971.4</v>
      </c>
      <c r="D18" s="6">
        <v>-29509.9</v>
      </c>
      <c r="E18" s="6">
        <v>-34595.370000000003</v>
      </c>
      <c r="F18" s="6">
        <v>-14193.7</v>
      </c>
      <c r="G18" s="6">
        <v>-15098.57</v>
      </c>
      <c r="H18" s="6">
        <v>-7994.17</v>
      </c>
      <c r="I18" s="6">
        <v>-12148.34</v>
      </c>
      <c r="J18" s="6">
        <v>-16032.18</v>
      </c>
      <c r="K18" s="6">
        <v>-161543.63</v>
      </c>
    </row>
    <row r="19" spans="1:11">
      <c r="A19" t="s">
        <v>35</v>
      </c>
      <c r="B19" t="s">
        <v>36</v>
      </c>
      <c r="C19" s="6">
        <v>6878.68</v>
      </c>
      <c r="D19" s="6">
        <v>-1496.1</v>
      </c>
      <c r="E19" s="6">
        <v>-6621.94</v>
      </c>
      <c r="F19" s="6">
        <v>13286.81</v>
      </c>
      <c r="G19" s="6"/>
      <c r="H19" s="6">
        <v>372.1</v>
      </c>
      <c r="I19" s="6">
        <v>-8495.4599999999991</v>
      </c>
      <c r="J19" s="6">
        <v>-5931.44</v>
      </c>
      <c r="K19" s="6">
        <v>-2007.35</v>
      </c>
    </row>
    <row r="20" spans="1:11">
      <c r="A20" t="s">
        <v>37</v>
      </c>
      <c r="B20" t="s">
        <v>38</v>
      </c>
      <c r="C20" s="6">
        <v>-2093.31</v>
      </c>
      <c r="D20" s="6"/>
      <c r="E20" s="6">
        <v>-1396.13</v>
      </c>
      <c r="F20" s="6">
        <v>2545.9699999999998</v>
      </c>
      <c r="G20" s="6">
        <v>-357.37</v>
      </c>
      <c r="H20" s="6">
        <v>13.26</v>
      </c>
      <c r="I20" s="6">
        <v>-2737.36</v>
      </c>
      <c r="J20" s="6"/>
      <c r="K20" s="6">
        <v>-4024.94</v>
      </c>
    </row>
    <row r="21" spans="1:11">
      <c r="A21" t="s">
        <v>39</v>
      </c>
      <c r="B21" t="s">
        <v>40</v>
      </c>
      <c r="C21" s="6">
        <v>-23935.85</v>
      </c>
      <c r="D21" s="6">
        <v>-15381.72</v>
      </c>
      <c r="E21" s="6">
        <v>-11437.91</v>
      </c>
      <c r="F21" s="6">
        <v>-24077.84</v>
      </c>
      <c r="G21" s="6">
        <v>-11961.99</v>
      </c>
      <c r="H21" s="6">
        <v>-12174.02</v>
      </c>
      <c r="I21" s="6">
        <v>8495.4599999999991</v>
      </c>
      <c r="J21" s="6">
        <v>5931.44</v>
      </c>
      <c r="K21" s="6">
        <v>-84542.43</v>
      </c>
    </row>
    <row r="22" spans="1:11">
      <c r="A22" t="s">
        <v>41</v>
      </c>
      <c r="B22" t="s">
        <v>42</v>
      </c>
      <c r="C22" s="6">
        <v>-12820.92</v>
      </c>
      <c r="D22" s="6">
        <v>-12632.08</v>
      </c>
      <c r="E22" s="6">
        <v>-15139.39</v>
      </c>
      <c r="F22" s="6">
        <v>-5948.64</v>
      </c>
      <c r="G22" s="6">
        <v>-2779.21</v>
      </c>
      <c r="H22" s="6">
        <v>3794.49</v>
      </c>
      <c r="I22" s="6">
        <v>-9410.98</v>
      </c>
      <c r="J22" s="6">
        <v>-16032.18</v>
      </c>
      <c r="K22" s="6">
        <v>-70968.91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-6197.22</v>
      </c>
      <c r="D26" s="6">
        <v>-7059.31</v>
      </c>
      <c r="E26" s="6">
        <v>-7709.92</v>
      </c>
      <c r="F26" s="6">
        <v>-10504.62</v>
      </c>
      <c r="G26" s="6">
        <v>-10124.700000000001</v>
      </c>
      <c r="H26" s="6">
        <v>-10323.950000000001</v>
      </c>
      <c r="I26" s="6">
        <v>-7672.34</v>
      </c>
      <c r="J26" s="6">
        <v>-8431.08</v>
      </c>
      <c r="K26" s="6">
        <v>-68023.14</v>
      </c>
    </row>
    <row r="27" spans="1:11">
      <c r="A27" t="s">
        <v>49</v>
      </c>
      <c r="B27" t="s">
        <v>50</v>
      </c>
      <c r="C27" s="6">
        <v>-6197.22</v>
      </c>
      <c r="D27" s="6">
        <v>-7059.31</v>
      </c>
      <c r="E27" s="6">
        <v>-7709.92</v>
      </c>
      <c r="F27" s="6">
        <v>-10504.62</v>
      </c>
      <c r="G27" s="6">
        <v>-10124.700000000001</v>
      </c>
      <c r="H27" s="6">
        <v>-10323.950000000001</v>
      </c>
      <c r="I27" s="6">
        <v>-7672.34</v>
      </c>
      <c r="J27" s="6">
        <v>-8431.08</v>
      </c>
      <c r="K27" s="6">
        <v>-68023.14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432685.25</v>
      </c>
      <c r="D31" s="8">
        <v>441288.85</v>
      </c>
      <c r="E31" s="8">
        <v>598758.81000000006</v>
      </c>
      <c r="F31" s="8">
        <v>641976.67000000004</v>
      </c>
      <c r="G31" s="8">
        <v>646095.13</v>
      </c>
      <c r="H31" s="8">
        <v>623319.62</v>
      </c>
      <c r="I31" s="8">
        <v>565067.31999999995</v>
      </c>
      <c r="J31" s="8">
        <v>549602.18000000005</v>
      </c>
      <c r="K31" s="8">
        <v>4498793.83</v>
      </c>
    </row>
    <row r="32" spans="1:11" s="7" customFormat="1">
      <c r="A32" s="7">
        <v>11</v>
      </c>
      <c r="B32" s="7" t="s">
        <v>58</v>
      </c>
      <c r="C32" s="8">
        <v>-19200.72</v>
      </c>
      <c r="D32" s="8">
        <v>-22209.07</v>
      </c>
      <c r="E32" s="8">
        <v>-22127.279999999999</v>
      </c>
      <c r="F32" s="8">
        <v>-22752.5</v>
      </c>
      <c r="G32" s="8">
        <v>-33133.83</v>
      </c>
      <c r="H32" s="8">
        <v>-28349.84</v>
      </c>
      <c r="I32" s="8">
        <v>-29964.99</v>
      </c>
      <c r="J32" s="8">
        <v>-26174.68</v>
      </c>
      <c r="K32" s="8">
        <v>-203912.91</v>
      </c>
    </row>
    <row r="33" spans="1:11">
      <c r="A33">
        <v>12</v>
      </c>
      <c r="B33" t="s">
        <v>59</v>
      </c>
      <c r="C33" s="6">
        <v>-292904.67</v>
      </c>
      <c r="D33" s="6">
        <v>-286084.46999999997</v>
      </c>
      <c r="E33" s="6">
        <v>-310021.90000000002</v>
      </c>
      <c r="F33" s="6">
        <v>-306753.87</v>
      </c>
      <c r="G33" s="6">
        <v>-325703.15999999997</v>
      </c>
      <c r="H33" s="6">
        <v>-312647.7</v>
      </c>
      <c r="I33" s="6">
        <v>-321659.59000000003</v>
      </c>
      <c r="J33" s="6">
        <v>-336905.12</v>
      </c>
      <c r="K33" s="6">
        <v>-2492680.48</v>
      </c>
    </row>
    <row r="34" spans="1:11">
      <c r="A34">
        <v>13</v>
      </c>
      <c r="B34" t="s">
        <v>60</v>
      </c>
      <c r="C34" s="6">
        <v>-107792.08</v>
      </c>
      <c r="D34" s="6">
        <v>-100984.23</v>
      </c>
      <c r="E34" s="6">
        <v>-113266.11</v>
      </c>
      <c r="F34" s="6">
        <v>-114344.13</v>
      </c>
      <c r="G34" s="6">
        <v>-107383.69</v>
      </c>
      <c r="H34" s="6">
        <v>-92346.72</v>
      </c>
      <c r="I34" s="6">
        <v>-94399.32</v>
      </c>
      <c r="J34" s="6">
        <v>-106773.75</v>
      </c>
      <c r="K34" s="6">
        <v>-837290.03</v>
      </c>
    </row>
    <row r="35" spans="1:11">
      <c r="A35" t="s">
        <v>61</v>
      </c>
      <c r="B35" t="s">
        <v>62</v>
      </c>
      <c r="C35" s="6">
        <v>-66215</v>
      </c>
      <c r="D35" s="6">
        <v>-60965</v>
      </c>
      <c r="E35" s="6">
        <v>-63355</v>
      </c>
      <c r="F35" s="6">
        <v>-67805</v>
      </c>
      <c r="G35" s="6">
        <v>-65303</v>
      </c>
      <c r="H35" s="6">
        <v>-69550</v>
      </c>
      <c r="I35" s="6">
        <v>-62093</v>
      </c>
      <c r="J35" s="6">
        <v>-69433</v>
      </c>
      <c r="K35" s="6">
        <v>-524719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-1000</v>
      </c>
      <c r="E37" s="6">
        <v>-1000</v>
      </c>
      <c r="F37" s="6">
        <v>-2000</v>
      </c>
      <c r="G37" s="6">
        <v>-2000</v>
      </c>
      <c r="H37" s="6">
        <v>-2000</v>
      </c>
      <c r="I37" s="6"/>
      <c r="J37" s="6">
        <v>-3000</v>
      </c>
      <c r="K37" s="6">
        <v>-12000</v>
      </c>
    </row>
    <row r="38" spans="1:11">
      <c r="A38" t="s">
        <v>67</v>
      </c>
      <c r="B38" t="s">
        <v>68</v>
      </c>
      <c r="C38" s="6">
        <v>-12148.33</v>
      </c>
      <c r="D38" s="6">
        <v>-8883.48</v>
      </c>
      <c r="E38" s="6">
        <v>-11925.36</v>
      </c>
      <c r="F38" s="6">
        <v>-12387.88</v>
      </c>
      <c r="G38" s="6">
        <v>-13753.48</v>
      </c>
      <c r="H38" s="6">
        <v>-9366.2199999999993</v>
      </c>
      <c r="I38" s="6">
        <v>-6530.53</v>
      </c>
      <c r="J38" s="6">
        <v>-13697.45</v>
      </c>
      <c r="K38" s="6">
        <v>-88692.73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-13953</v>
      </c>
      <c r="D40" s="6">
        <v>-13600</v>
      </c>
      <c r="E40" s="6">
        <v>-22290</v>
      </c>
      <c r="F40" s="6">
        <v>-7780</v>
      </c>
      <c r="G40" s="6">
        <v>-7166</v>
      </c>
      <c r="H40" s="6">
        <v>2800</v>
      </c>
      <c r="I40" s="6">
        <v>-4126</v>
      </c>
      <c r="J40" s="6">
        <v>326</v>
      </c>
      <c r="K40" s="6">
        <v>-65789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-6964.29</v>
      </c>
      <c r="J41" s="6">
        <v>-3750</v>
      </c>
      <c r="K41" s="6">
        <v>-21000</v>
      </c>
    </row>
    <row r="42" spans="1:11">
      <c r="A42" t="s">
        <v>75</v>
      </c>
      <c r="B42" t="s">
        <v>76</v>
      </c>
      <c r="C42" s="6">
        <v>410</v>
      </c>
      <c r="D42" s="6"/>
      <c r="E42" s="6">
        <v>-2000</v>
      </c>
      <c r="F42" s="6">
        <v>-3285</v>
      </c>
      <c r="G42" s="6"/>
      <c r="H42" s="6">
        <v>620</v>
      </c>
      <c r="I42" s="6"/>
      <c r="J42" s="6"/>
      <c r="K42" s="6">
        <v>-4255</v>
      </c>
    </row>
    <row r="43" spans="1:11">
      <c r="A43" t="s">
        <v>77</v>
      </c>
      <c r="B43" t="s">
        <v>78</v>
      </c>
      <c r="C43" s="6">
        <v>-1158.75</v>
      </c>
      <c r="D43" s="6">
        <v>-1158.75</v>
      </c>
      <c r="E43" s="6">
        <v>-1158.75</v>
      </c>
      <c r="F43" s="6">
        <v>-1345.25</v>
      </c>
      <c r="G43" s="6">
        <v>-1244.5</v>
      </c>
      <c r="H43" s="6">
        <v>-1244.5</v>
      </c>
      <c r="I43" s="6">
        <v>-1244.5</v>
      </c>
      <c r="J43" s="6">
        <v>-1512.3</v>
      </c>
      <c r="K43" s="6">
        <v>-10067.299999999999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-2477</v>
      </c>
      <c r="D45" s="6">
        <v>-2287</v>
      </c>
      <c r="E45" s="6">
        <v>-2287</v>
      </c>
      <c r="F45" s="6">
        <v>-2491</v>
      </c>
      <c r="G45" s="6">
        <v>-2381</v>
      </c>
      <c r="H45" s="6">
        <v>-2356</v>
      </c>
      <c r="I45" s="6">
        <v>-2191</v>
      </c>
      <c r="J45" s="6">
        <v>-2457</v>
      </c>
      <c r="K45" s="6">
        <v>-18927</v>
      </c>
    </row>
    <row r="46" spans="1:11">
      <c r="A46" t="s">
        <v>83</v>
      </c>
      <c r="B46" t="s">
        <v>84</v>
      </c>
      <c r="C46" s="6"/>
      <c r="D46" s="6">
        <v>-1840</v>
      </c>
      <c r="E46" s="6"/>
      <c r="F46" s="6"/>
      <c r="G46" s="6"/>
      <c r="H46" s="6"/>
      <c r="I46" s="6"/>
      <c r="J46" s="6"/>
      <c r="K46" s="6">
        <v>-1840</v>
      </c>
    </row>
    <row r="47" spans="1:11">
      <c r="A47" t="s">
        <v>85</v>
      </c>
      <c r="B47" t="s">
        <v>86</v>
      </c>
      <c r="C47" s="6">
        <v>-1250</v>
      </c>
      <c r="D47" s="6">
        <v>-1250</v>
      </c>
      <c r="E47" s="6">
        <v>750</v>
      </c>
      <c r="F47" s="6">
        <v>-1250</v>
      </c>
      <c r="G47" s="6">
        <v>-1250</v>
      </c>
      <c r="H47" s="6">
        <v>-1250</v>
      </c>
      <c r="I47" s="6">
        <v>-1250</v>
      </c>
      <c r="J47" s="6">
        <v>-1250</v>
      </c>
      <c r="K47" s="6">
        <v>-8000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-114337.92</v>
      </c>
      <c r="D49" s="6">
        <v>-114337.92</v>
      </c>
      <c r="E49" s="6">
        <v>-114337.92</v>
      </c>
      <c r="F49" s="6">
        <v>-114337.92</v>
      </c>
      <c r="G49" s="6">
        <v>-124376.69</v>
      </c>
      <c r="H49" s="6">
        <v>-142768.72</v>
      </c>
      <c r="I49" s="6">
        <v>-142768.72</v>
      </c>
      <c r="J49" s="6">
        <v>-142768.72</v>
      </c>
      <c r="K49" s="6">
        <v>-1010034.53</v>
      </c>
    </row>
    <row r="50" spans="1:11">
      <c r="A50" t="s">
        <v>90</v>
      </c>
      <c r="B50" t="s">
        <v>91</v>
      </c>
      <c r="C50" s="6">
        <v>-36883.199999999997</v>
      </c>
      <c r="D50" s="6">
        <v>-36883.199999999997</v>
      </c>
      <c r="E50" s="6">
        <v>-36883.199999999997</v>
      </c>
      <c r="F50" s="6">
        <v>-36883.199999999997</v>
      </c>
      <c r="G50" s="6">
        <v>-41245.730000000003</v>
      </c>
      <c r="H50" s="6">
        <v>-49177.599999999999</v>
      </c>
      <c r="I50" s="6">
        <v>-49177.599999999999</v>
      </c>
      <c r="J50" s="6">
        <v>-49177.599999999999</v>
      </c>
      <c r="K50" s="6">
        <v>-336311.33</v>
      </c>
    </row>
    <row r="51" spans="1:11">
      <c r="A51" t="s">
        <v>92</v>
      </c>
      <c r="B51" t="s">
        <v>93</v>
      </c>
      <c r="C51" s="6">
        <v>-55324.800000000003</v>
      </c>
      <c r="D51" s="6">
        <v>-55324.800000000003</v>
      </c>
      <c r="E51" s="6">
        <v>-55324.800000000003</v>
      </c>
      <c r="F51" s="6">
        <v>-55324.800000000003</v>
      </c>
      <c r="G51" s="6">
        <v>-60232.65</v>
      </c>
      <c r="H51" s="6">
        <v>-69156</v>
      </c>
      <c r="I51" s="6">
        <v>-69156</v>
      </c>
      <c r="J51" s="6">
        <v>-69156</v>
      </c>
      <c r="K51" s="6">
        <v>-488999.85</v>
      </c>
    </row>
    <row r="52" spans="1:11">
      <c r="A52" t="s">
        <v>94</v>
      </c>
      <c r="B52" t="s">
        <v>95</v>
      </c>
      <c r="C52" s="6">
        <v>-19210</v>
      </c>
      <c r="D52" s="6">
        <v>-19210</v>
      </c>
      <c r="E52" s="6">
        <v>-19210</v>
      </c>
      <c r="F52" s="6">
        <v>-19210</v>
      </c>
      <c r="G52" s="6">
        <v>-19209.990000000002</v>
      </c>
      <c r="H52" s="6">
        <v>-21131</v>
      </c>
      <c r="I52" s="6">
        <v>-21131</v>
      </c>
      <c r="J52" s="6">
        <v>-21131</v>
      </c>
      <c r="K52" s="6">
        <v>-159442.99</v>
      </c>
    </row>
    <row r="53" spans="1:11">
      <c r="A53" t="s">
        <v>96</v>
      </c>
      <c r="B53" t="s">
        <v>97</v>
      </c>
      <c r="C53" s="6">
        <v>-2382.04</v>
      </c>
      <c r="D53" s="6">
        <v>-2382.04</v>
      </c>
      <c r="E53" s="6">
        <v>-2382.04</v>
      </c>
      <c r="F53" s="6">
        <v>-2382.04</v>
      </c>
      <c r="G53" s="6">
        <v>-3150.44</v>
      </c>
      <c r="H53" s="6">
        <v>-2766.24</v>
      </c>
      <c r="I53" s="6">
        <v>-2766.24</v>
      </c>
      <c r="J53" s="6">
        <v>-2766.24</v>
      </c>
      <c r="K53" s="6">
        <v>-20977.32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>
        <v>-537.88</v>
      </c>
      <c r="D55" s="6">
        <v>-537.88</v>
      </c>
      <c r="E55" s="6">
        <v>-537.88</v>
      </c>
      <c r="F55" s="6">
        <v>-537.88</v>
      </c>
      <c r="G55" s="6">
        <v>-537.88</v>
      </c>
      <c r="H55" s="6">
        <v>-537.88</v>
      </c>
      <c r="I55" s="6">
        <v>-537.88</v>
      </c>
      <c r="J55" s="6">
        <v>-537.88</v>
      </c>
      <c r="K55" s="6">
        <v>-4303.04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-33374.74</v>
      </c>
      <c r="D60" s="6">
        <v>-34487.230000000003</v>
      </c>
      <c r="E60" s="6">
        <v>-32100.13</v>
      </c>
      <c r="F60" s="6">
        <v>-31649.85</v>
      </c>
      <c r="G60" s="6">
        <v>-32895.980000000003</v>
      </c>
      <c r="H60" s="6">
        <v>-31663.279999999999</v>
      </c>
      <c r="I60" s="6">
        <v>-31079.5</v>
      </c>
      <c r="J60" s="6">
        <v>-29431.040000000001</v>
      </c>
      <c r="K60" s="6">
        <v>-256681.75</v>
      </c>
    </row>
    <row r="61" spans="1:11">
      <c r="A61" t="s">
        <v>111</v>
      </c>
      <c r="B61" t="s">
        <v>112</v>
      </c>
      <c r="C61" s="6">
        <v>-14250.07</v>
      </c>
      <c r="D61" s="6">
        <v>-14725.07</v>
      </c>
      <c r="E61" s="6">
        <v>-14250.07</v>
      </c>
      <c r="F61" s="6">
        <v>-14725.07</v>
      </c>
      <c r="G61" s="6">
        <v>-14725.07</v>
      </c>
      <c r="H61" s="6">
        <v>-14250.07</v>
      </c>
      <c r="I61" s="6">
        <v>-14725.07</v>
      </c>
      <c r="J61" s="6">
        <v>-14250.07</v>
      </c>
      <c r="K61" s="6">
        <v>-115900.56</v>
      </c>
    </row>
    <row r="62" spans="1:11">
      <c r="A62" t="s">
        <v>113</v>
      </c>
      <c r="B62" t="s">
        <v>114</v>
      </c>
      <c r="C62" s="6">
        <v>-3300.54</v>
      </c>
      <c r="D62" s="6">
        <v>-3410.56</v>
      </c>
      <c r="E62" s="6">
        <v>-2025.93</v>
      </c>
      <c r="F62" s="6">
        <v>-573.17999999999995</v>
      </c>
      <c r="G62" s="6">
        <v>-1819.31</v>
      </c>
      <c r="H62" s="6">
        <v>-1592.13</v>
      </c>
      <c r="I62" s="6">
        <v>-1511.78</v>
      </c>
      <c r="J62" s="6">
        <v>-740.19</v>
      </c>
      <c r="K62" s="6">
        <v>-14973.62</v>
      </c>
    </row>
    <row r="63" spans="1:11">
      <c r="A63" t="s">
        <v>115</v>
      </c>
      <c r="B63" t="s">
        <v>116</v>
      </c>
      <c r="C63" s="6">
        <v>-12702.9</v>
      </c>
      <c r="D63" s="6">
        <v>-13126.33</v>
      </c>
      <c r="E63" s="6">
        <v>-12702.9</v>
      </c>
      <c r="F63" s="6">
        <v>-13126.33</v>
      </c>
      <c r="G63" s="6">
        <v>-13126.33</v>
      </c>
      <c r="H63" s="6">
        <v>-12702.9</v>
      </c>
      <c r="I63" s="6">
        <v>-13126.33</v>
      </c>
      <c r="J63" s="6">
        <v>-12779.83</v>
      </c>
      <c r="K63" s="6">
        <v>-103393.85</v>
      </c>
    </row>
    <row r="64" spans="1:11">
      <c r="A64" t="s">
        <v>117</v>
      </c>
      <c r="B64" t="s">
        <v>118</v>
      </c>
      <c r="C64" s="6">
        <v>-1909.04</v>
      </c>
      <c r="D64" s="6">
        <v>-1972.67</v>
      </c>
      <c r="E64" s="6">
        <v>-1909.04</v>
      </c>
      <c r="F64" s="6">
        <v>-1972.67</v>
      </c>
      <c r="G64" s="6">
        <v>-1972.67</v>
      </c>
      <c r="H64" s="6">
        <v>-1905.99</v>
      </c>
      <c r="I64" s="6">
        <v>-463.72</v>
      </c>
      <c r="J64" s="6">
        <v>-448.76</v>
      </c>
      <c r="K64" s="6">
        <v>-12554.56</v>
      </c>
    </row>
    <row r="65" spans="1:11">
      <c r="A65" t="s">
        <v>119</v>
      </c>
      <c r="B65" t="s">
        <v>120</v>
      </c>
      <c r="C65" s="6">
        <v>-1212.19</v>
      </c>
      <c r="D65" s="6">
        <v>-1252.5999999999999</v>
      </c>
      <c r="E65" s="6">
        <v>-1212.19</v>
      </c>
      <c r="F65" s="6">
        <v>-1252.5999999999999</v>
      </c>
      <c r="G65" s="6">
        <v>-1252.5999999999999</v>
      </c>
      <c r="H65" s="6">
        <v>-1212.19</v>
      </c>
      <c r="I65" s="6">
        <v>-1252.5999999999999</v>
      </c>
      <c r="J65" s="6">
        <v>-1212.19</v>
      </c>
      <c r="K65" s="6">
        <v>-9859.16</v>
      </c>
    </row>
    <row r="66" spans="1:11">
      <c r="A66">
        <v>17</v>
      </c>
      <c r="B66" t="s">
        <v>121</v>
      </c>
      <c r="C66" s="6">
        <v>-37399.93</v>
      </c>
      <c r="D66" s="6">
        <v>-36275.089999999997</v>
      </c>
      <c r="E66" s="6">
        <v>-50317.74</v>
      </c>
      <c r="F66" s="6">
        <v>-46421.97</v>
      </c>
      <c r="G66" s="6">
        <v>-61046.8</v>
      </c>
      <c r="H66" s="6">
        <v>-45868.98</v>
      </c>
      <c r="I66" s="6">
        <v>-53412.05</v>
      </c>
      <c r="J66" s="6">
        <v>-57931.61</v>
      </c>
      <c r="K66" s="6">
        <v>-388674.17</v>
      </c>
    </row>
    <row r="67" spans="1:11">
      <c r="A67">
        <v>18</v>
      </c>
      <c r="B67" t="s">
        <v>122</v>
      </c>
      <c r="C67" s="6">
        <v>-3565.39</v>
      </c>
      <c r="D67" s="6">
        <v>-3558.47</v>
      </c>
      <c r="E67" s="6">
        <v>-3174.61</v>
      </c>
      <c r="F67" s="6">
        <v>-3604.98</v>
      </c>
      <c r="G67" s="6">
        <v>-22544.5</v>
      </c>
      <c r="H67" s="6">
        <v>-15073.19</v>
      </c>
      <c r="I67" s="6">
        <v>-12686.29</v>
      </c>
      <c r="J67" s="6">
        <v>-13065.69</v>
      </c>
      <c r="K67" s="6">
        <v>-77273.119999999995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-3565.39</v>
      </c>
      <c r="D69" s="6">
        <v>-3558.47</v>
      </c>
      <c r="E69" s="6">
        <v>-3174.61</v>
      </c>
      <c r="F69" s="6">
        <v>-3604.98</v>
      </c>
      <c r="G69" s="6">
        <v>-3564.5</v>
      </c>
      <c r="H69" s="6">
        <v>-3583.19</v>
      </c>
      <c r="I69" s="6">
        <v>-3196.29</v>
      </c>
      <c r="J69" s="6">
        <v>-3575.69</v>
      </c>
      <c r="K69" s="6">
        <v>-27823.119999999999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>
        <v>-18980</v>
      </c>
      <c r="H70" s="6">
        <v>-9490</v>
      </c>
      <c r="I70" s="6">
        <v>-9490</v>
      </c>
      <c r="J70" s="6">
        <v>-9490</v>
      </c>
      <c r="K70" s="6">
        <v>-47450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-12680.57</v>
      </c>
      <c r="D76" s="6">
        <v>-12496.35</v>
      </c>
      <c r="E76" s="6">
        <v>-11860.48</v>
      </c>
      <c r="F76" s="6">
        <v>-12315.63</v>
      </c>
      <c r="G76" s="6">
        <v>-11655.36</v>
      </c>
      <c r="H76" s="6">
        <v>-12152.98</v>
      </c>
      <c r="I76" s="6">
        <v>-12126.84</v>
      </c>
      <c r="J76" s="6">
        <v>-11479.37</v>
      </c>
      <c r="K76" s="6">
        <v>-96767.58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-12680.57</v>
      </c>
      <c r="D78" s="6">
        <v>-12496.35</v>
      </c>
      <c r="E78" s="6">
        <v>-11860.48</v>
      </c>
      <c r="F78" s="6">
        <v>-12315.63</v>
      </c>
      <c r="G78" s="6">
        <v>-11655.36</v>
      </c>
      <c r="H78" s="6">
        <v>-12152.98</v>
      </c>
      <c r="I78" s="6">
        <v>-12126.84</v>
      </c>
      <c r="J78" s="6">
        <v>-11479.37</v>
      </c>
      <c r="K78" s="6">
        <v>-96767.58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-7035.85</v>
      </c>
      <c r="D80" s="6">
        <v>-9078.0400000000009</v>
      </c>
      <c r="E80" s="6">
        <v>-14563.93</v>
      </c>
      <c r="F80" s="6">
        <v>-8506.31</v>
      </c>
      <c r="G80" s="6">
        <v>-11073.7</v>
      </c>
      <c r="H80" s="6">
        <v>-7619.41</v>
      </c>
      <c r="I80" s="6">
        <v>-10586.49</v>
      </c>
      <c r="J80" s="6">
        <v>-9333.4</v>
      </c>
      <c r="K80" s="6">
        <v>-77797.13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/>
      <c r="E82" s="6">
        <v>-4050</v>
      </c>
      <c r="F82" s="6"/>
      <c r="G82" s="6">
        <v>-1308.4100000000001</v>
      </c>
      <c r="H82" s="6">
        <v>-550</v>
      </c>
      <c r="I82" s="6">
        <v>-3870</v>
      </c>
      <c r="J82" s="6">
        <v>-550</v>
      </c>
      <c r="K82" s="6">
        <v>-10328.41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-1828.04</v>
      </c>
      <c r="D86" s="6">
        <v>-1828.04</v>
      </c>
      <c r="E86" s="6">
        <v>-5254.1</v>
      </c>
      <c r="F86" s="6">
        <v>-3254.94</v>
      </c>
      <c r="G86" s="6">
        <v>-2508.04</v>
      </c>
      <c r="H86" s="6">
        <v>-1828.04</v>
      </c>
      <c r="I86" s="6">
        <v>-1493.84</v>
      </c>
      <c r="J86" s="6">
        <v>-1493.84</v>
      </c>
      <c r="K86" s="6">
        <v>-19488.88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-1450</v>
      </c>
      <c r="D90" s="6">
        <v>-2041</v>
      </c>
      <c r="E90" s="6">
        <v>-2857</v>
      </c>
      <c r="F90" s="6">
        <v>-2756.98</v>
      </c>
      <c r="G90" s="6">
        <v>-4277</v>
      </c>
      <c r="H90" s="6">
        <v>-2108</v>
      </c>
      <c r="I90" s="6">
        <v>-3025</v>
      </c>
      <c r="J90" s="6">
        <v>-11726.23</v>
      </c>
      <c r="K90" s="6">
        <v>-30241.21</v>
      </c>
    </row>
    <row r="91" spans="1:11">
      <c r="A91" t="s">
        <v>165</v>
      </c>
      <c r="B91" t="s">
        <v>166</v>
      </c>
      <c r="C91" s="6"/>
      <c r="D91" s="6"/>
      <c r="E91" s="6"/>
      <c r="F91" s="6">
        <v>-467.29</v>
      </c>
      <c r="G91" s="6"/>
      <c r="H91" s="6"/>
      <c r="I91" s="6"/>
      <c r="J91" s="6">
        <v>-789.75</v>
      </c>
      <c r="K91" s="6">
        <v>-1257.04</v>
      </c>
    </row>
    <row r="92" spans="1:11">
      <c r="A92" t="s">
        <v>167</v>
      </c>
      <c r="B92" t="s">
        <v>168</v>
      </c>
      <c r="C92" s="6">
        <v>-1450</v>
      </c>
      <c r="D92" s="6">
        <v>-2041</v>
      </c>
      <c r="E92" s="6">
        <v>-2857</v>
      </c>
      <c r="F92" s="6">
        <v>-2289.69</v>
      </c>
      <c r="G92" s="6">
        <v>-3301</v>
      </c>
      <c r="H92" s="6">
        <v>-2108</v>
      </c>
      <c r="I92" s="6">
        <v>-750</v>
      </c>
      <c r="J92" s="6">
        <v>-8116.48</v>
      </c>
      <c r="K92" s="6">
        <v>-22913.17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-976</v>
      </c>
      <c r="H94" s="6"/>
      <c r="I94" s="6">
        <v>-2275</v>
      </c>
      <c r="J94" s="6">
        <v>-2820</v>
      </c>
      <c r="K94" s="6">
        <v>-6071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>
        <v>-747.66</v>
      </c>
      <c r="H96" s="6"/>
      <c r="I96" s="6">
        <v>-800</v>
      </c>
      <c r="J96" s="6"/>
      <c r="K96" s="6">
        <v>-1547.66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>
        <v>-747.66</v>
      </c>
      <c r="H99" s="6"/>
      <c r="I99" s="6"/>
      <c r="J99" s="6"/>
      <c r="K99" s="6">
        <v>-747.66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-1742.83</v>
      </c>
      <c r="D101" s="6">
        <v>-1742.83</v>
      </c>
      <c r="E101" s="6">
        <v>-1742.83</v>
      </c>
      <c r="F101" s="6">
        <v>-1742.83</v>
      </c>
      <c r="G101" s="6">
        <v>-1742.83</v>
      </c>
      <c r="H101" s="6">
        <v>-1742.83</v>
      </c>
      <c r="I101" s="6">
        <v>-1742.83</v>
      </c>
      <c r="J101" s="6">
        <v>-1742.83</v>
      </c>
      <c r="K101" s="6">
        <v>-13942.64</v>
      </c>
    </row>
    <row r="102" spans="1:11">
      <c r="A102" t="s">
        <v>185</v>
      </c>
      <c r="B102" t="s">
        <v>186</v>
      </c>
      <c r="C102" s="6">
        <v>-239.66</v>
      </c>
      <c r="D102" s="6">
        <v>-239.66</v>
      </c>
      <c r="E102" s="6">
        <v>-239.66</v>
      </c>
      <c r="F102" s="6">
        <v>-239.66</v>
      </c>
      <c r="G102" s="6">
        <v>-239.66</v>
      </c>
      <c r="H102" s="6">
        <v>-239.66</v>
      </c>
      <c r="I102" s="6">
        <v>-239.66</v>
      </c>
      <c r="J102" s="6">
        <v>-239.66</v>
      </c>
      <c r="K102" s="6">
        <v>-1917.28</v>
      </c>
    </row>
    <row r="103" spans="1:11">
      <c r="A103" t="s">
        <v>187</v>
      </c>
      <c r="B103" t="s">
        <v>188</v>
      </c>
      <c r="C103" s="6">
        <v>-1503.17</v>
      </c>
      <c r="D103" s="6">
        <v>-1503.17</v>
      </c>
      <c r="E103" s="6">
        <v>-1503.17</v>
      </c>
      <c r="F103" s="6">
        <v>-1503.17</v>
      </c>
      <c r="G103" s="6">
        <v>-1503.17</v>
      </c>
      <c r="H103" s="6">
        <v>-1503.17</v>
      </c>
      <c r="I103" s="6">
        <v>-1503.17</v>
      </c>
      <c r="J103" s="6">
        <v>-1503.17</v>
      </c>
      <c r="K103" s="6">
        <v>-12025.36</v>
      </c>
    </row>
    <row r="104" spans="1:11">
      <c r="A104">
        <v>25</v>
      </c>
      <c r="B104" t="s">
        <v>189</v>
      </c>
      <c r="C104" s="6">
        <v>-146.53</v>
      </c>
      <c r="D104" s="6">
        <v>-104.73</v>
      </c>
      <c r="E104" s="6">
        <v>-561.27</v>
      </c>
      <c r="F104" s="6">
        <v>-10770.19</v>
      </c>
      <c r="G104" s="6">
        <v>-25.02</v>
      </c>
      <c r="H104" s="6"/>
      <c r="I104" s="6">
        <v>-786.3</v>
      </c>
      <c r="J104" s="6">
        <v>-415.2</v>
      </c>
      <c r="K104" s="6">
        <v>-12809.24</v>
      </c>
    </row>
    <row r="105" spans="1:11">
      <c r="A105" t="s">
        <v>190</v>
      </c>
      <c r="B105" t="s">
        <v>191</v>
      </c>
      <c r="C105" s="6">
        <v>-146.53</v>
      </c>
      <c r="D105" s="6">
        <v>-104.73</v>
      </c>
      <c r="E105" s="6">
        <v>-561.27</v>
      </c>
      <c r="F105" s="6">
        <v>-10770.19</v>
      </c>
      <c r="G105" s="6">
        <v>-25.02</v>
      </c>
      <c r="H105" s="6"/>
      <c r="I105" s="6">
        <v>-786.3</v>
      </c>
      <c r="J105" s="6">
        <v>-415.2</v>
      </c>
      <c r="K105" s="6">
        <v>-12809.24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-6429.71</v>
      </c>
      <c r="D110" s="6">
        <v>-6378.67</v>
      </c>
      <c r="E110" s="6">
        <v>-6276.6</v>
      </c>
      <c r="F110" s="6">
        <v>-6777.68</v>
      </c>
      <c r="G110" s="6">
        <v>-8105.73</v>
      </c>
      <c r="H110" s="6">
        <v>-6297.57</v>
      </c>
      <c r="I110" s="6">
        <v>-6437.37</v>
      </c>
      <c r="J110" s="6">
        <v>-6307.1</v>
      </c>
      <c r="K110" s="6">
        <v>-53010.43</v>
      </c>
    </row>
    <row r="111" spans="1:11">
      <c r="A111" t="s">
        <v>200</v>
      </c>
      <c r="B111" t="s">
        <v>201</v>
      </c>
      <c r="C111" s="6">
        <v>-1029.71</v>
      </c>
      <c r="D111" s="6">
        <v>-978.67</v>
      </c>
      <c r="E111" s="6">
        <v>-876.6</v>
      </c>
      <c r="F111" s="6">
        <v>-1377.68</v>
      </c>
      <c r="G111" s="6">
        <v>-934.73</v>
      </c>
      <c r="H111" s="6">
        <v>-897.57</v>
      </c>
      <c r="I111" s="6">
        <v>-1037.3699999999999</v>
      </c>
      <c r="J111" s="6">
        <v>-907.1</v>
      </c>
      <c r="K111" s="6">
        <v>-8039.43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>
        <v>-1771</v>
      </c>
      <c r="H112" s="6"/>
      <c r="I112" s="6"/>
      <c r="J112" s="6"/>
      <c r="K112" s="6">
        <v>-1771</v>
      </c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-3404.05</v>
      </c>
      <c r="D114" s="6"/>
      <c r="E114" s="6">
        <v>-8406.02</v>
      </c>
      <c r="F114" s="6">
        <v>927.63</v>
      </c>
      <c r="G114" s="6"/>
      <c r="H114" s="6"/>
      <c r="I114" s="6">
        <v>-4345.93</v>
      </c>
      <c r="J114" s="6">
        <v>-3861.79</v>
      </c>
      <c r="K114" s="6">
        <v>-19090.16</v>
      </c>
    </row>
    <row r="115" spans="1:11">
      <c r="A115" t="s">
        <v>207</v>
      </c>
      <c r="B115" t="s">
        <v>208</v>
      </c>
      <c r="C115" s="6">
        <v>-3422.3</v>
      </c>
      <c r="D115" s="6"/>
      <c r="E115" s="6">
        <v>-8406.02</v>
      </c>
      <c r="F115" s="6">
        <v>927.63</v>
      </c>
      <c r="G115" s="6"/>
      <c r="H115" s="6"/>
      <c r="I115" s="6">
        <v>-4345.93</v>
      </c>
      <c r="J115" s="6">
        <v>-3861.89</v>
      </c>
      <c r="K115" s="6">
        <v>-19108.509999999998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18.25</v>
      </c>
      <c r="D117" s="6"/>
      <c r="E117" s="6"/>
      <c r="F117" s="6"/>
      <c r="G117" s="6"/>
      <c r="H117" s="6"/>
      <c r="I117" s="6"/>
      <c r="J117" s="6"/>
      <c r="K117" s="6">
        <v>18.25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>
        <v>0.1</v>
      </c>
      <c r="K119" s="6">
        <v>0.1</v>
      </c>
    </row>
    <row r="120" spans="1:11" s="7" customFormat="1">
      <c r="A120" s="7">
        <v>29</v>
      </c>
      <c r="B120" s="7" t="s">
        <v>217</v>
      </c>
      <c r="C120" s="8">
        <v>120579.86</v>
      </c>
      <c r="D120" s="8">
        <v>132995.31</v>
      </c>
      <c r="E120" s="8">
        <v>266609.63</v>
      </c>
      <c r="F120" s="8">
        <v>312470.3</v>
      </c>
      <c r="G120" s="8">
        <v>287258.14</v>
      </c>
      <c r="H120" s="8">
        <v>282322.08</v>
      </c>
      <c r="I120" s="8">
        <v>213442.74</v>
      </c>
      <c r="J120" s="8">
        <v>186522.38</v>
      </c>
      <c r="K120" s="8">
        <v>1802200.44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9.0999999999999998E-2</v>
      </c>
      <c r="D121" s="9">
        <f t="shared" ref="D121:K121" si="1">IF(D$10=0," ",ROUND(D120/D$10,3))</f>
        <v>0.09</v>
      </c>
      <c r="E121" s="9">
        <f t="shared" si="1"/>
        <v>0.154</v>
      </c>
      <c r="F121" s="9">
        <f t="shared" si="1"/>
        <v>0.16700000000000001</v>
      </c>
      <c r="G121" s="9">
        <f t="shared" si="1"/>
        <v>0.14499999999999999</v>
      </c>
      <c r="H121" s="9">
        <f t="shared" si="1"/>
        <v>0.14399999999999999</v>
      </c>
      <c r="I121" s="9">
        <f t="shared" si="1"/>
        <v>0.129</v>
      </c>
      <c r="J121" s="9">
        <f t="shared" si="1"/>
        <v>0.112</v>
      </c>
      <c r="K121" s="9">
        <f t="shared" si="1"/>
        <v>0.13200000000000001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-122952.36</v>
      </c>
      <c r="D123" s="6">
        <v>-118500.25</v>
      </c>
      <c r="E123" s="6">
        <v>-132910.19</v>
      </c>
      <c r="F123" s="6">
        <v>-130794.42</v>
      </c>
      <c r="G123" s="6">
        <v>-129330.19</v>
      </c>
      <c r="H123" s="6">
        <v>-108055.27</v>
      </c>
      <c r="I123" s="6">
        <v>-114458.53</v>
      </c>
      <c r="J123" s="6">
        <v>-133436.45000000001</v>
      </c>
      <c r="K123" s="6">
        <v>-990437.66</v>
      </c>
    </row>
    <row r="124" spans="1:11">
      <c r="A124" t="s">
        <v>221</v>
      </c>
      <c r="B124" t="s">
        <v>222</v>
      </c>
      <c r="C124" s="6">
        <v>-107792.08</v>
      </c>
      <c r="D124" s="6">
        <v>-100984.23</v>
      </c>
      <c r="E124" s="6">
        <v>-113266.11</v>
      </c>
      <c r="F124" s="6">
        <v>-114344.13</v>
      </c>
      <c r="G124" s="6">
        <v>-107383.69</v>
      </c>
      <c r="H124" s="6">
        <v>-92346.72</v>
      </c>
      <c r="I124" s="6">
        <v>-94399.32</v>
      </c>
      <c r="J124" s="6">
        <v>-106773.75</v>
      </c>
      <c r="K124" s="6">
        <v>-837290.03</v>
      </c>
    </row>
    <row r="125" spans="1:11">
      <c r="A125" t="s">
        <v>223</v>
      </c>
      <c r="B125" t="s">
        <v>224</v>
      </c>
      <c r="C125" s="6">
        <v>-12680.57</v>
      </c>
      <c r="D125" s="6">
        <v>-12496.35</v>
      </c>
      <c r="E125" s="6">
        <v>-11860.48</v>
      </c>
      <c r="F125" s="6">
        <v>-12315.63</v>
      </c>
      <c r="G125" s="6">
        <v>-11655.36</v>
      </c>
      <c r="H125" s="6">
        <v>-12152.98</v>
      </c>
      <c r="I125" s="6">
        <v>-12126.84</v>
      </c>
      <c r="J125" s="6">
        <v>-11479.37</v>
      </c>
      <c r="K125" s="6">
        <v>-96767.58</v>
      </c>
    </row>
    <row r="126" spans="1:11">
      <c r="A126" t="s">
        <v>225</v>
      </c>
      <c r="B126" t="s">
        <v>226</v>
      </c>
      <c r="C126" s="6"/>
      <c r="D126" s="6">
        <v>-2000</v>
      </c>
      <c r="E126" s="6">
        <v>-4050</v>
      </c>
      <c r="F126" s="6"/>
      <c r="G126" s="6">
        <v>-3308.41</v>
      </c>
      <c r="H126" s="6">
        <v>-550</v>
      </c>
      <c r="I126" s="6">
        <v>-3870</v>
      </c>
      <c r="J126" s="6">
        <v>-2550</v>
      </c>
      <c r="K126" s="6">
        <v>-16328.41</v>
      </c>
    </row>
    <row r="127" spans="1:11">
      <c r="A127" t="s">
        <v>227</v>
      </c>
      <c r="B127" t="s">
        <v>228</v>
      </c>
      <c r="C127" s="6">
        <v>-1450</v>
      </c>
      <c r="D127" s="6">
        <v>-2041</v>
      </c>
      <c r="E127" s="6">
        <v>-2857</v>
      </c>
      <c r="F127" s="6">
        <v>-2756.98</v>
      </c>
      <c r="G127" s="6">
        <v>-4277</v>
      </c>
      <c r="H127" s="6">
        <v>-2108</v>
      </c>
      <c r="I127" s="6">
        <v>-3025</v>
      </c>
      <c r="J127" s="6">
        <v>-11726.23</v>
      </c>
      <c r="K127" s="6">
        <v>-30241.21</v>
      </c>
    </row>
    <row r="128" spans="1:11">
      <c r="A128" t="s">
        <v>229</v>
      </c>
      <c r="B128" t="s">
        <v>230</v>
      </c>
      <c r="C128" s="4">
        <v>-1029.71</v>
      </c>
      <c r="D128">
        <v>-978.67</v>
      </c>
      <c r="E128">
        <v>-876.6</v>
      </c>
      <c r="F128" s="4">
        <v>-1377.68</v>
      </c>
      <c r="G128" s="4">
        <v>-2705.73</v>
      </c>
      <c r="H128">
        <v>-897.57</v>
      </c>
      <c r="I128" s="4">
        <v>-1037.3699999999999</v>
      </c>
      <c r="J128">
        <v>-907.1</v>
      </c>
      <c r="K128" s="4">
        <v>-9810.43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4" width="12.375" bestFit="1" customWidth="1"/>
    <col min="5" max="5" width="11.75" bestFit="1" customWidth="1"/>
    <col min="6" max="10" width="12.3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4104</v>
      </c>
      <c r="C5" s="11">
        <v>4104</v>
      </c>
      <c r="D5" s="11">
        <v>4104</v>
      </c>
      <c r="E5" s="11">
        <v>4104</v>
      </c>
      <c r="F5" s="11">
        <v>4104</v>
      </c>
      <c r="G5" s="11">
        <v>4104</v>
      </c>
      <c r="H5" s="11">
        <v>4104</v>
      </c>
      <c r="I5" s="11">
        <v>4104</v>
      </c>
      <c r="J5" s="11">
        <v>4104</v>
      </c>
      <c r="K5" s="11">
        <v>4104</v>
      </c>
    </row>
    <row r="6" spans="1:52" s="13" customFormat="1" ht="28.5">
      <c r="A6" s="12" t="s">
        <v>8</v>
      </c>
      <c r="B6" s="13" t="s">
        <v>357</v>
      </c>
      <c r="C6" s="13" t="s">
        <v>357</v>
      </c>
      <c r="D6" s="13" t="s">
        <v>357</v>
      </c>
      <c r="E6" s="13" t="s">
        <v>357</v>
      </c>
      <c r="F6" s="13" t="s">
        <v>357</v>
      </c>
      <c r="G6" s="13" t="s">
        <v>357</v>
      </c>
      <c r="H6" s="13" t="s">
        <v>357</v>
      </c>
      <c r="I6" s="13" t="s">
        <v>357</v>
      </c>
      <c r="J6" s="13" t="s">
        <v>357</v>
      </c>
      <c r="K6" s="13" t="s">
        <v>357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1556578.46</v>
      </c>
      <c r="D10" s="8">
        <v>1692842.59</v>
      </c>
      <c r="E10" s="8">
        <v>1483699.57</v>
      </c>
      <c r="F10" s="8">
        <v>1475616.13</v>
      </c>
      <c r="G10" s="8">
        <v>1807167.6</v>
      </c>
      <c r="H10" s="8">
        <v>2124963.14</v>
      </c>
      <c r="I10" s="8">
        <v>1511465.25</v>
      </c>
      <c r="J10" s="8">
        <v>1547308.8</v>
      </c>
      <c r="K10" s="8">
        <v>13199641.539999999</v>
      </c>
    </row>
    <row r="11" spans="1:52">
      <c r="A11" t="s">
        <v>25</v>
      </c>
      <c r="B11" t="s">
        <v>26</v>
      </c>
      <c r="C11" s="6">
        <v>1556578.46</v>
      </c>
      <c r="D11" s="6">
        <v>1692842.59</v>
      </c>
      <c r="E11" s="6">
        <v>1483699.57</v>
      </c>
      <c r="F11" s="6">
        <v>1475616.13</v>
      </c>
      <c r="G11" s="6">
        <v>1807167.6</v>
      </c>
      <c r="H11" s="6">
        <v>2124963.14</v>
      </c>
      <c r="I11" s="6">
        <v>1511465.25</v>
      </c>
      <c r="J11" s="6">
        <v>1547308.8</v>
      </c>
      <c r="K11" s="6">
        <v>13199641.539999999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-1072975.81</v>
      </c>
      <c r="D13" s="6">
        <v>-1207193.47</v>
      </c>
      <c r="E13" s="6">
        <v>-996002.78</v>
      </c>
      <c r="F13" s="6">
        <v>-1006460.78</v>
      </c>
      <c r="G13" s="6">
        <v>-1236995.8400000001</v>
      </c>
      <c r="H13" s="6">
        <v>-1465659.33</v>
      </c>
      <c r="I13" s="6">
        <v>-1025149.2</v>
      </c>
      <c r="J13" s="6">
        <v>-1076440.67</v>
      </c>
      <c r="K13" s="6">
        <v>-9086877.8800000008</v>
      </c>
    </row>
    <row r="14" spans="1:52">
      <c r="A14">
        <v>3</v>
      </c>
      <c r="B14" t="s">
        <v>30</v>
      </c>
      <c r="C14" s="6">
        <v>483602.65</v>
      </c>
      <c r="D14" s="6">
        <v>485649.12</v>
      </c>
      <c r="E14" s="6">
        <v>487696.79</v>
      </c>
      <c r="F14" s="6">
        <v>469155.35</v>
      </c>
      <c r="G14" s="6">
        <v>570171.76</v>
      </c>
      <c r="H14" s="6">
        <v>659303.81000000006</v>
      </c>
      <c r="I14" s="6">
        <v>486316.05</v>
      </c>
      <c r="J14" s="6">
        <v>470868.13</v>
      </c>
      <c r="K14" s="6">
        <v>4112763.66</v>
      </c>
    </row>
    <row r="15" spans="1:52" s="7" customFormat="1">
      <c r="A15" s="7">
        <v>4</v>
      </c>
      <c r="B15" s="7" t="s">
        <v>31</v>
      </c>
      <c r="C15" s="9">
        <f>IF(C$10=0," ",ROUND(C14/C$10,3))</f>
        <v>0.311</v>
      </c>
      <c r="D15" s="9">
        <f t="shared" ref="D15:K15" si="0">IF(D$10=0," ",ROUND(D14/D$10,3))</f>
        <v>0.28699999999999998</v>
      </c>
      <c r="E15" s="9">
        <f t="shared" si="0"/>
        <v>0.32900000000000001</v>
      </c>
      <c r="F15" s="9">
        <f t="shared" si="0"/>
        <v>0.318</v>
      </c>
      <c r="G15" s="9">
        <f t="shared" si="0"/>
        <v>0.316</v>
      </c>
      <c r="H15" s="9">
        <f t="shared" si="0"/>
        <v>0.31</v>
      </c>
      <c r="I15" s="9">
        <f t="shared" si="0"/>
        <v>0.32200000000000001</v>
      </c>
      <c r="J15" s="9">
        <f t="shared" si="0"/>
        <v>0.30399999999999999</v>
      </c>
      <c r="K15" s="9">
        <f t="shared" si="0"/>
        <v>0.312</v>
      </c>
    </row>
    <row r="16" spans="1:52">
      <c r="A16">
        <v>5</v>
      </c>
      <c r="B16" t="s">
        <v>32</v>
      </c>
      <c r="C16" s="6">
        <v>-47898.080000000002</v>
      </c>
      <c r="D16" s="6">
        <v>-45746.720000000001</v>
      </c>
      <c r="E16" s="6">
        <v>-48270.99</v>
      </c>
      <c r="F16" s="6">
        <v>-24606.55</v>
      </c>
      <c r="G16" s="6">
        <v>-28032.31</v>
      </c>
      <c r="H16" s="6">
        <v>-22493.62</v>
      </c>
      <c r="I16" s="6">
        <v>-23980.47</v>
      </c>
      <c r="J16" s="6">
        <v>-29175.23</v>
      </c>
      <c r="K16" s="6">
        <v>-270203.96999999997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-40846.89</v>
      </c>
      <c r="D18" s="6">
        <v>-37676.480000000003</v>
      </c>
      <c r="E18" s="6">
        <v>-42094.94</v>
      </c>
      <c r="F18" s="6">
        <v>-18160.099999999999</v>
      </c>
      <c r="G18" s="6">
        <v>-20567.41</v>
      </c>
      <c r="H18" s="6">
        <v>-10900.86</v>
      </c>
      <c r="I18" s="6">
        <v>-17132.98</v>
      </c>
      <c r="J18" s="6">
        <v>-22712.639999999999</v>
      </c>
      <c r="K18" s="6">
        <v>-210092.3</v>
      </c>
    </row>
    <row r="19" spans="1:11">
      <c r="A19" t="s">
        <v>35</v>
      </c>
      <c r="B19" t="s">
        <v>36</v>
      </c>
      <c r="C19" s="6">
        <v>2556.3000000000002</v>
      </c>
      <c r="D19" s="6">
        <v>-2016.02</v>
      </c>
      <c r="E19" s="6">
        <v>-15706.29</v>
      </c>
      <c r="F19" s="6">
        <v>14409.94</v>
      </c>
      <c r="G19" s="6">
        <v>-437.64</v>
      </c>
      <c r="H19" s="6"/>
      <c r="I19" s="6">
        <v>3999.62</v>
      </c>
      <c r="J19" s="6">
        <v>913.03</v>
      </c>
      <c r="K19" s="6">
        <v>3718.94</v>
      </c>
    </row>
    <row r="20" spans="1:11">
      <c r="A20" t="s">
        <v>37</v>
      </c>
      <c r="B20" t="s">
        <v>38</v>
      </c>
      <c r="C20" s="6"/>
      <c r="D20" s="6">
        <v>-2650.38</v>
      </c>
      <c r="E20" s="6">
        <v>-6533.16</v>
      </c>
      <c r="F20" s="6"/>
      <c r="G20" s="6">
        <v>-1483.61</v>
      </c>
      <c r="H20" s="6"/>
      <c r="I20" s="6"/>
      <c r="J20" s="6">
        <v>-700.97</v>
      </c>
      <c r="K20" s="6">
        <v>-11368.12</v>
      </c>
    </row>
    <row r="21" spans="1:11">
      <c r="A21" t="s">
        <v>39</v>
      </c>
      <c r="B21" t="s">
        <v>40</v>
      </c>
      <c r="C21" s="6">
        <v>-24348.66</v>
      </c>
      <c r="D21" s="6">
        <v>-19532.580000000002</v>
      </c>
      <c r="E21" s="6">
        <v>-6268.57</v>
      </c>
      <c r="F21" s="6">
        <v>-28216.5</v>
      </c>
      <c r="G21" s="6">
        <v>-15857.09</v>
      </c>
      <c r="H21" s="6">
        <v>-16093.11</v>
      </c>
      <c r="I21" s="6">
        <v>-3999.62</v>
      </c>
      <c r="J21" s="6">
        <v>-913.03</v>
      </c>
      <c r="K21" s="6">
        <v>-115229.16</v>
      </c>
    </row>
    <row r="22" spans="1:11">
      <c r="A22" t="s">
        <v>41</v>
      </c>
      <c r="B22" t="s">
        <v>42</v>
      </c>
      <c r="C22" s="6">
        <v>-19054.53</v>
      </c>
      <c r="D22" s="6">
        <v>-13477.5</v>
      </c>
      <c r="E22" s="6">
        <v>-13586.92</v>
      </c>
      <c r="F22" s="6">
        <v>-4353.54</v>
      </c>
      <c r="G22" s="6">
        <v>-2789.07</v>
      </c>
      <c r="H22" s="6">
        <v>5192.25</v>
      </c>
      <c r="I22" s="6">
        <v>-17132.98</v>
      </c>
      <c r="J22" s="6">
        <v>-22011.67</v>
      </c>
      <c r="K22" s="6">
        <v>-87213.96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-7051.19</v>
      </c>
      <c r="D26" s="6">
        <v>-8070.24</v>
      </c>
      <c r="E26" s="6">
        <v>-6176.05</v>
      </c>
      <c r="F26" s="6">
        <v>-6446.45</v>
      </c>
      <c r="G26" s="6">
        <v>-7464.9</v>
      </c>
      <c r="H26" s="6">
        <v>-11592.76</v>
      </c>
      <c r="I26" s="6">
        <v>-6847.49</v>
      </c>
      <c r="J26" s="6">
        <v>-6462.59</v>
      </c>
      <c r="K26" s="6">
        <v>-60111.67</v>
      </c>
    </row>
    <row r="27" spans="1:11">
      <c r="A27" t="s">
        <v>49</v>
      </c>
      <c r="B27" t="s">
        <v>50</v>
      </c>
      <c r="C27" s="6">
        <v>-7051.19</v>
      </c>
      <c r="D27" s="6">
        <v>-8070.24</v>
      </c>
      <c r="E27" s="6">
        <v>-6176.05</v>
      </c>
      <c r="F27" s="6">
        <v>-6446.45</v>
      </c>
      <c r="G27" s="6">
        <v>-7464.9</v>
      </c>
      <c r="H27" s="6">
        <v>-11592.76</v>
      </c>
      <c r="I27" s="6">
        <v>-6847.49</v>
      </c>
      <c r="J27" s="6">
        <v>-6462.59</v>
      </c>
      <c r="K27" s="6">
        <v>-60111.67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435704.57</v>
      </c>
      <c r="D31" s="8">
        <v>439902.4</v>
      </c>
      <c r="E31" s="8">
        <v>439425.8</v>
      </c>
      <c r="F31" s="8">
        <v>444548.8</v>
      </c>
      <c r="G31" s="8">
        <v>542139.44999999995</v>
      </c>
      <c r="H31" s="8">
        <v>636810.18999999994</v>
      </c>
      <c r="I31" s="8">
        <v>462335.58</v>
      </c>
      <c r="J31" s="8">
        <v>441692.9</v>
      </c>
      <c r="K31" s="8">
        <v>3842559.69</v>
      </c>
    </row>
    <row r="32" spans="1:11" s="7" customFormat="1">
      <c r="A32" s="7">
        <v>11</v>
      </c>
      <c r="B32" s="7" t="s">
        <v>58</v>
      </c>
      <c r="C32" s="8">
        <v>-21672.21</v>
      </c>
      <c r="D32" s="8">
        <v>-22190.1</v>
      </c>
      <c r="E32" s="8">
        <v>-19446.68</v>
      </c>
      <c r="F32" s="8">
        <v>-23686.67</v>
      </c>
      <c r="G32" s="8">
        <v>-35007.199999999997</v>
      </c>
      <c r="H32" s="8">
        <v>-29453.75</v>
      </c>
      <c r="I32" s="8">
        <v>-25775.38</v>
      </c>
      <c r="J32" s="8">
        <v>-26894.799999999999</v>
      </c>
      <c r="K32" s="8">
        <v>-204126.79</v>
      </c>
    </row>
    <row r="33" spans="1:11">
      <c r="A33">
        <v>12</v>
      </c>
      <c r="B33" t="s">
        <v>59</v>
      </c>
      <c r="C33" s="6">
        <v>-394195.04</v>
      </c>
      <c r="D33" s="6">
        <v>-412033.22</v>
      </c>
      <c r="E33" s="6">
        <v>-404661.61</v>
      </c>
      <c r="F33" s="6">
        <v>-435536.07</v>
      </c>
      <c r="G33" s="6">
        <v>-504567.78</v>
      </c>
      <c r="H33" s="6">
        <v>-462099.42</v>
      </c>
      <c r="I33" s="6">
        <v>-446951.67999999999</v>
      </c>
      <c r="J33" s="6">
        <v>-549039.56000000006</v>
      </c>
      <c r="K33" s="6">
        <v>-3609084.38</v>
      </c>
    </row>
    <row r="34" spans="1:11">
      <c r="A34">
        <v>13</v>
      </c>
      <c r="B34" t="s">
        <v>60</v>
      </c>
      <c r="C34" s="6">
        <v>-98385.4</v>
      </c>
      <c r="D34" s="6">
        <v>-110982.94</v>
      </c>
      <c r="E34" s="6">
        <v>-107197.5</v>
      </c>
      <c r="F34" s="6">
        <v>-145359.31</v>
      </c>
      <c r="G34" s="6">
        <v>-162976.35999999999</v>
      </c>
      <c r="H34" s="6">
        <v>-148170.20000000001</v>
      </c>
      <c r="I34" s="6">
        <v>-142092.54999999999</v>
      </c>
      <c r="J34" s="6">
        <v>-144728.57999999999</v>
      </c>
      <c r="K34" s="6">
        <v>-1059892.8400000001</v>
      </c>
    </row>
    <row r="35" spans="1:11">
      <c r="A35" t="s">
        <v>61</v>
      </c>
      <c r="B35" t="s">
        <v>62</v>
      </c>
      <c r="C35" s="6">
        <v>-79913</v>
      </c>
      <c r="D35" s="6">
        <v>-74383</v>
      </c>
      <c r="E35" s="6">
        <v>-75207</v>
      </c>
      <c r="F35" s="6">
        <v>-100236</v>
      </c>
      <c r="G35" s="6">
        <v>-99085</v>
      </c>
      <c r="H35" s="6">
        <v>-78445</v>
      </c>
      <c r="I35" s="6">
        <v>-79565</v>
      </c>
      <c r="J35" s="6">
        <v>-86285</v>
      </c>
      <c r="K35" s="6">
        <v>-673119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-2000</v>
      </c>
      <c r="E37" s="6">
        <v>-1000</v>
      </c>
      <c r="F37" s="6">
        <v>-1000</v>
      </c>
      <c r="G37" s="6">
        <v>-1000</v>
      </c>
      <c r="H37" s="6">
        <v>-2000</v>
      </c>
      <c r="I37" s="6">
        <v>-2000</v>
      </c>
      <c r="J37" s="6">
        <v>-2000</v>
      </c>
      <c r="K37" s="6">
        <v>-12000</v>
      </c>
    </row>
    <row r="38" spans="1:11">
      <c r="A38" t="s">
        <v>67</v>
      </c>
      <c r="B38" t="s">
        <v>68</v>
      </c>
      <c r="C38" s="6">
        <v>-9053.42</v>
      </c>
      <c r="D38" s="6">
        <v>-7387.36</v>
      </c>
      <c r="E38" s="6">
        <v>-7678.62</v>
      </c>
      <c r="F38" s="6">
        <v>-14058.14</v>
      </c>
      <c r="G38" s="6">
        <v>-9056.1299999999992</v>
      </c>
      <c r="H38" s="6">
        <v>-5533.9</v>
      </c>
      <c r="I38" s="6">
        <v>-4281.26</v>
      </c>
      <c r="J38" s="6">
        <v>-5015.63</v>
      </c>
      <c r="K38" s="6">
        <v>-62064.46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-30000</v>
      </c>
      <c r="H39" s="6">
        <v>-10000</v>
      </c>
      <c r="I39" s="6">
        <v>-10000</v>
      </c>
      <c r="J39" s="6">
        <v>-12000</v>
      </c>
      <c r="K39" s="6">
        <v>-102000</v>
      </c>
    </row>
    <row r="40" spans="1:11">
      <c r="A40" t="s">
        <v>71</v>
      </c>
      <c r="B40" t="s">
        <v>72</v>
      </c>
      <c r="C40" s="6">
        <v>10067.6</v>
      </c>
      <c r="D40" s="6">
        <v>-10329.4</v>
      </c>
      <c r="E40" s="6">
        <v>-9329.4</v>
      </c>
      <c r="F40" s="6">
        <v>-2348.2399999999998</v>
      </c>
      <c r="G40" s="6">
        <v>-9407.0400000000009</v>
      </c>
      <c r="H40" s="6">
        <v>-24733.8</v>
      </c>
      <c r="I40" s="6">
        <v>-29456.18</v>
      </c>
      <c r="J40" s="6">
        <v>-5852.14</v>
      </c>
      <c r="K40" s="6">
        <v>-81388.600000000006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-5785.71</v>
      </c>
      <c r="H41" s="6">
        <v>-15000</v>
      </c>
      <c r="I41" s="6">
        <v>-6964.29</v>
      </c>
      <c r="J41" s="6">
        <v>-23750</v>
      </c>
      <c r="K41" s="6">
        <v>-57500</v>
      </c>
    </row>
    <row r="42" spans="1:11">
      <c r="A42" t="s">
        <v>75</v>
      </c>
      <c r="B42" t="s">
        <v>76</v>
      </c>
      <c r="C42" s="6"/>
      <c r="D42" s="6"/>
      <c r="E42" s="6">
        <v>-1590</v>
      </c>
      <c r="F42" s="6">
        <v>-4030</v>
      </c>
      <c r="G42" s="6"/>
      <c r="H42" s="6">
        <v>585</v>
      </c>
      <c r="I42" s="6"/>
      <c r="J42" s="6"/>
      <c r="K42" s="6">
        <v>-5035</v>
      </c>
    </row>
    <row r="43" spans="1:11">
      <c r="A43" t="s">
        <v>77</v>
      </c>
      <c r="B43" t="s">
        <v>78</v>
      </c>
      <c r="C43" s="6">
        <v>-2659.25</v>
      </c>
      <c r="D43" s="6">
        <v>-2458.85</v>
      </c>
      <c r="E43" s="6">
        <v>-2051.15</v>
      </c>
      <c r="F43" s="6">
        <v>-2444.6</v>
      </c>
      <c r="G43" s="6">
        <v>-3247.15</v>
      </c>
      <c r="H43" s="6">
        <v>-3247.15</v>
      </c>
      <c r="I43" s="6">
        <v>-4197.1499999999996</v>
      </c>
      <c r="J43" s="6">
        <v>-4197.1499999999996</v>
      </c>
      <c r="K43" s="6">
        <v>-24502.45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-2514</v>
      </c>
      <c r="D45" s="6">
        <v>-2341</v>
      </c>
      <c r="E45" s="6">
        <v>-2258</v>
      </c>
      <c r="F45" s="6">
        <v>-3159</v>
      </c>
      <c r="G45" s="6">
        <v>-3312</v>
      </c>
      <c r="H45" s="6">
        <v>-2712</v>
      </c>
      <c r="I45" s="6">
        <v>-2712</v>
      </c>
      <c r="J45" s="6">
        <v>-2712</v>
      </c>
      <c r="K45" s="6">
        <v>-21720</v>
      </c>
    </row>
    <row r="46" spans="1:11">
      <c r="A46" t="s">
        <v>83</v>
      </c>
      <c r="B46" t="s">
        <v>84</v>
      </c>
      <c r="C46" s="6">
        <v>-1230</v>
      </c>
      <c r="D46" s="6"/>
      <c r="E46" s="6"/>
      <c r="F46" s="6"/>
      <c r="G46" s="6"/>
      <c r="H46" s="6"/>
      <c r="I46" s="6"/>
      <c r="J46" s="6"/>
      <c r="K46" s="6">
        <v>-1230</v>
      </c>
    </row>
    <row r="47" spans="1:11">
      <c r="A47" t="s">
        <v>85</v>
      </c>
      <c r="B47" t="s">
        <v>86</v>
      </c>
      <c r="C47" s="6">
        <v>-2083.33</v>
      </c>
      <c r="D47" s="6">
        <v>-2083.33</v>
      </c>
      <c r="E47" s="6">
        <v>1916.67</v>
      </c>
      <c r="F47" s="6">
        <v>-2083.33</v>
      </c>
      <c r="G47" s="6">
        <v>-2083.33</v>
      </c>
      <c r="H47" s="6">
        <v>-7083.35</v>
      </c>
      <c r="I47" s="6">
        <v>-2916.67</v>
      </c>
      <c r="J47" s="6">
        <v>-2916.66</v>
      </c>
      <c r="K47" s="6">
        <v>-19333.330000000002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-188158.83</v>
      </c>
      <c r="D49" s="6">
        <v>-185902.62</v>
      </c>
      <c r="E49" s="6">
        <v>-185902.62</v>
      </c>
      <c r="F49" s="6">
        <v>-185902.62</v>
      </c>
      <c r="G49" s="6">
        <v>-185902.61</v>
      </c>
      <c r="H49" s="6">
        <v>-185902.62</v>
      </c>
      <c r="I49" s="6">
        <v>-185902.62</v>
      </c>
      <c r="J49" s="6">
        <v>-296556.69</v>
      </c>
      <c r="K49" s="6">
        <v>-1600131.23</v>
      </c>
    </row>
    <row r="50" spans="1:11">
      <c r="A50" t="s">
        <v>90</v>
      </c>
      <c r="B50" t="s">
        <v>91</v>
      </c>
      <c r="C50" s="6">
        <v>-149048.73000000001</v>
      </c>
      <c r="D50" s="6">
        <v>-149048.73000000001</v>
      </c>
      <c r="E50" s="6">
        <v>-149048.73000000001</v>
      </c>
      <c r="F50" s="6">
        <v>-149048.73000000001</v>
      </c>
      <c r="G50" s="6">
        <v>-149048.73000000001</v>
      </c>
      <c r="H50" s="6">
        <v>-149048.73000000001</v>
      </c>
      <c r="I50" s="6">
        <v>-149048.73000000001</v>
      </c>
      <c r="J50" s="6">
        <v>-259702.8</v>
      </c>
      <c r="K50" s="6">
        <v>-1303043.9099999999</v>
      </c>
    </row>
    <row r="51" spans="1:11">
      <c r="A51" t="s">
        <v>92</v>
      </c>
      <c r="B51" t="s">
        <v>93</v>
      </c>
      <c r="C51" s="6">
        <v>-35390.1</v>
      </c>
      <c r="D51" s="6">
        <v>-35390.1</v>
      </c>
      <c r="E51" s="6">
        <v>-35390.1</v>
      </c>
      <c r="F51" s="6">
        <v>-35390.1</v>
      </c>
      <c r="G51" s="6">
        <v>-35390.089999999997</v>
      </c>
      <c r="H51" s="6">
        <v>-35390.1</v>
      </c>
      <c r="I51" s="6">
        <v>-35390.1</v>
      </c>
      <c r="J51" s="6">
        <v>-35390.1</v>
      </c>
      <c r="K51" s="6">
        <v>-283120.78999999998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-3720</v>
      </c>
      <c r="D53" s="6">
        <v>-1463.79</v>
      </c>
      <c r="E53" s="6">
        <v>-1463.79</v>
      </c>
      <c r="F53" s="6">
        <v>-1463.79</v>
      </c>
      <c r="G53" s="6">
        <v>-1463.79</v>
      </c>
      <c r="H53" s="6">
        <v>-1463.79</v>
      </c>
      <c r="I53" s="6">
        <v>-1463.79</v>
      </c>
      <c r="J53" s="6">
        <v>-1463.79</v>
      </c>
      <c r="K53" s="6">
        <v>-13966.53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-46644.56</v>
      </c>
      <c r="D60" s="6">
        <v>-48906.25</v>
      </c>
      <c r="E60" s="6">
        <v>-48176.55</v>
      </c>
      <c r="F60" s="6">
        <v>-47916.63</v>
      </c>
      <c r="G60" s="6">
        <v>-47812.38</v>
      </c>
      <c r="H60" s="6">
        <v>-46619.39</v>
      </c>
      <c r="I60" s="6">
        <v>-47299.38</v>
      </c>
      <c r="J60" s="6">
        <v>-45927.48</v>
      </c>
      <c r="K60" s="6">
        <v>-379302.62</v>
      </c>
    </row>
    <row r="61" spans="1:11">
      <c r="A61" t="s">
        <v>111</v>
      </c>
      <c r="B61" t="s">
        <v>112</v>
      </c>
      <c r="C61" s="6">
        <v>-20983.08</v>
      </c>
      <c r="D61" s="6">
        <v>-21682.52</v>
      </c>
      <c r="E61" s="6">
        <v>-20983.08</v>
      </c>
      <c r="F61" s="6">
        <v>-21682.52</v>
      </c>
      <c r="G61" s="6">
        <v>-21682.52</v>
      </c>
      <c r="H61" s="6">
        <v>-20983.08</v>
      </c>
      <c r="I61" s="6">
        <v>-21682.52</v>
      </c>
      <c r="J61" s="6">
        <v>-20983.08</v>
      </c>
      <c r="K61" s="6">
        <v>-170662.39999999999</v>
      </c>
    </row>
    <row r="62" spans="1:11">
      <c r="A62" t="s">
        <v>113</v>
      </c>
      <c r="B62" t="s">
        <v>114</v>
      </c>
      <c r="C62" s="6">
        <v>-2605.19</v>
      </c>
      <c r="D62" s="6">
        <v>-2692.05</v>
      </c>
      <c r="E62" s="6">
        <v>-3430.33</v>
      </c>
      <c r="F62" s="6">
        <v>-1678.87</v>
      </c>
      <c r="G62" s="6">
        <v>-1568.04</v>
      </c>
      <c r="H62" s="6">
        <v>-1367.95</v>
      </c>
      <c r="I62" s="6">
        <v>-1387.78</v>
      </c>
      <c r="J62" s="6">
        <v>-1343.02</v>
      </c>
      <c r="K62" s="6">
        <v>-16073.23</v>
      </c>
    </row>
    <row r="63" spans="1:11">
      <c r="A63" t="s">
        <v>115</v>
      </c>
      <c r="B63" t="s">
        <v>116</v>
      </c>
      <c r="C63" s="6">
        <v>-20573.419999999998</v>
      </c>
      <c r="D63" s="6">
        <v>-21966.04</v>
      </c>
      <c r="E63" s="6">
        <v>-21280.27</v>
      </c>
      <c r="F63" s="6">
        <v>-21989.599999999999</v>
      </c>
      <c r="G63" s="6">
        <v>-21996.18</v>
      </c>
      <c r="H63" s="6">
        <v>-21786.57</v>
      </c>
      <c r="I63" s="6">
        <v>-22512.76</v>
      </c>
      <c r="J63" s="6">
        <v>-21940.43</v>
      </c>
      <c r="K63" s="6">
        <v>-174045.27</v>
      </c>
    </row>
    <row r="64" spans="1:11">
      <c r="A64" t="s">
        <v>117</v>
      </c>
      <c r="B64" t="s">
        <v>118</v>
      </c>
      <c r="C64" s="6">
        <v>-1270.68</v>
      </c>
      <c r="D64" s="6">
        <v>-1313.04</v>
      </c>
      <c r="E64" s="6">
        <v>-1270.68</v>
      </c>
      <c r="F64" s="6">
        <v>-1313.04</v>
      </c>
      <c r="G64" s="6">
        <v>-1313.04</v>
      </c>
      <c r="H64" s="6">
        <v>-1269.5999999999999</v>
      </c>
      <c r="I64" s="6">
        <v>-463.72</v>
      </c>
      <c r="J64" s="6">
        <v>-448.76</v>
      </c>
      <c r="K64" s="6">
        <v>-8662.56</v>
      </c>
    </row>
    <row r="65" spans="1:11">
      <c r="A65" t="s">
        <v>119</v>
      </c>
      <c r="B65" t="s">
        <v>120</v>
      </c>
      <c r="C65" s="6">
        <v>-1212.19</v>
      </c>
      <c r="D65" s="6">
        <v>-1252.5999999999999</v>
      </c>
      <c r="E65" s="6">
        <v>-1212.19</v>
      </c>
      <c r="F65" s="6">
        <v>-1252.5999999999999</v>
      </c>
      <c r="G65" s="6">
        <v>-1252.5999999999999</v>
      </c>
      <c r="H65" s="6">
        <v>-1212.19</v>
      </c>
      <c r="I65" s="6">
        <v>-1252.5999999999999</v>
      </c>
      <c r="J65" s="6">
        <v>-1212.19</v>
      </c>
      <c r="K65" s="6">
        <v>-9859.16</v>
      </c>
    </row>
    <row r="66" spans="1:11">
      <c r="A66">
        <v>17</v>
      </c>
      <c r="B66" t="s">
        <v>121</v>
      </c>
      <c r="C66" s="6">
        <v>-61006.25</v>
      </c>
      <c r="D66" s="6">
        <v>-66241.41</v>
      </c>
      <c r="E66" s="6">
        <v>-63384.94</v>
      </c>
      <c r="F66" s="6">
        <v>-56357.51</v>
      </c>
      <c r="G66" s="6">
        <v>-107876.43</v>
      </c>
      <c r="H66" s="6">
        <v>-81407.210000000006</v>
      </c>
      <c r="I66" s="6">
        <v>-71657.13</v>
      </c>
      <c r="J66" s="6">
        <v>-61826.81</v>
      </c>
      <c r="K66" s="6">
        <v>-569757.68999999994</v>
      </c>
    </row>
    <row r="67" spans="1:11">
      <c r="A67">
        <v>18</v>
      </c>
      <c r="B67" t="s">
        <v>122</v>
      </c>
      <c r="C67" s="6">
        <v>-14615.39</v>
      </c>
      <c r="D67" s="6">
        <v>-14950</v>
      </c>
      <c r="E67" s="6">
        <v>-13780</v>
      </c>
      <c r="F67" s="6">
        <v>-14950</v>
      </c>
      <c r="G67" s="6">
        <v>-14560</v>
      </c>
      <c r="H67" s="6">
        <v>-16560</v>
      </c>
      <c r="I67" s="6">
        <v>-14560</v>
      </c>
      <c r="J67" s="6">
        <v>-14560</v>
      </c>
      <c r="K67" s="6">
        <v>-118535.39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-5125.3900000000003</v>
      </c>
      <c r="D69" s="6">
        <v>-5460</v>
      </c>
      <c r="E69" s="6">
        <v>-4290</v>
      </c>
      <c r="F69" s="6">
        <v>-5460</v>
      </c>
      <c r="G69" s="6">
        <v>-5070</v>
      </c>
      <c r="H69" s="6">
        <v>-5070</v>
      </c>
      <c r="I69" s="6">
        <v>-5070</v>
      </c>
      <c r="J69" s="6">
        <v>-5070</v>
      </c>
      <c r="K69" s="6">
        <v>-40615.39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-75920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-20013.29</v>
      </c>
      <c r="D76" s="6">
        <v>-17741.650000000001</v>
      </c>
      <c r="E76" s="6">
        <v>-18724.349999999999</v>
      </c>
      <c r="F76" s="6">
        <v>-18323.04</v>
      </c>
      <c r="G76" s="6">
        <v>-18762.37</v>
      </c>
      <c r="H76" s="6">
        <v>-18664.439999999999</v>
      </c>
      <c r="I76" s="6">
        <v>-15263.87</v>
      </c>
      <c r="J76" s="6">
        <v>-18186.89</v>
      </c>
      <c r="K76" s="6">
        <v>-145679.9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-20013.29</v>
      </c>
      <c r="D78" s="6">
        <v>-17741.650000000001</v>
      </c>
      <c r="E78" s="6">
        <v>-18724.349999999999</v>
      </c>
      <c r="F78" s="6">
        <v>-18323.04</v>
      </c>
      <c r="G78" s="6">
        <v>-18762.37</v>
      </c>
      <c r="H78" s="6">
        <v>-18664.439999999999</v>
      </c>
      <c r="I78" s="6">
        <v>-15263.87</v>
      </c>
      <c r="J78" s="6">
        <v>-18186.89</v>
      </c>
      <c r="K78" s="6">
        <v>-145679.9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-8374.99</v>
      </c>
      <c r="D80" s="6">
        <v>-18913.13</v>
      </c>
      <c r="E80" s="6">
        <v>-10746.92</v>
      </c>
      <c r="F80" s="6">
        <v>-9265.91</v>
      </c>
      <c r="G80" s="6">
        <v>-12144.47</v>
      </c>
      <c r="H80" s="6">
        <v>-30025.06</v>
      </c>
      <c r="I80" s="6">
        <v>-9471.6299999999992</v>
      </c>
      <c r="J80" s="6">
        <v>-12556.4</v>
      </c>
      <c r="K80" s="6">
        <v>-111498.51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/>
      <c r="E82" s="6">
        <v>-1910</v>
      </c>
      <c r="F82" s="6"/>
      <c r="G82" s="6"/>
      <c r="H82" s="6">
        <v>-16640</v>
      </c>
      <c r="I82" s="6">
        <v>-129.91</v>
      </c>
      <c r="J82" s="6">
        <v>-109.09</v>
      </c>
      <c r="K82" s="6">
        <v>-18789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-3167.18</v>
      </c>
      <c r="D86" s="6">
        <v>-11663.13</v>
      </c>
      <c r="E86" s="6">
        <v>-3577.09</v>
      </c>
      <c r="F86" s="6">
        <v>-4014.54</v>
      </c>
      <c r="G86" s="6">
        <v>-4887.22</v>
      </c>
      <c r="H86" s="6">
        <v>-8143.69</v>
      </c>
      <c r="I86" s="6">
        <v>-4119.07</v>
      </c>
      <c r="J86" s="6">
        <v>-5157.75</v>
      </c>
      <c r="K86" s="6">
        <v>-44729.67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-10138.799999999999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-10138.799999999999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-703.08</v>
      </c>
      <c r="D90" s="6">
        <v>-3907</v>
      </c>
      <c r="E90" s="6">
        <v>-3862</v>
      </c>
      <c r="F90" s="6">
        <v>-3942.72</v>
      </c>
      <c r="G90" s="6">
        <v>-33703.160000000003</v>
      </c>
      <c r="H90" s="6">
        <v>-4529</v>
      </c>
      <c r="I90" s="6">
        <v>-17336.16</v>
      </c>
      <c r="J90" s="6">
        <v>-7027.62</v>
      </c>
      <c r="K90" s="6">
        <v>-75010.740000000005</v>
      </c>
    </row>
    <row r="91" spans="1:11">
      <c r="A91" t="s">
        <v>165</v>
      </c>
      <c r="B91" t="s">
        <v>166</v>
      </c>
      <c r="C91" s="6">
        <v>-703.08</v>
      </c>
      <c r="D91" s="6"/>
      <c r="E91" s="6">
        <v>-96</v>
      </c>
      <c r="F91" s="6">
        <v>-582.24</v>
      </c>
      <c r="G91" s="6">
        <v>-414.16</v>
      </c>
      <c r="H91" s="6"/>
      <c r="I91" s="6">
        <v>-604.66999999999996</v>
      </c>
      <c r="J91" s="6">
        <v>-526.62</v>
      </c>
      <c r="K91" s="6">
        <v>-2926.77</v>
      </c>
    </row>
    <row r="92" spans="1:11">
      <c r="A92" t="s">
        <v>167</v>
      </c>
      <c r="B92" t="s">
        <v>168</v>
      </c>
      <c r="C92" s="6"/>
      <c r="D92" s="6">
        <v>-3907</v>
      </c>
      <c r="E92" s="6">
        <v>-3766</v>
      </c>
      <c r="F92" s="6">
        <v>-3360.48</v>
      </c>
      <c r="G92" s="6">
        <v>-2199</v>
      </c>
      <c r="H92" s="6">
        <v>-1960</v>
      </c>
      <c r="I92" s="6">
        <v>-12481.49</v>
      </c>
      <c r="J92" s="6">
        <v>-3681</v>
      </c>
      <c r="K92" s="6">
        <v>-31354.97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-31090</v>
      </c>
      <c r="H94" s="6">
        <v>-2569</v>
      </c>
      <c r="I94" s="6">
        <v>-4250</v>
      </c>
      <c r="J94" s="6">
        <v>-2820</v>
      </c>
      <c r="K94" s="6">
        <v>-40729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>
        <v>-800</v>
      </c>
      <c r="J96" s="6"/>
      <c r="K96" s="6">
        <v>-800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-2273.83</v>
      </c>
      <c r="D101" s="6">
        <v>-2273.83</v>
      </c>
      <c r="E101" s="6">
        <v>-2273.83</v>
      </c>
      <c r="F101" s="6">
        <v>-2273.83</v>
      </c>
      <c r="G101" s="6">
        <v>-2273.83</v>
      </c>
      <c r="H101" s="6">
        <v>-2273.83</v>
      </c>
      <c r="I101" s="6">
        <v>-2273.83</v>
      </c>
      <c r="J101" s="6">
        <v>-2273.83</v>
      </c>
      <c r="K101" s="6">
        <v>-18190.64</v>
      </c>
    </row>
    <row r="102" spans="1:11">
      <c r="A102" t="s">
        <v>185</v>
      </c>
      <c r="B102" t="s">
        <v>186</v>
      </c>
      <c r="C102" s="6">
        <v>-365.91</v>
      </c>
      <c r="D102" s="6">
        <v>-365.91</v>
      </c>
      <c r="E102" s="6">
        <v>-365.91</v>
      </c>
      <c r="F102" s="6">
        <v>-365.91</v>
      </c>
      <c r="G102" s="6">
        <v>-365.91</v>
      </c>
      <c r="H102" s="6">
        <v>-365.91</v>
      </c>
      <c r="I102" s="6">
        <v>-365.91</v>
      </c>
      <c r="J102" s="6">
        <v>-365.91</v>
      </c>
      <c r="K102" s="6">
        <v>-2927.28</v>
      </c>
    </row>
    <row r="103" spans="1:11">
      <c r="A103" t="s">
        <v>187</v>
      </c>
      <c r="B103" t="s">
        <v>188</v>
      </c>
      <c r="C103" s="6">
        <v>-1907.92</v>
      </c>
      <c r="D103" s="6">
        <v>-1907.92</v>
      </c>
      <c r="E103" s="6">
        <v>-1907.92</v>
      </c>
      <c r="F103" s="6">
        <v>-1907.92</v>
      </c>
      <c r="G103" s="6">
        <v>-1907.92</v>
      </c>
      <c r="H103" s="6">
        <v>-1907.92</v>
      </c>
      <c r="I103" s="6">
        <v>-1907.92</v>
      </c>
      <c r="J103" s="6">
        <v>-1907.92</v>
      </c>
      <c r="K103" s="6">
        <v>-15263.36</v>
      </c>
    </row>
    <row r="104" spans="1:11">
      <c r="A104">
        <v>25</v>
      </c>
      <c r="B104" t="s">
        <v>189</v>
      </c>
      <c r="C104" s="6"/>
      <c r="D104" s="6">
        <v>-326.64999999999998</v>
      </c>
      <c r="E104" s="6">
        <v>-1556.76</v>
      </c>
      <c r="F104" s="6"/>
      <c r="G104" s="6">
        <v>-16946.09</v>
      </c>
      <c r="H104" s="6"/>
      <c r="I104" s="6"/>
      <c r="J104" s="6">
        <v>-49.07</v>
      </c>
      <c r="K104" s="6">
        <v>-18878.57</v>
      </c>
    </row>
    <row r="105" spans="1:11">
      <c r="A105" t="s">
        <v>190</v>
      </c>
      <c r="B105" t="s">
        <v>191</v>
      </c>
      <c r="C105" s="6"/>
      <c r="D105" s="6">
        <v>-326.64999999999998</v>
      </c>
      <c r="E105" s="6">
        <v>-1556.76</v>
      </c>
      <c r="F105" s="6"/>
      <c r="G105" s="6">
        <v>-16946.09</v>
      </c>
      <c r="H105" s="6"/>
      <c r="I105" s="6"/>
      <c r="J105" s="6">
        <v>-49.07</v>
      </c>
      <c r="K105" s="6">
        <v>-18878.57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>
        <v>-1000</v>
      </c>
      <c r="H107" s="6"/>
      <c r="I107" s="6">
        <v>-2000</v>
      </c>
      <c r="J107" s="6"/>
      <c r="K107" s="6">
        <v>-3000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>
        <v>-1000</v>
      </c>
      <c r="H109" s="6"/>
      <c r="I109" s="6">
        <v>-2000</v>
      </c>
      <c r="J109" s="6"/>
      <c r="K109" s="6">
        <v>-3000</v>
      </c>
    </row>
    <row r="110" spans="1:11">
      <c r="A110">
        <v>27</v>
      </c>
      <c r="B110" t="s">
        <v>199</v>
      </c>
      <c r="C110" s="6">
        <v>-9162.02</v>
      </c>
      <c r="D110" s="6">
        <v>-6333.59</v>
      </c>
      <c r="E110" s="6">
        <v>-6225.56</v>
      </c>
      <c r="F110" s="6">
        <v>-6189.26</v>
      </c>
      <c r="G110" s="6">
        <v>-6263.06</v>
      </c>
      <c r="H110" s="6">
        <v>-6242.15</v>
      </c>
      <c r="I110" s="6">
        <v>-6045.25</v>
      </c>
      <c r="J110" s="6">
        <v>-6293.35</v>
      </c>
      <c r="K110" s="6">
        <v>-52754.239999999998</v>
      </c>
    </row>
    <row r="111" spans="1:11">
      <c r="A111" t="s">
        <v>200</v>
      </c>
      <c r="B111" t="s">
        <v>201</v>
      </c>
      <c r="C111" s="6">
        <v>-1962.02</v>
      </c>
      <c r="D111" s="6">
        <v>-933.59</v>
      </c>
      <c r="E111" s="6">
        <v>-825.56</v>
      </c>
      <c r="F111" s="6">
        <v>-789.26</v>
      </c>
      <c r="G111" s="6">
        <v>-863.06</v>
      </c>
      <c r="H111" s="6">
        <v>-842.15</v>
      </c>
      <c r="I111" s="6">
        <v>-645.25</v>
      </c>
      <c r="J111" s="6">
        <v>-893.35</v>
      </c>
      <c r="K111" s="6">
        <v>-7754.24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-7200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-45000</v>
      </c>
    </row>
    <row r="114" spans="1:11">
      <c r="A114">
        <v>28</v>
      </c>
      <c r="B114" t="s">
        <v>206</v>
      </c>
      <c r="C114" s="6">
        <v>-4918.6499999999996</v>
      </c>
      <c r="D114" s="6">
        <v>-920.56</v>
      </c>
      <c r="E114" s="6">
        <v>-4844.99</v>
      </c>
      <c r="F114" s="6">
        <v>4</v>
      </c>
      <c r="G114" s="6">
        <v>-802.32</v>
      </c>
      <c r="H114" s="6">
        <v>-1075</v>
      </c>
      <c r="I114" s="6">
        <v>-1833.73</v>
      </c>
      <c r="J114" s="6">
        <v>-879.65</v>
      </c>
      <c r="K114" s="6">
        <v>-15270.9</v>
      </c>
    </row>
    <row r="115" spans="1:11">
      <c r="A115" t="s">
        <v>207</v>
      </c>
      <c r="B115" t="s">
        <v>208</v>
      </c>
      <c r="C115" s="6">
        <v>-4918.3999999999996</v>
      </c>
      <c r="D115" s="6">
        <v>-920.56</v>
      </c>
      <c r="E115" s="6">
        <v>-4844.99</v>
      </c>
      <c r="F115" s="6"/>
      <c r="G115" s="6">
        <v>-802.57</v>
      </c>
      <c r="H115" s="6">
        <v>-1076.25</v>
      </c>
      <c r="I115" s="6">
        <v>-1833.98</v>
      </c>
      <c r="J115" s="6">
        <v>-1079.6500000000001</v>
      </c>
      <c r="K115" s="6">
        <v>-15476.4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>
        <v>4</v>
      </c>
      <c r="G117" s="6"/>
      <c r="H117" s="6">
        <v>1.25</v>
      </c>
      <c r="I117" s="6"/>
      <c r="J117" s="6">
        <v>200</v>
      </c>
      <c r="K117" s="6">
        <v>205.25</v>
      </c>
    </row>
    <row r="118" spans="1:11">
      <c r="A118" t="s">
        <v>213</v>
      </c>
      <c r="B118" t="s">
        <v>214</v>
      </c>
      <c r="C118" s="6">
        <v>-0.25</v>
      </c>
      <c r="D118" s="6"/>
      <c r="E118" s="6"/>
      <c r="F118" s="6"/>
      <c r="G118" s="6">
        <v>0.25</v>
      </c>
      <c r="H118" s="6"/>
      <c r="I118" s="6">
        <v>0.25</v>
      </c>
      <c r="J118" s="6"/>
      <c r="K118" s="6">
        <v>0.25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19837.32</v>
      </c>
      <c r="D120" s="8">
        <v>5679.08</v>
      </c>
      <c r="E120" s="8">
        <v>15317.51</v>
      </c>
      <c r="F120" s="8">
        <v>-14673.94</v>
      </c>
      <c r="G120" s="8">
        <v>2564.4699999999998</v>
      </c>
      <c r="H120" s="8">
        <v>145257.01999999999</v>
      </c>
      <c r="I120" s="8">
        <v>-10391.48</v>
      </c>
      <c r="J120" s="8">
        <v>-134241.46</v>
      </c>
      <c r="K120" s="8">
        <v>29348.52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1.2999999999999999E-2</v>
      </c>
      <c r="D121" s="9">
        <f t="shared" ref="D121:K121" si="1">IF(D$10=0," ",ROUND(D120/D$10,3))</f>
        <v>3.0000000000000001E-3</v>
      </c>
      <c r="E121" s="9">
        <f t="shared" si="1"/>
        <v>0.01</v>
      </c>
      <c r="F121" s="9">
        <f t="shared" si="1"/>
        <v>-0.01</v>
      </c>
      <c r="G121" s="9">
        <f t="shared" si="1"/>
        <v>1E-3</v>
      </c>
      <c r="H121" s="9">
        <f t="shared" si="1"/>
        <v>6.8000000000000005E-2</v>
      </c>
      <c r="I121" s="9">
        <f t="shared" si="1"/>
        <v>-7.0000000000000001E-3</v>
      </c>
      <c r="J121" s="9">
        <f t="shared" si="1"/>
        <v>-8.6999999999999994E-2</v>
      </c>
      <c r="K121" s="9">
        <f t="shared" si="1"/>
        <v>2E-3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-121063.79</v>
      </c>
      <c r="D123" s="6">
        <v>-135565.18</v>
      </c>
      <c r="E123" s="6">
        <v>-132519.41</v>
      </c>
      <c r="F123" s="6">
        <v>-168414.33</v>
      </c>
      <c r="G123" s="6">
        <v>-218304.95</v>
      </c>
      <c r="H123" s="6">
        <v>-188845.79</v>
      </c>
      <c r="I123" s="6">
        <v>-175467.74</v>
      </c>
      <c r="J123" s="6">
        <v>-172945.53</v>
      </c>
      <c r="K123" s="6">
        <v>-1313126.72</v>
      </c>
    </row>
    <row r="124" spans="1:11">
      <c r="A124" t="s">
        <v>221</v>
      </c>
      <c r="B124" t="s">
        <v>222</v>
      </c>
      <c r="C124" s="6">
        <v>-98385.4</v>
      </c>
      <c r="D124" s="6">
        <v>-110982.94</v>
      </c>
      <c r="E124" s="6">
        <v>-107197.5</v>
      </c>
      <c r="F124" s="6">
        <v>-145359.31</v>
      </c>
      <c r="G124" s="6">
        <v>-162976.35999999999</v>
      </c>
      <c r="H124" s="6">
        <v>-148170.20000000001</v>
      </c>
      <c r="I124" s="6">
        <v>-142092.54999999999</v>
      </c>
      <c r="J124" s="6">
        <v>-144728.57999999999</v>
      </c>
      <c r="K124" s="6">
        <v>-1059892.8400000001</v>
      </c>
    </row>
    <row r="125" spans="1:11">
      <c r="A125" t="s">
        <v>223</v>
      </c>
      <c r="B125" t="s">
        <v>224</v>
      </c>
      <c r="C125" s="6">
        <v>-20013.29</v>
      </c>
      <c r="D125" s="6">
        <v>-17741.650000000001</v>
      </c>
      <c r="E125" s="6">
        <v>-18724.349999999999</v>
      </c>
      <c r="F125" s="6">
        <v>-18323.04</v>
      </c>
      <c r="G125" s="6">
        <v>-18762.37</v>
      </c>
      <c r="H125" s="6">
        <v>-18664.439999999999</v>
      </c>
      <c r="I125" s="6">
        <v>-15263.87</v>
      </c>
      <c r="J125" s="6">
        <v>-18186.89</v>
      </c>
      <c r="K125" s="6">
        <v>-145679.9</v>
      </c>
    </row>
    <row r="126" spans="1:11">
      <c r="A126" t="s">
        <v>225</v>
      </c>
      <c r="B126" t="s">
        <v>226</v>
      </c>
      <c r="C126" s="6"/>
      <c r="D126" s="6">
        <v>-2000</v>
      </c>
      <c r="E126" s="6">
        <v>-1910</v>
      </c>
      <c r="F126" s="6"/>
      <c r="G126" s="6">
        <v>-2000</v>
      </c>
      <c r="H126" s="6">
        <v>-16640</v>
      </c>
      <c r="I126" s="6">
        <v>-129.91</v>
      </c>
      <c r="J126" s="6">
        <v>-2109.09</v>
      </c>
      <c r="K126" s="6">
        <v>-24789</v>
      </c>
    </row>
    <row r="127" spans="1:11">
      <c r="A127" t="s">
        <v>227</v>
      </c>
      <c r="B127" t="s">
        <v>228</v>
      </c>
      <c r="C127" s="6">
        <v>-703.08</v>
      </c>
      <c r="D127" s="6">
        <v>-3907</v>
      </c>
      <c r="E127" s="6">
        <v>-3862</v>
      </c>
      <c r="F127" s="6">
        <v>-3942.72</v>
      </c>
      <c r="G127" s="6">
        <v>-33703.160000000003</v>
      </c>
      <c r="H127" s="6">
        <v>-4529</v>
      </c>
      <c r="I127" s="6">
        <v>-17336.16</v>
      </c>
      <c r="J127" s="6">
        <v>-7027.62</v>
      </c>
      <c r="K127" s="6">
        <v>-75010.740000000005</v>
      </c>
    </row>
    <row r="128" spans="1:11">
      <c r="A128" t="s">
        <v>229</v>
      </c>
      <c r="B128" t="s">
        <v>230</v>
      </c>
      <c r="C128" s="4">
        <v>-1962.02</v>
      </c>
      <c r="D128">
        <v>-933.59</v>
      </c>
      <c r="E128">
        <v>-825.56</v>
      </c>
      <c r="F128">
        <v>-789.26</v>
      </c>
      <c r="G128">
        <v>-863.06</v>
      </c>
      <c r="H128">
        <v>-842.15</v>
      </c>
      <c r="I128">
        <v>-645.25</v>
      </c>
      <c r="J128">
        <v>-893.35</v>
      </c>
      <c r="K128" s="4">
        <v>-7754.24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4103</v>
      </c>
      <c r="C5" s="11">
        <v>4103</v>
      </c>
      <c r="D5" s="11">
        <v>4103</v>
      </c>
      <c r="E5" s="11">
        <v>4103</v>
      </c>
      <c r="F5" s="11">
        <v>4103</v>
      </c>
      <c r="G5" s="11">
        <v>4103</v>
      </c>
      <c r="H5" s="11">
        <v>4103</v>
      </c>
      <c r="I5" s="11">
        <v>4103</v>
      </c>
      <c r="J5" s="11">
        <v>4103</v>
      </c>
      <c r="K5" s="11">
        <v>4103</v>
      </c>
    </row>
    <row r="6" spans="1:52" s="13" customFormat="1" ht="28.5">
      <c r="A6" s="12" t="s">
        <v>8</v>
      </c>
      <c r="B6" s="13" t="s">
        <v>356</v>
      </c>
      <c r="C6" s="13" t="s">
        <v>356</v>
      </c>
      <c r="D6" s="13" t="s">
        <v>356</v>
      </c>
      <c r="E6" s="13" t="s">
        <v>356</v>
      </c>
      <c r="F6" s="13" t="s">
        <v>356</v>
      </c>
      <c r="G6" s="13" t="s">
        <v>356</v>
      </c>
      <c r="H6" s="13" t="s">
        <v>356</v>
      </c>
      <c r="I6" s="13" t="s">
        <v>356</v>
      </c>
      <c r="J6" s="13" t="s">
        <v>356</v>
      </c>
      <c r="K6" s="13" t="s">
        <v>356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5</v>
      </c>
      <c r="C8" s="11">
        <v>5</v>
      </c>
      <c r="D8" s="11">
        <v>5</v>
      </c>
      <c r="E8" s="11">
        <v>5</v>
      </c>
      <c r="F8" s="11">
        <v>5</v>
      </c>
      <c r="G8" s="11">
        <v>5</v>
      </c>
      <c r="H8" s="11">
        <v>5</v>
      </c>
      <c r="I8" s="11">
        <v>5</v>
      </c>
      <c r="J8" s="11">
        <v>5</v>
      </c>
      <c r="K8" s="11">
        <v>5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559209.27</v>
      </c>
      <c r="D10" s="8">
        <v>595657.84</v>
      </c>
      <c r="E10" s="8">
        <v>588096.26</v>
      </c>
      <c r="F10" s="8">
        <v>593104.97</v>
      </c>
      <c r="G10" s="8">
        <v>802158.43</v>
      </c>
      <c r="H10" s="8">
        <v>817364.56</v>
      </c>
      <c r="I10" s="8">
        <v>606750.96</v>
      </c>
      <c r="J10" s="8">
        <v>556752.39</v>
      </c>
      <c r="K10" s="8">
        <v>5119094.68</v>
      </c>
    </row>
    <row r="11" spans="1:52">
      <c r="A11" t="s">
        <v>25</v>
      </c>
      <c r="B11" t="s">
        <v>26</v>
      </c>
      <c r="C11" s="6">
        <v>559209.27</v>
      </c>
      <c r="D11" s="6">
        <v>595657.84</v>
      </c>
      <c r="E11" s="6">
        <v>588096.26</v>
      </c>
      <c r="F11" s="6">
        <v>593104.97</v>
      </c>
      <c r="G11" s="6">
        <v>802158.43</v>
      </c>
      <c r="H11" s="6">
        <v>817364.56</v>
      </c>
      <c r="I11" s="6">
        <v>606750.96</v>
      </c>
      <c r="J11" s="6">
        <v>556752.39</v>
      </c>
      <c r="K11" s="6">
        <v>5119094.68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-338278.05</v>
      </c>
      <c r="D13" s="6">
        <v>-386458.42</v>
      </c>
      <c r="E13" s="6">
        <v>-363129.87</v>
      </c>
      <c r="F13" s="6">
        <v>-367222.12</v>
      </c>
      <c r="G13" s="6">
        <v>-502435.14</v>
      </c>
      <c r="H13" s="6">
        <v>-521279.42</v>
      </c>
      <c r="I13" s="6">
        <v>-394828.2</v>
      </c>
      <c r="J13" s="6">
        <v>-342337.32</v>
      </c>
      <c r="K13" s="6">
        <v>-3215968.54</v>
      </c>
    </row>
    <row r="14" spans="1:52">
      <c r="A14">
        <v>3</v>
      </c>
      <c r="B14" t="s">
        <v>30</v>
      </c>
      <c r="C14" s="6">
        <v>220931.22</v>
      </c>
      <c r="D14" s="6">
        <v>209199.42</v>
      </c>
      <c r="E14" s="6">
        <v>224966.39</v>
      </c>
      <c r="F14" s="6">
        <v>225882.85</v>
      </c>
      <c r="G14" s="6">
        <v>299723.28999999998</v>
      </c>
      <c r="H14" s="6">
        <v>296085.14</v>
      </c>
      <c r="I14" s="6">
        <v>211922.76</v>
      </c>
      <c r="J14" s="6">
        <v>214415.07</v>
      </c>
      <c r="K14" s="6">
        <v>1903126.14</v>
      </c>
    </row>
    <row r="15" spans="1:52" s="7" customFormat="1">
      <c r="A15" s="7">
        <v>4</v>
      </c>
      <c r="B15" s="7" t="s">
        <v>31</v>
      </c>
      <c r="C15" s="9">
        <f>IF(C$10=0," ",ROUND(C14/C$10,3))</f>
        <v>0.39500000000000002</v>
      </c>
      <c r="D15" s="9">
        <f t="shared" ref="D15:K15" si="0">IF(D$10=0," ",ROUND(D14/D$10,3))</f>
        <v>0.35099999999999998</v>
      </c>
      <c r="E15" s="9">
        <f t="shared" si="0"/>
        <v>0.38300000000000001</v>
      </c>
      <c r="F15" s="9">
        <f t="shared" si="0"/>
        <v>0.38100000000000001</v>
      </c>
      <c r="G15" s="9">
        <f t="shared" si="0"/>
        <v>0.374</v>
      </c>
      <c r="H15" s="9">
        <f t="shared" si="0"/>
        <v>0.36199999999999999</v>
      </c>
      <c r="I15" s="9">
        <f t="shared" si="0"/>
        <v>0.34899999999999998</v>
      </c>
      <c r="J15" s="9">
        <f t="shared" si="0"/>
        <v>0.38500000000000001</v>
      </c>
      <c r="K15" s="9">
        <f t="shared" si="0"/>
        <v>0.372</v>
      </c>
    </row>
    <row r="16" spans="1:52">
      <c r="A16">
        <v>5</v>
      </c>
      <c r="B16" t="s">
        <v>32</v>
      </c>
      <c r="C16" s="6">
        <v>-19574.04</v>
      </c>
      <c r="D16" s="6">
        <v>-18704.240000000002</v>
      </c>
      <c r="E16" s="6">
        <v>-18847.62</v>
      </c>
      <c r="F16" s="6">
        <v>-8990.01</v>
      </c>
      <c r="G16" s="6">
        <v>-10418.1</v>
      </c>
      <c r="H16" s="6">
        <v>-8195.5400000000009</v>
      </c>
      <c r="I16" s="6">
        <v>-8395.83</v>
      </c>
      <c r="J16" s="6">
        <v>-10478.48</v>
      </c>
      <c r="K16" s="6">
        <v>-103603.86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-17847.46</v>
      </c>
      <c r="D18" s="6">
        <v>-17088.37</v>
      </c>
      <c r="E18" s="6">
        <v>-16841.009999999998</v>
      </c>
      <c r="F18" s="6">
        <v>-6907.54</v>
      </c>
      <c r="G18" s="6">
        <v>-7406.48</v>
      </c>
      <c r="H18" s="6">
        <v>-4072.13</v>
      </c>
      <c r="I18" s="6">
        <v>-6330.27</v>
      </c>
      <c r="J18" s="6">
        <v>-8448.18</v>
      </c>
      <c r="K18" s="6">
        <v>-84941.440000000002</v>
      </c>
    </row>
    <row r="19" spans="1:11">
      <c r="A19" t="s">
        <v>35</v>
      </c>
      <c r="B19" t="s">
        <v>36</v>
      </c>
      <c r="C19" s="6">
        <v>4112.3</v>
      </c>
      <c r="D19" s="6">
        <v>-3841.63</v>
      </c>
      <c r="E19" s="6">
        <v>305.66000000000003</v>
      </c>
      <c r="F19" s="6">
        <v>-397.7</v>
      </c>
      <c r="G19" s="6">
        <v>408.77</v>
      </c>
      <c r="H19" s="6">
        <v>2141.9699999999998</v>
      </c>
      <c r="I19" s="6">
        <v>10735.31</v>
      </c>
      <c r="J19" s="6">
        <v>1307.76</v>
      </c>
      <c r="K19" s="6">
        <v>14772.44</v>
      </c>
    </row>
    <row r="20" spans="1:11">
      <c r="A20" t="s">
        <v>37</v>
      </c>
      <c r="B20" t="s">
        <v>38</v>
      </c>
      <c r="C20" s="6">
        <v>-1632.73</v>
      </c>
      <c r="D20" s="6"/>
      <c r="E20" s="6">
        <v>-1123.1600000000001</v>
      </c>
      <c r="F20" s="6">
        <v>-937.28</v>
      </c>
      <c r="G20" s="6">
        <v>-0.1</v>
      </c>
      <c r="H20" s="6">
        <v>-1077.99</v>
      </c>
      <c r="I20" s="6"/>
      <c r="J20" s="6">
        <v>-2440.16</v>
      </c>
      <c r="K20" s="6">
        <v>-7211.42</v>
      </c>
    </row>
    <row r="21" spans="1:11">
      <c r="A21" t="s">
        <v>39</v>
      </c>
      <c r="B21" t="s">
        <v>40</v>
      </c>
      <c r="C21" s="6">
        <v>-13634.16</v>
      </c>
      <c r="D21" s="6">
        <v>-5931.85</v>
      </c>
      <c r="E21" s="6">
        <v>-9097.19</v>
      </c>
      <c r="F21" s="6">
        <v>-4853.8900000000003</v>
      </c>
      <c r="G21" s="6">
        <v>-6276.63</v>
      </c>
      <c r="H21" s="6">
        <v>-8153.71</v>
      </c>
      <c r="I21" s="6">
        <v>-10735.31</v>
      </c>
      <c r="J21" s="6">
        <v>-1307.76</v>
      </c>
      <c r="K21" s="6">
        <v>-59990.5</v>
      </c>
    </row>
    <row r="22" spans="1:11">
      <c r="A22" t="s">
        <v>41</v>
      </c>
      <c r="B22" t="s">
        <v>42</v>
      </c>
      <c r="C22" s="6">
        <v>-6692.87</v>
      </c>
      <c r="D22" s="6">
        <v>-7314.89</v>
      </c>
      <c r="E22" s="6">
        <v>-6926.32</v>
      </c>
      <c r="F22" s="6">
        <v>-718.67</v>
      </c>
      <c r="G22" s="6">
        <v>-1538.52</v>
      </c>
      <c r="H22" s="6">
        <v>3017.6</v>
      </c>
      <c r="I22" s="6">
        <v>-6330.27</v>
      </c>
      <c r="J22" s="6">
        <v>-6008.02</v>
      </c>
      <c r="K22" s="6">
        <v>-32511.96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-1726.58</v>
      </c>
      <c r="D26" s="6">
        <v>-1615.87</v>
      </c>
      <c r="E26" s="6">
        <v>-2006.61</v>
      </c>
      <c r="F26" s="6">
        <v>-2082.4699999999998</v>
      </c>
      <c r="G26" s="6">
        <v>-3011.62</v>
      </c>
      <c r="H26" s="6">
        <v>-4123.41</v>
      </c>
      <c r="I26" s="6">
        <v>-2065.56</v>
      </c>
      <c r="J26" s="6">
        <v>-2030.3</v>
      </c>
      <c r="K26" s="6">
        <v>-18662.419999999998</v>
      </c>
    </row>
    <row r="27" spans="1:11">
      <c r="A27" t="s">
        <v>49</v>
      </c>
      <c r="B27" t="s">
        <v>50</v>
      </c>
      <c r="C27" s="6">
        <v>-1726.58</v>
      </c>
      <c r="D27" s="6">
        <v>-1615.87</v>
      </c>
      <c r="E27" s="6">
        <v>-2006.61</v>
      </c>
      <c r="F27" s="6">
        <v>-2082.4699999999998</v>
      </c>
      <c r="G27" s="6">
        <v>-3011.62</v>
      </c>
      <c r="H27" s="6">
        <v>-4123.41</v>
      </c>
      <c r="I27" s="6">
        <v>-2065.56</v>
      </c>
      <c r="J27" s="6">
        <v>-2030.3</v>
      </c>
      <c r="K27" s="6">
        <v>-18662.419999999998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201357.18</v>
      </c>
      <c r="D31" s="8">
        <v>190495.18</v>
      </c>
      <c r="E31" s="8">
        <v>206118.77</v>
      </c>
      <c r="F31" s="8">
        <v>216892.84</v>
      </c>
      <c r="G31" s="8">
        <v>289305.19</v>
      </c>
      <c r="H31" s="8">
        <v>287889.59999999998</v>
      </c>
      <c r="I31" s="8">
        <v>203526.93</v>
      </c>
      <c r="J31" s="8">
        <v>203936.59</v>
      </c>
      <c r="K31" s="8">
        <v>1799522.28</v>
      </c>
    </row>
    <row r="32" spans="1:11" s="7" customFormat="1">
      <c r="A32" s="7">
        <v>11</v>
      </c>
      <c r="B32" s="7" t="s">
        <v>58</v>
      </c>
      <c r="C32" s="8">
        <v>-13184.93</v>
      </c>
      <c r="D32" s="8">
        <v>-13998.64</v>
      </c>
      <c r="E32" s="8">
        <v>-11800.86</v>
      </c>
      <c r="F32" s="8">
        <v>-12922.06</v>
      </c>
      <c r="G32" s="8">
        <v>-20124.27</v>
      </c>
      <c r="H32" s="8">
        <v>-19081.849999999999</v>
      </c>
      <c r="I32" s="8">
        <v>-14611.92</v>
      </c>
      <c r="J32" s="8">
        <v>-15123.44</v>
      </c>
      <c r="K32" s="8">
        <v>-120847.97</v>
      </c>
    </row>
    <row r="33" spans="1:11">
      <c r="A33">
        <v>12</v>
      </c>
      <c r="B33" t="s">
        <v>59</v>
      </c>
      <c r="C33" s="6">
        <v>-205814.13</v>
      </c>
      <c r="D33" s="6">
        <v>-201214.96</v>
      </c>
      <c r="E33" s="6">
        <v>-177487.51</v>
      </c>
      <c r="F33" s="6">
        <v>-216295.81</v>
      </c>
      <c r="G33" s="6">
        <v>-238165.89</v>
      </c>
      <c r="H33" s="6">
        <v>-269318.25</v>
      </c>
      <c r="I33" s="6">
        <v>-236152.07</v>
      </c>
      <c r="J33" s="6">
        <v>-246373.09</v>
      </c>
      <c r="K33" s="6">
        <v>-1790821.71</v>
      </c>
    </row>
    <row r="34" spans="1:11">
      <c r="A34">
        <v>13</v>
      </c>
      <c r="B34" t="s">
        <v>60</v>
      </c>
      <c r="C34" s="6">
        <v>-98140.85</v>
      </c>
      <c r="D34" s="6">
        <v>-87577.71</v>
      </c>
      <c r="E34" s="6">
        <v>-67356.490000000005</v>
      </c>
      <c r="F34" s="6">
        <v>-99469.41</v>
      </c>
      <c r="G34" s="6">
        <v>-123468.45</v>
      </c>
      <c r="H34" s="6">
        <v>-124735.17</v>
      </c>
      <c r="I34" s="6">
        <v>-105569.58</v>
      </c>
      <c r="J34" s="6">
        <v>-130839.81</v>
      </c>
      <c r="K34" s="6">
        <v>-837157.47</v>
      </c>
    </row>
    <row r="35" spans="1:11">
      <c r="A35" t="s">
        <v>61</v>
      </c>
      <c r="B35" t="s">
        <v>62</v>
      </c>
      <c r="C35" s="6">
        <v>-77294</v>
      </c>
      <c r="D35" s="6">
        <v>-55708</v>
      </c>
      <c r="E35" s="6">
        <v>-60138</v>
      </c>
      <c r="F35" s="6">
        <v>-63918</v>
      </c>
      <c r="G35" s="6">
        <v>-74671</v>
      </c>
      <c r="H35" s="6">
        <v>-71371</v>
      </c>
      <c r="I35" s="6">
        <v>-77112</v>
      </c>
      <c r="J35" s="6">
        <v>-79927</v>
      </c>
      <c r="K35" s="6">
        <v>-560139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-1000</v>
      </c>
      <c r="E37" s="6">
        <v>-1000</v>
      </c>
      <c r="F37" s="6">
        <v>-1000</v>
      </c>
      <c r="G37" s="6">
        <v>-2000</v>
      </c>
      <c r="H37" s="6">
        <v>-2000</v>
      </c>
      <c r="I37" s="6">
        <v>-2000</v>
      </c>
      <c r="J37" s="6">
        <v>-1000</v>
      </c>
      <c r="K37" s="6">
        <v>-12000</v>
      </c>
    </row>
    <row r="38" spans="1:11">
      <c r="A38" t="s">
        <v>67</v>
      </c>
      <c r="B38" t="s">
        <v>68</v>
      </c>
      <c r="C38" s="6">
        <v>-358.56</v>
      </c>
      <c r="D38" s="6">
        <v>-5811.64</v>
      </c>
      <c r="E38" s="6">
        <v>-10639.74</v>
      </c>
      <c r="F38" s="6">
        <v>-4017.58</v>
      </c>
      <c r="G38" s="6">
        <v>-4347.07</v>
      </c>
      <c r="H38" s="6">
        <v>-5320</v>
      </c>
      <c r="I38" s="6">
        <v>-1194.21</v>
      </c>
      <c r="J38" s="6">
        <v>-1599.37</v>
      </c>
      <c r="K38" s="6">
        <v>-33288.17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277</v>
      </c>
      <c r="D40" s="6">
        <v>-8251</v>
      </c>
      <c r="E40" s="6">
        <v>2406</v>
      </c>
      <c r="F40" s="6">
        <v>-7293.08</v>
      </c>
      <c r="G40" s="6">
        <v>-14250.08</v>
      </c>
      <c r="H40" s="6">
        <v>-17667.03</v>
      </c>
      <c r="I40" s="6">
        <v>-9398.7999999999993</v>
      </c>
      <c r="J40" s="6">
        <v>-7591.74</v>
      </c>
      <c r="K40" s="6">
        <v>-61768.73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-4015.14</v>
      </c>
      <c r="H41" s="6">
        <v>-10000</v>
      </c>
      <c r="I41" s="6">
        <v>2857.14</v>
      </c>
      <c r="J41" s="6">
        <v>-20000</v>
      </c>
      <c r="K41" s="6">
        <v>-36158</v>
      </c>
    </row>
    <row r="42" spans="1:11">
      <c r="A42" t="s">
        <v>75</v>
      </c>
      <c r="B42" t="s">
        <v>76</v>
      </c>
      <c r="C42" s="6"/>
      <c r="D42" s="6"/>
      <c r="E42" s="6">
        <v>-250</v>
      </c>
      <c r="F42" s="6">
        <v>-620</v>
      </c>
      <c r="G42" s="6"/>
      <c r="H42" s="6">
        <v>105</v>
      </c>
      <c r="I42" s="6"/>
      <c r="J42" s="6"/>
      <c r="K42" s="6">
        <v>-765</v>
      </c>
    </row>
    <row r="43" spans="1:11">
      <c r="A43" t="s">
        <v>77</v>
      </c>
      <c r="B43" t="s">
        <v>78</v>
      </c>
      <c r="C43" s="6">
        <v>-3154.62</v>
      </c>
      <c r="D43" s="6">
        <v>-2066.4</v>
      </c>
      <c r="E43" s="6">
        <v>-2293.08</v>
      </c>
      <c r="F43" s="6">
        <v>-2768.08</v>
      </c>
      <c r="G43" s="6">
        <v>-3214.49</v>
      </c>
      <c r="H43" s="6">
        <v>-3214.49</v>
      </c>
      <c r="I43" s="6">
        <v>-3454.04</v>
      </c>
      <c r="J43" s="6">
        <v>-3454.04</v>
      </c>
      <c r="K43" s="6">
        <v>-23619.24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-2694</v>
      </c>
      <c r="D45" s="6">
        <v>-1824</v>
      </c>
      <c r="E45" s="6">
        <v>-1890</v>
      </c>
      <c r="F45" s="6">
        <v>-1936</v>
      </c>
      <c r="G45" s="6">
        <v>-2474</v>
      </c>
      <c r="H45" s="6">
        <v>-2351</v>
      </c>
      <c r="I45" s="6">
        <v>-2351</v>
      </c>
      <c r="J45" s="6">
        <v>-2351</v>
      </c>
      <c r="K45" s="6">
        <v>-17871</v>
      </c>
    </row>
    <row r="46" spans="1:11">
      <c r="A46" t="s">
        <v>83</v>
      </c>
      <c r="B46" t="s">
        <v>84</v>
      </c>
      <c r="C46" s="6"/>
      <c r="D46" s="6"/>
      <c r="E46" s="6">
        <v>-2635</v>
      </c>
      <c r="F46" s="6"/>
      <c r="G46" s="6">
        <v>-5580</v>
      </c>
      <c r="H46" s="6"/>
      <c r="I46" s="6"/>
      <c r="J46" s="6"/>
      <c r="K46" s="6">
        <v>-8215</v>
      </c>
    </row>
    <row r="47" spans="1:11">
      <c r="A47" t="s">
        <v>85</v>
      </c>
      <c r="B47" t="s">
        <v>86</v>
      </c>
      <c r="C47" s="6">
        <v>-2916.67</v>
      </c>
      <c r="D47" s="6">
        <v>-2916.67</v>
      </c>
      <c r="E47" s="6">
        <v>19083.330000000002</v>
      </c>
      <c r="F47" s="6">
        <v>-2916.67</v>
      </c>
      <c r="G47" s="6">
        <v>-2916.67</v>
      </c>
      <c r="H47" s="6">
        <v>-2916.65</v>
      </c>
      <c r="I47" s="6">
        <v>-2916.67</v>
      </c>
      <c r="J47" s="6">
        <v>-2916.66</v>
      </c>
      <c r="K47" s="6">
        <v>-1333.33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-48220.83</v>
      </c>
      <c r="D49" s="6">
        <v>-46709.71</v>
      </c>
      <c r="E49" s="6">
        <v>-42981.14</v>
      </c>
      <c r="F49" s="6">
        <v>-59652.46</v>
      </c>
      <c r="G49" s="6">
        <v>-52540.71</v>
      </c>
      <c r="H49" s="6">
        <v>-52540.71</v>
      </c>
      <c r="I49" s="6">
        <v>-52540.71</v>
      </c>
      <c r="J49" s="6">
        <v>-52540.71</v>
      </c>
      <c r="K49" s="6">
        <v>-407726.98</v>
      </c>
    </row>
    <row r="50" spans="1:11">
      <c r="A50" t="s">
        <v>90</v>
      </c>
      <c r="B50" t="s">
        <v>91</v>
      </c>
      <c r="C50" s="6">
        <v>-17833.330000000002</v>
      </c>
      <c r="D50" s="6">
        <v>-17833.330000000002</v>
      </c>
      <c r="E50" s="6">
        <v>-17833.45</v>
      </c>
      <c r="F50" s="6">
        <v>-21846.66</v>
      </c>
      <c r="G50" s="6">
        <v>-20633.330000000002</v>
      </c>
      <c r="H50" s="6">
        <v>-20633.330000000002</v>
      </c>
      <c r="I50" s="6">
        <v>-20633.330000000002</v>
      </c>
      <c r="J50" s="6">
        <v>-20633.330000000002</v>
      </c>
      <c r="K50" s="6">
        <v>-157880.09</v>
      </c>
    </row>
    <row r="51" spans="1:11">
      <c r="A51" t="s">
        <v>92</v>
      </c>
      <c r="B51" t="s">
        <v>93</v>
      </c>
      <c r="C51" s="6">
        <v>-28050</v>
      </c>
      <c r="D51" s="6">
        <v>-28050</v>
      </c>
      <c r="E51" s="6">
        <v>-22782.83</v>
      </c>
      <c r="F51" s="6">
        <v>-35328.14</v>
      </c>
      <c r="G51" s="6">
        <v>-29453</v>
      </c>
      <c r="H51" s="6">
        <v>-29453</v>
      </c>
      <c r="I51" s="6">
        <v>-29453</v>
      </c>
      <c r="J51" s="6">
        <v>-29453</v>
      </c>
      <c r="K51" s="6">
        <v>-232022.97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-2337.5</v>
      </c>
      <c r="D53" s="6">
        <v>-826.38</v>
      </c>
      <c r="E53" s="6">
        <v>-2364.86</v>
      </c>
      <c r="F53" s="6">
        <v>-2477.66</v>
      </c>
      <c r="G53" s="6">
        <v>-2454.38</v>
      </c>
      <c r="H53" s="6">
        <v>-2454.38</v>
      </c>
      <c r="I53" s="6">
        <v>-2454.38</v>
      </c>
      <c r="J53" s="6">
        <v>-2454.38</v>
      </c>
      <c r="K53" s="6">
        <v>-17823.919999999998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-27473.15</v>
      </c>
      <c r="D60" s="6">
        <v>-28130.07</v>
      </c>
      <c r="E60" s="6">
        <v>-26932.37</v>
      </c>
      <c r="F60" s="6">
        <v>-23590.76</v>
      </c>
      <c r="G60" s="6">
        <v>-23617.3</v>
      </c>
      <c r="H60" s="6">
        <v>-21883.200000000001</v>
      </c>
      <c r="I60" s="6">
        <v>-22598.44</v>
      </c>
      <c r="J60" s="6">
        <v>-21779.14</v>
      </c>
      <c r="K60" s="6">
        <v>-196004.43</v>
      </c>
    </row>
    <row r="61" spans="1:11">
      <c r="A61" t="s">
        <v>111</v>
      </c>
      <c r="B61" t="s">
        <v>112</v>
      </c>
      <c r="C61" s="6">
        <v>-10406.16</v>
      </c>
      <c r="D61" s="6">
        <v>-10753.04</v>
      </c>
      <c r="E61" s="6">
        <v>-10406.16</v>
      </c>
      <c r="F61" s="6">
        <v>-10753.04</v>
      </c>
      <c r="G61" s="6">
        <v>-10753.04</v>
      </c>
      <c r="H61" s="6">
        <v>-10406.16</v>
      </c>
      <c r="I61" s="6">
        <v>-10753.04</v>
      </c>
      <c r="J61" s="6">
        <v>-10406.16</v>
      </c>
      <c r="K61" s="6">
        <v>-84636.800000000003</v>
      </c>
    </row>
    <row r="62" spans="1:11">
      <c r="A62" t="s">
        <v>113</v>
      </c>
      <c r="B62" t="s">
        <v>114</v>
      </c>
      <c r="C62" s="6">
        <v>-5431.23</v>
      </c>
      <c r="D62" s="6">
        <v>-5317.86</v>
      </c>
      <c r="E62" s="6">
        <v>-4857.99</v>
      </c>
      <c r="F62" s="6">
        <v>-1438.18</v>
      </c>
      <c r="G62" s="6">
        <v>-1437.11</v>
      </c>
      <c r="H62" s="6">
        <v>-745.2</v>
      </c>
      <c r="I62" s="6">
        <v>-770.05</v>
      </c>
      <c r="J62" s="6">
        <v>-594.62</v>
      </c>
      <c r="K62" s="6">
        <v>-20592.240000000002</v>
      </c>
    </row>
    <row r="63" spans="1:11">
      <c r="A63" t="s">
        <v>115</v>
      </c>
      <c r="B63" t="s">
        <v>116</v>
      </c>
      <c r="C63" s="6">
        <v>-9641.5400000000009</v>
      </c>
      <c r="D63" s="6">
        <v>-9962.91</v>
      </c>
      <c r="E63" s="6">
        <v>-9641.5400000000009</v>
      </c>
      <c r="F63" s="6">
        <v>-9962.91</v>
      </c>
      <c r="G63" s="6">
        <v>-9990.52</v>
      </c>
      <c r="H63" s="6">
        <v>-9341.5400000000009</v>
      </c>
      <c r="I63" s="6">
        <v>-9652.91</v>
      </c>
      <c r="J63" s="6">
        <v>-9418.4699999999993</v>
      </c>
      <c r="K63" s="6">
        <v>-77612.34</v>
      </c>
    </row>
    <row r="64" spans="1:11">
      <c r="A64" t="s">
        <v>117</v>
      </c>
      <c r="B64" t="s">
        <v>118</v>
      </c>
      <c r="C64" s="6">
        <v>-1087.1199999999999</v>
      </c>
      <c r="D64" s="6">
        <v>-1123.3499999999999</v>
      </c>
      <c r="E64" s="6">
        <v>-1085.1400000000001</v>
      </c>
      <c r="F64" s="6">
        <v>-463.72</v>
      </c>
      <c r="G64" s="6">
        <v>-463.72</v>
      </c>
      <c r="H64" s="6">
        <v>-448.76</v>
      </c>
      <c r="I64" s="6">
        <v>-463.72</v>
      </c>
      <c r="J64" s="6">
        <v>-448.76</v>
      </c>
      <c r="K64" s="6">
        <v>-5584.29</v>
      </c>
    </row>
    <row r="65" spans="1:11">
      <c r="A65" t="s">
        <v>119</v>
      </c>
      <c r="B65" t="s">
        <v>120</v>
      </c>
      <c r="C65" s="6">
        <v>-907.1</v>
      </c>
      <c r="D65" s="6">
        <v>-972.91</v>
      </c>
      <c r="E65" s="6">
        <v>-941.54</v>
      </c>
      <c r="F65" s="6">
        <v>-972.91</v>
      </c>
      <c r="G65" s="6">
        <v>-972.91</v>
      </c>
      <c r="H65" s="6">
        <v>-941.54</v>
      </c>
      <c r="I65" s="6">
        <v>-958.72</v>
      </c>
      <c r="J65" s="6">
        <v>-911.13</v>
      </c>
      <c r="K65" s="6">
        <v>-7578.76</v>
      </c>
    </row>
    <row r="66" spans="1:11">
      <c r="A66">
        <v>17</v>
      </c>
      <c r="B66" t="s">
        <v>121</v>
      </c>
      <c r="C66" s="6">
        <v>-31979.3</v>
      </c>
      <c r="D66" s="6">
        <v>-38797.47</v>
      </c>
      <c r="E66" s="6">
        <v>-40217.51</v>
      </c>
      <c r="F66" s="6">
        <v>-33583.18</v>
      </c>
      <c r="G66" s="6">
        <v>-38539.43</v>
      </c>
      <c r="H66" s="6">
        <v>-70159.17</v>
      </c>
      <c r="I66" s="6">
        <v>-55443.34</v>
      </c>
      <c r="J66" s="6">
        <v>-41213.43</v>
      </c>
      <c r="K66" s="6">
        <v>-349932.83</v>
      </c>
    </row>
    <row r="67" spans="1:11">
      <c r="A67">
        <v>18</v>
      </c>
      <c r="B67" t="s">
        <v>122</v>
      </c>
      <c r="C67" s="6">
        <v>-3230.79</v>
      </c>
      <c r="D67" s="6">
        <v>-3558.47</v>
      </c>
      <c r="E67" s="6">
        <v>-3174.61</v>
      </c>
      <c r="F67" s="6">
        <v>-3557.49</v>
      </c>
      <c r="G67" s="6">
        <v>-3673.51</v>
      </c>
      <c r="H67" s="6">
        <v>-5583.19</v>
      </c>
      <c r="I67" s="6">
        <v>-3120</v>
      </c>
      <c r="J67" s="6">
        <v>-3575.69</v>
      </c>
      <c r="K67" s="6">
        <v>-29473.75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-3230.79</v>
      </c>
      <c r="D69" s="6">
        <v>-3558.47</v>
      </c>
      <c r="E69" s="6">
        <v>-3174.61</v>
      </c>
      <c r="F69" s="6">
        <v>-3557.49</v>
      </c>
      <c r="G69" s="6">
        <v>-3673.51</v>
      </c>
      <c r="H69" s="6">
        <v>-3583.19</v>
      </c>
      <c r="I69" s="6">
        <v>-3120</v>
      </c>
      <c r="J69" s="6">
        <v>-3575.69</v>
      </c>
      <c r="K69" s="6">
        <v>-27473.75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-7555.34</v>
      </c>
      <c r="D76" s="6">
        <v>-8410.7199999999993</v>
      </c>
      <c r="E76" s="6">
        <v>-7797.91</v>
      </c>
      <c r="F76" s="6">
        <v>-7884.24</v>
      </c>
      <c r="G76" s="6">
        <v>-7676.83</v>
      </c>
      <c r="H76" s="6">
        <v>-8331.86</v>
      </c>
      <c r="I76" s="6">
        <v>-8082.98</v>
      </c>
      <c r="J76" s="6">
        <v>-8271.82</v>
      </c>
      <c r="K76" s="6">
        <v>-64011.7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-7555.34</v>
      </c>
      <c r="D78" s="6">
        <v>-8410.7199999999993</v>
      </c>
      <c r="E78" s="6">
        <v>-7797.91</v>
      </c>
      <c r="F78" s="6">
        <v>-7884.24</v>
      </c>
      <c r="G78" s="6">
        <v>-7676.83</v>
      </c>
      <c r="H78" s="6">
        <v>-8331.86</v>
      </c>
      <c r="I78" s="6">
        <v>-8082.98</v>
      </c>
      <c r="J78" s="6">
        <v>-8271.82</v>
      </c>
      <c r="K78" s="6">
        <v>-64011.7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-7201.95</v>
      </c>
      <c r="D80" s="6">
        <v>-13284.95</v>
      </c>
      <c r="E80" s="6">
        <v>-14950.08</v>
      </c>
      <c r="F80" s="6">
        <v>-8256.4500000000007</v>
      </c>
      <c r="G80" s="6">
        <v>-15978.45</v>
      </c>
      <c r="H80" s="6">
        <v>-41240.21</v>
      </c>
      <c r="I80" s="6">
        <v>-24850.32</v>
      </c>
      <c r="J80" s="6">
        <v>-12376.26</v>
      </c>
      <c r="K80" s="6">
        <v>-138138.67000000001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/>
      <c r="E82" s="6">
        <v>-6850</v>
      </c>
      <c r="F82" s="6"/>
      <c r="G82" s="6">
        <v>-5250</v>
      </c>
      <c r="H82" s="6">
        <v>-33650</v>
      </c>
      <c r="I82" s="6">
        <v>-17350</v>
      </c>
      <c r="J82" s="6">
        <v>-2500</v>
      </c>
      <c r="K82" s="6">
        <v>-65600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-1994.14</v>
      </c>
      <c r="D86" s="6">
        <v>-6034.95</v>
      </c>
      <c r="E86" s="6">
        <v>-2840.25</v>
      </c>
      <c r="F86" s="6">
        <v>-3005.08</v>
      </c>
      <c r="G86" s="6">
        <v>-3471.2</v>
      </c>
      <c r="H86" s="6">
        <v>-2348.84</v>
      </c>
      <c r="I86" s="6">
        <v>-2277.67</v>
      </c>
      <c r="J86" s="6">
        <v>-2586.6999999999998</v>
      </c>
      <c r="K86" s="6">
        <v>-24558.83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-1958</v>
      </c>
      <c r="D90" s="6">
        <v>-2432.08</v>
      </c>
      <c r="E90" s="6">
        <v>-1361.68</v>
      </c>
      <c r="F90" s="6">
        <v>-1245.08</v>
      </c>
      <c r="G90" s="6">
        <v>-2267</v>
      </c>
      <c r="H90" s="6">
        <v>-1146</v>
      </c>
      <c r="I90" s="6">
        <v>-7624.6</v>
      </c>
      <c r="J90" s="6">
        <v>-7766</v>
      </c>
      <c r="K90" s="6">
        <v>-25800.44</v>
      </c>
    </row>
    <row r="91" spans="1:11">
      <c r="A91" t="s">
        <v>165</v>
      </c>
      <c r="B91" t="s">
        <v>166</v>
      </c>
      <c r="C91" s="6">
        <v>-140</v>
      </c>
      <c r="D91" s="6">
        <v>-207.08</v>
      </c>
      <c r="E91" s="6">
        <v>-783.18</v>
      </c>
      <c r="F91" s="6">
        <v>-207.08</v>
      </c>
      <c r="G91" s="6"/>
      <c r="H91" s="6"/>
      <c r="I91" s="6">
        <v>-880.91</v>
      </c>
      <c r="J91" s="6"/>
      <c r="K91" s="6">
        <v>-2218.25</v>
      </c>
    </row>
    <row r="92" spans="1:11">
      <c r="A92" t="s">
        <v>167</v>
      </c>
      <c r="B92" t="s">
        <v>168</v>
      </c>
      <c r="C92" s="6">
        <v>-1818</v>
      </c>
      <c r="D92" s="6">
        <v>-2225</v>
      </c>
      <c r="E92" s="6">
        <v>-578.5</v>
      </c>
      <c r="F92" s="6">
        <v>-1038</v>
      </c>
      <c r="G92" s="6">
        <v>-1837</v>
      </c>
      <c r="H92" s="6">
        <v>-1146</v>
      </c>
      <c r="I92" s="6">
        <v>-4588.6899999999996</v>
      </c>
      <c r="J92" s="6">
        <v>-4946</v>
      </c>
      <c r="K92" s="6">
        <v>-18177.189999999999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-430</v>
      </c>
      <c r="H94" s="6"/>
      <c r="I94" s="6">
        <v>-2155</v>
      </c>
      <c r="J94" s="6">
        <v>-2820</v>
      </c>
      <c r="K94" s="6">
        <v>-5405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-320</v>
      </c>
      <c r="F96" s="6"/>
      <c r="G96" s="6"/>
      <c r="H96" s="6"/>
      <c r="I96" s="6"/>
      <c r="J96" s="6"/>
      <c r="K96" s="6">
        <v>-320</v>
      </c>
    </row>
    <row r="97" spans="1:11">
      <c r="A97" t="s">
        <v>176</v>
      </c>
      <c r="B97" t="s">
        <v>177</v>
      </c>
      <c r="C97" s="6"/>
      <c r="D97" s="6"/>
      <c r="E97" s="6">
        <v>-320</v>
      </c>
      <c r="F97" s="6"/>
      <c r="G97" s="6"/>
      <c r="H97" s="6"/>
      <c r="I97" s="6"/>
      <c r="J97" s="6"/>
      <c r="K97" s="6">
        <v>-320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-1684.36</v>
      </c>
      <c r="D101" s="6">
        <v>-1684.36</v>
      </c>
      <c r="E101" s="6">
        <v>-1684.36</v>
      </c>
      <c r="F101" s="6">
        <v>-1684.36</v>
      </c>
      <c r="G101" s="6">
        <v>-1684.36</v>
      </c>
      <c r="H101" s="6">
        <v>-1684.36</v>
      </c>
      <c r="I101" s="6">
        <v>-1684.36</v>
      </c>
      <c r="J101" s="6">
        <v>-1684.36</v>
      </c>
      <c r="K101" s="6">
        <v>-13474.88</v>
      </c>
    </row>
    <row r="102" spans="1:11">
      <c r="A102" t="s">
        <v>185</v>
      </c>
      <c r="B102" t="s">
        <v>186</v>
      </c>
      <c r="C102" s="6">
        <v>-188.26</v>
      </c>
      <c r="D102" s="6">
        <v>-188.26</v>
      </c>
      <c r="E102" s="6">
        <v>-188.26</v>
      </c>
      <c r="F102" s="6">
        <v>-188.26</v>
      </c>
      <c r="G102" s="6">
        <v>-188.26</v>
      </c>
      <c r="H102" s="6">
        <v>-188.26</v>
      </c>
      <c r="I102" s="6">
        <v>-188.26</v>
      </c>
      <c r="J102" s="6">
        <v>-188.26</v>
      </c>
      <c r="K102" s="6">
        <v>-1506.08</v>
      </c>
    </row>
    <row r="103" spans="1:11">
      <c r="A103" t="s">
        <v>187</v>
      </c>
      <c r="B103" t="s">
        <v>188</v>
      </c>
      <c r="C103" s="6">
        <v>-1496.1</v>
      </c>
      <c r="D103" s="6">
        <v>-1496.1</v>
      </c>
      <c r="E103" s="6">
        <v>-1496.1</v>
      </c>
      <c r="F103" s="6">
        <v>-1496.1</v>
      </c>
      <c r="G103" s="6">
        <v>-1496.1</v>
      </c>
      <c r="H103" s="6">
        <v>-1496.1</v>
      </c>
      <c r="I103" s="6">
        <v>-1496.1</v>
      </c>
      <c r="J103" s="6">
        <v>-1496.1</v>
      </c>
      <c r="K103" s="6">
        <v>-11968.8</v>
      </c>
    </row>
    <row r="104" spans="1:11">
      <c r="A104">
        <v>25</v>
      </c>
      <c r="B104" t="s">
        <v>189</v>
      </c>
      <c r="C104" s="6">
        <v>-114.29</v>
      </c>
      <c r="D104" s="6">
        <v>-2369.37</v>
      </c>
      <c r="E104" s="6">
        <v>-78.62</v>
      </c>
      <c r="F104" s="6">
        <v>-93.45</v>
      </c>
      <c r="G104" s="6">
        <v>-0.01</v>
      </c>
      <c r="H104" s="6">
        <v>-75.459999999999994</v>
      </c>
      <c r="I104" s="6">
        <v>-2711.83</v>
      </c>
      <c r="J104" s="6">
        <v>-170.81</v>
      </c>
      <c r="K104" s="6">
        <v>-5613.84</v>
      </c>
    </row>
    <row r="105" spans="1:11">
      <c r="A105" t="s">
        <v>190</v>
      </c>
      <c r="B105" t="s">
        <v>191</v>
      </c>
      <c r="C105" s="6">
        <v>-114.29</v>
      </c>
      <c r="D105" s="6">
        <v>-2369.37</v>
      </c>
      <c r="E105" s="6">
        <v>-78.62</v>
      </c>
      <c r="F105" s="6">
        <v>-93.45</v>
      </c>
      <c r="G105" s="6">
        <v>-0.01</v>
      </c>
      <c r="H105" s="6">
        <v>-75.459999999999994</v>
      </c>
      <c r="I105" s="6">
        <v>-2711.83</v>
      </c>
      <c r="J105" s="6">
        <v>-170.81</v>
      </c>
      <c r="K105" s="6">
        <v>-5613.84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-6642.7</v>
      </c>
      <c r="D110" s="6">
        <v>-6182.52</v>
      </c>
      <c r="E110" s="6">
        <v>-6258.7</v>
      </c>
      <c r="F110" s="6">
        <v>-6536.65</v>
      </c>
      <c r="G110" s="6">
        <v>-6384.27</v>
      </c>
      <c r="H110" s="6">
        <v>-5981.81</v>
      </c>
      <c r="I110" s="6">
        <v>-6694.25</v>
      </c>
      <c r="J110" s="6">
        <v>-6084.28</v>
      </c>
      <c r="K110" s="6">
        <v>-50765.18</v>
      </c>
    </row>
    <row r="111" spans="1:11">
      <c r="A111" t="s">
        <v>200</v>
      </c>
      <c r="B111" t="s">
        <v>201</v>
      </c>
      <c r="C111" s="6">
        <v>-1242.7</v>
      </c>
      <c r="D111" s="6">
        <v>-782.52</v>
      </c>
      <c r="E111" s="6">
        <v>-858.7</v>
      </c>
      <c r="F111" s="6">
        <v>-1136.6500000000001</v>
      </c>
      <c r="G111" s="6">
        <v>-984.27</v>
      </c>
      <c r="H111" s="6">
        <v>-581.80999999999995</v>
      </c>
      <c r="I111" s="6">
        <v>-1294.25</v>
      </c>
      <c r="J111" s="6">
        <v>-684.28</v>
      </c>
      <c r="K111" s="6">
        <v>-7565.18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-2646.87</v>
      </c>
      <c r="D114" s="6"/>
      <c r="E114" s="6">
        <v>-3716.55</v>
      </c>
      <c r="F114" s="6">
        <v>-3450.46</v>
      </c>
      <c r="G114" s="6"/>
      <c r="H114" s="6">
        <v>-5241.28</v>
      </c>
      <c r="I114" s="6">
        <v>200</v>
      </c>
      <c r="J114" s="6">
        <v>-1284.21</v>
      </c>
      <c r="K114" s="6">
        <v>-16139.37</v>
      </c>
    </row>
    <row r="115" spans="1:11">
      <c r="A115" t="s">
        <v>207</v>
      </c>
      <c r="B115" t="s">
        <v>208</v>
      </c>
      <c r="C115" s="6">
        <v>-2646.87</v>
      </c>
      <c r="D115" s="6"/>
      <c r="E115" s="6">
        <v>-3716.55</v>
      </c>
      <c r="F115" s="6">
        <v>-3450.46</v>
      </c>
      <c r="G115" s="6"/>
      <c r="H115" s="6">
        <v>-5241.28</v>
      </c>
      <c r="I115" s="6"/>
      <c r="J115" s="6">
        <v>-1284.21</v>
      </c>
      <c r="K115" s="6">
        <v>-16339.37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>
        <v>200</v>
      </c>
      <c r="J117" s="6"/>
      <c r="K117" s="6">
        <v>200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-17641.88</v>
      </c>
      <c r="D120" s="8">
        <v>-24718.42</v>
      </c>
      <c r="E120" s="8">
        <v>16830.400000000001</v>
      </c>
      <c r="F120" s="8">
        <v>-12325.03</v>
      </c>
      <c r="G120" s="8">
        <v>31015.03</v>
      </c>
      <c r="H120" s="8">
        <v>-510.5</v>
      </c>
      <c r="I120" s="8">
        <v>-47237.06</v>
      </c>
      <c r="J120" s="8">
        <v>-57559.94</v>
      </c>
      <c r="K120" s="8">
        <v>-112147.4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-3.2000000000000001E-2</v>
      </c>
      <c r="D121" s="9">
        <f t="shared" ref="D121:K121" si="1">IF(D$10=0," ",ROUND(D120/D$10,3))</f>
        <v>-4.1000000000000002E-2</v>
      </c>
      <c r="E121" s="9">
        <f t="shared" si="1"/>
        <v>2.9000000000000001E-2</v>
      </c>
      <c r="F121" s="9">
        <f t="shared" si="1"/>
        <v>-2.1000000000000001E-2</v>
      </c>
      <c r="G121" s="9">
        <f t="shared" si="1"/>
        <v>3.9E-2</v>
      </c>
      <c r="H121" s="9">
        <f t="shared" si="1"/>
        <v>-1E-3</v>
      </c>
      <c r="I121" s="9">
        <f t="shared" si="1"/>
        <v>-7.8E-2</v>
      </c>
      <c r="J121" s="9">
        <f t="shared" si="1"/>
        <v>-0.10299999999999999</v>
      </c>
      <c r="K121" s="9">
        <f t="shared" si="1"/>
        <v>-2.1999999999999999E-2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-108896.89</v>
      </c>
      <c r="D123" s="6">
        <v>-101203.03</v>
      </c>
      <c r="E123" s="6">
        <v>-84224.78</v>
      </c>
      <c r="F123" s="6">
        <v>-109735.38</v>
      </c>
      <c r="G123" s="6">
        <v>-141646.54999999999</v>
      </c>
      <c r="H123" s="6">
        <v>-168444.84</v>
      </c>
      <c r="I123" s="6">
        <v>-139921.41</v>
      </c>
      <c r="J123" s="6">
        <v>-152061.91</v>
      </c>
      <c r="K123" s="6">
        <v>-1006134.79</v>
      </c>
    </row>
    <row r="124" spans="1:11">
      <c r="A124" t="s">
        <v>221</v>
      </c>
      <c r="B124" t="s">
        <v>222</v>
      </c>
      <c r="C124" s="6">
        <v>-98140.85</v>
      </c>
      <c r="D124" s="6">
        <v>-87577.71</v>
      </c>
      <c r="E124" s="6">
        <v>-67356.490000000005</v>
      </c>
      <c r="F124" s="6">
        <v>-99469.41</v>
      </c>
      <c r="G124" s="6">
        <v>-123468.45</v>
      </c>
      <c r="H124" s="6">
        <v>-124735.17</v>
      </c>
      <c r="I124" s="6">
        <v>-105569.58</v>
      </c>
      <c r="J124" s="6">
        <v>-130839.81</v>
      </c>
      <c r="K124" s="6">
        <v>-837157.47</v>
      </c>
    </row>
    <row r="125" spans="1:11">
      <c r="A125" t="s">
        <v>223</v>
      </c>
      <c r="B125" t="s">
        <v>224</v>
      </c>
      <c r="C125" s="6">
        <v>-7555.34</v>
      </c>
      <c r="D125" s="6">
        <v>-8410.7199999999993</v>
      </c>
      <c r="E125" s="6">
        <v>-7797.91</v>
      </c>
      <c r="F125" s="6">
        <v>-7884.24</v>
      </c>
      <c r="G125" s="6">
        <v>-7676.83</v>
      </c>
      <c r="H125" s="6">
        <v>-8331.86</v>
      </c>
      <c r="I125" s="6">
        <v>-8082.98</v>
      </c>
      <c r="J125" s="6">
        <v>-8271.82</v>
      </c>
      <c r="K125" s="6">
        <v>-64011.7</v>
      </c>
    </row>
    <row r="126" spans="1:11">
      <c r="A126" t="s">
        <v>225</v>
      </c>
      <c r="B126" t="s">
        <v>226</v>
      </c>
      <c r="C126" s="6"/>
      <c r="D126" s="6">
        <v>-2000</v>
      </c>
      <c r="E126" s="6">
        <v>-6850</v>
      </c>
      <c r="F126" s="6"/>
      <c r="G126" s="6">
        <v>-7250</v>
      </c>
      <c r="H126" s="6">
        <v>-33650</v>
      </c>
      <c r="I126" s="6">
        <v>-17350</v>
      </c>
      <c r="J126" s="6">
        <v>-4500</v>
      </c>
      <c r="K126" s="6">
        <v>-71600</v>
      </c>
    </row>
    <row r="127" spans="1:11">
      <c r="A127" t="s">
        <v>227</v>
      </c>
      <c r="B127" t="s">
        <v>228</v>
      </c>
      <c r="C127" s="6">
        <v>-1958</v>
      </c>
      <c r="D127" s="6">
        <v>-2432.08</v>
      </c>
      <c r="E127" s="6">
        <v>-1361.68</v>
      </c>
      <c r="F127" s="6">
        <v>-1245.08</v>
      </c>
      <c r="G127" s="6">
        <v>-2267</v>
      </c>
      <c r="H127" s="6">
        <v>-1146</v>
      </c>
      <c r="I127" s="6">
        <v>-7624.6</v>
      </c>
      <c r="J127" s="6">
        <v>-7766</v>
      </c>
      <c r="K127" s="6">
        <v>-25800.44</v>
      </c>
    </row>
    <row r="128" spans="1:11">
      <c r="A128" t="s">
        <v>229</v>
      </c>
      <c r="B128" t="s">
        <v>230</v>
      </c>
      <c r="C128" s="4">
        <v>-1242.7</v>
      </c>
      <c r="D128">
        <v>-782.52</v>
      </c>
      <c r="E128">
        <v>-858.7</v>
      </c>
      <c r="F128" s="4">
        <v>-1136.6500000000001</v>
      </c>
      <c r="G128">
        <v>-984.27</v>
      </c>
      <c r="H128">
        <v>-581.80999999999995</v>
      </c>
      <c r="I128" s="4">
        <v>-1294.25</v>
      </c>
      <c r="J128">
        <v>-684.28</v>
      </c>
      <c r="K128" s="4">
        <v>-7565.18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11.75" bestFit="1" customWidth="1"/>
    <col min="4" max="9" width="10.875" bestFit="1" customWidth="1"/>
    <col min="10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4102</v>
      </c>
      <c r="C5" s="11">
        <v>4102</v>
      </c>
      <c r="D5" s="11">
        <v>4102</v>
      </c>
      <c r="E5" s="11">
        <v>4102</v>
      </c>
      <c r="F5" s="11">
        <v>4102</v>
      </c>
      <c r="G5" s="11">
        <v>4102</v>
      </c>
      <c r="H5" s="11">
        <v>4102</v>
      </c>
      <c r="I5" s="11">
        <v>4102</v>
      </c>
      <c r="J5" s="11">
        <v>4102</v>
      </c>
      <c r="K5" s="11">
        <v>4102</v>
      </c>
    </row>
    <row r="6" spans="1:52" s="13" customFormat="1" ht="42.75">
      <c r="A6" s="12" t="s">
        <v>8</v>
      </c>
      <c r="B6" s="13" t="s">
        <v>355</v>
      </c>
      <c r="C6" s="13" t="s">
        <v>355</v>
      </c>
      <c r="D6" s="13" t="s">
        <v>355</v>
      </c>
      <c r="E6" s="13" t="s">
        <v>355</v>
      </c>
      <c r="F6" s="13" t="s">
        <v>355</v>
      </c>
      <c r="G6" s="13" t="s">
        <v>355</v>
      </c>
      <c r="H6" s="13" t="s">
        <v>355</v>
      </c>
      <c r="I6" s="13" t="s">
        <v>355</v>
      </c>
      <c r="J6" s="13" t="s">
        <v>355</v>
      </c>
      <c r="K6" s="13" t="s">
        <v>355</v>
      </c>
    </row>
    <row r="7" spans="1:52" s="11" customFormat="1">
      <c r="A7" s="10" t="s">
        <v>10</v>
      </c>
      <c r="B7" s="11" t="s">
        <v>247</v>
      </c>
      <c r="C7" s="11" t="s">
        <v>247</v>
      </c>
      <c r="D7" s="11" t="s">
        <v>247</v>
      </c>
      <c r="E7" s="11" t="s">
        <v>247</v>
      </c>
      <c r="F7" s="11" t="s">
        <v>247</v>
      </c>
      <c r="G7" s="11" t="s">
        <v>247</v>
      </c>
      <c r="H7" s="11" t="s">
        <v>247</v>
      </c>
      <c r="I7" s="11" t="s">
        <v>247</v>
      </c>
      <c r="J7" s="11" t="s">
        <v>247</v>
      </c>
      <c r="K7" s="11" t="s">
        <v>247</v>
      </c>
    </row>
    <row r="8" spans="1:52" s="11" customFormat="1">
      <c r="A8" s="10" t="s">
        <v>12</v>
      </c>
      <c r="B8" s="11">
        <v>4</v>
      </c>
      <c r="C8" s="11">
        <v>4</v>
      </c>
      <c r="D8" s="11">
        <v>4</v>
      </c>
      <c r="E8" s="11">
        <v>4</v>
      </c>
      <c r="F8" s="11">
        <v>4</v>
      </c>
      <c r="G8" s="11">
        <v>4</v>
      </c>
      <c r="H8" s="11">
        <v>4</v>
      </c>
      <c r="I8" s="11">
        <v>4</v>
      </c>
      <c r="J8" s="11">
        <v>4</v>
      </c>
      <c r="K8" s="11">
        <v>4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1174218.06</v>
      </c>
      <c r="D10" s="8">
        <v>807168.24</v>
      </c>
      <c r="E10" s="8">
        <v>798949.04</v>
      </c>
      <c r="F10" s="8">
        <v>775232.93</v>
      </c>
      <c r="G10" s="8">
        <v>932993.56</v>
      </c>
      <c r="H10" s="8">
        <v>775923.88</v>
      </c>
      <c r="I10" s="8">
        <v>866852.95</v>
      </c>
      <c r="J10" s="8">
        <v>1069497.6100000001</v>
      </c>
      <c r="K10" s="8">
        <v>7200836.2699999996</v>
      </c>
    </row>
    <row r="11" spans="1:52">
      <c r="A11" t="s">
        <v>25</v>
      </c>
      <c r="B11" t="s">
        <v>26</v>
      </c>
      <c r="C11" s="6">
        <v>1174218.06</v>
      </c>
      <c r="D11" s="6">
        <v>807168.24</v>
      </c>
      <c r="E11" s="6">
        <v>798949.04</v>
      </c>
      <c r="F11" s="6">
        <v>775232.93</v>
      </c>
      <c r="G11" s="6">
        <v>932993.56</v>
      </c>
      <c r="H11" s="6">
        <v>775923.88</v>
      </c>
      <c r="I11" s="6">
        <v>866852.95</v>
      </c>
      <c r="J11" s="6">
        <v>1069497.6100000001</v>
      </c>
      <c r="K11" s="6">
        <v>7200836.2699999996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-691403.91</v>
      </c>
      <c r="D13" s="6">
        <v>-492666.76</v>
      </c>
      <c r="E13" s="6">
        <v>-499137.94</v>
      </c>
      <c r="F13" s="6">
        <v>-450242.09</v>
      </c>
      <c r="G13" s="6">
        <v>-561081.05000000005</v>
      </c>
      <c r="H13" s="6">
        <v>-491144.84</v>
      </c>
      <c r="I13" s="6">
        <v>-503277.33</v>
      </c>
      <c r="J13" s="6">
        <v>-624225.46</v>
      </c>
      <c r="K13" s="6">
        <v>-4313179.38</v>
      </c>
    </row>
    <row r="14" spans="1:52">
      <c r="A14">
        <v>3</v>
      </c>
      <c r="B14" t="s">
        <v>30</v>
      </c>
      <c r="C14" s="6">
        <v>482814.15</v>
      </c>
      <c r="D14" s="6">
        <v>314501.48</v>
      </c>
      <c r="E14" s="6">
        <v>299811.09999999998</v>
      </c>
      <c r="F14" s="6">
        <v>324990.84000000003</v>
      </c>
      <c r="G14" s="6">
        <v>371912.51</v>
      </c>
      <c r="H14" s="6">
        <v>284779.03999999998</v>
      </c>
      <c r="I14" s="6">
        <v>363575.62</v>
      </c>
      <c r="J14" s="6">
        <v>445272.15</v>
      </c>
      <c r="K14" s="6">
        <v>2887656.89</v>
      </c>
    </row>
    <row r="15" spans="1:52" s="7" customFormat="1">
      <c r="A15" s="7">
        <v>4</v>
      </c>
      <c r="B15" s="7" t="s">
        <v>31</v>
      </c>
      <c r="C15" s="9">
        <f>IF(C$10=0," ",ROUND(C14/C$10,3))</f>
        <v>0.41099999999999998</v>
      </c>
      <c r="D15" s="9">
        <f t="shared" ref="D15:K15" si="0">IF(D$10=0," ",ROUND(D14/D$10,3))</f>
        <v>0.39</v>
      </c>
      <c r="E15" s="9">
        <f t="shared" si="0"/>
        <v>0.375</v>
      </c>
      <c r="F15" s="9">
        <f t="shared" si="0"/>
        <v>0.41899999999999998</v>
      </c>
      <c r="G15" s="9">
        <f t="shared" si="0"/>
        <v>0.39900000000000002</v>
      </c>
      <c r="H15" s="9">
        <f t="shared" si="0"/>
        <v>0.36699999999999999</v>
      </c>
      <c r="I15" s="9">
        <f t="shared" si="0"/>
        <v>0.41899999999999998</v>
      </c>
      <c r="J15" s="9">
        <f t="shared" si="0"/>
        <v>0.41599999999999998</v>
      </c>
      <c r="K15" s="9">
        <f t="shared" si="0"/>
        <v>0.40100000000000002</v>
      </c>
    </row>
    <row r="16" spans="1:52">
      <c r="A16">
        <v>5</v>
      </c>
      <c r="B16" t="s">
        <v>32</v>
      </c>
      <c r="C16" s="6">
        <v>-29952.67</v>
      </c>
      <c r="D16" s="6">
        <v>-24796.06</v>
      </c>
      <c r="E16" s="6">
        <v>-26711.23</v>
      </c>
      <c r="F16" s="6">
        <v>-12988.29</v>
      </c>
      <c r="G16" s="6">
        <v>-13868.46</v>
      </c>
      <c r="H16" s="6">
        <v>-8168.59</v>
      </c>
      <c r="I16" s="6">
        <v>-12523.11</v>
      </c>
      <c r="J16" s="6">
        <v>-15275.88</v>
      </c>
      <c r="K16" s="6">
        <v>-144284.29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-24861.18</v>
      </c>
      <c r="D18" s="6">
        <v>-22552.09</v>
      </c>
      <c r="E18" s="6">
        <v>-23847.46</v>
      </c>
      <c r="F18" s="6">
        <v>-9675.1299999999992</v>
      </c>
      <c r="G18" s="6">
        <v>-10220.99</v>
      </c>
      <c r="H18" s="6">
        <v>-5607.4</v>
      </c>
      <c r="I18" s="6">
        <v>-8570.8700000000008</v>
      </c>
      <c r="J18" s="6">
        <v>-11331.28</v>
      </c>
      <c r="K18" s="6">
        <v>-116666.4</v>
      </c>
    </row>
    <row r="19" spans="1:11">
      <c r="A19" t="s">
        <v>35</v>
      </c>
      <c r="B19" t="s">
        <v>36</v>
      </c>
      <c r="C19" s="6">
        <v>-109.71</v>
      </c>
      <c r="D19" s="6">
        <v>11523.34</v>
      </c>
      <c r="E19" s="6">
        <v>-8787.2000000000007</v>
      </c>
      <c r="F19" s="6">
        <v>311.08</v>
      </c>
      <c r="G19" s="6">
        <v>507.47</v>
      </c>
      <c r="H19" s="6"/>
      <c r="I19" s="6"/>
      <c r="J19" s="6">
        <v>7681.76</v>
      </c>
      <c r="K19" s="6">
        <v>11126.74</v>
      </c>
    </row>
    <row r="20" spans="1:11">
      <c r="A20" t="s">
        <v>37</v>
      </c>
      <c r="B20" t="s">
        <v>38</v>
      </c>
      <c r="C20" s="6">
        <v>-2040.94</v>
      </c>
      <c r="D20" s="6">
        <v>-432.6</v>
      </c>
      <c r="E20" s="6"/>
      <c r="F20" s="6">
        <v>-65.7</v>
      </c>
      <c r="G20" s="6">
        <v>-1536.21</v>
      </c>
      <c r="H20" s="6"/>
      <c r="I20" s="6">
        <v>-4945.3999999999996</v>
      </c>
      <c r="J20" s="6"/>
      <c r="K20" s="6">
        <v>-9020.85</v>
      </c>
    </row>
    <row r="21" spans="1:11">
      <c r="A21" t="s">
        <v>39</v>
      </c>
      <c r="B21" t="s">
        <v>40</v>
      </c>
      <c r="C21" s="6">
        <v>-13154.06</v>
      </c>
      <c r="D21" s="6">
        <v>-24421.73</v>
      </c>
      <c r="E21" s="6">
        <v>-3661.91</v>
      </c>
      <c r="F21" s="6">
        <v>-7666.78</v>
      </c>
      <c r="G21" s="6">
        <v>-8605.15</v>
      </c>
      <c r="H21" s="6">
        <v>-8278.2900000000009</v>
      </c>
      <c r="I21" s="6"/>
      <c r="J21" s="6">
        <v>-7681.76</v>
      </c>
      <c r="K21" s="6">
        <v>-73469.679999999993</v>
      </c>
    </row>
    <row r="22" spans="1:11">
      <c r="A22" t="s">
        <v>41</v>
      </c>
      <c r="B22" t="s">
        <v>42</v>
      </c>
      <c r="C22" s="6">
        <v>-9556.4699999999993</v>
      </c>
      <c r="D22" s="6">
        <v>-9221.1</v>
      </c>
      <c r="E22" s="6">
        <v>-11398.35</v>
      </c>
      <c r="F22" s="6">
        <v>-2253.73</v>
      </c>
      <c r="G22" s="6">
        <v>-587.1</v>
      </c>
      <c r="H22" s="6">
        <v>2670.89</v>
      </c>
      <c r="I22" s="6">
        <v>-3625.47</v>
      </c>
      <c r="J22" s="6">
        <v>-11331.28</v>
      </c>
      <c r="K22" s="6">
        <v>-45302.61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-5091.49</v>
      </c>
      <c r="D26" s="6">
        <v>-2243.9699999999998</v>
      </c>
      <c r="E26" s="6">
        <v>-2863.77</v>
      </c>
      <c r="F26" s="6">
        <v>-3313.16</v>
      </c>
      <c r="G26" s="6">
        <v>-3647.47</v>
      </c>
      <c r="H26" s="6">
        <v>-2561.19</v>
      </c>
      <c r="I26" s="6">
        <v>-3952.24</v>
      </c>
      <c r="J26" s="6">
        <v>-3944.6</v>
      </c>
      <c r="K26" s="6">
        <v>-27617.89</v>
      </c>
    </row>
    <row r="27" spans="1:11">
      <c r="A27" t="s">
        <v>49</v>
      </c>
      <c r="B27" t="s">
        <v>50</v>
      </c>
      <c r="C27" s="6">
        <v>-5091.49</v>
      </c>
      <c r="D27" s="6">
        <v>-2243.9699999999998</v>
      </c>
      <c r="E27" s="6">
        <v>-2863.77</v>
      </c>
      <c r="F27" s="6">
        <v>-3313.16</v>
      </c>
      <c r="G27" s="6">
        <v>-3647.47</v>
      </c>
      <c r="H27" s="6">
        <v>-2561.19</v>
      </c>
      <c r="I27" s="6">
        <v>-3952.24</v>
      </c>
      <c r="J27" s="6">
        <v>-3944.6</v>
      </c>
      <c r="K27" s="6">
        <v>-27617.89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452861.48</v>
      </c>
      <c r="D31" s="8">
        <v>289705.42</v>
      </c>
      <c r="E31" s="8">
        <v>273099.87</v>
      </c>
      <c r="F31" s="8">
        <v>312002.55</v>
      </c>
      <c r="G31" s="8">
        <v>358044.05</v>
      </c>
      <c r="H31" s="8">
        <v>276610.45</v>
      </c>
      <c r="I31" s="8">
        <v>351052.51</v>
      </c>
      <c r="J31" s="8">
        <v>429996.27</v>
      </c>
      <c r="K31" s="8">
        <v>2743372.6</v>
      </c>
    </row>
    <row r="32" spans="1:11" s="7" customFormat="1">
      <c r="A32" s="7">
        <v>11</v>
      </c>
      <c r="B32" s="7" t="s">
        <v>58</v>
      </c>
      <c r="C32" s="8">
        <v>-33663.67</v>
      </c>
      <c r="D32" s="8">
        <v>-31659.01</v>
      </c>
      <c r="E32" s="8">
        <v>-26668.63</v>
      </c>
      <c r="F32" s="8">
        <v>-30019.200000000001</v>
      </c>
      <c r="G32" s="8">
        <v>-37136.080000000002</v>
      </c>
      <c r="H32" s="8">
        <v>-35424.65</v>
      </c>
      <c r="I32" s="8">
        <v>-27071.22</v>
      </c>
      <c r="J32" s="8">
        <v>-36609.339999999997</v>
      </c>
      <c r="K32" s="8">
        <v>-258251.8</v>
      </c>
    </row>
    <row r="33" spans="1:11">
      <c r="A33">
        <v>12</v>
      </c>
      <c r="B33" t="s">
        <v>59</v>
      </c>
      <c r="C33" s="6">
        <v>-257666.18</v>
      </c>
      <c r="D33" s="6">
        <v>-329683.63</v>
      </c>
      <c r="E33" s="6">
        <v>-300687.34999999998</v>
      </c>
      <c r="F33" s="6">
        <v>-304493.55</v>
      </c>
      <c r="G33" s="6">
        <v>-306597.84999999998</v>
      </c>
      <c r="H33" s="6">
        <v>-273881.57</v>
      </c>
      <c r="I33" s="6">
        <v>-302504.59000000003</v>
      </c>
      <c r="J33" s="6">
        <v>-347587.69</v>
      </c>
      <c r="K33" s="6">
        <v>-2423102.41</v>
      </c>
    </row>
    <row r="34" spans="1:11">
      <c r="A34">
        <v>13</v>
      </c>
      <c r="B34" t="s">
        <v>60</v>
      </c>
      <c r="C34" s="6">
        <v>-119107.33</v>
      </c>
      <c r="D34" s="6">
        <v>-179434.27</v>
      </c>
      <c r="E34" s="6">
        <v>-157919.67999999999</v>
      </c>
      <c r="F34" s="6">
        <v>-166280</v>
      </c>
      <c r="G34" s="6">
        <v>-167409.01</v>
      </c>
      <c r="H34" s="6">
        <v>-141498.4</v>
      </c>
      <c r="I34" s="6">
        <v>-169201.16</v>
      </c>
      <c r="J34" s="6">
        <v>-203605.31</v>
      </c>
      <c r="K34" s="6">
        <v>-1304455.1599999999</v>
      </c>
    </row>
    <row r="35" spans="1:11">
      <c r="A35" t="s">
        <v>61</v>
      </c>
      <c r="B35" t="s">
        <v>62</v>
      </c>
      <c r="C35" s="6">
        <v>-87931</v>
      </c>
      <c r="D35" s="6">
        <v>-134096</v>
      </c>
      <c r="E35" s="6">
        <v>-118081</v>
      </c>
      <c r="F35" s="6">
        <v>-95446</v>
      </c>
      <c r="G35" s="6">
        <v>-106196</v>
      </c>
      <c r="H35" s="6">
        <v>-106336</v>
      </c>
      <c r="I35" s="6">
        <v>-107176</v>
      </c>
      <c r="J35" s="6">
        <v>-129390</v>
      </c>
      <c r="K35" s="6">
        <v>-884652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-6500</v>
      </c>
      <c r="D37" s="6">
        <v>-8750</v>
      </c>
      <c r="E37" s="6">
        <v>-5500</v>
      </c>
      <c r="F37" s="6">
        <v>-5500</v>
      </c>
      <c r="G37" s="6">
        <v>-5500</v>
      </c>
      <c r="H37" s="6">
        <v>-5500</v>
      </c>
      <c r="I37" s="6">
        <v>-5500</v>
      </c>
      <c r="J37" s="6">
        <v>-5500</v>
      </c>
      <c r="K37" s="6">
        <v>-48250</v>
      </c>
    </row>
    <row r="38" spans="1:11">
      <c r="A38" t="s">
        <v>67</v>
      </c>
      <c r="B38" t="s">
        <v>68</v>
      </c>
      <c r="C38" s="6">
        <v>-6215.95</v>
      </c>
      <c r="D38" s="6">
        <v>-3232.89</v>
      </c>
      <c r="E38" s="6">
        <v>-3713.05</v>
      </c>
      <c r="F38" s="6">
        <v>-4144.97</v>
      </c>
      <c r="G38" s="6">
        <v>-6100.84</v>
      </c>
      <c r="H38" s="6">
        <v>-4860.95</v>
      </c>
      <c r="I38" s="6">
        <v>-2508</v>
      </c>
      <c r="J38" s="6">
        <v>-3962.61</v>
      </c>
      <c r="K38" s="6">
        <v>-34739.26</v>
      </c>
    </row>
    <row r="39" spans="1:11">
      <c r="A39" t="s">
        <v>69</v>
      </c>
      <c r="B39" t="s">
        <v>70</v>
      </c>
      <c r="C39" s="6">
        <v>-10000</v>
      </c>
      <c r="D39" s="6">
        <v>-15000</v>
      </c>
      <c r="E39" s="6">
        <v>-17250</v>
      </c>
      <c r="F39" s="6">
        <v>-28500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-154750</v>
      </c>
    </row>
    <row r="40" spans="1:11">
      <c r="A40" t="s">
        <v>71</v>
      </c>
      <c r="B40" t="s">
        <v>72</v>
      </c>
      <c r="C40" s="6">
        <v>106</v>
      </c>
      <c r="D40" s="6">
        <v>-6244</v>
      </c>
      <c r="E40" s="6">
        <v>-5373</v>
      </c>
      <c r="F40" s="6">
        <v>-15181.4</v>
      </c>
      <c r="G40" s="6">
        <v>-18667.400000000001</v>
      </c>
      <c r="H40" s="6">
        <v>-2003.8</v>
      </c>
      <c r="I40" s="6">
        <v>-16660</v>
      </c>
      <c r="J40" s="6">
        <v>-29148.400000000001</v>
      </c>
      <c r="K40" s="6">
        <v>-93172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-2857.14</v>
      </c>
      <c r="H41" s="6"/>
      <c r="I41" s="6">
        <v>-8392.86</v>
      </c>
      <c r="J41" s="6">
        <v>-3750</v>
      </c>
      <c r="K41" s="6">
        <v>-21000</v>
      </c>
    </row>
    <row r="42" spans="1:11">
      <c r="A42" t="s">
        <v>75</v>
      </c>
      <c r="B42" t="s">
        <v>76</v>
      </c>
      <c r="C42" s="6"/>
      <c r="D42" s="6"/>
      <c r="E42" s="6">
        <v>-815</v>
      </c>
      <c r="F42" s="6">
        <v>-570</v>
      </c>
      <c r="G42" s="6"/>
      <c r="H42" s="6">
        <v>290</v>
      </c>
      <c r="I42" s="6"/>
      <c r="J42" s="6"/>
      <c r="K42" s="6">
        <v>-1095</v>
      </c>
    </row>
    <row r="43" spans="1:11">
      <c r="A43" t="s">
        <v>77</v>
      </c>
      <c r="B43" t="s">
        <v>78</v>
      </c>
      <c r="C43" s="6">
        <v>-1581.05</v>
      </c>
      <c r="D43" s="6">
        <v>-1581.05</v>
      </c>
      <c r="E43" s="6">
        <v>-1040.3</v>
      </c>
      <c r="F43" s="6">
        <v>-1040.3</v>
      </c>
      <c r="G43" s="6">
        <v>-1940.3</v>
      </c>
      <c r="H43" s="6">
        <v>-1940.3</v>
      </c>
      <c r="I43" s="6">
        <v>-1940.3</v>
      </c>
      <c r="J43" s="6">
        <v>-1940.3</v>
      </c>
      <c r="K43" s="6">
        <v>-13003.9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-2647</v>
      </c>
      <c r="D45" s="6">
        <v>-3247</v>
      </c>
      <c r="E45" s="6">
        <v>-2814</v>
      </c>
      <c r="F45" s="6">
        <v>-2814</v>
      </c>
      <c r="G45" s="6">
        <v>-2814</v>
      </c>
      <c r="H45" s="6">
        <v>-2814</v>
      </c>
      <c r="I45" s="6">
        <v>-2814</v>
      </c>
      <c r="J45" s="6">
        <v>-3414</v>
      </c>
      <c r="K45" s="6">
        <v>-23378</v>
      </c>
    </row>
    <row r="46" spans="1:11">
      <c r="A46" t="s">
        <v>83</v>
      </c>
      <c r="B46" t="s">
        <v>84</v>
      </c>
      <c r="C46" s="6">
        <v>-1005</v>
      </c>
      <c r="D46" s="6"/>
      <c r="E46" s="6"/>
      <c r="F46" s="6">
        <v>-3750</v>
      </c>
      <c r="G46" s="6"/>
      <c r="H46" s="6"/>
      <c r="I46" s="6">
        <v>-1710</v>
      </c>
      <c r="J46" s="6"/>
      <c r="K46" s="6">
        <v>-6465</v>
      </c>
    </row>
    <row r="47" spans="1:11">
      <c r="A47" t="s">
        <v>85</v>
      </c>
      <c r="B47" t="s">
        <v>86</v>
      </c>
      <c r="C47" s="6">
        <v>-3333.33</v>
      </c>
      <c r="D47" s="6">
        <v>-7283.33</v>
      </c>
      <c r="E47" s="6">
        <v>-3333.33</v>
      </c>
      <c r="F47" s="6">
        <v>-3333.33</v>
      </c>
      <c r="G47" s="6">
        <v>-3333.33</v>
      </c>
      <c r="H47" s="6">
        <v>1666.65</v>
      </c>
      <c r="I47" s="6">
        <v>-2500</v>
      </c>
      <c r="J47" s="6">
        <v>-2500</v>
      </c>
      <c r="K47" s="6">
        <v>-23950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-44594.58</v>
      </c>
      <c r="D49" s="6">
        <v>-42422.33</v>
      </c>
      <c r="E49" s="6">
        <v>-46707.17</v>
      </c>
      <c r="F49" s="6">
        <v>-50859.16</v>
      </c>
      <c r="G49" s="6">
        <v>-48825.21</v>
      </c>
      <c r="H49" s="6">
        <v>-48825.21</v>
      </c>
      <c r="I49" s="6">
        <v>-48825.21</v>
      </c>
      <c r="J49" s="6">
        <v>-48825.21</v>
      </c>
      <c r="K49" s="6">
        <v>-379884.08</v>
      </c>
    </row>
    <row r="50" spans="1:11">
      <c r="A50" t="s">
        <v>90</v>
      </c>
      <c r="B50" t="s">
        <v>91</v>
      </c>
      <c r="C50" s="6">
        <v>-16355.33</v>
      </c>
      <c r="D50" s="6">
        <v>-16355.33</v>
      </c>
      <c r="E50" s="6">
        <v>-16355.33</v>
      </c>
      <c r="F50" s="6">
        <v>-20489.86</v>
      </c>
      <c r="G50" s="6">
        <v>-19174.330000000002</v>
      </c>
      <c r="H50" s="6">
        <v>-19174.330000000002</v>
      </c>
      <c r="I50" s="6">
        <v>-19174.330000000002</v>
      </c>
      <c r="J50" s="6">
        <v>-19174.330000000002</v>
      </c>
      <c r="K50" s="6">
        <v>-146253.17000000001</v>
      </c>
    </row>
    <row r="51" spans="1:11">
      <c r="A51" t="s">
        <v>92</v>
      </c>
      <c r="B51" t="s">
        <v>93</v>
      </c>
      <c r="C51" s="6">
        <v>-26067</v>
      </c>
      <c r="D51" s="6">
        <v>-26067</v>
      </c>
      <c r="E51" s="6">
        <v>-26067</v>
      </c>
      <c r="F51" s="6">
        <v>-27978.07</v>
      </c>
      <c r="G51" s="6">
        <v>-27370</v>
      </c>
      <c r="H51" s="6">
        <v>-27370</v>
      </c>
      <c r="I51" s="6">
        <v>-27370</v>
      </c>
      <c r="J51" s="6">
        <v>-27370</v>
      </c>
      <c r="K51" s="6">
        <v>-215659.07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-2172.25</v>
      </c>
      <c r="D53" s="6"/>
      <c r="E53" s="6">
        <v>-4284.84</v>
      </c>
      <c r="F53" s="6">
        <v>-2391.23</v>
      </c>
      <c r="G53" s="6">
        <v>-2280.88</v>
      </c>
      <c r="H53" s="6">
        <v>-2280.88</v>
      </c>
      <c r="I53" s="6">
        <v>-2280.88</v>
      </c>
      <c r="J53" s="6">
        <v>-2280.88</v>
      </c>
      <c r="K53" s="6">
        <v>-17971.84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-36977.51</v>
      </c>
      <c r="D60" s="6">
        <v>-38013.74</v>
      </c>
      <c r="E60" s="6">
        <v>-35084.06</v>
      </c>
      <c r="F60" s="6">
        <v>-33433.129999999997</v>
      </c>
      <c r="G60" s="6">
        <v>-31759.37</v>
      </c>
      <c r="H60" s="6">
        <v>-30089.35</v>
      </c>
      <c r="I60" s="6">
        <v>-31092.31</v>
      </c>
      <c r="J60" s="6">
        <v>-29938.77</v>
      </c>
      <c r="K60" s="6">
        <v>-266388.24</v>
      </c>
    </row>
    <row r="61" spans="1:11">
      <c r="A61" t="s">
        <v>111</v>
      </c>
      <c r="B61" t="s">
        <v>112</v>
      </c>
      <c r="C61" s="6">
        <v>-13036.99</v>
      </c>
      <c r="D61" s="6">
        <v>-13471.55</v>
      </c>
      <c r="E61" s="6">
        <v>-13036.99</v>
      </c>
      <c r="F61" s="6">
        <v>-13471.55</v>
      </c>
      <c r="G61" s="6">
        <v>-13471.55</v>
      </c>
      <c r="H61" s="6">
        <v>-13036.99</v>
      </c>
      <c r="I61" s="6">
        <v>-13471.55</v>
      </c>
      <c r="J61" s="6">
        <v>-13036.99</v>
      </c>
      <c r="K61" s="6">
        <v>-106034.16</v>
      </c>
    </row>
    <row r="62" spans="1:11">
      <c r="A62" t="s">
        <v>113</v>
      </c>
      <c r="B62" t="s">
        <v>114</v>
      </c>
      <c r="C62" s="6">
        <v>-6074.79</v>
      </c>
      <c r="D62" s="6">
        <v>-6080.96</v>
      </c>
      <c r="E62" s="6">
        <v>-4181.34</v>
      </c>
      <c r="F62" s="6">
        <v>-1503.29</v>
      </c>
      <c r="G62" s="6">
        <v>-1502.22</v>
      </c>
      <c r="H62" s="6">
        <v>-808.22</v>
      </c>
      <c r="I62" s="6">
        <v>-835.16</v>
      </c>
      <c r="J62" s="6">
        <v>-657.64</v>
      </c>
      <c r="K62" s="6">
        <v>-21643.62</v>
      </c>
    </row>
    <row r="63" spans="1:11">
      <c r="A63" t="s">
        <v>115</v>
      </c>
      <c r="B63" t="s">
        <v>116</v>
      </c>
      <c r="C63" s="6">
        <v>-14724.55</v>
      </c>
      <c r="D63" s="6">
        <v>-15215.35</v>
      </c>
      <c r="E63" s="6">
        <v>-14724.55</v>
      </c>
      <c r="F63" s="6">
        <v>-15215.35</v>
      </c>
      <c r="G63" s="6">
        <v>-15215.35</v>
      </c>
      <c r="H63" s="6">
        <v>-14724.55</v>
      </c>
      <c r="I63" s="6">
        <v>-15215.35</v>
      </c>
      <c r="J63" s="6">
        <v>-14724.55</v>
      </c>
      <c r="K63" s="6">
        <v>-119759.6</v>
      </c>
    </row>
    <row r="64" spans="1:11">
      <c r="A64" t="s">
        <v>117</v>
      </c>
      <c r="B64" t="s">
        <v>118</v>
      </c>
      <c r="C64" s="6">
        <v>-2070.35</v>
      </c>
      <c r="D64" s="6">
        <v>-2139.35</v>
      </c>
      <c r="E64" s="6">
        <v>-2070.35</v>
      </c>
      <c r="F64" s="6">
        <v>-2136.41</v>
      </c>
      <c r="G64" s="6">
        <v>-463.72</v>
      </c>
      <c r="H64" s="6">
        <v>-448.76</v>
      </c>
      <c r="I64" s="6">
        <v>-463.72</v>
      </c>
      <c r="J64" s="6">
        <v>-448.76</v>
      </c>
      <c r="K64" s="6">
        <v>-10241.42</v>
      </c>
    </row>
    <row r="65" spans="1:11">
      <c r="A65" t="s">
        <v>119</v>
      </c>
      <c r="B65" t="s">
        <v>120</v>
      </c>
      <c r="C65" s="6">
        <v>-1070.83</v>
      </c>
      <c r="D65" s="6">
        <v>-1106.53</v>
      </c>
      <c r="E65" s="6">
        <v>-1070.83</v>
      </c>
      <c r="F65" s="6">
        <v>-1106.53</v>
      </c>
      <c r="G65" s="6">
        <v>-1106.53</v>
      </c>
      <c r="H65" s="6">
        <v>-1070.83</v>
      </c>
      <c r="I65" s="6">
        <v>-1106.53</v>
      </c>
      <c r="J65" s="6">
        <v>-1070.83</v>
      </c>
      <c r="K65" s="6">
        <v>-8709.44</v>
      </c>
    </row>
    <row r="66" spans="1:11">
      <c r="A66">
        <v>17</v>
      </c>
      <c r="B66" t="s">
        <v>121</v>
      </c>
      <c r="C66" s="6">
        <v>-56986.76</v>
      </c>
      <c r="D66" s="6">
        <v>-69813.289999999994</v>
      </c>
      <c r="E66" s="6">
        <v>-60976.44</v>
      </c>
      <c r="F66" s="6">
        <v>-53921.26</v>
      </c>
      <c r="G66" s="6">
        <v>-58604.26</v>
      </c>
      <c r="H66" s="6">
        <v>-53468.61</v>
      </c>
      <c r="I66" s="6">
        <v>-53385.91</v>
      </c>
      <c r="J66" s="6">
        <v>-65218.400000000001</v>
      </c>
      <c r="K66" s="6">
        <v>-472374.93</v>
      </c>
    </row>
    <row r="67" spans="1:11">
      <c r="A67">
        <v>18</v>
      </c>
      <c r="B67" t="s">
        <v>122</v>
      </c>
      <c r="C67" s="6">
        <v>-11029.5</v>
      </c>
      <c r="D67" s="6">
        <v>-8624.58</v>
      </c>
      <c r="E67" s="6">
        <v>-10244.59</v>
      </c>
      <c r="F67" s="6">
        <v>-10334.959999999999</v>
      </c>
      <c r="G67" s="6">
        <v>-10292.790000000001</v>
      </c>
      <c r="H67" s="6">
        <v>-10672.09</v>
      </c>
      <c r="I67" s="6">
        <v>-10296.25</v>
      </c>
      <c r="J67" s="6">
        <v>-10367.01</v>
      </c>
      <c r="K67" s="6">
        <v>-81861.77</v>
      </c>
    </row>
    <row r="68" spans="1:11">
      <c r="A68" t="s">
        <v>123</v>
      </c>
      <c r="B68" t="s">
        <v>124</v>
      </c>
      <c r="C68" s="6">
        <v>-879.5</v>
      </c>
      <c r="D68" s="6">
        <v>-474.58</v>
      </c>
      <c r="E68" s="6">
        <v>-444.59</v>
      </c>
      <c r="F68" s="6">
        <v>-534.96</v>
      </c>
      <c r="G68" s="6">
        <v>-492.79</v>
      </c>
      <c r="H68" s="6">
        <v>-522.09</v>
      </c>
      <c r="I68" s="6">
        <v>-496.25</v>
      </c>
      <c r="J68" s="6">
        <v>-567.01</v>
      </c>
      <c r="K68" s="6">
        <v>-4411.7700000000004</v>
      </c>
    </row>
    <row r="69" spans="1:11">
      <c r="A69" t="s">
        <v>125</v>
      </c>
      <c r="B69" t="s">
        <v>126</v>
      </c>
      <c r="C69" s="6">
        <v>-3150</v>
      </c>
      <c r="D69" s="6">
        <v>-2800</v>
      </c>
      <c r="E69" s="6">
        <v>-2800</v>
      </c>
      <c r="F69" s="6">
        <v>-2800</v>
      </c>
      <c r="G69" s="6">
        <v>-2800</v>
      </c>
      <c r="H69" s="6">
        <v>-3150</v>
      </c>
      <c r="I69" s="6">
        <v>-2800</v>
      </c>
      <c r="J69" s="6">
        <v>-2800</v>
      </c>
      <c r="K69" s="6">
        <v>-23100</v>
      </c>
    </row>
    <row r="70" spans="1:11">
      <c r="A70" t="s">
        <v>127</v>
      </c>
      <c r="B70" t="s">
        <v>128</v>
      </c>
      <c r="C70" s="6">
        <v>-7000</v>
      </c>
      <c r="D70" s="6">
        <v>-5350</v>
      </c>
      <c r="E70" s="6">
        <v>-7000</v>
      </c>
      <c r="F70" s="6">
        <v>-7000</v>
      </c>
      <c r="G70" s="6">
        <v>-7000</v>
      </c>
      <c r="H70" s="6">
        <v>-7000</v>
      </c>
      <c r="I70" s="6">
        <v>-7000</v>
      </c>
      <c r="J70" s="6">
        <v>-7000</v>
      </c>
      <c r="K70" s="6">
        <v>-54350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-13858.19</v>
      </c>
      <c r="D76" s="6">
        <v>-15002.33</v>
      </c>
      <c r="E76" s="6">
        <v>-14355.14</v>
      </c>
      <c r="F76" s="6">
        <v>-14551.98</v>
      </c>
      <c r="G76" s="6">
        <v>-14116.94</v>
      </c>
      <c r="H76" s="6">
        <v>-14104.53</v>
      </c>
      <c r="I76" s="6">
        <v>-14644.21</v>
      </c>
      <c r="J76" s="6">
        <v>-14009.5</v>
      </c>
      <c r="K76" s="6">
        <v>-114642.82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-13858.19</v>
      </c>
      <c r="D78" s="6">
        <v>-15002.33</v>
      </c>
      <c r="E78" s="6">
        <v>-14355.14</v>
      </c>
      <c r="F78" s="6">
        <v>-14551.98</v>
      </c>
      <c r="G78" s="6">
        <v>-14116.94</v>
      </c>
      <c r="H78" s="6">
        <v>-14104.53</v>
      </c>
      <c r="I78" s="6">
        <v>-14644.21</v>
      </c>
      <c r="J78" s="6">
        <v>-14009.5</v>
      </c>
      <c r="K78" s="6">
        <v>-114642.82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-7201.95</v>
      </c>
      <c r="D80" s="6">
        <v>-18522.48</v>
      </c>
      <c r="E80" s="6">
        <v>-12943</v>
      </c>
      <c r="F80" s="6">
        <v>-9311.6200000000008</v>
      </c>
      <c r="G80" s="6">
        <v>-14525.65</v>
      </c>
      <c r="H80" s="6">
        <v>-8212.65</v>
      </c>
      <c r="I80" s="6">
        <v>-8588.7099999999991</v>
      </c>
      <c r="J80" s="6">
        <v>-13178.21</v>
      </c>
      <c r="K80" s="6">
        <v>-92484.27</v>
      </c>
    </row>
    <row r="81" spans="1:11">
      <c r="A81" t="s">
        <v>147</v>
      </c>
      <c r="B81" t="s">
        <v>148</v>
      </c>
      <c r="C81" s="6"/>
      <c r="D81" s="6">
        <v>-1800</v>
      </c>
      <c r="E81" s="6"/>
      <c r="F81" s="6"/>
      <c r="G81" s="6">
        <v>-1800</v>
      </c>
      <c r="H81" s="6"/>
      <c r="I81" s="6"/>
      <c r="J81" s="6">
        <v>-1800</v>
      </c>
      <c r="K81" s="6">
        <v>-5400</v>
      </c>
    </row>
    <row r="82" spans="1:11">
      <c r="A82" t="s">
        <v>149</v>
      </c>
      <c r="B82" t="s">
        <v>150</v>
      </c>
      <c r="C82" s="6"/>
      <c r="D82" s="6">
        <v>-3050</v>
      </c>
      <c r="E82" s="6">
        <v>-4000</v>
      </c>
      <c r="F82" s="6">
        <v>-150</v>
      </c>
      <c r="G82" s="6">
        <v>-2645</v>
      </c>
      <c r="H82" s="6"/>
      <c r="I82" s="6"/>
      <c r="J82" s="6">
        <v>-2500</v>
      </c>
      <c r="K82" s="6">
        <v>-12345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-1994.14</v>
      </c>
      <c r="D86" s="6">
        <v>-8422.48</v>
      </c>
      <c r="E86" s="6">
        <v>-3683.17</v>
      </c>
      <c r="F86" s="6">
        <v>-3910.25</v>
      </c>
      <c r="G86" s="6">
        <v>-4823.3999999999996</v>
      </c>
      <c r="H86" s="6">
        <v>-2971.28</v>
      </c>
      <c r="I86" s="6">
        <v>-3366.06</v>
      </c>
      <c r="J86" s="6">
        <v>-3588.65</v>
      </c>
      <c r="K86" s="6">
        <v>-32759.43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-1625.16</v>
      </c>
      <c r="D90" s="6">
        <v>-1425.53</v>
      </c>
      <c r="E90" s="6">
        <v>-3262.62</v>
      </c>
      <c r="F90" s="6">
        <v>-1095.3699999999999</v>
      </c>
      <c r="G90" s="6">
        <v>-1408</v>
      </c>
      <c r="H90" s="6">
        <v>-3632.11</v>
      </c>
      <c r="I90" s="6">
        <v>-245</v>
      </c>
      <c r="J90" s="6">
        <v>-7471.3</v>
      </c>
      <c r="K90" s="6">
        <v>-20165.09</v>
      </c>
    </row>
    <row r="91" spans="1:11">
      <c r="A91" t="s">
        <v>165</v>
      </c>
      <c r="B91" t="s">
        <v>166</v>
      </c>
      <c r="C91" s="6">
        <v>-153.16</v>
      </c>
      <c r="D91" s="6">
        <v>-214.4</v>
      </c>
      <c r="E91" s="6">
        <v>-310.62</v>
      </c>
      <c r="F91" s="6">
        <v>-55.14</v>
      </c>
      <c r="G91" s="6"/>
      <c r="H91" s="6">
        <v>-790.46</v>
      </c>
      <c r="I91" s="6">
        <v>-185</v>
      </c>
      <c r="J91" s="6">
        <v>-321.5</v>
      </c>
      <c r="K91" s="6">
        <v>-2030.28</v>
      </c>
    </row>
    <row r="92" spans="1:11">
      <c r="A92" t="s">
        <v>167</v>
      </c>
      <c r="B92" t="s">
        <v>168</v>
      </c>
      <c r="C92" s="6">
        <v>-1360</v>
      </c>
      <c r="D92" s="6">
        <v>-1211.1300000000001</v>
      </c>
      <c r="E92" s="6">
        <v>-1812</v>
      </c>
      <c r="F92" s="6">
        <v>-1040.23</v>
      </c>
      <c r="G92" s="6">
        <v>-1323</v>
      </c>
      <c r="H92" s="6">
        <v>-2841.65</v>
      </c>
      <c r="I92" s="6"/>
      <c r="J92" s="6">
        <v>-4329.8</v>
      </c>
      <c r="K92" s="6">
        <v>-13917.81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>
        <v>-112</v>
      </c>
      <c r="D94" s="6"/>
      <c r="E94" s="6">
        <v>-1140</v>
      </c>
      <c r="F94" s="6"/>
      <c r="G94" s="6">
        <v>-85</v>
      </c>
      <c r="H94" s="6"/>
      <c r="I94" s="6">
        <v>-60</v>
      </c>
      <c r="J94" s="6">
        <v>-2820</v>
      </c>
      <c r="K94" s="6">
        <v>-4217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4292</v>
      </c>
      <c r="D96" s="6">
        <v>-7007.33</v>
      </c>
      <c r="E96" s="6"/>
      <c r="F96" s="6">
        <v>-2290</v>
      </c>
      <c r="G96" s="6"/>
      <c r="H96" s="6"/>
      <c r="I96" s="6"/>
      <c r="J96" s="6">
        <v>-560.75</v>
      </c>
      <c r="K96" s="6">
        <v>-5566.08</v>
      </c>
    </row>
    <row r="97" spans="1:11">
      <c r="A97" t="s">
        <v>176</v>
      </c>
      <c r="B97" t="s">
        <v>177</v>
      </c>
      <c r="C97" s="6"/>
      <c r="D97" s="6">
        <v>-870</v>
      </c>
      <c r="E97" s="6"/>
      <c r="F97" s="6"/>
      <c r="G97" s="6"/>
      <c r="H97" s="6"/>
      <c r="I97" s="6"/>
      <c r="J97" s="6"/>
      <c r="K97" s="6">
        <v>-870</v>
      </c>
    </row>
    <row r="98" spans="1:11">
      <c r="A98" t="s">
        <v>178</v>
      </c>
      <c r="B98" t="s">
        <v>179</v>
      </c>
      <c r="C98" s="6">
        <v>4292</v>
      </c>
      <c r="D98" s="6">
        <v>-4642</v>
      </c>
      <c r="E98" s="6"/>
      <c r="F98" s="6">
        <v>-2290</v>
      </c>
      <c r="G98" s="6"/>
      <c r="H98" s="6"/>
      <c r="I98" s="6"/>
      <c r="J98" s="6"/>
      <c r="K98" s="6">
        <v>-2640</v>
      </c>
    </row>
    <row r="99" spans="1:11">
      <c r="A99" t="s">
        <v>180</v>
      </c>
      <c r="B99" t="s">
        <v>181</v>
      </c>
      <c r="C99" s="6"/>
      <c r="D99" s="6">
        <v>-1495.33</v>
      </c>
      <c r="E99" s="6"/>
      <c r="F99" s="6"/>
      <c r="G99" s="6"/>
      <c r="H99" s="6"/>
      <c r="I99" s="6"/>
      <c r="J99" s="6">
        <v>-560.75</v>
      </c>
      <c r="K99" s="6">
        <v>-2056.08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-3063.52</v>
      </c>
      <c r="D101" s="6">
        <v>-3063.52</v>
      </c>
      <c r="E101" s="6">
        <v>-3063.52</v>
      </c>
      <c r="F101" s="6">
        <v>-3063.52</v>
      </c>
      <c r="G101" s="6">
        <v>-3063.52</v>
      </c>
      <c r="H101" s="6">
        <v>-3063.52</v>
      </c>
      <c r="I101" s="6">
        <v>-3063.52</v>
      </c>
      <c r="J101" s="6">
        <v>-3063.52</v>
      </c>
      <c r="K101" s="6">
        <v>-24508.16</v>
      </c>
    </row>
    <row r="102" spans="1:11">
      <c r="A102" t="s">
        <v>185</v>
      </c>
      <c r="B102" t="s">
        <v>186</v>
      </c>
      <c r="C102" s="6">
        <v>-248.64</v>
      </c>
      <c r="D102" s="6">
        <v>-248.64</v>
      </c>
      <c r="E102" s="6">
        <v>-248.64</v>
      </c>
      <c r="F102" s="6">
        <v>-248.64</v>
      </c>
      <c r="G102" s="6">
        <v>-248.64</v>
      </c>
      <c r="H102" s="6">
        <v>-248.64</v>
      </c>
      <c r="I102" s="6">
        <v>-248.64</v>
      </c>
      <c r="J102" s="6">
        <v>-248.64</v>
      </c>
      <c r="K102" s="6">
        <v>-1989.12</v>
      </c>
    </row>
    <row r="103" spans="1:11">
      <c r="A103" t="s">
        <v>187</v>
      </c>
      <c r="B103" t="s">
        <v>188</v>
      </c>
      <c r="C103" s="6">
        <v>-2814.88</v>
      </c>
      <c r="D103" s="6">
        <v>-2814.88</v>
      </c>
      <c r="E103" s="6">
        <v>-2814.88</v>
      </c>
      <c r="F103" s="6">
        <v>-2814.88</v>
      </c>
      <c r="G103" s="6">
        <v>-2814.88</v>
      </c>
      <c r="H103" s="6">
        <v>-2814.88</v>
      </c>
      <c r="I103" s="6">
        <v>-2814.88</v>
      </c>
      <c r="J103" s="6">
        <v>-2814.88</v>
      </c>
      <c r="K103" s="6">
        <v>-22519.040000000001</v>
      </c>
    </row>
    <row r="104" spans="1:11">
      <c r="A104">
        <v>25</v>
      </c>
      <c r="B104" t="s">
        <v>189</v>
      </c>
      <c r="C104" s="6">
        <v>-150.55000000000001</v>
      </c>
      <c r="D104" s="6">
        <v>-30.28</v>
      </c>
      <c r="E104" s="6">
        <v>-3430.39</v>
      </c>
      <c r="F104" s="6">
        <v>-4.5999999999999996</v>
      </c>
      <c r="G104" s="6">
        <v>-107.53</v>
      </c>
      <c r="H104" s="6"/>
      <c r="I104" s="6">
        <v>-346.18</v>
      </c>
      <c r="J104" s="6">
        <v>-4558.78</v>
      </c>
      <c r="K104" s="6">
        <v>-8628.31</v>
      </c>
    </row>
    <row r="105" spans="1:11">
      <c r="A105" t="s">
        <v>190</v>
      </c>
      <c r="B105" t="s">
        <v>191</v>
      </c>
      <c r="C105" s="6">
        <v>-150.55000000000001</v>
      </c>
      <c r="D105" s="6">
        <v>-30.28</v>
      </c>
      <c r="E105" s="6">
        <v>-3430.39</v>
      </c>
      <c r="F105" s="6">
        <v>-4.5999999999999996</v>
      </c>
      <c r="G105" s="6">
        <v>-107.53</v>
      </c>
      <c r="H105" s="6"/>
      <c r="I105" s="6">
        <v>-346.18</v>
      </c>
      <c r="J105" s="6">
        <v>-4558.78</v>
      </c>
      <c r="K105" s="6">
        <v>-8628.31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-3950</v>
      </c>
      <c r="D107" s="6">
        <v>3950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-3950</v>
      </c>
      <c r="D109" s="6">
        <v>3950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-13356.21</v>
      </c>
      <c r="D110" s="6">
        <v>-12512.3</v>
      </c>
      <c r="E110" s="6">
        <v>-12253.74</v>
      </c>
      <c r="F110" s="6">
        <v>-12344.21</v>
      </c>
      <c r="G110" s="6">
        <v>-12520.77</v>
      </c>
      <c r="H110" s="6">
        <v>-12270.91</v>
      </c>
      <c r="I110" s="6">
        <v>-13486.42</v>
      </c>
      <c r="J110" s="6">
        <v>-12009.33</v>
      </c>
      <c r="K110" s="6">
        <v>-100753.89</v>
      </c>
    </row>
    <row r="111" spans="1:11">
      <c r="A111" t="s">
        <v>200</v>
      </c>
      <c r="B111" t="s">
        <v>201</v>
      </c>
      <c r="C111" s="6">
        <v>-2556.21</v>
      </c>
      <c r="D111" s="6">
        <v>-1712.3</v>
      </c>
      <c r="E111" s="6">
        <v>-1453.74</v>
      </c>
      <c r="F111" s="6">
        <v>-1544.21</v>
      </c>
      <c r="G111" s="6">
        <v>-1720.77</v>
      </c>
      <c r="H111" s="6">
        <v>-1470.91</v>
      </c>
      <c r="I111" s="6">
        <v>-1986.42</v>
      </c>
      <c r="J111" s="6">
        <v>-1209.33</v>
      </c>
      <c r="K111" s="6">
        <v>-13653.89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>
        <v>-700</v>
      </c>
      <c r="J112" s="6"/>
      <c r="K112" s="6">
        <v>-700</v>
      </c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>
        <v>-6048.68</v>
      </c>
      <c r="D114" s="6">
        <v>-6649.94</v>
      </c>
      <c r="E114" s="6">
        <v>-498.44</v>
      </c>
      <c r="F114" s="6"/>
      <c r="G114" s="6">
        <v>-1644.06</v>
      </c>
      <c r="H114" s="6">
        <v>-587.79999999999995</v>
      </c>
      <c r="I114" s="6">
        <v>-1790.62</v>
      </c>
      <c r="J114" s="6"/>
      <c r="K114" s="6">
        <v>-17219.54</v>
      </c>
    </row>
    <row r="115" spans="1:11">
      <c r="A115" t="s">
        <v>207</v>
      </c>
      <c r="B115" t="s">
        <v>208</v>
      </c>
      <c r="C115" s="6">
        <v>-6275.68</v>
      </c>
      <c r="D115" s="6">
        <v>-6649.94</v>
      </c>
      <c r="E115" s="6">
        <v>-498.44</v>
      </c>
      <c r="F115" s="6"/>
      <c r="G115" s="6">
        <v>-1644.06</v>
      </c>
      <c r="H115" s="6">
        <v>-587.79999999999995</v>
      </c>
      <c r="I115" s="6">
        <v>-1790.37</v>
      </c>
      <c r="J115" s="6"/>
      <c r="K115" s="6">
        <v>-17446.29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>
        <v>100</v>
      </c>
      <c r="D118" s="6"/>
      <c r="E118" s="6"/>
      <c r="F118" s="6"/>
      <c r="G118" s="6"/>
      <c r="H118" s="6"/>
      <c r="I118" s="6">
        <v>-0.25</v>
      </c>
      <c r="J118" s="6"/>
      <c r="K118" s="6">
        <v>99.75</v>
      </c>
    </row>
    <row r="119" spans="1:11">
      <c r="A119" t="s">
        <v>215</v>
      </c>
      <c r="B119" t="s">
        <v>216</v>
      </c>
      <c r="C119" s="6">
        <v>127</v>
      </c>
      <c r="D119" s="6"/>
      <c r="E119" s="6"/>
      <c r="F119" s="6"/>
      <c r="G119" s="6"/>
      <c r="H119" s="6"/>
      <c r="I119" s="6"/>
      <c r="J119" s="6"/>
      <c r="K119" s="6">
        <v>127</v>
      </c>
    </row>
    <row r="120" spans="1:11" s="7" customFormat="1">
      <c r="A120" s="7">
        <v>29</v>
      </c>
      <c r="B120" s="7" t="s">
        <v>217</v>
      </c>
      <c r="C120" s="8">
        <v>161531.63</v>
      </c>
      <c r="D120" s="8">
        <v>-71637.22</v>
      </c>
      <c r="E120" s="8">
        <v>-54256.11</v>
      </c>
      <c r="F120" s="8">
        <v>-22510.2</v>
      </c>
      <c r="G120" s="8">
        <v>14310.12</v>
      </c>
      <c r="H120" s="8">
        <v>-32695.77</v>
      </c>
      <c r="I120" s="8">
        <v>21476.7</v>
      </c>
      <c r="J120" s="8">
        <v>45799.24</v>
      </c>
      <c r="K120" s="8">
        <v>62018.39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0.13800000000000001</v>
      </c>
      <c r="D121" s="9">
        <f t="shared" ref="D121:K121" si="1">IF(D$10=0," ",ROUND(D120/D$10,3))</f>
        <v>-8.8999999999999996E-2</v>
      </c>
      <c r="E121" s="9">
        <f t="shared" si="1"/>
        <v>-6.8000000000000005E-2</v>
      </c>
      <c r="F121" s="9">
        <f t="shared" si="1"/>
        <v>-2.9000000000000001E-2</v>
      </c>
      <c r="G121" s="9">
        <f t="shared" si="1"/>
        <v>1.4999999999999999E-2</v>
      </c>
      <c r="H121" s="9">
        <f t="shared" si="1"/>
        <v>-4.2000000000000003E-2</v>
      </c>
      <c r="I121" s="9">
        <f t="shared" si="1"/>
        <v>2.5000000000000001E-2</v>
      </c>
      <c r="J121" s="9">
        <f t="shared" si="1"/>
        <v>4.2999999999999997E-2</v>
      </c>
      <c r="K121" s="9">
        <f t="shared" si="1"/>
        <v>8.9999999999999993E-3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-137146.89000000001</v>
      </c>
      <c r="D123" s="6">
        <v>-202424.43</v>
      </c>
      <c r="E123" s="6">
        <v>-180991.18</v>
      </c>
      <c r="F123" s="6">
        <v>-183621.56</v>
      </c>
      <c r="G123" s="6">
        <v>-189099.72</v>
      </c>
      <c r="H123" s="6">
        <v>-160705.95000000001</v>
      </c>
      <c r="I123" s="6">
        <v>-186776.79</v>
      </c>
      <c r="J123" s="6">
        <v>-230595.44</v>
      </c>
      <c r="K123" s="6">
        <v>-1471361.96</v>
      </c>
    </row>
    <row r="124" spans="1:11">
      <c r="A124" t="s">
        <v>221</v>
      </c>
      <c r="B124" t="s">
        <v>222</v>
      </c>
      <c r="C124" s="6">
        <v>-119107.33</v>
      </c>
      <c r="D124" s="6">
        <v>-179434.27</v>
      </c>
      <c r="E124" s="6">
        <v>-157919.67999999999</v>
      </c>
      <c r="F124" s="6">
        <v>-166280</v>
      </c>
      <c r="G124" s="6">
        <v>-167409.01</v>
      </c>
      <c r="H124" s="6">
        <v>-141498.4</v>
      </c>
      <c r="I124" s="6">
        <v>-169201.16</v>
      </c>
      <c r="J124" s="6">
        <v>-203605.31</v>
      </c>
      <c r="K124" s="6">
        <v>-1304455.1599999999</v>
      </c>
    </row>
    <row r="125" spans="1:11">
      <c r="A125" t="s">
        <v>223</v>
      </c>
      <c r="B125" t="s">
        <v>224</v>
      </c>
      <c r="C125" s="6">
        <v>-13858.19</v>
      </c>
      <c r="D125" s="6">
        <v>-15002.33</v>
      </c>
      <c r="E125" s="6">
        <v>-14355.14</v>
      </c>
      <c r="F125" s="6">
        <v>-14551.98</v>
      </c>
      <c r="G125" s="6">
        <v>-14116.94</v>
      </c>
      <c r="H125" s="6">
        <v>-14104.53</v>
      </c>
      <c r="I125" s="6">
        <v>-14644.21</v>
      </c>
      <c r="J125" s="6">
        <v>-14009.5</v>
      </c>
      <c r="K125" s="6">
        <v>-114642.82</v>
      </c>
    </row>
    <row r="126" spans="1:11">
      <c r="A126" t="s">
        <v>225</v>
      </c>
      <c r="B126" t="s">
        <v>226</v>
      </c>
      <c r="C126" s="6"/>
      <c r="D126" s="6">
        <v>-4850</v>
      </c>
      <c r="E126" s="6">
        <v>-4000</v>
      </c>
      <c r="F126" s="6">
        <v>-150</v>
      </c>
      <c r="G126" s="6">
        <v>-4445</v>
      </c>
      <c r="H126" s="6"/>
      <c r="I126" s="6"/>
      <c r="J126" s="6">
        <v>-4300</v>
      </c>
      <c r="K126" s="6">
        <v>-17745</v>
      </c>
    </row>
    <row r="127" spans="1:11">
      <c r="A127" t="s">
        <v>227</v>
      </c>
      <c r="B127" t="s">
        <v>228</v>
      </c>
      <c r="C127" s="6">
        <v>-1625.16</v>
      </c>
      <c r="D127" s="6">
        <v>-1425.53</v>
      </c>
      <c r="E127" s="6">
        <v>-3262.62</v>
      </c>
      <c r="F127" s="6">
        <v>-1095.3699999999999</v>
      </c>
      <c r="G127" s="6">
        <v>-1408</v>
      </c>
      <c r="H127" s="6">
        <v>-3632.11</v>
      </c>
      <c r="I127" s="6">
        <v>-245</v>
      </c>
      <c r="J127" s="6">
        <v>-7471.3</v>
      </c>
      <c r="K127" s="6">
        <v>-20165.09</v>
      </c>
    </row>
    <row r="128" spans="1:11">
      <c r="A128" t="s">
        <v>229</v>
      </c>
      <c r="B128" t="s">
        <v>230</v>
      </c>
      <c r="C128" s="4">
        <v>-2556.21</v>
      </c>
      <c r="D128" s="4">
        <v>-1712.3</v>
      </c>
      <c r="E128" s="4">
        <v>-1453.74</v>
      </c>
      <c r="F128" s="4">
        <v>-1544.21</v>
      </c>
      <c r="G128" s="4">
        <v>-1720.77</v>
      </c>
      <c r="H128" s="4">
        <v>-1470.91</v>
      </c>
      <c r="I128" s="4">
        <v>-2686.42</v>
      </c>
      <c r="J128" s="4">
        <v>-1209.33</v>
      </c>
      <c r="K128" s="4">
        <v>-14353.89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7" width="11.75" bestFit="1" customWidth="1"/>
    <col min="8" max="8" width="12.375" bestFit="1" customWidth="1"/>
    <col min="9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4101</v>
      </c>
      <c r="C5" s="11">
        <v>4101</v>
      </c>
      <c r="D5" s="11">
        <v>4101</v>
      </c>
      <c r="E5" s="11">
        <v>4101</v>
      </c>
      <c r="F5" s="11">
        <v>4101</v>
      </c>
      <c r="G5" s="11">
        <v>4101</v>
      </c>
      <c r="H5" s="11">
        <v>4101</v>
      </c>
      <c r="I5" s="11">
        <v>4101</v>
      </c>
      <c r="J5" s="11">
        <v>4101</v>
      </c>
      <c r="K5" s="11">
        <v>4101</v>
      </c>
    </row>
    <row r="6" spans="1:52" s="13" customFormat="1" ht="28.5">
      <c r="A6" s="12" t="s">
        <v>8</v>
      </c>
      <c r="B6" s="13" t="s">
        <v>354</v>
      </c>
      <c r="C6" s="13" t="s">
        <v>354</v>
      </c>
      <c r="D6" s="13" t="s">
        <v>354</v>
      </c>
      <c r="E6" s="13" t="s">
        <v>354</v>
      </c>
      <c r="F6" s="13" t="s">
        <v>354</v>
      </c>
      <c r="G6" s="13" t="s">
        <v>354</v>
      </c>
      <c r="H6" s="13" t="s">
        <v>354</v>
      </c>
      <c r="I6" s="13" t="s">
        <v>354</v>
      </c>
      <c r="J6" s="13" t="s">
        <v>354</v>
      </c>
      <c r="K6" s="13" t="s">
        <v>354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7</v>
      </c>
      <c r="C8" s="11">
        <v>7</v>
      </c>
      <c r="D8" s="11">
        <v>7</v>
      </c>
      <c r="E8" s="11">
        <v>7</v>
      </c>
      <c r="F8" s="11">
        <v>7</v>
      </c>
      <c r="G8" s="11">
        <v>7</v>
      </c>
      <c r="H8" s="11">
        <v>7</v>
      </c>
      <c r="I8" s="11">
        <v>7</v>
      </c>
      <c r="J8" s="11">
        <v>7</v>
      </c>
      <c r="K8" s="11">
        <v>7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1134974.03</v>
      </c>
      <c r="D10" s="8">
        <v>1277804.05</v>
      </c>
      <c r="E10" s="8">
        <v>1155360.07</v>
      </c>
      <c r="F10" s="8">
        <v>1222970.26</v>
      </c>
      <c r="G10" s="8">
        <v>1371825.04</v>
      </c>
      <c r="H10" s="8">
        <v>1552859.7</v>
      </c>
      <c r="I10" s="8">
        <v>1138405.1499999999</v>
      </c>
      <c r="J10" s="8">
        <v>1118234.21</v>
      </c>
      <c r="K10" s="8">
        <v>9972432.5099999998</v>
      </c>
    </row>
    <row r="11" spans="1:52">
      <c r="A11" t="s">
        <v>25</v>
      </c>
      <c r="B11" t="s">
        <v>26</v>
      </c>
      <c r="C11" s="6">
        <v>1134974.03</v>
      </c>
      <c r="D11" s="6">
        <v>1277804.05</v>
      </c>
      <c r="E11" s="6">
        <v>1155360.07</v>
      </c>
      <c r="F11" s="6">
        <v>1222970.26</v>
      </c>
      <c r="G11" s="6">
        <v>1371825.04</v>
      </c>
      <c r="H11" s="6">
        <v>1552859.7</v>
      </c>
      <c r="I11" s="6">
        <v>1138405.1499999999</v>
      </c>
      <c r="J11" s="6">
        <v>1118234.21</v>
      </c>
      <c r="K11" s="6">
        <v>9972432.5099999998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-768809.59</v>
      </c>
      <c r="D13" s="6">
        <v>-882612.01</v>
      </c>
      <c r="E13" s="6">
        <v>-795052.87</v>
      </c>
      <c r="F13" s="6">
        <v>-811398.82</v>
      </c>
      <c r="G13" s="6">
        <v>-923043.85</v>
      </c>
      <c r="H13" s="6">
        <v>-1064934.68</v>
      </c>
      <c r="I13" s="6">
        <v>-789623</v>
      </c>
      <c r="J13" s="6">
        <v>-762626.95</v>
      </c>
      <c r="K13" s="6">
        <v>-6798101.7699999996</v>
      </c>
    </row>
    <row r="14" spans="1:52">
      <c r="A14">
        <v>3</v>
      </c>
      <c r="B14" t="s">
        <v>30</v>
      </c>
      <c r="C14" s="6">
        <v>366164.44</v>
      </c>
      <c r="D14" s="6">
        <v>395192.04</v>
      </c>
      <c r="E14" s="6">
        <v>360307.20000000001</v>
      </c>
      <c r="F14" s="6">
        <v>411571.44</v>
      </c>
      <c r="G14" s="6">
        <v>448781.19</v>
      </c>
      <c r="H14" s="6">
        <v>487925.02</v>
      </c>
      <c r="I14" s="6">
        <v>348782.15</v>
      </c>
      <c r="J14" s="6">
        <v>355607.26</v>
      </c>
      <c r="K14" s="6">
        <v>3174330.74</v>
      </c>
    </row>
    <row r="15" spans="1:52" s="7" customFormat="1">
      <c r="A15" s="7">
        <v>4</v>
      </c>
      <c r="B15" s="7" t="s">
        <v>31</v>
      </c>
      <c r="C15" s="9">
        <f>IF(C$10=0," ",ROUND(C14/C$10,3))</f>
        <v>0.32300000000000001</v>
      </c>
      <c r="D15" s="9">
        <f t="shared" ref="D15:K15" si="0">IF(D$10=0," ",ROUND(D14/D$10,3))</f>
        <v>0.309</v>
      </c>
      <c r="E15" s="9">
        <f t="shared" si="0"/>
        <v>0.312</v>
      </c>
      <c r="F15" s="9">
        <f t="shared" si="0"/>
        <v>0.33700000000000002</v>
      </c>
      <c r="G15" s="9">
        <f t="shared" si="0"/>
        <v>0.32700000000000001</v>
      </c>
      <c r="H15" s="9">
        <f t="shared" si="0"/>
        <v>0.314</v>
      </c>
      <c r="I15" s="9">
        <f t="shared" si="0"/>
        <v>0.30599999999999999</v>
      </c>
      <c r="J15" s="9">
        <f t="shared" si="0"/>
        <v>0.318</v>
      </c>
      <c r="K15" s="9">
        <f t="shared" si="0"/>
        <v>0.318</v>
      </c>
    </row>
    <row r="16" spans="1:52">
      <c r="A16">
        <v>5</v>
      </c>
      <c r="B16" t="s">
        <v>32</v>
      </c>
      <c r="C16" s="6">
        <v>-47740.4</v>
      </c>
      <c r="D16" s="6">
        <v>-44575.76</v>
      </c>
      <c r="E16" s="6">
        <v>-46305.04</v>
      </c>
      <c r="F16" s="6">
        <v>-22327.919999999998</v>
      </c>
      <c r="G16" s="6">
        <v>-24909.68</v>
      </c>
      <c r="H16" s="6">
        <v>-17368.27</v>
      </c>
      <c r="I16" s="6">
        <v>-20745.5</v>
      </c>
      <c r="J16" s="6">
        <v>-25087.73</v>
      </c>
      <c r="K16" s="6">
        <v>-249060.3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-42617.16</v>
      </c>
      <c r="D18" s="6">
        <v>-39579.64</v>
      </c>
      <c r="E18" s="6">
        <v>-41823.25</v>
      </c>
      <c r="F18" s="6">
        <v>-17233.689999999999</v>
      </c>
      <c r="G18" s="6">
        <v>-18931.63</v>
      </c>
      <c r="H18" s="6">
        <v>-9830.59</v>
      </c>
      <c r="I18" s="6">
        <v>-15681.23</v>
      </c>
      <c r="J18" s="6">
        <v>-20156.09</v>
      </c>
      <c r="K18" s="6">
        <v>-205853.28</v>
      </c>
    </row>
    <row r="19" spans="1:11">
      <c r="A19" t="s">
        <v>35</v>
      </c>
      <c r="B19" t="s">
        <v>36</v>
      </c>
      <c r="C19" s="6">
        <v>-167.12</v>
      </c>
      <c r="D19" s="6">
        <v>403.75</v>
      </c>
      <c r="E19" s="6">
        <v>86.7</v>
      </c>
      <c r="F19" s="6">
        <v>-31252.85</v>
      </c>
      <c r="G19" s="6"/>
      <c r="H19" s="6"/>
      <c r="I19" s="6">
        <v>-43.9</v>
      </c>
      <c r="J19" s="6"/>
      <c r="K19" s="6">
        <v>-30973.42</v>
      </c>
    </row>
    <row r="20" spans="1:11">
      <c r="A20" t="s">
        <v>37</v>
      </c>
      <c r="B20" t="s">
        <v>38</v>
      </c>
      <c r="C20" s="6">
        <v>-632.23</v>
      </c>
      <c r="D20" s="6">
        <v>-360.17</v>
      </c>
      <c r="E20" s="6">
        <v>-493.8</v>
      </c>
      <c r="F20" s="6">
        <v>-358.66</v>
      </c>
      <c r="G20" s="6"/>
      <c r="H20" s="6"/>
      <c r="I20" s="6">
        <v>-1970.66</v>
      </c>
      <c r="J20" s="6">
        <v>-412.04</v>
      </c>
      <c r="K20" s="6">
        <v>-4227.5600000000004</v>
      </c>
    </row>
    <row r="21" spans="1:11">
      <c r="A21" t="s">
        <v>39</v>
      </c>
      <c r="B21" t="s">
        <v>40</v>
      </c>
      <c r="C21" s="6">
        <v>-22569.7</v>
      </c>
      <c r="D21" s="6">
        <v>-23040.84</v>
      </c>
      <c r="E21" s="6">
        <v>-21919.73</v>
      </c>
      <c r="F21" s="6">
        <v>18150.61</v>
      </c>
      <c r="G21" s="6">
        <v>-14998.77</v>
      </c>
      <c r="H21" s="6">
        <v>-14513.05</v>
      </c>
      <c r="I21" s="6">
        <v>43.9</v>
      </c>
      <c r="J21" s="6"/>
      <c r="K21" s="6">
        <v>-78847.58</v>
      </c>
    </row>
    <row r="22" spans="1:11">
      <c r="A22" t="s">
        <v>41</v>
      </c>
      <c r="B22" t="s">
        <v>42</v>
      </c>
      <c r="C22" s="6">
        <v>-19248.11</v>
      </c>
      <c r="D22" s="6">
        <v>-16582.38</v>
      </c>
      <c r="E22" s="6">
        <v>-19496.419999999998</v>
      </c>
      <c r="F22" s="6">
        <v>-3772.79</v>
      </c>
      <c r="G22" s="6">
        <v>-3932.86</v>
      </c>
      <c r="H22" s="6">
        <v>4682.46</v>
      </c>
      <c r="I22" s="6">
        <v>-13710.57</v>
      </c>
      <c r="J22" s="6">
        <v>-19744.05</v>
      </c>
      <c r="K22" s="6">
        <v>-91804.72</v>
      </c>
    </row>
    <row r="23" spans="1:11">
      <c r="A23">
        <v>8</v>
      </c>
      <c r="B23" t="s">
        <v>43</v>
      </c>
      <c r="C23" s="6"/>
      <c r="D23" s="6">
        <v>18.399999999999999</v>
      </c>
      <c r="E23" s="6"/>
      <c r="F23" s="6"/>
      <c r="G23" s="6"/>
      <c r="H23" s="6"/>
      <c r="I23" s="6"/>
      <c r="J23" s="6"/>
      <c r="K23" s="6">
        <v>18.399999999999999</v>
      </c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>
        <v>18.399999999999999</v>
      </c>
      <c r="E25" s="6"/>
      <c r="F25" s="6"/>
      <c r="G25" s="6"/>
      <c r="H25" s="6"/>
      <c r="I25" s="6"/>
      <c r="J25" s="6"/>
      <c r="K25" s="6">
        <v>18.399999999999999</v>
      </c>
    </row>
    <row r="26" spans="1:11">
      <c r="A26">
        <v>9</v>
      </c>
      <c r="B26" t="s">
        <v>48</v>
      </c>
      <c r="C26" s="6">
        <v>-5123.24</v>
      </c>
      <c r="D26" s="6">
        <v>-5014.5200000000004</v>
      </c>
      <c r="E26" s="6">
        <v>-4481.79</v>
      </c>
      <c r="F26" s="6">
        <v>-5094.2299999999996</v>
      </c>
      <c r="G26" s="6">
        <v>-5978.05</v>
      </c>
      <c r="H26" s="6">
        <v>-7537.68</v>
      </c>
      <c r="I26" s="6">
        <v>-5064.2700000000004</v>
      </c>
      <c r="J26" s="6">
        <v>-4931.6400000000003</v>
      </c>
      <c r="K26" s="6">
        <v>-43225.42</v>
      </c>
    </row>
    <row r="27" spans="1:11">
      <c r="A27" t="s">
        <v>49</v>
      </c>
      <c r="B27" t="s">
        <v>50</v>
      </c>
      <c r="C27" s="6">
        <v>-5123.24</v>
      </c>
      <c r="D27" s="6">
        <v>-5014.5200000000004</v>
      </c>
      <c r="E27" s="6">
        <v>-4481.79</v>
      </c>
      <c r="F27" s="6">
        <v>-5094.2299999999996</v>
      </c>
      <c r="G27" s="6">
        <v>-5978.05</v>
      </c>
      <c r="H27" s="6">
        <v>-7537.68</v>
      </c>
      <c r="I27" s="6">
        <v>-5064.2700000000004</v>
      </c>
      <c r="J27" s="6">
        <v>-4931.6400000000003</v>
      </c>
      <c r="K27" s="6">
        <v>-43225.42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318424.03999999998</v>
      </c>
      <c r="D31" s="8">
        <v>350616.28</v>
      </c>
      <c r="E31" s="8">
        <v>314002.15999999997</v>
      </c>
      <c r="F31" s="8">
        <v>389243.52</v>
      </c>
      <c r="G31" s="8">
        <v>423871.51</v>
      </c>
      <c r="H31" s="8">
        <v>470556.75</v>
      </c>
      <c r="I31" s="8">
        <v>328036.65000000002</v>
      </c>
      <c r="J31" s="8">
        <v>330519.53000000003</v>
      </c>
      <c r="K31" s="8">
        <v>2925270.44</v>
      </c>
    </row>
    <row r="32" spans="1:11" s="7" customFormat="1">
      <c r="A32" s="7">
        <v>11</v>
      </c>
      <c r="B32" s="7" t="s">
        <v>58</v>
      </c>
      <c r="C32" s="8">
        <v>-20023.439999999999</v>
      </c>
      <c r="D32" s="8">
        <v>-19342.650000000001</v>
      </c>
      <c r="E32" s="8">
        <v>-21392.83</v>
      </c>
      <c r="F32" s="8">
        <v>-17899.37</v>
      </c>
      <c r="G32" s="8">
        <v>-29100.87</v>
      </c>
      <c r="H32" s="8">
        <v>-28362.67</v>
      </c>
      <c r="I32" s="8">
        <v>-26071.56</v>
      </c>
      <c r="J32" s="8">
        <v>-27580.92</v>
      </c>
      <c r="K32" s="8">
        <v>-189774.31</v>
      </c>
    </row>
    <row r="33" spans="1:11">
      <c r="A33">
        <v>12</v>
      </c>
      <c r="B33" t="s">
        <v>59</v>
      </c>
      <c r="C33" s="6">
        <v>-389231.91</v>
      </c>
      <c r="D33" s="6">
        <v>-426152.09</v>
      </c>
      <c r="E33" s="6">
        <v>-430391.58</v>
      </c>
      <c r="F33" s="6">
        <v>-409919.71</v>
      </c>
      <c r="G33" s="6">
        <v>-474553.57</v>
      </c>
      <c r="H33" s="6">
        <v>-477718.11</v>
      </c>
      <c r="I33" s="6">
        <v>-437923.75</v>
      </c>
      <c r="J33" s="6">
        <v>-451455.02</v>
      </c>
      <c r="K33" s="6">
        <v>-3497345.74</v>
      </c>
    </row>
    <row r="34" spans="1:11">
      <c r="A34">
        <v>13</v>
      </c>
      <c r="B34" t="s">
        <v>60</v>
      </c>
      <c r="C34" s="6">
        <v>-135207.54</v>
      </c>
      <c r="D34" s="6">
        <v>-156293.76000000001</v>
      </c>
      <c r="E34" s="6">
        <v>-146856.01</v>
      </c>
      <c r="F34" s="6">
        <v>-143842.54</v>
      </c>
      <c r="G34" s="6">
        <v>-151862.59</v>
      </c>
      <c r="H34" s="6">
        <v>-155555.26</v>
      </c>
      <c r="I34" s="6">
        <v>-137610.04999999999</v>
      </c>
      <c r="J34" s="6">
        <v>-145586.15</v>
      </c>
      <c r="K34" s="6">
        <v>-1172813.8999999999</v>
      </c>
    </row>
    <row r="35" spans="1:11">
      <c r="A35" t="s">
        <v>61</v>
      </c>
      <c r="B35" t="s">
        <v>62</v>
      </c>
      <c r="C35" s="6">
        <v>-96675</v>
      </c>
      <c r="D35" s="6">
        <v>-110427</v>
      </c>
      <c r="E35" s="6">
        <v>-109912</v>
      </c>
      <c r="F35" s="6">
        <v>-105900</v>
      </c>
      <c r="G35" s="6">
        <v>-104255</v>
      </c>
      <c r="H35" s="6">
        <v>-104815</v>
      </c>
      <c r="I35" s="6">
        <v>-104080</v>
      </c>
      <c r="J35" s="6">
        <v>-104290</v>
      </c>
      <c r="K35" s="6">
        <v>-840354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-2000</v>
      </c>
      <c r="E37" s="6">
        <v>-2000</v>
      </c>
      <c r="F37" s="6">
        <v>-2000</v>
      </c>
      <c r="G37" s="6">
        <v>-2000</v>
      </c>
      <c r="H37" s="6">
        <v>-2000</v>
      </c>
      <c r="I37" s="6">
        <v>-2000</v>
      </c>
      <c r="J37" s="6">
        <v>-2000</v>
      </c>
      <c r="K37" s="6">
        <v>-16000</v>
      </c>
    </row>
    <row r="38" spans="1:11">
      <c r="A38" t="s">
        <v>67</v>
      </c>
      <c r="B38" t="s">
        <v>68</v>
      </c>
      <c r="C38" s="6">
        <v>-146.76</v>
      </c>
      <c r="D38" s="6">
        <v>-3101.2</v>
      </c>
      <c r="E38" s="6">
        <v>-1151.31</v>
      </c>
      <c r="F38" s="6">
        <v>-1139.6600000000001</v>
      </c>
      <c r="G38" s="6"/>
      <c r="H38" s="6"/>
      <c r="I38" s="6"/>
      <c r="J38" s="6"/>
      <c r="K38" s="6">
        <v>-5538.93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3361.69</v>
      </c>
      <c r="D40" s="6">
        <v>-12382.09</v>
      </c>
      <c r="E40" s="6">
        <v>-16247</v>
      </c>
      <c r="F40" s="6">
        <v>272.8</v>
      </c>
      <c r="G40" s="6">
        <v>-17291.2</v>
      </c>
      <c r="H40" s="6">
        <v>-24991.65</v>
      </c>
      <c r="I40" s="6">
        <v>-11335.08</v>
      </c>
      <c r="J40" s="6">
        <v>-12927.54</v>
      </c>
      <c r="K40" s="6">
        <v>-91540.07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4285.71</v>
      </c>
      <c r="J41" s="6"/>
      <c r="K41" s="6">
        <v>-6000</v>
      </c>
    </row>
    <row r="42" spans="1:11">
      <c r="A42" t="s">
        <v>75</v>
      </c>
      <c r="B42" t="s">
        <v>76</v>
      </c>
      <c r="C42" s="6"/>
      <c r="D42" s="6"/>
      <c r="E42" s="6">
        <v>-2310</v>
      </c>
      <c r="F42" s="6">
        <v>-3805</v>
      </c>
      <c r="G42" s="6"/>
      <c r="H42" s="6">
        <v>620</v>
      </c>
      <c r="I42" s="6"/>
      <c r="J42" s="6"/>
      <c r="K42" s="6">
        <v>-5495</v>
      </c>
    </row>
    <row r="43" spans="1:11">
      <c r="A43" t="s">
        <v>77</v>
      </c>
      <c r="B43" t="s">
        <v>78</v>
      </c>
      <c r="C43" s="6">
        <v>-2480.0500000000002</v>
      </c>
      <c r="D43" s="6">
        <v>-2985.6</v>
      </c>
      <c r="E43" s="6">
        <v>-2153.9</v>
      </c>
      <c r="F43" s="6">
        <v>-1990.8</v>
      </c>
      <c r="G43" s="6">
        <v>-1990.8</v>
      </c>
      <c r="H43" s="6">
        <v>-2440.8000000000002</v>
      </c>
      <c r="I43" s="6">
        <v>-2440.8000000000002</v>
      </c>
      <c r="J43" s="6">
        <v>-2440.8000000000002</v>
      </c>
      <c r="K43" s="6">
        <v>-18923.55</v>
      </c>
    </row>
    <row r="44" spans="1:11">
      <c r="A44" t="s">
        <v>79</v>
      </c>
      <c r="B44" t="s">
        <v>80</v>
      </c>
      <c r="C44" s="6">
        <v>-19038.09</v>
      </c>
      <c r="D44" s="6">
        <v>-3474.54</v>
      </c>
      <c r="E44" s="6">
        <v>-3362.47</v>
      </c>
      <c r="F44" s="6">
        <v>-3474.55</v>
      </c>
      <c r="G44" s="6">
        <v>-3474.55</v>
      </c>
      <c r="H44" s="6">
        <v>-3362.46</v>
      </c>
      <c r="I44" s="6">
        <v>-3474.55</v>
      </c>
      <c r="J44" s="6">
        <v>-3362.47</v>
      </c>
      <c r="K44" s="6">
        <v>-43023.68</v>
      </c>
    </row>
    <row r="45" spans="1:11">
      <c r="A45" t="s">
        <v>81</v>
      </c>
      <c r="B45" t="s">
        <v>82</v>
      </c>
      <c r="C45" s="6">
        <v>-2396</v>
      </c>
      <c r="D45" s="6">
        <v>-2800</v>
      </c>
      <c r="E45" s="6">
        <v>-2886</v>
      </c>
      <c r="F45" s="6">
        <v>-2732</v>
      </c>
      <c r="G45" s="6">
        <v>-2732</v>
      </c>
      <c r="H45" s="6">
        <v>-2732</v>
      </c>
      <c r="I45" s="6">
        <v>-2732</v>
      </c>
      <c r="J45" s="6">
        <v>-2732</v>
      </c>
      <c r="K45" s="6">
        <v>-21742</v>
      </c>
    </row>
    <row r="46" spans="1:11">
      <c r="A46" t="s">
        <v>83</v>
      </c>
      <c r="B46" t="s">
        <v>84</v>
      </c>
      <c r="C46" s="6"/>
      <c r="D46" s="6">
        <v>-3290</v>
      </c>
      <c r="E46" s="6"/>
      <c r="F46" s="6">
        <v>-1240</v>
      </c>
      <c r="G46" s="6"/>
      <c r="H46" s="6"/>
      <c r="I46" s="6"/>
      <c r="J46" s="6"/>
      <c r="K46" s="6">
        <v>-4530</v>
      </c>
    </row>
    <row r="47" spans="1:11">
      <c r="A47" t="s">
        <v>85</v>
      </c>
      <c r="B47" t="s">
        <v>86</v>
      </c>
      <c r="C47" s="6">
        <v>-5833.33</v>
      </c>
      <c r="D47" s="6">
        <v>-5833.33</v>
      </c>
      <c r="E47" s="6">
        <v>3166.67</v>
      </c>
      <c r="F47" s="6">
        <v>-5833.33</v>
      </c>
      <c r="G47" s="6">
        <v>-5833.33</v>
      </c>
      <c r="H47" s="6">
        <v>-5833.35</v>
      </c>
      <c r="I47" s="6">
        <v>-5833.33</v>
      </c>
      <c r="J47" s="6">
        <v>-5833.34</v>
      </c>
      <c r="K47" s="6">
        <v>-37666.67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-154441.35</v>
      </c>
      <c r="D49" s="6">
        <v>-158837.79</v>
      </c>
      <c r="E49" s="6">
        <v>-169309.35</v>
      </c>
      <c r="F49" s="6">
        <v>-139669.65</v>
      </c>
      <c r="G49" s="6">
        <v>-220967.51</v>
      </c>
      <c r="H49" s="6">
        <v>-209824.66</v>
      </c>
      <c r="I49" s="6">
        <v>-194292.48000000001</v>
      </c>
      <c r="J49" s="6">
        <v>-194292.48000000001</v>
      </c>
      <c r="K49" s="6">
        <v>-1441635.27</v>
      </c>
    </row>
    <row r="50" spans="1:11">
      <c r="A50" t="s">
        <v>90</v>
      </c>
      <c r="B50" t="s">
        <v>91</v>
      </c>
      <c r="C50" s="6">
        <v>-66906</v>
      </c>
      <c r="D50" s="6">
        <v>-68440.759999999995</v>
      </c>
      <c r="E50" s="6">
        <v>-75826.8</v>
      </c>
      <c r="F50" s="6">
        <v>-65659.61</v>
      </c>
      <c r="G50" s="6">
        <v>-98671.81</v>
      </c>
      <c r="H50" s="6">
        <v>-109279.82</v>
      </c>
      <c r="I50" s="6">
        <v>-93747.63</v>
      </c>
      <c r="J50" s="6">
        <v>-93747.63</v>
      </c>
      <c r="K50" s="6">
        <v>-672280.06</v>
      </c>
    </row>
    <row r="51" spans="1:11">
      <c r="A51" t="s">
        <v>92</v>
      </c>
      <c r="B51" t="s">
        <v>93</v>
      </c>
      <c r="C51" s="6">
        <v>-33453</v>
      </c>
      <c r="D51" s="6">
        <v>-35291.519999999997</v>
      </c>
      <c r="E51" s="6">
        <v>-50551.199999999997</v>
      </c>
      <c r="F51" s="6">
        <v>-43186.95</v>
      </c>
      <c r="G51" s="6">
        <v>-65781.240000000005</v>
      </c>
      <c r="H51" s="6">
        <v>-56498.400000000001</v>
      </c>
      <c r="I51" s="6">
        <v>-56498.400000000001</v>
      </c>
      <c r="J51" s="6">
        <v>-56498.400000000001</v>
      </c>
      <c r="K51" s="6">
        <v>-397759.11</v>
      </c>
    </row>
    <row r="52" spans="1:11">
      <c r="A52" t="s">
        <v>94</v>
      </c>
      <c r="B52" t="s">
        <v>95</v>
      </c>
      <c r="C52" s="6">
        <v>-44604</v>
      </c>
      <c r="D52" s="6">
        <v>-45627.16</v>
      </c>
      <c r="E52" s="6">
        <v>-33453</v>
      </c>
      <c r="F52" s="6">
        <v>-24402.26</v>
      </c>
      <c r="G52" s="6">
        <v>-42503.77</v>
      </c>
      <c r="H52" s="6">
        <v>-33452.99</v>
      </c>
      <c r="I52" s="6">
        <v>-33453</v>
      </c>
      <c r="J52" s="6">
        <v>-33453</v>
      </c>
      <c r="K52" s="6">
        <v>-290949.18</v>
      </c>
    </row>
    <row r="53" spans="1:11">
      <c r="A53" t="s">
        <v>96</v>
      </c>
      <c r="B53" t="s">
        <v>97</v>
      </c>
      <c r="C53" s="6">
        <v>-9478.35</v>
      </c>
      <c r="D53" s="6">
        <v>-9478.35</v>
      </c>
      <c r="E53" s="6">
        <v>-9478.35</v>
      </c>
      <c r="F53" s="6">
        <v>-6420.83</v>
      </c>
      <c r="G53" s="6">
        <v>-14010.69</v>
      </c>
      <c r="H53" s="6">
        <v>-10593.45</v>
      </c>
      <c r="I53" s="6">
        <v>-10593.45</v>
      </c>
      <c r="J53" s="6">
        <v>-10593.45</v>
      </c>
      <c r="K53" s="6">
        <v>-80646.92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-50705.13</v>
      </c>
      <c r="D60" s="6">
        <v>-52307.01</v>
      </c>
      <c r="E60" s="6">
        <v>-48672.36</v>
      </c>
      <c r="F60" s="6">
        <v>-47901.64</v>
      </c>
      <c r="G60" s="6">
        <v>-47688.19</v>
      </c>
      <c r="H60" s="6">
        <v>-44782.46</v>
      </c>
      <c r="I60" s="6">
        <v>-46141.74</v>
      </c>
      <c r="J60" s="6">
        <v>-44807.199999999997</v>
      </c>
      <c r="K60" s="6">
        <v>-383005.73</v>
      </c>
    </row>
    <row r="61" spans="1:11">
      <c r="A61" t="s">
        <v>111</v>
      </c>
      <c r="B61" t="s">
        <v>112</v>
      </c>
      <c r="C61" s="6">
        <v>-19239.72</v>
      </c>
      <c r="D61" s="6">
        <v>-19881.05</v>
      </c>
      <c r="E61" s="6">
        <v>-19239.72</v>
      </c>
      <c r="F61" s="6">
        <v>-19881.05</v>
      </c>
      <c r="G61" s="6">
        <v>-19881.05</v>
      </c>
      <c r="H61" s="6">
        <v>-19239.72</v>
      </c>
      <c r="I61" s="6">
        <v>-19881.05</v>
      </c>
      <c r="J61" s="6">
        <v>-19239.72</v>
      </c>
      <c r="K61" s="6">
        <v>-156483.07999999999</v>
      </c>
    </row>
    <row r="62" spans="1:11">
      <c r="A62" t="s">
        <v>113</v>
      </c>
      <c r="B62" t="s">
        <v>114</v>
      </c>
      <c r="C62" s="6">
        <v>-4912.0600000000004</v>
      </c>
      <c r="D62" s="6">
        <v>-4977.1400000000003</v>
      </c>
      <c r="E62" s="6">
        <v>-2848.41</v>
      </c>
      <c r="F62" s="6">
        <v>-1867.48</v>
      </c>
      <c r="G62" s="6">
        <v>-1654.03</v>
      </c>
      <c r="H62" s="6">
        <v>-233.23</v>
      </c>
      <c r="I62" s="6">
        <v>-107.58</v>
      </c>
      <c r="J62" s="6">
        <v>-104.11</v>
      </c>
      <c r="K62" s="6">
        <v>-16704.04</v>
      </c>
    </row>
    <row r="63" spans="1:11">
      <c r="A63" t="s">
        <v>115</v>
      </c>
      <c r="B63" t="s">
        <v>116</v>
      </c>
      <c r="C63" s="6">
        <v>-23870.47</v>
      </c>
      <c r="D63" s="6">
        <v>-24676.51</v>
      </c>
      <c r="E63" s="6">
        <v>-23903.34</v>
      </c>
      <c r="F63" s="6">
        <v>-24700.07</v>
      </c>
      <c r="G63" s="6">
        <v>-24700.07</v>
      </c>
      <c r="H63" s="6">
        <v>-23903.34</v>
      </c>
      <c r="I63" s="6">
        <v>-24700.07</v>
      </c>
      <c r="J63" s="6">
        <v>-24057.200000000001</v>
      </c>
      <c r="K63" s="6">
        <v>-194511.07</v>
      </c>
    </row>
    <row r="64" spans="1:11">
      <c r="A64" t="s">
        <v>117</v>
      </c>
      <c r="B64" t="s">
        <v>118</v>
      </c>
      <c r="C64" s="6">
        <v>-1725.47</v>
      </c>
      <c r="D64" s="6">
        <v>-1782.99</v>
      </c>
      <c r="E64" s="6">
        <v>-1723.48</v>
      </c>
      <c r="F64" s="6">
        <v>-463.72</v>
      </c>
      <c r="G64" s="6">
        <v>-463.72</v>
      </c>
      <c r="H64" s="6">
        <v>-448.76</v>
      </c>
      <c r="I64" s="6">
        <v>-463.72</v>
      </c>
      <c r="J64" s="6">
        <v>-448.76</v>
      </c>
      <c r="K64" s="6">
        <v>-7520.62</v>
      </c>
    </row>
    <row r="65" spans="1:11">
      <c r="A65" t="s">
        <v>119</v>
      </c>
      <c r="B65" t="s">
        <v>120</v>
      </c>
      <c r="C65" s="6">
        <v>-957.41</v>
      </c>
      <c r="D65" s="6">
        <v>-989.32</v>
      </c>
      <c r="E65" s="6">
        <v>-957.41</v>
      </c>
      <c r="F65" s="6">
        <v>-989.32</v>
      </c>
      <c r="G65" s="6">
        <v>-989.32</v>
      </c>
      <c r="H65" s="6">
        <v>-957.41</v>
      </c>
      <c r="I65" s="6">
        <v>-989.32</v>
      </c>
      <c r="J65" s="6">
        <v>-957.41</v>
      </c>
      <c r="K65" s="6">
        <v>-7786.92</v>
      </c>
    </row>
    <row r="66" spans="1:11">
      <c r="A66">
        <v>17</v>
      </c>
      <c r="B66" t="s">
        <v>121</v>
      </c>
      <c r="C66" s="6">
        <v>-48877.89</v>
      </c>
      <c r="D66" s="6">
        <v>-58713.53</v>
      </c>
      <c r="E66" s="6">
        <v>-65553.86</v>
      </c>
      <c r="F66" s="6">
        <v>-78505.88</v>
      </c>
      <c r="G66" s="6">
        <v>-54035.28</v>
      </c>
      <c r="H66" s="6">
        <v>-67555.73</v>
      </c>
      <c r="I66" s="6">
        <v>-59879.48</v>
      </c>
      <c r="J66" s="6">
        <v>-66769.19</v>
      </c>
      <c r="K66" s="6">
        <v>-499890.84</v>
      </c>
    </row>
    <row r="67" spans="1:11">
      <c r="A67">
        <v>18</v>
      </c>
      <c r="B67" t="s">
        <v>122</v>
      </c>
      <c r="C67" s="6">
        <v>-9757.58</v>
      </c>
      <c r="D67" s="6">
        <v>-11181.08</v>
      </c>
      <c r="E67" s="6">
        <v>-10079.33</v>
      </c>
      <c r="F67" s="6">
        <v>-9204</v>
      </c>
      <c r="G67" s="6">
        <v>-9915.75</v>
      </c>
      <c r="H67" s="6">
        <v>-11994.83</v>
      </c>
      <c r="I67" s="6">
        <v>-12610</v>
      </c>
      <c r="J67" s="6">
        <v>-10311.17</v>
      </c>
      <c r="K67" s="6">
        <v>-85053.74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-3510</v>
      </c>
      <c r="D69" s="6">
        <v>-3510</v>
      </c>
      <c r="E69" s="6">
        <v>-3120</v>
      </c>
      <c r="F69" s="6">
        <v>-3510</v>
      </c>
      <c r="G69" s="6">
        <v>-3510</v>
      </c>
      <c r="H69" s="6">
        <v>-3510</v>
      </c>
      <c r="I69" s="6">
        <v>-3120</v>
      </c>
      <c r="J69" s="6">
        <v>-3510</v>
      </c>
      <c r="K69" s="6">
        <v>-27300</v>
      </c>
    </row>
    <row r="70" spans="1:11">
      <c r="A70" t="s">
        <v>127</v>
      </c>
      <c r="B70" t="s">
        <v>128</v>
      </c>
      <c r="C70" s="6">
        <v>-6247.58</v>
      </c>
      <c r="D70" s="6">
        <v>-7671.08</v>
      </c>
      <c r="E70" s="6">
        <v>-6959.33</v>
      </c>
      <c r="F70" s="6">
        <v>-5694</v>
      </c>
      <c r="G70" s="6">
        <v>-6405.75</v>
      </c>
      <c r="H70" s="6">
        <v>-6484.83</v>
      </c>
      <c r="I70" s="6">
        <v>-9490</v>
      </c>
      <c r="J70" s="6">
        <v>-6801.17</v>
      </c>
      <c r="K70" s="6">
        <v>-55753.74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-18694.41</v>
      </c>
      <c r="D76" s="6">
        <v>-20557.830000000002</v>
      </c>
      <c r="E76" s="6">
        <v>-18995.68</v>
      </c>
      <c r="F76" s="6">
        <v>-20237.919999999998</v>
      </c>
      <c r="G76" s="6">
        <v>-19488.740000000002</v>
      </c>
      <c r="H76" s="6">
        <v>-20773.22</v>
      </c>
      <c r="I76" s="6">
        <v>-19105.060000000001</v>
      </c>
      <c r="J76" s="6">
        <v>-20177.39</v>
      </c>
      <c r="K76" s="6">
        <v>-158030.25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-18694.41</v>
      </c>
      <c r="D78" s="6">
        <v>-20557.830000000002</v>
      </c>
      <c r="E78" s="6">
        <v>-18995.68</v>
      </c>
      <c r="F78" s="6">
        <v>-20237.919999999998</v>
      </c>
      <c r="G78" s="6">
        <v>-19488.740000000002</v>
      </c>
      <c r="H78" s="6">
        <v>-20773.22</v>
      </c>
      <c r="I78" s="6">
        <v>-19105.060000000001</v>
      </c>
      <c r="J78" s="6">
        <v>-20177.39</v>
      </c>
      <c r="K78" s="6">
        <v>-158030.25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-8015.79</v>
      </c>
      <c r="D80" s="6">
        <v>-13557.98</v>
      </c>
      <c r="E80" s="6">
        <v>-19223.21</v>
      </c>
      <c r="F80" s="6">
        <v>-25707.88</v>
      </c>
      <c r="G80" s="6">
        <v>-11891.32</v>
      </c>
      <c r="H80" s="6">
        <v>-19088.080000000002</v>
      </c>
      <c r="I80" s="6">
        <v>-12043.51</v>
      </c>
      <c r="J80" s="6">
        <v>-10584.57</v>
      </c>
      <c r="K80" s="6">
        <v>-120112.34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-3500</v>
      </c>
      <c r="E82" s="6">
        <v>-6500</v>
      </c>
      <c r="F82" s="6">
        <v>-16300</v>
      </c>
      <c r="G82" s="6"/>
      <c r="H82" s="6">
        <v>-10550</v>
      </c>
      <c r="I82" s="6">
        <v>-3450</v>
      </c>
      <c r="J82" s="6"/>
      <c r="K82" s="6">
        <v>-40300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-2807.98</v>
      </c>
      <c r="D86" s="6">
        <v>-2807.98</v>
      </c>
      <c r="E86" s="6">
        <v>-7463.38</v>
      </c>
      <c r="F86" s="6">
        <v>-4156.51</v>
      </c>
      <c r="G86" s="6">
        <v>-4634.07</v>
      </c>
      <c r="H86" s="6">
        <v>-3296.71</v>
      </c>
      <c r="I86" s="6">
        <v>-3370.86</v>
      </c>
      <c r="J86" s="6">
        <v>-3295.01</v>
      </c>
      <c r="K86" s="6">
        <v>-31832.5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-1466</v>
      </c>
      <c r="D90" s="6">
        <v>-1400</v>
      </c>
      <c r="E90" s="6">
        <v>-5209.16</v>
      </c>
      <c r="F90" s="6">
        <v>-923</v>
      </c>
      <c r="G90" s="6">
        <v>-2569</v>
      </c>
      <c r="H90" s="6">
        <v>-2956.89</v>
      </c>
      <c r="I90" s="6">
        <v>-5310.62</v>
      </c>
      <c r="J90" s="6">
        <v>-12741.77</v>
      </c>
      <c r="K90" s="6">
        <v>-32576.44</v>
      </c>
    </row>
    <row r="91" spans="1:11">
      <c r="A91" t="s">
        <v>165</v>
      </c>
      <c r="B91" t="s">
        <v>166</v>
      </c>
      <c r="C91" s="6"/>
      <c r="D91" s="6"/>
      <c r="E91" s="6">
        <v>-310.62</v>
      </c>
      <c r="F91" s="6"/>
      <c r="G91" s="6"/>
      <c r="H91" s="6"/>
      <c r="I91" s="6">
        <v>-310.62</v>
      </c>
      <c r="J91" s="6">
        <v>-247.66</v>
      </c>
      <c r="K91" s="6">
        <v>-868.9</v>
      </c>
    </row>
    <row r="92" spans="1:11">
      <c r="A92" t="s">
        <v>167</v>
      </c>
      <c r="B92" t="s">
        <v>168</v>
      </c>
      <c r="C92" s="6">
        <v>-1466</v>
      </c>
      <c r="D92" s="6">
        <v>-1400</v>
      </c>
      <c r="E92" s="6">
        <v>-4898.54</v>
      </c>
      <c r="F92" s="6">
        <v>-923</v>
      </c>
      <c r="G92" s="6">
        <v>-2569</v>
      </c>
      <c r="H92" s="6">
        <v>-2175.4699999999998</v>
      </c>
      <c r="I92" s="6">
        <v>-750</v>
      </c>
      <c r="J92" s="6">
        <v>-9674.11</v>
      </c>
      <c r="K92" s="6">
        <v>-23856.12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-781.42</v>
      </c>
      <c r="I93" s="6"/>
      <c r="J93" s="6"/>
      <c r="K93" s="6">
        <v>-781.42</v>
      </c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-4250</v>
      </c>
      <c r="J94" s="6">
        <v>-2820</v>
      </c>
      <c r="K94" s="6">
        <v>-7070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-140</v>
      </c>
      <c r="F96" s="6"/>
      <c r="G96" s="6"/>
      <c r="H96" s="6">
        <v>-1047.6600000000001</v>
      </c>
      <c r="I96" s="6"/>
      <c r="J96" s="6"/>
      <c r="K96" s="6">
        <v>-1187.6600000000001</v>
      </c>
    </row>
    <row r="97" spans="1:11">
      <c r="A97" t="s">
        <v>176</v>
      </c>
      <c r="B97" t="s">
        <v>177</v>
      </c>
      <c r="C97" s="6"/>
      <c r="D97" s="6"/>
      <c r="E97" s="6">
        <v>-140</v>
      </c>
      <c r="F97" s="6"/>
      <c r="G97" s="6"/>
      <c r="H97" s="6">
        <v>-300</v>
      </c>
      <c r="I97" s="6"/>
      <c r="J97" s="6"/>
      <c r="K97" s="6">
        <v>-440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>
        <v>-747.66</v>
      </c>
      <c r="I99" s="6"/>
      <c r="J99" s="6"/>
      <c r="K99" s="6">
        <v>-747.66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-3002.42</v>
      </c>
      <c r="D101" s="6">
        <v>-3002.42</v>
      </c>
      <c r="E101" s="6">
        <v>-3002.42</v>
      </c>
      <c r="F101" s="6">
        <v>-3002.42</v>
      </c>
      <c r="G101" s="6">
        <v>-3002.42</v>
      </c>
      <c r="H101" s="6">
        <v>-3002.42</v>
      </c>
      <c r="I101" s="6">
        <v>-3002.42</v>
      </c>
      <c r="J101" s="6">
        <v>-3002.42</v>
      </c>
      <c r="K101" s="6">
        <v>-24019.360000000001</v>
      </c>
    </row>
    <row r="102" spans="1:11">
      <c r="A102" t="s">
        <v>185</v>
      </c>
      <c r="B102" t="s">
        <v>186</v>
      </c>
      <c r="C102" s="6">
        <v>-399.33</v>
      </c>
      <c r="D102" s="6">
        <v>-399.33</v>
      </c>
      <c r="E102" s="6">
        <v>-399.33</v>
      </c>
      <c r="F102" s="6">
        <v>-399.33</v>
      </c>
      <c r="G102" s="6">
        <v>-399.33</v>
      </c>
      <c r="H102" s="6">
        <v>-399.33</v>
      </c>
      <c r="I102" s="6">
        <v>-399.33</v>
      </c>
      <c r="J102" s="6">
        <v>-399.33</v>
      </c>
      <c r="K102" s="6">
        <v>-3194.64</v>
      </c>
    </row>
    <row r="103" spans="1:11">
      <c r="A103" t="s">
        <v>187</v>
      </c>
      <c r="B103" t="s">
        <v>188</v>
      </c>
      <c r="C103" s="6">
        <v>-2603.09</v>
      </c>
      <c r="D103" s="6">
        <v>-2603.09</v>
      </c>
      <c r="E103" s="6">
        <v>-2603.09</v>
      </c>
      <c r="F103" s="6">
        <v>-2603.09</v>
      </c>
      <c r="G103" s="6">
        <v>-2603.09</v>
      </c>
      <c r="H103" s="6">
        <v>-2603.09</v>
      </c>
      <c r="I103" s="6">
        <v>-2603.09</v>
      </c>
      <c r="J103" s="6">
        <v>-2603.09</v>
      </c>
      <c r="K103" s="6">
        <v>-20824.72</v>
      </c>
    </row>
    <row r="104" spans="1:11">
      <c r="A104">
        <v>25</v>
      </c>
      <c r="B104" t="s">
        <v>189</v>
      </c>
      <c r="C104" s="6">
        <v>-55.96</v>
      </c>
      <c r="D104" s="6">
        <v>-25.21</v>
      </c>
      <c r="E104" s="6">
        <v>-34.57</v>
      </c>
      <c r="F104" s="6">
        <v>-11523.04</v>
      </c>
      <c r="G104" s="6"/>
      <c r="H104" s="6"/>
      <c r="I104" s="6">
        <v>-141.02000000000001</v>
      </c>
      <c r="J104" s="6">
        <v>-28.84</v>
      </c>
      <c r="K104" s="6">
        <v>-11808.64</v>
      </c>
    </row>
    <row r="105" spans="1:11">
      <c r="A105" t="s">
        <v>190</v>
      </c>
      <c r="B105" t="s">
        <v>191</v>
      </c>
      <c r="C105" s="6">
        <v>-55.96</v>
      </c>
      <c r="D105" s="6">
        <v>-25.21</v>
      </c>
      <c r="E105" s="6">
        <v>-34.57</v>
      </c>
      <c r="F105" s="6">
        <v>-11523.04</v>
      </c>
      <c r="G105" s="6"/>
      <c r="H105" s="6"/>
      <c r="I105" s="6">
        <v>-141.02000000000001</v>
      </c>
      <c r="J105" s="6">
        <v>-28.84</v>
      </c>
      <c r="K105" s="6">
        <v>-11808.64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-6206.74</v>
      </c>
      <c r="D110" s="6">
        <v>-6241.84</v>
      </c>
      <c r="E110" s="6">
        <v>-6256.76</v>
      </c>
      <c r="F110" s="6">
        <v>-6158.37</v>
      </c>
      <c r="G110" s="6">
        <v>-6293.05</v>
      </c>
      <c r="H110" s="6">
        <v>-6159.23</v>
      </c>
      <c r="I110" s="6">
        <v>-6236.84</v>
      </c>
      <c r="J110" s="6">
        <v>-6304.12</v>
      </c>
      <c r="K110" s="6">
        <v>-49856.95</v>
      </c>
    </row>
    <row r="111" spans="1:11">
      <c r="A111" t="s">
        <v>200</v>
      </c>
      <c r="B111" t="s">
        <v>201</v>
      </c>
      <c r="C111" s="6">
        <v>-806.74</v>
      </c>
      <c r="D111" s="6">
        <v>-841.84</v>
      </c>
      <c r="E111" s="6">
        <v>-856.76</v>
      </c>
      <c r="F111" s="6">
        <v>-758.37</v>
      </c>
      <c r="G111" s="6">
        <v>-893.05</v>
      </c>
      <c r="H111" s="6">
        <v>-759.23</v>
      </c>
      <c r="I111" s="6">
        <v>-836.84</v>
      </c>
      <c r="J111" s="6">
        <v>-904.12</v>
      </c>
      <c r="K111" s="6">
        <v>-6656.95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-733.99</v>
      </c>
      <c r="D114" s="6">
        <v>-1872.17</v>
      </c>
      <c r="E114" s="6">
        <v>-1737.73</v>
      </c>
      <c r="F114" s="6">
        <v>-874.25</v>
      </c>
      <c r="G114" s="6"/>
      <c r="H114" s="6">
        <v>-1658.4</v>
      </c>
      <c r="I114" s="6">
        <v>-555.01</v>
      </c>
      <c r="J114" s="6">
        <v>-3618.91</v>
      </c>
      <c r="K114" s="6">
        <v>-11050.46</v>
      </c>
    </row>
    <row r="115" spans="1:11">
      <c r="A115" t="s">
        <v>207</v>
      </c>
      <c r="B115" t="s">
        <v>208</v>
      </c>
      <c r="C115" s="6">
        <v>-733.99</v>
      </c>
      <c r="D115" s="6">
        <v>-1872.17</v>
      </c>
      <c r="E115" s="6">
        <v>-1737.98</v>
      </c>
      <c r="F115" s="6">
        <v>-875</v>
      </c>
      <c r="G115" s="6"/>
      <c r="H115" s="6">
        <v>-1658.9</v>
      </c>
      <c r="I115" s="6">
        <v>-555.01</v>
      </c>
      <c r="J115" s="6">
        <v>-3618.91</v>
      </c>
      <c r="K115" s="6">
        <v>-11051.96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>
        <v>0.25</v>
      </c>
      <c r="F118" s="6">
        <v>0.75</v>
      </c>
      <c r="G118" s="6"/>
      <c r="H118" s="6">
        <v>0.5</v>
      </c>
      <c r="I118" s="6"/>
      <c r="J118" s="6"/>
      <c r="K118" s="6">
        <v>1.5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-90831.31</v>
      </c>
      <c r="D120" s="8">
        <v>-94878.46</v>
      </c>
      <c r="E120" s="8">
        <v>-137782.25</v>
      </c>
      <c r="F120" s="8">
        <v>-38575.56</v>
      </c>
      <c r="G120" s="8">
        <v>-79782.929999999993</v>
      </c>
      <c r="H120" s="8">
        <v>-35524.03</v>
      </c>
      <c r="I120" s="8">
        <v>-135958.66</v>
      </c>
      <c r="J120" s="8">
        <v>-148516.41</v>
      </c>
      <c r="K120" s="8">
        <v>-761849.61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-0.08</v>
      </c>
      <c r="D121" s="9">
        <f t="shared" ref="D121:K121" si="1">IF(D$10=0," ",ROUND(D120/D$10,3))</f>
        <v>-7.3999999999999996E-2</v>
      </c>
      <c r="E121" s="9">
        <f t="shared" si="1"/>
        <v>-0.11899999999999999</v>
      </c>
      <c r="F121" s="9">
        <f t="shared" si="1"/>
        <v>-3.2000000000000001E-2</v>
      </c>
      <c r="G121" s="9">
        <f t="shared" si="1"/>
        <v>-5.8000000000000003E-2</v>
      </c>
      <c r="H121" s="9">
        <f t="shared" si="1"/>
        <v>-2.3E-2</v>
      </c>
      <c r="I121" s="9">
        <f t="shared" si="1"/>
        <v>-0.11899999999999999</v>
      </c>
      <c r="J121" s="9">
        <f t="shared" si="1"/>
        <v>-0.13300000000000001</v>
      </c>
      <c r="K121" s="9">
        <f t="shared" si="1"/>
        <v>-7.5999999999999998E-2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-156174.69</v>
      </c>
      <c r="D123" s="6">
        <v>-184593.43</v>
      </c>
      <c r="E123" s="6">
        <v>-178417.61</v>
      </c>
      <c r="F123" s="6">
        <v>-182061.83</v>
      </c>
      <c r="G123" s="6">
        <v>-176813.38</v>
      </c>
      <c r="H123" s="6">
        <v>-190594.6</v>
      </c>
      <c r="I123" s="6">
        <v>-166312.57</v>
      </c>
      <c r="J123" s="6">
        <v>-181409.43</v>
      </c>
      <c r="K123" s="6">
        <v>-1416377.54</v>
      </c>
    </row>
    <row r="124" spans="1:11">
      <c r="A124" t="s">
        <v>221</v>
      </c>
      <c r="B124" t="s">
        <v>222</v>
      </c>
      <c r="C124" s="6">
        <v>-135207.54</v>
      </c>
      <c r="D124" s="6">
        <v>-156293.76000000001</v>
      </c>
      <c r="E124" s="6">
        <v>-146856.01</v>
      </c>
      <c r="F124" s="6">
        <v>-143842.54</v>
      </c>
      <c r="G124" s="6">
        <v>-151862.59</v>
      </c>
      <c r="H124" s="6">
        <v>-155555.26</v>
      </c>
      <c r="I124" s="6">
        <v>-137610.04999999999</v>
      </c>
      <c r="J124" s="6">
        <v>-145586.15</v>
      </c>
      <c r="K124" s="6">
        <v>-1172813.8999999999</v>
      </c>
    </row>
    <row r="125" spans="1:11">
      <c r="A125" t="s">
        <v>223</v>
      </c>
      <c r="B125" t="s">
        <v>224</v>
      </c>
      <c r="C125" s="6">
        <v>-18694.41</v>
      </c>
      <c r="D125" s="6">
        <v>-20557.830000000002</v>
      </c>
      <c r="E125" s="6">
        <v>-18995.68</v>
      </c>
      <c r="F125" s="6">
        <v>-20237.919999999998</v>
      </c>
      <c r="G125" s="6">
        <v>-19488.740000000002</v>
      </c>
      <c r="H125" s="6">
        <v>-20773.22</v>
      </c>
      <c r="I125" s="6">
        <v>-19105.060000000001</v>
      </c>
      <c r="J125" s="6">
        <v>-20177.39</v>
      </c>
      <c r="K125" s="6">
        <v>-158030.25</v>
      </c>
    </row>
    <row r="126" spans="1:11">
      <c r="A126" t="s">
        <v>225</v>
      </c>
      <c r="B126" t="s">
        <v>226</v>
      </c>
      <c r="C126" s="6"/>
      <c r="D126" s="6">
        <v>-5500</v>
      </c>
      <c r="E126" s="6">
        <v>-6500</v>
      </c>
      <c r="F126" s="6">
        <v>-16300</v>
      </c>
      <c r="G126" s="6">
        <v>-2000</v>
      </c>
      <c r="H126" s="6">
        <v>-10550</v>
      </c>
      <c r="I126" s="6">
        <v>-3450</v>
      </c>
      <c r="J126" s="6">
        <v>-2000</v>
      </c>
      <c r="K126" s="6">
        <v>-46300</v>
      </c>
    </row>
    <row r="127" spans="1:11">
      <c r="A127" t="s">
        <v>227</v>
      </c>
      <c r="B127" t="s">
        <v>228</v>
      </c>
      <c r="C127" s="6">
        <v>-1466</v>
      </c>
      <c r="D127" s="6">
        <v>-1400</v>
      </c>
      <c r="E127" s="6">
        <v>-5209.16</v>
      </c>
      <c r="F127" s="6">
        <v>-923</v>
      </c>
      <c r="G127" s="6">
        <v>-2569</v>
      </c>
      <c r="H127" s="6">
        <v>-2956.89</v>
      </c>
      <c r="I127" s="6">
        <v>-5310.62</v>
      </c>
      <c r="J127" s="6">
        <v>-12741.77</v>
      </c>
      <c r="K127" s="6">
        <v>-32576.44</v>
      </c>
    </row>
    <row r="128" spans="1:11">
      <c r="A128" t="s">
        <v>229</v>
      </c>
      <c r="B128" t="s">
        <v>230</v>
      </c>
      <c r="C128">
        <v>-806.74</v>
      </c>
      <c r="D128">
        <v>-841.84</v>
      </c>
      <c r="E128">
        <v>-856.76</v>
      </c>
      <c r="F128">
        <v>-758.37</v>
      </c>
      <c r="G128">
        <v>-893.05</v>
      </c>
      <c r="H128">
        <v>-759.23</v>
      </c>
      <c r="I128">
        <v>-836.84</v>
      </c>
      <c r="J128">
        <v>-904.12</v>
      </c>
      <c r="K128" s="4">
        <v>-6656.95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1.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4100</v>
      </c>
      <c r="C5" s="11">
        <v>4100</v>
      </c>
      <c r="D5" s="11">
        <v>4100</v>
      </c>
      <c r="E5" s="11">
        <v>4100</v>
      </c>
      <c r="F5" s="11">
        <v>4100</v>
      </c>
      <c r="G5" s="11">
        <v>4100</v>
      </c>
      <c r="H5" s="11">
        <v>4100</v>
      </c>
      <c r="I5" s="11">
        <v>4100</v>
      </c>
      <c r="J5" s="11">
        <v>4100</v>
      </c>
      <c r="K5" s="11">
        <v>4100</v>
      </c>
    </row>
    <row r="6" spans="1:52" s="13" customFormat="1" ht="28.5">
      <c r="A6" s="12" t="s">
        <v>8</v>
      </c>
      <c r="B6" s="13" t="s">
        <v>353</v>
      </c>
      <c r="C6" s="13" t="s">
        <v>353</v>
      </c>
      <c r="D6" s="13" t="s">
        <v>353</v>
      </c>
      <c r="E6" s="13" t="s">
        <v>353</v>
      </c>
      <c r="F6" s="13" t="s">
        <v>353</v>
      </c>
      <c r="G6" s="13" t="s">
        <v>353</v>
      </c>
      <c r="H6" s="13" t="s">
        <v>353</v>
      </c>
      <c r="I6" s="13" t="s">
        <v>353</v>
      </c>
      <c r="J6" s="13" t="s">
        <v>353</v>
      </c>
      <c r="K6" s="13" t="s">
        <v>353</v>
      </c>
    </row>
    <row r="7" spans="1:52" s="11" customFormat="1">
      <c r="A7" s="10" t="s">
        <v>10</v>
      </c>
      <c r="B7" s="11" t="s">
        <v>247</v>
      </c>
      <c r="C7" s="11" t="s">
        <v>247</v>
      </c>
      <c r="D7" s="11" t="s">
        <v>247</v>
      </c>
      <c r="E7" s="11" t="s">
        <v>247</v>
      </c>
      <c r="F7" s="11" t="s">
        <v>247</v>
      </c>
      <c r="G7" s="11" t="s">
        <v>247</v>
      </c>
      <c r="H7" s="11" t="s">
        <v>247</v>
      </c>
      <c r="I7" s="11" t="s">
        <v>247</v>
      </c>
      <c r="J7" s="11" t="s">
        <v>247</v>
      </c>
      <c r="K7" s="11" t="s">
        <v>247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1294185.25</v>
      </c>
      <c r="D10" s="8">
        <v>1351125.31</v>
      </c>
      <c r="E10" s="8">
        <v>1268436.8</v>
      </c>
      <c r="F10" s="8">
        <v>1291404.92</v>
      </c>
      <c r="G10" s="8">
        <v>1425077.66</v>
      </c>
      <c r="H10" s="8">
        <v>1379172.3</v>
      </c>
      <c r="I10" s="8">
        <v>1140445.48</v>
      </c>
      <c r="J10" s="8">
        <v>1182518.1100000001</v>
      </c>
      <c r="K10" s="8">
        <v>10332365.83</v>
      </c>
    </row>
    <row r="11" spans="1:52">
      <c r="A11" t="s">
        <v>25</v>
      </c>
      <c r="B11" t="s">
        <v>26</v>
      </c>
      <c r="C11" s="6">
        <v>1294185.25</v>
      </c>
      <c r="D11" s="6">
        <v>1351125.31</v>
      </c>
      <c r="E11" s="6">
        <v>1268436.8</v>
      </c>
      <c r="F11" s="6">
        <v>1291404.92</v>
      </c>
      <c r="G11" s="6">
        <v>1425077.66</v>
      </c>
      <c r="H11" s="6">
        <v>1379172.3</v>
      </c>
      <c r="I11" s="6">
        <v>1140445.48</v>
      </c>
      <c r="J11" s="6">
        <v>1182518.1100000001</v>
      </c>
      <c r="K11" s="6">
        <v>10332365.83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-837556.33</v>
      </c>
      <c r="D13" s="6">
        <v>-937137.52</v>
      </c>
      <c r="E13" s="6">
        <v>-835486.88</v>
      </c>
      <c r="F13" s="6">
        <v>-849262.41</v>
      </c>
      <c r="G13" s="6">
        <v>-949441.46</v>
      </c>
      <c r="H13" s="6">
        <v>-915711.5</v>
      </c>
      <c r="I13" s="6">
        <v>-758127.68</v>
      </c>
      <c r="J13" s="6">
        <v>-777255.96</v>
      </c>
      <c r="K13" s="6">
        <v>-6859979.7400000002</v>
      </c>
    </row>
    <row r="14" spans="1:52">
      <c r="A14">
        <v>3</v>
      </c>
      <c r="B14" t="s">
        <v>30</v>
      </c>
      <c r="C14" s="6">
        <v>456628.92</v>
      </c>
      <c r="D14" s="6">
        <v>413987.79</v>
      </c>
      <c r="E14" s="6">
        <v>432949.92</v>
      </c>
      <c r="F14" s="6">
        <v>442142.51</v>
      </c>
      <c r="G14" s="6">
        <v>475636.2</v>
      </c>
      <c r="H14" s="6">
        <v>463460.8</v>
      </c>
      <c r="I14" s="6">
        <v>382317.8</v>
      </c>
      <c r="J14" s="6">
        <v>405262.15</v>
      </c>
      <c r="K14" s="6">
        <v>3472386.09</v>
      </c>
    </row>
    <row r="15" spans="1:52" s="7" customFormat="1">
      <c r="A15" s="7">
        <v>4</v>
      </c>
      <c r="B15" s="7" t="s">
        <v>31</v>
      </c>
      <c r="C15" s="9">
        <f>IF(C$10=0," ",ROUND(C14/C$10,3))</f>
        <v>0.35299999999999998</v>
      </c>
      <c r="D15" s="9">
        <f t="shared" ref="D15:K15" si="0">IF(D$10=0," ",ROUND(D14/D$10,3))</f>
        <v>0.30599999999999999</v>
      </c>
      <c r="E15" s="9">
        <f t="shared" si="0"/>
        <v>0.34100000000000003</v>
      </c>
      <c r="F15" s="9">
        <f t="shared" si="0"/>
        <v>0.34200000000000003</v>
      </c>
      <c r="G15" s="9">
        <f t="shared" si="0"/>
        <v>0.33400000000000002</v>
      </c>
      <c r="H15" s="9">
        <f t="shared" si="0"/>
        <v>0.33600000000000002</v>
      </c>
      <c r="I15" s="9">
        <f t="shared" si="0"/>
        <v>0.33500000000000002</v>
      </c>
      <c r="J15" s="9">
        <f t="shared" si="0"/>
        <v>0.34300000000000003</v>
      </c>
      <c r="K15" s="9">
        <f t="shared" si="0"/>
        <v>0.33600000000000002</v>
      </c>
    </row>
    <row r="16" spans="1:52">
      <c r="A16">
        <v>5</v>
      </c>
      <c r="B16" t="s">
        <v>32</v>
      </c>
      <c r="C16" s="6">
        <v>-33408.85</v>
      </c>
      <c r="D16" s="6">
        <v>-33761.65</v>
      </c>
      <c r="E16" s="6">
        <v>-34700.230000000003</v>
      </c>
      <c r="F16" s="6">
        <v>-19097.91</v>
      </c>
      <c r="G16" s="6">
        <v>-20371.400000000001</v>
      </c>
      <c r="H16" s="6">
        <v>-15418.64</v>
      </c>
      <c r="I16" s="6">
        <v>-17214.740000000002</v>
      </c>
      <c r="J16" s="6">
        <v>-21269.9</v>
      </c>
      <c r="K16" s="6">
        <v>-195243.32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-26532.33</v>
      </c>
      <c r="D18" s="6">
        <v>-25466.080000000002</v>
      </c>
      <c r="E18" s="6">
        <v>-27566.18</v>
      </c>
      <c r="F18" s="6">
        <v>-11733.61</v>
      </c>
      <c r="G18" s="6">
        <v>-12340.24</v>
      </c>
      <c r="H18" s="6">
        <v>-6677.52</v>
      </c>
      <c r="I18" s="6">
        <v>-10534.77</v>
      </c>
      <c r="J18" s="6">
        <v>-14565.46</v>
      </c>
      <c r="K18" s="6">
        <v>-135416.19</v>
      </c>
    </row>
    <row r="19" spans="1:11">
      <c r="A19" t="s">
        <v>35</v>
      </c>
      <c r="B19" t="s">
        <v>36</v>
      </c>
      <c r="C19" s="6">
        <v>-1427.03</v>
      </c>
      <c r="D19" s="6">
        <v>-6282.2</v>
      </c>
      <c r="E19" s="6">
        <v>2522.12</v>
      </c>
      <c r="F19" s="6">
        <v>-355.92</v>
      </c>
      <c r="G19" s="6">
        <v>-669.19</v>
      </c>
      <c r="H19" s="6">
        <v>-5030.46</v>
      </c>
      <c r="I19" s="6">
        <v>-2535.7600000000002</v>
      </c>
      <c r="J19" s="6">
        <v>-702.07</v>
      </c>
      <c r="K19" s="6">
        <v>-14480.51</v>
      </c>
    </row>
    <row r="20" spans="1:11">
      <c r="A20" t="s">
        <v>37</v>
      </c>
      <c r="B20" t="s">
        <v>38</v>
      </c>
      <c r="C20" s="6">
        <v>-1178.6099999999999</v>
      </c>
      <c r="D20" s="6">
        <v>-531.38</v>
      </c>
      <c r="E20" s="6">
        <v>-493.43</v>
      </c>
      <c r="F20" s="6">
        <v>-682.63</v>
      </c>
      <c r="G20" s="6">
        <v>-2763.04</v>
      </c>
      <c r="H20" s="6">
        <v>-870.12</v>
      </c>
      <c r="I20" s="6">
        <v>-192.27</v>
      </c>
      <c r="J20" s="6">
        <v>-144.88</v>
      </c>
      <c r="K20" s="6">
        <v>-6856.36</v>
      </c>
    </row>
    <row r="21" spans="1:11">
      <c r="A21" t="s">
        <v>39</v>
      </c>
      <c r="B21" t="s">
        <v>40</v>
      </c>
      <c r="C21" s="6">
        <v>-12728.32</v>
      </c>
      <c r="D21" s="6">
        <v>-8282.81</v>
      </c>
      <c r="E21" s="6">
        <v>-16912.52</v>
      </c>
      <c r="F21" s="6">
        <v>-8564.7800000000007</v>
      </c>
      <c r="G21" s="6">
        <v>-9107.49</v>
      </c>
      <c r="H21" s="6">
        <v>-4827.66</v>
      </c>
      <c r="I21" s="6">
        <v>2535.7600000000002</v>
      </c>
      <c r="J21" s="6">
        <v>702.07</v>
      </c>
      <c r="K21" s="6">
        <v>-57185.75</v>
      </c>
    </row>
    <row r="22" spans="1:11">
      <c r="A22" t="s">
        <v>41</v>
      </c>
      <c r="B22" t="s">
        <v>42</v>
      </c>
      <c r="C22" s="6">
        <v>-11198.37</v>
      </c>
      <c r="D22" s="6">
        <v>-10369.69</v>
      </c>
      <c r="E22" s="6">
        <v>-12682.35</v>
      </c>
      <c r="F22" s="6">
        <v>-2130.2800000000002</v>
      </c>
      <c r="G22" s="6">
        <v>199.48</v>
      </c>
      <c r="H22" s="6">
        <v>4050.72</v>
      </c>
      <c r="I22" s="6">
        <v>-10342.5</v>
      </c>
      <c r="J22" s="6">
        <v>-14420.58</v>
      </c>
      <c r="K22" s="6">
        <v>-56893.57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-6876.52</v>
      </c>
      <c r="D26" s="6">
        <v>-8295.57</v>
      </c>
      <c r="E26" s="6">
        <v>-7134.05</v>
      </c>
      <c r="F26" s="6">
        <v>-7364.3</v>
      </c>
      <c r="G26" s="6">
        <v>-8031.16</v>
      </c>
      <c r="H26" s="6">
        <v>-8741.1200000000008</v>
      </c>
      <c r="I26" s="6">
        <v>-6679.97</v>
      </c>
      <c r="J26" s="6">
        <v>-6704.44</v>
      </c>
      <c r="K26" s="6">
        <v>-59827.13</v>
      </c>
    </row>
    <row r="27" spans="1:11">
      <c r="A27" t="s">
        <v>49</v>
      </c>
      <c r="B27" t="s">
        <v>50</v>
      </c>
      <c r="C27" s="6">
        <v>-6876.52</v>
      </c>
      <c r="D27" s="6">
        <v>-8295.57</v>
      </c>
      <c r="E27" s="6">
        <v>-7134.05</v>
      </c>
      <c r="F27" s="6">
        <v>-7364.3</v>
      </c>
      <c r="G27" s="6">
        <v>-8031.16</v>
      </c>
      <c r="H27" s="6">
        <v>-8741.1200000000008</v>
      </c>
      <c r="I27" s="6">
        <v>-6679.97</v>
      </c>
      <c r="J27" s="6">
        <v>-6704.44</v>
      </c>
      <c r="K27" s="6">
        <v>-59827.13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423220.07</v>
      </c>
      <c r="D31" s="8">
        <v>380226.14</v>
      </c>
      <c r="E31" s="8">
        <v>398249.69</v>
      </c>
      <c r="F31" s="8">
        <v>423044.6</v>
      </c>
      <c r="G31" s="8">
        <v>455264.8</v>
      </c>
      <c r="H31" s="8">
        <v>448042.16</v>
      </c>
      <c r="I31" s="8">
        <v>365103.06</v>
      </c>
      <c r="J31" s="8">
        <v>383992.25</v>
      </c>
      <c r="K31" s="8">
        <v>3277142.77</v>
      </c>
    </row>
    <row r="32" spans="1:11" s="7" customFormat="1">
      <c r="A32" s="7">
        <v>11</v>
      </c>
      <c r="B32" s="7" t="s">
        <v>58</v>
      </c>
      <c r="C32" s="8">
        <v>-22851.61</v>
      </c>
      <c r="D32" s="8">
        <v>-23852.89</v>
      </c>
      <c r="E32" s="8">
        <v>-20311.02</v>
      </c>
      <c r="F32" s="8">
        <v>-25144.54</v>
      </c>
      <c r="G32" s="8">
        <v>-28404.75</v>
      </c>
      <c r="H32" s="8">
        <v>-30384.51</v>
      </c>
      <c r="I32" s="8">
        <v>-25215.38</v>
      </c>
      <c r="J32" s="8">
        <v>-25093.06</v>
      </c>
      <c r="K32" s="8">
        <v>-201257.76</v>
      </c>
    </row>
    <row r="33" spans="1:11">
      <c r="A33">
        <v>12</v>
      </c>
      <c r="B33" t="s">
        <v>59</v>
      </c>
      <c r="C33" s="6">
        <v>-310906.86</v>
      </c>
      <c r="D33" s="6">
        <v>-367966.47</v>
      </c>
      <c r="E33" s="6">
        <v>-287622.75</v>
      </c>
      <c r="F33" s="6">
        <v>-336974.01</v>
      </c>
      <c r="G33" s="6">
        <v>-331821.2</v>
      </c>
      <c r="H33" s="6">
        <v>-346309.21</v>
      </c>
      <c r="I33" s="6">
        <v>-309822.77</v>
      </c>
      <c r="J33" s="6">
        <v>-325154.90999999997</v>
      </c>
      <c r="K33" s="6">
        <v>-2616578.1800000002</v>
      </c>
    </row>
    <row r="34" spans="1:11">
      <c r="A34">
        <v>13</v>
      </c>
      <c r="B34" t="s">
        <v>60</v>
      </c>
      <c r="C34" s="6">
        <v>-105464.3</v>
      </c>
      <c r="D34" s="6">
        <v>-133431.99</v>
      </c>
      <c r="E34" s="6">
        <v>-91842.19</v>
      </c>
      <c r="F34" s="6">
        <v>-143346.42000000001</v>
      </c>
      <c r="G34" s="6">
        <v>-126633.16</v>
      </c>
      <c r="H34" s="6">
        <v>-126415.48</v>
      </c>
      <c r="I34" s="6">
        <v>-98640.24</v>
      </c>
      <c r="J34" s="6">
        <v>-102164.45</v>
      </c>
      <c r="K34" s="6">
        <v>-927938.23</v>
      </c>
    </row>
    <row r="35" spans="1:11">
      <c r="A35" t="s">
        <v>61</v>
      </c>
      <c r="B35" t="s">
        <v>62</v>
      </c>
      <c r="C35" s="6">
        <v>-66956</v>
      </c>
      <c r="D35" s="6">
        <v>-85935</v>
      </c>
      <c r="E35" s="6">
        <v>-69785</v>
      </c>
      <c r="F35" s="6">
        <v>-80553</v>
      </c>
      <c r="G35" s="6">
        <v>-87025</v>
      </c>
      <c r="H35" s="6">
        <v>-84505</v>
      </c>
      <c r="I35" s="6">
        <v>-69965</v>
      </c>
      <c r="J35" s="6">
        <v>-64633</v>
      </c>
      <c r="K35" s="6">
        <v>-609357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-2000</v>
      </c>
      <c r="E37" s="6">
        <v>-2000</v>
      </c>
      <c r="F37" s="6">
        <v>-2000</v>
      </c>
      <c r="G37" s="6">
        <v>-2000</v>
      </c>
      <c r="H37" s="6">
        <v>-8000</v>
      </c>
      <c r="I37" s="6">
        <v>-4800</v>
      </c>
      <c r="J37" s="6">
        <v>-3800</v>
      </c>
      <c r="K37" s="6">
        <v>-26600</v>
      </c>
    </row>
    <row r="38" spans="1:11">
      <c r="A38" t="s">
        <v>67</v>
      </c>
      <c r="B38" t="s">
        <v>68</v>
      </c>
      <c r="C38" s="6">
        <v>-19441.169999999998</v>
      </c>
      <c r="D38" s="6">
        <v>-27979.91</v>
      </c>
      <c r="E38" s="6">
        <v>-14686.11</v>
      </c>
      <c r="F38" s="6">
        <v>-13901.34</v>
      </c>
      <c r="G38" s="6">
        <v>-11743.37</v>
      </c>
      <c r="H38" s="6">
        <v>-12508.38</v>
      </c>
      <c r="I38" s="6">
        <v>-12466.87</v>
      </c>
      <c r="J38" s="6">
        <v>-17970.259999999998</v>
      </c>
      <c r="K38" s="6">
        <v>-130697.41</v>
      </c>
    </row>
    <row r="39" spans="1:11">
      <c r="A39" t="s">
        <v>69</v>
      </c>
      <c r="B39" t="s">
        <v>70</v>
      </c>
      <c r="C39" s="6">
        <v>-1333</v>
      </c>
      <c r="D39" s="6"/>
      <c r="E39" s="6"/>
      <c r="F39" s="6">
        <v>-33000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-76333</v>
      </c>
    </row>
    <row r="40" spans="1:11">
      <c r="A40" t="s">
        <v>71</v>
      </c>
      <c r="B40" t="s">
        <v>72</v>
      </c>
      <c r="C40" s="6">
        <v>-11788</v>
      </c>
      <c r="D40" s="6">
        <v>-10213</v>
      </c>
      <c r="E40" s="6">
        <v>965</v>
      </c>
      <c r="F40" s="6">
        <v>-3200</v>
      </c>
      <c r="G40" s="6">
        <v>-6000</v>
      </c>
      <c r="H40" s="6">
        <v>-7828</v>
      </c>
      <c r="I40" s="6">
        <v>-1500</v>
      </c>
      <c r="J40" s="6">
        <v>800</v>
      </c>
      <c r="K40" s="6">
        <v>-38764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-4285.71</v>
      </c>
      <c r="H41" s="6"/>
      <c r="I41" s="6">
        <v>4285.71</v>
      </c>
      <c r="J41" s="6"/>
      <c r="K41" s="6">
        <v>-5000</v>
      </c>
    </row>
    <row r="42" spans="1:11">
      <c r="A42" t="s">
        <v>75</v>
      </c>
      <c r="B42" t="s">
        <v>76</v>
      </c>
      <c r="C42" s="6"/>
      <c r="D42" s="6"/>
      <c r="E42" s="6">
        <v>-1750</v>
      </c>
      <c r="F42" s="6">
        <v>-1170</v>
      </c>
      <c r="G42" s="6"/>
      <c r="H42" s="6">
        <v>1000</v>
      </c>
      <c r="I42" s="6"/>
      <c r="J42" s="6"/>
      <c r="K42" s="6">
        <v>-1920</v>
      </c>
    </row>
    <row r="43" spans="1:11">
      <c r="A43" t="s">
        <v>77</v>
      </c>
      <c r="B43" t="s">
        <v>78</v>
      </c>
      <c r="C43" s="6">
        <v>-968.8</v>
      </c>
      <c r="D43" s="6">
        <v>-1017.75</v>
      </c>
      <c r="E43" s="6">
        <v>-1017.75</v>
      </c>
      <c r="F43" s="6">
        <v>-1017.75</v>
      </c>
      <c r="G43" s="6">
        <v>-1017.75</v>
      </c>
      <c r="H43" s="6">
        <v>-1017.75</v>
      </c>
      <c r="I43" s="6">
        <v>-1017.75</v>
      </c>
      <c r="J43" s="6">
        <v>-1737.85</v>
      </c>
      <c r="K43" s="6">
        <v>-8813.15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-2144</v>
      </c>
      <c r="D45" s="6">
        <v>-2593</v>
      </c>
      <c r="E45" s="6">
        <v>-2335</v>
      </c>
      <c r="F45" s="6">
        <v>-2671</v>
      </c>
      <c r="G45" s="6">
        <v>-2723</v>
      </c>
      <c r="H45" s="6">
        <v>-2723</v>
      </c>
      <c r="I45" s="6">
        <v>-2343</v>
      </c>
      <c r="J45" s="6">
        <v>-1990</v>
      </c>
      <c r="K45" s="6">
        <v>-19522</v>
      </c>
    </row>
    <row r="46" spans="1:11">
      <c r="A46" t="s">
        <v>83</v>
      </c>
      <c r="B46" t="s">
        <v>84</v>
      </c>
      <c r="C46" s="6"/>
      <c r="D46" s="6">
        <v>-2860</v>
      </c>
      <c r="E46" s="6">
        <v>-2400</v>
      </c>
      <c r="F46" s="6"/>
      <c r="G46" s="6">
        <v>-1005</v>
      </c>
      <c r="H46" s="6"/>
      <c r="I46" s="6"/>
      <c r="J46" s="6"/>
      <c r="K46" s="6">
        <v>-6265</v>
      </c>
    </row>
    <row r="47" spans="1:11">
      <c r="A47" t="s">
        <v>85</v>
      </c>
      <c r="B47" t="s">
        <v>86</v>
      </c>
      <c r="C47" s="6">
        <v>-833.33</v>
      </c>
      <c r="D47" s="6">
        <v>-833.33</v>
      </c>
      <c r="E47" s="6">
        <v>1166.67</v>
      </c>
      <c r="F47" s="6">
        <v>-833.33</v>
      </c>
      <c r="G47" s="6">
        <v>-833.33</v>
      </c>
      <c r="H47" s="6">
        <v>-833.35</v>
      </c>
      <c r="I47" s="6">
        <v>-833.33</v>
      </c>
      <c r="J47" s="6">
        <v>-833.34</v>
      </c>
      <c r="K47" s="6">
        <v>-4666.67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-119322</v>
      </c>
      <c r="D49" s="6">
        <v>-118234</v>
      </c>
      <c r="E49" s="6">
        <v>-107344.28</v>
      </c>
      <c r="F49" s="6">
        <v>-107344.28</v>
      </c>
      <c r="G49" s="6">
        <v>-107344.28</v>
      </c>
      <c r="H49" s="6">
        <v>-118234.28</v>
      </c>
      <c r="I49" s="6">
        <v>-118234.28</v>
      </c>
      <c r="J49" s="6">
        <v>-118234.28</v>
      </c>
      <c r="K49" s="6">
        <v>-914291.68</v>
      </c>
    </row>
    <row r="50" spans="1:11">
      <c r="A50" t="s">
        <v>90</v>
      </c>
      <c r="B50" t="s">
        <v>91</v>
      </c>
      <c r="C50" s="6">
        <v>-65340</v>
      </c>
      <c r="D50" s="6">
        <v>-65340</v>
      </c>
      <c r="E50" s="6">
        <v>-65340</v>
      </c>
      <c r="F50" s="6">
        <v>-65340</v>
      </c>
      <c r="G50" s="6">
        <v>-65340</v>
      </c>
      <c r="H50" s="6">
        <v>-65340</v>
      </c>
      <c r="I50" s="6">
        <v>-65340</v>
      </c>
      <c r="J50" s="6">
        <v>-65340</v>
      </c>
      <c r="K50" s="6">
        <v>-522720</v>
      </c>
    </row>
    <row r="51" spans="1:11">
      <c r="A51" t="s">
        <v>92</v>
      </c>
      <c r="B51" t="s">
        <v>93</v>
      </c>
      <c r="C51" s="6">
        <v>-43560</v>
      </c>
      <c r="D51" s="6">
        <v>-43560</v>
      </c>
      <c r="E51" s="6">
        <v>-43560</v>
      </c>
      <c r="F51" s="6">
        <v>-43560</v>
      </c>
      <c r="G51" s="6">
        <v>-43560</v>
      </c>
      <c r="H51" s="6">
        <v>-43560</v>
      </c>
      <c r="I51" s="6">
        <v>-43560</v>
      </c>
      <c r="J51" s="6">
        <v>-43560</v>
      </c>
      <c r="K51" s="6">
        <v>-348480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-9334</v>
      </c>
      <c r="D53" s="6">
        <v>-9334</v>
      </c>
      <c r="E53" s="6">
        <v>-9334.2800000000007</v>
      </c>
      <c r="F53" s="6">
        <v>-9334.2800000000007</v>
      </c>
      <c r="G53" s="6">
        <v>-9334.2800000000007</v>
      </c>
      <c r="H53" s="6">
        <v>-9334.2800000000007</v>
      </c>
      <c r="I53" s="6">
        <v>-9334.2800000000007</v>
      </c>
      <c r="J53" s="6">
        <v>-9334.2800000000007</v>
      </c>
      <c r="K53" s="6">
        <v>-74673.679999999993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>
        <v>-1088</v>
      </c>
      <c r="D55" s="6"/>
      <c r="E55" s="6"/>
      <c r="F55" s="6"/>
      <c r="G55" s="6"/>
      <c r="H55" s="6"/>
      <c r="I55" s="6"/>
      <c r="J55" s="6"/>
      <c r="K55" s="6">
        <v>-1088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>
        <v>10890</v>
      </c>
      <c r="F57" s="6">
        <v>10890</v>
      </c>
      <c r="G57" s="6">
        <v>10890</v>
      </c>
      <c r="H57" s="6"/>
      <c r="I57" s="6"/>
      <c r="J57" s="6"/>
      <c r="K57" s="6">
        <v>32670</v>
      </c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-27728.639999999999</v>
      </c>
      <c r="D60" s="6">
        <v>-28459.88</v>
      </c>
      <c r="E60" s="6">
        <v>-25820.82</v>
      </c>
      <c r="F60" s="6">
        <v>-26680.53</v>
      </c>
      <c r="G60" s="6">
        <v>-26602.25</v>
      </c>
      <c r="H60" s="6">
        <v>-25743.09</v>
      </c>
      <c r="I60" s="6">
        <v>-26466.2</v>
      </c>
      <c r="J60" s="6">
        <v>-25673.48</v>
      </c>
      <c r="K60" s="6">
        <v>-213174.89</v>
      </c>
    </row>
    <row r="61" spans="1:11">
      <c r="A61" t="s">
        <v>111</v>
      </c>
      <c r="B61" t="s">
        <v>112</v>
      </c>
      <c r="C61" s="6">
        <v>-13287.67</v>
      </c>
      <c r="D61" s="6">
        <v>-13730.59</v>
      </c>
      <c r="E61" s="6">
        <v>-13287.67</v>
      </c>
      <c r="F61" s="6">
        <v>-13730.59</v>
      </c>
      <c r="G61" s="6">
        <v>-13730.59</v>
      </c>
      <c r="H61" s="6">
        <v>-13287.67</v>
      </c>
      <c r="I61" s="6">
        <v>-13730.59</v>
      </c>
      <c r="J61" s="6">
        <v>-13287.67</v>
      </c>
      <c r="K61" s="6">
        <v>-108073.04</v>
      </c>
    </row>
    <row r="62" spans="1:11">
      <c r="A62" t="s">
        <v>113</v>
      </c>
      <c r="B62" t="s">
        <v>114</v>
      </c>
      <c r="C62" s="6">
        <v>-2365.35</v>
      </c>
      <c r="D62" s="6">
        <v>-2251.15</v>
      </c>
      <c r="E62" s="6">
        <v>-457.53</v>
      </c>
      <c r="F62" s="6">
        <v>-471.8</v>
      </c>
      <c r="G62" s="6">
        <v>-393.52</v>
      </c>
      <c r="H62" s="6">
        <v>-379.8</v>
      </c>
      <c r="I62" s="6">
        <v>-259.04000000000002</v>
      </c>
      <c r="J62" s="6">
        <v>-250.68</v>
      </c>
      <c r="K62" s="6">
        <v>-6828.87</v>
      </c>
    </row>
    <row r="63" spans="1:11">
      <c r="A63" t="s">
        <v>115</v>
      </c>
      <c r="B63" t="s">
        <v>116</v>
      </c>
      <c r="C63" s="6">
        <v>-11066.4</v>
      </c>
      <c r="D63" s="6">
        <v>-11435.27</v>
      </c>
      <c r="E63" s="6">
        <v>-11066.4</v>
      </c>
      <c r="F63" s="6">
        <v>-11435.27</v>
      </c>
      <c r="G63" s="6">
        <v>-11435.27</v>
      </c>
      <c r="H63" s="6">
        <v>-11066.4</v>
      </c>
      <c r="I63" s="6">
        <v>-11435.27</v>
      </c>
      <c r="J63" s="6">
        <v>-11143.33</v>
      </c>
      <c r="K63" s="6">
        <v>-90083.61</v>
      </c>
    </row>
    <row r="64" spans="1:11">
      <c r="A64" t="s">
        <v>117</v>
      </c>
      <c r="B64" t="s">
        <v>118</v>
      </c>
      <c r="C64" s="6">
        <v>-448.76</v>
      </c>
      <c r="D64" s="6">
        <v>-463.72</v>
      </c>
      <c r="E64" s="6">
        <v>-448.76</v>
      </c>
      <c r="F64" s="6">
        <v>-463.72</v>
      </c>
      <c r="G64" s="6">
        <v>-463.72</v>
      </c>
      <c r="H64" s="6">
        <v>-448.76</v>
      </c>
      <c r="I64" s="6">
        <v>-463.72</v>
      </c>
      <c r="J64" s="6">
        <v>-448.76</v>
      </c>
      <c r="K64" s="6">
        <v>-3649.92</v>
      </c>
    </row>
    <row r="65" spans="1:11">
      <c r="A65" t="s">
        <v>119</v>
      </c>
      <c r="B65" t="s">
        <v>120</v>
      </c>
      <c r="C65" s="6">
        <v>-560.46</v>
      </c>
      <c r="D65" s="6">
        <v>-579.15</v>
      </c>
      <c r="E65" s="6">
        <v>-560.46</v>
      </c>
      <c r="F65" s="6">
        <v>-579.15</v>
      </c>
      <c r="G65" s="6">
        <v>-579.15</v>
      </c>
      <c r="H65" s="6">
        <v>-560.46</v>
      </c>
      <c r="I65" s="6">
        <v>-577.58000000000004</v>
      </c>
      <c r="J65" s="6">
        <v>-543.04</v>
      </c>
      <c r="K65" s="6">
        <v>-4539.45</v>
      </c>
    </row>
    <row r="66" spans="1:11">
      <c r="A66">
        <v>17</v>
      </c>
      <c r="B66" t="s">
        <v>121</v>
      </c>
      <c r="C66" s="6">
        <v>-58391.92</v>
      </c>
      <c r="D66" s="6">
        <v>-87840.6</v>
      </c>
      <c r="E66" s="6">
        <v>-62615.46</v>
      </c>
      <c r="F66" s="6">
        <v>-59602.78</v>
      </c>
      <c r="G66" s="6">
        <v>-71241.509999999995</v>
      </c>
      <c r="H66" s="6">
        <v>-75916.36</v>
      </c>
      <c r="I66" s="6">
        <v>-66482.05</v>
      </c>
      <c r="J66" s="6">
        <v>-79082.7</v>
      </c>
      <c r="K66" s="6">
        <v>-561173.38</v>
      </c>
    </row>
    <row r="67" spans="1:11">
      <c r="A67">
        <v>18</v>
      </c>
      <c r="B67" t="s">
        <v>122</v>
      </c>
      <c r="C67" s="6">
        <v>-13498.54</v>
      </c>
      <c r="D67" s="6">
        <v>-6714.16</v>
      </c>
      <c r="E67" s="6">
        <v>-12493.27</v>
      </c>
      <c r="F67" s="6">
        <v>-13427.39</v>
      </c>
      <c r="G67" s="6">
        <v>-13490.54</v>
      </c>
      <c r="H67" s="6">
        <v>-15512.36</v>
      </c>
      <c r="I67" s="6">
        <v>-13067.72</v>
      </c>
      <c r="J67" s="6">
        <v>-13459.8</v>
      </c>
      <c r="K67" s="6">
        <v>-101663.78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-4008.54</v>
      </c>
      <c r="D69" s="6">
        <v>-3946.24</v>
      </c>
      <c r="E69" s="6">
        <v>-3556.85</v>
      </c>
      <c r="F69" s="6">
        <v>-3937.39</v>
      </c>
      <c r="G69" s="6">
        <v>-4000.54</v>
      </c>
      <c r="H69" s="6">
        <v>-4022.36</v>
      </c>
      <c r="I69" s="6">
        <v>-3577.72</v>
      </c>
      <c r="J69" s="6">
        <v>-3969.8</v>
      </c>
      <c r="K69" s="6">
        <v>-31019.439999999999</v>
      </c>
    </row>
    <row r="70" spans="1:11">
      <c r="A70" t="s">
        <v>127</v>
      </c>
      <c r="B70" t="s">
        <v>128</v>
      </c>
      <c r="C70" s="6">
        <v>-9490</v>
      </c>
      <c r="D70" s="6">
        <v>-2767.92</v>
      </c>
      <c r="E70" s="6">
        <v>-8936.42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-68644.34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-20654.25</v>
      </c>
      <c r="D76" s="6">
        <v>-30695.75</v>
      </c>
      <c r="E76" s="6">
        <v>-25915</v>
      </c>
      <c r="F76" s="6">
        <v>-22354.5</v>
      </c>
      <c r="G76" s="6">
        <v>-25209.55</v>
      </c>
      <c r="H76" s="6">
        <v>-25695.95</v>
      </c>
      <c r="I76" s="6">
        <v>-23650</v>
      </c>
      <c r="J76" s="6">
        <v>-23906.9</v>
      </c>
      <c r="K76" s="6">
        <v>-198081.9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-20654.25</v>
      </c>
      <c r="D78" s="6">
        <v>-30695.75</v>
      </c>
      <c r="E78" s="6">
        <v>-25915</v>
      </c>
      <c r="F78" s="6">
        <v>-22354.5</v>
      </c>
      <c r="G78" s="6">
        <v>-25209.55</v>
      </c>
      <c r="H78" s="6">
        <v>-25695.95</v>
      </c>
      <c r="I78" s="6">
        <v>-23650</v>
      </c>
      <c r="J78" s="6">
        <v>-23906.9</v>
      </c>
      <c r="K78" s="6">
        <v>-198081.9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-28063.01</v>
      </c>
      <c r="E80" s="6">
        <v>-8111.3</v>
      </c>
      <c r="F80" s="6">
        <v>-8241.3799999999992</v>
      </c>
      <c r="G80" s="6">
        <v>-11123.69</v>
      </c>
      <c r="H80" s="6">
        <v>-9615.19</v>
      </c>
      <c r="I80" s="6">
        <v>-7719.45</v>
      </c>
      <c r="J80" s="6">
        <v>-15068.12</v>
      </c>
      <c r="K80" s="6">
        <v>-95123.45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-15610</v>
      </c>
      <c r="E82" s="6"/>
      <c r="F82" s="6"/>
      <c r="G82" s="6"/>
      <c r="H82" s="6">
        <v>-1578.5</v>
      </c>
      <c r="I82" s="6"/>
      <c r="J82" s="6">
        <v>-5000</v>
      </c>
      <c r="K82" s="6">
        <v>-22188.5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-5203.01</v>
      </c>
      <c r="E86" s="6">
        <v>-2851.47</v>
      </c>
      <c r="F86" s="6">
        <v>-2990.01</v>
      </c>
      <c r="G86" s="6">
        <v>-3866.44</v>
      </c>
      <c r="H86" s="6">
        <v>-2795.32</v>
      </c>
      <c r="I86" s="6">
        <v>-2496.8000000000002</v>
      </c>
      <c r="J86" s="6">
        <v>-2778.56</v>
      </c>
      <c r="K86" s="6">
        <v>-24955.11</v>
      </c>
    </row>
    <row r="87" spans="1:11">
      <c r="A87">
        <v>21</v>
      </c>
      <c r="B87" t="s">
        <v>159</v>
      </c>
      <c r="C87" s="6">
        <v>-945</v>
      </c>
      <c r="D87" s="6">
        <v>-1456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-10719.8</v>
      </c>
    </row>
    <row r="88" spans="1:11">
      <c r="A88" t="s">
        <v>160</v>
      </c>
      <c r="B88" t="s">
        <v>161</v>
      </c>
      <c r="C88" s="6">
        <v>-945</v>
      </c>
      <c r="D88" s="6">
        <v>-1456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-10719.8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-1856.08</v>
      </c>
      <c r="D90" s="6">
        <v>-4345.08</v>
      </c>
      <c r="E90" s="6">
        <v>-3331.5</v>
      </c>
      <c r="F90" s="6">
        <v>-3872.32</v>
      </c>
      <c r="G90" s="6">
        <v>-3685</v>
      </c>
      <c r="H90" s="6">
        <v>-2413.59</v>
      </c>
      <c r="I90" s="6">
        <v>-3993</v>
      </c>
      <c r="J90" s="6">
        <v>-11696.79</v>
      </c>
      <c r="K90" s="6">
        <v>-35193.360000000001</v>
      </c>
    </row>
    <row r="91" spans="1:11">
      <c r="A91" t="s">
        <v>165</v>
      </c>
      <c r="B91" t="s">
        <v>166</v>
      </c>
      <c r="C91" s="6">
        <v>-277.08</v>
      </c>
      <c r="D91" s="6">
        <v>-207.08</v>
      </c>
      <c r="E91" s="6">
        <v>-42.06</v>
      </c>
      <c r="F91" s="6">
        <v>-405.21</v>
      </c>
      <c r="G91" s="6">
        <v>-150</v>
      </c>
      <c r="H91" s="6">
        <v>-588.48</v>
      </c>
      <c r="I91" s="6">
        <v>-98</v>
      </c>
      <c r="J91" s="6">
        <v>-739.93</v>
      </c>
      <c r="K91" s="6">
        <v>-2507.84</v>
      </c>
    </row>
    <row r="92" spans="1:11">
      <c r="A92" t="s">
        <v>167</v>
      </c>
      <c r="B92" t="s">
        <v>168</v>
      </c>
      <c r="C92" s="6">
        <v>-1579</v>
      </c>
      <c r="D92" s="6">
        <v>-4138</v>
      </c>
      <c r="E92" s="6">
        <v>-1429.44</v>
      </c>
      <c r="F92" s="6">
        <v>-3467.11</v>
      </c>
      <c r="G92" s="6">
        <v>-3535</v>
      </c>
      <c r="H92" s="6">
        <v>-1825.11</v>
      </c>
      <c r="I92" s="6">
        <v>-1740</v>
      </c>
      <c r="J92" s="6">
        <v>-7566.86</v>
      </c>
      <c r="K92" s="6">
        <v>-25280.52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>
        <v>-1860</v>
      </c>
      <c r="F94" s="6"/>
      <c r="G94" s="6"/>
      <c r="H94" s="6"/>
      <c r="I94" s="6">
        <v>-2155</v>
      </c>
      <c r="J94" s="6">
        <v>-3390</v>
      </c>
      <c r="K94" s="6">
        <v>-7405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>
        <v>-800</v>
      </c>
      <c r="J96" s="6"/>
      <c r="K96" s="6">
        <v>-800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-2790.45</v>
      </c>
      <c r="D101" s="6">
        <v>-2790.45</v>
      </c>
      <c r="E101" s="6">
        <v>-2790.45</v>
      </c>
      <c r="F101" s="6">
        <v>-2790.45</v>
      </c>
      <c r="G101" s="6">
        <v>-2790.45</v>
      </c>
      <c r="H101" s="6">
        <v>-2790.45</v>
      </c>
      <c r="I101" s="6">
        <v>-2790.45</v>
      </c>
      <c r="J101" s="6">
        <v>-2790.45</v>
      </c>
      <c r="K101" s="6">
        <v>-22323.599999999999</v>
      </c>
    </row>
    <row r="102" spans="1:11">
      <c r="A102" t="s">
        <v>185</v>
      </c>
      <c r="B102" t="s">
        <v>186</v>
      </c>
      <c r="C102" s="6">
        <v>-226.86</v>
      </c>
      <c r="D102" s="6">
        <v>-226.86</v>
      </c>
      <c r="E102" s="6">
        <v>-226.86</v>
      </c>
      <c r="F102" s="6">
        <v>-226.86</v>
      </c>
      <c r="G102" s="6">
        <v>-226.86</v>
      </c>
      <c r="H102" s="6">
        <v>-226.86</v>
      </c>
      <c r="I102" s="6">
        <v>-226.86</v>
      </c>
      <c r="J102" s="6">
        <v>-226.86</v>
      </c>
      <c r="K102" s="6">
        <v>-1814.88</v>
      </c>
    </row>
    <row r="103" spans="1:11">
      <c r="A103" t="s">
        <v>187</v>
      </c>
      <c r="B103" t="s">
        <v>188</v>
      </c>
      <c r="C103" s="6">
        <v>-2563.59</v>
      </c>
      <c r="D103" s="6">
        <v>-2563.59</v>
      </c>
      <c r="E103" s="6">
        <v>-2563.59</v>
      </c>
      <c r="F103" s="6">
        <v>-2563.59</v>
      </c>
      <c r="G103" s="6">
        <v>-2563.59</v>
      </c>
      <c r="H103" s="6">
        <v>-2563.59</v>
      </c>
      <c r="I103" s="6">
        <v>-2563.59</v>
      </c>
      <c r="J103" s="6">
        <v>-2563.59</v>
      </c>
      <c r="K103" s="6">
        <v>-20508.72</v>
      </c>
    </row>
    <row r="104" spans="1:11">
      <c r="A104">
        <v>25</v>
      </c>
      <c r="B104" t="s">
        <v>189</v>
      </c>
      <c r="C104" s="6">
        <v>-182.39</v>
      </c>
      <c r="D104" s="6">
        <v>-476.95</v>
      </c>
      <c r="E104" s="6">
        <v>-34.54</v>
      </c>
      <c r="F104" s="6">
        <v>-72.69</v>
      </c>
      <c r="G104" s="6">
        <v>-240.25</v>
      </c>
      <c r="H104" s="6">
        <v>-6291.37</v>
      </c>
      <c r="I104" s="6">
        <v>-190.96</v>
      </c>
      <c r="J104" s="6">
        <v>-59.28</v>
      </c>
      <c r="K104" s="6">
        <v>-7548.43</v>
      </c>
    </row>
    <row r="105" spans="1:11">
      <c r="A105" t="s">
        <v>190</v>
      </c>
      <c r="B105" t="s">
        <v>191</v>
      </c>
      <c r="C105" s="6">
        <v>-182.39</v>
      </c>
      <c r="D105" s="6">
        <v>-476.95</v>
      </c>
      <c r="E105" s="6">
        <v>-34.54</v>
      </c>
      <c r="F105" s="6">
        <v>-72.69</v>
      </c>
      <c r="G105" s="6">
        <v>-240.25</v>
      </c>
      <c r="H105" s="6">
        <v>-6291.37</v>
      </c>
      <c r="I105" s="6">
        <v>-190.96</v>
      </c>
      <c r="J105" s="6">
        <v>-59.28</v>
      </c>
      <c r="K105" s="6">
        <v>-7548.43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-5000</v>
      </c>
      <c r="D107" s="6"/>
      <c r="E107" s="6"/>
      <c r="F107" s="6"/>
      <c r="G107" s="6">
        <v>-1000</v>
      </c>
      <c r="H107" s="6"/>
      <c r="I107" s="6">
        <v>-1000</v>
      </c>
      <c r="J107" s="6">
        <v>-2000</v>
      </c>
      <c r="K107" s="6">
        <v>-9000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-5000</v>
      </c>
      <c r="D109" s="6"/>
      <c r="E109" s="6"/>
      <c r="F109" s="6"/>
      <c r="G109" s="6">
        <v>-1000</v>
      </c>
      <c r="H109" s="6"/>
      <c r="I109" s="6">
        <v>-1000</v>
      </c>
      <c r="J109" s="6">
        <v>-2000</v>
      </c>
      <c r="K109" s="6">
        <v>-9000</v>
      </c>
    </row>
    <row r="110" spans="1:11">
      <c r="A110">
        <v>27</v>
      </c>
      <c r="B110" t="s">
        <v>199</v>
      </c>
      <c r="C110" s="6">
        <v>-6253.13</v>
      </c>
      <c r="D110" s="6">
        <v>-6843.4</v>
      </c>
      <c r="E110" s="6">
        <v>-6647.86</v>
      </c>
      <c r="F110" s="6">
        <v>-6573.29</v>
      </c>
      <c r="G110" s="6">
        <v>-10706.61</v>
      </c>
      <c r="H110" s="6">
        <v>-6734.85</v>
      </c>
      <c r="I110" s="6">
        <v>-6574.72</v>
      </c>
      <c r="J110" s="6">
        <v>-6386.75</v>
      </c>
      <c r="K110" s="6">
        <v>-56720.61</v>
      </c>
    </row>
    <row r="111" spans="1:11">
      <c r="A111" t="s">
        <v>200</v>
      </c>
      <c r="B111" t="s">
        <v>201</v>
      </c>
      <c r="C111" s="6">
        <v>-853.13</v>
      </c>
      <c r="D111" s="6">
        <v>-1443.4</v>
      </c>
      <c r="E111" s="6">
        <v>-1180.02</v>
      </c>
      <c r="F111" s="6">
        <v>-1173.29</v>
      </c>
      <c r="G111" s="6">
        <v>-1385.61</v>
      </c>
      <c r="H111" s="6">
        <v>-1334.85</v>
      </c>
      <c r="I111" s="6">
        <v>-1174.72</v>
      </c>
      <c r="J111" s="6">
        <v>-986.75</v>
      </c>
      <c r="K111" s="6">
        <v>-9531.77</v>
      </c>
    </row>
    <row r="112" spans="1:11">
      <c r="A112" t="s">
        <v>202</v>
      </c>
      <c r="B112" t="s">
        <v>203</v>
      </c>
      <c r="C112" s="6"/>
      <c r="D112" s="6"/>
      <c r="E112" s="6">
        <v>-67.84</v>
      </c>
      <c r="F112" s="6"/>
      <c r="G112" s="6">
        <v>-3921</v>
      </c>
      <c r="H112" s="6"/>
      <c r="I112" s="6"/>
      <c r="J112" s="6"/>
      <c r="K112" s="6">
        <v>-3988.84</v>
      </c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-30.77</v>
      </c>
      <c r="D114" s="6">
        <v>-6455.8</v>
      </c>
      <c r="E114" s="6">
        <v>-1921.01</v>
      </c>
      <c r="F114" s="6">
        <v>-854.01</v>
      </c>
      <c r="G114" s="6">
        <v>-1574.29</v>
      </c>
      <c r="H114" s="6">
        <v>-4824.87</v>
      </c>
      <c r="I114" s="6">
        <v>-4623.09</v>
      </c>
      <c r="J114" s="6">
        <v>-3714.61</v>
      </c>
      <c r="K114" s="6">
        <v>-23998.45</v>
      </c>
    </row>
    <row r="115" spans="1:11">
      <c r="A115" t="s">
        <v>207</v>
      </c>
      <c r="B115" t="s">
        <v>208</v>
      </c>
      <c r="C115" s="6">
        <v>-110.77</v>
      </c>
      <c r="D115" s="6">
        <v>-6455.8</v>
      </c>
      <c r="E115" s="6">
        <v>-1921.01</v>
      </c>
      <c r="F115" s="6">
        <v>-854.01</v>
      </c>
      <c r="G115" s="6">
        <v>-1574.29</v>
      </c>
      <c r="H115" s="6">
        <v>-4874.87</v>
      </c>
      <c r="I115" s="6">
        <v>-4623.09</v>
      </c>
      <c r="J115" s="6">
        <v>-3714.61</v>
      </c>
      <c r="K115" s="6">
        <v>-24128.45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80</v>
      </c>
      <c r="D117" s="6"/>
      <c r="E117" s="6"/>
      <c r="F117" s="6"/>
      <c r="G117" s="6"/>
      <c r="H117" s="6">
        <v>50</v>
      </c>
      <c r="I117" s="6"/>
      <c r="J117" s="6"/>
      <c r="K117" s="6">
        <v>130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89461.6</v>
      </c>
      <c r="D120" s="8">
        <v>-11593.22</v>
      </c>
      <c r="E120" s="8">
        <v>90315.92</v>
      </c>
      <c r="F120" s="8">
        <v>60926.05</v>
      </c>
      <c r="G120" s="8">
        <v>95038.85</v>
      </c>
      <c r="H120" s="8">
        <v>71348.44</v>
      </c>
      <c r="I120" s="8">
        <v>30064.91</v>
      </c>
      <c r="J120" s="8">
        <v>33744.28</v>
      </c>
      <c r="K120" s="8">
        <v>459306.83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6.9000000000000006E-2</v>
      </c>
      <c r="D121" s="9">
        <f t="shared" ref="D121:K121" si="1">IF(D$10=0," ",ROUND(D120/D$10,3))</f>
        <v>-8.9999999999999993E-3</v>
      </c>
      <c r="E121" s="9">
        <f t="shared" si="1"/>
        <v>7.0999999999999994E-2</v>
      </c>
      <c r="F121" s="9">
        <f t="shared" si="1"/>
        <v>4.7E-2</v>
      </c>
      <c r="G121" s="9">
        <f t="shared" si="1"/>
        <v>6.7000000000000004E-2</v>
      </c>
      <c r="H121" s="9">
        <f t="shared" si="1"/>
        <v>5.1999999999999998E-2</v>
      </c>
      <c r="I121" s="9">
        <f t="shared" si="1"/>
        <v>2.5999999999999999E-2</v>
      </c>
      <c r="J121" s="9">
        <f t="shared" si="1"/>
        <v>2.9000000000000001E-2</v>
      </c>
      <c r="K121" s="9">
        <f t="shared" si="1"/>
        <v>4.3999999999999997E-2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-128827.76</v>
      </c>
      <c r="D123" s="6">
        <v>-187526.22</v>
      </c>
      <c r="E123" s="6">
        <v>-122336.55</v>
      </c>
      <c r="F123" s="6">
        <v>-170746.53</v>
      </c>
      <c r="G123" s="6">
        <v>-162834.32</v>
      </c>
      <c r="H123" s="6">
        <v>-157438.37</v>
      </c>
      <c r="I123" s="6">
        <v>-127457.96</v>
      </c>
      <c r="J123" s="6">
        <v>-145754.89000000001</v>
      </c>
      <c r="K123" s="6">
        <v>-1202922.6000000001</v>
      </c>
    </row>
    <row r="124" spans="1:11">
      <c r="A124" t="s">
        <v>221</v>
      </c>
      <c r="B124" t="s">
        <v>222</v>
      </c>
      <c r="C124" s="6">
        <v>-105464.3</v>
      </c>
      <c r="D124" s="6">
        <v>-133431.99</v>
      </c>
      <c r="E124" s="6">
        <v>-91842.19</v>
      </c>
      <c r="F124" s="6">
        <v>-143346.42000000001</v>
      </c>
      <c r="G124" s="6">
        <v>-126633.16</v>
      </c>
      <c r="H124" s="6">
        <v>-126415.48</v>
      </c>
      <c r="I124" s="6">
        <v>-98640.24</v>
      </c>
      <c r="J124" s="6">
        <v>-102164.45</v>
      </c>
      <c r="K124" s="6">
        <v>-927938.23</v>
      </c>
    </row>
    <row r="125" spans="1:11">
      <c r="A125" t="s">
        <v>223</v>
      </c>
      <c r="B125" t="s">
        <v>224</v>
      </c>
      <c r="C125" s="6">
        <v>-20654.25</v>
      </c>
      <c r="D125" s="6">
        <v>-30695.75</v>
      </c>
      <c r="E125" s="6">
        <v>-25915</v>
      </c>
      <c r="F125" s="6">
        <v>-22354.5</v>
      </c>
      <c r="G125" s="6">
        <v>-25209.55</v>
      </c>
      <c r="H125" s="6">
        <v>-25695.95</v>
      </c>
      <c r="I125" s="6">
        <v>-23650</v>
      </c>
      <c r="J125" s="6">
        <v>-23906.9</v>
      </c>
      <c r="K125" s="6">
        <v>-198081.9</v>
      </c>
    </row>
    <row r="126" spans="1:11">
      <c r="A126" t="s">
        <v>225</v>
      </c>
      <c r="B126" t="s">
        <v>226</v>
      </c>
      <c r="C126" s="6"/>
      <c r="D126" s="6">
        <v>-17610</v>
      </c>
      <c r="E126" s="6"/>
      <c r="F126" s="6"/>
      <c r="G126" s="6">
        <v>-2000</v>
      </c>
      <c r="H126" s="6">
        <v>-1578.5</v>
      </c>
      <c r="I126" s="6"/>
      <c r="J126" s="6">
        <v>-7000</v>
      </c>
      <c r="K126" s="6">
        <v>-28188.5</v>
      </c>
    </row>
    <row r="127" spans="1:11">
      <c r="A127" t="s">
        <v>227</v>
      </c>
      <c r="B127" t="s">
        <v>228</v>
      </c>
      <c r="C127" s="6">
        <v>-1856.08</v>
      </c>
      <c r="D127" s="6">
        <v>-4345.08</v>
      </c>
      <c r="E127" s="6">
        <v>-3331.5</v>
      </c>
      <c r="F127" s="6">
        <v>-3872.32</v>
      </c>
      <c r="G127" s="6">
        <v>-3685</v>
      </c>
      <c r="H127" s="6">
        <v>-2413.59</v>
      </c>
      <c r="I127" s="6">
        <v>-3993</v>
      </c>
      <c r="J127" s="6">
        <v>-11696.79</v>
      </c>
      <c r="K127" s="6">
        <v>-35193.360000000001</v>
      </c>
    </row>
    <row r="128" spans="1:11">
      <c r="A128" t="s">
        <v>229</v>
      </c>
      <c r="B128" t="s">
        <v>230</v>
      </c>
      <c r="C128">
        <v>-853.13</v>
      </c>
      <c r="D128" s="4">
        <v>-1443.4</v>
      </c>
      <c r="E128" s="4">
        <v>-1247.8599999999999</v>
      </c>
      <c r="F128" s="4">
        <v>-1173.29</v>
      </c>
      <c r="G128" s="4">
        <v>-5306.61</v>
      </c>
      <c r="H128" s="4">
        <v>-1334.85</v>
      </c>
      <c r="I128" s="4">
        <v>-1174.72</v>
      </c>
      <c r="J128">
        <v>-986.75</v>
      </c>
      <c r="K128" s="4">
        <v>-13520.61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sheetPr>
    <tabColor theme="1" tint="4.9989318521683403E-2"/>
  </sheetPr>
  <dimension ref="A1:UZ128"/>
  <sheetViews>
    <sheetView workbookViewId="0">
      <selection activeCell="J1" sqref="J1:K1048576"/>
    </sheetView>
  </sheetViews>
  <sheetFormatPr defaultColWidth="9.125" defaultRowHeight="14.25"/>
  <cols>
    <col min="1" max="1" width="18.875" style="23" bestFit="1" customWidth="1"/>
    <col min="2" max="2" width="56.75" style="23" bestFit="1" customWidth="1"/>
    <col min="3" max="3" width="8.875" style="23" bestFit="1" customWidth="1"/>
    <col min="4" max="10" width="8.875" style="23" customWidth="1"/>
    <col min="11" max="11" width="10.875" style="23" bestFit="1" customWidth="1"/>
    <col min="12" max="16384" width="9.125" style="23"/>
  </cols>
  <sheetData>
    <row r="1" spans="1:59">
      <c r="A1" s="21" t="s">
        <v>0</v>
      </c>
      <c r="B1" s="22" t="s">
        <v>1</v>
      </c>
    </row>
    <row r="2" spans="1:59">
      <c r="A2" s="21" t="s">
        <v>2</v>
      </c>
      <c r="B2" s="39" t="s">
        <v>3</v>
      </c>
    </row>
    <row r="3" spans="1:59">
      <c r="A3" s="21" t="s">
        <v>4</v>
      </c>
      <c r="B3" s="24">
        <v>41365</v>
      </c>
    </row>
    <row r="4" spans="1:59" s="31" customFormat="1">
      <c r="A4" s="30" t="s">
        <v>5</v>
      </c>
      <c r="B4" s="31" t="s">
        <v>569</v>
      </c>
      <c r="C4" s="31" t="s">
        <v>569</v>
      </c>
      <c r="D4" s="31" t="s">
        <v>569</v>
      </c>
      <c r="E4" s="31" t="s">
        <v>569</v>
      </c>
      <c r="F4" s="31" t="s">
        <v>569</v>
      </c>
      <c r="G4" s="31" t="s">
        <v>569</v>
      </c>
      <c r="H4" s="31" t="s">
        <v>569</v>
      </c>
      <c r="I4" s="31" t="s">
        <v>569</v>
      </c>
      <c r="J4" s="31" t="s">
        <v>569</v>
      </c>
      <c r="K4" s="31" t="s">
        <v>569</v>
      </c>
    </row>
    <row r="5" spans="1:59" s="31" customFormat="1">
      <c r="A5" s="30" t="s">
        <v>7</v>
      </c>
      <c r="B5" s="31">
        <v>4099</v>
      </c>
      <c r="C5" s="31">
        <v>4099</v>
      </c>
      <c r="D5" s="31">
        <v>4099</v>
      </c>
      <c r="E5" s="31">
        <v>4099</v>
      </c>
      <c r="F5" s="31">
        <v>4099</v>
      </c>
      <c r="G5" s="31">
        <v>4099</v>
      </c>
      <c r="H5" s="31">
        <v>4099</v>
      </c>
      <c r="I5" s="31">
        <v>4099</v>
      </c>
      <c r="J5" s="31">
        <v>4099</v>
      </c>
      <c r="K5" s="31">
        <v>4099</v>
      </c>
    </row>
    <row r="6" spans="1:59" s="33" customFormat="1" ht="42.75">
      <c r="A6" s="32" t="s">
        <v>8</v>
      </c>
      <c r="B6" s="33" t="s">
        <v>570</v>
      </c>
      <c r="C6" s="33" t="s">
        <v>570</v>
      </c>
      <c r="D6" s="33" t="s">
        <v>570</v>
      </c>
      <c r="E6" s="33" t="s">
        <v>570</v>
      </c>
      <c r="F6" s="33" t="s">
        <v>570</v>
      </c>
      <c r="G6" s="33" t="s">
        <v>570</v>
      </c>
      <c r="H6" s="33" t="s">
        <v>570</v>
      </c>
      <c r="I6" s="33" t="s">
        <v>570</v>
      </c>
      <c r="J6" s="33" t="s">
        <v>570</v>
      </c>
      <c r="K6" s="33" t="s">
        <v>570</v>
      </c>
    </row>
    <row r="7" spans="1:59" s="31" customFormat="1">
      <c r="A7" s="30" t="s">
        <v>10</v>
      </c>
      <c r="B7" s="31" t="s">
        <v>571</v>
      </c>
      <c r="C7" s="31" t="s">
        <v>571</v>
      </c>
      <c r="D7" s="31" t="s">
        <v>571</v>
      </c>
      <c r="E7" s="31" t="s">
        <v>571</v>
      </c>
      <c r="F7" s="31" t="s">
        <v>571</v>
      </c>
      <c r="G7" s="31" t="s">
        <v>571</v>
      </c>
      <c r="H7" s="31" t="s">
        <v>571</v>
      </c>
      <c r="I7" s="31" t="s">
        <v>571</v>
      </c>
      <c r="J7" s="31" t="s">
        <v>571</v>
      </c>
      <c r="K7" s="31" t="s">
        <v>571</v>
      </c>
    </row>
    <row r="8" spans="1:59" s="31" customFormat="1">
      <c r="A8" s="30" t="s">
        <v>12</v>
      </c>
      <c r="B8" s="31">
        <v>6</v>
      </c>
      <c r="C8" s="31">
        <v>6</v>
      </c>
      <c r="D8" s="31">
        <v>6</v>
      </c>
      <c r="E8" s="31">
        <v>6</v>
      </c>
      <c r="F8" s="31">
        <v>6</v>
      </c>
      <c r="G8" s="31">
        <v>6</v>
      </c>
      <c r="H8" s="31">
        <v>6</v>
      </c>
      <c r="I8" s="31">
        <v>6</v>
      </c>
      <c r="J8" s="31">
        <v>6</v>
      </c>
      <c r="K8" s="31">
        <v>6</v>
      </c>
    </row>
    <row r="9" spans="1:59" s="31" customFormat="1">
      <c r="A9" s="34" t="s">
        <v>13</v>
      </c>
      <c r="B9" s="34" t="s">
        <v>14</v>
      </c>
      <c r="C9" s="35" t="s">
        <v>15</v>
      </c>
      <c r="D9" s="35" t="s">
        <v>16</v>
      </c>
      <c r="E9" s="35" t="s">
        <v>17</v>
      </c>
      <c r="F9" s="35" t="s">
        <v>18</v>
      </c>
      <c r="G9" s="35" t="s">
        <v>19</v>
      </c>
      <c r="H9" s="35" t="s">
        <v>20</v>
      </c>
      <c r="I9" s="35" t="s">
        <v>21</v>
      </c>
      <c r="J9" s="35" t="s">
        <v>22</v>
      </c>
      <c r="K9" s="36" t="s">
        <v>567</v>
      </c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</row>
    <row r="10" spans="1:59" s="25" customFormat="1">
      <c r="A10" s="25">
        <v>1</v>
      </c>
      <c r="B10" s="25" t="s">
        <v>24</v>
      </c>
      <c r="C10" s="26"/>
      <c r="D10" s="26"/>
      <c r="E10" s="26"/>
      <c r="F10" s="26"/>
      <c r="G10" s="26"/>
      <c r="H10" s="26"/>
      <c r="I10" s="26"/>
      <c r="J10" s="26"/>
      <c r="K10" s="26"/>
    </row>
    <row r="11" spans="1:59">
      <c r="A11" s="23" t="s">
        <v>25</v>
      </c>
      <c r="B11" s="23" t="s">
        <v>26</v>
      </c>
      <c r="C11" s="27"/>
      <c r="D11" s="27"/>
      <c r="E11" s="27"/>
      <c r="F11" s="27"/>
      <c r="G11" s="27"/>
      <c r="H11" s="27"/>
      <c r="I11" s="27"/>
      <c r="J11" s="27"/>
      <c r="K11" s="27"/>
    </row>
    <row r="12" spans="1:59">
      <c r="A12" s="23" t="s">
        <v>27</v>
      </c>
      <c r="B12" s="23" t="s">
        <v>28</v>
      </c>
      <c r="C12" s="27"/>
      <c r="D12" s="27"/>
      <c r="E12" s="27"/>
      <c r="F12" s="27"/>
      <c r="G12" s="27"/>
      <c r="H12" s="27"/>
      <c r="I12" s="27"/>
      <c r="J12" s="27"/>
      <c r="K12" s="27"/>
    </row>
    <row r="13" spans="1:59">
      <c r="A13" s="23">
        <v>2</v>
      </c>
      <c r="B13" s="23" t="s">
        <v>29</v>
      </c>
      <c r="C13" s="27"/>
      <c r="D13" s="27"/>
      <c r="E13" s="27"/>
      <c r="F13" s="27"/>
      <c r="G13" s="27"/>
      <c r="H13" s="27"/>
      <c r="I13" s="27"/>
      <c r="J13" s="27"/>
      <c r="K13" s="27"/>
    </row>
    <row r="14" spans="1:59">
      <c r="A14" s="23">
        <v>3</v>
      </c>
      <c r="B14" s="23" t="s">
        <v>30</v>
      </c>
      <c r="C14" s="27"/>
      <c r="D14" s="27"/>
      <c r="E14" s="27"/>
      <c r="F14" s="27"/>
      <c r="G14" s="27"/>
      <c r="H14" s="27"/>
      <c r="I14" s="27"/>
      <c r="J14" s="27"/>
      <c r="K14" s="27"/>
    </row>
    <row r="15" spans="1:59" s="25" customFormat="1">
      <c r="A15" s="25">
        <v>4</v>
      </c>
      <c r="B15" s="25" t="s">
        <v>31</v>
      </c>
      <c r="C15" s="9" t="str">
        <f t="shared" ref="C15:K15" si="0">IF(C$10=0," ",ROUND(C14/C$10,3))</f>
        <v xml:space="preserve"> </v>
      </c>
      <c r="D15" s="9" t="str">
        <f t="shared" si="0"/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9">
      <c r="A16" s="23">
        <v>5</v>
      </c>
      <c r="B16" s="23" t="s">
        <v>32</v>
      </c>
      <c r="C16" s="27"/>
      <c r="D16" s="27"/>
      <c r="E16" s="27"/>
      <c r="F16" s="27"/>
      <c r="G16" s="27"/>
      <c r="H16" s="27"/>
      <c r="I16" s="27"/>
      <c r="J16" s="27"/>
      <c r="K16" s="27"/>
    </row>
    <row r="17" spans="1:11">
      <c r="A17" s="23">
        <v>6</v>
      </c>
      <c r="B17" s="23" t="s">
        <v>33</v>
      </c>
      <c r="C17" s="27"/>
      <c r="D17" s="27"/>
      <c r="E17" s="27"/>
      <c r="F17" s="27"/>
      <c r="G17" s="27"/>
      <c r="H17" s="27"/>
      <c r="I17" s="27"/>
      <c r="J17" s="27"/>
      <c r="K17" s="27"/>
    </row>
    <row r="18" spans="1:11">
      <c r="A18" s="23">
        <v>7</v>
      </c>
      <c r="B18" s="23" t="s">
        <v>34</v>
      </c>
      <c r="C18" s="27"/>
      <c r="D18" s="27"/>
      <c r="E18" s="27"/>
      <c r="F18" s="27"/>
      <c r="G18" s="27"/>
      <c r="H18" s="27"/>
      <c r="I18" s="27"/>
      <c r="J18" s="27"/>
      <c r="K18" s="27"/>
    </row>
    <row r="19" spans="1:11">
      <c r="A19" s="23" t="s">
        <v>35</v>
      </c>
      <c r="B19" s="23" t="s">
        <v>36</v>
      </c>
      <c r="C19" s="27"/>
      <c r="D19" s="27"/>
      <c r="E19" s="27"/>
      <c r="F19" s="27"/>
      <c r="G19" s="27"/>
      <c r="H19" s="27"/>
      <c r="I19" s="27"/>
      <c r="J19" s="27"/>
      <c r="K19" s="27"/>
    </row>
    <row r="20" spans="1:11">
      <c r="A20" s="23" t="s">
        <v>37</v>
      </c>
      <c r="B20" s="23" t="s">
        <v>38</v>
      </c>
      <c r="C20" s="27"/>
      <c r="D20" s="27"/>
      <c r="E20" s="27"/>
      <c r="F20" s="27"/>
      <c r="G20" s="27"/>
      <c r="H20" s="27"/>
      <c r="I20" s="27"/>
      <c r="J20" s="27"/>
      <c r="K20" s="27"/>
    </row>
    <row r="21" spans="1:11">
      <c r="A21" s="23" t="s">
        <v>39</v>
      </c>
      <c r="B21" s="23" t="s">
        <v>40</v>
      </c>
      <c r="C21" s="27"/>
      <c r="D21" s="27"/>
      <c r="E21" s="27"/>
      <c r="F21" s="27"/>
      <c r="G21" s="27"/>
      <c r="H21" s="27"/>
      <c r="I21" s="27"/>
      <c r="J21" s="27"/>
      <c r="K21" s="27"/>
    </row>
    <row r="22" spans="1:11">
      <c r="A22" s="23" t="s">
        <v>41</v>
      </c>
      <c r="B22" s="23" t="s">
        <v>42</v>
      </c>
      <c r="C22" s="27"/>
      <c r="D22" s="27"/>
      <c r="E22" s="27"/>
      <c r="F22" s="27"/>
      <c r="G22" s="27"/>
      <c r="H22" s="27"/>
      <c r="I22" s="27"/>
      <c r="J22" s="27"/>
      <c r="K22" s="27"/>
    </row>
    <row r="23" spans="1:11">
      <c r="A23" s="23">
        <v>8</v>
      </c>
      <c r="B23" s="23" t="s">
        <v>43</v>
      </c>
      <c r="C23" s="27"/>
      <c r="D23" s="27"/>
      <c r="E23" s="27"/>
      <c r="F23" s="27"/>
      <c r="G23" s="27"/>
      <c r="H23" s="27"/>
      <c r="I23" s="27"/>
      <c r="J23" s="27"/>
      <c r="K23" s="27"/>
    </row>
    <row r="24" spans="1:11">
      <c r="A24" s="23" t="s">
        <v>44</v>
      </c>
      <c r="B24" s="23" t="s">
        <v>45</v>
      </c>
      <c r="C24" s="27"/>
      <c r="D24" s="27"/>
      <c r="E24" s="27"/>
      <c r="F24" s="27"/>
      <c r="G24" s="27"/>
      <c r="H24" s="27"/>
      <c r="I24" s="27"/>
      <c r="J24" s="27"/>
      <c r="K24" s="27"/>
    </row>
    <row r="25" spans="1:11">
      <c r="A25" s="23" t="s">
        <v>46</v>
      </c>
      <c r="B25" s="23" t="s">
        <v>47</v>
      </c>
      <c r="C25" s="27"/>
      <c r="D25" s="27"/>
      <c r="E25" s="27"/>
      <c r="F25" s="27"/>
      <c r="G25" s="27"/>
      <c r="H25" s="27"/>
      <c r="I25" s="27"/>
      <c r="J25" s="27"/>
      <c r="K25" s="27"/>
    </row>
    <row r="26" spans="1:11">
      <c r="A26" s="23">
        <v>9</v>
      </c>
      <c r="B26" s="23" t="s">
        <v>48</v>
      </c>
      <c r="C26" s="27"/>
      <c r="D26" s="27"/>
      <c r="E26" s="27"/>
      <c r="F26" s="27"/>
      <c r="G26" s="27"/>
      <c r="H26" s="27"/>
      <c r="I26" s="27"/>
      <c r="J26" s="27"/>
      <c r="K26" s="27"/>
    </row>
    <row r="27" spans="1:11">
      <c r="A27" s="23" t="s">
        <v>49</v>
      </c>
      <c r="B27" s="23" t="s">
        <v>50</v>
      </c>
      <c r="C27" s="27"/>
      <c r="D27" s="27"/>
      <c r="E27" s="27"/>
      <c r="F27" s="27"/>
      <c r="G27" s="27"/>
      <c r="H27" s="27"/>
      <c r="I27" s="27"/>
      <c r="J27" s="27"/>
      <c r="K27" s="27"/>
    </row>
    <row r="28" spans="1:11">
      <c r="A28" s="23" t="s">
        <v>51</v>
      </c>
      <c r="B28" s="23" t="s">
        <v>52</v>
      </c>
      <c r="C28" s="27"/>
      <c r="D28" s="27"/>
      <c r="E28" s="27"/>
      <c r="F28" s="27"/>
      <c r="G28" s="27"/>
      <c r="H28" s="27"/>
      <c r="I28" s="27"/>
      <c r="J28" s="27"/>
      <c r="K28" s="27"/>
    </row>
    <row r="29" spans="1:11">
      <c r="A29" s="23" t="s">
        <v>53</v>
      </c>
      <c r="B29" s="23" t="s">
        <v>54</v>
      </c>
      <c r="C29" s="27"/>
      <c r="D29" s="27"/>
      <c r="E29" s="27"/>
      <c r="F29" s="27"/>
      <c r="G29" s="27"/>
      <c r="H29" s="27"/>
      <c r="I29" s="27"/>
      <c r="J29" s="27"/>
      <c r="K29" s="27"/>
    </row>
    <row r="30" spans="1:11">
      <c r="A30" s="23" t="s">
        <v>55</v>
      </c>
      <c r="B30" s="23" t="s">
        <v>56</v>
      </c>
      <c r="C30" s="27"/>
      <c r="D30" s="27"/>
      <c r="E30" s="27"/>
      <c r="F30" s="27"/>
      <c r="G30" s="27"/>
      <c r="H30" s="27"/>
      <c r="I30" s="27"/>
      <c r="J30" s="27"/>
      <c r="K30" s="27"/>
    </row>
    <row r="31" spans="1:11" s="25" customFormat="1">
      <c r="A31" s="25">
        <v>10</v>
      </c>
      <c r="B31" s="25" t="s">
        <v>57</v>
      </c>
      <c r="C31" s="26"/>
      <c r="D31" s="26"/>
      <c r="E31" s="26"/>
      <c r="F31" s="26"/>
      <c r="G31" s="26"/>
      <c r="H31" s="26"/>
      <c r="I31" s="26"/>
      <c r="J31" s="26"/>
      <c r="K31" s="26"/>
    </row>
    <row r="32" spans="1:11" s="25" customFormat="1">
      <c r="A32" s="25">
        <v>11</v>
      </c>
      <c r="B32" s="25" t="s">
        <v>58</v>
      </c>
      <c r="C32" s="26"/>
      <c r="D32" s="26"/>
      <c r="E32" s="26"/>
      <c r="F32" s="26"/>
      <c r="G32" s="26"/>
      <c r="H32" s="26"/>
      <c r="I32" s="26"/>
      <c r="J32" s="26"/>
      <c r="K32" s="26"/>
    </row>
    <row r="33" spans="1:11">
      <c r="A33" s="23">
        <v>12</v>
      </c>
      <c r="B33" s="23" t="s">
        <v>59</v>
      </c>
      <c r="C33" s="27">
        <v>-6582.63</v>
      </c>
      <c r="D33" s="27"/>
      <c r="E33" s="27"/>
      <c r="F33" s="27"/>
      <c r="G33" s="27"/>
      <c r="H33" s="27"/>
      <c r="I33" s="27"/>
      <c r="J33" s="27"/>
      <c r="K33" s="27">
        <v>-6582.63</v>
      </c>
    </row>
    <row r="34" spans="1:11">
      <c r="A34" s="23">
        <v>13</v>
      </c>
      <c r="B34" s="23" t="s">
        <v>60</v>
      </c>
      <c r="C34" s="27"/>
      <c r="D34" s="27"/>
      <c r="E34" s="27"/>
      <c r="F34" s="27"/>
      <c r="G34" s="27"/>
      <c r="H34" s="27"/>
      <c r="I34" s="27"/>
      <c r="J34" s="27"/>
      <c r="K34" s="27"/>
    </row>
    <row r="35" spans="1:11">
      <c r="A35" s="23" t="s">
        <v>61</v>
      </c>
      <c r="B35" s="23" t="s">
        <v>62</v>
      </c>
      <c r="C35" s="27"/>
      <c r="D35" s="27"/>
      <c r="E35" s="27"/>
      <c r="F35" s="27"/>
      <c r="G35" s="27"/>
      <c r="H35" s="27"/>
      <c r="I35" s="27"/>
      <c r="J35" s="27"/>
      <c r="K35" s="27"/>
    </row>
    <row r="36" spans="1:11">
      <c r="A36" s="23" t="s">
        <v>63</v>
      </c>
      <c r="B36" s="23" t="s">
        <v>64</v>
      </c>
      <c r="C36" s="27"/>
      <c r="D36" s="27"/>
      <c r="E36" s="27"/>
      <c r="F36" s="27"/>
      <c r="G36" s="27"/>
      <c r="H36" s="27"/>
      <c r="I36" s="27"/>
      <c r="J36" s="27"/>
      <c r="K36" s="27"/>
    </row>
    <row r="37" spans="1:11">
      <c r="A37" s="23" t="s">
        <v>65</v>
      </c>
      <c r="B37" s="23" t="s">
        <v>66</v>
      </c>
      <c r="C37" s="27"/>
      <c r="D37" s="27"/>
      <c r="E37" s="27"/>
      <c r="F37" s="27"/>
      <c r="G37" s="27"/>
      <c r="H37" s="27"/>
      <c r="I37" s="27"/>
      <c r="J37" s="27"/>
      <c r="K37" s="27"/>
    </row>
    <row r="38" spans="1:11">
      <c r="A38" s="23" t="s">
        <v>67</v>
      </c>
      <c r="B38" s="23" t="s">
        <v>68</v>
      </c>
      <c r="C38" s="27"/>
      <c r="D38" s="27"/>
      <c r="E38" s="27"/>
      <c r="F38" s="27"/>
      <c r="G38" s="27"/>
      <c r="H38" s="27"/>
      <c r="I38" s="27"/>
      <c r="J38" s="27"/>
      <c r="K38" s="27"/>
    </row>
    <row r="39" spans="1:11">
      <c r="A39" s="23" t="s">
        <v>69</v>
      </c>
      <c r="B39" s="23" t="s">
        <v>70</v>
      </c>
      <c r="C39" s="27"/>
      <c r="D39" s="27"/>
      <c r="E39" s="27"/>
      <c r="F39" s="27"/>
      <c r="G39" s="27"/>
      <c r="H39" s="27"/>
      <c r="I39" s="27"/>
      <c r="J39" s="27"/>
      <c r="K39" s="27"/>
    </row>
    <row r="40" spans="1:11">
      <c r="A40" s="23" t="s">
        <v>71</v>
      </c>
      <c r="B40" s="23" t="s">
        <v>72</v>
      </c>
      <c r="C40" s="27"/>
      <c r="D40" s="27"/>
      <c r="E40" s="27"/>
      <c r="F40" s="27"/>
      <c r="G40" s="27"/>
      <c r="H40" s="27"/>
      <c r="I40" s="27"/>
      <c r="J40" s="27"/>
      <c r="K40" s="27"/>
    </row>
    <row r="41" spans="1:11">
      <c r="A41" s="23" t="s">
        <v>73</v>
      </c>
      <c r="B41" s="23" t="s">
        <v>74</v>
      </c>
      <c r="C41" s="27"/>
      <c r="D41" s="27"/>
      <c r="E41" s="27"/>
      <c r="F41" s="27"/>
      <c r="G41" s="27"/>
      <c r="H41" s="27"/>
      <c r="I41" s="27"/>
      <c r="J41" s="27"/>
      <c r="K41" s="27"/>
    </row>
    <row r="42" spans="1:11">
      <c r="A42" s="23" t="s">
        <v>75</v>
      </c>
      <c r="B42" s="23" t="s">
        <v>76</v>
      </c>
      <c r="C42" s="27"/>
      <c r="D42" s="27"/>
      <c r="E42" s="27"/>
      <c r="F42" s="27"/>
      <c r="G42" s="27"/>
      <c r="H42" s="27"/>
      <c r="I42" s="27"/>
      <c r="J42" s="27"/>
      <c r="K42" s="27"/>
    </row>
    <row r="43" spans="1:11">
      <c r="A43" s="23" t="s">
        <v>77</v>
      </c>
      <c r="B43" s="23" t="s">
        <v>78</v>
      </c>
      <c r="C43" s="27"/>
      <c r="D43" s="27"/>
      <c r="E43" s="27"/>
      <c r="F43" s="27"/>
      <c r="G43" s="27"/>
      <c r="H43" s="27"/>
      <c r="I43" s="27"/>
      <c r="J43" s="27"/>
      <c r="K43" s="27"/>
    </row>
    <row r="44" spans="1:11">
      <c r="A44" s="23" t="s">
        <v>79</v>
      </c>
      <c r="B44" s="23" t="s">
        <v>80</v>
      </c>
      <c r="C44" s="27"/>
      <c r="D44" s="27"/>
      <c r="E44" s="27"/>
      <c r="F44" s="27"/>
      <c r="G44" s="27"/>
      <c r="H44" s="27"/>
      <c r="I44" s="27"/>
      <c r="J44" s="27"/>
      <c r="K44" s="27"/>
    </row>
    <row r="45" spans="1:11">
      <c r="A45" s="23" t="s">
        <v>81</v>
      </c>
      <c r="B45" s="23" t="s">
        <v>82</v>
      </c>
      <c r="C45" s="27"/>
      <c r="D45" s="27"/>
      <c r="E45" s="27"/>
      <c r="F45" s="27"/>
      <c r="G45" s="27"/>
      <c r="H45" s="27"/>
      <c r="I45" s="27"/>
      <c r="J45" s="27"/>
      <c r="K45" s="27"/>
    </row>
    <row r="46" spans="1:11">
      <c r="A46" s="23" t="s">
        <v>83</v>
      </c>
      <c r="B46" s="23" t="s">
        <v>84</v>
      </c>
      <c r="C46" s="27"/>
      <c r="D46" s="27"/>
      <c r="E46" s="27"/>
      <c r="F46" s="27"/>
      <c r="G46" s="27"/>
      <c r="H46" s="27"/>
      <c r="I46" s="27"/>
      <c r="J46" s="27"/>
      <c r="K46" s="27"/>
    </row>
    <row r="47" spans="1:11">
      <c r="A47" s="23" t="s">
        <v>85</v>
      </c>
      <c r="B47" s="23" t="s">
        <v>86</v>
      </c>
      <c r="C47" s="27"/>
      <c r="D47" s="27"/>
      <c r="E47" s="27"/>
      <c r="F47" s="27"/>
      <c r="G47" s="27"/>
      <c r="H47" s="27"/>
      <c r="I47" s="27"/>
      <c r="J47" s="27"/>
      <c r="K47" s="27"/>
    </row>
    <row r="48" spans="1:11">
      <c r="A48" s="23" t="s">
        <v>87</v>
      </c>
      <c r="B48" s="23" t="s">
        <v>88</v>
      </c>
      <c r="C48" s="27"/>
      <c r="D48" s="27"/>
      <c r="E48" s="27"/>
      <c r="F48" s="27"/>
      <c r="G48" s="27"/>
      <c r="H48" s="27"/>
      <c r="I48" s="27"/>
      <c r="J48" s="27"/>
      <c r="K48" s="27"/>
    </row>
    <row r="49" spans="1:11">
      <c r="A49" s="23">
        <v>15</v>
      </c>
      <c r="B49" s="23" t="s">
        <v>89</v>
      </c>
      <c r="C49" s="27"/>
      <c r="D49" s="27"/>
      <c r="E49" s="27"/>
      <c r="F49" s="27"/>
      <c r="G49" s="27"/>
      <c r="H49" s="27"/>
      <c r="I49" s="27"/>
      <c r="J49" s="27"/>
      <c r="K49" s="27"/>
    </row>
    <row r="50" spans="1:11">
      <c r="A50" s="23" t="s">
        <v>90</v>
      </c>
      <c r="B50" s="23" t="s">
        <v>91</v>
      </c>
      <c r="C50" s="27"/>
      <c r="D50" s="27"/>
      <c r="E50" s="27"/>
      <c r="F50" s="27"/>
      <c r="G50" s="27"/>
      <c r="H50" s="27"/>
      <c r="I50" s="27"/>
      <c r="J50" s="27"/>
      <c r="K50" s="27"/>
    </row>
    <row r="51" spans="1:11">
      <c r="A51" s="23" t="s">
        <v>92</v>
      </c>
      <c r="B51" s="23" t="s">
        <v>93</v>
      </c>
      <c r="C51" s="27"/>
      <c r="D51" s="27"/>
      <c r="E51" s="27"/>
      <c r="F51" s="27"/>
      <c r="G51" s="27"/>
      <c r="H51" s="27"/>
      <c r="I51" s="27"/>
      <c r="J51" s="27"/>
      <c r="K51" s="27"/>
    </row>
    <row r="52" spans="1:11">
      <c r="A52" s="23" t="s">
        <v>94</v>
      </c>
      <c r="B52" s="23" t="s">
        <v>95</v>
      </c>
      <c r="C52" s="27"/>
      <c r="D52" s="27"/>
      <c r="E52" s="27"/>
      <c r="F52" s="27"/>
      <c r="G52" s="27"/>
      <c r="H52" s="27"/>
      <c r="I52" s="27"/>
      <c r="J52" s="27"/>
      <c r="K52" s="27"/>
    </row>
    <row r="53" spans="1:11">
      <c r="A53" s="23" t="s">
        <v>96</v>
      </c>
      <c r="B53" s="23" t="s">
        <v>97</v>
      </c>
      <c r="C53" s="27"/>
      <c r="D53" s="27"/>
      <c r="E53" s="27"/>
      <c r="F53" s="27"/>
      <c r="G53" s="27"/>
      <c r="H53" s="27"/>
      <c r="I53" s="27"/>
      <c r="J53" s="27"/>
      <c r="K53" s="27"/>
    </row>
    <row r="54" spans="1:11">
      <c r="A54" s="23" t="s">
        <v>98</v>
      </c>
      <c r="B54" s="23" t="s">
        <v>99</v>
      </c>
      <c r="C54" s="27"/>
      <c r="D54" s="27"/>
      <c r="E54" s="27"/>
      <c r="F54" s="27"/>
      <c r="G54" s="27"/>
      <c r="H54" s="27"/>
      <c r="I54" s="27"/>
      <c r="J54" s="27"/>
      <c r="K54" s="27"/>
    </row>
    <row r="55" spans="1:11">
      <c r="A55" s="23" t="s">
        <v>100</v>
      </c>
      <c r="B55" s="23" t="s">
        <v>101</v>
      </c>
      <c r="C55" s="27"/>
      <c r="D55" s="27"/>
      <c r="E55" s="27"/>
      <c r="F55" s="27"/>
      <c r="G55" s="27"/>
      <c r="H55" s="27"/>
      <c r="I55" s="27"/>
      <c r="J55" s="27"/>
      <c r="K55" s="27"/>
    </row>
    <row r="56" spans="1:11">
      <c r="A56" s="23" t="s">
        <v>102</v>
      </c>
      <c r="B56" s="23" t="s">
        <v>103</v>
      </c>
      <c r="C56" s="27"/>
      <c r="D56" s="27"/>
      <c r="E56" s="27"/>
      <c r="F56" s="27"/>
      <c r="G56" s="27"/>
      <c r="H56" s="27"/>
      <c r="I56" s="27"/>
      <c r="J56" s="27"/>
      <c r="K56" s="27"/>
    </row>
    <row r="57" spans="1:11">
      <c r="A57" s="23" t="s">
        <v>104</v>
      </c>
      <c r="B57" s="23" t="s">
        <v>105</v>
      </c>
      <c r="C57" s="27"/>
      <c r="D57" s="27"/>
      <c r="E57" s="27"/>
      <c r="F57" s="27"/>
      <c r="G57" s="27"/>
      <c r="H57" s="27"/>
      <c r="I57" s="27"/>
      <c r="J57" s="27"/>
      <c r="K57" s="27"/>
    </row>
    <row r="58" spans="1:11">
      <c r="A58" s="23" t="s">
        <v>106</v>
      </c>
      <c r="B58" s="23" t="s">
        <v>107</v>
      </c>
      <c r="C58" s="27"/>
      <c r="D58" s="27"/>
      <c r="E58" s="27"/>
      <c r="F58" s="27"/>
      <c r="G58" s="27"/>
      <c r="H58" s="27"/>
      <c r="I58" s="27"/>
      <c r="J58" s="27"/>
      <c r="K58" s="27"/>
    </row>
    <row r="59" spans="1:11">
      <c r="A59" s="23" t="s">
        <v>108</v>
      </c>
      <c r="B59" s="23" t="s">
        <v>109</v>
      </c>
      <c r="C59" s="27"/>
      <c r="D59" s="27"/>
      <c r="E59" s="27"/>
      <c r="F59" s="27"/>
      <c r="G59" s="27"/>
      <c r="H59" s="27"/>
      <c r="I59" s="27"/>
      <c r="J59" s="27"/>
      <c r="K59" s="27"/>
    </row>
    <row r="60" spans="1:11">
      <c r="A60" s="23">
        <v>16</v>
      </c>
      <c r="B60" s="23" t="s">
        <v>110</v>
      </c>
      <c r="C60" s="27">
        <v>-2873.42</v>
      </c>
      <c r="D60" s="27"/>
      <c r="E60" s="27"/>
      <c r="F60" s="27"/>
      <c r="G60" s="27"/>
      <c r="H60" s="27"/>
      <c r="I60" s="27"/>
      <c r="J60" s="27"/>
      <c r="K60" s="27">
        <v>-2873.42</v>
      </c>
    </row>
    <row r="61" spans="1:11">
      <c r="A61" s="23" t="s">
        <v>111</v>
      </c>
      <c r="B61" s="23" t="s">
        <v>112</v>
      </c>
      <c r="C61" s="27"/>
      <c r="D61" s="27"/>
      <c r="E61" s="27"/>
      <c r="F61" s="27"/>
      <c r="G61" s="27"/>
      <c r="H61" s="27"/>
      <c r="I61" s="27"/>
      <c r="J61" s="27"/>
      <c r="K61" s="27"/>
    </row>
    <row r="62" spans="1:11">
      <c r="A62" s="23" t="s">
        <v>113</v>
      </c>
      <c r="B62" s="23" t="s">
        <v>114</v>
      </c>
      <c r="C62" s="27">
        <v>-2320.27</v>
      </c>
      <c r="D62" s="27"/>
      <c r="E62" s="27"/>
      <c r="F62" s="27"/>
      <c r="G62" s="27"/>
      <c r="H62" s="27"/>
      <c r="I62" s="27"/>
      <c r="J62" s="27"/>
      <c r="K62" s="27">
        <v>-2320.27</v>
      </c>
    </row>
    <row r="63" spans="1:11">
      <c r="A63" s="23" t="s">
        <v>115</v>
      </c>
      <c r="B63" s="23" t="s">
        <v>116</v>
      </c>
      <c r="C63" s="27">
        <v>-328.77</v>
      </c>
      <c r="D63" s="27"/>
      <c r="E63" s="27"/>
      <c r="F63" s="27"/>
      <c r="G63" s="27"/>
      <c r="H63" s="27"/>
      <c r="I63" s="27"/>
      <c r="J63" s="27"/>
      <c r="K63" s="27">
        <v>-328.77</v>
      </c>
    </row>
    <row r="64" spans="1:11">
      <c r="A64" s="23" t="s">
        <v>117</v>
      </c>
      <c r="B64" s="23" t="s">
        <v>118</v>
      </c>
      <c r="C64" s="27">
        <v>-224.38</v>
      </c>
      <c r="D64" s="27"/>
      <c r="E64" s="27"/>
      <c r="F64" s="27"/>
      <c r="G64" s="27"/>
      <c r="H64" s="27"/>
      <c r="I64" s="27"/>
      <c r="J64" s="27"/>
      <c r="K64" s="27">
        <v>-224.38</v>
      </c>
    </row>
    <row r="65" spans="1:11">
      <c r="A65" s="23" t="s">
        <v>119</v>
      </c>
      <c r="B65" s="23" t="s">
        <v>120</v>
      </c>
      <c r="C65" s="27"/>
      <c r="D65" s="27"/>
      <c r="E65" s="27"/>
      <c r="F65" s="27"/>
      <c r="G65" s="27"/>
      <c r="H65" s="27"/>
      <c r="I65" s="27"/>
      <c r="J65" s="27"/>
      <c r="K65" s="27"/>
    </row>
    <row r="66" spans="1:11">
      <c r="A66" s="23">
        <v>17</v>
      </c>
      <c r="B66" s="23" t="s">
        <v>121</v>
      </c>
      <c r="C66" s="27">
        <v>-3709.21</v>
      </c>
      <c r="D66" s="27"/>
      <c r="E66" s="27"/>
      <c r="F66" s="27"/>
      <c r="G66" s="27"/>
      <c r="H66" s="27"/>
      <c r="I66" s="27"/>
      <c r="J66" s="27"/>
      <c r="K66" s="27">
        <v>-3709.21</v>
      </c>
    </row>
    <row r="67" spans="1:11">
      <c r="A67" s="23">
        <v>18</v>
      </c>
      <c r="B67" s="23" t="s">
        <v>122</v>
      </c>
      <c r="C67" s="27"/>
      <c r="D67" s="27"/>
      <c r="E67" s="27"/>
      <c r="F67" s="27"/>
      <c r="G67" s="27"/>
      <c r="H67" s="27"/>
      <c r="I67" s="27"/>
      <c r="J67" s="27"/>
      <c r="K67" s="27"/>
    </row>
    <row r="68" spans="1:11">
      <c r="A68" s="23" t="s">
        <v>123</v>
      </c>
      <c r="B68" s="23" t="s">
        <v>124</v>
      </c>
      <c r="C68" s="27"/>
      <c r="D68" s="27"/>
      <c r="E68" s="27"/>
      <c r="F68" s="27"/>
      <c r="G68" s="27"/>
      <c r="H68" s="27"/>
      <c r="I68" s="27"/>
      <c r="J68" s="27"/>
      <c r="K68" s="27"/>
    </row>
    <row r="69" spans="1:11">
      <c r="A69" s="23" t="s">
        <v>125</v>
      </c>
      <c r="B69" s="23" t="s">
        <v>126</v>
      </c>
      <c r="C69" s="27"/>
      <c r="D69" s="27"/>
      <c r="E69" s="27"/>
      <c r="F69" s="27"/>
      <c r="G69" s="27"/>
      <c r="H69" s="27"/>
      <c r="I69" s="27"/>
      <c r="J69" s="27"/>
      <c r="K69" s="27"/>
    </row>
    <row r="70" spans="1:11">
      <c r="A70" s="23" t="s">
        <v>127</v>
      </c>
      <c r="B70" s="23" t="s">
        <v>128</v>
      </c>
      <c r="C70" s="27"/>
      <c r="D70" s="27"/>
      <c r="E70" s="27"/>
      <c r="F70" s="27"/>
      <c r="G70" s="27"/>
      <c r="H70" s="27"/>
      <c r="I70" s="27"/>
      <c r="J70" s="27"/>
      <c r="K70" s="27"/>
    </row>
    <row r="71" spans="1:11">
      <c r="A71" s="23" t="s">
        <v>129</v>
      </c>
      <c r="B71" s="23" t="s">
        <v>130</v>
      </c>
      <c r="C71" s="27"/>
      <c r="D71" s="27"/>
      <c r="E71" s="27"/>
      <c r="F71" s="27"/>
      <c r="G71" s="27"/>
      <c r="H71" s="27"/>
      <c r="I71" s="27"/>
      <c r="J71" s="27"/>
      <c r="K71" s="27"/>
    </row>
    <row r="72" spans="1:11">
      <c r="A72" s="23" t="s">
        <v>131</v>
      </c>
      <c r="B72" s="23" t="s">
        <v>132</v>
      </c>
      <c r="C72" s="27"/>
      <c r="D72" s="27"/>
      <c r="E72" s="27"/>
      <c r="F72" s="27"/>
      <c r="G72" s="27"/>
      <c r="H72" s="27"/>
      <c r="I72" s="27"/>
      <c r="J72" s="27"/>
      <c r="K72" s="27"/>
    </row>
    <row r="73" spans="1:11">
      <c r="A73" s="23" t="s">
        <v>133</v>
      </c>
      <c r="B73" s="23" t="s">
        <v>134</v>
      </c>
      <c r="C73" s="27"/>
      <c r="D73" s="27"/>
      <c r="E73" s="27"/>
      <c r="F73" s="27"/>
      <c r="G73" s="27"/>
      <c r="H73" s="27"/>
      <c r="I73" s="27"/>
      <c r="J73" s="27"/>
      <c r="K73" s="27"/>
    </row>
    <row r="74" spans="1:11">
      <c r="A74" s="23" t="s">
        <v>135</v>
      </c>
      <c r="B74" s="23" t="s">
        <v>136</v>
      </c>
      <c r="C74" s="27"/>
      <c r="D74" s="27"/>
      <c r="E74" s="27"/>
      <c r="F74" s="27"/>
      <c r="G74" s="27"/>
      <c r="H74" s="27"/>
      <c r="I74" s="27"/>
      <c r="J74" s="27"/>
      <c r="K74" s="27"/>
    </row>
    <row r="75" spans="1:11">
      <c r="A75" s="23" t="s">
        <v>137</v>
      </c>
      <c r="B75" s="23" t="s">
        <v>138</v>
      </c>
      <c r="C75" s="27"/>
      <c r="D75" s="27"/>
      <c r="E75" s="27"/>
      <c r="F75" s="27"/>
      <c r="G75" s="27"/>
      <c r="H75" s="27"/>
      <c r="I75" s="27"/>
      <c r="J75" s="27"/>
      <c r="K75" s="27"/>
    </row>
    <row r="76" spans="1:11">
      <c r="A76" s="23">
        <v>19</v>
      </c>
      <c r="B76" s="23" t="s">
        <v>139</v>
      </c>
      <c r="C76" s="27"/>
      <c r="D76" s="27"/>
      <c r="E76" s="27"/>
      <c r="F76" s="27"/>
      <c r="G76" s="27"/>
      <c r="H76" s="27"/>
      <c r="I76" s="27"/>
      <c r="J76" s="27"/>
      <c r="K76" s="27"/>
    </row>
    <row r="77" spans="1:11">
      <c r="A77" s="23" t="s">
        <v>140</v>
      </c>
      <c r="B77" s="23" t="s">
        <v>141</v>
      </c>
      <c r="C77" s="27"/>
      <c r="D77" s="27"/>
      <c r="E77" s="27"/>
      <c r="F77" s="27"/>
      <c r="G77" s="27"/>
      <c r="H77" s="27"/>
      <c r="I77" s="27"/>
      <c r="J77" s="27"/>
      <c r="K77" s="27"/>
    </row>
    <row r="78" spans="1:11">
      <c r="A78" s="23" t="s">
        <v>142</v>
      </c>
      <c r="B78" s="23" t="s">
        <v>143</v>
      </c>
      <c r="C78" s="27"/>
      <c r="D78" s="27"/>
      <c r="E78" s="27"/>
      <c r="F78" s="27"/>
      <c r="G78" s="27"/>
      <c r="H78" s="27"/>
      <c r="I78" s="27"/>
      <c r="J78" s="27"/>
      <c r="K78" s="27"/>
    </row>
    <row r="79" spans="1:11">
      <c r="A79" s="23" t="s">
        <v>144</v>
      </c>
      <c r="B79" s="23" t="s">
        <v>145</v>
      </c>
      <c r="C79" s="27"/>
      <c r="D79" s="27"/>
      <c r="E79" s="27"/>
      <c r="F79" s="27"/>
      <c r="G79" s="27"/>
      <c r="H79" s="27"/>
      <c r="I79" s="27"/>
      <c r="J79" s="27"/>
      <c r="K79" s="27"/>
    </row>
    <row r="80" spans="1:11">
      <c r="A80" s="23">
        <v>20</v>
      </c>
      <c r="B80" s="23" t="s">
        <v>146</v>
      </c>
      <c r="C80" s="27">
        <v>-1167.0999999999999</v>
      </c>
      <c r="D80" s="27"/>
      <c r="E80" s="27"/>
      <c r="F80" s="27"/>
      <c r="G80" s="27"/>
      <c r="H80" s="27"/>
      <c r="I80" s="27"/>
      <c r="J80" s="27"/>
      <c r="K80" s="27">
        <v>-1167.0999999999999</v>
      </c>
    </row>
    <row r="81" spans="1:11">
      <c r="A81" s="23" t="s">
        <v>147</v>
      </c>
      <c r="B81" s="23" t="s">
        <v>148</v>
      </c>
      <c r="C81" s="27"/>
      <c r="D81" s="27"/>
      <c r="E81" s="27"/>
      <c r="F81" s="27"/>
      <c r="G81" s="27"/>
      <c r="H81" s="27"/>
      <c r="I81" s="27"/>
      <c r="J81" s="27"/>
      <c r="K81" s="27"/>
    </row>
    <row r="82" spans="1:11">
      <c r="A82" s="23" t="s">
        <v>149</v>
      </c>
      <c r="B82" s="23" t="s">
        <v>150</v>
      </c>
      <c r="C82" s="27"/>
      <c r="D82" s="27"/>
      <c r="E82" s="27"/>
      <c r="F82" s="27"/>
      <c r="G82" s="27"/>
      <c r="H82" s="27"/>
      <c r="I82" s="27"/>
      <c r="J82" s="27"/>
      <c r="K82" s="27"/>
    </row>
    <row r="83" spans="1:11">
      <c r="A83" s="23" t="s">
        <v>151</v>
      </c>
      <c r="B83" s="23" t="s">
        <v>152</v>
      </c>
      <c r="C83" s="27"/>
      <c r="D83" s="27"/>
      <c r="E83" s="27"/>
      <c r="F83" s="27"/>
      <c r="G83" s="27"/>
      <c r="H83" s="27"/>
      <c r="I83" s="27"/>
      <c r="J83" s="27"/>
      <c r="K83" s="27"/>
    </row>
    <row r="84" spans="1:11">
      <c r="A84" s="23" t="s">
        <v>153</v>
      </c>
      <c r="B84" s="23" t="s">
        <v>154</v>
      </c>
      <c r="C84" s="27"/>
      <c r="D84" s="27"/>
      <c r="E84" s="27"/>
      <c r="F84" s="27"/>
      <c r="G84" s="27"/>
      <c r="H84" s="27"/>
      <c r="I84" s="27"/>
      <c r="J84" s="27"/>
      <c r="K84" s="27"/>
    </row>
    <row r="85" spans="1:11">
      <c r="A85" s="23" t="s">
        <v>155</v>
      </c>
      <c r="B85" s="23" t="s">
        <v>156</v>
      </c>
      <c r="C85" s="27"/>
      <c r="D85" s="27"/>
      <c r="E85" s="27"/>
      <c r="F85" s="27"/>
      <c r="G85" s="27"/>
      <c r="H85" s="27"/>
      <c r="I85" s="27"/>
      <c r="J85" s="27"/>
      <c r="K85" s="27"/>
    </row>
    <row r="86" spans="1:11">
      <c r="A86" s="23" t="s">
        <v>157</v>
      </c>
      <c r="B86" s="23" t="s">
        <v>158</v>
      </c>
      <c r="C86" s="27">
        <v>-1167.0999999999999</v>
      </c>
      <c r="D86" s="27"/>
      <c r="E86" s="27"/>
      <c r="F86" s="27"/>
      <c r="G86" s="27"/>
      <c r="H86" s="27"/>
      <c r="I86" s="27"/>
      <c r="J86" s="27"/>
      <c r="K86" s="27">
        <v>-1167.0999999999999</v>
      </c>
    </row>
    <row r="87" spans="1:11">
      <c r="A87" s="23">
        <v>21</v>
      </c>
      <c r="B87" s="23" t="s">
        <v>159</v>
      </c>
      <c r="C87" s="27"/>
      <c r="D87" s="27"/>
      <c r="E87" s="27"/>
      <c r="F87" s="27"/>
      <c r="G87" s="27"/>
      <c r="H87" s="27"/>
      <c r="I87" s="27"/>
      <c r="J87" s="27"/>
      <c r="K87" s="27"/>
    </row>
    <row r="88" spans="1:11">
      <c r="A88" s="23" t="s">
        <v>160</v>
      </c>
      <c r="B88" s="23" t="s">
        <v>161</v>
      </c>
      <c r="C88" s="27"/>
      <c r="D88" s="27"/>
      <c r="E88" s="27"/>
      <c r="F88" s="27"/>
      <c r="G88" s="27"/>
      <c r="H88" s="27"/>
      <c r="I88" s="27"/>
      <c r="J88" s="27"/>
      <c r="K88" s="27"/>
    </row>
    <row r="89" spans="1:11">
      <c r="A89" s="23" t="s">
        <v>162</v>
      </c>
      <c r="B89" s="23" t="s">
        <v>163</v>
      </c>
      <c r="C89" s="27"/>
      <c r="D89" s="27"/>
      <c r="E89" s="27"/>
      <c r="F89" s="27"/>
      <c r="G89" s="27"/>
      <c r="H89" s="27"/>
      <c r="I89" s="27"/>
      <c r="J89" s="27"/>
      <c r="K89" s="27"/>
    </row>
    <row r="90" spans="1:11">
      <c r="A90" s="23">
        <v>22</v>
      </c>
      <c r="B90" s="23" t="s">
        <v>164</v>
      </c>
      <c r="C90" s="27">
        <v>-2494.0500000000002</v>
      </c>
      <c r="D90" s="27"/>
      <c r="E90" s="27"/>
      <c r="F90" s="27"/>
      <c r="G90" s="27"/>
      <c r="H90" s="27"/>
      <c r="I90" s="27"/>
      <c r="J90" s="27"/>
      <c r="K90" s="27">
        <v>-2494.0500000000002</v>
      </c>
    </row>
    <row r="91" spans="1:11">
      <c r="A91" s="23" t="s">
        <v>165</v>
      </c>
      <c r="B91" s="23" t="s">
        <v>166</v>
      </c>
      <c r="C91" s="27">
        <v>-2494.0500000000002</v>
      </c>
      <c r="D91" s="27"/>
      <c r="E91" s="27"/>
      <c r="F91" s="27"/>
      <c r="G91" s="27"/>
      <c r="H91" s="27"/>
      <c r="I91" s="27"/>
      <c r="J91" s="27"/>
      <c r="K91" s="27">
        <v>-2494.0500000000002</v>
      </c>
    </row>
    <row r="92" spans="1:11">
      <c r="A92" s="23" t="s">
        <v>167</v>
      </c>
      <c r="B92" s="23" t="s">
        <v>168</v>
      </c>
      <c r="C92" s="27"/>
      <c r="D92" s="27"/>
      <c r="E92" s="27"/>
      <c r="F92" s="27"/>
      <c r="G92" s="27"/>
      <c r="H92" s="27"/>
      <c r="I92" s="27"/>
      <c r="J92" s="27"/>
      <c r="K92" s="27"/>
    </row>
    <row r="93" spans="1:11">
      <c r="A93" s="23" t="s">
        <v>169</v>
      </c>
      <c r="B93" s="23" t="s">
        <v>170</v>
      </c>
      <c r="C93" s="27"/>
      <c r="D93" s="27"/>
      <c r="E93" s="27"/>
      <c r="F93" s="27"/>
      <c r="G93" s="27"/>
      <c r="H93" s="27"/>
      <c r="I93" s="27"/>
      <c r="J93" s="27"/>
      <c r="K93" s="27"/>
    </row>
    <row r="94" spans="1:11">
      <c r="A94" s="23" t="s">
        <v>171</v>
      </c>
      <c r="B94" s="23" t="s">
        <v>172</v>
      </c>
      <c r="C94" s="27"/>
      <c r="D94" s="27"/>
      <c r="E94" s="27"/>
      <c r="F94" s="27"/>
      <c r="G94" s="27"/>
      <c r="H94" s="27"/>
      <c r="I94" s="27"/>
      <c r="J94" s="27"/>
      <c r="K94" s="27"/>
    </row>
    <row r="95" spans="1:11">
      <c r="A95" s="23" t="s">
        <v>173</v>
      </c>
      <c r="B95" s="23" t="s">
        <v>174</v>
      </c>
      <c r="C95" s="27"/>
      <c r="D95" s="27"/>
      <c r="E95" s="27"/>
      <c r="F95" s="27"/>
      <c r="G95" s="27"/>
      <c r="H95" s="27"/>
      <c r="I95" s="27"/>
      <c r="J95" s="27"/>
      <c r="K95" s="27"/>
    </row>
    <row r="96" spans="1:11">
      <c r="A96" s="23">
        <v>23</v>
      </c>
      <c r="B96" s="23" t="s">
        <v>175</v>
      </c>
      <c r="C96" s="27"/>
      <c r="D96" s="27"/>
      <c r="E96" s="27"/>
      <c r="F96" s="27"/>
      <c r="G96" s="27"/>
      <c r="H96" s="27"/>
      <c r="I96" s="27"/>
      <c r="J96" s="27"/>
      <c r="K96" s="27"/>
    </row>
    <row r="97" spans="1:11">
      <c r="A97" s="23" t="s">
        <v>176</v>
      </c>
      <c r="B97" s="23" t="s">
        <v>177</v>
      </c>
      <c r="C97" s="27"/>
      <c r="D97" s="27"/>
      <c r="E97" s="27"/>
      <c r="F97" s="27"/>
      <c r="G97" s="27"/>
      <c r="H97" s="27"/>
      <c r="I97" s="27"/>
      <c r="J97" s="27"/>
      <c r="K97" s="27"/>
    </row>
    <row r="98" spans="1:11">
      <c r="A98" s="23" t="s">
        <v>178</v>
      </c>
      <c r="B98" s="23" t="s">
        <v>179</v>
      </c>
      <c r="C98" s="27"/>
      <c r="D98" s="27"/>
      <c r="E98" s="27"/>
      <c r="F98" s="27"/>
      <c r="G98" s="27"/>
      <c r="H98" s="27"/>
      <c r="I98" s="27"/>
      <c r="J98" s="27"/>
      <c r="K98" s="27"/>
    </row>
    <row r="99" spans="1:11">
      <c r="A99" s="23" t="s">
        <v>180</v>
      </c>
      <c r="B99" s="23" t="s">
        <v>181</v>
      </c>
      <c r="C99" s="27"/>
      <c r="D99" s="27"/>
      <c r="E99" s="27"/>
      <c r="F99" s="27"/>
      <c r="G99" s="27"/>
      <c r="H99" s="27"/>
      <c r="I99" s="27"/>
      <c r="J99" s="27"/>
      <c r="K99" s="27"/>
    </row>
    <row r="100" spans="1:11">
      <c r="A100" s="23" t="s">
        <v>182</v>
      </c>
      <c r="B100" s="23" t="s">
        <v>183</v>
      </c>
      <c r="C100" s="27"/>
      <c r="D100" s="27"/>
      <c r="E100" s="27"/>
      <c r="F100" s="27"/>
      <c r="G100" s="27"/>
      <c r="H100" s="27"/>
      <c r="I100" s="27"/>
      <c r="J100" s="27"/>
      <c r="K100" s="27"/>
    </row>
    <row r="101" spans="1:11">
      <c r="A101" s="23">
        <v>24</v>
      </c>
      <c r="B101" s="23" t="s">
        <v>184</v>
      </c>
      <c r="C101" s="27">
        <v>-48.06</v>
      </c>
      <c r="D101" s="27"/>
      <c r="E101" s="27"/>
      <c r="F101" s="27"/>
      <c r="G101" s="27"/>
      <c r="H101" s="27"/>
      <c r="I101" s="27"/>
      <c r="J101" s="27"/>
      <c r="K101" s="27">
        <v>-48.06</v>
      </c>
    </row>
    <row r="102" spans="1:11">
      <c r="A102" s="23" t="s">
        <v>185</v>
      </c>
      <c r="B102" s="23" t="s">
        <v>186</v>
      </c>
      <c r="C102" s="27">
        <v>-48.06</v>
      </c>
      <c r="D102" s="27"/>
      <c r="E102" s="27"/>
      <c r="F102" s="27"/>
      <c r="G102" s="27"/>
      <c r="H102" s="27"/>
      <c r="I102" s="27"/>
      <c r="J102" s="27"/>
      <c r="K102" s="27">
        <v>-48.06</v>
      </c>
    </row>
    <row r="103" spans="1:11">
      <c r="A103" s="23" t="s">
        <v>187</v>
      </c>
      <c r="B103" s="23" t="s">
        <v>188</v>
      </c>
      <c r="C103" s="27"/>
      <c r="D103" s="27"/>
      <c r="E103" s="27"/>
      <c r="F103" s="27"/>
      <c r="G103" s="27"/>
      <c r="H103" s="27"/>
      <c r="I103" s="27"/>
      <c r="J103" s="27"/>
      <c r="K103" s="27"/>
    </row>
    <row r="104" spans="1:11">
      <c r="A104" s="23">
        <v>25</v>
      </c>
      <c r="B104" s="23" t="s">
        <v>189</v>
      </c>
      <c r="C104" s="27"/>
      <c r="D104" s="27"/>
      <c r="E104" s="27"/>
      <c r="F104" s="27"/>
      <c r="G104" s="27"/>
      <c r="H104" s="27"/>
      <c r="I104" s="27"/>
      <c r="J104" s="27"/>
      <c r="K104" s="27"/>
    </row>
    <row r="105" spans="1:11">
      <c r="A105" s="23" t="s">
        <v>190</v>
      </c>
      <c r="B105" s="23" t="s">
        <v>191</v>
      </c>
      <c r="C105" s="27"/>
      <c r="D105" s="27"/>
      <c r="E105" s="27"/>
      <c r="F105" s="27"/>
      <c r="G105" s="27"/>
      <c r="H105" s="27"/>
      <c r="I105" s="27"/>
      <c r="J105" s="27"/>
      <c r="K105" s="27"/>
    </row>
    <row r="106" spans="1:11">
      <c r="A106" s="23" t="s">
        <v>192</v>
      </c>
      <c r="B106" s="23" t="s">
        <v>193</v>
      </c>
      <c r="C106" s="27"/>
      <c r="D106" s="27"/>
      <c r="E106" s="27"/>
      <c r="F106" s="27"/>
      <c r="G106" s="27"/>
      <c r="H106" s="27"/>
      <c r="I106" s="27"/>
      <c r="J106" s="27"/>
      <c r="K106" s="27"/>
    </row>
    <row r="107" spans="1:11">
      <c r="A107" s="23">
        <v>26</v>
      </c>
      <c r="B107" s="23" t="s">
        <v>194</v>
      </c>
      <c r="C107" s="27"/>
      <c r="D107" s="27"/>
      <c r="E107" s="27"/>
      <c r="F107" s="27"/>
      <c r="G107" s="27"/>
      <c r="H107" s="27"/>
      <c r="I107" s="27"/>
      <c r="J107" s="27"/>
      <c r="K107" s="27"/>
    </row>
    <row r="108" spans="1:11">
      <c r="A108" s="23" t="s">
        <v>195</v>
      </c>
      <c r="B108" s="23" t="s">
        <v>196</v>
      </c>
      <c r="C108" s="27"/>
      <c r="D108" s="27"/>
      <c r="E108" s="27"/>
      <c r="F108" s="27"/>
      <c r="G108" s="27"/>
      <c r="H108" s="27"/>
      <c r="I108" s="27"/>
      <c r="J108" s="27"/>
      <c r="K108" s="27"/>
    </row>
    <row r="109" spans="1:11">
      <c r="A109" s="23" t="s">
        <v>197</v>
      </c>
      <c r="B109" s="23" t="s">
        <v>198</v>
      </c>
      <c r="C109" s="27"/>
      <c r="D109" s="27"/>
      <c r="E109" s="27"/>
      <c r="F109" s="27"/>
      <c r="G109" s="27"/>
      <c r="H109" s="27"/>
      <c r="I109" s="27"/>
      <c r="J109" s="27"/>
      <c r="K109" s="27"/>
    </row>
    <row r="110" spans="1:11">
      <c r="A110" s="23">
        <v>27</v>
      </c>
      <c r="B110" s="23" t="s">
        <v>199</v>
      </c>
      <c r="C110" s="27"/>
      <c r="D110" s="27"/>
      <c r="E110" s="27"/>
      <c r="F110" s="27"/>
      <c r="G110" s="27"/>
      <c r="H110" s="27"/>
      <c r="I110" s="27"/>
      <c r="J110" s="27"/>
      <c r="K110" s="27"/>
    </row>
    <row r="111" spans="1:11">
      <c r="A111" s="23" t="s">
        <v>200</v>
      </c>
      <c r="B111" s="23" t="s">
        <v>201</v>
      </c>
      <c r="C111" s="27"/>
      <c r="D111" s="27"/>
      <c r="E111" s="27"/>
      <c r="F111" s="27"/>
      <c r="G111" s="27"/>
      <c r="H111" s="27"/>
      <c r="I111" s="27"/>
      <c r="J111" s="27"/>
      <c r="K111" s="27"/>
    </row>
    <row r="112" spans="1:11">
      <c r="A112" s="23" t="s">
        <v>202</v>
      </c>
      <c r="B112" s="23" t="s">
        <v>203</v>
      </c>
      <c r="C112" s="27"/>
      <c r="D112" s="27"/>
      <c r="E112" s="27"/>
      <c r="F112" s="27"/>
      <c r="G112" s="27"/>
      <c r="H112" s="27"/>
      <c r="I112" s="27"/>
      <c r="J112" s="27"/>
      <c r="K112" s="27"/>
    </row>
    <row r="113" spans="1:572" ht="28.5">
      <c r="A113" s="23" t="s">
        <v>204</v>
      </c>
      <c r="B113" s="28" t="s">
        <v>205</v>
      </c>
      <c r="C113" s="27"/>
      <c r="D113" s="27"/>
      <c r="E113" s="27"/>
      <c r="F113" s="27"/>
      <c r="G113" s="27"/>
      <c r="H113" s="27"/>
      <c r="I113" s="27"/>
      <c r="J113" s="27"/>
      <c r="K113" s="27"/>
    </row>
    <row r="114" spans="1:572">
      <c r="A114" s="23">
        <v>28</v>
      </c>
      <c r="B114" s="23" t="s">
        <v>206</v>
      </c>
      <c r="C114" s="27"/>
      <c r="D114" s="27"/>
      <c r="E114" s="27"/>
      <c r="F114" s="27"/>
      <c r="G114" s="27"/>
      <c r="H114" s="27"/>
      <c r="I114" s="27"/>
      <c r="J114" s="27"/>
      <c r="K114" s="27"/>
    </row>
    <row r="115" spans="1:572">
      <c r="A115" s="23" t="s">
        <v>207</v>
      </c>
      <c r="B115" s="23" t="s">
        <v>208</v>
      </c>
      <c r="C115" s="27"/>
      <c r="D115" s="27"/>
      <c r="E115" s="27"/>
      <c r="F115" s="27"/>
      <c r="G115" s="27"/>
      <c r="H115" s="27"/>
      <c r="I115" s="27"/>
      <c r="J115" s="27"/>
      <c r="K115" s="27"/>
    </row>
    <row r="116" spans="1:572">
      <c r="A116" s="23" t="s">
        <v>209</v>
      </c>
      <c r="B116" s="23" t="s">
        <v>210</v>
      </c>
      <c r="C116" s="27"/>
      <c r="D116" s="27"/>
      <c r="E116" s="27"/>
      <c r="F116" s="27"/>
      <c r="G116" s="27"/>
      <c r="H116" s="27"/>
      <c r="I116" s="27"/>
      <c r="J116" s="27"/>
      <c r="K116" s="27"/>
    </row>
    <row r="117" spans="1:572">
      <c r="A117" s="23" t="s">
        <v>211</v>
      </c>
      <c r="B117" s="23" t="s">
        <v>212</v>
      </c>
      <c r="C117" s="27"/>
      <c r="D117" s="27"/>
      <c r="E117" s="27"/>
      <c r="F117" s="27"/>
      <c r="G117" s="27"/>
      <c r="H117" s="27"/>
      <c r="I117" s="27"/>
      <c r="J117" s="27"/>
      <c r="K117" s="27"/>
    </row>
    <row r="118" spans="1:572">
      <c r="A118" s="23" t="s">
        <v>213</v>
      </c>
      <c r="B118" s="23" t="s">
        <v>214</v>
      </c>
      <c r="C118" s="27"/>
      <c r="D118" s="27"/>
      <c r="E118" s="27"/>
      <c r="F118" s="27"/>
      <c r="G118" s="27"/>
      <c r="H118" s="27"/>
      <c r="I118" s="27"/>
      <c r="J118" s="27"/>
      <c r="K118" s="27"/>
    </row>
    <row r="119" spans="1:572">
      <c r="A119" s="23" t="s">
        <v>215</v>
      </c>
      <c r="B119" s="23" t="s">
        <v>216</v>
      </c>
      <c r="C119" s="27"/>
      <c r="D119" s="27"/>
      <c r="E119" s="27"/>
      <c r="F119" s="27"/>
      <c r="G119" s="27"/>
      <c r="H119" s="27"/>
      <c r="I119" s="27"/>
      <c r="J119" s="27"/>
      <c r="K119" s="27"/>
    </row>
    <row r="120" spans="1:572" s="25" customFormat="1">
      <c r="A120" s="25">
        <v>29</v>
      </c>
      <c r="B120" s="25" t="s">
        <v>217</v>
      </c>
      <c r="C120" s="26">
        <v>-6582.63</v>
      </c>
      <c r="D120" s="26"/>
      <c r="E120" s="26"/>
      <c r="F120" s="26"/>
      <c r="G120" s="26"/>
      <c r="H120" s="26"/>
      <c r="I120" s="26"/>
      <c r="J120" s="26"/>
      <c r="K120" s="26">
        <v>-6582.63</v>
      </c>
    </row>
    <row r="121" spans="1:572" s="25" customFormat="1">
      <c r="A121" s="25">
        <v>30</v>
      </c>
      <c r="B121" s="25" t="s">
        <v>218</v>
      </c>
      <c r="C121" s="9" t="str">
        <f t="shared" ref="C121:K121" si="1">IF(C$10=0," ",ROUND(C120/C$10,3))</f>
        <v xml:space="preserve"> </v>
      </c>
      <c r="D121" s="9" t="str">
        <f t="shared" si="1"/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</row>
    <row r="122" spans="1:572">
      <c r="A122" s="23" t="s">
        <v>219</v>
      </c>
      <c r="C122" s="27"/>
      <c r="D122" s="27"/>
      <c r="E122" s="27"/>
      <c r="F122" s="27"/>
      <c r="G122" s="27"/>
      <c r="H122" s="27"/>
      <c r="I122" s="27"/>
      <c r="J122" s="27"/>
      <c r="K122" s="27"/>
    </row>
    <row r="123" spans="1:572">
      <c r="A123" s="23">
        <v>100</v>
      </c>
      <c r="B123" s="23" t="s">
        <v>220</v>
      </c>
      <c r="C123" s="27">
        <v>-2494.0500000000002</v>
      </c>
      <c r="D123" s="27"/>
      <c r="E123" s="27"/>
      <c r="F123" s="27"/>
      <c r="G123" s="27"/>
      <c r="H123" s="27"/>
      <c r="I123" s="27"/>
      <c r="J123" s="27"/>
      <c r="K123" s="27">
        <v>-2494.0500000000002</v>
      </c>
    </row>
    <row r="124" spans="1:572">
      <c r="A124" s="23" t="s">
        <v>221</v>
      </c>
      <c r="B124" s="23" t="s">
        <v>222</v>
      </c>
      <c r="C124" s="27"/>
      <c r="D124" s="27"/>
      <c r="E124" s="27"/>
      <c r="F124" s="27"/>
      <c r="G124" s="27"/>
      <c r="H124" s="27"/>
      <c r="I124" s="27"/>
      <c r="J124" s="27"/>
      <c r="K124" s="27"/>
    </row>
    <row r="125" spans="1:572">
      <c r="A125" s="23" t="s">
        <v>223</v>
      </c>
      <c r="B125" s="23" t="s">
        <v>224</v>
      </c>
      <c r="C125" s="27"/>
      <c r="D125" s="27"/>
      <c r="E125" s="27"/>
      <c r="F125" s="27"/>
      <c r="G125" s="27"/>
      <c r="H125" s="27"/>
      <c r="I125" s="27"/>
      <c r="J125" s="27"/>
      <c r="K125" s="27"/>
    </row>
    <row r="126" spans="1:572">
      <c r="A126" s="23" t="s">
        <v>225</v>
      </c>
      <c r="B126" s="23" t="s">
        <v>226</v>
      </c>
      <c r="C126" s="27"/>
      <c r="D126" s="27"/>
      <c r="E126" s="27"/>
      <c r="F126" s="27"/>
      <c r="G126" s="27"/>
      <c r="H126" s="27"/>
      <c r="I126" s="27"/>
      <c r="J126" s="27"/>
      <c r="K126" s="27"/>
    </row>
    <row r="127" spans="1:572">
      <c r="A127" s="23" t="s">
        <v>227</v>
      </c>
      <c r="B127" s="23" t="s">
        <v>228</v>
      </c>
      <c r="C127" s="27">
        <v>-2494.0500000000002</v>
      </c>
      <c r="D127" s="27"/>
      <c r="E127" s="27"/>
      <c r="F127" s="27"/>
      <c r="G127" s="27"/>
      <c r="H127" s="27"/>
      <c r="I127" s="27"/>
      <c r="J127" s="27"/>
      <c r="K127" s="27">
        <v>-2494.0500000000002</v>
      </c>
    </row>
    <row r="128" spans="1:572">
      <c r="A128" s="23" t="s">
        <v>229</v>
      </c>
      <c r="B128" s="23" t="s">
        <v>230</v>
      </c>
      <c r="C128" s="27"/>
      <c r="D128" s="27"/>
      <c r="E128" s="27"/>
      <c r="F128" s="27"/>
      <c r="G128" s="27"/>
      <c r="H128" s="27"/>
      <c r="I128" s="27"/>
      <c r="J128" s="27"/>
      <c r="K128" s="27"/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4098</v>
      </c>
      <c r="C5" s="11">
        <v>4098</v>
      </c>
      <c r="D5" s="11">
        <v>4098</v>
      </c>
      <c r="E5" s="11">
        <v>4098</v>
      </c>
      <c r="F5" s="11">
        <v>4098</v>
      </c>
      <c r="G5" s="11">
        <v>4098</v>
      </c>
      <c r="H5" s="11">
        <v>4098</v>
      </c>
      <c r="I5" s="11">
        <v>4098</v>
      </c>
      <c r="J5" s="11">
        <v>4098</v>
      </c>
      <c r="K5" s="11">
        <v>4098</v>
      </c>
    </row>
    <row r="6" spans="1:52" s="13" customFormat="1" ht="28.5">
      <c r="A6" s="12" t="s">
        <v>8</v>
      </c>
      <c r="B6" s="13" t="s">
        <v>352</v>
      </c>
      <c r="C6" s="13" t="s">
        <v>352</v>
      </c>
      <c r="D6" s="13" t="s">
        <v>352</v>
      </c>
      <c r="E6" s="13" t="s">
        <v>352</v>
      </c>
      <c r="F6" s="13" t="s">
        <v>352</v>
      </c>
      <c r="G6" s="13" t="s">
        <v>352</v>
      </c>
      <c r="H6" s="13" t="s">
        <v>352</v>
      </c>
      <c r="I6" s="13" t="s">
        <v>352</v>
      </c>
      <c r="J6" s="13" t="s">
        <v>352</v>
      </c>
      <c r="K6" s="13" t="s">
        <v>352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7</v>
      </c>
      <c r="C8" s="11">
        <v>7</v>
      </c>
      <c r="D8" s="11">
        <v>7</v>
      </c>
      <c r="E8" s="11">
        <v>7</v>
      </c>
      <c r="F8" s="11">
        <v>7</v>
      </c>
      <c r="G8" s="11">
        <v>7</v>
      </c>
      <c r="H8" s="11">
        <v>7</v>
      </c>
      <c r="I8" s="11">
        <v>7</v>
      </c>
      <c r="J8" s="11">
        <v>7</v>
      </c>
      <c r="K8" s="11">
        <v>7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3596526.07</v>
      </c>
      <c r="D10" s="8">
        <v>4097409.26</v>
      </c>
      <c r="E10" s="8">
        <v>3606563.49</v>
      </c>
      <c r="F10" s="8">
        <v>3698326.8</v>
      </c>
      <c r="G10" s="8">
        <v>5059358.9400000004</v>
      </c>
      <c r="H10" s="8">
        <v>5369847.6600000001</v>
      </c>
      <c r="I10" s="8">
        <v>3608516.37</v>
      </c>
      <c r="J10" s="8">
        <v>3557839.21</v>
      </c>
      <c r="K10" s="8">
        <v>32594387.800000001</v>
      </c>
    </row>
    <row r="11" spans="1:52">
      <c r="A11" t="s">
        <v>25</v>
      </c>
      <c r="B11" t="s">
        <v>26</v>
      </c>
      <c r="C11" s="6">
        <v>3596526.07</v>
      </c>
      <c r="D11" s="6">
        <v>4097409.26</v>
      </c>
      <c r="E11" s="6">
        <v>3606563.49</v>
      </c>
      <c r="F11" s="6">
        <v>3698326.8</v>
      </c>
      <c r="G11" s="6">
        <v>5059358.9400000004</v>
      </c>
      <c r="H11" s="6">
        <v>5369847.6600000001</v>
      </c>
      <c r="I11" s="6">
        <v>3608516.37</v>
      </c>
      <c r="J11" s="6">
        <v>3557839.21</v>
      </c>
      <c r="K11" s="6">
        <v>32594387.800000001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-2378055.19</v>
      </c>
      <c r="D13" s="6">
        <v>-2825538.66</v>
      </c>
      <c r="E13" s="6">
        <v>-2405537.44</v>
      </c>
      <c r="F13" s="6">
        <v>-2441962.34</v>
      </c>
      <c r="G13" s="6">
        <v>-3417077.11</v>
      </c>
      <c r="H13" s="6">
        <v>-3657492.55</v>
      </c>
      <c r="I13" s="6">
        <v>-2394653.5</v>
      </c>
      <c r="J13" s="6">
        <v>-2411477.9</v>
      </c>
      <c r="K13" s="6">
        <v>-21931794.690000001</v>
      </c>
    </row>
    <row r="14" spans="1:52">
      <c r="A14">
        <v>3</v>
      </c>
      <c r="B14" t="s">
        <v>30</v>
      </c>
      <c r="C14" s="6">
        <v>1218470.8799999999</v>
      </c>
      <c r="D14" s="6">
        <v>1271870.6000000001</v>
      </c>
      <c r="E14" s="6">
        <v>1201026.05</v>
      </c>
      <c r="F14" s="6">
        <v>1256364.46</v>
      </c>
      <c r="G14" s="6">
        <v>1642281.83</v>
      </c>
      <c r="H14" s="6">
        <v>1712355.11</v>
      </c>
      <c r="I14" s="6">
        <v>1213862.8700000001</v>
      </c>
      <c r="J14" s="6">
        <v>1146361.31</v>
      </c>
      <c r="K14" s="6">
        <v>10662593.109999999</v>
      </c>
    </row>
    <row r="15" spans="1:52" s="7" customFormat="1">
      <c r="A15" s="7">
        <v>4</v>
      </c>
      <c r="B15" s="7" t="s">
        <v>31</v>
      </c>
      <c r="C15" s="9">
        <f>IF(C$10=0," ",ROUND(C14/C$10,3))</f>
        <v>0.33900000000000002</v>
      </c>
      <c r="D15" s="9">
        <f t="shared" ref="D15:K15" si="0">IF(D$10=0," ",ROUND(D14/D$10,3))</f>
        <v>0.31</v>
      </c>
      <c r="E15" s="9">
        <f t="shared" si="0"/>
        <v>0.33300000000000002</v>
      </c>
      <c r="F15" s="9">
        <f t="shared" si="0"/>
        <v>0.34</v>
      </c>
      <c r="G15" s="9">
        <f t="shared" si="0"/>
        <v>0.32500000000000001</v>
      </c>
      <c r="H15" s="9">
        <f t="shared" si="0"/>
        <v>0.31900000000000001</v>
      </c>
      <c r="I15" s="9">
        <f t="shared" si="0"/>
        <v>0.33600000000000002</v>
      </c>
      <c r="J15" s="9">
        <f t="shared" si="0"/>
        <v>0.32200000000000001</v>
      </c>
      <c r="K15" s="9">
        <f t="shared" si="0"/>
        <v>0.32700000000000001</v>
      </c>
    </row>
    <row r="16" spans="1:52">
      <c r="A16">
        <v>5</v>
      </c>
      <c r="B16" t="s">
        <v>32</v>
      </c>
      <c r="C16" s="6">
        <v>-66401.86</v>
      </c>
      <c r="D16" s="6">
        <v>-67206.320000000007</v>
      </c>
      <c r="E16" s="6">
        <v>-67983.94</v>
      </c>
      <c r="F16" s="6">
        <v>-40456.910000000003</v>
      </c>
      <c r="G16" s="6">
        <v>-51715.9</v>
      </c>
      <c r="H16" s="6">
        <v>-45673.14</v>
      </c>
      <c r="I16" s="6">
        <v>-39717.75</v>
      </c>
      <c r="J16" s="6">
        <v>-43807.38</v>
      </c>
      <c r="K16" s="6">
        <v>-422963.20000000001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-47057.16</v>
      </c>
      <c r="D18" s="6">
        <v>-47344.160000000003</v>
      </c>
      <c r="E18" s="6">
        <v>-49899.13</v>
      </c>
      <c r="F18" s="6">
        <v>-20715.759999999998</v>
      </c>
      <c r="G18" s="6">
        <v>-24379.41</v>
      </c>
      <c r="H18" s="6">
        <v>-13247.16</v>
      </c>
      <c r="I18" s="6">
        <v>-20785.95</v>
      </c>
      <c r="J18" s="6">
        <v>-26298.84</v>
      </c>
      <c r="K18" s="6">
        <v>-249727.57</v>
      </c>
    </row>
    <row r="19" spans="1:11">
      <c r="A19" t="s">
        <v>35</v>
      </c>
      <c r="B19" t="s">
        <v>36</v>
      </c>
      <c r="C19" s="6">
        <v>-2068.5700000000002</v>
      </c>
      <c r="D19" s="6">
        <v>-3633.49</v>
      </c>
      <c r="E19" s="6">
        <v>-6686.5</v>
      </c>
      <c r="F19" s="6">
        <v>-5850.41</v>
      </c>
      <c r="G19" s="6">
        <v>-35448.06</v>
      </c>
      <c r="H19" s="6">
        <v>-4543.47</v>
      </c>
      <c r="I19" s="6">
        <v>-1329.36</v>
      </c>
      <c r="J19" s="6">
        <v>6352.85</v>
      </c>
      <c r="K19" s="6">
        <v>-53207.01</v>
      </c>
    </row>
    <row r="20" spans="1:11">
      <c r="A20" t="s">
        <v>37</v>
      </c>
      <c r="B20" t="s">
        <v>38</v>
      </c>
      <c r="C20" s="6"/>
      <c r="D20" s="6">
        <v>-204.62</v>
      </c>
      <c r="E20" s="6">
        <v>-419.82</v>
      </c>
      <c r="F20" s="6">
        <v>-476.05</v>
      </c>
      <c r="G20" s="6"/>
      <c r="H20" s="6">
        <v>-1020</v>
      </c>
      <c r="I20" s="6"/>
      <c r="J20" s="6"/>
      <c r="K20" s="6">
        <v>-2120.4899999999998</v>
      </c>
    </row>
    <row r="21" spans="1:11">
      <c r="A21" t="s">
        <v>39</v>
      </c>
      <c r="B21" t="s">
        <v>40</v>
      </c>
      <c r="C21" s="6">
        <v>-23037.05</v>
      </c>
      <c r="D21" s="6">
        <v>-23444.42</v>
      </c>
      <c r="E21" s="6">
        <v>-19362.39</v>
      </c>
      <c r="F21" s="6">
        <v>-9899.14</v>
      </c>
      <c r="G21" s="6">
        <v>16133.23</v>
      </c>
      <c r="H21" s="6">
        <v>-15013.51</v>
      </c>
      <c r="I21" s="6">
        <v>1329.36</v>
      </c>
      <c r="J21" s="6">
        <v>-6352.85</v>
      </c>
      <c r="K21" s="6">
        <v>-79646.77</v>
      </c>
    </row>
    <row r="22" spans="1:11">
      <c r="A22" t="s">
        <v>41</v>
      </c>
      <c r="B22" t="s">
        <v>42</v>
      </c>
      <c r="C22" s="6">
        <v>-21951.54</v>
      </c>
      <c r="D22" s="6">
        <v>-20061.63</v>
      </c>
      <c r="E22" s="6">
        <v>-23430.42</v>
      </c>
      <c r="F22" s="6">
        <v>-4490.16</v>
      </c>
      <c r="G22" s="6">
        <v>-5064.58</v>
      </c>
      <c r="H22" s="6">
        <v>7329.82</v>
      </c>
      <c r="I22" s="6">
        <v>-20785.95</v>
      </c>
      <c r="J22" s="6">
        <v>-26298.84</v>
      </c>
      <c r="K22" s="6">
        <v>-114753.3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-19344.7</v>
      </c>
      <c r="D26" s="6">
        <v>-19862.16</v>
      </c>
      <c r="E26" s="6">
        <v>-18084.810000000001</v>
      </c>
      <c r="F26" s="6">
        <v>-19741.150000000001</v>
      </c>
      <c r="G26" s="6">
        <v>-27336.49</v>
      </c>
      <c r="H26" s="6">
        <v>-32425.98</v>
      </c>
      <c r="I26" s="6">
        <v>-18931.8</v>
      </c>
      <c r="J26" s="6">
        <v>-17508.54</v>
      </c>
      <c r="K26" s="6">
        <v>-173235.63</v>
      </c>
    </row>
    <row r="27" spans="1:11">
      <c r="A27" t="s">
        <v>49</v>
      </c>
      <c r="B27" t="s">
        <v>50</v>
      </c>
      <c r="C27" s="6">
        <v>-19344.7</v>
      </c>
      <c r="D27" s="6">
        <v>-19862.16</v>
      </c>
      <c r="E27" s="6">
        <v>-18084.810000000001</v>
      </c>
      <c r="F27" s="6">
        <v>-19741.150000000001</v>
      </c>
      <c r="G27" s="6">
        <v>-27336.49</v>
      </c>
      <c r="H27" s="6">
        <v>-32425.98</v>
      </c>
      <c r="I27" s="6">
        <v>-18931.8</v>
      </c>
      <c r="J27" s="6">
        <v>-17508.54</v>
      </c>
      <c r="K27" s="6">
        <v>-173235.63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1152069.02</v>
      </c>
      <c r="D31" s="8">
        <v>1204664.28</v>
      </c>
      <c r="E31" s="8">
        <v>1133042.1100000001</v>
      </c>
      <c r="F31" s="8">
        <v>1215907.55</v>
      </c>
      <c r="G31" s="8">
        <v>1590565.93</v>
      </c>
      <c r="H31" s="8">
        <v>1666681.97</v>
      </c>
      <c r="I31" s="8">
        <v>1174145.1200000001</v>
      </c>
      <c r="J31" s="8">
        <v>1102553.93</v>
      </c>
      <c r="K31" s="8">
        <v>10239629.91</v>
      </c>
    </row>
    <row r="32" spans="1:11" s="7" customFormat="1">
      <c r="A32" s="7">
        <v>11</v>
      </c>
      <c r="B32" s="7" t="s">
        <v>58</v>
      </c>
      <c r="C32" s="8">
        <v>-41126.400000000001</v>
      </c>
      <c r="D32" s="8">
        <v>-46486.35</v>
      </c>
      <c r="E32" s="8">
        <v>-36954.82</v>
      </c>
      <c r="F32" s="8">
        <v>-45642.38</v>
      </c>
      <c r="G32" s="8">
        <v>-76459.13</v>
      </c>
      <c r="H32" s="8">
        <v>-60505.13</v>
      </c>
      <c r="I32" s="8">
        <v>-53686.33</v>
      </c>
      <c r="J32" s="8">
        <v>-49755.34</v>
      </c>
      <c r="K32" s="8">
        <v>-410615.88</v>
      </c>
    </row>
    <row r="33" spans="1:11">
      <c r="A33">
        <v>12</v>
      </c>
      <c r="B33" t="s">
        <v>59</v>
      </c>
      <c r="C33" s="6">
        <v>-858712.14</v>
      </c>
      <c r="D33" s="6">
        <v>-887835.52</v>
      </c>
      <c r="E33" s="6">
        <v>-887512.33</v>
      </c>
      <c r="F33" s="6">
        <v>-857239.76</v>
      </c>
      <c r="G33" s="6">
        <v>-850990.37</v>
      </c>
      <c r="H33" s="6">
        <v>-986859.07</v>
      </c>
      <c r="I33" s="6">
        <v>-826289.66</v>
      </c>
      <c r="J33" s="6">
        <v>-907795.54</v>
      </c>
      <c r="K33" s="6">
        <v>-7063234.3899999997</v>
      </c>
    </row>
    <row r="34" spans="1:11">
      <c r="A34">
        <v>13</v>
      </c>
      <c r="B34" t="s">
        <v>60</v>
      </c>
      <c r="C34" s="6">
        <v>-275931.34999999998</v>
      </c>
      <c r="D34" s="6">
        <v>-283939.57</v>
      </c>
      <c r="E34" s="6">
        <v>-274924.06</v>
      </c>
      <c r="F34" s="6">
        <v>-277777.05</v>
      </c>
      <c r="G34" s="6">
        <v>-207361.59</v>
      </c>
      <c r="H34" s="6">
        <v>-385599.36</v>
      </c>
      <c r="I34" s="6">
        <v>-230105.91</v>
      </c>
      <c r="J34" s="6">
        <v>-305841.44</v>
      </c>
      <c r="K34" s="6">
        <v>-2241480.33</v>
      </c>
    </row>
    <row r="35" spans="1:11">
      <c r="A35" t="s">
        <v>61</v>
      </c>
      <c r="B35" t="s">
        <v>62</v>
      </c>
      <c r="C35" s="6">
        <v>-152068</v>
      </c>
      <c r="D35" s="6">
        <v>-154621</v>
      </c>
      <c r="E35" s="6">
        <v>-178576</v>
      </c>
      <c r="F35" s="6">
        <v>-160186</v>
      </c>
      <c r="G35" s="6">
        <v>-158546</v>
      </c>
      <c r="H35" s="6">
        <v>-157336</v>
      </c>
      <c r="I35" s="6">
        <v>-146223</v>
      </c>
      <c r="J35" s="6">
        <v>-161062</v>
      </c>
      <c r="K35" s="6">
        <v>-1268618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-17300</v>
      </c>
      <c r="D37" s="6">
        <v>-16600</v>
      </c>
      <c r="E37" s="6">
        <v>-23400</v>
      </c>
      <c r="F37" s="6">
        <v>-20000</v>
      </c>
      <c r="G37" s="6">
        <v>-20000</v>
      </c>
      <c r="H37" s="6">
        <v>-20000</v>
      </c>
      <c r="I37" s="6">
        <v>-18787</v>
      </c>
      <c r="J37" s="6">
        <v>-28600</v>
      </c>
      <c r="K37" s="6">
        <v>-164687</v>
      </c>
    </row>
    <row r="38" spans="1:11">
      <c r="A38" t="s">
        <v>67</v>
      </c>
      <c r="B38" t="s">
        <v>68</v>
      </c>
      <c r="C38" s="6">
        <v>-5546.25</v>
      </c>
      <c r="D38" s="6">
        <v>-8008.06</v>
      </c>
      <c r="E38" s="6">
        <v>-4095.25</v>
      </c>
      <c r="F38" s="6">
        <v>-810</v>
      </c>
      <c r="G38" s="6">
        <v>-6405.11</v>
      </c>
      <c r="H38" s="6">
        <v>-3091.98</v>
      </c>
      <c r="I38" s="6">
        <v>-2100</v>
      </c>
      <c r="J38" s="6">
        <v>-3024.35</v>
      </c>
      <c r="K38" s="6">
        <v>-33081</v>
      </c>
    </row>
    <row r="39" spans="1:11">
      <c r="A39" t="s">
        <v>69</v>
      </c>
      <c r="B39" t="s">
        <v>70</v>
      </c>
      <c r="C39" s="6">
        <v>-50833</v>
      </c>
      <c r="D39" s="6">
        <v>-32500</v>
      </c>
      <c r="E39" s="6">
        <v>-32500</v>
      </c>
      <c r="F39" s="6">
        <v>-57500</v>
      </c>
      <c r="G39" s="6">
        <v>-32500</v>
      </c>
      <c r="H39" s="6">
        <v>-32500</v>
      </c>
      <c r="I39" s="6">
        <v>-32500</v>
      </c>
      <c r="J39" s="6">
        <v>-38500</v>
      </c>
      <c r="K39" s="6">
        <v>-309333</v>
      </c>
    </row>
    <row r="40" spans="1:11">
      <c r="A40" t="s">
        <v>71</v>
      </c>
      <c r="B40" t="s">
        <v>72</v>
      </c>
      <c r="C40" s="6">
        <v>-26992.15</v>
      </c>
      <c r="D40" s="6">
        <v>-48626.45</v>
      </c>
      <c r="E40" s="6">
        <v>-25628.400000000001</v>
      </c>
      <c r="F40" s="6">
        <v>-3622.64</v>
      </c>
      <c r="G40" s="6">
        <v>42947.360000000001</v>
      </c>
      <c r="H40" s="6">
        <v>-119311.65</v>
      </c>
      <c r="I40" s="6">
        <v>-16138.26</v>
      </c>
      <c r="J40" s="6">
        <v>-10676.94</v>
      </c>
      <c r="K40" s="6">
        <v>-208049.13</v>
      </c>
    </row>
    <row r="41" spans="1:11">
      <c r="A41" t="s">
        <v>73</v>
      </c>
      <c r="B41" t="s">
        <v>74</v>
      </c>
      <c r="C41" s="6"/>
      <c r="D41" s="6"/>
      <c r="E41" s="6"/>
      <c r="F41" s="6">
        <v>-8000</v>
      </c>
      <c r="G41" s="6">
        <v>-9571.43</v>
      </c>
      <c r="H41" s="6">
        <v>-30000</v>
      </c>
      <c r="I41" s="6">
        <v>8571.43</v>
      </c>
      <c r="J41" s="6">
        <v>-40000</v>
      </c>
      <c r="K41" s="6">
        <v>-79000</v>
      </c>
    </row>
    <row r="42" spans="1:11">
      <c r="A42" t="s">
        <v>75</v>
      </c>
      <c r="B42" t="s">
        <v>76</v>
      </c>
      <c r="C42" s="6"/>
      <c r="D42" s="6"/>
      <c r="E42" s="6">
        <v>-6840</v>
      </c>
      <c r="F42" s="6">
        <v>-4295</v>
      </c>
      <c r="G42" s="6"/>
      <c r="H42" s="6">
        <v>2410</v>
      </c>
      <c r="I42" s="6"/>
      <c r="J42" s="6"/>
      <c r="K42" s="6">
        <v>-8725</v>
      </c>
    </row>
    <row r="43" spans="1:11">
      <c r="A43" t="s">
        <v>77</v>
      </c>
      <c r="B43" t="s">
        <v>78</v>
      </c>
      <c r="C43" s="6">
        <v>-8150.95</v>
      </c>
      <c r="D43" s="6">
        <v>-8450.06</v>
      </c>
      <c r="E43" s="6">
        <v>-8912.41</v>
      </c>
      <c r="F43" s="6">
        <v>-7985.41</v>
      </c>
      <c r="G43" s="6">
        <v>-7985.41</v>
      </c>
      <c r="H43" s="6">
        <v>-8505.73</v>
      </c>
      <c r="I43" s="6">
        <v>-8094.08</v>
      </c>
      <c r="J43" s="6">
        <v>-9277.15</v>
      </c>
      <c r="K43" s="6">
        <v>-67361.2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-5041</v>
      </c>
      <c r="D45" s="6">
        <v>-5134</v>
      </c>
      <c r="E45" s="6">
        <v>-5972</v>
      </c>
      <c r="F45" s="6">
        <v>-5378</v>
      </c>
      <c r="G45" s="6">
        <v>-5301</v>
      </c>
      <c r="H45" s="6">
        <v>-5264</v>
      </c>
      <c r="I45" s="6">
        <v>-4835</v>
      </c>
      <c r="J45" s="6">
        <v>-4701</v>
      </c>
      <c r="K45" s="6">
        <v>-41626</v>
      </c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>
        <v>-10000</v>
      </c>
      <c r="D47" s="6">
        <v>-10000</v>
      </c>
      <c r="E47" s="6">
        <v>11000</v>
      </c>
      <c r="F47" s="6">
        <v>-10000</v>
      </c>
      <c r="G47" s="6">
        <v>-10000</v>
      </c>
      <c r="H47" s="6">
        <v>-12000</v>
      </c>
      <c r="I47" s="6">
        <v>-10000</v>
      </c>
      <c r="J47" s="6">
        <v>-10000</v>
      </c>
      <c r="K47" s="6">
        <v>-61000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-473432.19</v>
      </c>
      <c r="D49" s="6">
        <v>-474671.72</v>
      </c>
      <c r="E49" s="6">
        <v>-474671.72</v>
      </c>
      <c r="F49" s="6">
        <v>-474671.72</v>
      </c>
      <c r="G49" s="6">
        <v>-474671.72</v>
      </c>
      <c r="H49" s="6">
        <v>-474671.72</v>
      </c>
      <c r="I49" s="6">
        <v>-474671.72</v>
      </c>
      <c r="J49" s="6">
        <v>-474671.72</v>
      </c>
      <c r="K49" s="6">
        <v>-3796134.23</v>
      </c>
    </row>
    <row r="50" spans="1:11">
      <c r="A50" t="s">
        <v>90</v>
      </c>
      <c r="B50" t="s">
        <v>91</v>
      </c>
      <c r="C50" s="6">
        <v>-189121.39</v>
      </c>
      <c r="D50" s="6">
        <v>-189121.39</v>
      </c>
      <c r="E50" s="6">
        <v>-189121.39</v>
      </c>
      <c r="F50" s="6">
        <v>-189121.39</v>
      </c>
      <c r="G50" s="6">
        <v>-189121.39</v>
      </c>
      <c r="H50" s="6">
        <v>-189121.39</v>
      </c>
      <c r="I50" s="6">
        <v>-189121.39</v>
      </c>
      <c r="J50" s="6">
        <v>-189121.39</v>
      </c>
      <c r="K50" s="6">
        <v>-1512971.12</v>
      </c>
    </row>
    <row r="51" spans="1:11">
      <c r="A51" t="s">
        <v>92</v>
      </c>
      <c r="B51" t="s">
        <v>93</v>
      </c>
      <c r="C51" s="6">
        <v>-213939</v>
      </c>
      <c r="D51" s="6">
        <v>-213939</v>
      </c>
      <c r="E51" s="6">
        <v>-213939</v>
      </c>
      <c r="F51" s="6">
        <v>-213939</v>
      </c>
      <c r="G51" s="6">
        <v>-213939</v>
      </c>
      <c r="H51" s="6">
        <v>-213939</v>
      </c>
      <c r="I51" s="6">
        <v>-213939</v>
      </c>
      <c r="J51" s="6">
        <v>-213939</v>
      </c>
      <c r="K51" s="6">
        <v>-1711512</v>
      </c>
    </row>
    <row r="52" spans="1:11">
      <c r="A52" t="s">
        <v>94</v>
      </c>
      <c r="B52" t="s">
        <v>95</v>
      </c>
      <c r="C52" s="6">
        <v>-45221.8</v>
      </c>
      <c r="D52" s="6">
        <v>-45221.8</v>
      </c>
      <c r="E52" s="6">
        <v>-45221.8</v>
      </c>
      <c r="F52" s="6">
        <v>-45221.8</v>
      </c>
      <c r="G52" s="6">
        <v>-45221.8</v>
      </c>
      <c r="H52" s="6">
        <v>-45221.8</v>
      </c>
      <c r="I52" s="6">
        <v>-45221.8</v>
      </c>
      <c r="J52" s="6">
        <v>-45221.8</v>
      </c>
      <c r="K52" s="6">
        <v>-361774.4</v>
      </c>
    </row>
    <row r="53" spans="1:11">
      <c r="A53" t="s">
        <v>96</v>
      </c>
      <c r="B53" t="s">
        <v>97</v>
      </c>
      <c r="C53" s="6">
        <v>-25150</v>
      </c>
      <c r="D53" s="6">
        <v>-26389.53</v>
      </c>
      <c r="E53" s="6">
        <v>-26389.53</v>
      </c>
      <c r="F53" s="6">
        <v>-26389.53</v>
      </c>
      <c r="G53" s="6">
        <v>-26389.53</v>
      </c>
      <c r="H53" s="6">
        <v>-26389.53</v>
      </c>
      <c r="I53" s="6">
        <v>-26389.53</v>
      </c>
      <c r="J53" s="6">
        <v>-26389.53</v>
      </c>
      <c r="K53" s="6">
        <v>-209876.71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-51906.25</v>
      </c>
      <c r="D60" s="6">
        <v>-54006.02</v>
      </c>
      <c r="E60" s="6">
        <v>-52247.62</v>
      </c>
      <c r="F60" s="6">
        <v>-53989.2</v>
      </c>
      <c r="G60" s="6">
        <v>-53949.17</v>
      </c>
      <c r="H60" s="6">
        <v>-52533.17</v>
      </c>
      <c r="I60" s="6">
        <v>-54144.43</v>
      </c>
      <c r="J60" s="6">
        <v>-52603.519999999997</v>
      </c>
      <c r="K60" s="6">
        <v>-425379.38</v>
      </c>
    </row>
    <row r="61" spans="1:11">
      <c r="A61" t="s">
        <v>111</v>
      </c>
      <c r="B61" t="s">
        <v>112</v>
      </c>
      <c r="C61" s="6">
        <v>-25101.919999999998</v>
      </c>
      <c r="D61" s="6">
        <v>-25938.65</v>
      </c>
      <c r="E61" s="6">
        <v>-25101.919999999998</v>
      </c>
      <c r="F61" s="6">
        <v>-25938.65</v>
      </c>
      <c r="G61" s="6">
        <v>-25938.65</v>
      </c>
      <c r="H61" s="6">
        <v>-25101.919999999998</v>
      </c>
      <c r="I61" s="6">
        <v>-25938.65</v>
      </c>
      <c r="J61" s="6">
        <v>-25101.919999999998</v>
      </c>
      <c r="K61" s="6">
        <v>-204162.28</v>
      </c>
    </row>
    <row r="62" spans="1:11">
      <c r="A62" t="s">
        <v>113</v>
      </c>
      <c r="B62" t="s">
        <v>114</v>
      </c>
      <c r="C62" s="6">
        <v>-2716.71</v>
      </c>
      <c r="D62" s="6">
        <v>-2806.31</v>
      </c>
      <c r="E62" s="6">
        <v>-2676.71</v>
      </c>
      <c r="F62" s="6">
        <v>-2765.93</v>
      </c>
      <c r="G62" s="6">
        <v>-2765.93</v>
      </c>
      <c r="H62" s="6">
        <v>-2627.74</v>
      </c>
      <c r="I62" s="6">
        <v>-2553.6</v>
      </c>
      <c r="J62" s="6">
        <v>-2471.23</v>
      </c>
      <c r="K62" s="6">
        <v>-21384.16</v>
      </c>
    </row>
    <row r="63" spans="1:11">
      <c r="A63" t="s">
        <v>115</v>
      </c>
      <c r="B63" t="s">
        <v>116</v>
      </c>
      <c r="C63" s="6">
        <v>-22410.23</v>
      </c>
      <c r="D63" s="6">
        <v>-23527.77</v>
      </c>
      <c r="E63" s="6">
        <v>-22791.599999999999</v>
      </c>
      <c r="F63" s="6">
        <v>-23551.33</v>
      </c>
      <c r="G63" s="6">
        <v>-23552.92</v>
      </c>
      <c r="H63" s="6">
        <v>-23166.39</v>
      </c>
      <c r="I63" s="6">
        <v>-23938.6</v>
      </c>
      <c r="J63" s="6">
        <v>-23372.04</v>
      </c>
      <c r="K63" s="6">
        <v>-186310.88</v>
      </c>
    </row>
    <row r="64" spans="1:11">
      <c r="A64" t="s">
        <v>117</v>
      </c>
      <c r="B64" t="s">
        <v>118</v>
      </c>
      <c r="C64" s="6">
        <v>-448.76</v>
      </c>
      <c r="D64" s="6">
        <v>-463.72</v>
      </c>
      <c r="E64" s="6">
        <v>-448.76</v>
      </c>
      <c r="F64" s="6">
        <v>-463.72</v>
      </c>
      <c r="G64" s="6">
        <v>-463.72</v>
      </c>
      <c r="H64" s="6">
        <v>-448.76</v>
      </c>
      <c r="I64" s="6">
        <v>-463.72</v>
      </c>
      <c r="J64" s="6">
        <v>-448.76</v>
      </c>
      <c r="K64" s="6">
        <v>-3649.92</v>
      </c>
    </row>
    <row r="65" spans="1:11">
      <c r="A65" t="s">
        <v>119</v>
      </c>
      <c r="B65" t="s">
        <v>120</v>
      </c>
      <c r="C65" s="6">
        <v>-1228.6300000000001</v>
      </c>
      <c r="D65" s="6">
        <v>-1269.57</v>
      </c>
      <c r="E65" s="6">
        <v>-1228.6300000000001</v>
      </c>
      <c r="F65" s="6">
        <v>-1269.57</v>
      </c>
      <c r="G65" s="6">
        <v>-1227.95</v>
      </c>
      <c r="H65" s="6">
        <v>-1188.3599999999999</v>
      </c>
      <c r="I65" s="6">
        <v>-1249.8599999999999</v>
      </c>
      <c r="J65" s="6">
        <v>-1209.57</v>
      </c>
      <c r="K65" s="6">
        <v>-9872.14</v>
      </c>
    </row>
    <row r="66" spans="1:11">
      <c r="A66">
        <v>17</v>
      </c>
      <c r="B66" t="s">
        <v>121</v>
      </c>
      <c r="C66" s="6">
        <v>-57442.35</v>
      </c>
      <c r="D66" s="6">
        <v>-75218.210000000006</v>
      </c>
      <c r="E66" s="6">
        <v>-85668.93</v>
      </c>
      <c r="F66" s="6">
        <v>-50801.79</v>
      </c>
      <c r="G66" s="6">
        <v>-115007.89</v>
      </c>
      <c r="H66" s="6">
        <v>-74054.820000000007</v>
      </c>
      <c r="I66" s="6">
        <v>-67367.600000000006</v>
      </c>
      <c r="J66" s="6">
        <v>-74678.86</v>
      </c>
      <c r="K66" s="6">
        <v>-600240.44999999995</v>
      </c>
    </row>
    <row r="67" spans="1:11">
      <c r="A67">
        <v>18</v>
      </c>
      <c r="B67" t="s">
        <v>122</v>
      </c>
      <c r="C67" s="6">
        <v>-11700</v>
      </c>
      <c r="D67" s="6">
        <v>-12090</v>
      </c>
      <c r="E67" s="6">
        <v>-11700</v>
      </c>
      <c r="F67" s="6">
        <v>-12090</v>
      </c>
      <c r="G67" s="6">
        <v>-12090</v>
      </c>
      <c r="H67" s="6">
        <v>-13700</v>
      </c>
      <c r="I67" s="6">
        <v>-12090</v>
      </c>
      <c r="J67" s="6">
        <v>-11700</v>
      </c>
      <c r="K67" s="6">
        <v>-97160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-11700</v>
      </c>
      <c r="D69" s="6">
        <v>-12090</v>
      </c>
      <c r="E69" s="6">
        <v>-11700</v>
      </c>
      <c r="F69" s="6">
        <v>-12090</v>
      </c>
      <c r="G69" s="6">
        <v>-12090</v>
      </c>
      <c r="H69" s="6">
        <v>-11700</v>
      </c>
      <c r="I69" s="6">
        <v>-12090</v>
      </c>
      <c r="J69" s="6">
        <v>-11700</v>
      </c>
      <c r="K69" s="6">
        <v>-95160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-21268.68</v>
      </c>
      <c r="D76" s="6">
        <v>-24932.67</v>
      </c>
      <c r="E76" s="6">
        <v>-22162.7</v>
      </c>
      <c r="F76" s="6">
        <v>-19093.66</v>
      </c>
      <c r="G76" s="6">
        <v>-23404.21</v>
      </c>
      <c r="H76" s="6">
        <v>-18637.48</v>
      </c>
      <c r="I76" s="6">
        <v>-19759.23</v>
      </c>
      <c r="J76" s="6">
        <v>-22140.880000000001</v>
      </c>
      <c r="K76" s="6">
        <v>-171399.51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-21268.68</v>
      </c>
      <c r="D78" s="6">
        <v>-24932.67</v>
      </c>
      <c r="E78" s="6">
        <v>-22162.7</v>
      </c>
      <c r="F78" s="6">
        <v>-19093.66</v>
      </c>
      <c r="G78" s="6">
        <v>-23404.21</v>
      </c>
      <c r="H78" s="6">
        <v>-18637.48</v>
      </c>
      <c r="I78" s="6">
        <v>-19759.23</v>
      </c>
      <c r="J78" s="6">
        <v>-22140.880000000001</v>
      </c>
      <c r="K78" s="6">
        <v>-171399.51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-6606.66</v>
      </c>
      <c r="D80" s="6">
        <v>-9791.75</v>
      </c>
      <c r="E80" s="6">
        <v>-25224.9</v>
      </c>
      <c r="F80" s="6">
        <v>-2790.67</v>
      </c>
      <c r="G80" s="6">
        <v>-16966.419999999998</v>
      </c>
      <c r="H80" s="6">
        <v>-15072.11</v>
      </c>
      <c r="I80" s="6">
        <v>-7739.5</v>
      </c>
      <c r="J80" s="6">
        <v>-11037.37</v>
      </c>
      <c r="K80" s="6">
        <v>-95229.38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-1580</v>
      </c>
      <c r="E82" s="6">
        <v>-9970</v>
      </c>
      <c r="F82" s="6">
        <v>6000</v>
      </c>
      <c r="G82" s="6">
        <v>-6000</v>
      </c>
      <c r="H82" s="6">
        <v>-7680</v>
      </c>
      <c r="I82" s="6"/>
      <c r="J82" s="6"/>
      <c r="K82" s="6">
        <v>-19230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-1398.85</v>
      </c>
      <c r="D86" s="6">
        <v>-961.75</v>
      </c>
      <c r="E86" s="6">
        <v>-9995.07</v>
      </c>
      <c r="F86" s="6">
        <v>-3539.3</v>
      </c>
      <c r="G86" s="6">
        <v>-3709.17</v>
      </c>
      <c r="H86" s="6">
        <v>-2150.7399999999998</v>
      </c>
      <c r="I86" s="6">
        <v>-2516.85</v>
      </c>
      <c r="J86" s="6">
        <v>-3747.81</v>
      </c>
      <c r="K86" s="6">
        <v>-28019.54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-140</v>
      </c>
      <c r="D90" s="6">
        <v>-10033.700000000001</v>
      </c>
      <c r="E90" s="6">
        <v>-10699.42</v>
      </c>
      <c r="F90" s="6"/>
      <c r="G90" s="6">
        <v>-38473.019999999997</v>
      </c>
      <c r="H90" s="6">
        <v>-9002.7000000000007</v>
      </c>
      <c r="I90" s="6">
        <v>-13352.13</v>
      </c>
      <c r="J90" s="6">
        <v>-18106.79</v>
      </c>
      <c r="K90" s="6">
        <v>-99807.76</v>
      </c>
    </row>
    <row r="91" spans="1:11">
      <c r="A91" t="s">
        <v>165</v>
      </c>
      <c r="B91" t="s">
        <v>166</v>
      </c>
      <c r="C91" s="6"/>
      <c r="D91" s="6">
        <v>-867.7</v>
      </c>
      <c r="E91" s="6">
        <v>-508.31</v>
      </c>
      <c r="F91" s="6"/>
      <c r="G91" s="6">
        <v>-145.79</v>
      </c>
      <c r="H91" s="6">
        <v>-517.70000000000005</v>
      </c>
      <c r="I91" s="6">
        <v>-610.28</v>
      </c>
      <c r="J91" s="6">
        <v>-692.05</v>
      </c>
      <c r="K91" s="6">
        <v>-3341.83</v>
      </c>
    </row>
    <row r="92" spans="1:11">
      <c r="A92" t="s">
        <v>167</v>
      </c>
      <c r="B92" t="s">
        <v>168</v>
      </c>
      <c r="C92" s="6"/>
      <c r="D92" s="6">
        <v>-6501</v>
      </c>
      <c r="E92" s="6">
        <v>-10191.11</v>
      </c>
      <c r="F92" s="6"/>
      <c r="G92" s="6">
        <v>-6745.23</v>
      </c>
      <c r="H92" s="6">
        <v>-7235</v>
      </c>
      <c r="I92" s="6">
        <v>-4301.8500000000004</v>
      </c>
      <c r="J92" s="6">
        <v>-14594.74</v>
      </c>
      <c r="K92" s="6">
        <v>-49568.93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>
        <v>-140</v>
      </c>
      <c r="D94" s="6">
        <v>-2665</v>
      </c>
      <c r="E94" s="6"/>
      <c r="F94" s="6"/>
      <c r="G94" s="6">
        <v>-31582</v>
      </c>
      <c r="H94" s="6">
        <v>-1250</v>
      </c>
      <c r="I94" s="6">
        <v>-8440</v>
      </c>
      <c r="J94" s="6">
        <v>-2820</v>
      </c>
      <c r="K94" s="6">
        <v>-46897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-160</v>
      </c>
      <c r="F96" s="6"/>
      <c r="G96" s="6">
        <v>-480</v>
      </c>
      <c r="H96" s="6">
        <v>-800</v>
      </c>
      <c r="I96" s="6">
        <v>-747.66</v>
      </c>
      <c r="J96" s="6">
        <v>-220</v>
      </c>
      <c r="K96" s="6">
        <v>-2407.66</v>
      </c>
    </row>
    <row r="97" spans="1:11">
      <c r="A97" t="s">
        <v>176</v>
      </c>
      <c r="B97" t="s">
        <v>177</v>
      </c>
      <c r="C97" s="6"/>
      <c r="D97" s="6"/>
      <c r="E97" s="6">
        <v>-160</v>
      </c>
      <c r="F97" s="6"/>
      <c r="G97" s="6">
        <v>-480</v>
      </c>
      <c r="H97" s="6"/>
      <c r="I97" s="6"/>
      <c r="J97" s="6">
        <v>-220</v>
      </c>
      <c r="K97" s="6">
        <v>-860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>
        <v>-747.66</v>
      </c>
      <c r="J99" s="6"/>
      <c r="K99" s="6">
        <v>-747.66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>
        <v>-800</v>
      </c>
      <c r="I100" s="6"/>
      <c r="J100" s="6"/>
      <c r="K100" s="6">
        <v>-800</v>
      </c>
    </row>
    <row r="101" spans="1:11">
      <c r="A101">
        <v>24</v>
      </c>
      <c r="B101" t="s">
        <v>184</v>
      </c>
      <c r="C101" s="6">
        <v>-4612.1899999999996</v>
      </c>
      <c r="D101" s="6">
        <v>-4612.1899999999996</v>
      </c>
      <c r="E101" s="6">
        <v>-4612.1899999999996</v>
      </c>
      <c r="F101" s="6">
        <v>-4612.1899999999996</v>
      </c>
      <c r="G101" s="6">
        <v>-4612.1899999999996</v>
      </c>
      <c r="H101" s="6">
        <v>-4612.1899999999996</v>
      </c>
      <c r="I101" s="6">
        <v>-4612.1899999999996</v>
      </c>
      <c r="J101" s="6">
        <v>-4612.1899999999996</v>
      </c>
      <c r="K101" s="6">
        <v>-36897.519999999997</v>
      </c>
    </row>
    <row r="102" spans="1:11">
      <c r="A102" t="s">
        <v>185</v>
      </c>
      <c r="B102" t="s">
        <v>186</v>
      </c>
      <c r="C102" s="6">
        <v>-412.17</v>
      </c>
      <c r="D102" s="6">
        <v>-412.17</v>
      </c>
      <c r="E102" s="6">
        <v>-412.17</v>
      </c>
      <c r="F102" s="6">
        <v>-412.17</v>
      </c>
      <c r="G102" s="6">
        <v>-412.17</v>
      </c>
      <c r="H102" s="6">
        <v>-412.17</v>
      </c>
      <c r="I102" s="6">
        <v>-412.17</v>
      </c>
      <c r="J102" s="6">
        <v>-412.17</v>
      </c>
      <c r="K102" s="6">
        <v>-3297.36</v>
      </c>
    </row>
    <row r="103" spans="1:11">
      <c r="A103" t="s">
        <v>187</v>
      </c>
      <c r="B103" t="s">
        <v>188</v>
      </c>
      <c r="C103" s="6">
        <v>-4200.0200000000004</v>
      </c>
      <c r="D103" s="6">
        <v>-4200.0200000000004</v>
      </c>
      <c r="E103" s="6">
        <v>-4200.0200000000004</v>
      </c>
      <c r="F103" s="6">
        <v>-4200.0200000000004</v>
      </c>
      <c r="G103" s="6">
        <v>-4200.0200000000004</v>
      </c>
      <c r="H103" s="6">
        <v>-4200.0200000000004</v>
      </c>
      <c r="I103" s="6">
        <v>-4200.0200000000004</v>
      </c>
      <c r="J103" s="6">
        <v>-4200.0200000000004</v>
      </c>
      <c r="K103" s="6">
        <v>-33600.160000000003</v>
      </c>
    </row>
    <row r="104" spans="1:11">
      <c r="A104">
        <v>25</v>
      </c>
      <c r="B104" t="s">
        <v>189</v>
      </c>
      <c r="C104" s="6">
        <v>-144.80000000000001</v>
      </c>
      <c r="D104" s="6">
        <v>-268.66000000000003</v>
      </c>
      <c r="E104" s="6">
        <v>-497.45</v>
      </c>
      <c r="F104" s="6">
        <v>-442.85</v>
      </c>
      <c r="G104" s="6">
        <v>-11188.69</v>
      </c>
      <c r="H104" s="6">
        <v>-389.44</v>
      </c>
      <c r="I104" s="6">
        <v>-93.06</v>
      </c>
      <c r="J104" s="6"/>
      <c r="K104" s="6">
        <v>-13024.95</v>
      </c>
    </row>
    <row r="105" spans="1:11">
      <c r="A105" t="s">
        <v>190</v>
      </c>
      <c r="B105" t="s">
        <v>191</v>
      </c>
      <c r="C105" s="6">
        <v>-144.80000000000001</v>
      </c>
      <c r="D105" s="6">
        <v>-268.66000000000003</v>
      </c>
      <c r="E105" s="6">
        <v>-497.45</v>
      </c>
      <c r="F105" s="6">
        <v>-442.85</v>
      </c>
      <c r="G105" s="6">
        <v>-11188.69</v>
      </c>
      <c r="H105" s="6">
        <v>-389.44</v>
      </c>
      <c r="I105" s="6">
        <v>-93.06</v>
      </c>
      <c r="J105" s="6"/>
      <c r="K105" s="6">
        <v>-13024.95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>
        <v>-2000</v>
      </c>
      <c r="E107" s="6"/>
      <c r="F107" s="6"/>
      <c r="G107" s="6"/>
      <c r="H107" s="6"/>
      <c r="I107" s="6"/>
      <c r="J107" s="6"/>
      <c r="K107" s="6">
        <v>-2000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>
        <v>-2000</v>
      </c>
      <c r="E109" s="6"/>
      <c r="F109" s="6"/>
      <c r="G109" s="6"/>
      <c r="H109" s="6"/>
      <c r="I109" s="6"/>
      <c r="J109" s="6"/>
      <c r="K109" s="6">
        <v>-2000</v>
      </c>
    </row>
    <row r="110" spans="1:11">
      <c r="A110">
        <v>27</v>
      </c>
      <c r="B110" t="s">
        <v>199</v>
      </c>
      <c r="C110" s="6">
        <v>-7060.55</v>
      </c>
      <c r="D110" s="6">
        <v>-6064.21</v>
      </c>
      <c r="E110" s="6">
        <v>-5965.16</v>
      </c>
      <c r="F110" s="6">
        <v>-6962.06</v>
      </c>
      <c r="G110" s="6">
        <v>-6299.72</v>
      </c>
      <c r="H110" s="6">
        <v>-6010</v>
      </c>
      <c r="I110" s="6">
        <v>-6638.73</v>
      </c>
      <c r="J110" s="6">
        <v>-6029.15</v>
      </c>
      <c r="K110" s="6">
        <v>-51029.58</v>
      </c>
    </row>
    <row r="111" spans="1:11">
      <c r="A111" t="s">
        <v>200</v>
      </c>
      <c r="B111" t="s">
        <v>201</v>
      </c>
      <c r="C111" s="6">
        <v>-1660.55</v>
      </c>
      <c r="D111" s="6">
        <v>-664.21</v>
      </c>
      <c r="E111" s="6">
        <v>-565.16</v>
      </c>
      <c r="F111" s="6">
        <v>-1562.06</v>
      </c>
      <c r="G111" s="6">
        <v>-899.72</v>
      </c>
      <c r="H111" s="6">
        <v>-610</v>
      </c>
      <c r="I111" s="6">
        <v>-1238.73</v>
      </c>
      <c r="J111" s="6">
        <v>-629.15</v>
      </c>
      <c r="K111" s="6">
        <v>-7829.58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-4964.47</v>
      </c>
      <c r="D114" s="6">
        <v>-4550.03</v>
      </c>
      <c r="E114" s="6">
        <v>-3772.11</v>
      </c>
      <c r="F114" s="6">
        <v>-3935.36</v>
      </c>
      <c r="G114" s="6">
        <v>-618.64</v>
      </c>
      <c r="H114" s="6">
        <v>-4955.8999999999996</v>
      </c>
      <c r="I114" s="6">
        <v>-1460.1</v>
      </c>
      <c r="J114" s="6">
        <v>-832.48</v>
      </c>
      <c r="K114" s="6">
        <v>-25089.09</v>
      </c>
    </row>
    <row r="115" spans="1:11">
      <c r="A115" t="s">
        <v>207</v>
      </c>
      <c r="B115" t="s">
        <v>208</v>
      </c>
      <c r="C115" s="6">
        <v>-4964.47</v>
      </c>
      <c r="D115" s="6">
        <v>-4550.03</v>
      </c>
      <c r="E115" s="6">
        <v>-3772.61</v>
      </c>
      <c r="F115" s="6">
        <v>-3935.36</v>
      </c>
      <c r="G115" s="6">
        <v>-618.64</v>
      </c>
      <c r="H115" s="6">
        <v>-4955.8999999999996</v>
      </c>
      <c r="I115" s="6">
        <v>-1460.1</v>
      </c>
      <c r="J115" s="6">
        <v>-832.53</v>
      </c>
      <c r="K115" s="6">
        <v>-25089.64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>
        <v>0.5</v>
      </c>
      <c r="F118" s="6"/>
      <c r="G118" s="6"/>
      <c r="H118" s="6"/>
      <c r="I118" s="6"/>
      <c r="J118" s="6"/>
      <c r="K118" s="6">
        <v>0.5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>
        <v>0.05</v>
      </c>
      <c r="K119" s="6">
        <v>0.05</v>
      </c>
    </row>
    <row r="120" spans="1:11" s="7" customFormat="1">
      <c r="A120" s="7">
        <v>29</v>
      </c>
      <c r="B120" s="7" t="s">
        <v>217</v>
      </c>
      <c r="C120" s="8">
        <v>252230.48</v>
      </c>
      <c r="D120" s="8">
        <v>270342.40999999997</v>
      </c>
      <c r="E120" s="8">
        <v>208574.96</v>
      </c>
      <c r="F120" s="8">
        <v>313025.40999999997</v>
      </c>
      <c r="G120" s="8">
        <v>663116.43000000005</v>
      </c>
      <c r="H120" s="8">
        <v>619317.77</v>
      </c>
      <c r="I120" s="8">
        <v>294169.13</v>
      </c>
      <c r="J120" s="8">
        <v>145003.04999999999</v>
      </c>
      <c r="K120" s="8">
        <v>2765779.64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7.0000000000000007E-2</v>
      </c>
      <c r="D121" s="9">
        <f t="shared" ref="D121:K121" si="1">IF(D$10=0," ",ROUND(D120/D$10,3))</f>
        <v>6.6000000000000003E-2</v>
      </c>
      <c r="E121" s="9">
        <f t="shared" si="1"/>
        <v>5.8000000000000003E-2</v>
      </c>
      <c r="F121" s="9">
        <f t="shared" si="1"/>
        <v>8.5000000000000006E-2</v>
      </c>
      <c r="G121" s="9">
        <f t="shared" si="1"/>
        <v>0.13100000000000001</v>
      </c>
      <c r="H121" s="9">
        <f t="shared" si="1"/>
        <v>0.115</v>
      </c>
      <c r="I121" s="9">
        <f t="shared" si="1"/>
        <v>8.2000000000000003E-2</v>
      </c>
      <c r="J121" s="9">
        <f t="shared" si="1"/>
        <v>4.1000000000000002E-2</v>
      </c>
      <c r="K121" s="9">
        <f t="shared" si="1"/>
        <v>8.5000000000000006E-2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-299000.58</v>
      </c>
      <c r="D123" s="6">
        <v>-323150.15000000002</v>
      </c>
      <c r="E123" s="6">
        <v>-318321.34000000003</v>
      </c>
      <c r="F123" s="6">
        <v>-292432.77</v>
      </c>
      <c r="G123" s="6">
        <v>-278138.53999999998</v>
      </c>
      <c r="H123" s="6">
        <v>-421529.54</v>
      </c>
      <c r="I123" s="6">
        <v>-264456</v>
      </c>
      <c r="J123" s="6">
        <v>-348718.26</v>
      </c>
      <c r="K123" s="6">
        <v>-2545747.1800000002</v>
      </c>
    </row>
    <row r="124" spans="1:11">
      <c r="A124" t="s">
        <v>221</v>
      </c>
      <c r="B124" t="s">
        <v>222</v>
      </c>
      <c r="C124" s="6">
        <v>-275931.34999999998</v>
      </c>
      <c r="D124" s="6">
        <v>-283939.57</v>
      </c>
      <c r="E124" s="6">
        <v>-274924.06</v>
      </c>
      <c r="F124" s="6">
        <v>-277777.05</v>
      </c>
      <c r="G124" s="6">
        <v>-207361.59</v>
      </c>
      <c r="H124" s="6">
        <v>-385599.36</v>
      </c>
      <c r="I124" s="6">
        <v>-230105.91</v>
      </c>
      <c r="J124" s="6">
        <v>-305841.44</v>
      </c>
      <c r="K124" s="6">
        <v>-2241480.33</v>
      </c>
    </row>
    <row r="125" spans="1:11">
      <c r="A125" t="s">
        <v>223</v>
      </c>
      <c r="B125" t="s">
        <v>224</v>
      </c>
      <c r="C125" s="6">
        <v>-21268.68</v>
      </c>
      <c r="D125" s="6">
        <v>-24932.67</v>
      </c>
      <c r="E125" s="6">
        <v>-22162.7</v>
      </c>
      <c r="F125" s="6">
        <v>-19093.66</v>
      </c>
      <c r="G125" s="6">
        <v>-23404.21</v>
      </c>
      <c r="H125" s="6">
        <v>-18637.48</v>
      </c>
      <c r="I125" s="6">
        <v>-19759.23</v>
      </c>
      <c r="J125" s="6">
        <v>-22140.880000000001</v>
      </c>
      <c r="K125" s="6">
        <v>-171399.51</v>
      </c>
    </row>
    <row r="126" spans="1:11">
      <c r="A126" t="s">
        <v>225</v>
      </c>
      <c r="B126" t="s">
        <v>226</v>
      </c>
      <c r="C126" s="6"/>
      <c r="D126" s="6">
        <v>-3580</v>
      </c>
      <c r="E126" s="6">
        <v>-9970</v>
      </c>
      <c r="F126" s="6">
        <v>6000</v>
      </c>
      <c r="G126" s="6">
        <v>-8000</v>
      </c>
      <c r="H126" s="6">
        <v>-7680</v>
      </c>
      <c r="I126" s="6"/>
      <c r="J126" s="6">
        <v>-2000</v>
      </c>
      <c r="K126" s="6">
        <v>-25230</v>
      </c>
    </row>
    <row r="127" spans="1:11">
      <c r="A127" t="s">
        <v>227</v>
      </c>
      <c r="B127" t="s">
        <v>228</v>
      </c>
      <c r="C127" s="6">
        <v>-140</v>
      </c>
      <c r="D127" s="6">
        <v>-10033.700000000001</v>
      </c>
      <c r="E127" s="6">
        <v>-10699.42</v>
      </c>
      <c r="F127" s="6"/>
      <c r="G127" s="6">
        <v>-38473.019999999997</v>
      </c>
      <c r="H127" s="6">
        <v>-9002.7000000000007</v>
      </c>
      <c r="I127" s="6">
        <v>-13352.13</v>
      </c>
      <c r="J127" s="6">
        <v>-18106.79</v>
      </c>
      <c r="K127" s="6">
        <v>-99807.76</v>
      </c>
    </row>
    <row r="128" spans="1:11">
      <c r="A128" t="s">
        <v>229</v>
      </c>
      <c r="B128" t="s">
        <v>230</v>
      </c>
      <c r="C128" s="4">
        <v>-1660.55</v>
      </c>
      <c r="D128">
        <v>-664.21</v>
      </c>
      <c r="E128">
        <v>-565.16</v>
      </c>
      <c r="F128" s="4">
        <v>-1562.06</v>
      </c>
      <c r="G128">
        <v>-899.72</v>
      </c>
      <c r="H128">
        <v>-610</v>
      </c>
      <c r="I128" s="4">
        <v>-1238.73</v>
      </c>
      <c r="J128">
        <v>-629.15</v>
      </c>
      <c r="K128" s="4">
        <v>-7829.58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4097</v>
      </c>
      <c r="C5" s="11">
        <v>4097</v>
      </c>
      <c r="D5" s="11">
        <v>4097</v>
      </c>
      <c r="E5" s="11">
        <v>4097</v>
      </c>
      <c r="F5" s="11">
        <v>4097</v>
      </c>
      <c r="G5" s="11">
        <v>4097</v>
      </c>
      <c r="H5" s="11">
        <v>4097</v>
      </c>
      <c r="I5" s="11">
        <v>4097</v>
      </c>
      <c r="J5" s="11">
        <v>4097</v>
      </c>
      <c r="K5" s="11">
        <v>4097</v>
      </c>
    </row>
    <row r="6" spans="1:52" s="13" customFormat="1" ht="28.5">
      <c r="A6" s="12" t="s">
        <v>8</v>
      </c>
      <c r="B6" s="13" t="s">
        <v>351</v>
      </c>
      <c r="C6" s="13" t="s">
        <v>351</v>
      </c>
      <c r="D6" s="13" t="s">
        <v>351</v>
      </c>
      <c r="E6" s="13" t="s">
        <v>351</v>
      </c>
      <c r="F6" s="13" t="s">
        <v>351</v>
      </c>
      <c r="G6" s="13" t="s">
        <v>351</v>
      </c>
      <c r="H6" s="13" t="s">
        <v>351</v>
      </c>
      <c r="I6" s="13" t="s">
        <v>351</v>
      </c>
      <c r="J6" s="13" t="s">
        <v>351</v>
      </c>
      <c r="K6" s="13" t="s">
        <v>351</v>
      </c>
    </row>
    <row r="7" spans="1:52" s="11" customFormat="1">
      <c r="A7" s="10" t="s">
        <v>10</v>
      </c>
      <c r="B7" s="11" t="s">
        <v>11</v>
      </c>
      <c r="C7" s="11" t="s">
        <v>11</v>
      </c>
      <c r="D7" s="11" t="s">
        <v>11</v>
      </c>
      <c r="E7" s="11" t="s">
        <v>11</v>
      </c>
      <c r="F7" s="11" t="s">
        <v>11</v>
      </c>
      <c r="G7" s="11" t="s">
        <v>11</v>
      </c>
      <c r="H7" s="11" t="s">
        <v>11</v>
      </c>
      <c r="I7" s="11" t="s">
        <v>11</v>
      </c>
      <c r="J7" s="11" t="s">
        <v>11</v>
      </c>
      <c r="K7" s="11" t="s">
        <v>11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567748.32999999996</v>
      </c>
      <c r="D10" s="8">
        <v>704698.17</v>
      </c>
      <c r="E10" s="8">
        <v>572480.93000000005</v>
      </c>
      <c r="F10" s="8">
        <v>678963.22</v>
      </c>
      <c r="G10" s="8">
        <v>674705.1</v>
      </c>
      <c r="H10" s="8">
        <v>706786.75</v>
      </c>
      <c r="I10" s="8">
        <v>672516.76</v>
      </c>
      <c r="J10" s="8">
        <v>498579.25</v>
      </c>
      <c r="K10" s="8">
        <v>5076478.51</v>
      </c>
    </row>
    <row r="11" spans="1:52">
      <c r="A11" t="s">
        <v>25</v>
      </c>
      <c r="B11" t="s">
        <v>26</v>
      </c>
      <c r="C11" s="6">
        <v>567748.32999999996</v>
      </c>
      <c r="D11" s="6">
        <v>704698.17</v>
      </c>
      <c r="E11" s="6">
        <v>572480.93000000005</v>
      </c>
      <c r="F11" s="6">
        <v>678963.22</v>
      </c>
      <c r="G11" s="6">
        <v>674705.1</v>
      </c>
      <c r="H11" s="6">
        <v>706786.75</v>
      </c>
      <c r="I11" s="6">
        <v>672516.76</v>
      </c>
      <c r="J11" s="6">
        <v>498579.25</v>
      </c>
      <c r="K11" s="6">
        <v>5076478.51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-368270.93</v>
      </c>
      <c r="D13" s="6">
        <v>-494452.68</v>
      </c>
      <c r="E13" s="6">
        <v>-375040.11</v>
      </c>
      <c r="F13" s="6">
        <v>-439857.74</v>
      </c>
      <c r="G13" s="6">
        <v>-446137.12</v>
      </c>
      <c r="H13" s="6">
        <v>-467150.7</v>
      </c>
      <c r="I13" s="6">
        <v>-444336.57</v>
      </c>
      <c r="J13" s="6">
        <v>-324914.99</v>
      </c>
      <c r="K13" s="6">
        <v>-3360160.84</v>
      </c>
    </row>
    <row r="14" spans="1:52">
      <c r="A14">
        <v>3</v>
      </c>
      <c r="B14" t="s">
        <v>30</v>
      </c>
      <c r="C14" s="6">
        <v>199477.4</v>
      </c>
      <c r="D14" s="6">
        <v>210245.49</v>
      </c>
      <c r="E14" s="6">
        <v>197440.82</v>
      </c>
      <c r="F14" s="6">
        <v>239105.48</v>
      </c>
      <c r="G14" s="6">
        <v>228567.98</v>
      </c>
      <c r="H14" s="6">
        <v>239636.05</v>
      </c>
      <c r="I14" s="6">
        <v>228180.19</v>
      </c>
      <c r="J14" s="6">
        <v>173664.26</v>
      </c>
      <c r="K14" s="6">
        <v>1716317.67</v>
      </c>
    </row>
    <row r="15" spans="1:52" s="7" customFormat="1">
      <c r="A15" s="7">
        <v>4</v>
      </c>
      <c r="B15" s="7" t="s">
        <v>31</v>
      </c>
      <c r="C15" s="9">
        <f>IF(C$10=0," ",ROUND(C14/C$10,3))</f>
        <v>0.35099999999999998</v>
      </c>
      <c r="D15" s="9">
        <f t="shared" ref="D15:K15" si="0">IF(D$10=0," ",ROUND(D14/D$10,3))</f>
        <v>0.29799999999999999</v>
      </c>
      <c r="E15" s="9">
        <f t="shared" si="0"/>
        <v>0.34499999999999997</v>
      </c>
      <c r="F15" s="9">
        <f t="shared" si="0"/>
        <v>0.35199999999999998</v>
      </c>
      <c r="G15" s="9">
        <f t="shared" si="0"/>
        <v>0.33900000000000002</v>
      </c>
      <c r="H15" s="9">
        <f t="shared" si="0"/>
        <v>0.33900000000000002</v>
      </c>
      <c r="I15" s="9">
        <f t="shared" si="0"/>
        <v>0.33900000000000002</v>
      </c>
      <c r="J15" s="9">
        <f t="shared" si="0"/>
        <v>0.34799999999999998</v>
      </c>
      <c r="K15" s="9">
        <f t="shared" si="0"/>
        <v>0.33800000000000002</v>
      </c>
    </row>
    <row r="16" spans="1:52">
      <c r="A16">
        <v>5</v>
      </c>
      <c r="B16" t="s">
        <v>32</v>
      </c>
      <c r="C16" s="6">
        <v>-20788.580000000002</v>
      </c>
      <c r="D16" s="6">
        <v>-20163.22</v>
      </c>
      <c r="E16" s="6">
        <v>-21879.65</v>
      </c>
      <c r="F16" s="6">
        <v>-10933.97</v>
      </c>
      <c r="G16" s="6">
        <v>-12202.9</v>
      </c>
      <c r="H16" s="6">
        <v>-8064.81</v>
      </c>
      <c r="I16" s="6">
        <v>-10489.67</v>
      </c>
      <c r="J16" s="6">
        <v>-11659.22</v>
      </c>
      <c r="K16" s="6">
        <v>-116182.02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-18353.939999999999</v>
      </c>
      <c r="D18" s="6">
        <v>-16582.54</v>
      </c>
      <c r="E18" s="6">
        <v>-18666.11</v>
      </c>
      <c r="F18" s="6">
        <v>-7505.57</v>
      </c>
      <c r="G18" s="6">
        <v>-8263.69</v>
      </c>
      <c r="H18" s="6">
        <v>-4451.6499999999996</v>
      </c>
      <c r="I18" s="6">
        <v>-6851.64</v>
      </c>
      <c r="J18" s="6">
        <v>-9171.7099999999991</v>
      </c>
      <c r="K18" s="6">
        <v>-89846.85</v>
      </c>
    </row>
    <row r="19" spans="1:11">
      <c r="A19" t="s">
        <v>35</v>
      </c>
      <c r="B19" t="s">
        <v>36</v>
      </c>
      <c r="C19" s="6">
        <v>206.49</v>
      </c>
      <c r="D19" s="6">
        <v>21330.05</v>
      </c>
      <c r="E19" s="6">
        <v>6249.66</v>
      </c>
      <c r="F19" s="6">
        <v>151.9</v>
      </c>
      <c r="G19" s="6">
        <v>-1737.91</v>
      </c>
      <c r="H19" s="6">
        <v>-245.27</v>
      </c>
      <c r="I19" s="6">
        <v>-24079.56</v>
      </c>
      <c r="J19" s="6"/>
      <c r="K19" s="6">
        <v>1875.36</v>
      </c>
    </row>
    <row r="20" spans="1:11">
      <c r="A20" t="s">
        <v>37</v>
      </c>
      <c r="B20" t="s">
        <v>38</v>
      </c>
      <c r="C20" s="6">
        <v>-3760.09</v>
      </c>
      <c r="D20" s="6">
        <v>-1794.79</v>
      </c>
      <c r="E20" s="6">
        <v>-486.34</v>
      </c>
      <c r="F20" s="6">
        <v>-874.36</v>
      </c>
      <c r="G20" s="6">
        <v>-589.4</v>
      </c>
      <c r="H20" s="6">
        <v>-694.53</v>
      </c>
      <c r="I20" s="6">
        <v>-2724.68</v>
      </c>
      <c r="J20" s="6"/>
      <c r="K20" s="6">
        <v>-10924.19</v>
      </c>
    </row>
    <row r="21" spans="1:11">
      <c r="A21" t="s">
        <v>39</v>
      </c>
      <c r="B21" t="s">
        <v>40</v>
      </c>
      <c r="C21" s="6">
        <v>-9998.56</v>
      </c>
      <c r="D21" s="6">
        <v>-30814.23</v>
      </c>
      <c r="E21" s="6">
        <v>-15993.95</v>
      </c>
      <c r="F21" s="6">
        <v>-5858.15</v>
      </c>
      <c r="G21" s="6">
        <v>-4809.08</v>
      </c>
      <c r="H21" s="6">
        <v>-6326.77</v>
      </c>
      <c r="I21" s="6">
        <v>24079.56</v>
      </c>
      <c r="J21" s="6"/>
      <c r="K21" s="6">
        <v>-49721.18</v>
      </c>
    </row>
    <row r="22" spans="1:11">
      <c r="A22" t="s">
        <v>41</v>
      </c>
      <c r="B22" t="s">
        <v>42</v>
      </c>
      <c r="C22" s="6">
        <v>-4801.78</v>
      </c>
      <c r="D22" s="6">
        <v>-5303.57</v>
      </c>
      <c r="E22" s="6">
        <v>-8435.48</v>
      </c>
      <c r="F22" s="6">
        <v>-924.96</v>
      </c>
      <c r="G22" s="6">
        <v>-1127.3</v>
      </c>
      <c r="H22" s="6">
        <v>2814.92</v>
      </c>
      <c r="I22" s="6">
        <v>-4126.96</v>
      </c>
      <c r="J22" s="6">
        <v>-9171.7099999999991</v>
      </c>
      <c r="K22" s="6">
        <v>-31076.84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-2434.64</v>
      </c>
      <c r="D26" s="6">
        <v>-3580.68</v>
      </c>
      <c r="E26" s="6">
        <v>-3213.54</v>
      </c>
      <c r="F26" s="6">
        <v>-3428.4</v>
      </c>
      <c r="G26" s="6">
        <v>-3939.21</v>
      </c>
      <c r="H26" s="6">
        <v>-3613.16</v>
      </c>
      <c r="I26" s="6">
        <v>-3638.03</v>
      </c>
      <c r="J26" s="6">
        <v>-2487.5100000000002</v>
      </c>
      <c r="K26" s="6">
        <v>-26335.17</v>
      </c>
    </row>
    <row r="27" spans="1:11">
      <c r="A27" t="s">
        <v>49</v>
      </c>
      <c r="B27" t="s">
        <v>50</v>
      </c>
      <c r="C27" s="6">
        <v>-2434.64</v>
      </c>
      <c r="D27" s="6">
        <v>-3580.68</v>
      </c>
      <c r="E27" s="6">
        <v>-3213.54</v>
      </c>
      <c r="F27" s="6">
        <v>-3428.4</v>
      </c>
      <c r="G27" s="6">
        <v>-3939.21</v>
      </c>
      <c r="H27" s="6">
        <v>-3613.16</v>
      </c>
      <c r="I27" s="6">
        <v>-3638.03</v>
      </c>
      <c r="J27" s="6">
        <v>-2487.5100000000002</v>
      </c>
      <c r="K27" s="6">
        <v>-26335.17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178688.82</v>
      </c>
      <c r="D31" s="8">
        <v>190082.27</v>
      </c>
      <c r="E31" s="8">
        <v>175561.17</v>
      </c>
      <c r="F31" s="8">
        <v>228171.51</v>
      </c>
      <c r="G31" s="8">
        <v>216365.08</v>
      </c>
      <c r="H31" s="8">
        <v>231571.24</v>
      </c>
      <c r="I31" s="8">
        <v>217690.52</v>
      </c>
      <c r="J31" s="8">
        <v>162005.04</v>
      </c>
      <c r="K31" s="8">
        <v>1600135.65</v>
      </c>
    </row>
    <row r="32" spans="1:11" s="7" customFormat="1">
      <c r="A32" s="7">
        <v>11</v>
      </c>
      <c r="B32" s="7" t="s">
        <v>58</v>
      </c>
      <c r="C32" s="8">
        <v>-10008.59</v>
      </c>
      <c r="D32" s="8">
        <v>-12440.69</v>
      </c>
      <c r="E32" s="8">
        <v>-13321.39</v>
      </c>
      <c r="F32" s="8">
        <v>-10612.01</v>
      </c>
      <c r="G32" s="8">
        <v>-19528.68</v>
      </c>
      <c r="H32" s="8">
        <v>-19276.73</v>
      </c>
      <c r="I32" s="8">
        <v>-14740.31</v>
      </c>
      <c r="J32" s="8">
        <v>-16393.12</v>
      </c>
      <c r="K32" s="8">
        <v>-116321.52</v>
      </c>
    </row>
    <row r="33" spans="1:11">
      <c r="A33">
        <v>12</v>
      </c>
      <c r="B33" t="s">
        <v>59</v>
      </c>
      <c r="C33" s="6">
        <v>-143091.04</v>
      </c>
      <c r="D33" s="6">
        <v>-150006.65</v>
      </c>
      <c r="E33" s="6">
        <v>-151989.15</v>
      </c>
      <c r="F33" s="6">
        <v>-159860.54999999999</v>
      </c>
      <c r="G33" s="6">
        <v>-148397.89000000001</v>
      </c>
      <c r="H33" s="6">
        <v>-148748.32999999999</v>
      </c>
      <c r="I33" s="6">
        <v>-162227.93</v>
      </c>
      <c r="J33" s="6">
        <v>-149605.19</v>
      </c>
      <c r="K33" s="6">
        <v>-1213926.73</v>
      </c>
    </row>
    <row r="34" spans="1:11">
      <c r="A34">
        <v>13</v>
      </c>
      <c r="B34" t="s">
        <v>60</v>
      </c>
      <c r="C34" s="6">
        <v>-53680.12</v>
      </c>
      <c r="D34" s="6">
        <v>-54518.13</v>
      </c>
      <c r="E34" s="6">
        <v>-60552.83</v>
      </c>
      <c r="F34" s="6">
        <v>-65640.850000000006</v>
      </c>
      <c r="G34" s="6">
        <v>-60379.13</v>
      </c>
      <c r="H34" s="6">
        <v>-61041.56</v>
      </c>
      <c r="I34" s="6">
        <v>-59690.86</v>
      </c>
      <c r="J34" s="6">
        <v>-62804.2</v>
      </c>
      <c r="K34" s="6">
        <v>-478307.68</v>
      </c>
    </row>
    <row r="35" spans="1:11">
      <c r="A35" t="s">
        <v>61</v>
      </c>
      <c r="B35" t="s">
        <v>62</v>
      </c>
      <c r="C35" s="6">
        <v>-37380</v>
      </c>
      <c r="D35" s="6">
        <v>-37380</v>
      </c>
      <c r="E35" s="6">
        <v>-40690</v>
      </c>
      <c r="F35" s="6">
        <v>-40690</v>
      </c>
      <c r="G35" s="6">
        <v>-40690</v>
      </c>
      <c r="H35" s="6">
        <v>-42930</v>
      </c>
      <c r="I35" s="6">
        <v>-40690</v>
      </c>
      <c r="J35" s="6">
        <v>-41810</v>
      </c>
      <c r="K35" s="6">
        <v>-322260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>
        <v>-1000</v>
      </c>
      <c r="F37" s="6">
        <v>-1000</v>
      </c>
      <c r="G37" s="6">
        <v>-1000</v>
      </c>
      <c r="H37" s="6">
        <v>-3400</v>
      </c>
      <c r="I37" s="6">
        <v>-3400</v>
      </c>
      <c r="J37" s="6">
        <v>-3400</v>
      </c>
      <c r="K37" s="6">
        <v>-13200</v>
      </c>
    </row>
    <row r="38" spans="1:11">
      <c r="A38" t="s">
        <v>67</v>
      </c>
      <c r="B38" t="s">
        <v>68</v>
      </c>
      <c r="C38" s="6">
        <v>-1541.12</v>
      </c>
      <c r="D38" s="6">
        <v>-2365.13</v>
      </c>
      <c r="E38" s="6">
        <v>-3014.83</v>
      </c>
      <c r="F38" s="6">
        <v>-1842.85</v>
      </c>
      <c r="G38" s="6">
        <v>-423.99</v>
      </c>
      <c r="H38" s="6">
        <v>-1628.56</v>
      </c>
      <c r="I38" s="6"/>
      <c r="J38" s="6">
        <v>-2336.1999999999998</v>
      </c>
      <c r="K38" s="6">
        <v>-13152.68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-2693</v>
      </c>
      <c r="D40" s="6">
        <v>-1807</v>
      </c>
      <c r="E40" s="6">
        <v>-1500</v>
      </c>
      <c r="F40" s="6">
        <v>-4000</v>
      </c>
      <c r="G40" s="6">
        <v>-3000</v>
      </c>
      <c r="H40" s="6">
        <v>-300</v>
      </c>
      <c r="I40" s="6">
        <v>-5400</v>
      </c>
      <c r="J40" s="6">
        <v>-200</v>
      </c>
      <c r="K40" s="6">
        <v>-18900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/>
      <c r="I41" s="6">
        <v>2857.14</v>
      </c>
      <c r="J41" s="6"/>
      <c r="K41" s="6">
        <v>-5000</v>
      </c>
    </row>
    <row r="42" spans="1:11">
      <c r="A42" t="s">
        <v>75</v>
      </c>
      <c r="B42" t="s">
        <v>76</v>
      </c>
      <c r="C42" s="6"/>
      <c r="D42" s="6"/>
      <c r="E42" s="6">
        <v>-1940</v>
      </c>
      <c r="F42" s="6">
        <v>-700</v>
      </c>
      <c r="G42" s="6"/>
      <c r="H42" s="6">
        <v>275</v>
      </c>
      <c r="I42" s="6"/>
      <c r="J42" s="6"/>
      <c r="K42" s="6">
        <v>-2365</v>
      </c>
    </row>
    <row r="43" spans="1:11">
      <c r="A43" t="s">
        <v>77</v>
      </c>
      <c r="B43" t="s">
        <v>78</v>
      </c>
      <c r="C43" s="6"/>
      <c r="D43" s="6"/>
      <c r="E43" s="6">
        <v>-900</v>
      </c>
      <c r="F43" s="6">
        <v>-900</v>
      </c>
      <c r="G43" s="6">
        <v>-900</v>
      </c>
      <c r="H43" s="6">
        <v>-1550</v>
      </c>
      <c r="I43" s="6">
        <v>-1550</v>
      </c>
      <c r="J43" s="6">
        <v>-1550</v>
      </c>
      <c r="K43" s="6">
        <v>-7350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-1376</v>
      </c>
      <c r="D45" s="6">
        <v>-1376</v>
      </c>
      <c r="E45" s="6">
        <v>-1508</v>
      </c>
      <c r="F45" s="6">
        <v>-1508</v>
      </c>
      <c r="G45" s="6">
        <v>-1508</v>
      </c>
      <c r="H45" s="6">
        <v>-1508</v>
      </c>
      <c r="I45" s="6">
        <v>-1508</v>
      </c>
      <c r="J45" s="6">
        <v>-1508</v>
      </c>
      <c r="K45" s="6">
        <v>-11800</v>
      </c>
    </row>
    <row r="46" spans="1:11">
      <c r="A46" t="s">
        <v>83</v>
      </c>
      <c r="B46" t="s">
        <v>84</v>
      </c>
      <c r="C46" s="6">
        <v>-690</v>
      </c>
      <c r="D46" s="6">
        <v>-1590</v>
      </c>
      <c r="E46" s="6"/>
      <c r="F46" s="6"/>
      <c r="G46" s="6"/>
      <c r="H46" s="6"/>
      <c r="I46" s="6"/>
      <c r="J46" s="6"/>
      <c r="K46" s="6">
        <v>-2280</v>
      </c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-52626</v>
      </c>
      <c r="D49" s="6">
        <v>-52626</v>
      </c>
      <c r="E49" s="6">
        <v>-52626</v>
      </c>
      <c r="F49" s="6">
        <v>-60426</v>
      </c>
      <c r="G49" s="6">
        <v>-52626</v>
      </c>
      <c r="H49" s="6">
        <v>-52626</v>
      </c>
      <c r="I49" s="6">
        <v>-52626</v>
      </c>
      <c r="J49" s="6">
        <v>-52626</v>
      </c>
      <c r="K49" s="6">
        <v>-428808</v>
      </c>
    </row>
    <row r="50" spans="1:11">
      <c r="A50" t="s">
        <v>90</v>
      </c>
      <c r="B50" t="s">
        <v>91</v>
      </c>
      <c r="C50" s="6">
        <v>-21050.400000000001</v>
      </c>
      <c r="D50" s="6">
        <v>-21050.400000000001</v>
      </c>
      <c r="E50" s="6">
        <v>-21050.400000000001</v>
      </c>
      <c r="F50" s="6">
        <v>-21050.400000000001</v>
      </c>
      <c r="G50" s="6">
        <v>-21050.400000000001</v>
      </c>
      <c r="H50" s="6">
        <v>-21050.400000000001</v>
      </c>
      <c r="I50" s="6">
        <v>-21050.400000000001</v>
      </c>
      <c r="J50" s="6">
        <v>-21050.400000000001</v>
      </c>
      <c r="K50" s="6">
        <v>-168403.20000000001</v>
      </c>
    </row>
    <row r="51" spans="1:11">
      <c r="A51" t="s">
        <v>92</v>
      </c>
      <c r="B51" t="s">
        <v>93</v>
      </c>
      <c r="C51" s="6">
        <v>-31575.599999999999</v>
      </c>
      <c r="D51" s="6">
        <v>-31575.599999999999</v>
      </c>
      <c r="E51" s="6">
        <v>-31575.599999999999</v>
      </c>
      <c r="F51" s="6">
        <v>-31575.599999999999</v>
      </c>
      <c r="G51" s="6">
        <v>-31575.599999999999</v>
      </c>
      <c r="H51" s="6">
        <v>-31575.599999999999</v>
      </c>
      <c r="I51" s="6">
        <v>-31575.599999999999</v>
      </c>
      <c r="J51" s="6">
        <v>-31575.599999999999</v>
      </c>
      <c r="K51" s="6">
        <v>-252604.79999999999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>
        <v>-7800</v>
      </c>
      <c r="G54" s="6"/>
      <c r="H54" s="6"/>
      <c r="I54" s="6"/>
      <c r="J54" s="6"/>
      <c r="K54" s="6">
        <v>-7800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-9620.6</v>
      </c>
      <c r="D60" s="6">
        <v>-8890.32</v>
      </c>
      <c r="E60" s="6">
        <v>-8603.56</v>
      </c>
      <c r="F60" s="6">
        <v>-8890.32</v>
      </c>
      <c r="G60" s="6">
        <v>-8889.44</v>
      </c>
      <c r="H60" s="6">
        <v>-8488.82</v>
      </c>
      <c r="I60" s="6">
        <v>-8771.76</v>
      </c>
      <c r="J60" s="6">
        <v>-8488.82</v>
      </c>
      <c r="K60" s="6">
        <v>-70643.64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-1307.1199999999999</v>
      </c>
      <c r="D62" s="6">
        <v>-299.75</v>
      </c>
      <c r="E62" s="6">
        <v>-290.08</v>
      </c>
      <c r="F62" s="6">
        <v>-299.75</v>
      </c>
      <c r="G62" s="6">
        <v>-298.87</v>
      </c>
      <c r="H62" s="6">
        <v>-175.34</v>
      </c>
      <c r="I62" s="6">
        <v>-181.19</v>
      </c>
      <c r="J62" s="6">
        <v>-175.34</v>
      </c>
      <c r="K62" s="6">
        <v>-3027.44</v>
      </c>
    </row>
    <row r="63" spans="1:11">
      <c r="A63" t="s">
        <v>115</v>
      </c>
      <c r="B63" t="s">
        <v>116</v>
      </c>
      <c r="C63" s="6">
        <v>-6891.47</v>
      </c>
      <c r="D63" s="6">
        <v>-7121.17</v>
      </c>
      <c r="E63" s="6">
        <v>-6891.47</v>
      </c>
      <c r="F63" s="6">
        <v>-7121.17</v>
      </c>
      <c r="G63" s="6">
        <v>-7121.17</v>
      </c>
      <c r="H63" s="6">
        <v>-6891.47</v>
      </c>
      <c r="I63" s="6">
        <v>-7121.17</v>
      </c>
      <c r="J63" s="6">
        <v>-6891.47</v>
      </c>
      <c r="K63" s="6">
        <v>-56050.559999999998</v>
      </c>
    </row>
    <row r="64" spans="1:11">
      <c r="A64" t="s">
        <v>117</v>
      </c>
      <c r="B64" t="s">
        <v>118</v>
      </c>
      <c r="C64" s="6">
        <v>-599.16999999999996</v>
      </c>
      <c r="D64" s="6">
        <v>-619.14</v>
      </c>
      <c r="E64" s="6">
        <v>-599.16999999999996</v>
      </c>
      <c r="F64" s="6">
        <v>-619.14</v>
      </c>
      <c r="G64" s="6">
        <v>-619.14</v>
      </c>
      <c r="H64" s="6">
        <v>-599.16999999999996</v>
      </c>
      <c r="I64" s="6">
        <v>-619.14</v>
      </c>
      <c r="J64" s="6">
        <v>-599.16999999999996</v>
      </c>
      <c r="K64" s="6">
        <v>-4873.24</v>
      </c>
    </row>
    <row r="65" spans="1:11">
      <c r="A65" t="s">
        <v>119</v>
      </c>
      <c r="B65" t="s">
        <v>120</v>
      </c>
      <c r="C65" s="6">
        <v>-822.84</v>
      </c>
      <c r="D65" s="6">
        <v>-850.26</v>
      </c>
      <c r="E65" s="6">
        <v>-822.84</v>
      </c>
      <c r="F65" s="6">
        <v>-850.26</v>
      </c>
      <c r="G65" s="6">
        <v>-850.26</v>
      </c>
      <c r="H65" s="6">
        <v>-822.84</v>
      </c>
      <c r="I65" s="6">
        <v>-850.26</v>
      </c>
      <c r="J65" s="6">
        <v>-822.84</v>
      </c>
      <c r="K65" s="6">
        <v>-6692.4</v>
      </c>
    </row>
    <row r="66" spans="1:11">
      <c r="A66">
        <v>17</v>
      </c>
      <c r="B66" t="s">
        <v>121</v>
      </c>
      <c r="C66" s="6">
        <v>-27164.32</v>
      </c>
      <c r="D66" s="6">
        <v>-33972.199999999997</v>
      </c>
      <c r="E66" s="6">
        <v>-30206.76</v>
      </c>
      <c r="F66" s="6">
        <v>-24903.38</v>
      </c>
      <c r="G66" s="6">
        <v>-26503.32</v>
      </c>
      <c r="H66" s="6">
        <v>-26591.95</v>
      </c>
      <c r="I66" s="6">
        <v>-41139.31</v>
      </c>
      <c r="J66" s="6">
        <v>-25686.17</v>
      </c>
      <c r="K66" s="6">
        <v>-236167.41</v>
      </c>
    </row>
    <row r="67" spans="1:11">
      <c r="A67">
        <v>18</v>
      </c>
      <c r="B67" t="s">
        <v>122</v>
      </c>
      <c r="C67" s="6">
        <v>-1560</v>
      </c>
      <c r="D67" s="6">
        <v>-1950</v>
      </c>
      <c r="E67" s="6">
        <v>-1560</v>
      </c>
      <c r="F67" s="6">
        <v>-1560</v>
      </c>
      <c r="G67" s="6">
        <v>-1950</v>
      </c>
      <c r="H67" s="6">
        <v>-3560</v>
      </c>
      <c r="I67" s="6">
        <v>-1560</v>
      </c>
      <c r="J67" s="6">
        <v>-1560</v>
      </c>
      <c r="K67" s="6">
        <v>-15260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-1560</v>
      </c>
      <c r="D69" s="6">
        <v>-1950</v>
      </c>
      <c r="E69" s="6">
        <v>-1560</v>
      </c>
      <c r="F69" s="6">
        <v>-1560</v>
      </c>
      <c r="G69" s="6">
        <v>-1950</v>
      </c>
      <c r="H69" s="6">
        <v>-1560</v>
      </c>
      <c r="I69" s="6">
        <v>-1560</v>
      </c>
      <c r="J69" s="6">
        <v>-1560</v>
      </c>
      <c r="K69" s="6">
        <v>-13260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-2862.15</v>
      </c>
      <c r="D76" s="6">
        <v>-3717.99</v>
      </c>
      <c r="E76" s="6">
        <v>-3255.25</v>
      </c>
      <c r="F76" s="6">
        <v>-3388.64</v>
      </c>
      <c r="G76" s="6">
        <v>-2680.66</v>
      </c>
      <c r="H76" s="6">
        <v>-3121.27</v>
      </c>
      <c r="I76" s="6">
        <v>-3075.43</v>
      </c>
      <c r="J76" s="6">
        <v>-3012.98</v>
      </c>
      <c r="K76" s="6">
        <v>-25114.37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-2862.15</v>
      </c>
      <c r="D78" s="6">
        <v>-2517.9899999999998</v>
      </c>
      <c r="E78" s="6">
        <v>-3255.25</v>
      </c>
      <c r="F78" s="6">
        <v>-3388.64</v>
      </c>
      <c r="G78" s="6">
        <v>-2680.66</v>
      </c>
      <c r="H78" s="6">
        <v>-3121.27</v>
      </c>
      <c r="I78" s="6">
        <v>-3075.43</v>
      </c>
      <c r="J78" s="6">
        <v>-3012.98</v>
      </c>
      <c r="K78" s="6">
        <v>-23914.37</v>
      </c>
    </row>
    <row r="79" spans="1:11">
      <c r="A79" t="s">
        <v>144</v>
      </c>
      <c r="B79" t="s">
        <v>145</v>
      </c>
      <c r="C79" s="6"/>
      <c r="D79" s="6">
        <v>-1200</v>
      </c>
      <c r="E79" s="6"/>
      <c r="F79" s="6"/>
      <c r="G79" s="6"/>
      <c r="H79" s="6"/>
      <c r="I79" s="6"/>
      <c r="J79" s="6"/>
      <c r="K79" s="6">
        <v>-1200</v>
      </c>
    </row>
    <row r="80" spans="1:11">
      <c r="A80">
        <v>20</v>
      </c>
      <c r="B80" t="s">
        <v>146</v>
      </c>
      <c r="C80" s="6">
        <v>-7501.31</v>
      </c>
      <c r="D80" s="6">
        <v>-15287.15</v>
      </c>
      <c r="E80" s="6">
        <v>-12760.68</v>
      </c>
      <c r="F80" s="6">
        <v>-9873.67</v>
      </c>
      <c r="G80" s="6">
        <v>-11872.65</v>
      </c>
      <c r="H80" s="6">
        <v>-11174.57</v>
      </c>
      <c r="I80" s="6">
        <v>-10543.65</v>
      </c>
      <c r="J80" s="6">
        <v>-11171.66</v>
      </c>
      <c r="K80" s="6">
        <v>-90185.34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/>
      <c r="E82" s="6">
        <v>-2450</v>
      </c>
      <c r="F82" s="6"/>
      <c r="G82" s="6"/>
      <c r="H82" s="6">
        <v>-1500</v>
      </c>
      <c r="I82" s="6">
        <v>-1800</v>
      </c>
      <c r="J82" s="6"/>
      <c r="K82" s="6">
        <v>-5750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-2293.5</v>
      </c>
      <c r="D86" s="6">
        <v>-8037.15</v>
      </c>
      <c r="E86" s="6">
        <v>-5050.8500000000004</v>
      </c>
      <c r="F86" s="6">
        <v>-4622.3</v>
      </c>
      <c r="G86" s="6">
        <v>-4615.3999999999996</v>
      </c>
      <c r="H86" s="6">
        <v>-4433.2</v>
      </c>
      <c r="I86" s="6">
        <v>-3521</v>
      </c>
      <c r="J86" s="6">
        <v>-3882.1</v>
      </c>
      <c r="K86" s="6">
        <v>-36455.5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-3487.35</v>
      </c>
      <c r="D90" s="6">
        <v>1852.73</v>
      </c>
      <c r="E90" s="6">
        <v>-1820</v>
      </c>
      <c r="F90" s="6">
        <v>-809.43</v>
      </c>
      <c r="G90" s="6">
        <v>-1114.1600000000001</v>
      </c>
      <c r="H90" s="6">
        <v>-250</v>
      </c>
      <c r="I90" s="6">
        <v>-10329</v>
      </c>
      <c r="J90" s="6">
        <v>-2655</v>
      </c>
      <c r="K90" s="6">
        <v>-18612.21</v>
      </c>
    </row>
    <row r="91" spans="1:11">
      <c r="A91" t="s">
        <v>165</v>
      </c>
      <c r="B91" t="s">
        <v>166</v>
      </c>
      <c r="C91" s="6">
        <v>-3487.35</v>
      </c>
      <c r="D91" s="6">
        <v>2826.73</v>
      </c>
      <c r="E91" s="6"/>
      <c r="F91" s="6">
        <v>-23.36</v>
      </c>
      <c r="G91" s="6">
        <v>-414.16</v>
      </c>
      <c r="H91" s="6"/>
      <c r="I91" s="6"/>
      <c r="J91" s="6"/>
      <c r="K91" s="6">
        <v>-1098.1400000000001</v>
      </c>
    </row>
    <row r="92" spans="1:11">
      <c r="A92" t="s">
        <v>167</v>
      </c>
      <c r="B92" t="s">
        <v>168</v>
      </c>
      <c r="C92" s="6"/>
      <c r="D92" s="6">
        <v>-974</v>
      </c>
      <c r="E92" s="6">
        <v>-1820</v>
      </c>
      <c r="F92" s="6">
        <v>-786.07</v>
      </c>
      <c r="G92" s="6">
        <v>-700</v>
      </c>
      <c r="H92" s="6">
        <v>-250</v>
      </c>
      <c r="I92" s="6">
        <v>-10329</v>
      </c>
      <c r="J92" s="6">
        <v>-2655</v>
      </c>
      <c r="K92" s="6">
        <v>-17514.07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>
        <v>-120</v>
      </c>
      <c r="G96" s="6"/>
      <c r="H96" s="6"/>
      <c r="I96" s="6"/>
      <c r="J96" s="6"/>
      <c r="K96" s="6">
        <v>-120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>
        <v>-120</v>
      </c>
      <c r="G98" s="6"/>
      <c r="H98" s="6"/>
      <c r="I98" s="6"/>
      <c r="J98" s="6"/>
      <c r="K98" s="6">
        <v>-120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-1003.65</v>
      </c>
      <c r="D101" s="6">
        <v>-1003.65</v>
      </c>
      <c r="E101" s="6">
        <v>-1003.65</v>
      </c>
      <c r="F101" s="6">
        <v>-1003.65</v>
      </c>
      <c r="G101" s="6">
        <v>-1003.65</v>
      </c>
      <c r="H101" s="6">
        <v>-1003.65</v>
      </c>
      <c r="I101" s="6">
        <v>-1003.65</v>
      </c>
      <c r="J101" s="6">
        <v>-1003.65</v>
      </c>
      <c r="K101" s="6">
        <v>-8029.2</v>
      </c>
    </row>
    <row r="102" spans="1:11">
      <c r="A102" t="s">
        <v>185</v>
      </c>
      <c r="B102" t="s">
        <v>186</v>
      </c>
      <c r="C102" s="6">
        <v>-150.22999999999999</v>
      </c>
      <c r="D102" s="6">
        <v>-150.22999999999999</v>
      </c>
      <c r="E102" s="6">
        <v>-150.22999999999999</v>
      </c>
      <c r="F102" s="6">
        <v>-150.22999999999999</v>
      </c>
      <c r="G102" s="6">
        <v>-150.22999999999999</v>
      </c>
      <c r="H102" s="6">
        <v>-150.22999999999999</v>
      </c>
      <c r="I102" s="6">
        <v>-150.22999999999999</v>
      </c>
      <c r="J102" s="6">
        <v>-150.22999999999999</v>
      </c>
      <c r="K102" s="6">
        <v>-1201.8399999999999</v>
      </c>
    </row>
    <row r="103" spans="1:11">
      <c r="A103" t="s">
        <v>187</v>
      </c>
      <c r="B103" t="s">
        <v>188</v>
      </c>
      <c r="C103" s="6">
        <v>-853.42</v>
      </c>
      <c r="D103" s="6">
        <v>-853.42</v>
      </c>
      <c r="E103" s="6">
        <v>-853.42</v>
      </c>
      <c r="F103" s="6">
        <v>-853.42</v>
      </c>
      <c r="G103" s="6">
        <v>-853.42</v>
      </c>
      <c r="H103" s="6">
        <v>-853.42</v>
      </c>
      <c r="I103" s="6">
        <v>-853.42</v>
      </c>
      <c r="J103" s="6">
        <v>-853.42</v>
      </c>
      <c r="K103" s="6">
        <v>-6827.36</v>
      </c>
    </row>
    <row r="104" spans="1:11">
      <c r="A104">
        <v>25</v>
      </c>
      <c r="B104" t="s">
        <v>189</v>
      </c>
      <c r="C104" s="6">
        <v>-263.20999999999998</v>
      </c>
      <c r="D104" s="6">
        <v>-4296.84</v>
      </c>
      <c r="E104" s="6">
        <v>-34.04</v>
      </c>
      <c r="F104" s="6">
        <v>-61.21</v>
      </c>
      <c r="G104" s="6">
        <v>-162.91</v>
      </c>
      <c r="H104" s="6">
        <v>-65.790000000000006</v>
      </c>
      <c r="I104" s="6">
        <v>-5941.9</v>
      </c>
      <c r="J104" s="6"/>
      <c r="K104" s="6">
        <v>-10825.9</v>
      </c>
    </row>
    <row r="105" spans="1:11">
      <c r="A105" t="s">
        <v>190</v>
      </c>
      <c r="B105" t="s">
        <v>191</v>
      </c>
      <c r="C105" s="6">
        <v>-263.20999999999998</v>
      </c>
      <c r="D105" s="6">
        <v>-4296.84</v>
      </c>
      <c r="E105" s="6">
        <v>-34.04</v>
      </c>
      <c r="F105" s="6">
        <v>-61.21</v>
      </c>
      <c r="G105" s="6">
        <v>-162.91</v>
      </c>
      <c r="H105" s="6">
        <v>-65.790000000000006</v>
      </c>
      <c r="I105" s="6">
        <v>-5941.9</v>
      </c>
      <c r="J105" s="6"/>
      <c r="K105" s="6">
        <v>-10825.9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-6901.16</v>
      </c>
      <c r="D110" s="6">
        <v>-6186.84</v>
      </c>
      <c r="E110" s="6">
        <v>-6543.52</v>
      </c>
      <c r="F110" s="6">
        <v>-6110.12</v>
      </c>
      <c r="G110" s="6">
        <v>-6164.89</v>
      </c>
      <c r="H110" s="6">
        <v>-6230.93</v>
      </c>
      <c r="I110" s="6">
        <v>-6184.14</v>
      </c>
      <c r="J110" s="6">
        <v>-6282.88</v>
      </c>
      <c r="K110" s="6">
        <v>-50604.480000000003</v>
      </c>
    </row>
    <row r="111" spans="1:11">
      <c r="A111" t="s">
        <v>200</v>
      </c>
      <c r="B111" t="s">
        <v>201</v>
      </c>
      <c r="C111" s="6">
        <v>-1501.16</v>
      </c>
      <c r="D111" s="6">
        <v>-786.84</v>
      </c>
      <c r="E111" s="6">
        <v>-1143.52</v>
      </c>
      <c r="F111" s="6">
        <v>-710.12</v>
      </c>
      <c r="G111" s="6">
        <v>-764.89</v>
      </c>
      <c r="H111" s="6">
        <v>-830.93</v>
      </c>
      <c r="I111" s="6">
        <v>-784.14</v>
      </c>
      <c r="J111" s="6">
        <v>-882.88</v>
      </c>
      <c r="K111" s="6">
        <v>-7404.48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-2640.49</v>
      </c>
      <c r="D114" s="6">
        <v>-2507.46</v>
      </c>
      <c r="E114" s="6">
        <v>-2354.62</v>
      </c>
      <c r="F114" s="6">
        <v>-1101.6600000000001</v>
      </c>
      <c r="G114" s="6">
        <v>-679.4</v>
      </c>
      <c r="H114" s="6">
        <v>-310.74</v>
      </c>
      <c r="I114" s="6">
        <v>-1626.54</v>
      </c>
      <c r="J114" s="6"/>
      <c r="K114" s="6">
        <v>-11220.91</v>
      </c>
    </row>
    <row r="115" spans="1:11">
      <c r="A115" t="s">
        <v>207</v>
      </c>
      <c r="B115" t="s">
        <v>208</v>
      </c>
      <c r="C115" s="6">
        <v>-2700.49</v>
      </c>
      <c r="D115" s="6">
        <v>-2507.46</v>
      </c>
      <c r="E115" s="6">
        <v>-2354.62</v>
      </c>
      <c r="F115" s="6">
        <v>-1101.6600000000001</v>
      </c>
      <c r="G115" s="6">
        <v>-679.4</v>
      </c>
      <c r="H115" s="6">
        <v>-310.74</v>
      </c>
      <c r="I115" s="6">
        <v>-1626.04</v>
      </c>
      <c r="J115" s="6"/>
      <c r="K115" s="6">
        <v>-11280.41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>
        <v>-0.5</v>
      </c>
      <c r="J118" s="6"/>
      <c r="K118" s="6">
        <v>-0.5</v>
      </c>
    </row>
    <row r="119" spans="1:11">
      <c r="A119" t="s">
        <v>215</v>
      </c>
      <c r="B119" t="s">
        <v>216</v>
      </c>
      <c r="C119" s="6">
        <v>60</v>
      </c>
      <c r="D119" s="6"/>
      <c r="E119" s="6"/>
      <c r="F119" s="6"/>
      <c r="G119" s="6"/>
      <c r="H119" s="6"/>
      <c r="I119" s="6"/>
      <c r="J119" s="6"/>
      <c r="K119" s="6">
        <v>60</v>
      </c>
    </row>
    <row r="120" spans="1:11" s="7" customFormat="1">
      <c r="A120" s="7">
        <v>29</v>
      </c>
      <c r="B120" s="7" t="s">
        <v>217</v>
      </c>
      <c r="C120" s="8">
        <v>25589.19</v>
      </c>
      <c r="D120" s="8">
        <v>27634.93</v>
      </c>
      <c r="E120" s="8">
        <v>10250.629999999999</v>
      </c>
      <c r="F120" s="8">
        <v>57698.95</v>
      </c>
      <c r="G120" s="8">
        <v>48438.51</v>
      </c>
      <c r="H120" s="8">
        <v>63546.18</v>
      </c>
      <c r="I120" s="8">
        <v>40722.28</v>
      </c>
      <c r="J120" s="8">
        <v>-3993.27</v>
      </c>
      <c r="K120" s="8">
        <v>269887.40000000002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4.4999999999999998E-2</v>
      </c>
      <c r="D121" s="9">
        <f t="shared" ref="D121:K121" si="1">IF(D$10=0," ",ROUND(D120/D$10,3))</f>
        <v>3.9E-2</v>
      </c>
      <c r="E121" s="9">
        <f t="shared" si="1"/>
        <v>1.7999999999999999E-2</v>
      </c>
      <c r="F121" s="9">
        <f t="shared" si="1"/>
        <v>8.5000000000000006E-2</v>
      </c>
      <c r="G121" s="9">
        <f t="shared" si="1"/>
        <v>7.1999999999999995E-2</v>
      </c>
      <c r="H121" s="9">
        <f t="shared" si="1"/>
        <v>0.09</v>
      </c>
      <c r="I121" s="9">
        <f t="shared" si="1"/>
        <v>6.0999999999999999E-2</v>
      </c>
      <c r="J121" s="9">
        <f t="shared" si="1"/>
        <v>-8.0000000000000002E-3</v>
      </c>
      <c r="K121" s="9">
        <f t="shared" si="1"/>
        <v>5.2999999999999999E-2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-61530.78</v>
      </c>
      <c r="D123" s="6">
        <v>-59170.23</v>
      </c>
      <c r="E123" s="6">
        <v>-69221.600000000006</v>
      </c>
      <c r="F123" s="6">
        <v>-70549.039999999994</v>
      </c>
      <c r="G123" s="6">
        <v>-66938.84</v>
      </c>
      <c r="H123" s="6">
        <v>-66743.759999999995</v>
      </c>
      <c r="I123" s="6">
        <v>-75679.429999999993</v>
      </c>
      <c r="J123" s="6">
        <v>-71355.06</v>
      </c>
      <c r="K123" s="6">
        <v>-541188.74</v>
      </c>
    </row>
    <row r="124" spans="1:11">
      <c r="A124" t="s">
        <v>221</v>
      </c>
      <c r="B124" t="s">
        <v>222</v>
      </c>
      <c r="C124" s="6">
        <v>-53680.12</v>
      </c>
      <c r="D124" s="6">
        <v>-54518.13</v>
      </c>
      <c r="E124" s="6">
        <v>-60552.83</v>
      </c>
      <c r="F124" s="6">
        <v>-65640.850000000006</v>
      </c>
      <c r="G124" s="6">
        <v>-60379.13</v>
      </c>
      <c r="H124" s="6">
        <v>-61041.56</v>
      </c>
      <c r="I124" s="6">
        <v>-59690.86</v>
      </c>
      <c r="J124" s="6">
        <v>-62804.2</v>
      </c>
      <c r="K124" s="6">
        <v>-478307.68</v>
      </c>
    </row>
    <row r="125" spans="1:11">
      <c r="A125" t="s">
        <v>223</v>
      </c>
      <c r="B125" t="s">
        <v>224</v>
      </c>
      <c r="C125" s="6">
        <v>-2862.15</v>
      </c>
      <c r="D125" s="6">
        <v>-3717.99</v>
      </c>
      <c r="E125" s="6">
        <v>-3255.25</v>
      </c>
      <c r="F125" s="6">
        <v>-3388.64</v>
      </c>
      <c r="G125" s="6">
        <v>-2680.66</v>
      </c>
      <c r="H125" s="6">
        <v>-3121.27</v>
      </c>
      <c r="I125" s="6">
        <v>-3075.43</v>
      </c>
      <c r="J125" s="6">
        <v>-3012.98</v>
      </c>
      <c r="K125" s="6">
        <v>-25114.37</v>
      </c>
    </row>
    <row r="126" spans="1:11">
      <c r="A126" t="s">
        <v>225</v>
      </c>
      <c r="B126" t="s">
        <v>226</v>
      </c>
      <c r="C126" s="6"/>
      <c r="D126" s="6">
        <v>-2000</v>
      </c>
      <c r="E126" s="6">
        <v>-2450</v>
      </c>
      <c r="F126" s="6"/>
      <c r="G126" s="6">
        <v>-2000</v>
      </c>
      <c r="H126" s="6">
        <v>-1500</v>
      </c>
      <c r="I126" s="6">
        <v>-1800</v>
      </c>
      <c r="J126" s="6">
        <v>-2000</v>
      </c>
      <c r="K126" s="6">
        <v>-11750</v>
      </c>
    </row>
    <row r="127" spans="1:11">
      <c r="A127" t="s">
        <v>227</v>
      </c>
      <c r="B127" t="s">
        <v>228</v>
      </c>
      <c r="C127" s="6">
        <v>-3487.35</v>
      </c>
      <c r="D127" s="6">
        <v>1852.73</v>
      </c>
      <c r="E127" s="6">
        <v>-1820</v>
      </c>
      <c r="F127" s="6">
        <v>-809.43</v>
      </c>
      <c r="G127" s="6">
        <v>-1114.1600000000001</v>
      </c>
      <c r="H127" s="6">
        <v>-250</v>
      </c>
      <c r="I127" s="6">
        <v>-10329</v>
      </c>
      <c r="J127" s="6">
        <v>-2655</v>
      </c>
      <c r="K127" s="6">
        <v>-18612.21</v>
      </c>
    </row>
    <row r="128" spans="1:11">
      <c r="A128" t="s">
        <v>229</v>
      </c>
      <c r="B128" t="s">
        <v>230</v>
      </c>
      <c r="C128" s="4">
        <v>-1501.16</v>
      </c>
      <c r="D128">
        <v>-786.84</v>
      </c>
      <c r="E128" s="4">
        <v>-1143.52</v>
      </c>
      <c r="F128">
        <v>-710.12</v>
      </c>
      <c r="G128">
        <v>-764.89</v>
      </c>
      <c r="H128">
        <v>-830.93</v>
      </c>
      <c r="I128">
        <v>-784.14</v>
      </c>
      <c r="J128">
        <v>-882.88</v>
      </c>
      <c r="K128" s="4">
        <v>-7404.48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4" width="11.75" bestFit="1" customWidth="1"/>
    <col min="5" max="5" width="10.875" bestFit="1" customWidth="1"/>
    <col min="6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4096</v>
      </c>
      <c r="C5" s="11">
        <v>4096</v>
      </c>
      <c r="D5" s="11">
        <v>4096</v>
      </c>
      <c r="E5" s="11">
        <v>4096</v>
      </c>
      <c r="F5" s="11">
        <v>4096</v>
      </c>
      <c r="G5" s="11">
        <v>4096</v>
      </c>
      <c r="H5" s="11">
        <v>4096</v>
      </c>
      <c r="I5" s="11">
        <v>4096</v>
      </c>
      <c r="J5" s="11">
        <v>4096</v>
      </c>
      <c r="K5" s="11">
        <v>4096</v>
      </c>
    </row>
    <row r="6" spans="1:52" s="13" customFormat="1" ht="28.5">
      <c r="A6" s="12" t="s">
        <v>8</v>
      </c>
      <c r="B6" s="13" t="s">
        <v>350</v>
      </c>
      <c r="C6" s="13" t="s">
        <v>350</v>
      </c>
      <c r="D6" s="13" t="s">
        <v>350</v>
      </c>
      <c r="E6" s="13" t="s">
        <v>350</v>
      </c>
      <c r="F6" s="13" t="s">
        <v>350</v>
      </c>
      <c r="G6" s="13" t="s">
        <v>350</v>
      </c>
      <c r="H6" s="13" t="s">
        <v>350</v>
      </c>
      <c r="I6" s="13" t="s">
        <v>350</v>
      </c>
      <c r="J6" s="13" t="s">
        <v>350</v>
      </c>
      <c r="K6" s="13" t="s">
        <v>350</v>
      </c>
    </row>
    <row r="7" spans="1:52" s="11" customFormat="1">
      <c r="A7" s="10" t="s">
        <v>10</v>
      </c>
      <c r="B7" s="11" t="s">
        <v>247</v>
      </c>
      <c r="C7" s="11" t="s">
        <v>247</v>
      </c>
      <c r="D7" s="11" t="s">
        <v>247</v>
      </c>
      <c r="E7" s="11" t="s">
        <v>247</v>
      </c>
      <c r="F7" s="11" t="s">
        <v>247</v>
      </c>
      <c r="G7" s="11" t="s">
        <v>247</v>
      </c>
      <c r="H7" s="11" t="s">
        <v>247</v>
      </c>
      <c r="I7" s="11" t="s">
        <v>247</v>
      </c>
      <c r="J7" s="11" t="s">
        <v>247</v>
      </c>
      <c r="K7" s="11" t="s">
        <v>247</v>
      </c>
    </row>
    <row r="8" spans="1:52" s="11" customFormat="1">
      <c r="A8" s="10" t="s">
        <v>12</v>
      </c>
      <c r="B8" s="11">
        <v>5</v>
      </c>
      <c r="C8" s="11">
        <v>5</v>
      </c>
      <c r="D8" s="11">
        <v>5</v>
      </c>
      <c r="E8" s="11">
        <v>5</v>
      </c>
      <c r="F8" s="11">
        <v>5</v>
      </c>
      <c r="G8" s="11">
        <v>5</v>
      </c>
      <c r="H8" s="11">
        <v>5</v>
      </c>
      <c r="I8" s="11">
        <v>5</v>
      </c>
      <c r="J8" s="11">
        <v>5</v>
      </c>
      <c r="K8" s="11">
        <v>5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1136047.6599999999</v>
      </c>
      <c r="D10" s="8">
        <v>1061061.5900000001</v>
      </c>
      <c r="E10" s="8">
        <v>989408.37</v>
      </c>
      <c r="F10" s="8">
        <v>1067010.57</v>
      </c>
      <c r="G10" s="8">
        <v>1144800.83</v>
      </c>
      <c r="H10" s="8">
        <v>1099566.1299999999</v>
      </c>
      <c r="I10" s="8">
        <v>1024776.16</v>
      </c>
      <c r="J10" s="8">
        <v>1091392.3400000001</v>
      </c>
      <c r="K10" s="8">
        <v>8614063.6500000004</v>
      </c>
    </row>
    <row r="11" spans="1:52">
      <c r="A11" t="s">
        <v>25</v>
      </c>
      <c r="B11" t="s">
        <v>26</v>
      </c>
      <c r="C11" s="6">
        <v>1136047.6599999999</v>
      </c>
      <c r="D11" s="6">
        <v>1061061.5900000001</v>
      </c>
      <c r="E11" s="6">
        <v>989408.37</v>
      </c>
      <c r="F11" s="6">
        <v>1067010.57</v>
      </c>
      <c r="G11" s="6">
        <v>1144800.83</v>
      </c>
      <c r="H11" s="6">
        <v>1099566.1299999999</v>
      </c>
      <c r="I11" s="6">
        <v>1024776.16</v>
      </c>
      <c r="J11" s="6">
        <v>1091392.3400000001</v>
      </c>
      <c r="K11" s="6">
        <v>8614063.6500000004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-730246.38</v>
      </c>
      <c r="D13" s="6">
        <v>-721845.98</v>
      </c>
      <c r="E13" s="6">
        <v>-661148.29</v>
      </c>
      <c r="F13" s="6">
        <v>-663748.73</v>
      </c>
      <c r="G13" s="6">
        <v>-738306.18</v>
      </c>
      <c r="H13" s="6">
        <v>-725695.52</v>
      </c>
      <c r="I13" s="6">
        <v>-645988.27</v>
      </c>
      <c r="J13" s="6">
        <v>-689048.87</v>
      </c>
      <c r="K13" s="6">
        <v>-5576028.2199999997</v>
      </c>
    </row>
    <row r="14" spans="1:52">
      <c r="A14">
        <v>3</v>
      </c>
      <c r="B14" t="s">
        <v>30</v>
      </c>
      <c r="C14" s="6">
        <v>405801.28</v>
      </c>
      <c r="D14" s="6">
        <v>339215.61</v>
      </c>
      <c r="E14" s="6">
        <v>328260.08</v>
      </c>
      <c r="F14" s="6">
        <v>403261.84</v>
      </c>
      <c r="G14" s="6">
        <v>406494.65</v>
      </c>
      <c r="H14" s="6">
        <v>373870.61</v>
      </c>
      <c r="I14" s="6">
        <v>378787.89</v>
      </c>
      <c r="J14" s="6">
        <v>402343.47</v>
      </c>
      <c r="K14" s="6">
        <v>3038035.43</v>
      </c>
    </row>
    <row r="15" spans="1:52" s="7" customFormat="1">
      <c r="A15" s="7">
        <v>4</v>
      </c>
      <c r="B15" s="7" t="s">
        <v>31</v>
      </c>
      <c r="C15" s="9">
        <f>IF(C$10=0," ",ROUND(C14/C$10,3))</f>
        <v>0.35699999999999998</v>
      </c>
      <c r="D15" s="9">
        <f t="shared" ref="D15:K15" si="0">IF(D$10=0," ",ROUND(D14/D$10,3))</f>
        <v>0.32</v>
      </c>
      <c r="E15" s="9">
        <f t="shared" si="0"/>
        <v>0.33200000000000002</v>
      </c>
      <c r="F15" s="9">
        <f t="shared" si="0"/>
        <v>0.378</v>
      </c>
      <c r="G15" s="9">
        <f t="shared" si="0"/>
        <v>0.35499999999999998</v>
      </c>
      <c r="H15" s="9">
        <f t="shared" si="0"/>
        <v>0.34</v>
      </c>
      <c r="I15" s="9">
        <f t="shared" si="0"/>
        <v>0.37</v>
      </c>
      <c r="J15" s="9">
        <f t="shared" si="0"/>
        <v>0.36899999999999999</v>
      </c>
      <c r="K15" s="9">
        <f t="shared" si="0"/>
        <v>0.35299999999999998</v>
      </c>
    </row>
    <row r="16" spans="1:52">
      <c r="A16">
        <v>5</v>
      </c>
      <c r="B16" t="s">
        <v>32</v>
      </c>
      <c r="C16" s="6">
        <v>-42970.94</v>
      </c>
      <c r="D16" s="6">
        <v>-38611.49</v>
      </c>
      <c r="E16" s="6">
        <v>-39690.639999999999</v>
      </c>
      <c r="F16" s="6">
        <v>-18048.240000000002</v>
      </c>
      <c r="G16" s="6">
        <v>-19940.71</v>
      </c>
      <c r="H16" s="6">
        <v>-12215.83</v>
      </c>
      <c r="I16" s="6">
        <v>-16096.48</v>
      </c>
      <c r="J16" s="6">
        <v>-20321.02</v>
      </c>
      <c r="K16" s="6">
        <v>-207895.35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-39918.76</v>
      </c>
      <c r="D18" s="6">
        <v>-36086.47</v>
      </c>
      <c r="E18" s="6">
        <v>-36938.129999999997</v>
      </c>
      <c r="F18" s="6">
        <v>-15652.3</v>
      </c>
      <c r="G18" s="6">
        <v>-16729.53</v>
      </c>
      <c r="H18" s="6">
        <v>-9162.33</v>
      </c>
      <c r="I18" s="6">
        <v>-13761.57</v>
      </c>
      <c r="J18" s="6">
        <v>-17190.29</v>
      </c>
      <c r="K18" s="6">
        <v>-185439.38</v>
      </c>
    </row>
    <row r="19" spans="1:11">
      <c r="A19" t="s">
        <v>35</v>
      </c>
      <c r="B19" t="s">
        <v>36</v>
      </c>
      <c r="C19" s="6"/>
      <c r="D19" s="6"/>
      <c r="E19" s="6">
        <v>-6462.23</v>
      </c>
      <c r="F19" s="6">
        <v>7802.47</v>
      </c>
      <c r="G19" s="6">
        <v>1421.88</v>
      </c>
      <c r="H19" s="6">
        <v>307.38</v>
      </c>
      <c r="I19" s="6">
        <v>592.30999999999995</v>
      </c>
      <c r="J19" s="6">
        <v>560.95000000000005</v>
      </c>
      <c r="K19" s="6">
        <v>4222.76</v>
      </c>
    </row>
    <row r="20" spans="1:11">
      <c r="A20" t="s">
        <v>37</v>
      </c>
      <c r="B20" t="s">
        <v>38</v>
      </c>
      <c r="C20" s="6"/>
      <c r="D20" s="6">
        <v>-1736.41</v>
      </c>
      <c r="E20" s="6">
        <v>-775.05</v>
      </c>
      <c r="F20" s="6">
        <v>-4050.86</v>
      </c>
      <c r="G20" s="6">
        <v>-332.8</v>
      </c>
      <c r="H20" s="6">
        <v>-523.19000000000005</v>
      </c>
      <c r="I20" s="6"/>
      <c r="J20" s="6">
        <v>308.26</v>
      </c>
      <c r="K20" s="6">
        <v>-7110.05</v>
      </c>
    </row>
    <row r="21" spans="1:11">
      <c r="A21" t="s">
        <v>39</v>
      </c>
      <c r="B21" t="s">
        <v>40</v>
      </c>
      <c r="C21" s="6">
        <v>-21297.19</v>
      </c>
      <c r="D21" s="6">
        <v>-20639.21</v>
      </c>
      <c r="E21" s="6">
        <v>-12820.62</v>
      </c>
      <c r="F21" s="6">
        <v>-19702.43</v>
      </c>
      <c r="G21" s="6">
        <v>-14676.01</v>
      </c>
      <c r="H21" s="6">
        <v>-13833.87</v>
      </c>
      <c r="I21" s="6">
        <v>-592.30999999999995</v>
      </c>
      <c r="J21" s="6">
        <v>-560.95000000000005</v>
      </c>
      <c r="K21" s="6">
        <v>-104122.59</v>
      </c>
    </row>
    <row r="22" spans="1:11">
      <c r="A22" t="s">
        <v>41</v>
      </c>
      <c r="B22" t="s">
        <v>42</v>
      </c>
      <c r="C22" s="6">
        <v>-18621.57</v>
      </c>
      <c r="D22" s="6">
        <v>-13710.85</v>
      </c>
      <c r="E22" s="6">
        <v>-16880.23</v>
      </c>
      <c r="F22" s="6">
        <v>298.52</v>
      </c>
      <c r="G22" s="6">
        <v>-3142.6</v>
      </c>
      <c r="H22" s="6">
        <v>4887.3500000000004</v>
      </c>
      <c r="I22" s="6">
        <v>-13761.57</v>
      </c>
      <c r="J22" s="6">
        <v>-17498.55</v>
      </c>
      <c r="K22" s="6">
        <v>-78429.5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-3052.18</v>
      </c>
      <c r="D26" s="6">
        <v>-2525.02</v>
      </c>
      <c r="E26" s="6">
        <v>-2752.51</v>
      </c>
      <c r="F26" s="6">
        <v>-2395.94</v>
      </c>
      <c r="G26" s="6">
        <v>-3211.18</v>
      </c>
      <c r="H26" s="6">
        <v>-3053.5</v>
      </c>
      <c r="I26" s="6">
        <v>-2334.91</v>
      </c>
      <c r="J26" s="6">
        <v>-3130.73</v>
      </c>
      <c r="K26" s="6">
        <v>-22455.97</v>
      </c>
    </row>
    <row r="27" spans="1:11">
      <c r="A27" t="s">
        <v>49</v>
      </c>
      <c r="B27" t="s">
        <v>50</v>
      </c>
      <c r="C27" s="6">
        <v>-3052.18</v>
      </c>
      <c r="D27" s="6">
        <v>-2525.02</v>
      </c>
      <c r="E27" s="6">
        <v>-2752.51</v>
      </c>
      <c r="F27" s="6">
        <v>-2395.94</v>
      </c>
      <c r="G27" s="6">
        <v>-3211.18</v>
      </c>
      <c r="H27" s="6">
        <v>-3053.5</v>
      </c>
      <c r="I27" s="6">
        <v>-2334.91</v>
      </c>
      <c r="J27" s="6">
        <v>-3130.73</v>
      </c>
      <c r="K27" s="6">
        <v>-22455.97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362830.34</v>
      </c>
      <c r="D31" s="8">
        <v>300604.12</v>
      </c>
      <c r="E31" s="8">
        <v>288569.44</v>
      </c>
      <c r="F31" s="8">
        <v>385213.6</v>
      </c>
      <c r="G31" s="8">
        <v>386553.94</v>
      </c>
      <c r="H31" s="8">
        <v>361654.78</v>
      </c>
      <c r="I31" s="8">
        <v>362691.41</v>
      </c>
      <c r="J31" s="8">
        <v>382022.45</v>
      </c>
      <c r="K31" s="8">
        <v>2830140.08</v>
      </c>
    </row>
    <row r="32" spans="1:11" s="7" customFormat="1">
      <c r="A32" s="7">
        <v>11</v>
      </c>
      <c r="B32" s="7" t="s">
        <v>58</v>
      </c>
      <c r="C32" s="8">
        <v>-30591.65</v>
      </c>
      <c r="D32" s="8">
        <v>-22370.92</v>
      </c>
      <c r="E32" s="8">
        <v>-22360.42</v>
      </c>
      <c r="F32" s="8">
        <v>-26967.89</v>
      </c>
      <c r="G32" s="8">
        <v>-36789.449999999997</v>
      </c>
      <c r="H32" s="8">
        <v>-44552.1</v>
      </c>
      <c r="I32" s="8">
        <v>-28936.58</v>
      </c>
      <c r="J32" s="8">
        <v>-25234.09</v>
      </c>
      <c r="K32" s="8">
        <v>-237803.1</v>
      </c>
    </row>
    <row r="33" spans="1:11">
      <c r="A33">
        <v>12</v>
      </c>
      <c r="B33" t="s">
        <v>59</v>
      </c>
      <c r="C33" s="6">
        <v>-309239.81</v>
      </c>
      <c r="D33" s="6">
        <v>-366073.06</v>
      </c>
      <c r="E33" s="6">
        <v>-332506.02</v>
      </c>
      <c r="F33" s="6">
        <v>-375820.02</v>
      </c>
      <c r="G33" s="6">
        <v>-402415.35</v>
      </c>
      <c r="H33" s="6">
        <v>-290817.82</v>
      </c>
      <c r="I33" s="6">
        <v>-307243.06</v>
      </c>
      <c r="J33" s="6">
        <v>-342620.56</v>
      </c>
      <c r="K33" s="6">
        <v>-2726735.7</v>
      </c>
    </row>
    <row r="34" spans="1:11">
      <c r="A34">
        <v>13</v>
      </c>
      <c r="B34" t="s">
        <v>60</v>
      </c>
      <c r="C34" s="6">
        <v>-94086.44</v>
      </c>
      <c r="D34" s="6">
        <v>-126555.44</v>
      </c>
      <c r="E34" s="6">
        <v>-105358.01</v>
      </c>
      <c r="F34" s="6">
        <v>-157431.47</v>
      </c>
      <c r="G34" s="6">
        <v>-135320.81</v>
      </c>
      <c r="H34" s="6">
        <v>-70956.59</v>
      </c>
      <c r="I34" s="6">
        <v>-80054.539999999994</v>
      </c>
      <c r="J34" s="6">
        <v>-106223.24</v>
      </c>
      <c r="K34" s="6">
        <v>-875986.54</v>
      </c>
    </row>
    <row r="35" spans="1:11">
      <c r="A35" t="s">
        <v>61</v>
      </c>
      <c r="B35" t="s">
        <v>62</v>
      </c>
      <c r="C35" s="6">
        <v>-66998</v>
      </c>
      <c r="D35" s="6">
        <v>-85778</v>
      </c>
      <c r="E35" s="6">
        <v>-81468</v>
      </c>
      <c r="F35" s="6">
        <v>-76248</v>
      </c>
      <c r="G35" s="6">
        <v>-78588</v>
      </c>
      <c r="H35" s="6">
        <v>-58248</v>
      </c>
      <c r="I35" s="6">
        <v>-59448</v>
      </c>
      <c r="J35" s="6">
        <v>-63118</v>
      </c>
      <c r="K35" s="6">
        <v>-569894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-5500</v>
      </c>
      <c r="E37" s="6">
        <v>-1000</v>
      </c>
      <c r="F37" s="6">
        <v>-14500</v>
      </c>
      <c r="G37" s="6">
        <v>-5500</v>
      </c>
      <c r="H37" s="6">
        <v>-1000</v>
      </c>
      <c r="I37" s="6">
        <v>-1000</v>
      </c>
      <c r="J37" s="6">
        <v>-5500</v>
      </c>
      <c r="K37" s="6">
        <v>-35000</v>
      </c>
    </row>
    <row r="38" spans="1:11">
      <c r="A38" t="s">
        <v>67</v>
      </c>
      <c r="B38" t="s">
        <v>68</v>
      </c>
      <c r="C38" s="6">
        <v>-5346.71</v>
      </c>
      <c r="D38" s="6">
        <v>-13659.71</v>
      </c>
      <c r="E38" s="6">
        <v>-5302.28</v>
      </c>
      <c r="F38" s="6">
        <v>-5265.74</v>
      </c>
      <c r="G38" s="6">
        <v>-4281.37</v>
      </c>
      <c r="H38" s="6">
        <v>-3216.84</v>
      </c>
      <c r="I38" s="6">
        <v>-1613.52</v>
      </c>
      <c r="J38" s="6">
        <v>-2210</v>
      </c>
      <c r="K38" s="6">
        <v>-40896.17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-43000</v>
      </c>
      <c r="G39" s="6">
        <v>-20000</v>
      </c>
      <c r="H39" s="6">
        <v>-10000</v>
      </c>
      <c r="I39" s="6">
        <v>-9333</v>
      </c>
      <c r="J39" s="6">
        <v>-12000</v>
      </c>
      <c r="K39" s="6">
        <v>-124333</v>
      </c>
    </row>
    <row r="40" spans="1:11">
      <c r="A40" t="s">
        <v>71</v>
      </c>
      <c r="B40" t="s">
        <v>72</v>
      </c>
      <c r="C40" s="6">
        <v>-6668</v>
      </c>
      <c r="D40" s="6">
        <v>-4982</v>
      </c>
      <c r="E40" s="6">
        <v>-678</v>
      </c>
      <c r="F40" s="6">
        <v>-4722</v>
      </c>
      <c r="G40" s="6">
        <v>-15660</v>
      </c>
      <c r="H40" s="6">
        <v>4664</v>
      </c>
      <c r="I40" s="6">
        <v>4200</v>
      </c>
      <c r="J40" s="6">
        <v>-14565</v>
      </c>
      <c r="K40" s="6">
        <v>-38411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-6964.29</v>
      </c>
      <c r="J41" s="6">
        <v>-3750</v>
      </c>
      <c r="K41" s="6">
        <v>-21000</v>
      </c>
    </row>
    <row r="42" spans="1:11">
      <c r="A42" t="s">
        <v>75</v>
      </c>
      <c r="B42" t="s">
        <v>76</v>
      </c>
      <c r="C42" s="6"/>
      <c r="D42" s="6"/>
      <c r="E42" s="6">
        <v>-3045</v>
      </c>
      <c r="F42" s="6">
        <v>-1590</v>
      </c>
      <c r="G42" s="6"/>
      <c r="H42" s="6">
        <v>2350</v>
      </c>
      <c r="I42" s="6"/>
      <c r="J42" s="6"/>
      <c r="K42" s="6">
        <v>-2285</v>
      </c>
    </row>
    <row r="43" spans="1:11">
      <c r="A43" t="s">
        <v>77</v>
      </c>
      <c r="B43" t="s">
        <v>78</v>
      </c>
      <c r="C43" s="6">
        <v>-1112.4000000000001</v>
      </c>
      <c r="D43" s="6">
        <v>-2012.4</v>
      </c>
      <c r="E43" s="6">
        <v>-2012.4</v>
      </c>
      <c r="F43" s="6">
        <v>-2462.4</v>
      </c>
      <c r="G43" s="6">
        <v>-3362.4</v>
      </c>
      <c r="H43" s="6">
        <v>-2462.4</v>
      </c>
      <c r="I43" s="6">
        <v>-2852.4</v>
      </c>
      <c r="J43" s="6">
        <v>-2025.9</v>
      </c>
      <c r="K43" s="6">
        <v>-18302.7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-2128</v>
      </c>
      <c r="D45" s="6">
        <v>-2770</v>
      </c>
      <c r="E45" s="6">
        <v>-3019</v>
      </c>
      <c r="F45" s="6">
        <v>-2810</v>
      </c>
      <c r="G45" s="6">
        <v>-2810</v>
      </c>
      <c r="H45" s="6">
        <v>-2210</v>
      </c>
      <c r="I45" s="6">
        <v>-2210</v>
      </c>
      <c r="J45" s="6">
        <v>-2221</v>
      </c>
      <c r="K45" s="6">
        <v>-20178</v>
      </c>
    </row>
    <row r="46" spans="1:11">
      <c r="A46" t="s">
        <v>83</v>
      </c>
      <c r="B46" t="s">
        <v>84</v>
      </c>
      <c r="C46" s="6"/>
      <c r="D46" s="6">
        <v>-1020</v>
      </c>
      <c r="E46" s="6"/>
      <c r="F46" s="6"/>
      <c r="G46" s="6"/>
      <c r="H46" s="6"/>
      <c r="I46" s="6"/>
      <c r="J46" s="6"/>
      <c r="K46" s="6">
        <v>-1020</v>
      </c>
    </row>
    <row r="47" spans="1:11">
      <c r="A47" t="s">
        <v>85</v>
      </c>
      <c r="B47" t="s">
        <v>86</v>
      </c>
      <c r="C47" s="6">
        <v>-833.33</v>
      </c>
      <c r="D47" s="6">
        <v>-833.33</v>
      </c>
      <c r="E47" s="6">
        <v>1166.67</v>
      </c>
      <c r="F47" s="6">
        <v>-833.33</v>
      </c>
      <c r="G47" s="6">
        <v>-833.33</v>
      </c>
      <c r="H47" s="6">
        <v>-833.35</v>
      </c>
      <c r="I47" s="6">
        <v>-833.33</v>
      </c>
      <c r="J47" s="6">
        <v>-833.34</v>
      </c>
      <c r="K47" s="6">
        <v>-4666.67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-115374</v>
      </c>
      <c r="D49" s="6">
        <v>-115374</v>
      </c>
      <c r="E49" s="6">
        <v>-115374</v>
      </c>
      <c r="F49" s="6">
        <v>-115374</v>
      </c>
      <c r="G49" s="6">
        <v>-115374</v>
      </c>
      <c r="H49" s="6">
        <v>-115374</v>
      </c>
      <c r="I49" s="6">
        <v>-115374</v>
      </c>
      <c r="J49" s="6">
        <v>-115374</v>
      </c>
      <c r="K49" s="6">
        <v>-922992</v>
      </c>
    </row>
    <row r="50" spans="1:11">
      <c r="A50" t="s">
        <v>90</v>
      </c>
      <c r="B50" t="s">
        <v>91</v>
      </c>
      <c r="C50" s="6">
        <v>-30800</v>
      </c>
      <c r="D50" s="6">
        <v>-30800</v>
      </c>
      <c r="E50" s="6">
        <v>-30800</v>
      </c>
      <c r="F50" s="6">
        <v>-30800</v>
      </c>
      <c r="G50" s="6">
        <v>-30800</v>
      </c>
      <c r="H50" s="6">
        <v>-30800</v>
      </c>
      <c r="I50" s="6">
        <v>-30800</v>
      </c>
      <c r="J50" s="6">
        <v>-30800</v>
      </c>
      <c r="K50" s="6">
        <v>-246400</v>
      </c>
    </row>
    <row r="51" spans="1:11">
      <c r="A51" t="s">
        <v>92</v>
      </c>
      <c r="B51" t="s">
        <v>93</v>
      </c>
      <c r="C51" s="6">
        <v>-34524</v>
      </c>
      <c r="D51" s="6">
        <v>-34524</v>
      </c>
      <c r="E51" s="6">
        <v>-34524</v>
      </c>
      <c r="F51" s="6">
        <v>-34524</v>
      </c>
      <c r="G51" s="6">
        <v>-34524</v>
      </c>
      <c r="H51" s="6">
        <v>-34524</v>
      </c>
      <c r="I51" s="6">
        <v>-34524</v>
      </c>
      <c r="J51" s="6">
        <v>-34524</v>
      </c>
      <c r="K51" s="6">
        <v>-276192</v>
      </c>
    </row>
    <row r="52" spans="1:11">
      <c r="A52" t="s">
        <v>94</v>
      </c>
      <c r="B52" t="s">
        <v>95</v>
      </c>
      <c r="C52" s="6">
        <v>-46200</v>
      </c>
      <c r="D52" s="6">
        <v>-46200</v>
      </c>
      <c r="E52" s="6">
        <v>-46200</v>
      </c>
      <c r="F52" s="6">
        <v>-46200</v>
      </c>
      <c r="G52" s="6">
        <v>-46200</v>
      </c>
      <c r="H52" s="6">
        <v>-46200</v>
      </c>
      <c r="I52" s="6">
        <v>-46200</v>
      </c>
      <c r="J52" s="6">
        <v>-46200</v>
      </c>
      <c r="K52" s="6">
        <v>-369600</v>
      </c>
    </row>
    <row r="53" spans="1:11">
      <c r="A53" t="s">
        <v>96</v>
      </c>
      <c r="B53" t="s">
        <v>97</v>
      </c>
      <c r="C53" s="6">
        <v>-3850</v>
      </c>
      <c r="D53" s="6">
        <v>-3850</v>
      </c>
      <c r="E53" s="6">
        <v>-3850</v>
      </c>
      <c r="F53" s="6">
        <v>-3850</v>
      </c>
      <c r="G53" s="6">
        <v>-3850</v>
      </c>
      <c r="H53" s="6">
        <v>-3850</v>
      </c>
      <c r="I53" s="6">
        <v>-3850</v>
      </c>
      <c r="J53" s="6">
        <v>-3850</v>
      </c>
      <c r="K53" s="6">
        <v>-30800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-21711.1</v>
      </c>
      <c r="D60" s="6">
        <v>-22283.05</v>
      </c>
      <c r="E60" s="6">
        <v>-22275.07</v>
      </c>
      <c r="F60" s="6">
        <v>-23031.4</v>
      </c>
      <c r="G60" s="6">
        <v>-22907.77</v>
      </c>
      <c r="H60" s="6">
        <v>-22810.639999999999</v>
      </c>
      <c r="I60" s="6">
        <v>-24301.55</v>
      </c>
      <c r="J60" s="6">
        <v>-24591.68</v>
      </c>
      <c r="K60" s="6">
        <v>-183912.26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-2716.85</v>
      </c>
      <c r="D62" s="6">
        <v>-2618.44</v>
      </c>
      <c r="E62" s="6">
        <v>-2533.9699999999998</v>
      </c>
      <c r="F62" s="6">
        <v>-2618.44</v>
      </c>
      <c r="G62" s="6">
        <v>-2618.44</v>
      </c>
      <c r="H62" s="6">
        <v>-2533.9699999999998</v>
      </c>
      <c r="I62" s="6">
        <v>-2618.44</v>
      </c>
      <c r="J62" s="6">
        <v>-2533.9699999999998</v>
      </c>
      <c r="K62" s="6">
        <v>-20792.52</v>
      </c>
    </row>
    <row r="63" spans="1:11">
      <c r="A63" t="s">
        <v>115</v>
      </c>
      <c r="B63" t="s">
        <v>116</v>
      </c>
      <c r="C63" s="6">
        <v>-16774.240000000002</v>
      </c>
      <c r="D63" s="6">
        <v>-17370.580000000002</v>
      </c>
      <c r="E63" s="6">
        <v>-17521.09</v>
      </c>
      <c r="F63" s="6">
        <v>-18118.93</v>
      </c>
      <c r="G63" s="6">
        <v>-17995.3</v>
      </c>
      <c r="H63" s="6">
        <v>-18056.66</v>
      </c>
      <c r="I63" s="6">
        <v>-19390.650000000001</v>
      </c>
      <c r="J63" s="6">
        <v>-19625.53</v>
      </c>
      <c r="K63" s="6">
        <v>-144852.98000000001</v>
      </c>
    </row>
    <row r="64" spans="1:11">
      <c r="A64" t="s">
        <v>117</v>
      </c>
      <c r="B64" t="s">
        <v>118</v>
      </c>
      <c r="C64" s="6">
        <v>-1318</v>
      </c>
      <c r="D64" s="6">
        <v>-1361.92</v>
      </c>
      <c r="E64" s="6">
        <v>-1318</v>
      </c>
      <c r="F64" s="6">
        <v>-1361.92</v>
      </c>
      <c r="G64" s="6">
        <v>-1361.92</v>
      </c>
      <c r="H64" s="6">
        <v>-1318</v>
      </c>
      <c r="I64" s="6">
        <v>-1361.92</v>
      </c>
      <c r="J64" s="6">
        <v>-1547.59</v>
      </c>
      <c r="K64" s="6">
        <v>-10949.27</v>
      </c>
    </row>
    <row r="65" spans="1:11">
      <c r="A65" t="s">
        <v>119</v>
      </c>
      <c r="B65" t="s">
        <v>120</v>
      </c>
      <c r="C65" s="6">
        <v>-902.01</v>
      </c>
      <c r="D65" s="6">
        <v>-932.11</v>
      </c>
      <c r="E65" s="6">
        <v>-902.01</v>
      </c>
      <c r="F65" s="6">
        <v>-932.11</v>
      </c>
      <c r="G65" s="6">
        <v>-932.11</v>
      </c>
      <c r="H65" s="6">
        <v>-902.01</v>
      </c>
      <c r="I65" s="6">
        <v>-930.54</v>
      </c>
      <c r="J65" s="6">
        <v>-884.59</v>
      </c>
      <c r="K65" s="6">
        <v>-7317.49</v>
      </c>
    </row>
    <row r="66" spans="1:11">
      <c r="A66">
        <v>17</v>
      </c>
      <c r="B66" t="s">
        <v>121</v>
      </c>
      <c r="C66" s="6">
        <v>-78068.27</v>
      </c>
      <c r="D66" s="6">
        <v>-101860.57</v>
      </c>
      <c r="E66" s="6">
        <v>-89498.94</v>
      </c>
      <c r="F66" s="6">
        <v>-79983.149999999994</v>
      </c>
      <c r="G66" s="6">
        <v>-128812.77</v>
      </c>
      <c r="H66" s="6">
        <v>-81676.59</v>
      </c>
      <c r="I66" s="6">
        <v>-87512.97</v>
      </c>
      <c r="J66" s="6">
        <v>-96431.64</v>
      </c>
      <c r="K66" s="6">
        <v>-743844.9</v>
      </c>
    </row>
    <row r="67" spans="1:11">
      <c r="A67">
        <v>18</v>
      </c>
      <c r="B67" t="s">
        <v>122</v>
      </c>
      <c r="C67" s="6">
        <v>-11724.27</v>
      </c>
      <c r="D67" s="6">
        <v>-11988.32</v>
      </c>
      <c r="E67" s="6">
        <v>-12228.03</v>
      </c>
      <c r="F67" s="6">
        <v>-12019.14</v>
      </c>
      <c r="G67" s="6">
        <v>-12379.22</v>
      </c>
      <c r="H67" s="6">
        <v>-14000.49</v>
      </c>
      <c r="I67" s="6">
        <v>-12911.1</v>
      </c>
      <c r="J67" s="6">
        <v>-13318.9</v>
      </c>
      <c r="K67" s="6">
        <v>-100569.47</v>
      </c>
    </row>
    <row r="68" spans="1:11">
      <c r="A68" t="s">
        <v>123</v>
      </c>
      <c r="B68" t="s">
        <v>124</v>
      </c>
      <c r="C68" s="6">
        <v>-824.27</v>
      </c>
      <c r="D68" s="6">
        <v>-738.32</v>
      </c>
      <c r="E68" s="6">
        <v>-628.03</v>
      </c>
      <c r="F68" s="6">
        <v>-769.14</v>
      </c>
      <c r="G68" s="6">
        <v>-779.22</v>
      </c>
      <c r="H68" s="6">
        <v>-780.49</v>
      </c>
      <c r="I68" s="6">
        <v>-676.1</v>
      </c>
      <c r="J68" s="6">
        <v>-733.9</v>
      </c>
      <c r="K68" s="6">
        <v>-5929.47</v>
      </c>
    </row>
    <row r="69" spans="1:11">
      <c r="A69" t="s">
        <v>125</v>
      </c>
      <c r="B69" t="s">
        <v>126</v>
      </c>
      <c r="C69" s="6">
        <v>-2100</v>
      </c>
      <c r="D69" s="6">
        <v>-2450</v>
      </c>
      <c r="E69" s="6">
        <v>-2800</v>
      </c>
      <c r="F69" s="6">
        <v>-2450</v>
      </c>
      <c r="G69" s="6">
        <v>-2800</v>
      </c>
      <c r="H69" s="6">
        <v>-3150</v>
      </c>
      <c r="I69" s="6">
        <v>-2800</v>
      </c>
      <c r="J69" s="6">
        <v>-3150</v>
      </c>
      <c r="K69" s="6">
        <v>-21700</v>
      </c>
    </row>
    <row r="70" spans="1:11">
      <c r="A70" t="s">
        <v>127</v>
      </c>
      <c r="B70" t="s">
        <v>128</v>
      </c>
      <c r="C70" s="6">
        <v>-8800</v>
      </c>
      <c r="D70" s="6">
        <v>-8800</v>
      </c>
      <c r="E70" s="6">
        <v>-8800</v>
      </c>
      <c r="F70" s="6">
        <v>-8800</v>
      </c>
      <c r="G70" s="6">
        <v>-8800</v>
      </c>
      <c r="H70" s="6">
        <v>-10070</v>
      </c>
      <c r="I70" s="6">
        <v>-9435</v>
      </c>
      <c r="J70" s="6">
        <v>-9435</v>
      </c>
      <c r="K70" s="6">
        <v>-72940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-39585.1</v>
      </c>
      <c r="D76" s="6">
        <v>-46023.69</v>
      </c>
      <c r="E76" s="6">
        <v>-45018.64</v>
      </c>
      <c r="F76" s="6">
        <v>-33463.5</v>
      </c>
      <c r="G76" s="6">
        <v>-38862.550000000003</v>
      </c>
      <c r="H76" s="6">
        <v>-37228.629999999997</v>
      </c>
      <c r="I76" s="6">
        <v>-39093.279999999999</v>
      </c>
      <c r="J76" s="6">
        <v>-38432.15</v>
      </c>
      <c r="K76" s="6">
        <v>-317707.53999999998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-39585.1</v>
      </c>
      <c r="D78" s="6">
        <v>-46023.69</v>
      </c>
      <c r="E78" s="6">
        <v>-45018.64</v>
      </c>
      <c r="F78" s="6">
        <v>-33463.5</v>
      </c>
      <c r="G78" s="6">
        <v>-38862.550000000003</v>
      </c>
      <c r="H78" s="6">
        <v>-37228.629999999997</v>
      </c>
      <c r="I78" s="6">
        <v>-39093.279999999999</v>
      </c>
      <c r="J78" s="6">
        <v>-38432.15</v>
      </c>
      <c r="K78" s="6">
        <v>-317707.53999999998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-7180.31</v>
      </c>
      <c r="D80" s="6">
        <v>-20231.36</v>
      </c>
      <c r="E80" s="6">
        <v>-10186.5</v>
      </c>
      <c r="F80" s="6">
        <v>-9492.7800000000007</v>
      </c>
      <c r="G80" s="6">
        <v>-19917.66</v>
      </c>
      <c r="H80" s="6">
        <v>-9287.94</v>
      </c>
      <c r="I80" s="6">
        <v>-8743.5300000000007</v>
      </c>
      <c r="J80" s="6">
        <v>-20280.12</v>
      </c>
      <c r="K80" s="6">
        <v>-105320.2</v>
      </c>
    </row>
    <row r="81" spans="1:11">
      <c r="A81" t="s">
        <v>147</v>
      </c>
      <c r="B81" t="s">
        <v>148</v>
      </c>
      <c r="C81" s="6"/>
      <c r="D81" s="6">
        <v>-2300</v>
      </c>
      <c r="E81" s="6"/>
      <c r="F81" s="6"/>
      <c r="G81" s="6">
        <v>-2300</v>
      </c>
      <c r="H81" s="6"/>
      <c r="I81" s="6"/>
      <c r="J81" s="6">
        <v>-2300</v>
      </c>
      <c r="K81" s="6">
        <v>-6900</v>
      </c>
    </row>
    <row r="82" spans="1:11">
      <c r="A82" t="s">
        <v>149</v>
      </c>
      <c r="B82" t="s">
        <v>150</v>
      </c>
      <c r="C82" s="6"/>
      <c r="D82" s="6">
        <v>-1104</v>
      </c>
      <c r="E82" s="6"/>
      <c r="F82" s="6"/>
      <c r="G82" s="6">
        <v>-6080</v>
      </c>
      <c r="H82" s="6"/>
      <c r="I82" s="6"/>
      <c r="J82" s="6">
        <v>-7500</v>
      </c>
      <c r="K82" s="6">
        <v>-14684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-1972.5</v>
      </c>
      <c r="D86" s="6">
        <v>-11577.36</v>
      </c>
      <c r="E86" s="6">
        <v>-4926.67</v>
      </c>
      <c r="F86" s="6">
        <v>-4241.41</v>
      </c>
      <c r="G86" s="6">
        <v>-6280.41</v>
      </c>
      <c r="H86" s="6">
        <v>-4046.57</v>
      </c>
      <c r="I86" s="6">
        <v>-3520.88</v>
      </c>
      <c r="J86" s="6">
        <v>-5190.5600000000004</v>
      </c>
      <c r="K86" s="6">
        <v>-41756.36</v>
      </c>
    </row>
    <row r="87" spans="1:11">
      <c r="A87">
        <v>21</v>
      </c>
      <c r="B87" t="s">
        <v>159</v>
      </c>
      <c r="C87" s="6">
        <v>-995</v>
      </c>
      <c r="D87" s="6">
        <v>-1456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-10769.8</v>
      </c>
    </row>
    <row r="88" spans="1:11">
      <c r="A88" t="s">
        <v>160</v>
      </c>
      <c r="B88" t="s">
        <v>161</v>
      </c>
      <c r="C88" s="6">
        <v>-995</v>
      </c>
      <c r="D88" s="6">
        <v>-1456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-10769.8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-3335.62</v>
      </c>
      <c r="D90" s="6">
        <v>-2330.19</v>
      </c>
      <c r="E90" s="6">
        <v>-3553.78</v>
      </c>
      <c r="F90" s="6">
        <v>-4250.93</v>
      </c>
      <c r="G90" s="6">
        <v>-28275.79</v>
      </c>
      <c r="H90" s="6">
        <v>-3164.06</v>
      </c>
      <c r="I90" s="6">
        <v>-8598</v>
      </c>
      <c r="J90" s="6">
        <v>-6492.93</v>
      </c>
      <c r="K90" s="6">
        <v>-60001.3</v>
      </c>
    </row>
    <row r="91" spans="1:11">
      <c r="A91" t="s">
        <v>165</v>
      </c>
      <c r="B91" t="s">
        <v>166</v>
      </c>
      <c r="C91" s="6">
        <v>-310.62</v>
      </c>
      <c r="D91" s="6">
        <v>-240.19</v>
      </c>
      <c r="E91" s="6">
        <v>-452.68</v>
      </c>
      <c r="F91" s="6">
        <v>-579.91</v>
      </c>
      <c r="G91" s="6">
        <v>-565.79</v>
      </c>
      <c r="H91" s="6">
        <v>-459.95</v>
      </c>
      <c r="I91" s="6">
        <v>-493</v>
      </c>
      <c r="J91" s="6">
        <v>-304.68</v>
      </c>
      <c r="K91" s="6">
        <v>-3406.82</v>
      </c>
    </row>
    <row r="92" spans="1:11">
      <c r="A92" t="s">
        <v>167</v>
      </c>
      <c r="B92" t="s">
        <v>168</v>
      </c>
      <c r="C92" s="6">
        <v>-3025</v>
      </c>
      <c r="D92" s="6">
        <v>-2090</v>
      </c>
      <c r="E92" s="6">
        <v>-3101.1</v>
      </c>
      <c r="F92" s="6">
        <v>-1631.02</v>
      </c>
      <c r="G92" s="6">
        <v>-1436</v>
      </c>
      <c r="H92" s="6">
        <v>-2429.11</v>
      </c>
      <c r="I92" s="6">
        <v>-1760</v>
      </c>
      <c r="J92" s="6">
        <v>-3368.25</v>
      </c>
      <c r="K92" s="6">
        <v>-18840.48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>
        <v>-2040</v>
      </c>
      <c r="G94" s="6">
        <v>-26274</v>
      </c>
      <c r="H94" s="6">
        <v>-275</v>
      </c>
      <c r="I94" s="6">
        <v>-6345</v>
      </c>
      <c r="J94" s="6">
        <v>-2820</v>
      </c>
      <c r="K94" s="6">
        <v>-37754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>
        <v>-1500</v>
      </c>
      <c r="E96" s="6">
        <v>-2504</v>
      </c>
      <c r="F96" s="6">
        <v>-345</v>
      </c>
      <c r="G96" s="6">
        <v>-3687.66</v>
      </c>
      <c r="H96" s="6"/>
      <c r="I96" s="6">
        <v>-2365</v>
      </c>
      <c r="J96" s="6">
        <v>-2073</v>
      </c>
      <c r="K96" s="6">
        <v>-12474.66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>
        <v>-1200</v>
      </c>
      <c r="E98" s="6">
        <v>-2504</v>
      </c>
      <c r="F98" s="6"/>
      <c r="G98" s="6">
        <v>-2140</v>
      </c>
      <c r="H98" s="6"/>
      <c r="I98" s="6">
        <v>-1565</v>
      </c>
      <c r="J98" s="6">
        <v>-1479</v>
      </c>
      <c r="K98" s="6">
        <v>-8888</v>
      </c>
    </row>
    <row r="99" spans="1:11">
      <c r="A99" t="s">
        <v>180</v>
      </c>
      <c r="B99" t="s">
        <v>181</v>
      </c>
      <c r="C99" s="6"/>
      <c r="D99" s="6"/>
      <c r="E99" s="6"/>
      <c r="F99" s="6">
        <v>-345</v>
      </c>
      <c r="G99" s="6">
        <v>-1547.66</v>
      </c>
      <c r="H99" s="6"/>
      <c r="I99" s="6">
        <v>-800</v>
      </c>
      <c r="J99" s="6">
        <v>-594</v>
      </c>
      <c r="K99" s="6">
        <v>-3286.66</v>
      </c>
    </row>
    <row r="100" spans="1:11">
      <c r="A100" t="s">
        <v>182</v>
      </c>
      <c r="B100" t="s">
        <v>183</v>
      </c>
      <c r="C100" s="6"/>
      <c r="D100" s="6">
        <v>-300</v>
      </c>
      <c r="E100" s="6"/>
      <c r="F100" s="6"/>
      <c r="G100" s="6"/>
      <c r="H100" s="6"/>
      <c r="I100" s="6"/>
      <c r="J100" s="6"/>
      <c r="K100" s="6">
        <v>-300</v>
      </c>
    </row>
    <row r="101" spans="1:11">
      <c r="A101">
        <v>24</v>
      </c>
      <c r="B101" t="s">
        <v>184</v>
      </c>
      <c r="C101" s="6">
        <v>-2070.42</v>
      </c>
      <c r="D101" s="6">
        <v>-2070.42</v>
      </c>
      <c r="E101" s="6">
        <v>-2070.42</v>
      </c>
      <c r="F101" s="6">
        <v>-2070.42</v>
      </c>
      <c r="G101" s="6">
        <v>-2070.42</v>
      </c>
      <c r="H101" s="6">
        <v>-2070.42</v>
      </c>
      <c r="I101" s="6">
        <v>-2070.42</v>
      </c>
      <c r="J101" s="6">
        <v>-2070.42</v>
      </c>
      <c r="K101" s="6">
        <v>-16563.36</v>
      </c>
    </row>
    <row r="102" spans="1:11">
      <c r="A102" t="s">
        <v>185</v>
      </c>
      <c r="B102" t="s">
        <v>186</v>
      </c>
      <c r="C102" s="6">
        <v>-361.38</v>
      </c>
      <c r="D102" s="6">
        <v>-361.38</v>
      </c>
      <c r="E102" s="6">
        <v>-361.38</v>
      </c>
      <c r="F102" s="6">
        <v>-361.38</v>
      </c>
      <c r="G102" s="6">
        <v>-361.38</v>
      </c>
      <c r="H102" s="6">
        <v>-361.38</v>
      </c>
      <c r="I102" s="6">
        <v>-361.38</v>
      </c>
      <c r="J102" s="6">
        <v>-361.38</v>
      </c>
      <c r="K102" s="6">
        <v>-2891.04</v>
      </c>
    </row>
    <row r="103" spans="1:11">
      <c r="A103" t="s">
        <v>187</v>
      </c>
      <c r="B103" t="s">
        <v>188</v>
      </c>
      <c r="C103" s="6">
        <v>-1709.04</v>
      </c>
      <c r="D103" s="6">
        <v>-1709.04</v>
      </c>
      <c r="E103" s="6">
        <v>-1709.04</v>
      </c>
      <c r="F103" s="6">
        <v>-1709.04</v>
      </c>
      <c r="G103" s="6">
        <v>-1709.04</v>
      </c>
      <c r="H103" s="6">
        <v>-1709.04</v>
      </c>
      <c r="I103" s="6">
        <v>-1709.04</v>
      </c>
      <c r="J103" s="6">
        <v>-1709.04</v>
      </c>
      <c r="K103" s="6">
        <v>-13672.32</v>
      </c>
    </row>
    <row r="104" spans="1:11">
      <c r="A104">
        <v>25</v>
      </c>
      <c r="B104" t="s">
        <v>189</v>
      </c>
      <c r="C104" s="6"/>
      <c r="D104" s="6">
        <v>-121.55</v>
      </c>
      <c r="E104" s="6">
        <v>-506.61</v>
      </c>
      <c r="F104" s="6">
        <v>-283.56</v>
      </c>
      <c r="G104" s="6">
        <v>-10222.32</v>
      </c>
      <c r="H104" s="6">
        <v>-36.619999999999997</v>
      </c>
      <c r="I104" s="6"/>
      <c r="J104" s="6"/>
      <c r="K104" s="6">
        <v>-11170.66</v>
      </c>
    </row>
    <row r="105" spans="1:11">
      <c r="A105" t="s">
        <v>190</v>
      </c>
      <c r="B105" t="s">
        <v>191</v>
      </c>
      <c r="C105" s="6"/>
      <c r="D105" s="6">
        <v>-121.55</v>
      </c>
      <c r="E105" s="6">
        <v>-506.61</v>
      </c>
      <c r="F105" s="6">
        <v>-283.56</v>
      </c>
      <c r="G105" s="6">
        <v>-10222.32</v>
      </c>
      <c r="H105" s="6">
        <v>-36.619999999999997</v>
      </c>
      <c r="I105" s="6"/>
      <c r="J105" s="6"/>
      <c r="K105" s="6">
        <v>-11170.66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>
        <v>-443.93</v>
      </c>
      <c r="E107" s="6"/>
      <c r="F107" s="6"/>
      <c r="G107" s="6"/>
      <c r="H107" s="6"/>
      <c r="I107" s="6"/>
      <c r="J107" s="6"/>
      <c r="K107" s="6">
        <v>-443.93</v>
      </c>
    </row>
    <row r="108" spans="1:11">
      <c r="A108" t="s">
        <v>195</v>
      </c>
      <c r="B108" t="s">
        <v>196</v>
      </c>
      <c r="C108" s="6"/>
      <c r="D108" s="6">
        <v>-443.93</v>
      </c>
      <c r="E108" s="6"/>
      <c r="F108" s="6"/>
      <c r="G108" s="6"/>
      <c r="H108" s="6"/>
      <c r="I108" s="6"/>
      <c r="J108" s="6"/>
      <c r="K108" s="6">
        <v>-443.93</v>
      </c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-13377.55</v>
      </c>
      <c r="D110" s="6">
        <v>-12116.55</v>
      </c>
      <c r="E110" s="6">
        <v>-11744.62</v>
      </c>
      <c r="F110" s="6">
        <v>-11890.91</v>
      </c>
      <c r="G110" s="6">
        <v>-11453.06</v>
      </c>
      <c r="H110" s="6">
        <v>-11975.33</v>
      </c>
      <c r="I110" s="6">
        <v>-11658.97</v>
      </c>
      <c r="J110" s="6">
        <v>-12010.35</v>
      </c>
      <c r="K110" s="6">
        <v>-96227.34</v>
      </c>
    </row>
    <row r="111" spans="1:11">
      <c r="A111" t="s">
        <v>200</v>
      </c>
      <c r="B111" t="s">
        <v>201</v>
      </c>
      <c r="C111" s="6">
        <v>-2577.5500000000002</v>
      </c>
      <c r="D111" s="6">
        <v>-1316.55</v>
      </c>
      <c r="E111" s="6">
        <v>-944.62</v>
      </c>
      <c r="F111" s="6">
        <v>-1090.9100000000001</v>
      </c>
      <c r="G111" s="6">
        <v>-653.05999999999995</v>
      </c>
      <c r="H111" s="6">
        <v>-1175.33</v>
      </c>
      <c r="I111" s="6">
        <v>-858.97</v>
      </c>
      <c r="J111" s="6">
        <v>-1210.3499999999999</v>
      </c>
      <c r="K111" s="6">
        <v>-9827.34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>
        <v>200</v>
      </c>
      <c r="D114" s="6">
        <v>-3578.56</v>
      </c>
      <c r="E114" s="6">
        <v>-315.81</v>
      </c>
      <c r="F114" s="6">
        <v>-4750.16</v>
      </c>
      <c r="G114" s="6">
        <v>-522.96</v>
      </c>
      <c r="H114" s="6">
        <v>-1875.37</v>
      </c>
      <c r="I114" s="6">
        <v>-0.01</v>
      </c>
      <c r="J114" s="6">
        <v>-1753.77</v>
      </c>
      <c r="K114" s="6">
        <v>-12596.64</v>
      </c>
    </row>
    <row r="115" spans="1:11">
      <c r="A115" t="s">
        <v>207</v>
      </c>
      <c r="B115" t="s">
        <v>208</v>
      </c>
      <c r="C115" s="6"/>
      <c r="D115" s="6">
        <v>-3578.56</v>
      </c>
      <c r="E115" s="6">
        <v>-317.81</v>
      </c>
      <c r="F115" s="6">
        <v>-4750.16</v>
      </c>
      <c r="G115" s="6">
        <v>-522.96</v>
      </c>
      <c r="H115" s="6">
        <v>-1875.37</v>
      </c>
      <c r="I115" s="6">
        <v>-0.01</v>
      </c>
      <c r="J115" s="6">
        <v>-1753.77</v>
      </c>
      <c r="K115" s="6">
        <v>-12798.64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200</v>
      </c>
      <c r="D117" s="6"/>
      <c r="E117" s="6">
        <v>2</v>
      </c>
      <c r="F117" s="6"/>
      <c r="G117" s="6"/>
      <c r="H117" s="6"/>
      <c r="I117" s="6"/>
      <c r="J117" s="6"/>
      <c r="K117" s="6">
        <v>202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22998.880000000001</v>
      </c>
      <c r="D120" s="8">
        <v>-87839.86</v>
      </c>
      <c r="E120" s="8">
        <v>-66297</v>
      </c>
      <c r="F120" s="8">
        <v>-17574.310000000001</v>
      </c>
      <c r="G120" s="8">
        <v>-52650.86</v>
      </c>
      <c r="H120" s="8">
        <v>26284.86</v>
      </c>
      <c r="I120" s="8">
        <v>26511.77</v>
      </c>
      <c r="J120" s="8">
        <v>14167.8</v>
      </c>
      <c r="K120" s="8">
        <v>-134398.72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0.02</v>
      </c>
      <c r="D121" s="9">
        <f t="shared" ref="D121:K121" si="1">IF(D$10=0," ",ROUND(D120/D$10,3))</f>
        <v>-8.3000000000000004E-2</v>
      </c>
      <c r="E121" s="9">
        <f t="shared" si="1"/>
        <v>-6.7000000000000004E-2</v>
      </c>
      <c r="F121" s="9">
        <f t="shared" si="1"/>
        <v>-1.6E-2</v>
      </c>
      <c r="G121" s="9">
        <f t="shared" si="1"/>
        <v>-4.5999999999999999E-2</v>
      </c>
      <c r="H121" s="9">
        <f t="shared" si="1"/>
        <v>2.4E-2</v>
      </c>
      <c r="I121" s="9">
        <f t="shared" si="1"/>
        <v>2.5999999999999999E-2</v>
      </c>
      <c r="J121" s="9">
        <f t="shared" si="1"/>
        <v>1.2999999999999999E-2</v>
      </c>
      <c r="K121" s="9">
        <f t="shared" si="1"/>
        <v>-1.6E-2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-139584.71</v>
      </c>
      <c r="D123" s="6">
        <v>-179629.87</v>
      </c>
      <c r="E123" s="6">
        <v>-154875.04999999999</v>
      </c>
      <c r="F123" s="6">
        <v>-196236.81</v>
      </c>
      <c r="G123" s="6">
        <v>-211492.21</v>
      </c>
      <c r="H123" s="6">
        <v>-112524.61</v>
      </c>
      <c r="I123" s="6">
        <v>-128604.79</v>
      </c>
      <c r="J123" s="6">
        <v>-162158.67000000001</v>
      </c>
      <c r="K123" s="6">
        <v>-1285106.72</v>
      </c>
    </row>
    <row r="124" spans="1:11">
      <c r="A124" t="s">
        <v>221</v>
      </c>
      <c r="B124" t="s">
        <v>222</v>
      </c>
      <c r="C124" s="6">
        <v>-94086.44</v>
      </c>
      <c r="D124" s="6">
        <v>-126555.44</v>
      </c>
      <c r="E124" s="6">
        <v>-105358.01</v>
      </c>
      <c r="F124" s="6">
        <v>-157431.47</v>
      </c>
      <c r="G124" s="6">
        <v>-135320.81</v>
      </c>
      <c r="H124" s="6">
        <v>-70956.59</v>
      </c>
      <c r="I124" s="6">
        <v>-80054.539999999994</v>
      </c>
      <c r="J124" s="6">
        <v>-106223.24</v>
      </c>
      <c r="K124" s="6">
        <v>-875986.54</v>
      </c>
    </row>
    <row r="125" spans="1:11">
      <c r="A125" t="s">
        <v>223</v>
      </c>
      <c r="B125" t="s">
        <v>224</v>
      </c>
      <c r="C125" s="6">
        <v>-39585.1</v>
      </c>
      <c r="D125" s="6">
        <v>-46023.69</v>
      </c>
      <c r="E125" s="6">
        <v>-45018.64</v>
      </c>
      <c r="F125" s="6">
        <v>-33463.5</v>
      </c>
      <c r="G125" s="6">
        <v>-38862.550000000003</v>
      </c>
      <c r="H125" s="6">
        <v>-37228.629999999997</v>
      </c>
      <c r="I125" s="6">
        <v>-39093.279999999999</v>
      </c>
      <c r="J125" s="6">
        <v>-38432.15</v>
      </c>
      <c r="K125" s="6">
        <v>-317707.53999999998</v>
      </c>
    </row>
    <row r="126" spans="1:11">
      <c r="A126" t="s">
        <v>225</v>
      </c>
      <c r="B126" t="s">
        <v>226</v>
      </c>
      <c r="C126" s="6"/>
      <c r="D126" s="6">
        <v>-3404</v>
      </c>
      <c r="E126" s="6"/>
      <c r="F126" s="6"/>
      <c r="G126" s="6">
        <v>-8380</v>
      </c>
      <c r="H126" s="6"/>
      <c r="I126" s="6"/>
      <c r="J126" s="6">
        <v>-9800</v>
      </c>
      <c r="K126" s="6">
        <v>-21584</v>
      </c>
    </row>
    <row r="127" spans="1:11">
      <c r="A127" t="s">
        <v>227</v>
      </c>
      <c r="B127" t="s">
        <v>228</v>
      </c>
      <c r="C127" s="6">
        <v>-3335.62</v>
      </c>
      <c r="D127" s="6">
        <v>-2330.19</v>
      </c>
      <c r="E127" s="6">
        <v>-3553.78</v>
      </c>
      <c r="F127" s="6">
        <v>-4250.93</v>
      </c>
      <c r="G127" s="6">
        <v>-28275.79</v>
      </c>
      <c r="H127" s="6">
        <v>-3164.06</v>
      </c>
      <c r="I127" s="6">
        <v>-8598</v>
      </c>
      <c r="J127" s="6">
        <v>-6492.93</v>
      </c>
      <c r="K127" s="6">
        <v>-60001.3</v>
      </c>
    </row>
    <row r="128" spans="1:11">
      <c r="A128" t="s">
        <v>229</v>
      </c>
      <c r="B128" t="s">
        <v>230</v>
      </c>
      <c r="C128" s="4">
        <v>-2577.5500000000002</v>
      </c>
      <c r="D128" s="4">
        <v>-1316.55</v>
      </c>
      <c r="E128">
        <v>-944.62</v>
      </c>
      <c r="F128" s="4">
        <v>-1090.9100000000001</v>
      </c>
      <c r="G128">
        <v>-653.05999999999995</v>
      </c>
      <c r="H128" s="4">
        <v>-1175.33</v>
      </c>
      <c r="I128">
        <v>-858.97</v>
      </c>
      <c r="J128" s="4">
        <v>-1210.3499999999999</v>
      </c>
      <c r="K128" s="4">
        <v>-9827.34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11.75" bestFit="1" customWidth="1"/>
    <col min="4" max="4" width="12.375" bestFit="1" customWidth="1"/>
    <col min="5" max="6" width="11.75" bestFit="1" customWidth="1"/>
    <col min="7" max="8" width="12.375" bestFit="1" customWidth="1"/>
    <col min="9" max="10" width="11.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4095</v>
      </c>
      <c r="C5" s="11">
        <v>4095</v>
      </c>
      <c r="D5" s="11">
        <v>4095</v>
      </c>
      <c r="E5" s="11">
        <v>4095</v>
      </c>
      <c r="F5" s="11">
        <v>4095</v>
      </c>
      <c r="G5" s="11">
        <v>4095</v>
      </c>
      <c r="H5" s="11">
        <v>4095</v>
      </c>
      <c r="I5" s="11">
        <v>4095</v>
      </c>
      <c r="J5" s="11">
        <v>4095</v>
      </c>
      <c r="K5" s="11">
        <v>4095</v>
      </c>
    </row>
    <row r="6" spans="1:52" s="13" customFormat="1" ht="28.5">
      <c r="A6" s="12" t="s">
        <v>8</v>
      </c>
      <c r="B6" s="13" t="s">
        <v>349</v>
      </c>
      <c r="C6" s="13" t="s">
        <v>349</v>
      </c>
      <c r="D6" s="13" t="s">
        <v>349</v>
      </c>
      <c r="E6" s="13" t="s">
        <v>349</v>
      </c>
      <c r="F6" s="13" t="s">
        <v>349</v>
      </c>
      <c r="G6" s="13" t="s">
        <v>349</v>
      </c>
      <c r="H6" s="13" t="s">
        <v>349</v>
      </c>
      <c r="I6" s="13" t="s">
        <v>349</v>
      </c>
      <c r="J6" s="13" t="s">
        <v>349</v>
      </c>
      <c r="K6" s="13" t="s">
        <v>349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1502726.89</v>
      </c>
      <c r="D10" s="8">
        <v>1580742.91</v>
      </c>
      <c r="E10" s="8">
        <v>1457065.47</v>
      </c>
      <c r="F10" s="8">
        <v>1520301.96</v>
      </c>
      <c r="G10" s="8">
        <v>1861549.39</v>
      </c>
      <c r="H10" s="8">
        <v>1860112.1</v>
      </c>
      <c r="I10" s="8">
        <v>1373643.4</v>
      </c>
      <c r="J10" s="8">
        <v>1419211.5</v>
      </c>
      <c r="K10" s="8">
        <v>12575353.619999999</v>
      </c>
    </row>
    <row r="11" spans="1:52">
      <c r="A11" t="s">
        <v>25</v>
      </c>
      <c r="B11" t="s">
        <v>26</v>
      </c>
      <c r="C11" s="6">
        <v>1502726.89</v>
      </c>
      <c r="D11" s="6">
        <v>1580742.91</v>
      </c>
      <c r="E11" s="6">
        <v>1457065.47</v>
      </c>
      <c r="F11" s="6">
        <v>1520301.96</v>
      </c>
      <c r="G11" s="6">
        <v>1861549.39</v>
      </c>
      <c r="H11" s="6">
        <v>1860112.1</v>
      </c>
      <c r="I11" s="6">
        <v>1373643.4</v>
      </c>
      <c r="J11" s="6">
        <v>1419211.5</v>
      </c>
      <c r="K11" s="6">
        <v>12575353.619999999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-930546.27</v>
      </c>
      <c r="D13" s="6">
        <v>-1024706.03</v>
      </c>
      <c r="E13" s="6">
        <v>-943401.74</v>
      </c>
      <c r="F13" s="6">
        <v>-949376.92</v>
      </c>
      <c r="G13" s="6">
        <v>-1204025.71</v>
      </c>
      <c r="H13" s="6">
        <v>-1212543.56</v>
      </c>
      <c r="I13" s="6">
        <v>-866731</v>
      </c>
      <c r="J13" s="6">
        <v>-931215.21</v>
      </c>
      <c r="K13" s="6">
        <v>-8062546.4400000004</v>
      </c>
    </row>
    <row r="14" spans="1:52">
      <c r="A14">
        <v>3</v>
      </c>
      <c r="B14" t="s">
        <v>30</v>
      </c>
      <c r="C14" s="6">
        <v>572180.62</v>
      </c>
      <c r="D14" s="6">
        <v>556036.88</v>
      </c>
      <c r="E14" s="6">
        <v>513663.73</v>
      </c>
      <c r="F14" s="6">
        <v>570925.04</v>
      </c>
      <c r="G14" s="6">
        <v>657523.68000000005</v>
      </c>
      <c r="H14" s="6">
        <v>647568.54</v>
      </c>
      <c r="I14" s="6">
        <v>506912.4</v>
      </c>
      <c r="J14" s="6">
        <v>487996.29</v>
      </c>
      <c r="K14" s="6">
        <v>4512807.18</v>
      </c>
    </row>
    <row r="15" spans="1:52" s="7" customFormat="1">
      <c r="A15" s="7">
        <v>4</v>
      </c>
      <c r="B15" s="7" t="s">
        <v>31</v>
      </c>
      <c r="C15" s="9">
        <f>IF(C$10=0," ",ROUND(C14/C$10,3))</f>
        <v>0.38100000000000001</v>
      </c>
      <c r="D15" s="9">
        <f t="shared" ref="D15:K15" si="0">IF(D$10=0," ",ROUND(D14/D$10,3))</f>
        <v>0.35199999999999998</v>
      </c>
      <c r="E15" s="9">
        <f t="shared" si="0"/>
        <v>0.35299999999999998</v>
      </c>
      <c r="F15" s="9">
        <f t="shared" si="0"/>
        <v>0.376</v>
      </c>
      <c r="G15" s="9">
        <f t="shared" si="0"/>
        <v>0.35299999999999998</v>
      </c>
      <c r="H15" s="9">
        <f t="shared" si="0"/>
        <v>0.34799999999999998</v>
      </c>
      <c r="I15" s="9">
        <f t="shared" si="0"/>
        <v>0.36899999999999999</v>
      </c>
      <c r="J15" s="9">
        <f t="shared" si="0"/>
        <v>0.34399999999999997</v>
      </c>
      <c r="K15" s="9">
        <f t="shared" si="0"/>
        <v>0.35899999999999999</v>
      </c>
    </row>
    <row r="16" spans="1:52">
      <c r="A16">
        <v>5</v>
      </c>
      <c r="B16" t="s">
        <v>32</v>
      </c>
      <c r="C16" s="6">
        <v>-30504.1</v>
      </c>
      <c r="D16" s="6">
        <v>-29946.65</v>
      </c>
      <c r="E16" s="6">
        <v>-29131.09</v>
      </c>
      <c r="F16" s="6">
        <v>-15407.43</v>
      </c>
      <c r="G16" s="6">
        <v>-17971.62</v>
      </c>
      <c r="H16" s="6">
        <v>-13496.31</v>
      </c>
      <c r="I16" s="6">
        <v>-14584.99</v>
      </c>
      <c r="J16" s="6">
        <v>-16453.830000000002</v>
      </c>
      <c r="K16" s="6">
        <v>-167496.01999999999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-24235.439999999999</v>
      </c>
      <c r="D18" s="6">
        <v>-24848.6</v>
      </c>
      <c r="E18" s="6">
        <v>-24646.07</v>
      </c>
      <c r="F18" s="6">
        <v>-10071.780000000001</v>
      </c>
      <c r="G18" s="6">
        <v>-11296.29</v>
      </c>
      <c r="H18" s="6">
        <v>-6055.75</v>
      </c>
      <c r="I18" s="6">
        <v>-9444.26</v>
      </c>
      <c r="J18" s="6">
        <v>-11901.7</v>
      </c>
      <c r="K18" s="6">
        <v>-122499.89</v>
      </c>
    </row>
    <row r="19" spans="1:11">
      <c r="A19" t="s">
        <v>35</v>
      </c>
      <c r="B19" t="s">
        <v>36</v>
      </c>
      <c r="C19" s="6">
        <v>1348.44</v>
      </c>
      <c r="D19" s="6">
        <v>-13646.3</v>
      </c>
      <c r="E19" s="6">
        <v>-3754.49</v>
      </c>
      <c r="F19" s="6">
        <v>-1716.77</v>
      </c>
      <c r="G19" s="6">
        <v>833.02</v>
      </c>
      <c r="H19" s="6">
        <v>-1402.76</v>
      </c>
      <c r="I19" s="6">
        <v>-7235.01</v>
      </c>
      <c r="J19" s="6">
        <v>2051.13</v>
      </c>
      <c r="K19" s="6">
        <v>-23522.74</v>
      </c>
    </row>
    <row r="20" spans="1:11">
      <c r="A20" t="s">
        <v>37</v>
      </c>
      <c r="B20" t="s">
        <v>38</v>
      </c>
      <c r="C20" s="6">
        <v>-215.01</v>
      </c>
      <c r="D20" s="6">
        <v>-2203.15</v>
      </c>
      <c r="E20" s="6">
        <v>-542.28</v>
      </c>
      <c r="F20" s="6">
        <v>-1132.21</v>
      </c>
      <c r="G20" s="6">
        <v>-574.9</v>
      </c>
      <c r="H20" s="6">
        <v>-1833.77</v>
      </c>
      <c r="I20" s="6">
        <v>-1410.79</v>
      </c>
      <c r="J20" s="6">
        <v>-342.59</v>
      </c>
      <c r="K20" s="6">
        <v>-8254.7000000000007</v>
      </c>
    </row>
    <row r="21" spans="1:11">
      <c r="A21" t="s">
        <v>39</v>
      </c>
      <c r="B21" t="s">
        <v>40</v>
      </c>
      <c r="C21" s="6">
        <v>-14278.37</v>
      </c>
      <c r="D21" s="6">
        <v>-565.54999999999995</v>
      </c>
      <c r="E21" s="6">
        <v>-9111.52</v>
      </c>
      <c r="F21" s="6">
        <v>-5940.49</v>
      </c>
      <c r="G21" s="6">
        <v>-9782.6200000000008</v>
      </c>
      <c r="H21" s="6">
        <v>-7537.43</v>
      </c>
      <c r="I21" s="6">
        <v>7235.01</v>
      </c>
      <c r="J21" s="6">
        <v>-2051.13</v>
      </c>
      <c r="K21" s="6">
        <v>-42032.1</v>
      </c>
    </row>
    <row r="22" spans="1:11">
      <c r="A22" t="s">
        <v>41</v>
      </c>
      <c r="B22" t="s">
        <v>42</v>
      </c>
      <c r="C22" s="6">
        <v>-11090.5</v>
      </c>
      <c r="D22" s="6">
        <v>-8433.6</v>
      </c>
      <c r="E22" s="6">
        <v>-11237.78</v>
      </c>
      <c r="F22" s="6">
        <v>-1282.31</v>
      </c>
      <c r="G22" s="6">
        <v>-1771.79</v>
      </c>
      <c r="H22" s="6">
        <v>4718.21</v>
      </c>
      <c r="I22" s="6">
        <v>-8033.47</v>
      </c>
      <c r="J22" s="6">
        <v>-11559.11</v>
      </c>
      <c r="K22" s="6">
        <v>-48690.35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-6268.66</v>
      </c>
      <c r="D26" s="6">
        <v>-5098.05</v>
      </c>
      <c r="E26" s="6">
        <v>-4485.0200000000004</v>
      </c>
      <c r="F26" s="6">
        <v>-5335.65</v>
      </c>
      <c r="G26" s="6">
        <v>-6675.33</v>
      </c>
      <c r="H26" s="6">
        <v>-7440.56</v>
      </c>
      <c r="I26" s="6">
        <v>-5140.7299999999996</v>
      </c>
      <c r="J26" s="6">
        <v>-4552.13</v>
      </c>
      <c r="K26" s="6">
        <v>-44996.13</v>
      </c>
    </row>
    <row r="27" spans="1:11">
      <c r="A27" t="s">
        <v>49</v>
      </c>
      <c r="B27" t="s">
        <v>50</v>
      </c>
      <c r="C27" s="6">
        <v>-6268.66</v>
      </c>
      <c r="D27" s="6">
        <v>-5098.05</v>
      </c>
      <c r="E27" s="6">
        <v>-4485.0200000000004</v>
      </c>
      <c r="F27" s="6">
        <v>-5335.65</v>
      </c>
      <c r="G27" s="6">
        <v>-6675.33</v>
      </c>
      <c r="H27" s="6">
        <v>-7440.56</v>
      </c>
      <c r="I27" s="6">
        <v>-5140.7299999999996</v>
      </c>
      <c r="J27" s="6">
        <v>-4552.13</v>
      </c>
      <c r="K27" s="6">
        <v>-44996.13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541676.52</v>
      </c>
      <c r="D31" s="8">
        <v>526090.23</v>
      </c>
      <c r="E31" s="8">
        <v>484532.64</v>
      </c>
      <c r="F31" s="8">
        <v>555517.61</v>
      </c>
      <c r="G31" s="8">
        <v>639552.06000000006</v>
      </c>
      <c r="H31" s="8">
        <v>634072.23</v>
      </c>
      <c r="I31" s="8">
        <v>492327.41</v>
      </c>
      <c r="J31" s="8">
        <v>471542.46</v>
      </c>
      <c r="K31" s="8">
        <v>4345311.16</v>
      </c>
    </row>
    <row r="32" spans="1:11" s="7" customFormat="1">
      <c r="A32" s="7">
        <v>11</v>
      </c>
      <c r="B32" s="7" t="s">
        <v>58</v>
      </c>
      <c r="C32" s="8">
        <v>-19422.36</v>
      </c>
      <c r="D32" s="8">
        <v>-18797.78</v>
      </c>
      <c r="E32" s="8">
        <v>-17038.53</v>
      </c>
      <c r="F32" s="8">
        <v>-18935.79</v>
      </c>
      <c r="G32" s="8">
        <v>-30396.35</v>
      </c>
      <c r="H32" s="8">
        <v>-28516.240000000002</v>
      </c>
      <c r="I32" s="8">
        <v>-21702.14</v>
      </c>
      <c r="J32" s="8">
        <v>-21253.62</v>
      </c>
      <c r="K32" s="8">
        <v>-176062.81</v>
      </c>
    </row>
    <row r="33" spans="1:11">
      <c r="A33">
        <v>12</v>
      </c>
      <c r="B33" t="s">
        <v>59</v>
      </c>
      <c r="C33" s="6">
        <v>-318373.81</v>
      </c>
      <c r="D33" s="6">
        <v>-344934.72</v>
      </c>
      <c r="E33" s="6">
        <v>-342659.13</v>
      </c>
      <c r="F33" s="6">
        <v>-350072.18</v>
      </c>
      <c r="G33" s="6">
        <v>-338206.77</v>
      </c>
      <c r="H33" s="6">
        <v>-334174.55</v>
      </c>
      <c r="I33" s="6">
        <v>-299982.38</v>
      </c>
      <c r="J33" s="6">
        <v>-331481.67</v>
      </c>
      <c r="K33" s="6">
        <v>-2659885.21</v>
      </c>
    </row>
    <row r="34" spans="1:11">
      <c r="A34">
        <v>13</v>
      </c>
      <c r="B34" t="s">
        <v>60</v>
      </c>
      <c r="C34" s="6">
        <v>-152073.29999999999</v>
      </c>
      <c r="D34" s="6">
        <v>-163442.69</v>
      </c>
      <c r="E34" s="6">
        <v>-173052.99</v>
      </c>
      <c r="F34" s="6">
        <v>-181203.92</v>
      </c>
      <c r="G34" s="6">
        <v>-166170.49</v>
      </c>
      <c r="H34" s="6">
        <v>-158173.98000000001</v>
      </c>
      <c r="I34" s="6">
        <v>-133657.98000000001</v>
      </c>
      <c r="J34" s="6">
        <v>-148047.23000000001</v>
      </c>
      <c r="K34" s="6">
        <v>-1275822.58</v>
      </c>
    </row>
    <row r="35" spans="1:11">
      <c r="A35" t="s">
        <v>61</v>
      </c>
      <c r="B35" t="s">
        <v>62</v>
      </c>
      <c r="C35" s="6">
        <v>-100427</v>
      </c>
      <c r="D35" s="6">
        <v>-111627</v>
      </c>
      <c r="E35" s="6">
        <v>-129704</v>
      </c>
      <c r="F35" s="6">
        <v>-107612</v>
      </c>
      <c r="G35" s="6">
        <v>-105309</v>
      </c>
      <c r="H35" s="6">
        <v>-90193</v>
      </c>
      <c r="I35" s="6">
        <v>-103073</v>
      </c>
      <c r="J35" s="6">
        <v>-103633</v>
      </c>
      <c r="K35" s="6">
        <v>-851578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-3000</v>
      </c>
      <c r="D37" s="6">
        <v>-2000</v>
      </c>
      <c r="E37" s="6">
        <v>-2000</v>
      </c>
      <c r="F37" s="6">
        <v>-2000</v>
      </c>
      <c r="G37" s="6">
        <v>-3000</v>
      </c>
      <c r="H37" s="6">
        <v>-3000</v>
      </c>
      <c r="I37" s="6">
        <v>-3000</v>
      </c>
      <c r="J37" s="6">
        <v>-3000</v>
      </c>
      <c r="K37" s="6">
        <v>-21000</v>
      </c>
    </row>
    <row r="38" spans="1:11">
      <c r="A38" t="s">
        <v>67</v>
      </c>
      <c r="B38" t="s">
        <v>68</v>
      </c>
      <c r="C38" s="6">
        <v>-338</v>
      </c>
      <c r="D38" s="6">
        <v>-7893.39</v>
      </c>
      <c r="E38" s="6">
        <v>-5524.84</v>
      </c>
      <c r="F38" s="6">
        <v>-2091.33</v>
      </c>
      <c r="G38" s="6">
        <v>-3649.94</v>
      </c>
      <c r="H38" s="6">
        <v>-2721.75</v>
      </c>
      <c r="I38" s="6">
        <v>-666.29</v>
      </c>
      <c r="J38" s="6">
        <v>-1562.59</v>
      </c>
      <c r="K38" s="6">
        <v>-24448.13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-20000</v>
      </c>
      <c r="F39" s="6">
        <v>-20000</v>
      </c>
      <c r="G39" s="6">
        <v>-20000</v>
      </c>
      <c r="H39" s="6">
        <v>-10000</v>
      </c>
      <c r="I39" s="6">
        <v>-10000</v>
      </c>
      <c r="J39" s="6">
        <v>-12000</v>
      </c>
      <c r="K39" s="6">
        <v>-112000</v>
      </c>
    </row>
    <row r="40" spans="1:11">
      <c r="A40" t="s">
        <v>71</v>
      </c>
      <c r="B40" t="s">
        <v>72</v>
      </c>
      <c r="C40" s="6">
        <v>-16552.400000000001</v>
      </c>
      <c r="D40" s="6">
        <v>-13366.4</v>
      </c>
      <c r="E40" s="6">
        <v>-4433.3999999999996</v>
      </c>
      <c r="F40" s="6">
        <v>-19608.439999999999</v>
      </c>
      <c r="G40" s="6">
        <v>-17691.84</v>
      </c>
      <c r="H40" s="6">
        <v>-41549.03</v>
      </c>
      <c r="I40" s="6">
        <v>14204.62</v>
      </c>
      <c r="J40" s="6">
        <v>-8699.7800000000007</v>
      </c>
      <c r="K40" s="6">
        <v>-107696.67</v>
      </c>
    </row>
    <row r="41" spans="1:11">
      <c r="A41" t="s">
        <v>73</v>
      </c>
      <c r="B41" t="s">
        <v>74</v>
      </c>
      <c r="C41" s="6"/>
      <c r="D41" s="6"/>
      <c r="E41" s="6"/>
      <c r="F41" s="6">
        <v>-8000</v>
      </c>
      <c r="G41" s="6">
        <v>2995.29</v>
      </c>
      <c r="H41" s="6"/>
      <c r="I41" s="6">
        <v>-14964.29</v>
      </c>
      <c r="J41" s="6">
        <v>-3750</v>
      </c>
      <c r="K41" s="6">
        <v>-23719</v>
      </c>
    </row>
    <row r="42" spans="1:11">
      <c r="A42" t="s">
        <v>75</v>
      </c>
      <c r="B42" t="s">
        <v>76</v>
      </c>
      <c r="C42" s="6"/>
      <c r="D42" s="6"/>
      <c r="E42" s="6">
        <v>-6455</v>
      </c>
      <c r="F42" s="6">
        <v>-3735</v>
      </c>
      <c r="G42" s="6"/>
      <c r="H42" s="6">
        <v>1000</v>
      </c>
      <c r="I42" s="6"/>
      <c r="J42" s="6"/>
      <c r="K42" s="6">
        <v>-9190</v>
      </c>
    </row>
    <row r="43" spans="1:11">
      <c r="A43" t="s">
        <v>77</v>
      </c>
      <c r="B43" t="s">
        <v>78</v>
      </c>
      <c r="C43" s="6">
        <v>-6242.9</v>
      </c>
      <c r="D43" s="6">
        <v>-6242.9</v>
      </c>
      <c r="E43" s="6">
        <v>-7509.75</v>
      </c>
      <c r="F43" s="6">
        <v>-7077.15</v>
      </c>
      <c r="G43" s="6">
        <v>-6962</v>
      </c>
      <c r="H43" s="6">
        <v>-6206.2</v>
      </c>
      <c r="I43" s="6">
        <v>-5810.35</v>
      </c>
      <c r="J43" s="6">
        <v>-5731.2</v>
      </c>
      <c r="K43" s="6">
        <v>-51782.45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-3413</v>
      </c>
      <c r="D45" s="6">
        <v>-3413</v>
      </c>
      <c r="E45" s="6">
        <v>-3926</v>
      </c>
      <c r="F45" s="6">
        <v>-3580</v>
      </c>
      <c r="G45" s="6">
        <v>-3488</v>
      </c>
      <c r="H45" s="6">
        <v>-3004</v>
      </c>
      <c r="I45" s="6">
        <v>-3007</v>
      </c>
      <c r="J45" s="6">
        <v>-3004</v>
      </c>
      <c r="K45" s="6">
        <v>-26835</v>
      </c>
    </row>
    <row r="46" spans="1:11">
      <c r="A46" t="s">
        <v>83</v>
      </c>
      <c r="B46" t="s">
        <v>84</v>
      </c>
      <c r="C46" s="6">
        <v>-4600</v>
      </c>
      <c r="D46" s="6">
        <v>-1400</v>
      </c>
      <c r="E46" s="6"/>
      <c r="F46" s="6"/>
      <c r="G46" s="6">
        <v>-1565</v>
      </c>
      <c r="H46" s="6"/>
      <c r="I46" s="6">
        <v>-675</v>
      </c>
      <c r="J46" s="6"/>
      <c r="K46" s="6">
        <v>-8240</v>
      </c>
    </row>
    <row r="47" spans="1:11">
      <c r="A47" t="s">
        <v>85</v>
      </c>
      <c r="B47" t="s">
        <v>86</v>
      </c>
      <c r="C47" s="6">
        <v>-7500</v>
      </c>
      <c r="D47" s="6">
        <v>-7500</v>
      </c>
      <c r="E47" s="6">
        <v>6500</v>
      </c>
      <c r="F47" s="6">
        <v>-7500</v>
      </c>
      <c r="G47" s="6">
        <v>-7500</v>
      </c>
      <c r="H47" s="6">
        <v>-2500</v>
      </c>
      <c r="I47" s="6">
        <v>-6666.67</v>
      </c>
      <c r="J47" s="6">
        <v>-6666.66</v>
      </c>
      <c r="K47" s="6">
        <v>-39333.33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-109051.25</v>
      </c>
      <c r="D49" s="6">
        <v>-109051.25</v>
      </c>
      <c r="E49" s="6">
        <v>-109051.25</v>
      </c>
      <c r="F49" s="6">
        <v>-109051.25</v>
      </c>
      <c r="G49" s="6">
        <v>-109051.25</v>
      </c>
      <c r="H49" s="6">
        <v>-109051.25</v>
      </c>
      <c r="I49" s="6">
        <v>-109051.25</v>
      </c>
      <c r="J49" s="6">
        <v>-109051.25</v>
      </c>
      <c r="K49" s="6">
        <v>-872410</v>
      </c>
    </row>
    <row r="50" spans="1:11">
      <c r="A50" t="s">
        <v>90</v>
      </c>
      <c r="B50" t="s">
        <v>91</v>
      </c>
      <c r="C50" s="6">
        <v>-95172</v>
      </c>
      <c r="D50" s="6">
        <v>-95172</v>
      </c>
      <c r="E50" s="6">
        <v>-95172</v>
      </c>
      <c r="F50" s="6">
        <v>-95172</v>
      </c>
      <c r="G50" s="6">
        <v>-95172</v>
      </c>
      <c r="H50" s="6">
        <v>-95172</v>
      </c>
      <c r="I50" s="6">
        <v>-95172</v>
      </c>
      <c r="J50" s="6">
        <v>-95172</v>
      </c>
      <c r="K50" s="6">
        <v>-761376</v>
      </c>
    </row>
    <row r="51" spans="1:11">
      <c r="A51" t="s">
        <v>92</v>
      </c>
      <c r="B51" t="s">
        <v>93</v>
      </c>
      <c r="C51" s="6">
        <v>-7364.5</v>
      </c>
      <c r="D51" s="6">
        <v>-7364.5</v>
      </c>
      <c r="E51" s="6">
        <v>-7364.5</v>
      </c>
      <c r="F51" s="6">
        <v>-7364.5</v>
      </c>
      <c r="G51" s="6">
        <v>-7364.5</v>
      </c>
      <c r="H51" s="6">
        <v>-7364.5</v>
      </c>
      <c r="I51" s="6">
        <v>-7364.5</v>
      </c>
      <c r="J51" s="6">
        <v>-7364.5</v>
      </c>
      <c r="K51" s="6">
        <v>-58916</v>
      </c>
    </row>
    <row r="52" spans="1:11">
      <c r="A52" t="s">
        <v>94</v>
      </c>
      <c r="B52" t="s">
        <v>95</v>
      </c>
      <c r="C52" s="6">
        <v>-6514.75</v>
      </c>
      <c r="D52" s="6">
        <v>-6514.75</v>
      </c>
      <c r="E52" s="6">
        <v>-6514.75</v>
      </c>
      <c r="F52" s="6">
        <v>-6514.75</v>
      </c>
      <c r="G52" s="6">
        <v>-6514.75</v>
      </c>
      <c r="H52" s="6">
        <v>-6514.75</v>
      </c>
      <c r="I52" s="6">
        <v>-6514.75</v>
      </c>
      <c r="J52" s="6">
        <v>-6514.75</v>
      </c>
      <c r="K52" s="6">
        <v>-52118</v>
      </c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-11872.75</v>
      </c>
      <c r="D60" s="6">
        <v>-12170.83</v>
      </c>
      <c r="E60" s="6">
        <v>-11778.23</v>
      </c>
      <c r="F60" s="6">
        <v>-12248.68</v>
      </c>
      <c r="G60" s="6">
        <v>-12248.68</v>
      </c>
      <c r="H60" s="6">
        <v>-11853.57</v>
      </c>
      <c r="I60" s="6">
        <v>-12248.68</v>
      </c>
      <c r="J60" s="6">
        <v>-11797.68</v>
      </c>
      <c r="K60" s="6">
        <v>-96219.1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-269.86</v>
      </c>
      <c r="D62" s="6">
        <v>-181.19</v>
      </c>
      <c r="E62" s="6">
        <v>-175.34</v>
      </c>
      <c r="F62" s="6">
        <v>-259.04000000000002</v>
      </c>
      <c r="G62" s="6">
        <v>-259.04000000000002</v>
      </c>
      <c r="H62" s="6">
        <v>-250.68</v>
      </c>
      <c r="I62" s="6">
        <v>-259.04000000000002</v>
      </c>
      <c r="J62" s="6">
        <v>-250.68</v>
      </c>
      <c r="K62" s="6">
        <v>-1904.87</v>
      </c>
    </row>
    <row r="63" spans="1:11">
      <c r="A63" t="s">
        <v>115</v>
      </c>
      <c r="B63" t="s">
        <v>116</v>
      </c>
      <c r="C63" s="6">
        <v>-10302.43</v>
      </c>
      <c r="D63" s="6">
        <v>-10645.84</v>
      </c>
      <c r="E63" s="6">
        <v>-10302.43</v>
      </c>
      <c r="F63" s="6">
        <v>-10645.84</v>
      </c>
      <c r="G63" s="6">
        <v>-10645.84</v>
      </c>
      <c r="H63" s="6">
        <v>-10302.43</v>
      </c>
      <c r="I63" s="6">
        <v>-10645.84</v>
      </c>
      <c r="J63" s="6">
        <v>-10246.540000000001</v>
      </c>
      <c r="K63" s="6">
        <v>-83737.19</v>
      </c>
    </row>
    <row r="64" spans="1:11">
      <c r="A64" t="s">
        <v>117</v>
      </c>
      <c r="B64" t="s">
        <v>118</v>
      </c>
      <c r="C64" s="6">
        <v>-224.38</v>
      </c>
      <c r="D64" s="6">
        <v>-231.86</v>
      </c>
      <c r="E64" s="6">
        <v>-224.38</v>
      </c>
      <c r="F64" s="6">
        <v>-231.86</v>
      </c>
      <c r="G64" s="6">
        <v>-231.86</v>
      </c>
      <c r="H64" s="6">
        <v>-224.38</v>
      </c>
      <c r="I64" s="6">
        <v>-231.86</v>
      </c>
      <c r="J64" s="6">
        <v>-224.38</v>
      </c>
      <c r="K64" s="6">
        <v>-1824.96</v>
      </c>
    </row>
    <row r="65" spans="1:11">
      <c r="A65" t="s">
        <v>119</v>
      </c>
      <c r="B65" t="s">
        <v>120</v>
      </c>
      <c r="C65" s="6">
        <v>-1076.08</v>
      </c>
      <c r="D65" s="6">
        <v>-1111.94</v>
      </c>
      <c r="E65" s="6">
        <v>-1076.08</v>
      </c>
      <c r="F65" s="6">
        <v>-1111.94</v>
      </c>
      <c r="G65" s="6">
        <v>-1111.94</v>
      </c>
      <c r="H65" s="6">
        <v>-1076.08</v>
      </c>
      <c r="I65" s="6">
        <v>-1111.94</v>
      </c>
      <c r="J65" s="6">
        <v>-1076.08</v>
      </c>
      <c r="K65" s="6">
        <v>-8752.08</v>
      </c>
    </row>
    <row r="66" spans="1:11">
      <c r="A66">
        <v>17</v>
      </c>
      <c r="B66" t="s">
        <v>121</v>
      </c>
      <c r="C66" s="6">
        <v>-45376.51</v>
      </c>
      <c r="D66" s="6">
        <v>-60269.95</v>
      </c>
      <c r="E66" s="6">
        <v>-48776.66</v>
      </c>
      <c r="F66" s="6">
        <v>-47568.33</v>
      </c>
      <c r="G66" s="6">
        <v>-50736.35</v>
      </c>
      <c r="H66" s="6">
        <v>-55095.75</v>
      </c>
      <c r="I66" s="6">
        <v>-45024.47</v>
      </c>
      <c r="J66" s="6">
        <v>-62585.51</v>
      </c>
      <c r="K66" s="6">
        <v>-415433.53</v>
      </c>
    </row>
    <row r="67" spans="1:11">
      <c r="A67">
        <v>18</v>
      </c>
      <c r="B67" t="s">
        <v>122</v>
      </c>
      <c r="C67" s="6">
        <v>-14560</v>
      </c>
      <c r="D67" s="6">
        <v>-14633.67</v>
      </c>
      <c r="E67" s="6">
        <v>-13853.67</v>
      </c>
      <c r="F67" s="6">
        <v>-16383.66</v>
      </c>
      <c r="G67" s="6">
        <v>-14560</v>
      </c>
      <c r="H67" s="6">
        <v>-16185</v>
      </c>
      <c r="I67" s="6">
        <v>-14243.67</v>
      </c>
      <c r="J67" s="6">
        <v>-14560</v>
      </c>
      <c r="K67" s="6">
        <v>-118979.67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-5070</v>
      </c>
      <c r="D69" s="6">
        <v>-5460</v>
      </c>
      <c r="E69" s="6">
        <v>-4680</v>
      </c>
      <c r="F69" s="6">
        <v>-5460</v>
      </c>
      <c r="G69" s="6">
        <v>-5070</v>
      </c>
      <c r="H69" s="6">
        <v>-5070</v>
      </c>
      <c r="I69" s="6">
        <v>-5070</v>
      </c>
      <c r="J69" s="6">
        <v>-5070</v>
      </c>
      <c r="K69" s="6">
        <v>-40950</v>
      </c>
    </row>
    <row r="70" spans="1:11">
      <c r="A70" t="s">
        <v>127</v>
      </c>
      <c r="B70" t="s">
        <v>128</v>
      </c>
      <c r="C70" s="6">
        <v>-9490</v>
      </c>
      <c r="D70" s="6">
        <v>-9173.67</v>
      </c>
      <c r="E70" s="6">
        <v>-9173.67</v>
      </c>
      <c r="F70" s="6">
        <v>-10923.66</v>
      </c>
      <c r="G70" s="6">
        <v>-9490</v>
      </c>
      <c r="H70" s="6">
        <v>-11115</v>
      </c>
      <c r="I70" s="6">
        <v>-9173.67</v>
      </c>
      <c r="J70" s="6">
        <v>-9490</v>
      </c>
      <c r="K70" s="6">
        <v>-78029.67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-7914.75</v>
      </c>
      <c r="D76" s="6">
        <v>-7466.57</v>
      </c>
      <c r="E76" s="6">
        <v>-7653.41</v>
      </c>
      <c r="F76" s="6">
        <v>-7356.41</v>
      </c>
      <c r="G76" s="6">
        <v>-7516.33</v>
      </c>
      <c r="H76" s="6">
        <v>-7456.93</v>
      </c>
      <c r="I76" s="6">
        <v>-7340.48</v>
      </c>
      <c r="J76" s="6">
        <v>-7564.05</v>
      </c>
      <c r="K76" s="6">
        <v>-60268.93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-7914.75</v>
      </c>
      <c r="D78" s="6">
        <v>-7466.57</v>
      </c>
      <c r="E78" s="6">
        <v>-7653.41</v>
      </c>
      <c r="F78" s="6">
        <v>-7356.41</v>
      </c>
      <c r="G78" s="6">
        <v>-7516.33</v>
      </c>
      <c r="H78" s="6">
        <v>-7456.93</v>
      </c>
      <c r="I78" s="6">
        <v>-7340.48</v>
      </c>
      <c r="J78" s="6">
        <v>-7564.05</v>
      </c>
      <c r="K78" s="6">
        <v>-60268.93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-14528.66</v>
      </c>
      <c r="E80" s="6">
        <v>-12661.61</v>
      </c>
      <c r="F80" s="6">
        <v>-9146.39</v>
      </c>
      <c r="G80" s="6">
        <v>-12252.29</v>
      </c>
      <c r="H80" s="6">
        <v>-11541.07</v>
      </c>
      <c r="I80" s="6">
        <v>-8776.26</v>
      </c>
      <c r="J80" s="6">
        <v>-11483.16</v>
      </c>
      <c r="K80" s="6">
        <v>-87570.75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-139.25</v>
      </c>
      <c r="E82" s="6">
        <v>-3950</v>
      </c>
      <c r="F82" s="6"/>
      <c r="G82" s="6"/>
      <c r="H82" s="6">
        <v>-3200</v>
      </c>
      <c r="I82" s="6"/>
      <c r="J82" s="6"/>
      <c r="K82" s="6">
        <v>-7289.25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-7139.41</v>
      </c>
      <c r="E86" s="6">
        <v>-3451.78</v>
      </c>
      <c r="F86" s="6">
        <v>-3895.02</v>
      </c>
      <c r="G86" s="6">
        <v>-4995.04</v>
      </c>
      <c r="H86" s="6">
        <v>-3099.7</v>
      </c>
      <c r="I86" s="6">
        <v>-3553.61</v>
      </c>
      <c r="J86" s="6">
        <v>-4193.6000000000004</v>
      </c>
      <c r="K86" s="6">
        <v>-32301.66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-10138.799999999999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-10138.799999999999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-3810</v>
      </c>
      <c r="D90" s="6">
        <v>-1671.99</v>
      </c>
      <c r="E90" s="6">
        <v>-2119.16</v>
      </c>
      <c r="F90" s="6">
        <v>-1290</v>
      </c>
      <c r="G90" s="6">
        <v>-3585</v>
      </c>
      <c r="H90" s="6">
        <v>-2899.29</v>
      </c>
      <c r="I90" s="6">
        <v>-2062</v>
      </c>
      <c r="J90" s="6">
        <v>-7991.71</v>
      </c>
      <c r="K90" s="6">
        <v>-25429.15</v>
      </c>
    </row>
    <row r="91" spans="1:11">
      <c r="A91" t="s">
        <v>165</v>
      </c>
      <c r="B91" t="s">
        <v>166</v>
      </c>
      <c r="C91" s="6"/>
      <c r="D91" s="6">
        <v>-391.99</v>
      </c>
      <c r="E91" s="6">
        <v>-414.16</v>
      </c>
      <c r="F91" s="6"/>
      <c r="G91" s="6"/>
      <c r="H91" s="6">
        <v>-267.29000000000002</v>
      </c>
      <c r="I91" s="6">
        <v>-130</v>
      </c>
      <c r="J91" s="6">
        <v>-354.55</v>
      </c>
      <c r="K91" s="6">
        <v>-1557.99</v>
      </c>
    </row>
    <row r="92" spans="1:11">
      <c r="A92" t="s">
        <v>167</v>
      </c>
      <c r="B92" t="s">
        <v>168</v>
      </c>
      <c r="C92" s="6">
        <v>-3810</v>
      </c>
      <c r="D92" s="6">
        <v>-1280</v>
      </c>
      <c r="E92" s="6">
        <v>-1620</v>
      </c>
      <c r="F92" s="6">
        <v>-1290</v>
      </c>
      <c r="G92" s="6">
        <v>-3585</v>
      </c>
      <c r="H92" s="6">
        <v>-2632</v>
      </c>
      <c r="I92" s="6">
        <v>-1872</v>
      </c>
      <c r="J92" s="6">
        <v>-4817.16</v>
      </c>
      <c r="K92" s="6">
        <v>-20906.16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>
        <v>-85</v>
      </c>
      <c r="F94" s="6"/>
      <c r="G94" s="6"/>
      <c r="H94" s="6"/>
      <c r="I94" s="6">
        <v>-60</v>
      </c>
      <c r="J94" s="6">
        <v>-2820</v>
      </c>
      <c r="K94" s="6">
        <v>-2965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>
        <v>-560.75</v>
      </c>
      <c r="G96" s="6"/>
      <c r="H96" s="6">
        <v>-2357.48</v>
      </c>
      <c r="I96" s="6"/>
      <c r="J96" s="6">
        <v>-2177</v>
      </c>
      <c r="K96" s="6">
        <v>-5095.2299999999996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>
        <v>-1750</v>
      </c>
      <c r="I98" s="6"/>
      <c r="J98" s="6">
        <v>-1752</v>
      </c>
      <c r="K98" s="6">
        <v>-3502</v>
      </c>
    </row>
    <row r="99" spans="1:11">
      <c r="A99" t="s">
        <v>180</v>
      </c>
      <c r="B99" t="s">
        <v>181</v>
      </c>
      <c r="C99" s="6"/>
      <c r="D99" s="6"/>
      <c r="E99" s="6"/>
      <c r="F99" s="6">
        <v>-560.75</v>
      </c>
      <c r="G99" s="6"/>
      <c r="H99" s="6">
        <v>-607.48</v>
      </c>
      <c r="I99" s="6"/>
      <c r="J99" s="6">
        <v>-425</v>
      </c>
      <c r="K99" s="6">
        <v>-1593.23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-3700.6</v>
      </c>
      <c r="D101" s="6">
        <v>-3700.6</v>
      </c>
      <c r="E101" s="6">
        <v>-3700.6</v>
      </c>
      <c r="F101" s="6">
        <v>-3700.6</v>
      </c>
      <c r="G101" s="6">
        <v>-3700.6</v>
      </c>
      <c r="H101" s="6">
        <v>-3700.6</v>
      </c>
      <c r="I101" s="6">
        <v>-3700.6</v>
      </c>
      <c r="J101" s="6">
        <v>-3700.6</v>
      </c>
      <c r="K101" s="6">
        <v>-29604.799999999999</v>
      </c>
    </row>
    <row r="102" spans="1:11">
      <c r="A102" t="s">
        <v>185</v>
      </c>
      <c r="B102" t="s">
        <v>186</v>
      </c>
      <c r="C102" s="6">
        <v>-182.84</v>
      </c>
      <c r="D102" s="6">
        <v>-182.84</v>
      </c>
      <c r="E102" s="6">
        <v>-182.84</v>
      </c>
      <c r="F102" s="6">
        <v>-182.84</v>
      </c>
      <c r="G102" s="6">
        <v>-182.84</v>
      </c>
      <c r="H102" s="6">
        <v>-182.84</v>
      </c>
      <c r="I102" s="6">
        <v>-182.84</v>
      </c>
      <c r="J102" s="6">
        <v>-182.84</v>
      </c>
      <c r="K102" s="6">
        <v>-1462.72</v>
      </c>
    </row>
    <row r="103" spans="1:11">
      <c r="A103" t="s">
        <v>187</v>
      </c>
      <c r="B103" t="s">
        <v>188</v>
      </c>
      <c r="C103" s="6">
        <v>-3517.76</v>
      </c>
      <c r="D103" s="6">
        <v>-3517.76</v>
      </c>
      <c r="E103" s="6">
        <v>-3517.76</v>
      </c>
      <c r="F103" s="6">
        <v>-3517.76</v>
      </c>
      <c r="G103" s="6">
        <v>-3517.76</v>
      </c>
      <c r="H103" s="6">
        <v>-3517.76</v>
      </c>
      <c r="I103" s="6">
        <v>-3517.76</v>
      </c>
      <c r="J103" s="6">
        <v>-3517.76</v>
      </c>
      <c r="K103" s="6">
        <v>-28142.080000000002</v>
      </c>
    </row>
    <row r="104" spans="1:11">
      <c r="A104">
        <v>25</v>
      </c>
      <c r="B104" t="s">
        <v>189</v>
      </c>
      <c r="C104" s="6">
        <v>-15.05</v>
      </c>
      <c r="D104" s="6">
        <v>-4555.6000000000004</v>
      </c>
      <c r="E104" s="6">
        <v>-300.77</v>
      </c>
      <c r="F104" s="6">
        <v>-199.42</v>
      </c>
      <c r="G104" s="6">
        <v>-40.24</v>
      </c>
      <c r="H104" s="6">
        <v>-226.55</v>
      </c>
      <c r="I104" s="6">
        <v>-605.21</v>
      </c>
      <c r="J104" s="6">
        <v>-7077.95</v>
      </c>
      <c r="K104" s="6">
        <v>-13020.79</v>
      </c>
    </row>
    <row r="105" spans="1:11">
      <c r="A105" t="s">
        <v>190</v>
      </c>
      <c r="B105" t="s">
        <v>191</v>
      </c>
      <c r="C105" s="6">
        <v>-15.05</v>
      </c>
      <c r="D105" s="6">
        <v>-4555.6000000000004</v>
      </c>
      <c r="E105" s="6">
        <v>-300.77</v>
      </c>
      <c r="F105" s="6">
        <v>-199.42</v>
      </c>
      <c r="G105" s="6">
        <v>-40.24</v>
      </c>
      <c r="H105" s="6">
        <v>-226.55</v>
      </c>
      <c r="I105" s="6">
        <v>-605.21</v>
      </c>
      <c r="J105" s="6">
        <v>-7077.95</v>
      </c>
      <c r="K105" s="6">
        <v>-13020.79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-6932.97</v>
      </c>
      <c r="D110" s="6">
        <v>-6231.2</v>
      </c>
      <c r="E110" s="6">
        <v>-6001.42</v>
      </c>
      <c r="F110" s="6">
        <v>-5911.24</v>
      </c>
      <c r="G110" s="6">
        <v>-5976.25</v>
      </c>
      <c r="H110" s="6">
        <v>-6166.82</v>
      </c>
      <c r="I110" s="6">
        <v>-6050.69</v>
      </c>
      <c r="J110" s="6">
        <v>-5939.65</v>
      </c>
      <c r="K110" s="6">
        <v>-49210.239999999998</v>
      </c>
    </row>
    <row r="111" spans="1:11">
      <c r="A111" t="s">
        <v>200</v>
      </c>
      <c r="B111" t="s">
        <v>201</v>
      </c>
      <c r="C111" s="6">
        <v>-1532.97</v>
      </c>
      <c r="D111" s="6">
        <v>-831.2</v>
      </c>
      <c r="E111" s="6">
        <v>-601.41999999999996</v>
      </c>
      <c r="F111" s="6">
        <v>-511.24</v>
      </c>
      <c r="G111" s="6">
        <v>-576.25</v>
      </c>
      <c r="H111" s="6">
        <v>-766.82</v>
      </c>
      <c r="I111" s="6">
        <v>-650.69000000000005</v>
      </c>
      <c r="J111" s="6">
        <v>-539.65</v>
      </c>
      <c r="K111" s="6">
        <v>-6010.24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-316.83</v>
      </c>
      <c r="D114" s="6">
        <v>-6606.66</v>
      </c>
      <c r="E114" s="6">
        <v>-1115.49</v>
      </c>
      <c r="F114" s="6">
        <v>-1603.11</v>
      </c>
      <c r="G114" s="6">
        <v>-1684.51</v>
      </c>
      <c r="H114" s="6">
        <v>-2524.2800000000002</v>
      </c>
      <c r="I114" s="6">
        <v>-172.9</v>
      </c>
      <c r="J114" s="6">
        <v>-2091.39</v>
      </c>
      <c r="K114" s="6">
        <v>-16115.17</v>
      </c>
    </row>
    <row r="115" spans="1:11">
      <c r="A115" t="s">
        <v>207</v>
      </c>
      <c r="B115" t="s">
        <v>208</v>
      </c>
      <c r="C115" s="6">
        <v>-316.83</v>
      </c>
      <c r="D115" s="6">
        <v>-6606.66</v>
      </c>
      <c r="E115" s="6">
        <v>-1115.49</v>
      </c>
      <c r="F115" s="6">
        <v>-1603.11</v>
      </c>
      <c r="G115" s="6">
        <v>-1684.51</v>
      </c>
      <c r="H115" s="6">
        <v>-2524.2800000000002</v>
      </c>
      <c r="I115" s="6">
        <v>-172.9</v>
      </c>
      <c r="J115" s="6">
        <v>-2081.39</v>
      </c>
      <c r="K115" s="6">
        <v>-16105.17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>
        <v>-10</v>
      </c>
      <c r="K117" s="6">
        <v>-10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203880.35</v>
      </c>
      <c r="D120" s="8">
        <v>162357.73000000001</v>
      </c>
      <c r="E120" s="8">
        <v>124834.98</v>
      </c>
      <c r="F120" s="8">
        <v>186509.64</v>
      </c>
      <c r="G120" s="8">
        <v>270948.94</v>
      </c>
      <c r="H120" s="8">
        <v>271381.44</v>
      </c>
      <c r="I120" s="8">
        <v>170642.89</v>
      </c>
      <c r="J120" s="8">
        <v>118807.17</v>
      </c>
      <c r="K120" s="8">
        <v>1509363.14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0.13600000000000001</v>
      </c>
      <c r="D121" s="9">
        <f t="shared" ref="D121:K121" si="1">IF(D$10=0," ",ROUND(D120/D$10,3))</f>
        <v>0.10299999999999999</v>
      </c>
      <c r="E121" s="9">
        <f t="shared" si="1"/>
        <v>8.5999999999999993E-2</v>
      </c>
      <c r="F121" s="9">
        <f t="shared" si="1"/>
        <v>0.123</v>
      </c>
      <c r="G121" s="9">
        <f t="shared" si="1"/>
        <v>0.14599999999999999</v>
      </c>
      <c r="H121" s="9">
        <f t="shared" si="1"/>
        <v>0.14599999999999999</v>
      </c>
      <c r="I121" s="9">
        <f t="shared" si="1"/>
        <v>0.124</v>
      </c>
      <c r="J121" s="9">
        <f t="shared" si="1"/>
        <v>8.4000000000000005E-2</v>
      </c>
      <c r="K121" s="9">
        <f t="shared" si="1"/>
        <v>0.12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-165331.01999999999</v>
      </c>
      <c r="D123" s="6">
        <v>-175551.7</v>
      </c>
      <c r="E123" s="6">
        <v>-187376.98</v>
      </c>
      <c r="F123" s="6">
        <v>-190361.57</v>
      </c>
      <c r="G123" s="6">
        <v>-179848.07</v>
      </c>
      <c r="H123" s="6">
        <v>-172497.02</v>
      </c>
      <c r="I123" s="6">
        <v>-143711.15</v>
      </c>
      <c r="J123" s="6">
        <v>-166142.64000000001</v>
      </c>
      <c r="K123" s="6">
        <v>-1380820.15</v>
      </c>
    </row>
    <row r="124" spans="1:11">
      <c r="A124" t="s">
        <v>221</v>
      </c>
      <c r="B124" t="s">
        <v>222</v>
      </c>
      <c r="C124" s="6">
        <v>-152073.29999999999</v>
      </c>
      <c r="D124" s="6">
        <v>-163442.69</v>
      </c>
      <c r="E124" s="6">
        <v>-173052.99</v>
      </c>
      <c r="F124" s="6">
        <v>-181203.92</v>
      </c>
      <c r="G124" s="6">
        <v>-166170.49</v>
      </c>
      <c r="H124" s="6">
        <v>-158173.98000000001</v>
      </c>
      <c r="I124" s="6">
        <v>-133657.98000000001</v>
      </c>
      <c r="J124" s="6">
        <v>-148047.23000000001</v>
      </c>
      <c r="K124" s="6">
        <v>-1275822.58</v>
      </c>
    </row>
    <row r="125" spans="1:11">
      <c r="A125" t="s">
        <v>223</v>
      </c>
      <c r="B125" t="s">
        <v>224</v>
      </c>
      <c r="C125" s="6">
        <v>-7914.75</v>
      </c>
      <c r="D125" s="6">
        <v>-7466.57</v>
      </c>
      <c r="E125" s="6">
        <v>-7653.41</v>
      </c>
      <c r="F125" s="6">
        <v>-7356.41</v>
      </c>
      <c r="G125" s="6">
        <v>-7516.33</v>
      </c>
      <c r="H125" s="6">
        <v>-7456.93</v>
      </c>
      <c r="I125" s="6">
        <v>-7340.48</v>
      </c>
      <c r="J125" s="6">
        <v>-7564.05</v>
      </c>
      <c r="K125" s="6">
        <v>-60268.93</v>
      </c>
    </row>
    <row r="126" spans="1:11">
      <c r="A126" t="s">
        <v>225</v>
      </c>
      <c r="B126" t="s">
        <v>226</v>
      </c>
      <c r="C126" s="6"/>
      <c r="D126" s="6">
        <v>-2139.25</v>
      </c>
      <c r="E126" s="6">
        <v>-3950</v>
      </c>
      <c r="F126" s="6"/>
      <c r="G126" s="6">
        <v>-2000</v>
      </c>
      <c r="H126" s="6">
        <v>-3200</v>
      </c>
      <c r="I126" s="6"/>
      <c r="J126" s="6">
        <v>-2000</v>
      </c>
      <c r="K126" s="6">
        <v>-13289.25</v>
      </c>
    </row>
    <row r="127" spans="1:11">
      <c r="A127" t="s">
        <v>227</v>
      </c>
      <c r="B127" t="s">
        <v>228</v>
      </c>
      <c r="C127" s="6">
        <v>-3810</v>
      </c>
      <c r="D127" s="6">
        <v>-1671.99</v>
      </c>
      <c r="E127" s="6">
        <v>-2119.16</v>
      </c>
      <c r="F127" s="6">
        <v>-1290</v>
      </c>
      <c r="G127" s="6">
        <v>-3585</v>
      </c>
      <c r="H127" s="6">
        <v>-2899.29</v>
      </c>
      <c r="I127" s="6">
        <v>-2062</v>
      </c>
      <c r="J127" s="6">
        <v>-7991.71</v>
      </c>
      <c r="K127" s="6">
        <v>-25429.15</v>
      </c>
    </row>
    <row r="128" spans="1:11">
      <c r="A128" t="s">
        <v>229</v>
      </c>
      <c r="B128" t="s">
        <v>230</v>
      </c>
      <c r="C128" s="4">
        <v>-1532.97</v>
      </c>
      <c r="D128">
        <v>-831.2</v>
      </c>
      <c r="E128">
        <v>-601.41999999999996</v>
      </c>
      <c r="F128">
        <v>-511.24</v>
      </c>
      <c r="G128">
        <v>-576.25</v>
      </c>
      <c r="H128">
        <v>-766.82</v>
      </c>
      <c r="I128">
        <v>-650.69000000000005</v>
      </c>
      <c r="J128">
        <v>-539.65</v>
      </c>
      <c r="K128" s="4">
        <v>-6010.24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304</v>
      </c>
      <c r="C4" s="11" t="s">
        <v>304</v>
      </c>
      <c r="D4" s="11" t="s">
        <v>304</v>
      </c>
      <c r="E4" s="11" t="s">
        <v>304</v>
      </c>
      <c r="F4" s="11" t="s">
        <v>304</v>
      </c>
      <c r="G4" s="11" t="s">
        <v>304</v>
      </c>
      <c r="H4" s="11" t="s">
        <v>304</v>
      </c>
      <c r="I4" s="11" t="s">
        <v>304</v>
      </c>
      <c r="J4" s="11" t="s">
        <v>304</v>
      </c>
      <c r="K4" s="11" t="s">
        <v>304</v>
      </c>
    </row>
    <row r="5" spans="1:52" s="11" customFormat="1">
      <c r="A5" s="10" t="s">
        <v>7</v>
      </c>
      <c r="B5" s="11">
        <v>4092</v>
      </c>
      <c r="C5" s="11">
        <v>4092</v>
      </c>
      <c r="D5" s="11">
        <v>4092</v>
      </c>
      <c r="E5" s="11">
        <v>4092</v>
      </c>
      <c r="F5" s="11">
        <v>4092</v>
      </c>
      <c r="G5" s="11">
        <v>4092</v>
      </c>
      <c r="H5" s="11">
        <v>4092</v>
      </c>
      <c r="I5" s="11">
        <v>4092</v>
      </c>
      <c r="J5" s="11">
        <v>4092</v>
      </c>
      <c r="K5" s="11">
        <v>4092</v>
      </c>
    </row>
    <row r="6" spans="1:52" s="13" customFormat="1" ht="28.5">
      <c r="A6" s="12" t="s">
        <v>8</v>
      </c>
      <c r="B6" s="13" t="s">
        <v>348</v>
      </c>
      <c r="C6" s="13" t="s">
        <v>348</v>
      </c>
      <c r="D6" s="13" t="s">
        <v>348</v>
      </c>
      <c r="E6" s="13" t="s">
        <v>348</v>
      </c>
      <c r="F6" s="13" t="s">
        <v>348</v>
      </c>
      <c r="G6" s="13" t="s">
        <v>348</v>
      </c>
      <c r="H6" s="13" t="s">
        <v>348</v>
      </c>
      <c r="I6" s="13" t="s">
        <v>348</v>
      </c>
      <c r="J6" s="13" t="s">
        <v>348</v>
      </c>
      <c r="K6" s="13" t="s">
        <v>348</v>
      </c>
    </row>
    <row r="7" spans="1:52" s="11" customFormat="1">
      <c r="A7" s="10" t="s">
        <v>10</v>
      </c>
      <c r="B7" s="11" t="s">
        <v>306</v>
      </c>
      <c r="C7" s="11" t="s">
        <v>306</v>
      </c>
      <c r="D7" s="11" t="s">
        <v>306</v>
      </c>
      <c r="E7" s="11" t="s">
        <v>306</v>
      </c>
      <c r="F7" s="11" t="s">
        <v>306</v>
      </c>
      <c r="G7" s="11" t="s">
        <v>306</v>
      </c>
      <c r="H7" s="11" t="s">
        <v>306</v>
      </c>
      <c r="I7" s="11" t="s">
        <v>306</v>
      </c>
      <c r="J7" s="11" t="s">
        <v>306</v>
      </c>
      <c r="K7" s="11" t="s">
        <v>306</v>
      </c>
    </row>
    <row r="8" spans="1:52" s="11" customFormat="1">
      <c r="A8" s="10" t="s">
        <v>12</v>
      </c>
      <c r="B8" s="11">
        <v>5</v>
      </c>
      <c r="C8" s="11">
        <v>5</v>
      </c>
      <c r="D8" s="11">
        <v>5</v>
      </c>
      <c r="E8" s="11">
        <v>5</v>
      </c>
      <c r="F8" s="11">
        <v>5</v>
      </c>
      <c r="G8" s="11">
        <v>5</v>
      </c>
      <c r="H8" s="11">
        <v>5</v>
      </c>
      <c r="I8" s="11">
        <v>5</v>
      </c>
      <c r="J8" s="11">
        <v>5</v>
      </c>
      <c r="K8" s="11">
        <v>5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298587.83</v>
      </c>
      <c r="D10" s="8">
        <v>350672.19</v>
      </c>
      <c r="E10" s="8">
        <v>308921.90000000002</v>
      </c>
      <c r="F10" s="8">
        <v>325475.78000000003</v>
      </c>
      <c r="G10" s="8">
        <v>373627.05</v>
      </c>
      <c r="H10" s="8">
        <v>412589.08</v>
      </c>
      <c r="I10" s="8">
        <v>297351.71000000002</v>
      </c>
      <c r="J10" s="8">
        <v>262731.82</v>
      </c>
      <c r="K10" s="8">
        <v>2629957.36</v>
      </c>
    </row>
    <row r="11" spans="1:52">
      <c r="A11" t="s">
        <v>25</v>
      </c>
      <c r="B11" t="s">
        <v>26</v>
      </c>
      <c r="C11" s="6">
        <v>298587.83</v>
      </c>
      <c r="D11" s="6">
        <v>350672.19</v>
      </c>
      <c r="E11" s="6">
        <v>308921.90000000002</v>
      </c>
      <c r="F11" s="6">
        <v>325475.78000000003</v>
      </c>
      <c r="G11" s="6">
        <v>373627.05</v>
      </c>
      <c r="H11" s="6">
        <v>412589.08</v>
      </c>
      <c r="I11" s="6">
        <v>297351.71000000002</v>
      </c>
      <c r="J11" s="6">
        <v>262731.82</v>
      </c>
      <c r="K11" s="6">
        <v>2629957.36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-155999.41</v>
      </c>
      <c r="D13" s="6">
        <v>-209543.67</v>
      </c>
      <c r="E13" s="6">
        <v>-180079.57</v>
      </c>
      <c r="F13" s="6">
        <v>-170871.92</v>
      </c>
      <c r="G13" s="6">
        <v>-207138.13</v>
      </c>
      <c r="H13" s="6">
        <v>-248084.77</v>
      </c>
      <c r="I13" s="6">
        <v>-155276.63</v>
      </c>
      <c r="J13" s="6">
        <v>-137306.04</v>
      </c>
      <c r="K13" s="6">
        <v>-1464300.14</v>
      </c>
    </row>
    <row r="14" spans="1:52">
      <c r="A14">
        <v>3</v>
      </c>
      <c r="B14" t="s">
        <v>30</v>
      </c>
      <c r="C14" s="6">
        <v>142588.42000000001</v>
      </c>
      <c r="D14" s="6">
        <v>141128.51999999999</v>
      </c>
      <c r="E14" s="6">
        <v>128842.33</v>
      </c>
      <c r="F14" s="6">
        <v>154603.85999999999</v>
      </c>
      <c r="G14" s="6">
        <v>166488.92000000001</v>
      </c>
      <c r="H14" s="6">
        <v>164504.31</v>
      </c>
      <c r="I14" s="6">
        <v>142075.07999999999</v>
      </c>
      <c r="J14" s="6">
        <v>125425.78</v>
      </c>
      <c r="K14" s="6">
        <v>1165657.22</v>
      </c>
    </row>
    <row r="15" spans="1:52" s="7" customFormat="1">
      <c r="A15" s="7">
        <v>4</v>
      </c>
      <c r="B15" s="7" t="s">
        <v>31</v>
      </c>
      <c r="C15" s="9">
        <f>IF(C$10=0," ",ROUND(C14/C$10,3))</f>
        <v>0.47799999999999998</v>
      </c>
      <c r="D15" s="9">
        <f t="shared" ref="D15:K15" si="0">IF(D$10=0," ",ROUND(D14/D$10,3))</f>
        <v>0.40200000000000002</v>
      </c>
      <c r="E15" s="9">
        <f t="shared" si="0"/>
        <v>0.41699999999999998</v>
      </c>
      <c r="F15" s="9">
        <f t="shared" si="0"/>
        <v>0.47499999999999998</v>
      </c>
      <c r="G15" s="9">
        <f t="shared" si="0"/>
        <v>0.44600000000000001</v>
      </c>
      <c r="H15" s="9">
        <f t="shared" si="0"/>
        <v>0.39900000000000002</v>
      </c>
      <c r="I15" s="9">
        <f t="shared" si="0"/>
        <v>0.47799999999999998</v>
      </c>
      <c r="J15" s="9">
        <f t="shared" si="0"/>
        <v>0.47699999999999998</v>
      </c>
      <c r="K15" s="9">
        <f t="shared" si="0"/>
        <v>0.443</v>
      </c>
    </row>
    <row r="16" spans="1:52">
      <c r="A16">
        <v>5</v>
      </c>
      <c r="B16" t="s">
        <v>32</v>
      </c>
      <c r="C16" s="6">
        <v>-12383.98</v>
      </c>
      <c r="D16" s="6">
        <v>-12147.59</v>
      </c>
      <c r="E16" s="6">
        <v>-12217.49</v>
      </c>
      <c r="F16" s="6">
        <v>-6415.63</v>
      </c>
      <c r="G16" s="6">
        <v>-6068.01</v>
      </c>
      <c r="H16" s="6">
        <v>-4884.7299999999996</v>
      </c>
      <c r="I16" s="6">
        <v>-6568.18</v>
      </c>
      <c r="J16" s="6">
        <v>-6357.32</v>
      </c>
      <c r="K16" s="6">
        <v>-67042.929999999993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-10456.35</v>
      </c>
      <c r="D18" s="6">
        <v>-10188.35</v>
      </c>
      <c r="E18" s="6">
        <v>-9960.67</v>
      </c>
      <c r="F18" s="6">
        <v>-4355.47</v>
      </c>
      <c r="G18" s="6">
        <v>-4433.57</v>
      </c>
      <c r="H18" s="6">
        <v>-2384.4</v>
      </c>
      <c r="I18" s="6">
        <v>-3766.24</v>
      </c>
      <c r="J18" s="6">
        <v>-4919.82</v>
      </c>
      <c r="K18" s="6">
        <v>-50464.87</v>
      </c>
    </row>
    <row r="19" spans="1:11">
      <c r="A19" t="s">
        <v>35</v>
      </c>
      <c r="B19" t="s">
        <v>36</v>
      </c>
      <c r="C19" s="6">
        <v>-9147.14</v>
      </c>
      <c r="D19" s="6">
        <v>422.26</v>
      </c>
      <c r="E19" s="6">
        <v>-206.82</v>
      </c>
      <c r="F19" s="6">
        <v>-2039.97</v>
      </c>
      <c r="G19" s="6">
        <v>-246.91</v>
      </c>
      <c r="H19" s="6">
        <v>-2691.28</v>
      </c>
      <c r="I19" s="6">
        <v>-3681.99</v>
      </c>
      <c r="J19" s="6">
        <v>-228.34</v>
      </c>
      <c r="K19" s="6">
        <v>-17820.189999999999</v>
      </c>
    </row>
    <row r="20" spans="1:11">
      <c r="A20" t="s">
        <v>37</v>
      </c>
      <c r="B20" t="s">
        <v>38</v>
      </c>
      <c r="C20" s="6">
        <v>-313</v>
      </c>
      <c r="D20" s="6">
        <v>-220</v>
      </c>
      <c r="E20" s="6">
        <v>-134.74</v>
      </c>
      <c r="F20" s="6">
        <v>-538.62</v>
      </c>
      <c r="G20" s="6">
        <v>-201.12</v>
      </c>
      <c r="H20" s="6"/>
      <c r="I20" s="6"/>
      <c r="J20" s="6"/>
      <c r="K20" s="6">
        <v>-1407.48</v>
      </c>
    </row>
    <row r="21" spans="1:11">
      <c r="A21" t="s">
        <v>39</v>
      </c>
      <c r="B21" t="s">
        <v>40</v>
      </c>
      <c r="C21" s="6">
        <v>3568.54</v>
      </c>
      <c r="D21" s="6">
        <v>-6249.36</v>
      </c>
      <c r="E21" s="6">
        <v>-4992.96</v>
      </c>
      <c r="F21" s="6">
        <v>-1271.3599999999999</v>
      </c>
      <c r="G21" s="6">
        <v>-3265.63</v>
      </c>
      <c r="H21" s="6">
        <v>-828.84</v>
      </c>
      <c r="I21" s="6">
        <v>3681.99</v>
      </c>
      <c r="J21" s="6">
        <v>228.34</v>
      </c>
      <c r="K21" s="6">
        <v>-9129.2800000000007</v>
      </c>
    </row>
    <row r="22" spans="1:11">
      <c r="A22" t="s">
        <v>41</v>
      </c>
      <c r="B22" t="s">
        <v>42</v>
      </c>
      <c r="C22" s="6">
        <v>-4564.75</v>
      </c>
      <c r="D22" s="6">
        <v>-4141.25</v>
      </c>
      <c r="E22" s="6">
        <v>-4626.1499999999996</v>
      </c>
      <c r="F22" s="6">
        <v>-505.52</v>
      </c>
      <c r="G22" s="6">
        <v>-719.91</v>
      </c>
      <c r="H22" s="6">
        <v>1135.72</v>
      </c>
      <c r="I22" s="6">
        <v>-3766.24</v>
      </c>
      <c r="J22" s="6">
        <v>-4919.82</v>
      </c>
      <c r="K22" s="6">
        <v>-22107.919999999998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-1927.63</v>
      </c>
      <c r="D26" s="6">
        <v>-1959.24</v>
      </c>
      <c r="E26" s="6">
        <v>-2256.8200000000002</v>
      </c>
      <c r="F26" s="6">
        <v>-2060.16</v>
      </c>
      <c r="G26" s="6">
        <v>-1634.44</v>
      </c>
      <c r="H26" s="6">
        <v>-2500.33</v>
      </c>
      <c r="I26" s="6">
        <v>-2801.94</v>
      </c>
      <c r="J26" s="6">
        <v>-1437.5</v>
      </c>
      <c r="K26" s="6">
        <v>-16578.060000000001</v>
      </c>
    </row>
    <row r="27" spans="1:11">
      <c r="A27" t="s">
        <v>49</v>
      </c>
      <c r="B27" t="s">
        <v>50</v>
      </c>
      <c r="C27" s="6">
        <v>-1927.63</v>
      </c>
      <c r="D27" s="6">
        <v>-1959.24</v>
      </c>
      <c r="E27" s="6">
        <v>-2256.8200000000002</v>
      </c>
      <c r="F27" s="6">
        <v>-2060.16</v>
      </c>
      <c r="G27" s="6">
        <v>-1634.44</v>
      </c>
      <c r="H27" s="6">
        <v>-2500.33</v>
      </c>
      <c r="I27" s="6">
        <v>-2801.94</v>
      </c>
      <c r="J27" s="6">
        <v>-1437.5</v>
      </c>
      <c r="K27" s="6">
        <v>-16578.060000000001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130204.44</v>
      </c>
      <c r="D31" s="8">
        <v>128980.93</v>
      </c>
      <c r="E31" s="8">
        <v>116624.84</v>
      </c>
      <c r="F31" s="8">
        <v>148188.23000000001</v>
      </c>
      <c r="G31" s="8">
        <v>160420.91</v>
      </c>
      <c r="H31" s="8">
        <v>159619.57999999999</v>
      </c>
      <c r="I31" s="8">
        <v>135506.9</v>
      </c>
      <c r="J31" s="8">
        <v>119068.46</v>
      </c>
      <c r="K31" s="8">
        <v>1098614.29</v>
      </c>
    </row>
    <row r="32" spans="1:11" s="7" customFormat="1">
      <c r="A32" s="7">
        <v>11</v>
      </c>
      <c r="B32" s="7" t="s">
        <v>58</v>
      </c>
      <c r="C32" s="8">
        <v>-7102.76</v>
      </c>
      <c r="D32" s="8">
        <v>-5363.78</v>
      </c>
      <c r="E32" s="8">
        <v>-4998.6400000000003</v>
      </c>
      <c r="F32" s="8">
        <v>-7114.47</v>
      </c>
      <c r="G32" s="8">
        <v>-12715.07</v>
      </c>
      <c r="H32" s="8">
        <v>-14269.64</v>
      </c>
      <c r="I32" s="8">
        <v>-7702.74</v>
      </c>
      <c r="J32" s="8">
        <v>-7300.42</v>
      </c>
      <c r="K32" s="8">
        <v>-66567.520000000004</v>
      </c>
    </row>
    <row r="33" spans="1:11">
      <c r="A33">
        <v>12</v>
      </c>
      <c r="B33" t="s">
        <v>59</v>
      </c>
      <c r="C33" s="6">
        <v>-164980.57999999999</v>
      </c>
      <c r="D33" s="6">
        <v>-179498.05</v>
      </c>
      <c r="E33" s="6">
        <v>-155115.26999999999</v>
      </c>
      <c r="F33" s="6">
        <v>-171767.84</v>
      </c>
      <c r="G33" s="6">
        <v>-167091.38</v>
      </c>
      <c r="H33" s="6">
        <v>-172075.19</v>
      </c>
      <c r="I33" s="6">
        <v>-151028.38</v>
      </c>
      <c r="J33" s="6">
        <v>-130630.14</v>
      </c>
      <c r="K33" s="6">
        <v>-1292186.83</v>
      </c>
    </row>
    <row r="34" spans="1:11">
      <c r="A34">
        <v>13</v>
      </c>
      <c r="B34" t="s">
        <v>60</v>
      </c>
      <c r="C34" s="6">
        <v>-92106.21</v>
      </c>
      <c r="D34" s="6">
        <v>-101110.49</v>
      </c>
      <c r="E34" s="6">
        <v>-84275.83</v>
      </c>
      <c r="F34" s="6">
        <v>-96954.67</v>
      </c>
      <c r="G34" s="6">
        <v>-84438.399999999994</v>
      </c>
      <c r="H34" s="6">
        <v>-84140.22</v>
      </c>
      <c r="I34" s="6">
        <v>-77714.98</v>
      </c>
      <c r="J34" s="6">
        <v>-62792.13</v>
      </c>
      <c r="K34" s="6">
        <v>-683532.93</v>
      </c>
    </row>
    <row r="35" spans="1:11">
      <c r="A35" t="s">
        <v>61</v>
      </c>
      <c r="B35" t="s">
        <v>62</v>
      </c>
      <c r="C35" s="6">
        <v>-63109.67</v>
      </c>
      <c r="D35" s="6">
        <v>-63909.67</v>
      </c>
      <c r="E35" s="6">
        <v>-63909.67</v>
      </c>
      <c r="F35" s="6">
        <v>-65029.67</v>
      </c>
      <c r="G35" s="6">
        <v>-53509</v>
      </c>
      <c r="H35" s="6">
        <v>-53509</v>
      </c>
      <c r="I35" s="6">
        <v>-55749</v>
      </c>
      <c r="J35" s="6">
        <v>-46710</v>
      </c>
      <c r="K35" s="6">
        <v>-465435.68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-2111.1</v>
      </c>
      <c r="D37" s="6">
        <v>-2111.1</v>
      </c>
      <c r="E37" s="6">
        <v>-2111.1</v>
      </c>
      <c r="F37" s="6">
        <v>-2111.1</v>
      </c>
      <c r="G37" s="6">
        <v>-1000</v>
      </c>
      <c r="H37" s="6">
        <v>-1000</v>
      </c>
      <c r="I37" s="6">
        <v>-1000</v>
      </c>
      <c r="J37" s="6">
        <v>-1000</v>
      </c>
      <c r="K37" s="6">
        <v>-12444.4</v>
      </c>
    </row>
    <row r="38" spans="1:11">
      <c r="A38" t="s">
        <v>67</v>
      </c>
      <c r="B38" t="s">
        <v>68</v>
      </c>
      <c r="C38" s="6">
        <v>-3582.54</v>
      </c>
      <c r="D38" s="6">
        <v>-8852.82</v>
      </c>
      <c r="E38" s="6">
        <v>-5838.16</v>
      </c>
      <c r="F38" s="6">
        <v>-1400</v>
      </c>
      <c r="G38" s="6">
        <v>-8666.48</v>
      </c>
      <c r="H38" s="6">
        <v>-6292.42</v>
      </c>
      <c r="I38" s="6">
        <v>-6201.34</v>
      </c>
      <c r="J38" s="6">
        <v>-2957.34</v>
      </c>
      <c r="K38" s="6">
        <v>-43791.1</v>
      </c>
    </row>
    <row r="39" spans="1:11">
      <c r="A39" t="s">
        <v>69</v>
      </c>
      <c r="B39" t="s">
        <v>70</v>
      </c>
      <c r="C39" s="6">
        <v>-11111.12</v>
      </c>
      <c r="D39" s="6">
        <v>-11111.12</v>
      </c>
      <c r="E39" s="6">
        <v>-11111.12</v>
      </c>
      <c r="F39" s="6">
        <v>-11111.12</v>
      </c>
      <c r="G39" s="6">
        <v>-10000</v>
      </c>
      <c r="H39" s="6">
        <v>-10000</v>
      </c>
      <c r="I39" s="6">
        <v>-10000</v>
      </c>
      <c r="J39" s="6"/>
      <c r="K39" s="6">
        <v>-74444.479999999996</v>
      </c>
    </row>
    <row r="40" spans="1:11">
      <c r="A40" t="s">
        <v>71</v>
      </c>
      <c r="B40" t="s">
        <v>72</v>
      </c>
      <c r="C40" s="6">
        <v>-7712</v>
      </c>
      <c r="D40" s="6">
        <v>-10646</v>
      </c>
      <c r="E40" s="6">
        <v>1314</v>
      </c>
      <c r="F40" s="6">
        <v>-7548</v>
      </c>
      <c r="G40" s="6">
        <v>-3926</v>
      </c>
      <c r="H40" s="6">
        <v>-8879</v>
      </c>
      <c r="I40" s="6">
        <v>-3142</v>
      </c>
      <c r="J40" s="6">
        <v>1755</v>
      </c>
      <c r="K40" s="6">
        <v>-38784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/>
      <c r="I41" s="6">
        <v>2857.14</v>
      </c>
      <c r="J41" s="6">
        <v>-10000</v>
      </c>
      <c r="K41" s="6">
        <v>-15000</v>
      </c>
    </row>
    <row r="42" spans="1:11">
      <c r="A42" t="s">
        <v>75</v>
      </c>
      <c r="B42" t="s">
        <v>76</v>
      </c>
      <c r="C42" s="6"/>
      <c r="D42" s="6"/>
      <c r="E42" s="6">
        <v>-140</v>
      </c>
      <c r="F42" s="6">
        <v>-275</v>
      </c>
      <c r="G42" s="6"/>
      <c r="H42" s="6">
        <v>20</v>
      </c>
      <c r="I42" s="6"/>
      <c r="J42" s="6"/>
      <c r="K42" s="6">
        <v>-395</v>
      </c>
    </row>
    <row r="43" spans="1:11">
      <c r="A43" t="s">
        <v>77</v>
      </c>
      <c r="B43" t="s">
        <v>78</v>
      </c>
      <c r="C43" s="6">
        <v>-1692.45</v>
      </c>
      <c r="D43" s="6">
        <v>-1692.45</v>
      </c>
      <c r="E43" s="6">
        <v>-1692.45</v>
      </c>
      <c r="F43" s="6">
        <v>-1692.45</v>
      </c>
      <c r="G43" s="6">
        <v>-1692.45</v>
      </c>
      <c r="H43" s="6">
        <v>-1692.45</v>
      </c>
      <c r="I43" s="6">
        <v>-1692.45</v>
      </c>
      <c r="J43" s="6">
        <v>-1692.45</v>
      </c>
      <c r="K43" s="6">
        <v>-13539.6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-1954</v>
      </c>
      <c r="D45" s="6">
        <v>-1954</v>
      </c>
      <c r="E45" s="6">
        <v>-1954</v>
      </c>
      <c r="F45" s="6">
        <v>-1954</v>
      </c>
      <c r="G45" s="6">
        <v>-1954</v>
      </c>
      <c r="H45" s="6">
        <v>-1954</v>
      </c>
      <c r="I45" s="6">
        <v>-1954</v>
      </c>
      <c r="J45" s="6">
        <v>-1354</v>
      </c>
      <c r="K45" s="6">
        <v>-15032</v>
      </c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>
        <v>-833.33</v>
      </c>
      <c r="D47" s="6">
        <v>-833.33</v>
      </c>
      <c r="E47" s="6">
        <v>1166.67</v>
      </c>
      <c r="F47" s="6">
        <v>-833.33</v>
      </c>
      <c r="G47" s="6">
        <v>-833.33</v>
      </c>
      <c r="H47" s="6">
        <v>-833.35</v>
      </c>
      <c r="I47" s="6">
        <v>-833.33</v>
      </c>
      <c r="J47" s="6">
        <v>-833.34</v>
      </c>
      <c r="K47" s="6">
        <v>-4666.67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-44835.28</v>
      </c>
      <c r="D49" s="6">
        <v>-53108.41</v>
      </c>
      <c r="E49" s="6">
        <v>-46335.88</v>
      </c>
      <c r="F49" s="6">
        <v>-48805.69</v>
      </c>
      <c r="G49" s="6">
        <v>-56442.2</v>
      </c>
      <c r="H49" s="6">
        <v>-61972.36</v>
      </c>
      <c r="I49" s="6">
        <v>-44528.17</v>
      </c>
      <c r="J49" s="6">
        <v>-39501.449999999997</v>
      </c>
      <c r="K49" s="6">
        <v>-395529.44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>
        <v>-44835.28</v>
      </c>
      <c r="D58" s="6">
        <v>-53108.41</v>
      </c>
      <c r="E58" s="6">
        <v>-46335.88</v>
      </c>
      <c r="F58" s="6">
        <v>-48805.69</v>
      </c>
      <c r="G58" s="6">
        <v>-56442.2</v>
      </c>
      <c r="H58" s="6">
        <v>-61972.36</v>
      </c>
      <c r="I58" s="6">
        <v>-44528.17</v>
      </c>
      <c r="J58" s="6">
        <v>-39501.449999999997</v>
      </c>
      <c r="K58" s="6">
        <v>-395529.44</v>
      </c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-7150.98</v>
      </c>
      <c r="D60" s="6">
        <v>-7096.58</v>
      </c>
      <c r="E60" s="6">
        <v>-6867.69</v>
      </c>
      <c r="F60" s="6">
        <v>-7096.58</v>
      </c>
      <c r="G60" s="6">
        <v>-7091.59</v>
      </c>
      <c r="H60" s="6">
        <v>-6736.18</v>
      </c>
      <c r="I60" s="6">
        <v>-6960.69</v>
      </c>
      <c r="J60" s="6">
        <v>-6736.18</v>
      </c>
      <c r="K60" s="6">
        <v>-55736.47</v>
      </c>
    </row>
    <row r="61" spans="1:11">
      <c r="A61" t="s">
        <v>111</v>
      </c>
      <c r="B61" t="s">
        <v>112</v>
      </c>
      <c r="C61" s="6">
        <v>-1204.69</v>
      </c>
      <c r="D61" s="6">
        <v>-1244.8399999999999</v>
      </c>
      <c r="E61" s="6">
        <v>-1204.69</v>
      </c>
      <c r="F61" s="6">
        <v>-1244.8399999999999</v>
      </c>
      <c r="G61" s="6">
        <v>-1244.8399999999999</v>
      </c>
      <c r="H61" s="6">
        <v>-1204.69</v>
      </c>
      <c r="I61" s="6">
        <v>-1244.8399999999999</v>
      </c>
      <c r="J61" s="6">
        <v>-1204.69</v>
      </c>
      <c r="K61" s="6">
        <v>-9798.1200000000008</v>
      </c>
    </row>
    <row r="62" spans="1:11">
      <c r="A62" t="s">
        <v>113</v>
      </c>
      <c r="B62" t="s">
        <v>114</v>
      </c>
      <c r="C62" s="6">
        <v>-715.07</v>
      </c>
      <c r="D62" s="6">
        <v>-639.82000000000005</v>
      </c>
      <c r="E62" s="6">
        <v>-619.17999999999995</v>
      </c>
      <c r="F62" s="6">
        <v>-639.82000000000005</v>
      </c>
      <c r="G62" s="6">
        <v>-639.82000000000005</v>
      </c>
      <c r="H62" s="6">
        <v>-619.17999999999995</v>
      </c>
      <c r="I62" s="6">
        <v>-639.82000000000005</v>
      </c>
      <c r="J62" s="6">
        <v>-619.17999999999995</v>
      </c>
      <c r="K62" s="6">
        <v>-5131.8900000000003</v>
      </c>
    </row>
    <row r="63" spans="1:11">
      <c r="A63" t="s">
        <v>115</v>
      </c>
      <c r="B63" t="s">
        <v>116</v>
      </c>
      <c r="C63" s="6">
        <v>-5231.22</v>
      </c>
      <c r="D63" s="6">
        <v>-5211.92</v>
      </c>
      <c r="E63" s="6">
        <v>-5043.82</v>
      </c>
      <c r="F63" s="6">
        <v>-5211.92</v>
      </c>
      <c r="G63" s="6">
        <v>-5206.93</v>
      </c>
      <c r="H63" s="6">
        <v>-4912.3100000000004</v>
      </c>
      <c r="I63" s="6">
        <v>-5076.03</v>
      </c>
      <c r="J63" s="6">
        <v>-4912.3100000000004</v>
      </c>
      <c r="K63" s="6">
        <v>-40806.46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>
        <v>-20888.11</v>
      </c>
      <c r="D66" s="6">
        <v>-18182.57</v>
      </c>
      <c r="E66" s="6">
        <v>-17635.87</v>
      </c>
      <c r="F66" s="6">
        <v>-18910.900000000001</v>
      </c>
      <c r="G66" s="6">
        <v>-19119.189999999999</v>
      </c>
      <c r="H66" s="6">
        <v>-19226.43</v>
      </c>
      <c r="I66" s="6">
        <v>-21824.54</v>
      </c>
      <c r="J66" s="6">
        <v>-21600.38</v>
      </c>
      <c r="K66" s="6">
        <v>-157387.99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>
        <v>-2000</v>
      </c>
      <c r="I67" s="6"/>
      <c r="J67" s="6"/>
      <c r="K67" s="6">
        <v>-2000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-7334.21</v>
      </c>
      <c r="D80" s="6">
        <v>-9198</v>
      </c>
      <c r="E80" s="6">
        <v>-8259.0300000000007</v>
      </c>
      <c r="F80" s="6">
        <v>-7992.82</v>
      </c>
      <c r="G80" s="6">
        <v>-8051.25</v>
      </c>
      <c r="H80" s="6">
        <v>-7034.27</v>
      </c>
      <c r="I80" s="6">
        <v>-8539</v>
      </c>
      <c r="J80" s="6">
        <v>-7636.31</v>
      </c>
      <c r="K80" s="6">
        <v>-64044.89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-2126.4</v>
      </c>
      <c r="D86" s="6">
        <v>-3948</v>
      </c>
      <c r="E86" s="6">
        <v>-2999.2</v>
      </c>
      <c r="F86" s="6">
        <v>-2741.45</v>
      </c>
      <c r="G86" s="6">
        <v>-2794</v>
      </c>
      <c r="H86" s="6">
        <v>-1792.9</v>
      </c>
      <c r="I86" s="6">
        <v>-3316.35</v>
      </c>
      <c r="J86" s="6">
        <v>-2346.75</v>
      </c>
      <c r="K86" s="6">
        <v>-22065.05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-1468.03</v>
      </c>
      <c r="D90" s="6">
        <v>110.25</v>
      </c>
      <c r="E90" s="6">
        <v>-477.08</v>
      </c>
      <c r="F90" s="6">
        <v>-1495</v>
      </c>
      <c r="G90" s="6">
        <v>-2280</v>
      </c>
      <c r="H90" s="6">
        <v>-1244.3900000000001</v>
      </c>
      <c r="I90" s="6"/>
      <c r="J90" s="6">
        <v>-6032.37</v>
      </c>
      <c r="K90" s="6">
        <v>-12886.62</v>
      </c>
    </row>
    <row r="91" spans="1:11">
      <c r="A91" t="s">
        <v>165</v>
      </c>
      <c r="B91" t="s">
        <v>166</v>
      </c>
      <c r="C91" s="6">
        <v>-1468.03</v>
      </c>
      <c r="D91" s="6">
        <v>640.86</v>
      </c>
      <c r="E91" s="6">
        <v>-207.08</v>
      </c>
      <c r="F91" s="6">
        <v>-775</v>
      </c>
      <c r="G91" s="6">
        <v>-1780</v>
      </c>
      <c r="H91" s="6">
        <v>-251.4</v>
      </c>
      <c r="I91" s="6"/>
      <c r="J91" s="6">
        <v>-702.08</v>
      </c>
      <c r="K91" s="6">
        <v>-4542.7299999999996</v>
      </c>
    </row>
    <row r="92" spans="1:11">
      <c r="A92" t="s">
        <v>167</v>
      </c>
      <c r="B92" t="s">
        <v>168</v>
      </c>
      <c r="C92" s="6"/>
      <c r="D92" s="6">
        <v>-530.61</v>
      </c>
      <c r="E92" s="6">
        <v>-270</v>
      </c>
      <c r="F92" s="6">
        <v>-720</v>
      </c>
      <c r="G92" s="6">
        <v>-500</v>
      </c>
      <c r="H92" s="6">
        <v>-992.99</v>
      </c>
      <c r="I92" s="6"/>
      <c r="J92" s="6">
        <v>-5330.29</v>
      </c>
      <c r="K92" s="6">
        <v>-8343.89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>
        <v>-720</v>
      </c>
      <c r="J96" s="6"/>
      <c r="K96" s="6">
        <v>-720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-720</v>
      </c>
      <c r="J100" s="6"/>
      <c r="K100" s="6">
        <v>-720</v>
      </c>
    </row>
    <row r="101" spans="1:11">
      <c r="A101">
        <v>24</v>
      </c>
      <c r="B101" t="s">
        <v>184</v>
      </c>
      <c r="C101" s="6">
        <v>-2099.91</v>
      </c>
      <c r="D101" s="6">
        <v>-2099.91</v>
      </c>
      <c r="E101" s="6">
        <v>-2099.91</v>
      </c>
      <c r="F101" s="6">
        <v>-2099.91</v>
      </c>
      <c r="G101" s="6">
        <v>-2099.91</v>
      </c>
      <c r="H101" s="6">
        <v>-2099.91</v>
      </c>
      <c r="I101" s="6">
        <v>-2099.91</v>
      </c>
      <c r="J101" s="6">
        <v>-2099.91</v>
      </c>
      <c r="K101" s="6">
        <v>-16799.28</v>
      </c>
    </row>
    <row r="102" spans="1:11">
      <c r="A102" t="s">
        <v>185</v>
      </c>
      <c r="B102" t="s">
        <v>186</v>
      </c>
      <c r="C102" s="6">
        <v>-66.55</v>
      </c>
      <c r="D102" s="6">
        <v>-66.55</v>
      </c>
      <c r="E102" s="6">
        <v>-66.55</v>
      </c>
      <c r="F102" s="6">
        <v>-66.55</v>
      </c>
      <c r="G102" s="6">
        <v>-66.55</v>
      </c>
      <c r="H102" s="6">
        <v>-66.55</v>
      </c>
      <c r="I102" s="6">
        <v>-66.55</v>
      </c>
      <c r="J102" s="6">
        <v>-66.55</v>
      </c>
      <c r="K102" s="6">
        <v>-532.4</v>
      </c>
    </row>
    <row r="103" spans="1:11">
      <c r="A103" t="s">
        <v>187</v>
      </c>
      <c r="B103" t="s">
        <v>188</v>
      </c>
      <c r="C103" s="6">
        <v>-2033.36</v>
      </c>
      <c r="D103" s="6">
        <v>-2033.36</v>
      </c>
      <c r="E103" s="6">
        <v>-2033.36</v>
      </c>
      <c r="F103" s="6">
        <v>-2033.36</v>
      </c>
      <c r="G103" s="6">
        <v>-2033.36</v>
      </c>
      <c r="H103" s="6">
        <v>-2033.36</v>
      </c>
      <c r="I103" s="6">
        <v>-2033.36</v>
      </c>
      <c r="J103" s="6">
        <v>-2033.36</v>
      </c>
      <c r="K103" s="6">
        <v>-16266.88</v>
      </c>
    </row>
    <row r="104" spans="1:11">
      <c r="A104">
        <v>25</v>
      </c>
      <c r="B104" t="s">
        <v>189</v>
      </c>
      <c r="C104" s="6">
        <v>-3525.11</v>
      </c>
      <c r="D104" s="6">
        <v>-15.4</v>
      </c>
      <c r="E104" s="6">
        <v>-23.91</v>
      </c>
      <c r="F104" s="6">
        <v>-180.5</v>
      </c>
      <c r="G104" s="6">
        <v>-31.36</v>
      </c>
      <c r="H104" s="6">
        <v>-188.39</v>
      </c>
      <c r="I104" s="6">
        <v>-2969.29</v>
      </c>
      <c r="J104" s="6">
        <v>-15.98</v>
      </c>
      <c r="K104" s="6">
        <v>-6949.94</v>
      </c>
    </row>
    <row r="105" spans="1:11">
      <c r="A105" t="s">
        <v>190</v>
      </c>
      <c r="B105" t="s">
        <v>191</v>
      </c>
      <c r="C105" s="6">
        <v>-3525.11</v>
      </c>
      <c r="D105" s="6">
        <v>-15.4</v>
      </c>
      <c r="E105" s="6">
        <v>-23.91</v>
      </c>
      <c r="F105" s="6">
        <v>-180.5</v>
      </c>
      <c r="G105" s="6">
        <v>-31.36</v>
      </c>
      <c r="H105" s="6">
        <v>-188.39</v>
      </c>
      <c r="I105" s="6">
        <v>-2969.29</v>
      </c>
      <c r="J105" s="6">
        <v>-15.98</v>
      </c>
      <c r="K105" s="6">
        <v>-6949.94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-5429.55</v>
      </c>
      <c r="D110" s="6">
        <v>-5669.41</v>
      </c>
      <c r="E110" s="6">
        <v>-5779.54</v>
      </c>
      <c r="F110" s="6">
        <v>-5507.9</v>
      </c>
      <c r="G110" s="6">
        <v>-5669.01</v>
      </c>
      <c r="H110" s="6">
        <v>-5756.43</v>
      </c>
      <c r="I110" s="6">
        <v>-5685.18</v>
      </c>
      <c r="J110" s="6">
        <v>-5741.28</v>
      </c>
      <c r="K110" s="6">
        <v>-45238.3</v>
      </c>
    </row>
    <row r="111" spans="1:11">
      <c r="A111" t="s">
        <v>200</v>
      </c>
      <c r="B111" t="s">
        <v>201</v>
      </c>
      <c r="C111" s="6">
        <v>-29.55</v>
      </c>
      <c r="D111" s="6">
        <v>-269.41000000000003</v>
      </c>
      <c r="E111" s="6">
        <v>-379.54</v>
      </c>
      <c r="F111" s="6">
        <v>-107.9</v>
      </c>
      <c r="G111" s="6">
        <v>-269.01</v>
      </c>
      <c r="H111" s="6">
        <v>-356.43</v>
      </c>
      <c r="I111" s="6">
        <v>-285.18</v>
      </c>
      <c r="J111" s="6">
        <v>-341.28</v>
      </c>
      <c r="K111" s="6">
        <v>-2038.3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-86.3</v>
      </c>
      <c r="D114" s="6">
        <v>-435.1</v>
      </c>
      <c r="E114" s="6">
        <v>-121.4</v>
      </c>
      <c r="F114" s="6">
        <v>-759.77</v>
      </c>
      <c r="G114" s="6">
        <v>-112.66</v>
      </c>
      <c r="H114" s="6">
        <v>-28.04</v>
      </c>
      <c r="I114" s="6">
        <v>-936.16</v>
      </c>
      <c r="J114" s="6">
        <v>-74.53</v>
      </c>
      <c r="K114" s="6">
        <v>-2553.96</v>
      </c>
    </row>
    <row r="115" spans="1:11">
      <c r="A115" t="s">
        <v>207</v>
      </c>
      <c r="B115" t="s">
        <v>208</v>
      </c>
      <c r="C115" s="6">
        <v>-79.3</v>
      </c>
      <c r="D115" s="6">
        <v>-435.1</v>
      </c>
      <c r="E115" s="6">
        <v>-381.4</v>
      </c>
      <c r="F115" s="6">
        <v>-499.77</v>
      </c>
      <c r="G115" s="6">
        <v>-112.66</v>
      </c>
      <c r="H115" s="6">
        <v>-26.04</v>
      </c>
      <c r="I115" s="6">
        <v>-936.16</v>
      </c>
      <c r="J115" s="6">
        <v>-74.53</v>
      </c>
      <c r="K115" s="6">
        <v>-2544.96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-7</v>
      </c>
      <c r="D117" s="6"/>
      <c r="E117" s="6">
        <v>260</v>
      </c>
      <c r="F117" s="6">
        <v>-260</v>
      </c>
      <c r="G117" s="6"/>
      <c r="H117" s="6">
        <v>-2</v>
      </c>
      <c r="I117" s="6"/>
      <c r="J117" s="6"/>
      <c r="K117" s="6">
        <v>-9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-41878.9</v>
      </c>
      <c r="D120" s="8">
        <v>-55880.9</v>
      </c>
      <c r="E120" s="8">
        <v>-43489.07</v>
      </c>
      <c r="F120" s="8">
        <v>-30694.080000000002</v>
      </c>
      <c r="G120" s="8">
        <v>-19385.54</v>
      </c>
      <c r="H120" s="8">
        <v>-26725.25</v>
      </c>
      <c r="I120" s="8">
        <v>-23224.22</v>
      </c>
      <c r="J120" s="8">
        <v>-18862.099999999999</v>
      </c>
      <c r="K120" s="8">
        <v>-260140.06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-0.14000000000000001</v>
      </c>
      <c r="D121" s="9">
        <f t="shared" ref="D121:K121" si="1">IF(D$10=0," ",ROUND(D120/D$10,3))</f>
        <v>-0.159</v>
      </c>
      <c r="E121" s="9">
        <f t="shared" si="1"/>
        <v>-0.14099999999999999</v>
      </c>
      <c r="F121" s="9">
        <f t="shared" si="1"/>
        <v>-9.4E-2</v>
      </c>
      <c r="G121" s="9">
        <f t="shared" si="1"/>
        <v>-5.1999999999999998E-2</v>
      </c>
      <c r="H121" s="9">
        <f t="shared" si="1"/>
        <v>-6.5000000000000002E-2</v>
      </c>
      <c r="I121" s="9">
        <f t="shared" si="1"/>
        <v>-7.8E-2</v>
      </c>
      <c r="J121" s="9">
        <f t="shared" si="1"/>
        <v>-7.1999999999999995E-2</v>
      </c>
      <c r="K121" s="9">
        <f t="shared" si="1"/>
        <v>-9.9000000000000005E-2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-93603.79</v>
      </c>
      <c r="D123" s="6">
        <v>-101269.65</v>
      </c>
      <c r="E123" s="6">
        <v>-85132.45</v>
      </c>
      <c r="F123" s="6">
        <v>-98557.57</v>
      </c>
      <c r="G123" s="6">
        <v>-86987.41</v>
      </c>
      <c r="H123" s="6">
        <v>-85741.04</v>
      </c>
      <c r="I123" s="6">
        <v>-78000.160000000003</v>
      </c>
      <c r="J123" s="6">
        <v>-69165.78</v>
      </c>
      <c r="K123" s="6">
        <v>-698457.85</v>
      </c>
    </row>
    <row r="124" spans="1:11">
      <c r="A124" t="s">
        <v>221</v>
      </c>
      <c r="B124" t="s">
        <v>222</v>
      </c>
      <c r="C124" s="6">
        <v>-92106.21</v>
      </c>
      <c r="D124" s="6">
        <v>-101110.49</v>
      </c>
      <c r="E124" s="6">
        <v>-84275.83</v>
      </c>
      <c r="F124" s="6">
        <v>-96954.67</v>
      </c>
      <c r="G124" s="6">
        <v>-84438.399999999994</v>
      </c>
      <c r="H124" s="6">
        <v>-84140.22</v>
      </c>
      <c r="I124" s="6">
        <v>-77714.98</v>
      </c>
      <c r="J124" s="6">
        <v>-62792.13</v>
      </c>
      <c r="K124" s="6">
        <v>-683532.93</v>
      </c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>
        <v>-1468.03</v>
      </c>
      <c r="D127" s="6">
        <v>110.25</v>
      </c>
      <c r="E127" s="6">
        <v>-477.08</v>
      </c>
      <c r="F127" s="6">
        <v>-1495</v>
      </c>
      <c r="G127" s="6">
        <v>-2280</v>
      </c>
      <c r="H127" s="6">
        <v>-1244.3900000000001</v>
      </c>
      <c r="I127" s="6"/>
      <c r="J127" s="6">
        <v>-6032.37</v>
      </c>
      <c r="K127" s="6">
        <v>-12886.62</v>
      </c>
    </row>
    <row r="128" spans="1:11">
      <c r="A128" t="s">
        <v>229</v>
      </c>
      <c r="B128" t="s">
        <v>230</v>
      </c>
      <c r="C128">
        <v>-29.55</v>
      </c>
      <c r="D128">
        <v>-269.41000000000003</v>
      </c>
      <c r="E128">
        <v>-379.54</v>
      </c>
      <c r="F128">
        <v>-107.9</v>
      </c>
      <c r="G128">
        <v>-269.01</v>
      </c>
      <c r="H128">
        <v>-356.43</v>
      </c>
      <c r="I128">
        <v>-285.18</v>
      </c>
      <c r="J128">
        <v>-341.28</v>
      </c>
      <c r="K128" s="4">
        <v>-2038.3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304</v>
      </c>
      <c r="C4" s="11" t="s">
        <v>304</v>
      </c>
      <c r="D4" s="11" t="s">
        <v>304</v>
      </c>
      <c r="E4" s="11" t="s">
        <v>304</v>
      </c>
      <c r="F4" s="11" t="s">
        <v>304</v>
      </c>
      <c r="G4" s="11" t="s">
        <v>304</v>
      </c>
      <c r="H4" s="11" t="s">
        <v>304</v>
      </c>
      <c r="I4" s="11" t="s">
        <v>304</v>
      </c>
      <c r="J4" s="11" t="s">
        <v>304</v>
      </c>
      <c r="K4" s="11" t="s">
        <v>304</v>
      </c>
    </row>
    <row r="5" spans="1:52" s="11" customFormat="1">
      <c r="A5" s="10" t="s">
        <v>7</v>
      </c>
      <c r="B5" s="11">
        <v>4091</v>
      </c>
      <c r="C5" s="11">
        <v>4091</v>
      </c>
      <c r="D5" s="11">
        <v>4091</v>
      </c>
      <c r="E5" s="11">
        <v>4091</v>
      </c>
      <c r="F5" s="11">
        <v>4091</v>
      </c>
      <c r="G5" s="11">
        <v>4091</v>
      </c>
      <c r="H5" s="11">
        <v>4091</v>
      </c>
      <c r="I5" s="11">
        <v>4091</v>
      </c>
      <c r="J5" s="11">
        <v>4091</v>
      </c>
      <c r="K5" s="11">
        <v>4091</v>
      </c>
    </row>
    <row r="6" spans="1:52" s="13" customFormat="1" ht="42.75">
      <c r="A6" s="12" t="s">
        <v>8</v>
      </c>
      <c r="B6" s="13" t="s">
        <v>347</v>
      </c>
      <c r="C6" s="13" t="s">
        <v>347</v>
      </c>
      <c r="D6" s="13" t="s">
        <v>347</v>
      </c>
      <c r="E6" s="13" t="s">
        <v>347</v>
      </c>
      <c r="F6" s="13" t="s">
        <v>347</v>
      </c>
      <c r="G6" s="13" t="s">
        <v>347</v>
      </c>
      <c r="H6" s="13" t="s">
        <v>347</v>
      </c>
      <c r="I6" s="13" t="s">
        <v>347</v>
      </c>
      <c r="J6" s="13" t="s">
        <v>347</v>
      </c>
      <c r="K6" s="13" t="s">
        <v>347</v>
      </c>
    </row>
    <row r="7" spans="1:52" s="11" customFormat="1">
      <c r="A7" s="10" t="s">
        <v>10</v>
      </c>
      <c r="B7" s="11" t="s">
        <v>306</v>
      </c>
      <c r="C7" s="11" t="s">
        <v>306</v>
      </c>
      <c r="D7" s="11" t="s">
        <v>306</v>
      </c>
      <c r="E7" s="11" t="s">
        <v>306</v>
      </c>
      <c r="F7" s="11" t="s">
        <v>306</v>
      </c>
      <c r="G7" s="11" t="s">
        <v>306</v>
      </c>
      <c r="H7" s="11" t="s">
        <v>306</v>
      </c>
      <c r="I7" s="11" t="s">
        <v>306</v>
      </c>
      <c r="J7" s="11" t="s">
        <v>306</v>
      </c>
      <c r="K7" s="11" t="s">
        <v>306</v>
      </c>
    </row>
    <row r="8" spans="1:52" s="11" customFormat="1">
      <c r="A8" s="10" t="s">
        <v>12</v>
      </c>
      <c r="B8" s="11">
        <v>4</v>
      </c>
      <c r="C8" s="11">
        <v>4</v>
      </c>
      <c r="D8" s="11">
        <v>4</v>
      </c>
      <c r="E8" s="11">
        <v>4</v>
      </c>
      <c r="F8" s="11">
        <v>4</v>
      </c>
      <c r="G8" s="11">
        <v>4</v>
      </c>
      <c r="H8" s="11">
        <v>4</v>
      </c>
      <c r="I8" s="11">
        <v>4</v>
      </c>
      <c r="J8" s="11">
        <v>4</v>
      </c>
      <c r="K8" s="11">
        <v>4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2489156.2000000002</v>
      </c>
      <c r="D10" s="8">
        <v>2108156.12</v>
      </c>
      <c r="E10" s="8">
        <v>2090878.42</v>
      </c>
      <c r="F10" s="8">
        <v>2292028.71</v>
      </c>
      <c r="G10" s="8">
        <v>2471891.4300000002</v>
      </c>
      <c r="H10" s="8">
        <v>2571080.7200000002</v>
      </c>
      <c r="I10" s="8">
        <v>2752286.01</v>
      </c>
      <c r="J10" s="8">
        <v>3202358.88</v>
      </c>
      <c r="K10" s="8">
        <v>19977836.489999998</v>
      </c>
    </row>
    <row r="11" spans="1:52">
      <c r="A11" t="s">
        <v>25</v>
      </c>
      <c r="B11" t="s">
        <v>26</v>
      </c>
      <c r="C11" s="6">
        <v>2489156.2000000002</v>
      </c>
      <c r="D11" s="6">
        <v>2108156.12</v>
      </c>
      <c r="E11" s="6">
        <v>2090878.42</v>
      </c>
      <c r="F11" s="6">
        <v>2292028.71</v>
      </c>
      <c r="G11" s="6">
        <v>2471891.4300000002</v>
      </c>
      <c r="H11" s="6">
        <v>2571080.7200000002</v>
      </c>
      <c r="I11" s="6">
        <v>2752286.01</v>
      </c>
      <c r="J11" s="6">
        <v>3202358.88</v>
      </c>
      <c r="K11" s="6">
        <v>19977836.489999998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-1190772.3500000001</v>
      </c>
      <c r="D13" s="6">
        <v>-1058920.29</v>
      </c>
      <c r="E13" s="6">
        <v>-1029524.45</v>
      </c>
      <c r="F13" s="6">
        <v>-1133917.22</v>
      </c>
      <c r="G13" s="6">
        <v>-1299411.98</v>
      </c>
      <c r="H13" s="6">
        <v>-1441505.61</v>
      </c>
      <c r="I13" s="6">
        <v>-1405839.5</v>
      </c>
      <c r="J13" s="6">
        <v>-1533806.38</v>
      </c>
      <c r="K13" s="6">
        <v>-10093697.779999999</v>
      </c>
    </row>
    <row r="14" spans="1:52">
      <c r="A14">
        <v>3</v>
      </c>
      <c r="B14" t="s">
        <v>30</v>
      </c>
      <c r="C14" s="6">
        <v>1298383.8500000001</v>
      </c>
      <c r="D14" s="6">
        <v>1049235.83</v>
      </c>
      <c r="E14" s="6">
        <v>1061353.97</v>
      </c>
      <c r="F14" s="6">
        <v>1158111.49</v>
      </c>
      <c r="G14" s="6">
        <v>1172479.45</v>
      </c>
      <c r="H14" s="6">
        <v>1129575.1100000001</v>
      </c>
      <c r="I14" s="6">
        <v>1346446.51</v>
      </c>
      <c r="J14" s="6">
        <v>1668552.5</v>
      </c>
      <c r="K14" s="6">
        <v>9884138.7100000009</v>
      </c>
    </row>
    <row r="15" spans="1:52" s="7" customFormat="1">
      <c r="A15" s="7">
        <v>4</v>
      </c>
      <c r="B15" s="7" t="s">
        <v>31</v>
      </c>
      <c r="C15" s="9">
        <f>IF(C$10=0," ",ROUND(C14/C$10,3))</f>
        <v>0.52200000000000002</v>
      </c>
      <c r="D15" s="9">
        <f t="shared" ref="D15:K15" si="0">IF(D$10=0," ",ROUND(D14/D$10,3))</f>
        <v>0.498</v>
      </c>
      <c r="E15" s="9">
        <f t="shared" si="0"/>
        <v>0.50800000000000001</v>
      </c>
      <c r="F15" s="9">
        <f t="shared" si="0"/>
        <v>0.505</v>
      </c>
      <c r="G15" s="9">
        <f t="shared" si="0"/>
        <v>0.47399999999999998</v>
      </c>
      <c r="H15" s="9">
        <f t="shared" si="0"/>
        <v>0.439</v>
      </c>
      <c r="I15" s="9">
        <f t="shared" si="0"/>
        <v>0.48899999999999999</v>
      </c>
      <c r="J15" s="9">
        <f t="shared" si="0"/>
        <v>0.52100000000000002</v>
      </c>
      <c r="K15" s="9">
        <f t="shared" si="0"/>
        <v>0.495</v>
      </c>
    </row>
    <row r="16" spans="1:52">
      <c r="A16">
        <v>5</v>
      </c>
      <c r="B16" t="s">
        <v>32</v>
      </c>
      <c r="C16" s="6">
        <v>-28950.54</v>
      </c>
      <c r="D16" s="6">
        <v>-26840.94</v>
      </c>
      <c r="E16" s="6">
        <v>-25328.65</v>
      </c>
      <c r="F16" s="6">
        <v>-13915.92</v>
      </c>
      <c r="G16" s="6">
        <v>-15593.33</v>
      </c>
      <c r="H16" s="6">
        <v>-12661.06</v>
      </c>
      <c r="I16" s="6">
        <v>-15892.03</v>
      </c>
      <c r="J16" s="6">
        <v>-19179.169999999998</v>
      </c>
      <c r="K16" s="6">
        <v>-158361.64000000001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-20390.060000000001</v>
      </c>
      <c r="D18" s="6">
        <v>-17938.11</v>
      </c>
      <c r="E18" s="6">
        <v>-17902.39</v>
      </c>
      <c r="F18" s="6">
        <v>-7351.01</v>
      </c>
      <c r="G18" s="6">
        <v>-7901.32</v>
      </c>
      <c r="H18" s="6">
        <v>-4781.84</v>
      </c>
      <c r="I18" s="6">
        <v>-6990.85</v>
      </c>
      <c r="J18" s="6">
        <v>-9921.67</v>
      </c>
      <c r="K18" s="6">
        <v>-93177.25</v>
      </c>
    </row>
    <row r="19" spans="1:11">
      <c r="A19" t="s">
        <v>35</v>
      </c>
      <c r="B19" t="s">
        <v>36</v>
      </c>
      <c r="C19" s="6">
        <v>-998.71</v>
      </c>
      <c r="D19" s="6">
        <v>-883.72</v>
      </c>
      <c r="E19" s="6">
        <v>-117130.37</v>
      </c>
      <c r="F19" s="6">
        <v>-11860.15</v>
      </c>
      <c r="G19" s="6">
        <v>-3842.26</v>
      </c>
      <c r="H19" s="6">
        <v>-2663.02</v>
      </c>
      <c r="I19" s="6">
        <v>163.82</v>
      </c>
      <c r="J19" s="6">
        <v>-52306.59</v>
      </c>
      <c r="K19" s="6">
        <v>-189521</v>
      </c>
    </row>
    <row r="20" spans="1:11">
      <c r="A20" t="s">
        <v>37</v>
      </c>
      <c r="B20" t="s">
        <v>38</v>
      </c>
      <c r="C20" s="6">
        <v>-14.95</v>
      </c>
      <c r="D20" s="6">
        <v>-440.66</v>
      </c>
      <c r="E20" s="6"/>
      <c r="F20" s="6">
        <v>-1043.57</v>
      </c>
      <c r="G20" s="6">
        <v>-346.4</v>
      </c>
      <c r="H20" s="6">
        <v>-272</v>
      </c>
      <c r="I20" s="6">
        <v>-1122.76</v>
      </c>
      <c r="J20" s="6">
        <v>-1008.45</v>
      </c>
      <c r="K20" s="6">
        <v>-4248.79</v>
      </c>
    </row>
    <row r="21" spans="1:11">
      <c r="A21" t="s">
        <v>39</v>
      </c>
      <c r="B21" t="s">
        <v>40</v>
      </c>
      <c r="C21" s="6">
        <v>-9879.66</v>
      </c>
      <c r="D21" s="6">
        <v>-9375.76</v>
      </c>
      <c r="E21" s="6">
        <v>107784.77</v>
      </c>
      <c r="F21" s="6">
        <v>6271.41</v>
      </c>
      <c r="G21" s="6">
        <v>-2417.64</v>
      </c>
      <c r="H21" s="6">
        <v>-4396.4799999999996</v>
      </c>
      <c r="I21" s="6">
        <v>-163.82</v>
      </c>
      <c r="J21" s="6">
        <v>52306.59</v>
      </c>
      <c r="K21" s="6">
        <v>140129.41</v>
      </c>
    </row>
    <row r="22" spans="1:11">
      <c r="A22" t="s">
        <v>41</v>
      </c>
      <c r="B22" t="s">
        <v>42</v>
      </c>
      <c r="C22" s="6">
        <v>-9496.74</v>
      </c>
      <c r="D22" s="6">
        <v>-7237.97</v>
      </c>
      <c r="E22" s="6">
        <v>-8556.7900000000009</v>
      </c>
      <c r="F22" s="6">
        <v>-718.7</v>
      </c>
      <c r="G22" s="6">
        <v>-1295.02</v>
      </c>
      <c r="H22" s="6">
        <v>2549.66</v>
      </c>
      <c r="I22" s="6">
        <v>-5868.09</v>
      </c>
      <c r="J22" s="6">
        <v>-8913.2199999999993</v>
      </c>
      <c r="K22" s="6">
        <v>-39536.870000000003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-8560.48</v>
      </c>
      <c r="D26" s="6">
        <v>-8902.83</v>
      </c>
      <c r="E26" s="6">
        <v>-7426.26</v>
      </c>
      <c r="F26" s="6">
        <v>-6564.91</v>
      </c>
      <c r="G26" s="6">
        <v>-7692.01</v>
      </c>
      <c r="H26" s="6">
        <v>-7879.22</v>
      </c>
      <c r="I26" s="6">
        <v>-8901.18</v>
      </c>
      <c r="J26" s="6">
        <v>-9257.5</v>
      </c>
      <c r="K26" s="6">
        <v>-65184.39</v>
      </c>
    </row>
    <row r="27" spans="1:11">
      <c r="A27" t="s">
        <v>49</v>
      </c>
      <c r="B27" t="s">
        <v>50</v>
      </c>
      <c r="C27" s="6">
        <v>-8560.48</v>
      </c>
      <c r="D27" s="6">
        <v>-8902.83</v>
      </c>
      <c r="E27" s="6">
        <v>-7426.26</v>
      </c>
      <c r="F27" s="6">
        <v>-6564.91</v>
      </c>
      <c r="G27" s="6">
        <v>-7692.01</v>
      </c>
      <c r="H27" s="6">
        <v>-7879.22</v>
      </c>
      <c r="I27" s="6">
        <v>-8901.18</v>
      </c>
      <c r="J27" s="6">
        <v>-9257.5</v>
      </c>
      <c r="K27" s="6">
        <v>-65184.39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1269433.31</v>
      </c>
      <c r="D31" s="8">
        <v>1022394.89</v>
      </c>
      <c r="E31" s="8">
        <v>1036025.32</v>
      </c>
      <c r="F31" s="8">
        <v>1144195.57</v>
      </c>
      <c r="G31" s="8">
        <v>1156886.1200000001</v>
      </c>
      <c r="H31" s="8">
        <v>1116914.05</v>
      </c>
      <c r="I31" s="8">
        <v>1330554.48</v>
      </c>
      <c r="J31" s="8">
        <v>1649373.33</v>
      </c>
      <c r="K31" s="8">
        <v>9725777.0700000003</v>
      </c>
    </row>
    <row r="32" spans="1:11" s="7" customFormat="1">
      <c r="A32" s="7">
        <v>11</v>
      </c>
      <c r="B32" s="7" t="s">
        <v>58</v>
      </c>
      <c r="C32" s="8">
        <v>-63239.79</v>
      </c>
      <c r="D32" s="8">
        <v>-67575.429999999993</v>
      </c>
      <c r="E32" s="8">
        <v>-61246.64</v>
      </c>
      <c r="F32" s="8">
        <v>-73394.210000000006</v>
      </c>
      <c r="G32" s="8">
        <v>-83931.73</v>
      </c>
      <c r="H32" s="8">
        <v>-82286.25</v>
      </c>
      <c r="I32" s="8">
        <v>-84918.71</v>
      </c>
      <c r="J32" s="8">
        <v>-93195.53</v>
      </c>
      <c r="K32" s="8">
        <v>-609788.29</v>
      </c>
    </row>
    <row r="33" spans="1:11">
      <c r="A33">
        <v>12</v>
      </c>
      <c r="B33" t="s">
        <v>59</v>
      </c>
      <c r="C33" s="6">
        <v>-543477.51</v>
      </c>
      <c r="D33" s="6">
        <v>-547022.77</v>
      </c>
      <c r="E33" s="6">
        <v>-611997.65</v>
      </c>
      <c r="F33" s="6">
        <v>-638264.79</v>
      </c>
      <c r="G33" s="6">
        <v>-679380.13</v>
      </c>
      <c r="H33" s="6">
        <v>-635814.98</v>
      </c>
      <c r="I33" s="6">
        <v>-727942.91</v>
      </c>
      <c r="J33" s="6">
        <v>-800286.09</v>
      </c>
      <c r="K33" s="6">
        <v>-5184186.83</v>
      </c>
    </row>
    <row r="34" spans="1:11">
      <c r="A34">
        <v>13</v>
      </c>
      <c r="B34" t="s">
        <v>60</v>
      </c>
      <c r="C34" s="6">
        <v>-126907.03</v>
      </c>
      <c r="D34" s="6">
        <v>-182890.45</v>
      </c>
      <c r="E34" s="6">
        <v>-226044.3</v>
      </c>
      <c r="F34" s="6">
        <v>-244936.69</v>
      </c>
      <c r="G34" s="6">
        <v>-263648.28000000003</v>
      </c>
      <c r="H34" s="6">
        <v>-206094.91</v>
      </c>
      <c r="I34" s="6">
        <v>-232235.14</v>
      </c>
      <c r="J34" s="6">
        <v>-261457</v>
      </c>
      <c r="K34" s="6">
        <v>-1744213.8</v>
      </c>
    </row>
    <row r="35" spans="1:11">
      <c r="A35" t="s">
        <v>61</v>
      </c>
      <c r="B35" t="s">
        <v>62</v>
      </c>
      <c r="C35" s="6">
        <v>-90971</v>
      </c>
      <c r="D35" s="6">
        <v>-141298</v>
      </c>
      <c r="E35" s="6">
        <v>-147531</v>
      </c>
      <c r="F35" s="6">
        <v>-173151</v>
      </c>
      <c r="G35" s="6">
        <v>-147111</v>
      </c>
      <c r="H35" s="6">
        <v>-149811</v>
      </c>
      <c r="I35" s="6">
        <v>-149431</v>
      </c>
      <c r="J35" s="6">
        <v>-157323</v>
      </c>
      <c r="K35" s="6">
        <v>-1156627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-3000</v>
      </c>
      <c r="D37" s="6">
        <v>-15300</v>
      </c>
      <c r="E37" s="6">
        <v>-12000</v>
      </c>
      <c r="F37" s="6">
        <v>-7500</v>
      </c>
      <c r="G37" s="6">
        <v>-7500</v>
      </c>
      <c r="H37" s="6">
        <v>-7500</v>
      </c>
      <c r="I37" s="6">
        <v>-7500</v>
      </c>
      <c r="J37" s="6">
        <v>-7500</v>
      </c>
      <c r="K37" s="6">
        <v>-67800</v>
      </c>
    </row>
    <row r="38" spans="1:11">
      <c r="A38" t="s">
        <v>67</v>
      </c>
      <c r="B38" t="s">
        <v>68</v>
      </c>
      <c r="C38" s="6">
        <v>-15537.48</v>
      </c>
      <c r="D38" s="6">
        <v>-3669.9</v>
      </c>
      <c r="E38" s="6">
        <v>-7188.75</v>
      </c>
      <c r="F38" s="6">
        <v>-14614.34</v>
      </c>
      <c r="G38" s="6">
        <v>-14193.82</v>
      </c>
      <c r="H38" s="6">
        <v>-12001.36</v>
      </c>
      <c r="I38" s="6">
        <v>-19683.3</v>
      </c>
      <c r="J38" s="6">
        <v>-22589.95</v>
      </c>
      <c r="K38" s="6">
        <v>-109478.9</v>
      </c>
    </row>
    <row r="39" spans="1:11">
      <c r="A39" t="s">
        <v>69</v>
      </c>
      <c r="B39" t="s">
        <v>70</v>
      </c>
      <c r="C39" s="6"/>
      <c r="D39" s="6"/>
      <c r="E39" s="6">
        <v>-47333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-151333</v>
      </c>
    </row>
    <row r="40" spans="1:11">
      <c r="A40" t="s">
        <v>71</v>
      </c>
      <c r="B40" t="s">
        <v>72</v>
      </c>
      <c r="C40" s="6">
        <v>-3930</v>
      </c>
      <c r="D40" s="6">
        <v>-5576</v>
      </c>
      <c r="E40" s="6">
        <v>-2000</v>
      </c>
      <c r="F40" s="6">
        <v>-8567.7999999999993</v>
      </c>
      <c r="G40" s="6">
        <v>-59659.199999999997</v>
      </c>
      <c r="H40" s="6">
        <v>-6486</v>
      </c>
      <c r="I40" s="6">
        <v>-16608</v>
      </c>
      <c r="J40" s="6">
        <v>-35480</v>
      </c>
      <c r="K40" s="6">
        <v>-138307</v>
      </c>
    </row>
    <row r="41" spans="1:11">
      <c r="A41" t="s">
        <v>73</v>
      </c>
      <c r="B41" t="s">
        <v>74</v>
      </c>
      <c r="C41" s="6"/>
      <c r="D41" s="6"/>
      <c r="E41" s="6"/>
      <c r="F41" s="6">
        <v>-8000</v>
      </c>
      <c r="G41" s="6">
        <v>-4285.71</v>
      </c>
      <c r="H41" s="6"/>
      <c r="I41" s="6">
        <v>-6964.29</v>
      </c>
      <c r="J41" s="6">
        <v>-3750</v>
      </c>
      <c r="K41" s="6">
        <v>-23000</v>
      </c>
    </row>
    <row r="42" spans="1:11">
      <c r="A42" t="s">
        <v>75</v>
      </c>
      <c r="B42" t="s">
        <v>76</v>
      </c>
      <c r="C42" s="6"/>
      <c r="D42" s="6"/>
      <c r="E42" s="6">
        <v>-2920</v>
      </c>
      <c r="F42" s="6">
        <v>-795</v>
      </c>
      <c r="G42" s="6"/>
      <c r="H42" s="6">
        <v>605</v>
      </c>
      <c r="I42" s="6"/>
      <c r="J42" s="6"/>
      <c r="K42" s="6">
        <v>-3110</v>
      </c>
    </row>
    <row r="43" spans="1:11">
      <c r="A43" t="s">
        <v>77</v>
      </c>
      <c r="B43" t="s">
        <v>78</v>
      </c>
      <c r="C43" s="6">
        <v>-2773.55</v>
      </c>
      <c r="D43" s="6">
        <v>-2773.55</v>
      </c>
      <c r="E43" s="6">
        <v>-2773.55</v>
      </c>
      <c r="F43" s="6">
        <v>-3700.55</v>
      </c>
      <c r="G43" s="6">
        <v>-4600.55</v>
      </c>
      <c r="H43" s="6">
        <v>-4600.55</v>
      </c>
      <c r="I43" s="6">
        <v>-4600.55</v>
      </c>
      <c r="J43" s="6">
        <v>-4537.05</v>
      </c>
      <c r="K43" s="6">
        <v>-30359.9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-2775</v>
      </c>
      <c r="D45" s="6">
        <v>-3798</v>
      </c>
      <c r="E45" s="6">
        <v>-3798</v>
      </c>
      <c r="F45" s="6">
        <v>-4398</v>
      </c>
      <c r="G45" s="6">
        <v>-3798</v>
      </c>
      <c r="H45" s="6">
        <v>-3801</v>
      </c>
      <c r="I45" s="6">
        <v>-3798</v>
      </c>
      <c r="J45" s="6">
        <v>-3777</v>
      </c>
      <c r="K45" s="6">
        <v>-29943</v>
      </c>
    </row>
    <row r="46" spans="1:11">
      <c r="A46" t="s">
        <v>83</v>
      </c>
      <c r="B46" t="s">
        <v>84</v>
      </c>
      <c r="C46" s="6">
        <v>-5420</v>
      </c>
      <c r="D46" s="6">
        <v>-3305</v>
      </c>
      <c r="E46" s="6"/>
      <c r="F46" s="6">
        <v>-1710</v>
      </c>
      <c r="G46" s="6"/>
      <c r="H46" s="6"/>
      <c r="I46" s="6">
        <v>-1150</v>
      </c>
      <c r="J46" s="6"/>
      <c r="K46" s="6">
        <v>-11585</v>
      </c>
    </row>
    <row r="47" spans="1:11">
      <c r="A47" t="s">
        <v>85</v>
      </c>
      <c r="B47" t="s">
        <v>86</v>
      </c>
      <c r="C47" s="6">
        <v>-2500</v>
      </c>
      <c r="D47" s="6">
        <v>-7170</v>
      </c>
      <c r="E47" s="6">
        <v>-500</v>
      </c>
      <c r="F47" s="6">
        <v>-2500</v>
      </c>
      <c r="G47" s="6">
        <v>-2500</v>
      </c>
      <c r="H47" s="6">
        <v>-2500</v>
      </c>
      <c r="I47" s="6">
        <v>-2500</v>
      </c>
      <c r="J47" s="6">
        <v>-2500</v>
      </c>
      <c r="K47" s="6">
        <v>-22670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-373440.63</v>
      </c>
      <c r="D49" s="6">
        <v>-316439.78999999998</v>
      </c>
      <c r="E49" s="6">
        <v>-313590.49</v>
      </c>
      <c r="F49" s="6">
        <v>-343832.42</v>
      </c>
      <c r="G49" s="6">
        <v>-371326.82</v>
      </c>
      <c r="H49" s="6">
        <v>-385671.34</v>
      </c>
      <c r="I49" s="6">
        <v>-412974.85</v>
      </c>
      <c r="J49" s="6">
        <v>-480523.18</v>
      </c>
      <c r="K49" s="6">
        <v>-2997799.52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>
        <v>-373440.63</v>
      </c>
      <c r="D58" s="6">
        <v>-316439.78999999998</v>
      </c>
      <c r="E58" s="6">
        <v>-313590.49</v>
      </c>
      <c r="F58" s="6">
        <v>-343832.42</v>
      </c>
      <c r="G58" s="6">
        <v>-371326.82</v>
      </c>
      <c r="H58" s="6">
        <v>-385671.34</v>
      </c>
      <c r="I58" s="6">
        <v>-412974.85</v>
      </c>
      <c r="J58" s="6">
        <v>-480523.18</v>
      </c>
      <c r="K58" s="6">
        <v>-2997799.52</v>
      </c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-11905.12</v>
      </c>
      <c r="D60" s="6">
        <v>-12112.98</v>
      </c>
      <c r="E60" s="6">
        <v>-12550.19</v>
      </c>
      <c r="F60" s="6">
        <v>-12967.51</v>
      </c>
      <c r="G60" s="6">
        <v>-12902.12</v>
      </c>
      <c r="H60" s="6">
        <v>-11760.57</v>
      </c>
      <c r="I60" s="6">
        <v>-10331.370000000001</v>
      </c>
      <c r="J60" s="6">
        <v>-10269.65</v>
      </c>
      <c r="K60" s="6">
        <v>-94799.51</v>
      </c>
    </row>
    <row r="61" spans="1:11">
      <c r="A61" t="s">
        <v>111</v>
      </c>
      <c r="B61" t="s">
        <v>112</v>
      </c>
      <c r="C61" s="6">
        <v>-2419.91</v>
      </c>
      <c r="D61" s="6">
        <v>-2500.58</v>
      </c>
      <c r="E61" s="6">
        <v>-2419.91</v>
      </c>
      <c r="F61" s="6">
        <v>-2500.58</v>
      </c>
      <c r="G61" s="6">
        <v>-2500.58</v>
      </c>
      <c r="H61" s="6">
        <v>-2419.91</v>
      </c>
      <c r="I61" s="6">
        <v>-2500.58</v>
      </c>
      <c r="J61" s="6">
        <v>-2419.91</v>
      </c>
      <c r="K61" s="6">
        <v>-19681.96</v>
      </c>
    </row>
    <row r="62" spans="1:11">
      <c r="A62" t="s">
        <v>113</v>
      </c>
      <c r="B62" t="s">
        <v>114</v>
      </c>
      <c r="C62" s="6">
        <v>-2631.49</v>
      </c>
      <c r="D62" s="6">
        <v>-2530.23</v>
      </c>
      <c r="E62" s="6">
        <v>-3276.56</v>
      </c>
      <c r="F62" s="6">
        <v>-3384.76</v>
      </c>
      <c r="G62" s="6">
        <v>-3261.83</v>
      </c>
      <c r="H62" s="6">
        <v>-2432.42</v>
      </c>
      <c r="I62" s="6">
        <v>-2354.13</v>
      </c>
      <c r="J62" s="6">
        <v>-2278.1999999999998</v>
      </c>
      <c r="K62" s="6">
        <v>-22149.62</v>
      </c>
    </row>
    <row r="63" spans="1:11">
      <c r="A63" t="s">
        <v>115</v>
      </c>
      <c r="B63" t="s">
        <v>116</v>
      </c>
      <c r="C63" s="6">
        <v>-5018.07</v>
      </c>
      <c r="D63" s="6">
        <v>-5185.34</v>
      </c>
      <c r="E63" s="6">
        <v>-5018.07</v>
      </c>
      <c r="F63" s="6">
        <v>-5185.34</v>
      </c>
      <c r="G63" s="6">
        <v>-5242.88</v>
      </c>
      <c r="H63" s="6">
        <v>-5075.6099999999997</v>
      </c>
      <c r="I63" s="6">
        <v>-5244.8</v>
      </c>
      <c r="J63" s="6">
        <v>-5314.83</v>
      </c>
      <c r="K63" s="6">
        <v>-41284.94</v>
      </c>
    </row>
    <row r="64" spans="1:11">
      <c r="A64" t="s">
        <v>117</v>
      </c>
      <c r="B64" t="s">
        <v>118</v>
      </c>
      <c r="C64" s="6">
        <v>-1835.65</v>
      </c>
      <c r="D64" s="6">
        <v>-1896.83</v>
      </c>
      <c r="E64" s="6">
        <v>-1835.65</v>
      </c>
      <c r="F64" s="6">
        <v>-1896.83</v>
      </c>
      <c r="G64" s="6">
        <v>-1896.83</v>
      </c>
      <c r="H64" s="6">
        <v>-1832.63</v>
      </c>
      <c r="I64" s="6">
        <v>-231.86</v>
      </c>
      <c r="J64" s="6">
        <v>-224.38</v>
      </c>
      <c r="K64" s="6">
        <v>-11650.66</v>
      </c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>
        <v>-32.33</v>
      </c>
      <c r="K65" s="6">
        <v>-32.33</v>
      </c>
    </row>
    <row r="66" spans="1:11">
      <c r="A66">
        <v>17</v>
      </c>
      <c r="B66" t="s">
        <v>121</v>
      </c>
      <c r="C66" s="6">
        <v>-31224.73</v>
      </c>
      <c r="D66" s="6">
        <v>-35579.550000000003</v>
      </c>
      <c r="E66" s="6">
        <v>-59812.67</v>
      </c>
      <c r="F66" s="6">
        <v>-36528.17</v>
      </c>
      <c r="G66" s="6">
        <v>-31502.91</v>
      </c>
      <c r="H66" s="6">
        <v>-32288.16</v>
      </c>
      <c r="I66" s="6">
        <v>-72401.55</v>
      </c>
      <c r="J66" s="6">
        <v>-48036.26</v>
      </c>
      <c r="K66" s="6">
        <v>-347374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-6868.75</v>
      </c>
      <c r="D80" s="6">
        <v>-11302.44</v>
      </c>
      <c r="E80" s="6">
        <v>-7941.05</v>
      </c>
      <c r="F80" s="6">
        <v>-9392.48</v>
      </c>
      <c r="G80" s="6">
        <v>-10326.719999999999</v>
      </c>
      <c r="H80" s="6">
        <v>-7847.31</v>
      </c>
      <c r="I80" s="6">
        <v>-48060.13</v>
      </c>
      <c r="J80" s="6">
        <v>-8133.48</v>
      </c>
      <c r="K80" s="6">
        <v>-109872.36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>
        <v>-1500</v>
      </c>
      <c r="H82" s="6"/>
      <c r="I82" s="6">
        <v>-39980</v>
      </c>
      <c r="J82" s="6"/>
      <c r="K82" s="6">
        <v>-41480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-1660.94</v>
      </c>
      <c r="D86" s="6">
        <v>-6052.44</v>
      </c>
      <c r="E86" s="6">
        <v>-2681.22</v>
      </c>
      <c r="F86" s="6">
        <v>-4141.1099999999997</v>
      </c>
      <c r="G86" s="6">
        <v>-3569.47</v>
      </c>
      <c r="H86" s="6">
        <v>-2605.94</v>
      </c>
      <c r="I86" s="6">
        <v>-2857.48</v>
      </c>
      <c r="J86" s="6">
        <v>-2843.92</v>
      </c>
      <c r="K86" s="6">
        <v>-26412.52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-10238.799999999999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-10238.799999999999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-8145.6</v>
      </c>
      <c r="D90" s="6">
        <v>-2310</v>
      </c>
      <c r="E90" s="6">
        <v>-6342.98</v>
      </c>
      <c r="F90" s="6">
        <v>-7985.71</v>
      </c>
      <c r="G90" s="6">
        <v>-4537.08</v>
      </c>
      <c r="H90" s="6">
        <v>-4852.08</v>
      </c>
      <c r="I90" s="6">
        <v>-5560.14</v>
      </c>
      <c r="J90" s="6">
        <v>-7662</v>
      </c>
      <c r="K90" s="6">
        <v>-47395.59</v>
      </c>
    </row>
    <row r="91" spans="1:11">
      <c r="A91" t="s">
        <v>165</v>
      </c>
      <c r="B91" t="s">
        <v>166</v>
      </c>
      <c r="C91" s="6">
        <v>475.27</v>
      </c>
      <c r="D91" s="6"/>
      <c r="E91" s="6">
        <v>-1461.21</v>
      </c>
      <c r="F91" s="6">
        <v>-823.67</v>
      </c>
      <c r="G91" s="6">
        <v>-277.08</v>
      </c>
      <c r="H91" s="6">
        <v>-207.08</v>
      </c>
      <c r="I91" s="6">
        <v>-455.7</v>
      </c>
      <c r="J91" s="6"/>
      <c r="K91" s="6">
        <v>-2749.47</v>
      </c>
    </row>
    <row r="92" spans="1:11">
      <c r="A92" t="s">
        <v>167</v>
      </c>
      <c r="B92" t="s">
        <v>168</v>
      </c>
      <c r="C92" s="6">
        <v>-4606.29</v>
      </c>
      <c r="D92" s="6">
        <v>-2310</v>
      </c>
      <c r="E92" s="6">
        <v>-3027.1</v>
      </c>
      <c r="F92" s="6">
        <v>-591.95000000000005</v>
      </c>
      <c r="G92" s="6">
        <v>-4020</v>
      </c>
      <c r="H92" s="6">
        <v>-3870</v>
      </c>
      <c r="I92" s="6">
        <v>-2949.44</v>
      </c>
      <c r="J92" s="6">
        <v>-7662</v>
      </c>
      <c r="K92" s="6">
        <v>-29036.78</v>
      </c>
    </row>
    <row r="93" spans="1:11">
      <c r="A93" t="s">
        <v>169</v>
      </c>
      <c r="B93" t="s">
        <v>170</v>
      </c>
      <c r="C93" s="6">
        <v>-334.58</v>
      </c>
      <c r="D93" s="6"/>
      <c r="E93" s="6">
        <v>-204.67</v>
      </c>
      <c r="F93" s="6">
        <v>-570.09</v>
      </c>
      <c r="G93" s="6"/>
      <c r="H93" s="6"/>
      <c r="I93" s="6"/>
      <c r="J93" s="6"/>
      <c r="K93" s="6">
        <v>-1109.3399999999999</v>
      </c>
    </row>
    <row r="94" spans="1:11">
      <c r="A94" t="s">
        <v>171</v>
      </c>
      <c r="B94" t="s">
        <v>172</v>
      </c>
      <c r="C94" s="6">
        <v>-3680</v>
      </c>
      <c r="D94" s="6"/>
      <c r="E94" s="6">
        <v>-1650</v>
      </c>
      <c r="F94" s="6">
        <v>-6000</v>
      </c>
      <c r="G94" s="6">
        <v>-240</v>
      </c>
      <c r="H94" s="6">
        <v>-775</v>
      </c>
      <c r="I94" s="6">
        <v>-2155</v>
      </c>
      <c r="J94" s="6"/>
      <c r="K94" s="6">
        <v>-14500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-1587.47</v>
      </c>
      <c r="D101" s="6">
        <v>-1587.47</v>
      </c>
      <c r="E101" s="6">
        <v>-1587.47</v>
      </c>
      <c r="F101" s="6">
        <v>-1587.47</v>
      </c>
      <c r="G101" s="6">
        <v>-1587.47</v>
      </c>
      <c r="H101" s="6">
        <v>-1587.47</v>
      </c>
      <c r="I101" s="6">
        <v>-1587.47</v>
      </c>
      <c r="J101" s="6">
        <v>-1587.47</v>
      </c>
      <c r="K101" s="6">
        <v>-12699.76</v>
      </c>
    </row>
    <row r="102" spans="1:11">
      <c r="A102" t="s">
        <v>185</v>
      </c>
      <c r="B102" t="s">
        <v>186</v>
      </c>
      <c r="C102" s="6">
        <v>-70.510000000000005</v>
      </c>
      <c r="D102" s="6">
        <v>-70.510000000000005</v>
      </c>
      <c r="E102" s="6">
        <v>-70.510000000000005</v>
      </c>
      <c r="F102" s="6">
        <v>-70.510000000000005</v>
      </c>
      <c r="G102" s="6">
        <v>-70.510000000000005</v>
      </c>
      <c r="H102" s="6">
        <v>-70.510000000000005</v>
      </c>
      <c r="I102" s="6">
        <v>-70.510000000000005</v>
      </c>
      <c r="J102" s="6">
        <v>-70.510000000000005</v>
      </c>
      <c r="K102" s="6">
        <v>-564.08000000000004</v>
      </c>
    </row>
    <row r="103" spans="1:11">
      <c r="A103" t="s">
        <v>187</v>
      </c>
      <c r="B103" t="s">
        <v>188</v>
      </c>
      <c r="C103" s="6">
        <v>-1516.96</v>
      </c>
      <c r="D103" s="6">
        <v>-1516.96</v>
      </c>
      <c r="E103" s="6">
        <v>-1516.96</v>
      </c>
      <c r="F103" s="6">
        <v>-1516.96</v>
      </c>
      <c r="G103" s="6">
        <v>-1516.96</v>
      </c>
      <c r="H103" s="6">
        <v>-1516.96</v>
      </c>
      <c r="I103" s="6">
        <v>-1516.96</v>
      </c>
      <c r="J103" s="6">
        <v>-1516.96</v>
      </c>
      <c r="K103" s="6">
        <v>-12135.68</v>
      </c>
    </row>
    <row r="104" spans="1:11">
      <c r="A104">
        <v>25</v>
      </c>
      <c r="B104" t="s">
        <v>189</v>
      </c>
      <c r="C104" s="6">
        <v>-70.959999999999994</v>
      </c>
      <c r="D104" s="6">
        <v>-92.71</v>
      </c>
      <c r="E104" s="6">
        <v>-28959.64</v>
      </c>
      <c r="F104" s="6">
        <v>-903.26</v>
      </c>
      <c r="G104" s="6">
        <v>-293.20999999999998</v>
      </c>
      <c r="H104" s="6">
        <v>-205.45</v>
      </c>
      <c r="I104" s="6">
        <v>-78.59</v>
      </c>
      <c r="J104" s="6">
        <v>-16161.52</v>
      </c>
      <c r="K104" s="6">
        <v>-46765.34</v>
      </c>
    </row>
    <row r="105" spans="1:11">
      <c r="A105" t="s">
        <v>190</v>
      </c>
      <c r="B105" t="s">
        <v>191</v>
      </c>
      <c r="C105" s="6">
        <v>-70.959999999999994</v>
      </c>
      <c r="D105" s="6">
        <v>-92.71</v>
      </c>
      <c r="E105" s="6">
        <v>-28959.64</v>
      </c>
      <c r="F105" s="6">
        <v>-903.26</v>
      </c>
      <c r="G105" s="6">
        <v>-293.20999999999998</v>
      </c>
      <c r="H105" s="6">
        <v>-205.45</v>
      </c>
      <c r="I105" s="6">
        <v>-78.59</v>
      </c>
      <c r="J105" s="6">
        <v>-16161.52</v>
      </c>
      <c r="K105" s="6">
        <v>-46765.34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-11799.86</v>
      </c>
      <c r="D110" s="6">
        <v>-11799.89</v>
      </c>
      <c r="E110" s="6">
        <v>-11799.9</v>
      </c>
      <c r="F110" s="6">
        <v>-11799.91</v>
      </c>
      <c r="G110" s="6">
        <v>-11799.92</v>
      </c>
      <c r="H110" s="6">
        <v>-11799.93</v>
      </c>
      <c r="I110" s="6">
        <v>-11820.94</v>
      </c>
      <c r="J110" s="6">
        <v>-11729.7</v>
      </c>
      <c r="K110" s="6">
        <v>-94350.05</v>
      </c>
    </row>
    <row r="111" spans="1:11">
      <c r="A111" t="s">
        <v>200</v>
      </c>
      <c r="B111" t="s">
        <v>201</v>
      </c>
      <c r="C111" s="6">
        <v>-999.86</v>
      </c>
      <c r="D111" s="6">
        <v>-999.89</v>
      </c>
      <c r="E111" s="6">
        <v>-999.9</v>
      </c>
      <c r="F111" s="6">
        <v>-999.91</v>
      </c>
      <c r="G111" s="6">
        <v>-999.92</v>
      </c>
      <c r="H111" s="6">
        <v>-999.93</v>
      </c>
      <c r="I111" s="6">
        <v>-1020.94</v>
      </c>
      <c r="J111" s="6">
        <v>-929.7</v>
      </c>
      <c r="K111" s="6">
        <v>-7950.05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>
        <v>-1757.09</v>
      </c>
      <c r="D114" s="6">
        <v>-7562.04</v>
      </c>
      <c r="E114" s="6">
        <v>-1811.1</v>
      </c>
      <c r="F114" s="6">
        <v>-3442.59</v>
      </c>
      <c r="G114" s="6">
        <v>-1537.38</v>
      </c>
      <c r="H114" s="6">
        <v>-3958.19</v>
      </c>
      <c r="I114" s="6">
        <v>-3221.62</v>
      </c>
      <c r="J114" s="6">
        <v>-2762.09</v>
      </c>
      <c r="K114" s="6">
        <v>-26052.1</v>
      </c>
    </row>
    <row r="115" spans="1:11">
      <c r="A115" t="s">
        <v>207</v>
      </c>
      <c r="B115" t="s">
        <v>208</v>
      </c>
      <c r="C115" s="6">
        <v>-1757.09</v>
      </c>
      <c r="D115" s="6">
        <v>-7562.04</v>
      </c>
      <c r="E115" s="6">
        <v>-1811.1</v>
      </c>
      <c r="F115" s="6">
        <v>-3442.59</v>
      </c>
      <c r="G115" s="6">
        <v>-1537.38</v>
      </c>
      <c r="H115" s="6">
        <v>-3958.19</v>
      </c>
      <c r="I115" s="6">
        <v>-3269.32</v>
      </c>
      <c r="J115" s="6">
        <v>-2809.84</v>
      </c>
      <c r="K115" s="6">
        <v>-26147.55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>
        <v>47.5</v>
      </c>
      <c r="J117" s="6">
        <v>47.75</v>
      </c>
      <c r="K117" s="6">
        <v>95.25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>
        <v>0.2</v>
      </c>
      <c r="J119" s="6"/>
      <c r="K119" s="6">
        <v>0.2</v>
      </c>
    </row>
    <row r="120" spans="1:11" s="7" customFormat="1">
      <c r="A120" s="7">
        <v>29</v>
      </c>
      <c r="B120" s="7" t="s">
        <v>217</v>
      </c>
      <c r="C120" s="8">
        <v>662716.01</v>
      </c>
      <c r="D120" s="8">
        <v>407796.69</v>
      </c>
      <c r="E120" s="8">
        <v>362781.03</v>
      </c>
      <c r="F120" s="8">
        <v>432536.57</v>
      </c>
      <c r="G120" s="8">
        <v>393574.26</v>
      </c>
      <c r="H120" s="8">
        <v>398812.82</v>
      </c>
      <c r="I120" s="8">
        <v>517692.86</v>
      </c>
      <c r="J120" s="8">
        <v>755891.71</v>
      </c>
      <c r="K120" s="8">
        <v>3931801.95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0.26600000000000001</v>
      </c>
      <c r="D121" s="9">
        <f t="shared" ref="D121:K121" si="1">IF(D$10=0," ",ROUND(D120/D$10,3))</f>
        <v>0.193</v>
      </c>
      <c r="E121" s="9">
        <f t="shared" si="1"/>
        <v>0.17399999999999999</v>
      </c>
      <c r="F121" s="9">
        <f t="shared" si="1"/>
        <v>0.189</v>
      </c>
      <c r="G121" s="9">
        <f t="shared" si="1"/>
        <v>0.159</v>
      </c>
      <c r="H121" s="9">
        <f t="shared" si="1"/>
        <v>0.155</v>
      </c>
      <c r="I121" s="9">
        <f t="shared" si="1"/>
        <v>0.188</v>
      </c>
      <c r="J121" s="9">
        <f t="shared" si="1"/>
        <v>0.23599999999999999</v>
      </c>
      <c r="K121" s="9">
        <f t="shared" si="1"/>
        <v>0.19700000000000001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-136052.49</v>
      </c>
      <c r="D123" s="6">
        <v>-186200.34</v>
      </c>
      <c r="E123" s="6">
        <v>-233387.18</v>
      </c>
      <c r="F123" s="6">
        <v>-253922.31</v>
      </c>
      <c r="G123" s="6">
        <v>-270685.28000000003</v>
      </c>
      <c r="H123" s="6">
        <v>-211946.92</v>
      </c>
      <c r="I123" s="6">
        <v>-278796.21999999997</v>
      </c>
      <c r="J123" s="6">
        <v>-270048.7</v>
      </c>
      <c r="K123" s="6">
        <v>-1841039.44</v>
      </c>
    </row>
    <row r="124" spans="1:11">
      <c r="A124" t="s">
        <v>221</v>
      </c>
      <c r="B124" t="s">
        <v>222</v>
      </c>
      <c r="C124" s="6">
        <v>-126907.03</v>
      </c>
      <c r="D124" s="6">
        <v>-182890.45</v>
      </c>
      <c r="E124" s="6">
        <v>-226044.3</v>
      </c>
      <c r="F124" s="6">
        <v>-244936.69</v>
      </c>
      <c r="G124" s="6">
        <v>-263648.28000000003</v>
      </c>
      <c r="H124" s="6">
        <v>-206094.91</v>
      </c>
      <c r="I124" s="6">
        <v>-232235.14</v>
      </c>
      <c r="J124" s="6">
        <v>-261457</v>
      </c>
      <c r="K124" s="6">
        <v>-1744213.8</v>
      </c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>
        <v>-1500</v>
      </c>
      <c r="H126" s="6"/>
      <c r="I126" s="6">
        <v>-39980</v>
      </c>
      <c r="J126" s="6"/>
      <c r="K126" s="6">
        <v>-41480</v>
      </c>
    </row>
    <row r="127" spans="1:11">
      <c r="A127" t="s">
        <v>227</v>
      </c>
      <c r="B127" t="s">
        <v>228</v>
      </c>
      <c r="C127" s="6">
        <v>-8145.6</v>
      </c>
      <c r="D127" s="6">
        <v>-2310</v>
      </c>
      <c r="E127" s="6">
        <v>-6342.98</v>
      </c>
      <c r="F127" s="6">
        <v>-7985.71</v>
      </c>
      <c r="G127" s="6">
        <v>-4537.08</v>
      </c>
      <c r="H127" s="6">
        <v>-4852.08</v>
      </c>
      <c r="I127" s="6">
        <v>-5560.14</v>
      </c>
      <c r="J127" s="6">
        <v>-7662</v>
      </c>
      <c r="K127" s="6">
        <v>-47395.59</v>
      </c>
    </row>
    <row r="128" spans="1:11">
      <c r="A128" t="s">
        <v>229</v>
      </c>
      <c r="B128" t="s">
        <v>230</v>
      </c>
      <c r="C128">
        <v>-999.86</v>
      </c>
      <c r="D128">
        <v>-999.89</v>
      </c>
      <c r="E128">
        <v>-999.9</v>
      </c>
      <c r="F128">
        <v>-999.91</v>
      </c>
      <c r="G128">
        <v>-999.92</v>
      </c>
      <c r="H128">
        <v>-999.93</v>
      </c>
      <c r="I128" s="4">
        <v>-1020.94</v>
      </c>
      <c r="J128">
        <v>-929.7</v>
      </c>
      <c r="K128" s="4">
        <v>-7950.05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5" width="6.75" bestFit="1" customWidth="1"/>
    <col min="6" max="6" width="6.125" bestFit="1" customWidth="1"/>
    <col min="7" max="7" width="7.125" bestFit="1" customWidth="1"/>
    <col min="8" max="8" width="7" bestFit="1" customWidth="1"/>
    <col min="9" max="9" width="6.75" bestFit="1" customWidth="1"/>
    <col min="10" max="10" width="7.25" bestFit="1" customWidth="1"/>
    <col min="11" max="11" width="7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341</v>
      </c>
      <c r="C4" s="11" t="s">
        <v>341</v>
      </c>
      <c r="D4" s="11" t="s">
        <v>341</v>
      </c>
      <c r="E4" s="11" t="s">
        <v>341</v>
      </c>
      <c r="F4" s="11" t="s">
        <v>341</v>
      </c>
      <c r="G4" s="11" t="s">
        <v>341</v>
      </c>
      <c r="H4" s="11" t="s">
        <v>341</v>
      </c>
      <c r="I4" s="11" t="s">
        <v>341</v>
      </c>
      <c r="J4" s="11" t="s">
        <v>341</v>
      </c>
      <c r="K4" s="11" t="s">
        <v>341</v>
      </c>
    </row>
    <row r="5" spans="1:52" s="11" customFormat="1">
      <c r="A5" s="10" t="s">
        <v>7</v>
      </c>
      <c r="B5" s="11">
        <v>4090</v>
      </c>
      <c r="C5" s="11">
        <v>4090</v>
      </c>
      <c r="D5" s="11">
        <v>4090</v>
      </c>
      <c r="E5" s="11">
        <v>4090</v>
      </c>
      <c r="F5" s="11">
        <v>4090</v>
      </c>
      <c r="G5" s="11">
        <v>4090</v>
      </c>
      <c r="H5" s="11">
        <v>4090</v>
      </c>
      <c r="I5" s="11">
        <v>4090</v>
      </c>
      <c r="J5" s="11">
        <v>4090</v>
      </c>
      <c r="K5" s="11">
        <v>4090</v>
      </c>
    </row>
    <row r="6" spans="1:52" s="13" customFormat="1" ht="57">
      <c r="A6" s="12" t="s">
        <v>8</v>
      </c>
      <c r="B6" s="13" t="s">
        <v>346</v>
      </c>
      <c r="C6" s="13" t="s">
        <v>346</v>
      </c>
      <c r="D6" s="13" t="s">
        <v>346</v>
      </c>
      <c r="E6" s="13" t="s">
        <v>346</v>
      </c>
      <c r="F6" s="13" t="s">
        <v>346</v>
      </c>
      <c r="G6" s="13" t="s">
        <v>346</v>
      </c>
      <c r="H6" s="13" t="s">
        <v>346</v>
      </c>
      <c r="I6" s="13" t="s">
        <v>346</v>
      </c>
      <c r="J6" s="13" t="s">
        <v>346</v>
      </c>
      <c r="K6" s="13" t="s">
        <v>346</v>
      </c>
    </row>
    <row r="7" spans="1:52" s="11" customFormat="1">
      <c r="A7" s="10" t="s">
        <v>10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/>
      <c r="K14" s="6"/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/>
      <c r="D16" s="6"/>
      <c r="E16" s="6"/>
      <c r="F16" s="6"/>
      <c r="G16" s="6"/>
      <c r="H16" s="6"/>
      <c r="I16" s="6"/>
      <c r="J16" s="6"/>
      <c r="K16" s="6"/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/>
      <c r="H31" s="8"/>
      <c r="I31" s="8"/>
      <c r="J31" s="8"/>
      <c r="K31" s="8"/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/>
      <c r="J33" s="6"/>
      <c r="K33" s="6"/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/>
      <c r="K66" s="6"/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/>
      <c r="E120" s="8"/>
      <c r="F120" s="8"/>
      <c r="G120" s="8"/>
      <c r="H120" s="8"/>
      <c r="I120" s="8"/>
      <c r="J120" s="8"/>
      <c r="K120" s="8"/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/>
      <c r="K123" s="6"/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5" width="6.75" bestFit="1" customWidth="1"/>
    <col min="6" max="6" width="6.125" bestFit="1" customWidth="1"/>
    <col min="7" max="7" width="7.125" bestFit="1" customWidth="1"/>
    <col min="8" max="8" width="7" bestFit="1" customWidth="1"/>
    <col min="9" max="9" width="6.75" bestFit="1" customWidth="1"/>
    <col min="10" max="10" width="7.25" bestFit="1" customWidth="1"/>
    <col min="11" max="11" width="7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341</v>
      </c>
      <c r="C4" s="11" t="s">
        <v>341</v>
      </c>
      <c r="D4" s="11" t="s">
        <v>341</v>
      </c>
      <c r="E4" s="11" t="s">
        <v>341</v>
      </c>
      <c r="F4" s="11" t="s">
        <v>341</v>
      </c>
      <c r="G4" s="11" t="s">
        <v>341</v>
      </c>
      <c r="H4" s="11" t="s">
        <v>341</v>
      </c>
      <c r="I4" s="11" t="s">
        <v>341</v>
      </c>
      <c r="J4" s="11" t="s">
        <v>341</v>
      </c>
      <c r="K4" s="11" t="s">
        <v>341</v>
      </c>
    </row>
    <row r="5" spans="1:52" s="11" customFormat="1">
      <c r="A5" s="10" t="s">
        <v>7</v>
      </c>
      <c r="B5" s="11">
        <v>4089</v>
      </c>
      <c r="C5" s="11">
        <v>4089</v>
      </c>
      <c r="D5" s="11">
        <v>4089</v>
      </c>
      <c r="E5" s="11">
        <v>4089</v>
      </c>
      <c r="F5" s="11">
        <v>4089</v>
      </c>
      <c r="G5" s="11">
        <v>4089</v>
      </c>
      <c r="H5" s="11">
        <v>4089</v>
      </c>
      <c r="I5" s="11">
        <v>4089</v>
      </c>
      <c r="J5" s="11">
        <v>4089</v>
      </c>
      <c r="K5" s="11">
        <v>4089</v>
      </c>
    </row>
    <row r="6" spans="1:52" s="13" customFormat="1" ht="57">
      <c r="A6" s="12" t="s">
        <v>8</v>
      </c>
      <c r="B6" s="13" t="s">
        <v>345</v>
      </c>
      <c r="C6" s="13" t="s">
        <v>345</v>
      </c>
      <c r="D6" s="13" t="s">
        <v>345</v>
      </c>
      <c r="E6" s="13" t="s">
        <v>345</v>
      </c>
      <c r="F6" s="13" t="s">
        <v>345</v>
      </c>
      <c r="G6" s="13" t="s">
        <v>345</v>
      </c>
      <c r="H6" s="13" t="s">
        <v>345</v>
      </c>
      <c r="I6" s="13" t="s">
        <v>345</v>
      </c>
      <c r="J6" s="13" t="s">
        <v>345</v>
      </c>
      <c r="K6" s="13" t="s">
        <v>345</v>
      </c>
    </row>
    <row r="7" spans="1:52" s="11" customFormat="1">
      <c r="A7" s="10" t="s">
        <v>10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/>
      <c r="K14" s="6"/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/>
      <c r="D16" s="6"/>
      <c r="E16" s="6"/>
      <c r="F16" s="6"/>
      <c r="G16" s="6"/>
      <c r="H16" s="6"/>
      <c r="I16" s="6"/>
      <c r="J16" s="6"/>
      <c r="K16" s="6"/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/>
      <c r="H31" s="8"/>
      <c r="I31" s="8"/>
      <c r="J31" s="8"/>
      <c r="K31" s="8"/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/>
      <c r="J33" s="6"/>
      <c r="K33" s="6"/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/>
      <c r="K66" s="6"/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/>
      <c r="E120" s="8"/>
      <c r="F120" s="8"/>
      <c r="G120" s="8"/>
      <c r="H120" s="8"/>
      <c r="I120" s="8"/>
      <c r="J120" s="8"/>
      <c r="K120" s="8"/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/>
      <c r="K123" s="6"/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5" width="6.75" bestFit="1" customWidth="1"/>
    <col min="6" max="6" width="6.125" bestFit="1" customWidth="1"/>
    <col min="7" max="7" width="7.125" bestFit="1" customWidth="1"/>
    <col min="8" max="8" width="7" bestFit="1" customWidth="1"/>
    <col min="9" max="9" width="6.75" bestFit="1" customWidth="1"/>
    <col min="10" max="10" width="7.25" bestFit="1" customWidth="1"/>
    <col min="11" max="11" width="7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341</v>
      </c>
      <c r="C4" s="11" t="s">
        <v>341</v>
      </c>
      <c r="D4" s="11" t="s">
        <v>341</v>
      </c>
      <c r="E4" s="11" t="s">
        <v>341</v>
      </c>
      <c r="F4" s="11" t="s">
        <v>341</v>
      </c>
      <c r="G4" s="11" t="s">
        <v>341</v>
      </c>
      <c r="H4" s="11" t="s">
        <v>341</v>
      </c>
      <c r="I4" s="11" t="s">
        <v>341</v>
      </c>
      <c r="J4" s="11" t="s">
        <v>341</v>
      </c>
      <c r="K4" s="11" t="s">
        <v>341</v>
      </c>
    </row>
    <row r="5" spans="1:52" s="11" customFormat="1">
      <c r="A5" s="10" t="s">
        <v>7</v>
      </c>
      <c r="B5" s="11">
        <v>4088</v>
      </c>
      <c r="C5" s="11">
        <v>4088</v>
      </c>
      <c r="D5" s="11">
        <v>4088</v>
      </c>
      <c r="E5" s="11">
        <v>4088</v>
      </c>
      <c r="F5" s="11">
        <v>4088</v>
      </c>
      <c r="G5" s="11">
        <v>4088</v>
      </c>
      <c r="H5" s="11">
        <v>4088</v>
      </c>
      <c r="I5" s="11">
        <v>4088</v>
      </c>
      <c r="J5" s="11">
        <v>4088</v>
      </c>
      <c r="K5" s="11">
        <v>4088</v>
      </c>
    </row>
    <row r="6" spans="1:52" s="13" customFormat="1" ht="57">
      <c r="A6" s="12" t="s">
        <v>8</v>
      </c>
      <c r="B6" s="13" t="s">
        <v>344</v>
      </c>
      <c r="C6" s="13" t="s">
        <v>344</v>
      </c>
      <c r="D6" s="13" t="s">
        <v>344</v>
      </c>
      <c r="E6" s="13" t="s">
        <v>344</v>
      </c>
      <c r="F6" s="13" t="s">
        <v>344</v>
      </c>
      <c r="G6" s="13" t="s">
        <v>344</v>
      </c>
      <c r="H6" s="13" t="s">
        <v>344</v>
      </c>
      <c r="I6" s="13" t="s">
        <v>344</v>
      </c>
      <c r="J6" s="13" t="s">
        <v>344</v>
      </c>
      <c r="K6" s="13" t="s">
        <v>344</v>
      </c>
    </row>
    <row r="7" spans="1:52" s="11" customFormat="1">
      <c r="A7" s="10" t="s">
        <v>10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/>
      <c r="K14" s="6"/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/>
      <c r="D16" s="6"/>
      <c r="E16" s="6"/>
      <c r="F16" s="6"/>
      <c r="G16" s="6"/>
      <c r="H16" s="6"/>
      <c r="I16" s="6"/>
      <c r="J16" s="6"/>
      <c r="K16" s="6"/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/>
      <c r="H31" s="8"/>
      <c r="I31" s="8"/>
      <c r="J31" s="8"/>
      <c r="K31" s="8"/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/>
      <c r="J33" s="6"/>
      <c r="K33" s="6"/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/>
      <c r="K66" s="6"/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/>
      <c r="E120" s="8"/>
      <c r="F120" s="8"/>
      <c r="G120" s="8"/>
      <c r="H120" s="8"/>
      <c r="I120" s="8"/>
      <c r="J120" s="8"/>
      <c r="K120" s="8"/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/>
      <c r="K123" s="6"/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304</v>
      </c>
      <c r="C4" s="11" t="s">
        <v>304</v>
      </c>
      <c r="D4" s="11" t="s">
        <v>304</v>
      </c>
      <c r="E4" s="11" t="s">
        <v>304</v>
      </c>
      <c r="F4" s="11" t="s">
        <v>304</v>
      </c>
      <c r="G4" s="11" t="s">
        <v>304</v>
      </c>
      <c r="H4" s="11" t="s">
        <v>304</v>
      </c>
      <c r="I4" s="11" t="s">
        <v>304</v>
      </c>
      <c r="J4" s="11" t="s">
        <v>304</v>
      </c>
      <c r="K4" s="11" t="s">
        <v>304</v>
      </c>
    </row>
    <row r="5" spans="1:52" s="11" customFormat="1">
      <c r="A5" s="10" t="s">
        <v>7</v>
      </c>
      <c r="B5" s="11">
        <v>4086</v>
      </c>
      <c r="C5" s="11">
        <v>4086</v>
      </c>
      <c r="D5" s="11">
        <v>4086</v>
      </c>
      <c r="E5" s="11">
        <v>4086</v>
      </c>
      <c r="F5" s="11">
        <v>4086</v>
      </c>
      <c r="G5" s="11">
        <v>4086</v>
      </c>
      <c r="H5" s="11">
        <v>4086</v>
      </c>
      <c r="I5" s="11">
        <v>4086</v>
      </c>
      <c r="J5" s="11">
        <v>4086</v>
      </c>
      <c r="K5" s="11">
        <v>4086</v>
      </c>
    </row>
    <row r="6" spans="1:52" s="13" customFormat="1" ht="28.5">
      <c r="A6" s="12" t="s">
        <v>8</v>
      </c>
      <c r="B6" s="13" t="s">
        <v>343</v>
      </c>
      <c r="C6" s="13" t="s">
        <v>343</v>
      </c>
      <c r="D6" s="13" t="s">
        <v>343</v>
      </c>
      <c r="E6" s="13" t="s">
        <v>343</v>
      </c>
      <c r="F6" s="13" t="s">
        <v>343</v>
      </c>
      <c r="G6" s="13" t="s">
        <v>343</v>
      </c>
      <c r="H6" s="13" t="s">
        <v>343</v>
      </c>
      <c r="I6" s="13" t="s">
        <v>343</v>
      </c>
      <c r="J6" s="13" t="s">
        <v>343</v>
      </c>
      <c r="K6" s="13" t="s">
        <v>343</v>
      </c>
    </row>
    <row r="7" spans="1:52" s="11" customFormat="1">
      <c r="A7" s="10" t="s">
        <v>10</v>
      </c>
      <c r="B7" s="11" t="s">
        <v>306</v>
      </c>
      <c r="C7" s="11" t="s">
        <v>306</v>
      </c>
      <c r="D7" s="11" t="s">
        <v>306</v>
      </c>
      <c r="E7" s="11" t="s">
        <v>306</v>
      </c>
      <c r="F7" s="11" t="s">
        <v>306</v>
      </c>
      <c r="G7" s="11" t="s">
        <v>306</v>
      </c>
      <c r="H7" s="11" t="s">
        <v>306</v>
      </c>
      <c r="I7" s="11" t="s">
        <v>306</v>
      </c>
      <c r="J7" s="11" t="s">
        <v>306</v>
      </c>
      <c r="K7" s="11" t="s">
        <v>306</v>
      </c>
    </row>
    <row r="8" spans="1:52" s="11" customFormat="1">
      <c r="A8" s="10" t="s">
        <v>12</v>
      </c>
      <c r="B8" s="11">
        <v>7</v>
      </c>
      <c r="C8" s="11">
        <v>7</v>
      </c>
      <c r="D8" s="11">
        <v>7</v>
      </c>
      <c r="E8" s="11">
        <v>7</v>
      </c>
      <c r="F8" s="11">
        <v>7</v>
      </c>
      <c r="G8" s="11">
        <v>7</v>
      </c>
      <c r="H8" s="11">
        <v>7</v>
      </c>
      <c r="I8" s="11">
        <v>7</v>
      </c>
      <c r="J8" s="11">
        <v>7</v>
      </c>
      <c r="K8" s="11">
        <v>7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389590.13</v>
      </c>
      <c r="D10" s="8">
        <v>432590.15</v>
      </c>
      <c r="E10" s="8">
        <v>408774.41</v>
      </c>
      <c r="F10" s="8">
        <v>388097.13</v>
      </c>
      <c r="G10" s="8">
        <v>363284.4</v>
      </c>
      <c r="H10" s="8">
        <v>421710.76</v>
      </c>
      <c r="I10" s="8">
        <v>272879.98</v>
      </c>
      <c r="J10" s="8">
        <v>250902.1</v>
      </c>
      <c r="K10" s="8">
        <v>2927829.06</v>
      </c>
    </row>
    <row r="11" spans="1:52">
      <c r="A11" t="s">
        <v>25</v>
      </c>
      <c r="B11" t="s">
        <v>26</v>
      </c>
      <c r="C11" s="6">
        <v>389590.13</v>
      </c>
      <c r="D11" s="6">
        <v>432590.15</v>
      </c>
      <c r="E11" s="6">
        <v>408774.41</v>
      </c>
      <c r="F11" s="6">
        <v>388097.13</v>
      </c>
      <c r="G11" s="6">
        <v>363284.4</v>
      </c>
      <c r="H11" s="6">
        <v>421710.76</v>
      </c>
      <c r="I11" s="6">
        <v>272879.98</v>
      </c>
      <c r="J11" s="6">
        <v>250902.1</v>
      </c>
      <c r="K11" s="6">
        <v>2927829.06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-184659.57</v>
      </c>
      <c r="D13" s="6">
        <v>-239149.37</v>
      </c>
      <c r="E13" s="6">
        <v>-215544.22</v>
      </c>
      <c r="F13" s="6">
        <v>-205453.31</v>
      </c>
      <c r="G13" s="6">
        <v>-200615.45</v>
      </c>
      <c r="H13" s="6">
        <v>-242699.47</v>
      </c>
      <c r="I13" s="6">
        <v>-144104.07999999999</v>
      </c>
      <c r="J13" s="6">
        <v>-127876.98</v>
      </c>
      <c r="K13" s="6">
        <v>-1560102.45</v>
      </c>
    </row>
    <row r="14" spans="1:52">
      <c r="A14">
        <v>3</v>
      </c>
      <c r="B14" t="s">
        <v>30</v>
      </c>
      <c r="C14" s="6">
        <v>204930.56</v>
      </c>
      <c r="D14" s="6">
        <v>193440.78</v>
      </c>
      <c r="E14" s="6">
        <v>193230.19</v>
      </c>
      <c r="F14" s="6">
        <v>182643.82</v>
      </c>
      <c r="G14" s="6">
        <v>162668.95000000001</v>
      </c>
      <c r="H14" s="6">
        <v>179011.29</v>
      </c>
      <c r="I14" s="6">
        <v>128775.9</v>
      </c>
      <c r="J14" s="6">
        <v>123025.12</v>
      </c>
      <c r="K14" s="6">
        <v>1367726.61</v>
      </c>
    </row>
    <row r="15" spans="1:52" s="7" customFormat="1">
      <c r="A15" s="7">
        <v>4</v>
      </c>
      <c r="B15" s="7" t="s">
        <v>31</v>
      </c>
      <c r="C15" s="9">
        <f>IF(C$10=0," ",ROUND(C14/C$10,3))</f>
        <v>0.52600000000000002</v>
      </c>
      <c r="D15" s="9">
        <f t="shared" ref="D15:K15" si="0">IF(D$10=0," ",ROUND(D14/D$10,3))</f>
        <v>0.44700000000000001</v>
      </c>
      <c r="E15" s="9">
        <f t="shared" si="0"/>
        <v>0.47299999999999998</v>
      </c>
      <c r="F15" s="9">
        <f t="shared" si="0"/>
        <v>0.47099999999999997</v>
      </c>
      <c r="G15" s="9">
        <f t="shared" si="0"/>
        <v>0.44800000000000001</v>
      </c>
      <c r="H15" s="9">
        <f t="shared" si="0"/>
        <v>0.42399999999999999</v>
      </c>
      <c r="I15" s="9">
        <f t="shared" si="0"/>
        <v>0.47199999999999998</v>
      </c>
      <c r="J15" s="9">
        <f t="shared" si="0"/>
        <v>0.49</v>
      </c>
      <c r="K15" s="9">
        <f t="shared" si="0"/>
        <v>0.46700000000000003</v>
      </c>
    </row>
    <row r="16" spans="1:52">
      <c r="A16">
        <v>5</v>
      </c>
      <c r="B16" t="s">
        <v>32</v>
      </c>
      <c r="C16" s="6">
        <v>-11834.63</v>
      </c>
      <c r="D16" s="6">
        <v>-10806.18</v>
      </c>
      <c r="E16" s="6">
        <v>-10711.86</v>
      </c>
      <c r="F16" s="6">
        <v>-5904.29</v>
      </c>
      <c r="G16" s="6">
        <v>-5370.31</v>
      </c>
      <c r="H16" s="6">
        <v>-3555.26</v>
      </c>
      <c r="I16" s="6">
        <v>-5367.31</v>
      </c>
      <c r="J16" s="6">
        <v>-5944.09</v>
      </c>
      <c r="K16" s="6">
        <v>-59493.93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-9521.7900000000009</v>
      </c>
      <c r="D18" s="6">
        <v>-9106.9</v>
      </c>
      <c r="E18" s="6">
        <v>-8785.7999999999993</v>
      </c>
      <c r="F18" s="6">
        <v>-4003.58</v>
      </c>
      <c r="G18" s="6">
        <v>-3898.28</v>
      </c>
      <c r="H18" s="6">
        <v>-2143.9299999999998</v>
      </c>
      <c r="I18" s="6">
        <v>-3568.28</v>
      </c>
      <c r="J18" s="6">
        <v>-4913</v>
      </c>
      <c r="K18" s="6">
        <v>-45941.56</v>
      </c>
    </row>
    <row r="19" spans="1:11">
      <c r="A19" t="s">
        <v>35</v>
      </c>
      <c r="B19" t="s">
        <v>36</v>
      </c>
      <c r="C19" s="6">
        <v>140.31</v>
      </c>
      <c r="D19" s="6">
        <v>-4147.8599999999997</v>
      </c>
      <c r="E19" s="6">
        <v>385.21</v>
      </c>
      <c r="F19" s="6">
        <v>168.94</v>
      </c>
      <c r="G19" s="6"/>
      <c r="H19" s="6"/>
      <c r="I19" s="6">
        <v>-13003.17</v>
      </c>
      <c r="J19" s="6"/>
      <c r="K19" s="6">
        <v>-16456.57</v>
      </c>
    </row>
    <row r="20" spans="1:11">
      <c r="A20" t="s">
        <v>37</v>
      </c>
      <c r="B20" t="s">
        <v>38</v>
      </c>
      <c r="C20" s="6">
        <v>-30.92</v>
      </c>
      <c r="D20" s="6">
        <v>-950.59</v>
      </c>
      <c r="E20" s="6">
        <v>-259.74</v>
      </c>
      <c r="F20" s="6">
        <v>-192.94</v>
      </c>
      <c r="G20" s="6"/>
      <c r="H20" s="6"/>
      <c r="I20" s="6">
        <v>-121.4</v>
      </c>
      <c r="J20" s="6"/>
      <c r="K20" s="6">
        <v>-1555.59</v>
      </c>
    </row>
    <row r="21" spans="1:11">
      <c r="A21" t="s">
        <v>39</v>
      </c>
      <c r="B21" t="s">
        <v>40</v>
      </c>
      <c r="C21" s="6">
        <v>-5220.3100000000004</v>
      </c>
      <c r="D21" s="6">
        <v>-1060.72</v>
      </c>
      <c r="E21" s="6">
        <v>-4971.67</v>
      </c>
      <c r="F21" s="6">
        <v>-3212.74</v>
      </c>
      <c r="G21" s="6">
        <v>-3088.45</v>
      </c>
      <c r="H21" s="6">
        <v>-3165.11</v>
      </c>
      <c r="I21" s="6">
        <v>13003.17</v>
      </c>
      <c r="J21" s="6"/>
      <c r="K21" s="6">
        <v>-7715.83</v>
      </c>
    </row>
    <row r="22" spans="1:11">
      <c r="A22" t="s">
        <v>41</v>
      </c>
      <c r="B22" t="s">
        <v>42</v>
      </c>
      <c r="C22" s="6">
        <v>-4410.87</v>
      </c>
      <c r="D22" s="6">
        <v>-2947.73</v>
      </c>
      <c r="E22" s="6">
        <v>-3939.6</v>
      </c>
      <c r="F22" s="6">
        <v>-766.84</v>
      </c>
      <c r="G22" s="6">
        <v>-809.83</v>
      </c>
      <c r="H22" s="6">
        <v>1021.18</v>
      </c>
      <c r="I22" s="6">
        <v>-3446.88</v>
      </c>
      <c r="J22" s="6">
        <v>-4913</v>
      </c>
      <c r="K22" s="6">
        <v>-20213.57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-2312.84</v>
      </c>
      <c r="D26" s="6">
        <v>-1699.28</v>
      </c>
      <c r="E26" s="6">
        <v>-1926.06</v>
      </c>
      <c r="F26" s="6">
        <v>-1900.71</v>
      </c>
      <c r="G26" s="6">
        <v>-1472.03</v>
      </c>
      <c r="H26" s="6">
        <v>-1411.33</v>
      </c>
      <c r="I26" s="6">
        <v>-1799.03</v>
      </c>
      <c r="J26" s="6">
        <v>-1031.0899999999999</v>
      </c>
      <c r="K26" s="6">
        <v>-13552.37</v>
      </c>
    </row>
    <row r="27" spans="1:11">
      <c r="A27" t="s">
        <v>49</v>
      </c>
      <c r="B27" t="s">
        <v>50</v>
      </c>
      <c r="C27" s="6">
        <v>-2312.84</v>
      </c>
      <c r="D27" s="6">
        <v>-1699.28</v>
      </c>
      <c r="E27" s="6">
        <v>-1926.06</v>
      </c>
      <c r="F27" s="6">
        <v>-1900.71</v>
      </c>
      <c r="G27" s="6">
        <v>-1472.03</v>
      </c>
      <c r="H27" s="6">
        <v>-1411.33</v>
      </c>
      <c r="I27" s="6">
        <v>-1799.03</v>
      </c>
      <c r="J27" s="6">
        <v>-1031.0899999999999</v>
      </c>
      <c r="K27" s="6">
        <v>-13552.37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193095.93</v>
      </c>
      <c r="D31" s="8">
        <v>182634.6</v>
      </c>
      <c r="E31" s="8">
        <v>182518.33</v>
      </c>
      <c r="F31" s="8">
        <v>176739.53</v>
      </c>
      <c r="G31" s="8">
        <v>157298.64000000001</v>
      </c>
      <c r="H31" s="8">
        <v>175456.03</v>
      </c>
      <c r="I31" s="8">
        <v>123408.59</v>
      </c>
      <c r="J31" s="8">
        <v>117081.03</v>
      </c>
      <c r="K31" s="8">
        <v>1308232.68</v>
      </c>
    </row>
    <row r="32" spans="1:11" s="7" customFormat="1">
      <c r="A32" s="7">
        <v>11</v>
      </c>
      <c r="B32" s="7" t="s">
        <v>58</v>
      </c>
      <c r="C32" s="8">
        <v>-7541.7</v>
      </c>
      <c r="D32" s="8">
        <v>-5784.33</v>
      </c>
      <c r="E32" s="8">
        <v>-6719.71</v>
      </c>
      <c r="F32" s="8">
        <v>-8386.43</v>
      </c>
      <c r="G32" s="8">
        <v>-10820.65</v>
      </c>
      <c r="H32" s="8">
        <v>-13205.23</v>
      </c>
      <c r="I32" s="8">
        <v>-8248.94</v>
      </c>
      <c r="J32" s="8">
        <v>-8388.35</v>
      </c>
      <c r="K32" s="8">
        <v>-69095.34</v>
      </c>
    </row>
    <row r="33" spans="1:11">
      <c r="A33">
        <v>12</v>
      </c>
      <c r="B33" t="s">
        <v>59</v>
      </c>
      <c r="C33" s="6">
        <v>-184884.05</v>
      </c>
      <c r="D33" s="6">
        <v>-196865.18</v>
      </c>
      <c r="E33" s="6">
        <v>-180438.75</v>
      </c>
      <c r="F33" s="6">
        <v>-176483.14</v>
      </c>
      <c r="G33" s="6">
        <v>-108899.56</v>
      </c>
      <c r="H33" s="6">
        <v>-184187.42</v>
      </c>
      <c r="I33" s="6">
        <v>-147499.25</v>
      </c>
      <c r="J33" s="6">
        <v>-144715.41</v>
      </c>
      <c r="K33" s="6">
        <v>-1323972.76</v>
      </c>
    </row>
    <row r="34" spans="1:11">
      <c r="A34">
        <v>13</v>
      </c>
      <c r="B34" t="s">
        <v>60</v>
      </c>
      <c r="C34" s="6">
        <v>-97684.42</v>
      </c>
      <c r="D34" s="6">
        <v>-101529.74</v>
      </c>
      <c r="E34" s="6">
        <v>-89769.22</v>
      </c>
      <c r="F34" s="6">
        <v>-91040.95</v>
      </c>
      <c r="G34" s="6">
        <v>-27070.11</v>
      </c>
      <c r="H34" s="6">
        <v>-86841.04</v>
      </c>
      <c r="I34" s="6">
        <v>-75664.759999999995</v>
      </c>
      <c r="J34" s="6">
        <v>-77729.460000000006</v>
      </c>
      <c r="K34" s="6">
        <v>-647329.69999999995</v>
      </c>
    </row>
    <row r="35" spans="1:11">
      <c r="A35" t="s">
        <v>61</v>
      </c>
      <c r="B35" t="s">
        <v>62</v>
      </c>
      <c r="C35" s="6">
        <v>-68003.67</v>
      </c>
      <c r="D35" s="6">
        <v>-69923.67</v>
      </c>
      <c r="E35" s="6">
        <v>-71573.67</v>
      </c>
      <c r="F35" s="6">
        <v>-67368.67</v>
      </c>
      <c r="G35" s="6">
        <v>-59740</v>
      </c>
      <c r="H35" s="6">
        <v>-64818</v>
      </c>
      <c r="I35" s="6">
        <v>-62148</v>
      </c>
      <c r="J35" s="6">
        <v>-56441</v>
      </c>
      <c r="K35" s="6">
        <v>-520016.68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-2111.1</v>
      </c>
      <c r="D37" s="6">
        <v>-2111.1</v>
      </c>
      <c r="E37" s="6">
        <v>-2111.1</v>
      </c>
      <c r="F37" s="6">
        <v>-2111.1</v>
      </c>
      <c r="G37" s="6">
        <v>-1000</v>
      </c>
      <c r="H37" s="6">
        <v>-1000</v>
      </c>
      <c r="I37" s="6"/>
      <c r="J37" s="6">
        <v>-1000</v>
      </c>
      <c r="K37" s="6">
        <v>-11444.4</v>
      </c>
    </row>
    <row r="38" spans="1:11">
      <c r="A38" t="s">
        <v>67</v>
      </c>
      <c r="B38" t="s">
        <v>68</v>
      </c>
      <c r="C38" s="6">
        <v>-2300.06</v>
      </c>
      <c r="D38" s="6">
        <v>-2685.38</v>
      </c>
      <c r="E38" s="6">
        <v>-3819.96</v>
      </c>
      <c r="F38" s="6">
        <v>-1986.84</v>
      </c>
      <c r="G38" s="6">
        <v>-1782.14</v>
      </c>
      <c r="H38" s="6">
        <v>-802.69</v>
      </c>
      <c r="I38" s="6">
        <v>-1293.17</v>
      </c>
      <c r="J38" s="6">
        <v>-519.41999999999996</v>
      </c>
      <c r="K38" s="6">
        <v>-15189.66</v>
      </c>
    </row>
    <row r="39" spans="1:11">
      <c r="A39" t="s">
        <v>69</v>
      </c>
      <c r="B39" t="s">
        <v>70</v>
      </c>
      <c r="C39" s="6">
        <v>-11111.11</v>
      </c>
      <c r="D39" s="6">
        <v>-11111.11</v>
      </c>
      <c r="E39" s="6">
        <v>-11111.11</v>
      </c>
      <c r="F39" s="6">
        <v>-11111.11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-86444.44</v>
      </c>
    </row>
    <row r="40" spans="1:11">
      <c r="A40" t="s">
        <v>71</v>
      </c>
      <c r="B40" t="s">
        <v>72</v>
      </c>
      <c r="C40" s="6">
        <v>-1700</v>
      </c>
      <c r="D40" s="6">
        <v>-9550</v>
      </c>
      <c r="E40" s="6">
        <v>4079</v>
      </c>
      <c r="F40" s="6">
        <v>-828</v>
      </c>
      <c r="G40" s="6">
        <v>53178.400000000001</v>
      </c>
      <c r="H40" s="6">
        <v>-5144.1000000000004</v>
      </c>
      <c r="I40" s="6">
        <v>-105.5</v>
      </c>
      <c r="J40" s="6">
        <v>-3024.8</v>
      </c>
      <c r="K40" s="6">
        <v>36905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-2857.14</v>
      </c>
      <c r="H41" s="6"/>
      <c r="I41" s="6">
        <v>2857.14</v>
      </c>
      <c r="J41" s="6"/>
      <c r="K41" s="6"/>
    </row>
    <row r="42" spans="1:11">
      <c r="A42" t="s">
        <v>75</v>
      </c>
      <c r="B42" t="s">
        <v>76</v>
      </c>
      <c r="C42" s="6"/>
      <c r="D42" s="6"/>
      <c r="E42" s="6">
        <v>-60</v>
      </c>
      <c r="F42" s="6">
        <v>-425</v>
      </c>
      <c r="G42" s="6"/>
      <c r="H42" s="6"/>
      <c r="I42" s="6"/>
      <c r="J42" s="6"/>
      <c r="K42" s="6">
        <v>-485</v>
      </c>
    </row>
    <row r="43" spans="1:11">
      <c r="A43" t="s">
        <v>77</v>
      </c>
      <c r="B43" t="s">
        <v>78</v>
      </c>
      <c r="C43" s="6">
        <v>-3032.15</v>
      </c>
      <c r="D43" s="6">
        <v>-3032.15</v>
      </c>
      <c r="E43" s="6">
        <v>-2100.0500000000002</v>
      </c>
      <c r="F43" s="6">
        <v>-2090.9</v>
      </c>
      <c r="G43" s="6">
        <v>-2090.9</v>
      </c>
      <c r="H43" s="6">
        <v>-2090.9</v>
      </c>
      <c r="I43" s="6">
        <v>-2090.9</v>
      </c>
      <c r="J43" s="6">
        <v>-2090.9</v>
      </c>
      <c r="K43" s="6">
        <v>-18618.849999999999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-2283</v>
      </c>
      <c r="D45" s="6">
        <v>-2283</v>
      </c>
      <c r="E45" s="6">
        <v>-2239</v>
      </c>
      <c r="F45" s="6">
        <v>-2006</v>
      </c>
      <c r="G45" s="6">
        <v>-1945</v>
      </c>
      <c r="H45" s="6">
        <v>-2152</v>
      </c>
      <c r="I45" s="6">
        <v>-2051</v>
      </c>
      <c r="J45" s="6">
        <v>-1820</v>
      </c>
      <c r="K45" s="6">
        <v>-16779</v>
      </c>
    </row>
    <row r="46" spans="1:11">
      <c r="A46" t="s">
        <v>83</v>
      </c>
      <c r="B46" t="s">
        <v>84</v>
      </c>
      <c r="C46" s="6">
        <v>-6310</v>
      </c>
      <c r="D46" s="6"/>
      <c r="E46" s="6"/>
      <c r="F46" s="6">
        <v>-2280</v>
      </c>
      <c r="G46" s="6"/>
      <c r="H46" s="6"/>
      <c r="I46" s="6"/>
      <c r="J46" s="6"/>
      <c r="K46" s="6">
        <v>-8590</v>
      </c>
    </row>
    <row r="47" spans="1:11">
      <c r="A47" t="s">
        <v>85</v>
      </c>
      <c r="B47" t="s">
        <v>86</v>
      </c>
      <c r="C47" s="6">
        <v>-833.33</v>
      </c>
      <c r="D47" s="6">
        <v>-833.33</v>
      </c>
      <c r="E47" s="6">
        <v>-833.33</v>
      </c>
      <c r="F47" s="6">
        <v>-833.33</v>
      </c>
      <c r="G47" s="6">
        <v>-833.33</v>
      </c>
      <c r="H47" s="6">
        <v>-833.35</v>
      </c>
      <c r="I47" s="6">
        <v>-833.33</v>
      </c>
      <c r="J47" s="6">
        <v>-833.34</v>
      </c>
      <c r="K47" s="6">
        <v>-6666.67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-58709.23</v>
      </c>
      <c r="D49" s="6">
        <v>-65563.039999999994</v>
      </c>
      <c r="E49" s="6">
        <v>-61723.53</v>
      </c>
      <c r="F49" s="6">
        <v>-58518.29</v>
      </c>
      <c r="G49" s="6">
        <v>-54896.21</v>
      </c>
      <c r="H49" s="6">
        <v>-63517.99</v>
      </c>
      <c r="I49" s="6">
        <v>-41007.79</v>
      </c>
      <c r="J49" s="6">
        <v>-37638.26</v>
      </c>
      <c r="K49" s="6">
        <v>-441574.34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>
        <v>-58709.23</v>
      </c>
      <c r="D58" s="6">
        <v>-65563.039999999994</v>
      </c>
      <c r="E58" s="6">
        <v>-61723.53</v>
      </c>
      <c r="F58" s="6">
        <v>-58518.29</v>
      </c>
      <c r="G58" s="6">
        <v>-54896.21</v>
      </c>
      <c r="H58" s="6">
        <v>-63517.99</v>
      </c>
      <c r="I58" s="6">
        <v>-41007.79</v>
      </c>
      <c r="J58" s="6">
        <v>-37638.26</v>
      </c>
      <c r="K58" s="6">
        <v>-441574.34</v>
      </c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-10325.18</v>
      </c>
      <c r="D60" s="6">
        <v>-10764.45</v>
      </c>
      <c r="E60" s="6">
        <v>-10415.200000000001</v>
      </c>
      <c r="F60" s="6">
        <v>-10086.82</v>
      </c>
      <c r="G60" s="6">
        <v>-10007.57</v>
      </c>
      <c r="H60" s="6">
        <v>-9512.0300000000007</v>
      </c>
      <c r="I60" s="6">
        <v>-9829.07</v>
      </c>
      <c r="J60" s="6">
        <v>-9512.0300000000007</v>
      </c>
      <c r="K60" s="6">
        <v>-80452.350000000006</v>
      </c>
    </row>
    <row r="61" spans="1:11">
      <c r="A61" t="s">
        <v>111</v>
      </c>
      <c r="B61" t="s">
        <v>112</v>
      </c>
      <c r="C61" s="6">
        <v>-1862.02</v>
      </c>
      <c r="D61" s="6">
        <v>-1924.08</v>
      </c>
      <c r="E61" s="6">
        <v>-1862.02</v>
      </c>
      <c r="F61" s="6">
        <v>-1924.08</v>
      </c>
      <c r="G61" s="6">
        <v>-1924.08</v>
      </c>
      <c r="H61" s="6">
        <v>-1862.02</v>
      </c>
      <c r="I61" s="6">
        <v>-1924.08</v>
      </c>
      <c r="J61" s="6">
        <v>-1862.02</v>
      </c>
      <c r="K61" s="6">
        <v>-15144.4</v>
      </c>
    </row>
    <row r="62" spans="1:11">
      <c r="A62" t="s">
        <v>113</v>
      </c>
      <c r="B62" t="s">
        <v>114</v>
      </c>
      <c r="C62" s="6">
        <v>-2524.77</v>
      </c>
      <c r="D62" s="6">
        <v>-2510.41</v>
      </c>
      <c r="E62" s="6">
        <v>-2427.39</v>
      </c>
      <c r="F62" s="6">
        <v>-1832.78</v>
      </c>
      <c r="G62" s="6">
        <v>-1758.52</v>
      </c>
      <c r="H62" s="6">
        <v>-1655.73</v>
      </c>
      <c r="I62" s="6">
        <v>-1710.92</v>
      </c>
      <c r="J62" s="6">
        <v>-1655.73</v>
      </c>
      <c r="K62" s="6">
        <v>-16076.25</v>
      </c>
    </row>
    <row r="63" spans="1:11">
      <c r="A63" t="s">
        <v>115</v>
      </c>
      <c r="B63" t="s">
        <v>116</v>
      </c>
      <c r="C63" s="6">
        <v>-4892.09</v>
      </c>
      <c r="D63" s="6">
        <v>-5248.78</v>
      </c>
      <c r="E63" s="6">
        <v>-5079.49</v>
      </c>
      <c r="F63" s="6">
        <v>-5248.78</v>
      </c>
      <c r="G63" s="6">
        <v>-5243.79</v>
      </c>
      <c r="H63" s="6">
        <v>-4947.9799999999996</v>
      </c>
      <c r="I63" s="6">
        <v>-5112.8900000000003</v>
      </c>
      <c r="J63" s="6">
        <v>-4947.9799999999996</v>
      </c>
      <c r="K63" s="6">
        <v>-40721.78</v>
      </c>
    </row>
    <row r="64" spans="1:11">
      <c r="A64" t="s">
        <v>117</v>
      </c>
      <c r="B64" t="s">
        <v>118</v>
      </c>
      <c r="C64" s="6">
        <v>-1046.3</v>
      </c>
      <c r="D64" s="6">
        <v>-1081.18</v>
      </c>
      <c r="E64" s="6">
        <v>-1046.3</v>
      </c>
      <c r="F64" s="6">
        <v>-1081.18</v>
      </c>
      <c r="G64" s="6">
        <v>-1081.18</v>
      </c>
      <c r="H64" s="6">
        <v>-1046.3</v>
      </c>
      <c r="I64" s="6">
        <v>-1081.18</v>
      </c>
      <c r="J64" s="6">
        <v>-1046.3</v>
      </c>
      <c r="K64" s="6">
        <v>-8509.92</v>
      </c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>
        <v>-18165.22</v>
      </c>
      <c r="D66" s="6">
        <v>-19007.95</v>
      </c>
      <c r="E66" s="6">
        <v>-18530.8</v>
      </c>
      <c r="F66" s="6">
        <v>-16837.080000000002</v>
      </c>
      <c r="G66" s="6">
        <v>-16925.669999999998</v>
      </c>
      <c r="H66" s="6">
        <v>-24316.36</v>
      </c>
      <c r="I66" s="6">
        <v>-20997.63</v>
      </c>
      <c r="J66" s="6">
        <v>-19835.66</v>
      </c>
      <c r="K66" s="6">
        <v>-154616.37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>
        <v>-2000</v>
      </c>
      <c r="I67" s="6"/>
      <c r="J67" s="6"/>
      <c r="K67" s="6">
        <v>-2000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-7450.06</v>
      </c>
      <c r="D80" s="6">
        <v>-7492.25</v>
      </c>
      <c r="E80" s="6">
        <v>-8394.24</v>
      </c>
      <c r="F80" s="6">
        <v>-6591.78</v>
      </c>
      <c r="G80" s="6">
        <v>-7934.34</v>
      </c>
      <c r="H80" s="6">
        <v>-11844.32</v>
      </c>
      <c r="I80" s="6">
        <v>-7557.49</v>
      </c>
      <c r="J80" s="6">
        <v>-7683.49</v>
      </c>
      <c r="K80" s="6">
        <v>-64947.97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>
        <v>-800</v>
      </c>
      <c r="H82" s="6"/>
      <c r="I82" s="6"/>
      <c r="J82" s="6"/>
      <c r="K82" s="6">
        <v>-800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-2242.25</v>
      </c>
      <c r="D86" s="6">
        <v>-2242.25</v>
      </c>
      <c r="E86" s="6">
        <v>-3134.41</v>
      </c>
      <c r="F86" s="6">
        <v>-1340.41</v>
      </c>
      <c r="G86" s="6">
        <v>-1877.09</v>
      </c>
      <c r="H86" s="6">
        <v>-6602.95</v>
      </c>
      <c r="I86" s="6">
        <v>-2334.84</v>
      </c>
      <c r="J86" s="6">
        <v>-2393.9299999999998</v>
      </c>
      <c r="K86" s="6">
        <v>-22168.13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-890</v>
      </c>
      <c r="D90" s="6">
        <v>-405</v>
      </c>
      <c r="E90" s="6">
        <v>-534.85</v>
      </c>
      <c r="F90" s="6">
        <v>-630</v>
      </c>
      <c r="G90" s="6">
        <v>-228.54</v>
      </c>
      <c r="H90" s="6">
        <v>-1050</v>
      </c>
      <c r="I90" s="6">
        <v>-270</v>
      </c>
      <c r="J90" s="6">
        <v>-3288</v>
      </c>
      <c r="K90" s="6">
        <v>-7296.39</v>
      </c>
    </row>
    <row r="91" spans="1:11">
      <c r="A91" t="s">
        <v>165</v>
      </c>
      <c r="B91" t="s">
        <v>166</v>
      </c>
      <c r="C91" s="6"/>
      <c r="D91" s="6"/>
      <c r="E91" s="6">
        <v>-103.54</v>
      </c>
      <c r="F91" s="6"/>
      <c r="G91" s="6">
        <v>-103.54</v>
      </c>
      <c r="H91" s="6"/>
      <c r="I91" s="6"/>
      <c r="J91" s="6"/>
      <c r="K91" s="6">
        <v>-207.08</v>
      </c>
    </row>
    <row r="92" spans="1:11">
      <c r="A92" t="s">
        <v>167</v>
      </c>
      <c r="B92" t="s">
        <v>168</v>
      </c>
      <c r="C92" s="6">
        <v>-890</v>
      </c>
      <c r="D92" s="6">
        <v>-405</v>
      </c>
      <c r="E92" s="6">
        <v>-431.31</v>
      </c>
      <c r="F92" s="6">
        <v>-630</v>
      </c>
      <c r="G92" s="6">
        <v>-125</v>
      </c>
      <c r="H92" s="6">
        <v>-1050</v>
      </c>
      <c r="I92" s="6">
        <v>-270</v>
      </c>
      <c r="J92" s="6">
        <v>-3288</v>
      </c>
      <c r="K92" s="6">
        <v>-7089.31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-2147.04</v>
      </c>
      <c r="D101" s="6">
        <v>-2147.04</v>
      </c>
      <c r="E101" s="6">
        <v>-2147.04</v>
      </c>
      <c r="F101" s="6">
        <v>-2147.04</v>
      </c>
      <c r="G101" s="6">
        <v>-2147.04</v>
      </c>
      <c r="H101" s="6">
        <v>-2147.04</v>
      </c>
      <c r="I101" s="6">
        <v>-2147.04</v>
      </c>
      <c r="J101" s="6">
        <v>-2147.04</v>
      </c>
      <c r="K101" s="6">
        <v>-17176.32</v>
      </c>
    </row>
    <row r="102" spans="1:11">
      <c r="A102" t="s">
        <v>185</v>
      </c>
      <c r="B102" t="s">
        <v>186</v>
      </c>
      <c r="C102" s="6">
        <v>-61.39</v>
      </c>
      <c r="D102" s="6">
        <v>-61.39</v>
      </c>
      <c r="E102" s="6">
        <v>-61.39</v>
      </c>
      <c r="F102" s="6">
        <v>-61.39</v>
      </c>
      <c r="G102" s="6">
        <v>-61.39</v>
      </c>
      <c r="H102" s="6">
        <v>-61.39</v>
      </c>
      <c r="I102" s="6">
        <v>-61.39</v>
      </c>
      <c r="J102" s="6">
        <v>-61.39</v>
      </c>
      <c r="K102" s="6">
        <v>-491.12</v>
      </c>
    </row>
    <row r="103" spans="1:11">
      <c r="A103" t="s">
        <v>187</v>
      </c>
      <c r="B103" t="s">
        <v>188</v>
      </c>
      <c r="C103" s="6">
        <v>-2085.65</v>
      </c>
      <c r="D103" s="6">
        <v>-2085.65</v>
      </c>
      <c r="E103" s="6">
        <v>-2085.65</v>
      </c>
      <c r="F103" s="6">
        <v>-2085.65</v>
      </c>
      <c r="G103" s="6">
        <v>-2085.65</v>
      </c>
      <c r="H103" s="6">
        <v>-2085.65</v>
      </c>
      <c r="I103" s="6">
        <v>-2085.65</v>
      </c>
      <c r="J103" s="6">
        <v>-2085.65</v>
      </c>
      <c r="K103" s="6">
        <v>-16685.2</v>
      </c>
    </row>
    <row r="104" spans="1:11">
      <c r="A104">
        <v>25</v>
      </c>
      <c r="B104" t="s">
        <v>189</v>
      </c>
      <c r="C104" s="6">
        <v>-2.16</v>
      </c>
      <c r="D104" s="6">
        <v>-1337.07</v>
      </c>
      <c r="E104" s="6">
        <v>-18.18</v>
      </c>
      <c r="F104" s="6">
        <v>-13.51</v>
      </c>
      <c r="G104" s="6"/>
      <c r="H104" s="6"/>
      <c r="I104" s="6">
        <v>-3642.72</v>
      </c>
      <c r="J104" s="6"/>
      <c r="K104" s="6">
        <v>-5013.6400000000003</v>
      </c>
    </row>
    <row r="105" spans="1:11">
      <c r="A105" t="s">
        <v>190</v>
      </c>
      <c r="B105" t="s">
        <v>191</v>
      </c>
      <c r="C105" s="6">
        <v>-2.16</v>
      </c>
      <c r="D105" s="6">
        <v>-1337.07</v>
      </c>
      <c r="E105" s="6">
        <v>-18.18</v>
      </c>
      <c r="F105" s="6">
        <v>-13.51</v>
      </c>
      <c r="G105" s="6"/>
      <c r="H105" s="6"/>
      <c r="I105" s="6">
        <v>-3642.72</v>
      </c>
      <c r="J105" s="6"/>
      <c r="K105" s="6">
        <v>-5013.6400000000003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-6400</v>
      </c>
      <c r="D110" s="6">
        <v>-6400</v>
      </c>
      <c r="E110" s="6">
        <v>-6400</v>
      </c>
      <c r="F110" s="6">
        <v>-6400</v>
      </c>
      <c r="G110" s="6">
        <v>-6400</v>
      </c>
      <c r="H110" s="6">
        <v>-6400</v>
      </c>
      <c r="I110" s="6">
        <v>-6400</v>
      </c>
      <c r="J110" s="6">
        <v>-6297.61</v>
      </c>
      <c r="K110" s="6">
        <v>-51097.61</v>
      </c>
    </row>
    <row r="111" spans="1:11">
      <c r="A111" t="s">
        <v>200</v>
      </c>
      <c r="B111" t="s">
        <v>201</v>
      </c>
      <c r="C111" s="6">
        <v>-1000</v>
      </c>
      <c r="D111" s="6">
        <v>-1000</v>
      </c>
      <c r="E111" s="6">
        <v>-1000</v>
      </c>
      <c r="F111" s="6">
        <v>-1000</v>
      </c>
      <c r="G111" s="6">
        <v>-1000</v>
      </c>
      <c r="H111" s="6">
        <v>-1000</v>
      </c>
      <c r="I111" s="6">
        <v>-1000</v>
      </c>
      <c r="J111" s="6">
        <v>-897.61</v>
      </c>
      <c r="K111" s="6">
        <v>-7897.61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-330.96</v>
      </c>
      <c r="D114" s="6">
        <v>-351.59</v>
      </c>
      <c r="E114" s="6">
        <v>-161.49</v>
      </c>
      <c r="F114" s="6">
        <v>-179.75</v>
      </c>
      <c r="G114" s="6">
        <v>659.25</v>
      </c>
      <c r="H114" s="6"/>
      <c r="I114" s="6">
        <v>-105.38</v>
      </c>
      <c r="J114" s="6">
        <v>-419.52</v>
      </c>
      <c r="K114" s="6">
        <v>-889.44</v>
      </c>
    </row>
    <row r="115" spans="1:11">
      <c r="A115" t="s">
        <v>207</v>
      </c>
      <c r="B115" t="s">
        <v>208</v>
      </c>
      <c r="C115" s="6">
        <v>-330.96</v>
      </c>
      <c r="D115" s="6">
        <v>-351.59</v>
      </c>
      <c r="E115" s="6">
        <v>-161.49</v>
      </c>
      <c r="F115" s="6">
        <v>-279.75</v>
      </c>
      <c r="G115" s="6"/>
      <c r="H115" s="6"/>
      <c r="I115" s="6">
        <v>-105.38</v>
      </c>
      <c r="J115" s="6">
        <v>-419.52</v>
      </c>
      <c r="K115" s="6">
        <v>-1648.69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>
        <v>100</v>
      </c>
      <c r="G117" s="6">
        <v>659.25</v>
      </c>
      <c r="H117" s="6"/>
      <c r="I117" s="6"/>
      <c r="J117" s="6"/>
      <c r="K117" s="6">
        <v>759.25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670.18</v>
      </c>
      <c r="D120" s="8">
        <v>-20014.91</v>
      </c>
      <c r="E120" s="8">
        <v>-4640.13</v>
      </c>
      <c r="F120" s="8">
        <v>-8130.04</v>
      </c>
      <c r="G120" s="8">
        <v>37578.43</v>
      </c>
      <c r="H120" s="8">
        <v>-21936.62</v>
      </c>
      <c r="I120" s="8">
        <v>-32339.599999999999</v>
      </c>
      <c r="J120" s="8">
        <v>-36022.730000000003</v>
      </c>
      <c r="K120" s="8">
        <v>-84835.42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2E-3</v>
      </c>
      <c r="D121" s="9">
        <f t="shared" ref="D121:K121" si="1">IF(D$10=0," ",ROUND(D120/D$10,3))</f>
        <v>-4.5999999999999999E-2</v>
      </c>
      <c r="E121" s="9">
        <f t="shared" si="1"/>
        <v>-1.0999999999999999E-2</v>
      </c>
      <c r="F121" s="9">
        <f t="shared" si="1"/>
        <v>-2.1000000000000001E-2</v>
      </c>
      <c r="G121" s="9">
        <f t="shared" si="1"/>
        <v>0.10299999999999999</v>
      </c>
      <c r="H121" s="9">
        <f t="shared" si="1"/>
        <v>-5.1999999999999998E-2</v>
      </c>
      <c r="I121" s="9">
        <f t="shared" si="1"/>
        <v>-0.11899999999999999</v>
      </c>
      <c r="J121" s="9">
        <f t="shared" si="1"/>
        <v>-0.14399999999999999</v>
      </c>
      <c r="K121" s="9">
        <f t="shared" si="1"/>
        <v>-2.9000000000000001E-2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-99574.42</v>
      </c>
      <c r="D123" s="6">
        <v>-102934.74</v>
      </c>
      <c r="E123" s="6">
        <v>-91304.07</v>
      </c>
      <c r="F123" s="6">
        <v>-92670.95</v>
      </c>
      <c r="G123" s="6">
        <v>-29098.65</v>
      </c>
      <c r="H123" s="6">
        <v>-88891.04</v>
      </c>
      <c r="I123" s="6">
        <v>-76934.759999999995</v>
      </c>
      <c r="J123" s="6">
        <v>-81915.070000000007</v>
      </c>
      <c r="K123" s="6">
        <v>-663323.69999999995</v>
      </c>
    </row>
    <row r="124" spans="1:11">
      <c r="A124" t="s">
        <v>221</v>
      </c>
      <c r="B124" t="s">
        <v>222</v>
      </c>
      <c r="C124" s="6">
        <v>-97684.42</v>
      </c>
      <c r="D124" s="6">
        <v>-101529.74</v>
      </c>
      <c r="E124" s="6">
        <v>-89769.22</v>
      </c>
      <c r="F124" s="6">
        <v>-91040.95</v>
      </c>
      <c r="G124" s="6">
        <v>-27070.11</v>
      </c>
      <c r="H124" s="6">
        <v>-86841.04</v>
      </c>
      <c r="I124" s="6">
        <v>-75664.759999999995</v>
      </c>
      <c r="J124" s="6">
        <v>-77729.460000000006</v>
      </c>
      <c r="K124" s="6">
        <v>-647329.69999999995</v>
      </c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>
        <v>-800</v>
      </c>
      <c r="H126" s="6"/>
      <c r="I126" s="6"/>
      <c r="J126" s="6"/>
      <c r="K126" s="6">
        <v>-800</v>
      </c>
    </row>
    <row r="127" spans="1:11">
      <c r="A127" t="s">
        <v>227</v>
      </c>
      <c r="B127" t="s">
        <v>228</v>
      </c>
      <c r="C127" s="6">
        <v>-890</v>
      </c>
      <c r="D127" s="6">
        <v>-405</v>
      </c>
      <c r="E127" s="6">
        <v>-534.85</v>
      </c>
      <c r="F127" s="6">
        <v>-630</v>
      </c>
      <c r="G127" s="6">
        <v>-228.54</v>
      </c>
      <c r="H127" s="6">
        <v>-1050</v>
      </c>
      <c r="I127" s="6">
        <v>-270</v>
      </c>
      <c r="J127" s="6">
        <v>-3288</v>
      </c>
      <c r="K127" s="6">
        <v>-7296.39</v>
      </c>
    </row>
    <row r="128" spans="1:11">
      <c r="A128" t="s">
        <v>229</v>
      </c>
      <c r="B128" t="s">
        <v>230</v>
      </c>
      <c r="C128" s="4">
        <v>-1000</v>
      </c>
      <c r="D128" s="4">
        <v>-1000</v>
      </c>
      <c r="E128" s="4">
        <v>-1000</v>
      </c>
      <c r="F128" s="4">
        <v>-1000</v>
      </c>
      <c r="G128" s="4">
        <v>-1000</v>
      </c>
      <c r="H128" s="4">
        <v>-1000</v>
      </c>
      <c r="I128" s="4">
        <v>-1000</v>
      </c>
      <c r="J128">
        <v>-897.61</v>
      </c>
      <c r="K128" s="4">
        <v>-7897.61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5" width="6.75" bestFit="1" customWidth="1"/>
    <col min="6" max="6" width="6.125" bestFit="1" customWidth="1"/>
    <col min="7" max="7" width="7.125" bestFit="1" customWidth="1"/>
    <col min="8" max="8" width="7" bestFit="1" customWidth="1"/>
    <col min="9" max="9" width="6.75" bestFit="1" customWidth="1"/>
    <col min="10" max="10" width="7.25" bestFit="1" customWidth="1"/>
    <col min="11" max="11" width="7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341</v>
      </c>
      <c r="C4" s="11" t="s">
        <v>341</v>
      </c>
      <c r="D4" s="11" t="s">
        <v>341</v>
      </c>
      <c r="E4" s="11" t="s">
        <v>341</v>
      </c>
      <c r="F4" s="11" t="s">
        <v>341</v>
      </c>
      <c r="G4" s="11" t="s">
        <v>341</v>
      </c>
      <c r="H4" s="11" t="s">
        <v>341</v>
      </c>
      <c r="I4" s="11" t="s">
        <v>341</v>
      </c>
      <c r="J4" s="11" t="s">
        <v>341</v>
      </c>
      <c r="K4" s="11" t="s">
        <v>341</v>
      </c>
    </row>
    <row r="5" spans="1:52" s="11" customFormat="1">
      <c r="A5" s="10" t="s">
        <v>7</v>
      </c>
      <c r="B5" s="11">
        <v>4085</v>
      </c>
      <c r="C5" s="11">
        <v>4085</v>
      </c>
      <c r="D5" s="11">
        <v>4085</v>
      </c>
      <c r="E5" s="11">
        <v>4085</v>
      </c>
      <c r="F5" s="11">
        <v>4085</v>
      </c>
      <c r="G5" s="11">
        <v>4085</v>
      </c>
      <c r="H5" s="11">
        <v>4085</v>
      </c>
      <c r="I5" s="11">
        <v>4085</v>
      </c>
      <c r="J5" s="11">
        <v>4085</v>
      </c>
      <c r="K5" s="11">
        <v>4085</v>
      </c>
    </row>
    <row r="6" spans="1:52" s="13" customFormat="1" ht="71.25">
      <c r="A6" s="12" t="s">
        <v>8</v>
      </c>
      <c r="B6" s="13" t="s">
        <v>342</v>
      </c>
      <c r="C6" s="13" t="s">
        <v>342</v>
      </c>
      <c r="D6" s="13" t="s">
        <v>342</v>
      </c>
      <c r="E6" s="13" t="s">
        <v>342</v>
      </c>
      <c r="F6" s="13" t="s">
        <v>342</v>
      </c>
      <c r="G6" s="13" t="s">
        <v>342</v>
      </c>
      <c r="H6" s="13" t="s">
        <v>342</v>
      </c>
      <c r="I6" s="13" t="s">
        <v>342</v>
      </c>
      <c r="J6" s="13" t="s">
        <v>342</v>
      </c>
      <c r="K6" s="13" t="s">
        <v>342</v>
      </c>
    </row>
    <row r="7" spans="1:52" s="11" customFormat="1">
      <c r="A7" s="10" t="s">
        <v>10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/>
      <c r="K14" s="6"/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/>
      <c r="D16" s="6"/>
      <c r="E16" s="6"/>
      <c r="F16" s="6"/>
      <c r="G16" s="6"/>
      <c r="H16" s="6"/>
      <c r="I16" s="6"/>
      <c r="J16" s="6"/>
      <c r="K16" s="6"/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/>
      <c r="H31" s="8"/>
      <c r="I31" s="8"/>
      <c r="J31" s="8"/>
      <c r="K31" s="8"/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/>
      <c r="J33" s="6"/>
      <c r="K33" s="6"/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/>
      <c r="K66" s="6"/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/>
      <c r="E120" s="8"/>
      <c r="F120" s="8"/>
      <c r="G120" s="8"/>
      <c r="H120" s="8"/>
      <c r="I120" s="8"/>
      <c r="J120" s="8"/>
      <c r="K120" s="8"/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/>
      <c r="K123" s="6"/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7" width="10.875" bestFit="1" customWidth="1"/>
    <col min="8" max="9" width="9.125" bestFit="1" customWidth="1"/>
    <col min="10" max="10" width="8.875" bestFit="1" customWidth="1"/>
    <col min="11" max="11" width="11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304</v>
      </c>
      <c r="C4" s="11" t="s">
        <v>304</v>
      </c>
      <c r="D4" s="11" t="s">
        <v>304</v>
      </c>
      <c r="E4" s="11" t="s">
        <v>304</v>
      </c>
      <c r="F4" s="11" t="s">
        <v>304</v>
      </c>
      <c r="G4" s="11" t="s">
        <v>304</v>
      </c>
      <c r="H4" s="11" t="s">
        <v>304</v>
      </c>
      <c r="I4" s="11" t="s">
        <v>304</v>
      </c>
      <c r="J4" s="11" t="s">
        <v>304</v>
      </c>
      <c r="K4" s="11" t="s">
        <v>304</v>
      </c>
    </row>
    <row r="5" spans="1:52" s="11" customFormat="1">
      <c r="A5" s="10" t="s">
        <v>7</v>
      </c>
      <c r="B5" s="11">
        <v>4084</v>
      </c>
      <c r="C5" s="11">
        <v>4084</v>
      </c>
      <c r="D5" s="11">
        <v>4084</v>
      </c>
      <c r="E5" s="11">
        <v>4084</v>
      </c>
      <c r="F5" s="11">
        <v>4084</v>
      </c>
      <c r="G5" s="11">
        <v>4084</v>
      </c>
      <c r="H5" s="11">
        <v>4084</v>
      </c>
      <c r="I5" s="11">
        <v>4084</v>
      </c>
      <c r="J5" s="11">
        <v>4084</v>
      </c>
      <c r="K5" s="11">
        <v>4084</v>
      </c>
    </row>
    <row r="6" spans="1:52" s="13" customFormat="1" ht="42.75">
      <c r="A6" s="12" t="s">
        <v>8</v>
      </c>
      <c r="B6" s="13" t="s">
        <v>340</v>
      </c>
      <c r="C6" s="13" t="s">
        <v>340</v>
      </c>
      <c r="D6" s="13" t="s">
        <v>340</v>
      </c>
      <c r="E6" s="13" t="s">
        <v>340</v>
      </c>
      <c r="F6" s="13" t="s">
        <v>340</v>
      </c>
      <c r="G6" s="13" t="s">
        <v>340</v>
      </c>
      <c r="H6" s="13" t="s">
        <v>340</v>
      </c>
      <c r="I6" s="13" t="s">
        <v>340</v>
      </c>
      <c r="J6" s="13" t="s">
        <v>340</v>
      </c>
      <c r="K6" s="13" t="s">
        <v>340</v>
      </c>
    </row>
    <row r="7" spans="1:52" s="11" customFormat="1">
      <c r="A7" s="10" t="s">
        <v>10</v>
      </c>
      <c r="B7" s="11" t="s">
        <v>306</v>
      </c>
      <c r="C7" s="11" t="s">
        <v>306</v>
      </c>
      <c r="D7" s="11" t="s">
        <v>306</v>
      </c>
      <c r="E7" s="11" t="s">
        <v>306</v>
      </c>
      <c r="F7" s="11" t="s">
        <v>306</v>
      </c>
      <c r="G7" s="11" t="s">
        <v>306</v>
      </c>
      <c r="H7" s="11" t="s">
        <v>306</v>
      </c>
      <c r="I7" s="11" t="s">
        <v>306</v>
      </c>
      <c r="J7" s="11" t="s">
        <v>306</v>
      </c>
      <c r="K7" s="11" t="s">
        <v>306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305163.65000000002</v>
      </c>
      <c r="D10" s="8">
        <v>338438.16</v>
      </c>
      <c r="E10" s="8">
        <v>287392.99</v>
      </c>
      <c r="F10" s="8">
        <v>328875.78999999998</v>
      </c>
      <c r="G10" s="8">
        <v>248828.95</v>
      </c>
      <c r="H10" s="8">
        <v>39665.86</v>
      </c>
      <c r="I10" s="8"/>
      <c r="J10" s="8"/>
      <c r="K10" s="8">
        <v>1548365.4</v>
      </c>
    </row>
    <row r="11" spans="1:52">
      <c r="A11" t="s">
        <v>25</v>
      </c>
      <c r="B11" t="s">
        <v>26</v>
      </c>
      <c r="C11" s="6">
        <v>305163.65000000002</v>
      </c>
      <c r="D11" s="6">
        <v>338438.16</v>
      </c>
      <c r="E11" s="6">
        <v>287392.99</v>
      </c>
      <c r="F11" s="6">
        <v>328875.78999999998</v>
      </c>
      <c r="G11" s="6">
        <v>248828.95</v>
      </c>
      <c r="H11" s="6">
        <v>39665.86</v>
      </c>
      <c r="I11" s="6"/>
      <c r="J11" s="6"/>
      <c r="K11" s="6">
        <v>1548365.4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-175708.89</v>
      </c>
      <c r="D13" s="6">
        <v>-207288.83</v>
      </c>
      <c r="E13" s="6">
        <v>-166257.71</v>
      </c>
      <c r="F13" s="6">
        <v>-194120.98</v>
      </c>
      <c r="G13" s="6">
        <v>-149902.6</v>
      </c>
      <c r="H13" s="6"/>
      <c r="I13" s="6"/>
      <c r="J13" s="6"/>
      <c r="K13" s="6">
        <v>-893279.01</v>
      </c>
    </row>
    <row r="14" spans="1:52">
      <c r="A14">
        <v>3</v>
      </c>
      <c r="B14" t="s">
        <v>30</v>
      </c>
      <c r="C14" s="6">
        <v>129454.76</v>
      </c>
      <c r="D14" s="6">
        <v>131149.32999999999</v>
      </c>
      <c r="E14" s="6">
        <v>121135.28</v>
      </c>
      <c r="F14" s="6">
        <v>134754.81</v>
      </c>
      <c r="G14" s="6">
        <v>98926.35</v>
      </c>
      <c r="H14" s="6">
        <v>39665.86</v>
      </c>
      <c r="I14" s="6"/>
      <c r="J14" s="6"/>
      <c r="K14" s="6">
        <v>655086.39</v>
      </c>
    </row>
    <row r="15" spans="1:52" s="7" customFormat="1">
      <c r="A15" s="7">
        <v>4</v>
      </c>
      <c r="B15" s="7" t="s">
        <v>31</v>
      </c>
      <c r="C15" s="9">
        <f>IF(C$10=0," ",ROUND(C14/C$10,3))</f>
        <v>0.42399999999999999</v>
      </c>
      <c r="D15" s="9">
        <f t="shared" ref="D15:K15" si="0">IF(D$10=0," ",ROUND(D14/D$10,3))</f>
        <v>0.38800000000000001</v>
      </c>
      <c r="E15" s="9">
        <f t="shared" si="0"/>
        <v>0.42099999999999999</v>
      </c>
      <c r="F15" s="9">
        <f t="shared" si="0"/>
        <v>0.41</v>
      </c>
      <c r="G15" s="9">
        <f t="shared" si="0"/>
        <v>0.39800000000000002</v>
      </c>
      <c r="H15" s="9">
        <f t="shared" si="0"/>
        <v>1</v>
      </c>
      <c r="I15" s="9" t="str">
        <f t="shared" si="0"/>
        <v xml:space="preserve"> </v>
      </c>
      <c r="J15" s="9" t="str">
        <f t="shared" si="0"/>
        <v xml:space="preserve"> </v>
      </c>
      <c r="K15" s="9">
        <f t="shared" si="0"/>
        <v>0.42299999999999999</v>
      </c>
    </row>
    <row r="16" spans="1:52">
      <c r="A16">
        <v>5</v>
      </c>
      <c r="B16" t="s">
        <v>32</v>
      </c>
      <c r="C16" s="6">
        <v>-14265.08</v>
      </c>
      <c r="D16" s="6">
        <v>-12155.46</v>
      </c>
      <c r="E16" s="6">
        <v>-12514.75</v>
      </c>
      <c r="F16" s="6">
        <v>-5941.23</v>
      </c>
      <c r="G16" s="6">
        <v>-5281.86</v>
      </c>
      <c r="H16" s="6">
        <v>-1491.97</v>
      </c>
      <c r="I16" s="6"/>
      <c r="J16" s="6"/>
      <c r="K16" s="6">
        <v>-51650.35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-11453.49</v>
      </c>
      <c r="D18" s="6">
        <v>-10255.35</v>
      </c>
      <c r="E18" s="6">
        <v>-10416.950000000001</v>
      </c>
      <c r="F18" s="6">
        <v>-4506</v>
      </c>
      <c r="G18" s="6">
        <v>-3275.96</v>
      </c>
      <c r="H18" s="6">
        <v>39.450000000000003</v>
      </c>
      <c r="I18" s="6"/>
      <c r="J18" s="6"/>
      <c r="K18" s="6">
        <v>-39868.300000000003</v>
      </c>
    </row>
    <row r="19" spans="1:11">
      <c r="A19" t="s">
        <v>35</v>
      </c>
      <c r="B19" t="s">
        <v>36</v>
      </c>
      <c r="C19" s="6">
        <v>3362.18</v>
      </c>
      <c r="D19" s="6">
        <v>-2208.59</v>
      </c>
      <c r="E19" s="6">
        <v>-12543.32</v>
      </c>
      <c r="F19" s="6">
        <v>-3466.14</v>
      </c>
      <c r="G19" s="6">
        <v>-3697.14</v>
      </c>
      <c r="H19" s="6">
        <v>-605.16</v>
      </c>
      <c r="I19" s="6"/>
      <c r="J19" s="6"/>
      <c r="K19" s="6">
        <v>-19158.169999999998</v>
      </c>
    </row>
    <row r="20" spans="1:11">
      <c r="A20" t="s">
        <v>37</v>
      </c>
      <c r="B20" t="s">
        <v>38</v>
      </c>
      <c r="C20" s="6"/>
      <c r="D20" s="6">
        <v>-418.88</v>
      </c>
      <c r="E20" s="6"/>
      <c r="F20" s="6"/>
      <c r="G20" s="6"/>
      <c r="H20" s="6"/>
      <c r="I20" s="6"/>
      <c r="J20" s="6"/>
      <c r="K20" s="6">
        <v>-418.88</v>
      </c>
    </row>
    <row r="21" spans="1:11">
      <c r="A21" t="s">
        <v>39</v>
      </c>
      <c r="B21" t="s">
        <v>40</v>
      </c>
      <c r="C21" s="6">
        <v>-9472.77</v>
      </c>
      <c r="D21" s="6">
        <v>-3656.83</v>
      </c>
      <c r="E21" s="6">
        <v>7105.35</v>
      </c>
      <c r="F21" s="6">
        <v>40.369999999999997</v>
      </c>
      <c r="G21" s="6">
        <v>1101.73</v>
      </c>
      <c r="H21" s="6">
        <v>663.4</v>
      </c>
      <c r="I21" s="6"/>
      <c r="J21" s="6"/>
      <c r="K21" s="6">
        <v>-4218.75</v>
      </c>
    </row>
    <row r="22" spans="1:11">
      <c r="A22" t="s">
        <v>41</v>
      </c>
      <c r="B22" t="s">
        <v>42</v>
      </c>
      <c r="C22" s="6">
        <v>-5342.9</v>
      </c>
      <c r="D22" s="6">
        <v>-3971.05</v>
      </c>
      <c r="E22" s="6">
        <v>-4978.9799999999996</v>
      </c>
      <c r="F22" s="6">
        <v>-1080.23</v>
      </c>
      <c r="G22" s="6">
        <v>-680.55</v>
      </c>
      <c r="H22" s="6">
        <v>-18.79</v>
      </c>
      <c r="I22" s="6"/>
      <c r="J22" s="6"/>
      <c r="K22" s="6">
        <v>-16072.5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-2811.59</v>
      </c>
      <c r="D26" s="6">
        <v>-1900.11</v>
      </c>
      <c r="E26" s="6">
        <v>-2097.8000000000002</v>
      </c>
      <c r="F26" s="6">
        <v>-1435.23</v>
      </c>
      <c r="G26" s="6">
        <v>-2005.9</v>
      </c>
      <c r="H26" s="6">
        <v>-1531.42</v>
      </c>
      <c r="I26" s="6"/>
      <c r="J26" s="6"/>
      <c r="K26" s="6">
        <v>-11782.05</v>
      </c>
    </row>
    <row r="27" spans="1:11">
      <c r="A27" t="s">
        <v>49</v>
      </c>
      <c r="B27" t="s">
        <v>50</v>
      </c>
      <c r="C27" s="6">
        <v>-2811.59</v>
      </c>
      <c r="D27" s="6">
        <v>-1900.11</v>
      </c>
      <c r="E27" s="6">
        <v>-2097.8000000000002</v>
      </c>
      <c r="F27" s="6">
        <v>-1435.23</v>
      </c>
      <c r="G27" s="6">
        <v>-2005.9</v>
      </c>
      <c r="H27" s="6">
        <v>-1531.42</v>
      </c>
      <c r="I27" s="6"/>
      <c r="J27" s="6"/>
      <c r="K27" s="6">
        <v>-11782.05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115189.68</v>
      </c>
      <c r="D31" s="8">
        <v>118993.87</v>
      </c>
      <c r="E31" s="8">
        <v>108620.53</v>
      </c>
      <c r="F31" s="8">
        <v>128813.58</v>
      </c>
      <c r="G31" s="8">
        <v>93644.49</v>
      </c>
      <c r="H31" s="8">
        <v>38173.89</v>
      </c>
      <c r="I31" s="8"/>
      <c r="J31" s="8"/>
      <c r="K31" s="8">
        <v>603436.04</v>
      </c>
    </row>
    <row r="32" spans="1:11" s="7" customFormat="1">
      <c r="A32" s="7">
        <v>11</v>
      </c>
      <c r="B32" s="7" t="s">
        <v>58</v>
      </c>
      <c r="C32" s="8">
        <v>-8162.64</v>
      </c>
      <c r="D32" s="8">
        <v>-5975.31</v>
      </c>
      <c r="E32" s="8">
        <v>-5861.72</v>
      </c>
      <c r="F32" s="8">
        <v>-8315.36</v>
      </c>
      <c r="G32" s="8">
        <v>-5771.35</v>
      </c>
      <c r="H32" s="8">
        <v>-220</v>
      </c>
      <c r="I32" s="8"/>
      <c r="J32" s="8"/>
      <c r="K32" s="8">
        <v>-34306.379999999997</v>
      </c>
    </row>
    <row r="33" spans="1:11">
      <c r="A33">
        <v>12</v>
      </c>
      <c r="B33" t="s">
        <v>59</v>
      </c>
      <c r="C33" s="6">
        <v>-140523.04</v>
      </c>
      <c r="D33" s="6">
        <v>-145898.81</v>
      </c>
      <c r="E33" s="6">
        <v>-185900.13</v>
      </c>
      <c r="F33" s="6">
        <v>-159943.13</v>
      </c>
      <c r="G33" s="6">
        <v>-185845.94</v>
      </c>
      <c r="H33" s="6">
        <v>-6428.61</v>
      </c>
      <c r="I33" s="6">
        <v>9553.89</v>
      </c>
      <c r="J33" s="6">
        <v>-3268.7</v>
      </c>
      <c r="K33" s="6">
        <v>-818254.47</v>
      </c>
    </row>
    <row r="34" spans="1:11">
      <c r="A34">
        <v>13</v>
      </c>
      <c r="B34" t="s">
        <v>60</v>
      </c>
      <c r="C34" s="6">
        <v>-72596.52</v>
      </c>
      <c r="D34" s="6">
        <v>-71464.27</v>
      </c>
      <c r="E34" s="6">
        <v>-113467.39</v>
      </c>
      <c r="F34" s="6">
        <v>-87115.11</v>
      </c>
      <c r="G34" s="6">
        <v>-133359.87</v>
      </c>
      <c r="H34" s="6">
        <v>-757.35</v>
      </c>
      <c r="I34" s="6">
        <v>14832</v>
      </c>
      <c r="J34" s="6"/>
      <c r="K34" s="6">
        <v>-463928.51</v>
      </c>
    </row>
    <row r="35" spans="1:11">
      <c r="A35" t="s">
        <v>61</v>
      </c>
      <c r="B35" t="s">
        <v>62</v>
      </c>
      <c r="C35" s="6">
        <v>-54607.67</v>
      </c>
      <c r="D35" s="6">
        <v>-55938.67</v>
      </c>
      <c r="E35" s="6">
        <v>-67638.67</v>
      </c>
      <c r="F35" s="6">
        <v>-66858.67</v>
      </c>
      <c r="G35" s="6">
        <v>-92938</v>
      </c>
      <c r="H35" s="6"/>
      <c r="I35" s="6"/>
      <c r="J35" s="6"/>
      <c r="K35" s="6">
        <v>-337981.68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-2111.1</v>
      </c>
      <c r="D37" s="6">
        <v>-2111.1</v>
      </c>
      <c r="E37" s="6">
        <v>-2111.1</v>
      </c>
      <c r="F37" s="6">
        <v>-2111.1</v>
      </c>
      <c r="G37" s="6">
        <v>-1000</v>
      </c>
      <c r="H37" s="6"/>
      <c r="I37" s="6"/>
      <c r="J37" s="6"/>
      <c r="K37" s="6">
        <v>-9444.4</v>
      </c>
    </row>
    <row r="38" spans="1:11">
      <c r="A38" t="s">
        <v>67</v>
      </c>
      <c r="B38" t="s">
        <v>68</v>
      </c>
      <c r="C38" s="6">
        <v>-2548.96</v>
      </c>
      <c r="D38" s="6">
        <v>-5468.16</v>
      </c>
      <c r="E38" s="6">
        <v>-5113.28</v>
      </c>
      <c r="F38" s="6"/>
      <c r="G38" s="6">
        <v>-3436.64</v>
      </c>
      <c r="H38" s="6"/>
      <c r="I38" s="6"/>
      <c r="J38" s="6"/>
      <c r="K38" s="6">
        <v>-16567.04</v>
      </c>
    </row>
    <row r="39" spans="1:11">
      <c r="A39" t="s">
        <v>69</v>
      </c>
      <c r="B39" t="s">
        <v>70</v>
      </c>
      <c r="C39" s="6">
        <v>-1111.1099999999999</v>
      </c>
      <c r="D39" s="6">
        <v>-1111.1099999999999</v>
      </c>
      <c r="E39" s="6">
        <v>-31111.11</v>
      </c>
      <c r="F39" s="6">
        <v>-11111.11</v>
      </c>
      <c r="G39" s="6">
        <v>-20000</v>
      </c>
      <c r="H39" s="6"/>
      <c r="I39" s="6"/>
      <c r="J39" s="6"/>
      <c r="K39" s="6">
        <v>-64444.44</v>
      </c>
    </row>
    <row r="40" spans="1:11">
      <c r="A40" t="s">
        <v>71</v>
      </c>
      <c r="B40" t="s">
        <v>72</v>
      </c>
      <c r="C40" s="6">
        <v>-2843</v>
      </c>
      <c r="D40" s="6">
        <v>-784</v>
      </c>
      <c r="E40" s="6">
        <v>-2216</v>
      </c>
      <c r="F40" s="6">
        <v>-1918</v>
      </c>
      <c r="G40" s="6">
        <v>-9428</v>
      </c>
      <c r="H40" s="6">
        <v>-4944</v>
      </c>
      <c r="I40" s="6">
        <v>14832</v>
      </c>
      <c r="J40" s="6"/>
      <c r="K40" s="6">
        <v>-7301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>
        <v>-480</v>
      </c>
      <c r="F42" s="6">
        <v>-395</v>
      </c>
      <c r="G42" s="6"/>
      <c r="H42" s="6">
        <v>20</v>
      </c>
      <c r="I42" s="6"/>
      <c r="J42" s="6"/>
      <c r="K42" s="6">
        <v>-855</v>
      </c>
    </row>
    <row r="43" spans="1:11">
      <c r="A43" t="s">
        <v>77</v>
      </c>
      <c r="B43" t="s">
        <v>78</v>
      </c>
      <c r="C43" s="6">
        <v>-1534.35</v>
      </c>
      <c r="D43" s="6">
        <v>-1615.9</v>
      </c>
      <c r="E43" s="6">
        <v>-1615.9</v>
      </c>
      <c r="F43" s="6">
        <v>-1615.9</v>
      </c>
      <c r="G43" s="6">
        <v>-2851.9</v>
      </c>
      <c r="H43" s="6"/>
      <c r="I43" s="6"/>
      <c r="J43" s="6"/>
      <c r="K43" s="6">
        <v>-9233.9500000000007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-1827</v>
      </c>
      <c r="D45" s="6">
        <v>-1892</v>
      </c>
      <c r="E45" s="6">
        <v>-2348</v>
      </c>
      <c r="F45" s="6">
        <v>-2272</v>
      </c>
      <c r="G45" s="6">
        <v>-2872</v>
      </c>
      <c r="H45" s="6"/>
      <c r="I45" s="6"/>
      <c r="J45" s="6"/>
      <c r="K45" s="6">
        <v>-11211</v>
      </c>
    </row>
    <row r="46" spans="1:11">
      <c r="A46" t="s">
        <v>83</v>
      </c>
      <c r="B46" t="s">
        <v>84</v>
      </c>
      <c r="C46" s="6">
        <v>-5180</v>
      </c>
      <c r="D46" s="6">
        <v>-1710</v>
      </c>
      <c r="E46" s="6"/>
      <c r="F46" s="6"/>
      <c r="G46" s="6"/>
      <c r="H46" s="6"/>
      <c r="I46" s="6"/>
      <c r="J46" s="6"/>
      <c r="K46" s="6">
        <v>-6890</v>
      </c>
    </row>
    <row r="47" spans="1:11">
      <c r="A47" t="s">
        <v>85</v>
      </c>
      <c r="B47" t="s">
        <v>86</v>
      </c>
      <c r="C47" s="6">
        <v>-833.33</v>
      </c>
      <c r="D47" s="6">
        <v>-833.33</v>
      </c>
      <c r="E47" s="6">
        <v>-833.33</v>
      </c>
      <c r="F47" s="6">
        <v>-833.33</v>
      </c>
      <c r="G47" s="6">
        <v>-833.33</v>
      </c>
      <c r="H47" s="6">
        <v>4166.6499999999996</v>
      </c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-45863.73</v>
      </c>
      <c r="D49" s="6">
        <v>-50932.92</v>
      </c>
      <c r="E49" s="6">
        <v>-43323.33</v>
      </c>
      <c r="F49" s="6">
        <v>-49423.32</v>
      </c>
      <c r="G49" s="6">
        <v>-37614.32</v>
      </c>
      <c r="H49" s="6"/>
      <c r="I49" s="6"/>
      <c r="J49" s="6"/>
      <c r="K49" s="6">
        <v>-227157.62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>
        <v>-45863.73</v>
      </c>
      <c r="D58" s="6">
        <v>-50932.92</v>
      </c>
      <c r="E58" s="6">
        <v>-43323.33</v>
      </c>
      <c r="F58" s="6">
        <v>-49423.32</v>
      </c>
      <c r="G58" s="6">
        <v>-37614.32</v>
      </c>
      <c r="H58" s="6"/>
      <c r="I58" s="6"/>
      <c r="J58" s="6"/>
      <c r="K58" s="6">
        <v>-227157.62</v>
      </c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-5916.92</v>
      </c>
      <c r="D60" s="6">
        <v>-6114.13</v>
      </c>
      <c r="E60" s="6">
        <v>-5915.96</v>
      </c>
      <c r="F60" s="6">
        <v>-5859.34</v>
      </c>
      <c r="G60" s="6">
        <v>-4877.4399999999996</v>
      </c>
      <c r="H60" s="6">
        <v>-328.49</v>
      </c>
      <c r="I60" s="6">
        <v>-339.44</v>
      </c>
      <c r="J60" s="6">
        <v>-328.49</v>
      </c>
      <c r="K60" s="6">
        <v>-29680.21</v>
      </c>
    </row>
    <row r="61" spans="1:11">
      <c r="A61" t="s">
        <v>111</v>
      </c>
      <c r="B61" t="s">
        <v>112</v>
      </c>
      <c r="C61" s="6">
        <v>-1070.08</v>
      </c>
      <c r="D61" s="6">
        <v>-1105.75</v>
      </c>
      <c r="E61" s="6">
        <v>-1070.08</v>
      </c>
      <c r="F61" s="6">
        <v>-1105.75</v>
      </c>
      <c r="G61" s="6">
        <v>-820.39</v>
      </c>
      <c r="H61" s="6"/>
      <c r="I61" s="6"/>
      <c r="J61" s="6"/>
      <c r="K61" s="6">
        <v>-5172.05</v>
      </c>
    </row>
    <row r="62" spans="1:11">
      <c r="A62" t="s">
        <v>113</v>
      </c>
      <c r="B62" t="s">
        <v>114</v>
      </c>
      <c r="C62" s="6">
        <v>-104.11</v>
      </c>
      <c r="D62" s="6">
        <v>-107.58</v>
      </c>
      <c r="E62" s="6">
        <v>-104.11</v>
      </c>
      <c r="F62" s="6">
        <v>-107.58</v>
      </c>
      <c r="G62" s="6">
        <v>-107.58</v>
      </c>
      <c r="H62" s="6">
        <v>-104.11</v>
      </c>
      <c r="I62" s="6">
        <v>-107.58</v>
      </c>
      <c r="J62" s="6">
        <v>-104.11</v>
      </c>
      <c r="K62" s="6">
        <v>-846.76</v>
      </c>
    </row>
    <row r="63" spans="1:11">
      <c r="A63" t="s">
        <v>115</v>
      </c>
      <c r="B63" t="s">
        <v>116</v>
      </c>
      <c r="C63" s="6">
        <v>-4518.3500000000004</v>
      </c>
      <c r="D63" s="6">
        <v>-4668.9399999999996</v>
      </c>
      <c r="E63" s="6">
        <v>-4517.3900000000003</v>
      </c>
      <c r="F63" s="6">
        <v>-4414.1499999999996</v>
      </c>
      <c r="G63" s="6">
        <v>-3717.61</v>
      </c>
      <c r="H63" s="6"/>
      <c r="I63" s="6"/>
      <c r="J63" s="6"/>
      <c r="K63" s="6">
        <v>-21836.44</v>
      </c>
    </row>
    <row r="64" spans="1:11">
      <c r="A64" t="s">
        <v>117</v>
      </c>
      <c r="B64" t="s">
        <v>118</v>
      </c>
      <c r="C64" s="6">
        <v>-224.38</v>
      </c>
      <c r="D64" s="6">
        <v>-231.86</v>
      </c>
      <c r="E64" s="6">
        <v>-224.38</v>
      </c>
      <c r="F64" s="6">
        <v>-231.86</v>
      </c>
      <c r="G64" s="6">
        <v>-231.86</v>
      </c>
      <c r="H64" s="6">
        <v>-224.38</v>
      </c>
      <c r="I64" s="6">
        <v>-231.86</v>
      </c>
      <c r="J64" s="6">
        <v>-224.38</v>
      </c>
      <c r="K64" s="6">
        <v>-1824.96</v>
      </c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>
        <v>-16145.87</v>
      </c>
      <c r="D66" s="6">
        <v>-17387.490000000002</v>
      </c>
      <c r="E66" s="6">
        <v>-23193.45</v>
      </c>
      <c r="F66" s="6">
        <v>-17545.36</v>
      </c>
      <c r="G66" s="6">
        <v>-9994.31</v>
      </c>
      <c r="H66" s="6">
        <v>-5342.77</v>
      </c>
      <c r="I66" s="6">
        <v>-4938.67</v>
      </c>
      <c r="J66" s="6">
        <v>-2940.21</v>
      </c>
      <c r="K66" s="6">
        <v>-97488.13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-7168.16</v>
      </c>
      <c r="D80" s="6">
        <v>-9047.7000000000007</v>
      </c>
      <c r="E80" s="6">
        <v>-8011.28</v>
      </c>
      <c r="F80" s="6">
        <v>-7952.22</v>
      </c>
      <c r="G80" s="6">
        <v>-2868.5</v>
      </c>
      <c r="H80" s="6">
        <v>-3089.8</v>
      </c>
      <c r="I80" s="6">
        <v>-1793.2</v>
      </c>
      <c r="J80" s="6">
        <v>-1793.2</v>
      </c>
      <c r="K80" s="6">
        <v>-41724.06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/>
      <c r="H85" s="6"/>
      <c r="I85" s="6"/>
      <c r="J85" s="6"/>
      <c r="K85" s="6">
        <v>-20969.009999999998</v>
      </c>
    </row>
    <row r="86" spans="1:11">
      <c r="A86" t="s">
        <v>157</v>
      </c>
      <c r="B86" t="s">
        <v>158</v>
      </c>
      <c r="C86" s="6">
        <v>-1960.35</v>
      </c>
      <c r="D86" s="6">
        <v>-3797.7</v>
      </c>
      <c r="E86" s="6">
        <v>-2751.45</v>
      </c>
      <c r="F86" s="6">
        <v>-2700.85</v>
      </c>
      <c r="G86" s="6">
        <v>-2868.5</v>
      </c>
      <c r="H86" s="6">
        <v>-3089.8</v>
      </c>
      <c r="I86" s="6">
        <v>-1793.2</v>
      </c>
      <c r="J86" s="6">
        <v>-1793.2</v>
      </c>
      <c r="K86" s="6">
        <v>-20755.05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/>
      <c r="I87" s="6"/>
      <c r="J87" s="6"/>
      <c r="K87" s="6">
        <v>-4445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/>
      <c r="I88" s="6"/>
      <c r="J88" s="6"/>
      <c r="K88" s="6">
        <v>-4445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-1229.55</v>
      </c>
      <c r="D90" s="6">
        <v>165.77</v>
      </c>
      <c r="E90" s="6">
        <v>-1315</v>
      </c>
      <c r="F90" s="6">
        <v>-1440</v>
      </c>
      <c r="G90" s="6"/>
      <c r="H90" s="6"/>
      <c r="I90" s="6"/>
      <c r="J90" s="6"/>
      <c r="K90" s="6">
        <v>-3818.78</v>
      </c>
    </row>
    <row r="91" spans="1:11">
      <c r="A91" t="s">
        <v>165</v>
      </c>
      <c r="B91" t="s">
        <v>166</v>
      </c>
      <c r="C91" s="6">
        <v>-954.55</v>
      </c>
      <c r="D91" s="6">
        <v>572.30999999999995</v>
      </c>
      <c r="E91" s="6">
        <v>-150</v>
      </c>
      <c r="F91" s="6">
        <v>-70</v>
      </c>
      <c r="G91" s="6"/>
      <c r="H91" s="6"/>
      <c r="I91" s="6"/>
      <c r="J91" s="6"/>
      <c r="K91" s="6">
        <v>-602.24</v>
      </c>
    </row>
    <row r="92" spans="1:11">
      <c r="A92" t="s">
        <v>167</v>
      </c>
      <c r="B92" t="s">
        <v>168</v>
      </c>
      <c r="C92" s="6">
        <v>-275</v>
      </c>
      <c r="D92" s="6">
        <v>-406.54</v>
      </c>
      <c r="E92" s="6">
        <v>-1165</v>
      </c>
      <c r="F92" s="6">
        <v>-1370</v>
      </c>
      <c r="G92" s="6"/>
      <c r="H92" s="6"/>
      <c r="I92" s="6"/>
      <c r="J92" s="6"/>
      <c r="K92" s="6">
        <v>-3216.54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-1149.74</v>
      </c>
      <c r="D101" s="6">
        <v>-1149.74</v>
      </c>
      <c r="E101" s="6">
        <v>-1149.74</v>
      </c>
      <c r="F101" s="6">
        <v>-1149.74</v>
      </c>
      <c r="G101" s="6">
        <v>-1149.74</v>
      </c>
      <c r="H101" s="6">
        <v>-1149.74</v>
      </c>
      <c r="I101" s="6">
        <v>-1149.74</v>
      </c>
      <c r="J101" s="6">
        <v>-1149.74</v>
      </c>
      <c r="K101" s="6">
        <v>-9197.92</v>
      </c>
    </row>
    <row r="102" spans="1:11">
      <c r="A102" t="s">
        <v>185</v>
      </c>
      <c r="B102" t="s">
        <v>186</v>
      </c>
      <c r="C102" s="6">
        <v>-58.41</v>
      </c>
      <c r="D102" s="6">
        <v>-58.41</v>
      </c>
      <c r="E102" s="6">
        <v>-58.41</v>
      </c>
      <c r="F102" s="6">
        <v>-58.41</v>
      </c>
      <c r="G102" s="6">
        <v>-58.41</v>
      </c>
      <c r="H102" s="6">
        <v>-58.41</v>
      </c>
      <c r="I102" s="6">
        <v>-58.41</v>
      </c>
      <c r="J102" s="6">
        <v>-58.41</v>
      </c>
      <c r="K102" s="6">
        <v>-467.28</v>
      </c>
    </row>
    <row r="103" spans="1:11">
      <c r="A103" t="s">
        <v>187</v>
      </c>
      <c r="B103" t="s">
        <v>188</v>
      </c>
      <c r="C103" s="6">
        <v>-1091.33</v>
      </c>
      <c r="D103" s="6">
        <v>-1091.33</v>
      </c>
      <c r="E103" s="6">
        <v>-1091.33</v>
      </c>
      <c r="F103" s="6">
        <v>-1091.33</v>
      </c>
      <c r="G103" s="6">
        <v>-1091.33</v>
      </c>
      <c r="H103" s="6">
        <v>-1091.33</v>
      </c>
      <c r="I103" s="6">
        <v>-1091.33</v>
      </c>
      <c r="J103" s="6">
        <v>-1091.33</v>
      </c>
      <c r="K103" s="6">
        <v>-8730.64</v>
      </c>
    </row>
    <row r="104" spans="1:11">
      <c r="A104">
        <v>25</v>
      </c>
      <c r="B104" t="s">
        <v>189</v>
      </c>
      <c r="C104" s="6"/>
      <c r="D104" s="6">
        <v>-183.92</v>
      </c>
      <c r="E104" s="6">
        <v>-5739.83</v>
      </c>
      <c r="F104" s="6">
        <v>-242.63</v>
      </c>
      <c r="G104" s="6">
        <v>-258.8</v>
      </c>
      <c r="H104" s="6">
        <v>-42.36</v>
      </c>
      <c r="I104" s="6"/>
      <c r="J104" s="6"/>
      <c r="K104" s="6">
        <v>-6467.54</v>
      </c>
    </row>
    <row r="105" spans="1:11">
      <c r="A105" t="s">
        <v>190</v>
      </c>
      <c r="B105" t="s">
        <v>191</v>
      </c>
      <c r="C105" s="6"/>
      <c r="D105" s="6">
        <v>-183.92</v>
      </c>
      <c r="E105" s="6">
        <v>-5739.83</v>
      </c>
      <c r="F105" s="6">
        <v>-242.63</v>
      </c>
      <c r="G105" s="6">
        <v>-258.8</v>
      </c>
      <c r="H105" s="6">
        <v>-42.36</v>
      </c>
      <c r="I105" s="6"/>
      <c r="J105" s="6"/>
      <c r="K105" s="6">
        <v>-6467.54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-5933.42</v>
      </c>
      <c r="D110" s="6">
        <v>-6185.4</v>
      </c>
      <c r="E110" s="6">
        <v>-6102.6</v>
      </c>
      <c r="F110" s="6">
        <v>-5885.27</v>
      </c>
      <c r="G110" s="6">
        <v>-4727.57</v>
      </c>
      <c r="H110" s="6">
        <v>-1060.8699999999999</v>
      </c>
      <c r="I110" s="6">
        <v>-1995.73</v>
      </c>
      <c r="J110" s="6">
        <v>2.73</v>
      </c>
      <c r="K110" s="6">
        <v>-31888.13</v>
      </c>
    </row>
    <row r="111" spans="1:11">
      <c r="A111" t="s">
        <v>200</v>
      </c>
      <c r="B111" t="s">
        <v>201</v>
      </c>
      <c r="C111" s="6">
        <v>-533.41999999999996</v>
      </c>
      <c r="D111" s="6">
        <v>-785.4</v>
      </c>
      <c r="E111" s="6">
        <v>-702.6</v>
      </c>
      <c r="F111" s="6">
        <v>-485.27</v>
      </c>
      <c r="G111" s="6">
        <v>-256.60000000000002</v>
      </c>
      <c r="H111" s="6">
        <v>739.13</v>
      </c>
      <c r="I111" s="6">
        <v>-195.73</v>
      </c>
      <c r="J111" s="6">
        <v>2.73</v>
      </c>
      <c r="K111" s="6">
        <v>-2217.16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-4470.97</v>
      </c>
      <c r="H113" s="6">
        <v>-1800</v>
      </c>
      <c r="I113" s="6">
        <v>-1800</v>
      </c>
      <c r="J113" s="6"/>
      <c r="K113" s="6">
        <v>-29670.97</v>
      </c>
    </row>
    <row r="114" spans="1:11">
      <c r="A114">
        <v>28</v>
      </c>
      <c r="B114" t="s">
        <v>206</v>
      </c>
      <c r="C114" s="6">
        <v>280</v>
      </c>
      <c r="D114" s="6">
        <v>-111.5</v>
      </c>
      <c r="E114" s="6"/>
      <c r="F114" s="6">
        <v>-0.5</v>
      </c>
      <c r="G114" s="6">
        <v>-114.7</v>
      </c>
      <c r="H114" s="6"/>
      <c r="I114" s="6"/>
      <c r="J114" s="6"/>
      <c r="K114" s="6">
        <v>53.3</v>
      </c>
    </row>
    <row r="115" spans="1:11">
      <c r="A115" t="s">
        <v>207</v>
      </c>
      <c r="B115" t="s">
        <v>208</v>
      </c>
      <c r="C115" s="6"/>
      <c r="D115" s="6">
        <v>-111.5</v>
      </c>
      <c r="E115" s="6"/>
      <c r="F115" s="6"/>
      <c r="G115" s="6">
        <v>-323.66000000000003</v>
      </c>
      <c r="H115" s="6"/>
      <c r="I115" s="6"/>
      <c r="J115" s="6"/>
      <c r="K115" s="6">
        <v>-435.16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280</v>
      </c>
      <c r="D117" s="6"/>
      <c r="E117" s="6"/>
      <c r="F117" s="6"/>
      <c r="G117" s="6">
        <v>208.96</v>
      </c>
      <c r="H117" s="6"/>
      <c r="I117" s="6"/>
      <c r="J117" s="6"/>
      <c r="K117" s="6">
        <v>488.96</v>
      </c>
    </row>
    <row r="118" spans="1:11">
      <c r="A118" t="s">
        <v>213</v>
      </c>
      <c r="B118" t="s">
        <v>214</v>
      </c>
      <c r="C118" s="6"/>
      <c r="D118" s="6"/>
      <c r="E118" s="6"/>
      <c r="F118" s="6">
        <v>-0.5</v>
      </c>
      <c r="G118" s="6"/>
      <c r="H118" s="6"/>
      <c r="I118" s="6"/>
      <c r="J118" s="6"/>
      <c r="K118" s="6">
        <v>-0.5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-33496</v>
      </c>
      <c r="D120" s="8">
        <v>-32880.25</v>
      </c>
      <c r="E120" s="8">
        <v>-83141.320000000007</v>
      </c>
      <c r="F120" s="8">
        <v>-39444.910000000003</v>
      </c>
      <c r="G120" s="8">
        <v>-97972.800000000003</v>
      </c>
      <c r="H120" s="8">
        <v>31525.279999999999</v>
      </c>
      <c r="I120" s="8">
        <v>9553.89</v>
      </c>
      <c r="J120" s="8">
        <v>-3268.7</v>
      </c>
      <c r="K120" s="8">
        <v>-249124.81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-0.11</v>
      </c>
      <c r="D121" s="9">
        <f t="shared" ref="D121:K121" si="1">IF(D$10=0," ",ROUND(D120/D$10,3))</f>
        <v>-9.7000000000000003E-2</v>
      </c>
      <c r="E121" s="9">
        <f t="shared" si="1"/>
        <v>-0.28899999999999998</v>
      </c>
      <c r="F121" s="9">
        <f t="shared" si="1"/>
        <v>-0.12</v>
      </c>
      <c r="G121" s="9">
        <f t="shared" si="1"/>
        <v>-0.39400000000000002</v>
      </c>
      <c r="H121" s="9">
        <f t="shared" si="1"/>
        <v>0.79500000000000004</v>
      </c>
      <c r="I121" s="9" t="str">
        <f t="shared" si="1"/>
        <v xml:space="preserve"> </v>
      </c>
      <c r="J121" s="9" t="str">
        <f t="shared" si="1"/>
        <v xml:space="preserve"> </v>
      </c>
      <c r="K121" s="9">
        <f t="shared" si="1"/>
        <v>-0.161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-74359.490000000005</v>
      </c>
      <c r="D123" s="6">
        <v>-72083.899999999994</v>
      </c>
      <c r="E123" s="6">
        <v>-115484.99</v>
      </c>
      <c r="F123" s="6">
        <v>-89040.38</v>
      </c>
      <c r="G123" s="6">
        <v>-133616.47</v>
      </c>
      <c r="H123" s="6">
        <v>-18.22</v>
      </c>
      <c r="I123" s="6">
        <v>14636.27</v>
      </c>
      <c r="J123" s="6">
        <v>2.73</v>
      </c>
      <c r="K123" s="6">
        <v>-469964.45</v>
      </c>
    </row>
    <row r="124" spans="1:11">
      <c r="A124" t="s">
        <v>221</v>
      </c>
      <c r="B124" t="s">
        <v>222</v>
      </c>
      <c r="C124" s="6">
        <v>-72596.52</v>
      </c>
      <c r="D124" s="6">
        <v>-71464.27</v>
      </c>
      <c r="E124" s="6">
        <v>-113467.39</v>
      </c>
      <c r="F124" s="6">
        <v>-87115.11</v>
      </c>
      <c r="G124" s="6">
        <v>-133359.87</v>
      </c>
      <c r="H124" s="6">
        <v>-757.35</v>
      </c>
      <c r="I124" s="6">
        <v>14832</v>
      </c>
      <c r="J124" s="6"/>
      <c r="K124" s="6">
        <v>-463928.51</v>
      </c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>
        <v>-1229.55</v>
      </c>
      <c r="D127" s="6">
        <v>165.77</v>
      </c>
      <c r="E127" s="6">
        <v>-1315</v>
      </c>
      <c r="F127" s="6">
        <v>-1440</v>
      </c>
      <c r="G127" s="6"/>
      <c r="H127" s="6"/>
      <c r="I127" s="6"/>
      <c r="J127" s="6"/>
      <c r="K127" s="6">
        <v>-3818.78</v>
      </c>
    </row>
    <row r="128" spans="1:11">
      <c r="A128" t="s">
        <v>229</v>
      </c>
      <c r="B128" t="s">
        <v>230</v>
      </c>
      <c r="C128">
        <v>-533.41999999999996</v>
      </c>
      <c r="D128">
        <v>-785.4</v>
      </c>
      <c r="E128">
        <v>-702.6</v>
      </c>
      <c r="F128">
        <v>-485.27</v>
      </c>
      <c r="G128">
        <v>-256.60000000000002</v>
      </c>
      <c r="H128">
        <v>739.13</v>
      </c>
      <c r="I128">
        <v>-195.73</v>
      </c>
      <c r="J128">
        <v>2.73</v>
      </c>
      <c r="K128" s="4">
        <v>-2217.16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304</v>
      </c>
      <c r="C4" s="11" t="s">
        <v>304</v>
      </c>
      <c r="D4" s="11" t="s">
        <v>304</v>
      </c>
      <c r="E4" s="11" t="s">
        <v>304</v>
      </c>
      <c r="F4" s="11" t="s">
        <v>304</v>
      </c>
      <c r="G4" s="11" t="s">
        <v>304</v>
      </c>
      <c r="H4" s="11" t="s">
        <v>304</v>
      </c>
      <c r="I4" s="11" t="s">
        <v>304</v>
      </c>
      <c r="J4" s="11" t="s">
        <v>304</v>
      </c>
      <c r="K4" s="11" t="s">
        <v>304</v>
      </c>
    </row>
    <row r="5" spans="1:52" s="11" customFormat="1">
      <c r="A5" s="10" t="s">
        <v>7</v>
      </c>
      <c r="B5" s="11">
        <v>4082</v>
      </c>
      <c r="C5" s="11">
        <v>4082</v>
      </c>
      <c r="D5" s="11">
        <v>4082</v>
      </c>
      <c r="E5" s="11">
        <v>4082</v>
      </c>
      <c r="F5" s="11">
        <v>4082</v>
      </c>
      <c r="G5" s="11">
        <v>4082</v>
      </c>
      <c r="H5" s="11">
        <v>4082</v>
      </c>
      <c r="I5" s="11">
        <v>4082</v>
      </c>
      <c r="J5" s="11">
        <v>4082</v>
      </c>
      <c r="K5" s="11">
        <v>4082</v>
      </c>
    </row>
    <row r="6" spans="1:52" s="13" customFormat="1" ht="57">
      <c r="A6" s="12" t="s">
        <v>8</v>
      </c>
      <c r="B6" s="13" t="s">
        <v>339</v>
      </c>
      <c r="C6" s="13" t="s">
        <v>339</v>
      </c>
      <c r="D6" s="13" t="s">
        <v>339</v>
      </c>
      <c r="E6" s="13" t="s">
        <v>339</v>
      </c>
      <c r="F6" s="13" t="s">
        <v>339</v>
      </c>
      <c r="G6" s="13" t="s">
        <v>339</v>
      </c>
      <c r="H6" s="13" t="s">
        <v>339</v>
      </c>
      <c r="I6" s="13" t="s">
        <v>339</v>
      </c>
      <c r="J6" s="13" t="s">
        <v>339</v>
      </c>
      <c r="K6" s="13" t="s">
        <v>339</v>
      </c>
    </row>
    <row r="7" spans="1:52" s="11" customFormat="1">
      <c r="A7" s="10" t="s">
        <v>10</v>
      </c>
      <c r="B7" s="11" t="s">
        <v>306</v>
      </c>
      <c r="C7" s="11" t="s">
        <v>306</v>
      </c>
      <c r="D7" s="11" t="s">
        <v>306</v>
      </c>
      <c r="E7" s="11" t="s">
        <v>306</v>
      </c>
      <c r="F7" s="11" t="s">
        <v>306</v>
      </c>
      <c r="G7" s="11" t="s">
        <v>306</v>
      </c>
      <c r="H7" s="11" t="s">
        <v>306</v>
      </c>
      <c r="I7" s="11" t="s">
        <v>306</v>
      </c>
      <c r="J7" s="11" t="s">
        <v>306</v>
      </c>
      <c r="K7" s="11" t="s">
        <v>306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268573.46999999997</v>
      </c>
      <c r="D10" s="8">
        <v>283391.77</v>
      </c>
      <c r="E10" s="8">
        <v>304890.34999999998</v>
      </c>
      <c r="F10" s="8">
        <v>299716.34000000003</v>
      </c>
      <c r="G10" s="8">
        <v>307643.44</v>
      </c>
      <c r="H10" s="8">
        <v>342537.09</v>
      </c>
      <c r="I10" s="8">
        <v>256687.52</v>
      </c>
      <c r="J10" s="8">
        <v>256330.14</v>
      </c>
      <c r="K10" s="8">
        <v>2319770.12</v>
      </c>
    </row>
    <row r="11" spans="1:52">
      <c r="A11" t="s">
        <v>25</v>
      </c>
      <c r="B11" t="s">
        <v>26</v>
      </c>
      <c r="C11" s="6">
        <v>268573.46999999997</v>
      </c>
      <c r="D11" s="6">
        <v>283391.77</v>
      </c>
      <c r="E11" s="6">
        <v>304890.34999999998</v>
      </c>
      <c r="F11" s="6">
        <v>299716.34000000003</v>
      </c>
      <c r="G11" s="6">
        <v>307643.44</v>
      </c>
      <c r="H11" s="6">
        <v>342537.09</v>
      </c>
      <c r="I11" s="6">
        <v>256687.52</v>
      </c>
      <c r="J11" s="6">
        <v>256330.14</v>
      </c>
      <c r="K11" s="6">
        <v>2319770.12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-157620.03</v>
      </c>
      <c r="D13" s="6">
        <v>-169836.96</v>
      </c>
      <c r="E13" s="6">
        <v>-190650.87</v>
      </c>
      <c r="F13" s="6">
        <v>-176820.31</v>
      </c>
      <c r="G13" s="6">
        <v>-183516.02</v>
      </c>
      <c r="H13" s="6">
        <v>-214659.13</v>
      </c>
      <c r="I13" s="6">
        <v>-152721.78</v>
      </c>
      <c r="J13" s="6">
        <v>-146012.75</v>
      </c>
      <c r="K13" s="6">
        <v>-1391837.85</v>
      </c>
    </row>
    <row r="14" spans="1:52">
      <c r="A14">
        <v>3</v>
      </c>
      <c r="B14" t="s">
        <v>30</v>
      </c>
      <c r="C14" s="6">
        <v>110953.44</v>
      </c>
      <c r="D14" s="6">
        <v>113554.81</v>
      </c>
      <c r="E14" s="6">
        <v>114239.48</v>
      </c>
      <c r="F14" s="6">
        <v>122896.03</v>
      </c>
      <c r="G14" s="6">
        <v>124127.42</v>
      </c>
      <c r="H14" s="6">
        <v>127877.96</v>
      </c>
      <c r="I14" s="6">
        <v>103965.74</v>
      </c>
      <c r="J14" s="6">
        <v>110317.39</v>
      </c>
      <c r="K14" s="6">
        <v>927932.27</v>
      </c>
    </row>
    <row r="15" spans="1:52" s="7" customFormat="1">
      <c r="A15" s="7">
        <v>4</v>
      </c>
      <c r="B15" s="7" t="s">
        <v>31</v>
      </c>
      <c r="C15" s="9">
        <f>IF(C$10=0," ",ROUND(C14/C$10,3))</f>
        <v>0.41299999999999998</v>
      </c>
      <c r="D15" s="9">
        <f t="shared" ref="D15:K15" si="0">IF(D$10=0," ",ROUND(D14/D$10,3))</f>
        <v>0.40100000000000002</v>
      </c>
      <c r="E15" s="9">
        <f t="shared" si="0"/>
        <v>0.375</v>
      </c>
      <c r="F15" s="9">
        <f t="shared" si="0"/>
        <v>0.41</v>
      </c>
      <c r="G15" s="9">
        <f t="shared" si="0"/>
        <v>0.40300000000000002</v>
      </c>
      <c r="H15" s="9">
        <f t="shared" si="0"/>
        <v>0.373</v>
      </c>
      <c r="I15" s="9">
        <f t="shared" si="0"/>
        <v>0.40500000000000003</v>
      </c>
      <c r="J15" s="9">
        <f t="shared" si="0"/>
        <v>0.43</v>
      </c>
      <c r="K15" s="9">
        <f t="shared" si="0"/>
        <v>0.4</v>
      </c>
    </row>
    <row r="16" spans="1:52">
      <c r="A16">
        <v>5</v>
      </c>
      <c r="B16" t="s">
        <v>32</v>
      </c>
      <c r="C16" s="6">
        <v>-13446.41</v>
      </c>
      <c r="D16" s="6">
        <v>-13620.32</v>
      </c>
      <c r="E16" s="6">
        <v>-12950.57</v>
      </c>
      <c r="F16" s="6">
        <v>-7135.03</v>
      </c>
      <c r="G16" s="6">
        <v>-7377.82</v>
      </c>
      <c r="H16" s="6">
        <v>-4944.72</v>
      </c>
      <c r="I16" s="6">
        <v>-6582.89</v>
      </c>
      <c r="J16" s="6">
        <v>-7037.61</v>
      </c>
      <c r="K16" s="6">
        <v>-73095.37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-11402.64</v>
      </c>
      <c r="D18" s="6">
        <v>-11812.64</v>
      </c>
      <c r="E18" s="6">
        <v>-11187.67</v>
      </c>
      <c r="F18" s="6">
        <v>-5097.49</v>
      </c>
      <c r="G18" s="6">
        <v>-5241.99</v>
      </c>
      <c r="H18" s="6">
        <v>-2788.56</v>
      </c>
      <c r="I18" s="6">
        <v>-4344.28</v>
      </c>
      <c r="J18" s="6">
        <v>-5640.02</v>
      </c>
      <c r="K18" s="6">
        <v>-57515.29</v>
      </c>
    </row>
    <row r="19" spans="1:11">
      <c r="A19" t="s">
        <v>35</v>
      </c>
      <c r="B19" t="s">
        <v>36</v>
      </c>
      <c r="C19" s="6">
        <v>1943.35</v>
      </c>
      <c r="D19" s="6">
        <v>-5203.5</v>
      </c>
      <c r="E19" s="6">
        <v>-4250.3100000000004</v>
      </c>
      <c r="F19" s="6">
        <v>1069.19</v>
      </c>
      <c r="G19" s="6">
        <v>592.04</v>
      </c>
      <c r="H19" s="6">
        <v>241.59</v>
      </c>
      <c r="I19" s="6">
        <v>-232.16</v>
      </c>
      <c r="J19" s="6">
        <v>-16332.4</v>
      </c>
      <c r="K19" s="6">
        <v>-22172.2</v>
      </c>
    </row>
    <row r="20" spans="1:11">
      <c r="A20" t="s">
        <v>37</v>
      </c>
      <c r="B20" t="s">
        <v>38</v>
      </c>
      <c r="C20" s="6">
        <v>-65.23</v>
      </c>
      <c r="D20" s="6">
        <v>-541.91</v>
      </c>
      <c r="E20" s="6">
        <v>-1900.8</v>
      </c>
      <c r="F20" s="6">
        <v>221.47</v>
      </c>
      <c r="G20" s="6">
        <v>417.08</v>
      </c>
      <c r="H20" s="6">
        <v>-30.07</v>
      </c>
      <c r="I20" s="6">
        <v>-229.73</v>
      </c>
      <c r="J20" s="6">
        <v>-658.98</v>
      </c>
      <c r="K20" s="6">
        <v>-2788.17</v>
      </c>
    </row>
    <row r="21" spans="1:11">
      <c r="A21" t="s">
        <v>39</v>
      </c>
      <c r="B21" t="s">
        <v>40</v>
      </c>
      <c r="C21" s="6">
        <v>-8026.81</v>
      </c>
      <c r="D21" s="6">
        <v>-1552.59</v>
      </c>
      <c r="E21" s="6">
        <v>-1590</v>
      </c>
      <c r="F21" s="6">
        <v>-4944.6499999999996</v>
      </c>
      <c r="G21" s="6">
        <v>-4745.0600000000004</v>
      </c>
      <c r="H21" s="6">
        <v>-4358.38</v>
      </c>
      <c r="I21" s="6">
        <v>232.16</v>
      </c>
      <c r="J21" s="6">
        <v>16332.4</v>
      </c>
      <c r="K21" s="6">
        <v>-8652.93</v>
      </c>
    </row>
    <row r="22" spans="1:11">
      <c r="A22" t="s">
        <v>41</v>
      </c>
      <c r="B22" t="s">
        <v>42</v>
      </c>
      <c r="C22" s="6">
        <v>-5253.95</v>
      </c>
      <c r="D22" s="6">
        <v>-4514.6400000000003</v>
      </c>
      <c r="E22" s="6">
        <v>-3446.56</v>
      </c>
      <c r="F22" s="6">
        <v>-1443.5</v>
      </c>
      <c r="G22" s="6">
        <v>-1506.05</v>
      </c>
      <c r="H22" s="6">
        <v>1358.3</v>
      </c>
      <c r="I22" s="6">
        <v>-4114.55</v>
      </c>
      <c r="J22" s="6">
        <v>-4981.04</v>
      </c>
      <c r="K22" s="6">
        <v>-23901.99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-2043.77</v>
      </c>
      <c r="D26" s="6">
        <v>-1807.68</v>
      </c>
      <c r="E26" s="6">
        <v>-1762.9</v>
      </c>
      <c r="F26" s="6">
        <v>-2037.54</v>
      </c>
      <c r="G26" s="6">
        <v>-2135.83</v>
      </c>
      <c r="H26" s="6">
        <v>-2156.16</v>
      </c>
      <c r="I26" s="6">
        <v>-2238.61</v>
      </c>
      <c r="J26" s="6">
        <v>-1397.59</v>
      </c>
      <c r="K26" s="6">
        <v>-15580.08</v>
      </c>
    </row>
    <row r="27" spans="1:11">
      <c r="A27" t="s">
        <v>49</v>
      </c>
      <c r="B27" t="s">
        <v>50</v>
      </c>
      <c r="C27" s="6">
        <v>-2043.77</v>
      </c>
      <c r="D27" s="6">
        <v>-1807.68</v>
      </c>
      <c r="E27" s="6">
        <v>-1762.9</v>
      </c>
      <c r="F27" s="6">
        <v>-2037.54</v>
      </c>
      <c r="G27" s="6">
        <v>-2135.83</v>
      </c>
      <c r="H27" s="6">
        <v>-2156.16</v>
      </c>
      <c r="I27" s="6">
        <v>-2238.61</v>
      </c>
      <c r="J27" s="6">
        <v>-1397.59</v>
      </c>
      <c r="K27" s="6">
        <v>-15580.08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97507.03</v>
      </c>
      <c r="D31" s="8">
        <v>99934.49</v>
      </c>
      <c r="E31" s="8">
        <v>101288.91</v>
      </c>
      <c r="F31" s="8">
        <v>115761</v>
      </c>
      <c r="G31" s="8">
        <v>116749.6</v>
      </c>
      <c r="H31" s="8">
        <v>122933.24</v>
      </c>
      <c r="I31" s="8">
        <v>97382.85</v>
      </c>
      <c r="J31" s="8">
        <v>103279.78</v>
      </c>
      <c r="K31" s="8">
        <v>854836.9</v>
      </c>
    </row>
    <row r="32" spans="1:11" s="7" customFormat="1">
      <c r="A32" s="7">
        <v>11</v>
      </c>
      <c r="B32" s="7" t="s">
        <v>58</v>
      </c>
      <c r="C32" s="8">
        <v>-6852.67</v>
      </c>
      <c r="D32" s="8">
        <v>-6460.28</v>
      </c>
      <c r="E32" s="8">
        <v>-5648.49</v>
      </c>
      <c r="F32" s="8">
        <v>-7507.87</v>
      </c>
      <c r="G32" s="8">
        <v>-13671.3</v>
      </c>
      <c r="H32" s="8">
        <v>-14401.47</v>
      </c>
      <c r="I32" s="8">
        <v>-8403.6200000000008</v>
      </c>
      <c r="J32" s="8">
        <v>-7737.01</v>
      </c>
      <c r="K32" s="8">
        <v>-70682.710000000006</v>
      </c>
    </row>
    <row r="33" spans="1:11">
      <c r="A33">
        <v>12</v>
      </c>
      <c r="B33" t="s">
        <v>59</v>
      </c>
      <c r="C33" s="6">
        <v>-145564.51999999999</v>
      </c>
      <c r="D33" s="6">
        <v>-156168.12</v>
      </c>
      <c r="E33" s="6">
        <v>-175832.72</v>
      </c>
      <c r="F33" s="6">
        <v>-176789.54</v>
      </c>
      <c r="G33" s="6">
        <v>-162374.51999999999</v>
      </c>
      <c r="H33" s="6">
        <v>-147598.21</v>
      </c>
      <c r="I33" s="6">
        <v>-134250.54999999999</v>
      </c>
      <c r="J33" s="6">
        <v>-156976.82</v>
      </c>
      <c r="K33" s="6">
        <v>-1255555</v>
      </c>
    </row>
    <row r="34" spans="1:11">
      <c r="A34">
        <v>13</v>
      </c>
      <c r="B34" t="s">
        <v>60</v>
      </c>
      <c r="C34" s="6">
        <v>-79948.960000000006</v>
      </c>
      <c r="D34" s="6">
        <v>-83957.96</v>
      </c>
      <c r="E34" s="6">
        <v>-100819.96</v>
      </c>
      <c r="F34" s="6">
        <v>-105653.96</v>
      </c>
      <c r="G34" s="6">
        <v>-89729.22</v>
      </c>
      <c r="H34" s="6">
        <v>-67645.600000000006</v>
      </c>
      <c r="I34" s="6">
        <v>-69405.47</v>
      </c>
      <c r="J34" s="6">
        <v>-83703.3</v>
      </c>
      <c r="K34" s="6">
        <v>-680864.43</v>
      </c>
    </row>
    <row r="35" spans="1:11">
      <c r="A35" t="s">
        <v>61</v>
      </c>
      <c r="B35" t="s">
        <v>62</v>
      </c>
      <c r="C35" s="6">
        <v>-60693.67</v>
      </c>
      <c r="D35" s="6">
        <v>-70635.67</v>
      </c>
      <c r="E35" s="6">
        <v>-66775.67</v>
      </c>
      <c r="F35" s="6">
        <v>-72165.67</v>
      </c>
      <c r="G35" s="6">
        <v>-67225</v>
      </c>
      <c r="H35" s="6">
        <v>-52155</v>
      </c>
      <c r="I35" s="6">
        <v>-53905</v>
      </c>
      <c r="J35" s="6">
        <v>-55165</v>
      </c>
      <c r="K35" s="6">
        <v>-498720.68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-2111.1</v>
      </c>
      <c r="D37" s="6">
        <v>-2111.1</v>
      </c>
      <c r="E37" s="6">
        <v>-2111.1</v>
      </c>
      <c r="F37" s="6">
        <v>-2111.1</v>
      </c>
      <c r="G37" s="6">
        <v>-1000</v>
      </c>
      <c r="H37" s="6"/>
      <c r="I37" s="6"/>
      <c r="J37" s="6"/>
      <c r="K37" s="6">
        <v>-9444.4</v>
      </c>
    </row>
    <row r="38" spans="1:11">
      <c r="A38" t="s">
        <v>67</v>
      </c>
      <c r="B38" t="s">
        <v>68</v>
      </c>
      <c r="C38" s="6"/>
      <c r="D38" s="6">
        <v>-4200</v>
      </c>
      <c r="E38" s="6">
        <v>-3220</v>
      </c>
      <c r="F38" s="6">
        <v>-2800</v>
      </c>
      <c r="G38" s="6">
        <v>-2940</v>
      </c>
      <c r="H38" s="6">
        <v>-840</v>
      </c>
      <c r="I38" s="6">
        <v>-5387.36</v>
      </c>
      <c r="J38" s="6">
        <v>-2815.05</v>
      </c>
      <c r="K38" s="6">
        <v>-22202.41</v>
      </c>
    </row>
    <row r="39" spans="1:11">
      <c r="A39" t="s">
        <v>69</v>
      </c>
      <c r="B39" t="s">
        <v>70</v>
      </c>
      <c r="C39" s="6">
        <v>-4111.1099999999997</v>
      </c>
      <c r="D39" s="6">
        <v>-1111.1099999999999</v>
      </c>
      <c r="E39" s="6">
        <v>-21778.11</v>
      </c>
      <c r="F39" s="6">
        <v>-11111.11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-80111.44</v>
      </c>
    </row>
    <row r="40" spans="1:11">
      <c r="A40" t="s">
        <v>71</v>
      </c>
      <c r="B40" t="s">
        <v>72</v>
      </c>
      <c r="C40" s="6">
        <v>-1621</v>
      </c>
      <c r="D40" s="6">
        <v>-1138</v>
      </c>
      <c r="E40" s="6">
        <v>-3708</v>
      </c>
      <c r="F40" s="6">
        <v>-7259</v>
      </c>
      <c r="G40" s="6">
        <v>-45</v>
      </c>
      <c r="H40" s="6">
        <v>-5229</v>
      </c>
      <c r="I40" s="6">
        <v>653</v>
      </c>
      <c r="J40" s="6">
        <v>-1000</v>
      </c>
      <c r="K40" s="6">
        <v>-19347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/>
      <c r="I41" s="6">
        <v>2857.14</v>
      </c>
      <c r="J41" s="6">
        <v>-10000</v>
      </c>
      <c r="K41" s="6">
        <v>-15000</v>
      </c>
    </row>
    <row r="42" spans="1:11">
      <c r="A42" t="s">
        <v>75</v>
      </c>
      <c r="B42" t="s">
        <v>76</v>
      </c>
      <c r="C42" s="6"/>
      <c r="D42" s="6"/>
      <c r="E42" s="6">
        <v>-465</v>
      </c>
      <c r="F42" s="6">
        <v>-445</v>
      </c>
      <c r="G42" s="6"/>
      <c r="H42" s="6">
        <v>35</v>
      </c>
      <c r="I42" s="6"/>
      <c r="J42" s="6"/>
      <c r="K42" s="6">
        <v>-875</v>
      </c>
    </row>
    <row r="43" spans="1:11">
      <c r="A43" t="s">
        <v>77</v>
      </c>
      <c r="B43" t="s">
        <v>78</v>
      </c>
      <c r="C43" s="6">
        <v>-1633.75</v>
      </c>
      <c r="D43" s="6">
        <v>-1633.75</v>
      </c>
      <c r="E43" s="6">
        <v>-1633.75</v>
      </c>
      <c r="F43" s="6">
        <v>-1633.75</v>
      </c>
      <c r="G43" s="6">
        <v>-2533.75</v>
      </c>
      <c r="H43" s="6">
        <v>-1864.25</v>
      </c>
      <c r="I43" s="6">
        <v>-1864.25</v>
      </c>
      <c r="J43" s="6">
        <v>-964.25</v>
      </c>
      <c r="K43" s="6">
        <v>-13761.5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-1915</v>
      </c>
      <c r="D45" s="6">
        <v>-2295</v>
      </c>
      <c r="E45" s="6">
        <v>-2295</v>
      </c>
      <c r="F45" s="6">
        <v>-2295</v>
      </c>
      <c r="G45" s="6">
        <v>-2295</v>
      </c>
      <c r="H45" s="6">
        <v>-1759</v>
      </c>
      <c r="I45" s="6">
        <v>-1759</v>
      </c>
      <c r="J45" s="6">
        <v>-1759</v>
      </c>
      <c r="K45" s="6">
        <v>-16372</v>
      </c>
    </row>
    <row r="46" spans="1:11">
      <c r="A46" t="s">
        <v>83</v>
      </c>
      <c r="B46" t="s">
        <v>84</v>
      </c>
      <c r="C46" s="6">
        <v>-7030</v>
      </c>
      <c r="D46" s="6"/>
      <c r="E46" s="6"/>
      <c r="F46" s="6"/>
      <c r="G46" s="6"/>
      <c r="H46" s="6"/>
      <c r="I46" s="6"/>
      <c r="J46" s="6"/>
      <c r="K46" s="6">
        <v>-7030</v>
      </c>
    </row>
    <row r="47" spans="1:11">
      <c r="A47" t="s">
        <v>85</v>
      </c>
      <c r="B47" t="s">
        <v>86</v>
      </c>
      <c r="C47" s="6">
        <v>-833.33</v>
      </c>
      <c r="D47" s="6">
        <v>-833.33</v>
      </c>
      <c r="E47" s="6">
        <v>1166.67</v>
      </c>
      <c r="F47" s="6">
        <v>-833.33</v>
      </c>
      <c r="G47" s="6">
        <v>-833.33</v>
      </c>
      <c r="H47" s="6">
        <v>4166.6499999999996</v>
      </c>
      <c r="I47" s="6"/>
      <c r="J47" s="6"/>
      <c r="K47" s="6">
        <v>2000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-40433.410000000003</v>
      </c>
      <c r="D49" s="6">
        <v>-42867.69</v>
      </c>
      <c r="E49" s="6">
        <v>-45952.61</v>
      </c>
      <c r="F49" s="6">
        <v>-45068.62</v>
      </c>
      <c r="G49" s="6">
        <v>-46608.12</v>
      </c>
      <c r="H49" s="6">
        <v>-51728.38</v>
      </c>
      <c r="I49" s="6">
        <v>-38614.589999999997</v>
      </c>
      <c r="J49" s="6">
        <v>-38521.440000000002</v>
      </c>
      <c r="K49" s="6">
        <v>-349794.86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>
        <v>-40433.410000000003</v>
      </c>
      <c r="D58" s="6">
        <v>-42867.69</v>
      </c>
      <c r="E58" s="6">
        <v>-45952.61</v>
      </c>
      <c r="F58" s="6">
        <v>-45068.62</v>
      </c>
      <c r="G58" s="6">
        <v>-46608.12</v>
      </c>
      <c r="H58" s="6">
        <v>-51728.38</v>
      </c>
      <c r="I58" s="6">
        <v>-38614.589999999997</v>
      </c>
      <c r="J58" s="6">
        <v>-38521.440000000002</v>
      </c>
      <c r="K58" s="6">
        <v>-349794.86</v>
      </c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-7846.52</v>
      </c>
      <c r="D60" s="6">
        <v>-7919.08</v>
      </c>
      <c r="E60" s="6">
        <v>-7663.64</v>
      </c>
      <c r="F60" s="6">
        <v>-7919.08</v>
      </c>
      <c r="G60" s="6">
        <v>-7919.08</v>
      </c>
      <c r="H60" s="6">
        <v>-7663.64</v>
      </c>
      <c r="I60" s="6">
        <v>-7839.81</v>
      </c>
      <c r="J60" s="6">
        <v>-7586.93</v>
      </c>
      <c r="K60" s="6">
        <v>-62357.78</v>
      </c>
    </row>
    <row r="61" spans="1:11">
      <c r="A61" t="s">
        <v>111</v>
      </c>
      <c r="B61" t="s">
        <v>112</v>
      </c>
      <c r="C61" s="6">
        <v>-843.92</v>
      </c>
      <c r="D61" s="6">
        <v>-872.05</v>
      </c>
      <c r="E61" s="6">
        <v>-843.92</v>
      </c>
      <c r="F61" s="6">
        <v>-872.05</v>
      </c>
      <c r="G61" s="6">
        <v>-872.05</v>
      </c>
      <c r="H61" s="6">
        <v>-843.92</v>
      </c>
      <c r="I61" s="6">
        <v>-872.05</v>
      </c>
      <c r="J61" s="6">
        <v>-843.92</v>
      </c>
      <c r="K61" s="6">
        <v>-6863.88</v>
      </c>
    </row>
    <row r="62" spans="1:11">
      <c r="A62" t="s">
        <v>113</v>
      </c>
      <c r="B62" t="s">
        <v>114</v>
      </c>
      <c r="C62" s="6">
        <v>-2457.9499999999998</v>
      </c>
      <c r="D62" s="6">
        <v>-2350.91</v>
      </c>
      <c r="E62" s="6">
        <v>-2275.0700000000002</v>
      </c>
      <c r="F62" s="6">
        <v>-2350.91</v>
      </c>
      <c r="G62" s="6">
        <v>-2350.91</v>
      </c>
      <c r="H62" s="6">
        <v>-2275.0700000000002</v>
      </c>
      <c r="I62" s="6">
        <v>-2271.64</v>
      </c>
      <c r="J62" s="6">
        <v>-2198.36</v>
      </c>
      <c r="K62" s="6">
        <v>-18530.82</v>
      </c>
    </row>
    <row r="63" spans="1:11">
      <c r="A63" t="s">
        <v>115</v>
      </c>
      <c r="B63" t="s">
        <v>116</v>
      </c>
      <c r="C63" s="6">
        <v>-4544.6499999999996</v>
      </c>
      <c r="D63" s="6">
        <v>-4696.12</v>
      </c>
      <c r="E63" s="6">
        <v>-4544.6499999999996</v>
      </c>
      <c r="F63" s="6">
        <v>-4696.12</v>
      </c>
      <c r="G63" s="6">
        <v>-4696.12</v>
      </c>
      <c r="H63" s="6">
        <v>-4544.6499999999996</v>
      </c>
      <c r="I63" s="6">
        <v>-4696.12</v>
      </c>
      <c r="J63" s="6">
        <v>-4544.6499999999996</v>
      </c>
      <c r="K63" s="6">
        <v>-36963.08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>
        <v>-17335.63</v>
      </c>
      <c r="D66" s="6">
        <v>-21423.39</v>
      </c>
      <c r="E66" s="6">
        <v>-21396.51</v>
      </c>
      <c r="F66" s="6">
        <v>-18147.88</v>
      </c>
      <c r="G66" s="6">
        <v>-18118.099999999999</v>
      </c>
      <c r="H66" s="6">
        <v>-20560.59</v>
      </c>
      <c r="I66" s="6">
        <v>-18390.68</v>
      </c>
      <c r="J66" s="6">
        <v>-27165.15</v>
      </c>
      <c r="K66" s="6">
        <v>-162537.93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>
        <v>-2000</v>
      </c>
      <c r="I67" s="6"/>
      <c r="J67" s="6"/>
      <c r="K67" s="6">
        <v>-2000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-7013.21</v>
      </c>
      <c r="D80" s="6">
        <v>-10388.68</v>
      </c>
      <c r="E80" s="6">
        <v>-8160.24</v>
      </c>
      <c r="F80" s="6">
        <v>-8263.01</v>
      </c>
      <c r="G80" s="6">
        <v>-8826.16</v>
      </c>
      <c r="H80" s="6">
        <v>-7913.96</v>
      </c>
      <c r="I80" s="6">
        <v>-7746.5</v>
      </c>
      <c r="J80" s="6">
        <v>-8802.44</v>
      </c>
      <c r="K80" s="6">
        <v>-67114.2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>
        <v>-117.76</v>
      </c>
      <c r="I82" s="6"/>
      <c r="J82" s="6">
        <v>-822.43</v>
      </c>
      <c r="K82" s="6">
        <v>-940.19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-1805.4</v>
      </c>
      <c r="D86" s="6">
        <v>-5138.68</v>
      </c>
      <c r="E86" s="6">
        <v>-2900.41</v>
      </c>
      <c r="F86" s="6">
        <v>-3011.64</v>
      </c>
      <c r="G86" s="6">
        <v>-3568.91</v>
      </c>
      <c r="H86" s="6">
        <v>-2554.83</v>
      </c>
      <c r="I86" s="6">
        <v>-2523.85</v>
      </c>
      <c r="J86" s="6">
        <v>-2690.45</v>
      </c>
      <c r="K86" s="6">
        <v>-24194.17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-800</v>
      </c>
      <c r="D90" s="6">
        <v>-608</v>
      </c>
      <c r="E90" s="6">
        <v>-1153.47</v>
      </c>
      <c r="F90" s="6">
        <v>-1007.08</v>
      </c>
      <c r="G90" s="6">
        <v>-150</v>
      </c>
      <c r="H90" s="6">
        <v>-1901.23</v>
      </c>
      <c r="I90" s="6">
        <v>-822.08</v>
      </c>
      <c r="J90" s="6">
        <v>-3281.75</v>
      </c>
      <c r="K90" s="6">
        <v>-9723.61</v>
      </c>
    </row>
    <row r="91" spans="1:11">
      <c r="A91" t="s">
        <v>165</v>
      </c>
      <c r="B91" t="s">
        <v>166</v>
      </c>
      <c r="C91" s="6"/>
      <c r="D91" s="6">
        <v>-423</v>
      </c>
      <c r="E91" s="6">
        <v>-64.489999999999995</v>
      </c>
      <c r="F91" s="6">
        <v>-207.08</v>
      </c>
      <c r="G91" s="6">
        <v>-150</v>
      </c>
      <c r="H91" s="6">
        <v>-92.52</v>
      </c>
      <c r="I91" s="6">
        <v>-207.08</v>
      </c>
      <c r="J91" s="6">
        <v>-45.79</v>
      </c>
      <c r="K91" s="6">
        <v>-1189.96</v>
      </c>
    </row>
    <row r="92" spans="1:11">
      <c r="A92" t="s">
        <v>167</v>
      </c>
      <c r="B92" t="s">
        <v>168</v>
      </c>
      <c r="C92" s="6">
        <v>-800</v>
      </c>
      <c r="D92" s="6">
        <v>-185</v>
      </c>
      <c r="E92" s="6">
        <v>-1088.98</v>
      </c>
      <c r="F92" s="6">
        <v>-800</v>
      </c>
      <c r="G92" s="6"/>
      <c r="H92" s="6">
        <v>-1808.71</v>
      </c>
      <c r="I92" s="6">
        <v>-615</v>
      </c>
      <c r="J92" s="6">
        <v>-3235.96</v>
      </c>
      <c r="K92" s="6">
        <v>-8533.65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-2776.78</v>
      </c>
      <c r="D101" s="6">
        <v>-2776.78</v>
      </c>
      <c r="E101" s="6">
        <v>-2776.78</v>
      </c>
      <c r="F101" s="6">
        <v>-2776.78</v>
      </c>
      <c r="G101" s="6">
        <v>-2776.78</v>
      </c>
      <c r="H101" s="6">
        <v>-2776.78</v>
      </c>
      <c r="I101" s="6">
        <v>-2776.78</v>
      </c>
      <c r="J101" s="6">
        <v>-2776.78</v>
      </c>
      <c r="K101" s="6">
        <v>-22214.240000000002</v>
      </c>
    </row>
    <row r="102" spans="1:11">
      <c r="A102" t="s">
        <v>185</v>
      </c>
      <c r="B102" t="s">
        <v>186</v>
      </c>
      <c r="C102" s="6">
        <v>-60.02</v>
      </c>
      <c r="D102" s="6">
        <v>-60.02</v>
      </c>
      <c r="E102" s="6">
        <v>-60.02</v>
      </c>
      <c r="F102" s="6">
        <v>-60.02</v>
      </c>
      <c r="G102" s="6">
        <v>-60.02</v>
      </c>
      <c r="H102" s="6">
        <v>-60.02</v>
      </c>
      <c r="I102" s="6">
        <v>-60.02</v>
      </c>
      <c r="J102" s="6">
        <v>-60.02</v>
      </c>
      <c r="K102" s="6">
        <v>-480.16</v>
      </c>
    </row>
    <row r="103" spans="1:11">
      <c r="A103" t="s">
        <v>187</v>
      </c>
      <c r="B103" t="s">
        <v>188</v>
      </c>
      <c r="C103" s="6">
        <v>-2716.76</v>
      </c>
      <c r="D103" s="6">
        <v>-2716.76</v>
      </c>
      <c r="E103" s="6">
        <v>-2716.76</v>
      </c>
      <c r="F103" s="6">
        <v>-2716.76</v>
      </c>
      <c r="G103" s="6">
        <v>-2716.76</v>
      </c>
      <c r="H103" s="6">
        <v>-2716.76</v>
      </c>
      <c r="I103" s="6">
        <v>-2716.76</v>
      </c>
      <c r="J103" s="6">
        <v>-2716.76</v>
      </c>
      <c r="K103" s="6">
        <v>-21734.080000000002</v>
      </c>
    </row>
    <row r="104" spans="1:11">
      <c r="A104">
        <v>25</v>
      </c>
      <c r="B104" t="s">
        <v>189</v>
      </c>
      <c r="C104" s="6">
        <v>-4.57</v>
      </c>
      <c r="D104" s="6">
        <v>-402.18</v>
      </c>
      <c r="E104" s="6">
        <v>-2415.3200000000002</v>
      </c>
      <c r="F104" s="6"/>
      <c r="G104" s="6"/>
      <c r="H104" s="6">
        <v>-2.1</v>
      </c>
      <c r="I104" s="6">
        <v>-32.33</v>
      </c>
      <c r="J104" s="6">
        <v>-6074.09</v>
      </c>
      <c r="K104" s="6">
        <v>-8930.59</v>
      </c>
    </row>
    <row r="105" spans="1:11">
      <c r="A105" t="s">
        <v>190</v>
      </c>
      <c r="B105" t="s">
        <v>191</v>
      </c>
      <c r="C105" s="6">
        <v>-4.57</v>
      </c>
      <c r="D105" s="6">
        <v>-402.18</v>
      </c>
      <c r="E105" s="6">
        <v>-2415.3200000000002</v>
      </c>
      <c r="F105" s="6"/>
      <c r="G105" s="6"/>
      <c r="H105" s="6">
        <v>-2.1</v>
      </c>
      <c r="I105" s="6">
        <v>-32.33</v>
      </c>
      <c r="J105" s="6">
        <v>-6074.09</v>
      </c>
      <c r="K105" s="6">
        <v>-8930.59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-5226.8500000000004</v>
      </c>
      <c r="D110" s="6">
        <v>-5840.59</v>
      </c>
      <c r="E110" s="6">
        <v>-6015.7</v>
      </c>
      <c r="F110" s="6">
        <v>-5216.51</v>
      </c>
      <c r="G110" s="6">
        <v>-5820.45</v>
      </c>
      <c r="H110" s="6">
        <v>-5960.14</v>
      </c>
      <c r="I110" s="6">
        <v>-5525.93</v>
      </c>
      <c r="J110" s="6">
        <v>-5935.17</v>
      </c>
      <c r="K110" s="6">
        <v>-45541.34</v>
      </c>
    </row>
    <row r="111" spans="1:11">
      <c r="A111" t="s">
        <v>200</v>
      </c>
      <c r="B111" t="s">
        <v>201</v>
      </c>
      <c r="C111" s="6">
        <v>173.15</v>
      </c>
      <c r="D111" s="6">
        <v>-440.59</v>
      </c>
      <c r="E111" s="6">
        <v>-615.70000000000005</v>
      </c>
      <c r="F111" s="6">
        <v>183.49</v>
      </c>
      <c r="G111" s="6">
        <v>-420.45</v>
      </c>
      <c r="H111" s="6">
        <v>-560.14</v>
      </c>
      <c r="I111" s="6">
        <v>-125.93</v>
      </c>
      <c r="J111" s="6">
        <v>-535.16999999999996</v>
      </c>
      <c r="K111" s="6">
        <v>-2341.34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-569.22</v>
      </c>
      <c r="D114" s="6">
        <v>-532.16</v>
      </c>
      <c r="E114" s="6"/>
      <c r="F114" s="6">
        <v>-9.5</v>
      </c>
      <c r="G114" s="6">
        <v>330.29</v>
      </c>
      <c r="H114" s="6">
        <v>868.62</v>
      </c>
      <c r="I114" s="6">
        <v>-612.05999999999995</v>
      </c>
      <c r="J114" s="6">
        <v>-294.92</v>
      </c>
      <c r="K114" s="6">
        <v>-818.95</v>
      </c>
    </row>
    <row r="115" spans="1:11">
      <c r="A115" t="s">
        <v>207</v>
      </c>
      <c r="B115" t="s">
        <v>208</v>
      </c>
      <c r="C115" s="6">
        <v>-569.22</v>
      </c>
      <c r="D115" s="6">
        <v>-532.16</v>
      </c>
      <c r="E115" s="6"/>
      <c r="F115" s="6"/>
      <c r="G115" s="6">
        <v>333.29</v>
      </c>
      <c r="H115" s="6">
        <v>868.62</v>
      </c>
      <c r="I115" s="6">
        <v>-612.05999999999995</v>
      </c>
      <c r="J115" s="6">
        <v>-295.42</v>
      </c>
      <c r="K115" s="6">
        <v>-806.95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>
        <v>-9.5</v>
      </c>
      <c r="G117" s="6">
        <v>-3</v>
      </c>
      <c r="H117" s="6"/>
      <c r="I117" s="6"/>
      <c r="J117" s="6">
        <v>0.5</v>
      </c>
      <c r="K117" s="6">
        <v>-12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-54910.16</v>
      </c>
      <c r="D120" s="8">
        <v>-62693.91</v>
      </c>
      <c r="E120" s="8">
        <v>-80192.3</v>
      </c>
      <c r="F120" s="8">
        <v>-68536.41</v>
      </c>
      <c r="G120" s="8">
        <v>-59296.22</v>
      </c>
      <c r="H120" s="8">
        <v>-39066.44</v>
      </c>
      <c r="I120" s="8">
        <v>-45271.32</v>
      </c>
      <c r="J120" s="8">
        <v>-61434.05</v>
      </c>
      <c r="K120" s="8">
        <v>-471400.81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-0.20399999999999999</v>
      </c>
      <c r="D121" s="9">
        <f t="shared" ref="D121:K121" si="1">IF(D$10=0," ",ROUND(D120/D$10,3))</f>
        <v>-0.221</v>
      </c>
      <c r="E121" s="9">
        <f t="shared" si="1"/>
        <v>-0.26300000000000001</v>
      </c>
      <c r="F121" s="9">
        <f t="shared" si="1"/>
        <v>-0.22900000000000001</v>
      </c>
      <c r="G121" s="9">
        <f t="shared" si="1"/>
        <v>-0.193</v>
      </c>
      <c r="H121" s="9">
        <f t="shared" si="1"/>
        <v>-0.114</v>
      </c>
      <c r="I121" s="9">
        <f t="shared" si="1"/>
        <v>-0.17599999999999999</v>
      </c>
      <c r="J121" s="9">
        <f t="shared" si="1"/>
        <v>-0.24</v>
      </c>
      <c r="K121" s="9">
        <f t="shared" si="1"/>
        <v>-0.20300000000000001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-80575.81</v>
      </c>
      <c r="D123" s="6">
        <v>-85006.55</v>
      </c>
      <c r="E123" s="6">
        <v>-102589.13</v>
      </c>
      <c r="F123" s="6">
        <v>-106477.55</v>
      </c>
      <c r="G123" s="6">
        <v>-90299.67</v>
      </c>
      <c r="H123" s="6">
        <v>-70224.73</v>
      </c>
      <c r="I123" s="6">
        <v>-70353.48</v>
      </c>
      <c r="J123" s="6">
        <v>-88342.65</v>
      </c>
      <c r="K123" s="6">
        <v>-693869.57</v>
      </c>
    </row>
    <row r="124" spans="1:11">
      <c r="A124" t="s">
        <v>221</v>
      </c>
      <c r="B124" t="s">
        <v>222</v>
      </c>
      <c r="C124" s="6">
        <v>-79948.960000000006</v>
      </c>
      <c r="D124" s="6">
        <v>-83957.96</v>
      </c>
      <c r="E124" s="6">
        <v>-100819.96</v>
      </c>
      <c r="F124" s="6">
        <v>-105653.96</v>
      </c>
      <c r="G124" s="6">
        <v>-89729.22</v>
      </c>
      <c r="H124" s="6">
        <v>-67645.600000000006</v>
      </c>
      <c r="I124" s="6">
        <v>-69405.47</v>
      </c>
      <c r="J124" s="6">
        <v>-83703.3</v>
      </c>
      <c r="K124" s="6">
        <v>-680864.43</v>
      </c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>
        <v>-117.76</v>
      </c>
      <c r="I126" s="6"/>
      <c r="J126" s="6">
        <v>-822.43</v>
      </c>
      <c r="K126" s="6">
        <v>-940.19</v>
      </c>
    </row>
    <row r="127" spans="1:11">
      <c r="A127" t="s">
        <v>227</v>
      </c>
      <c r="B127" t="s">
        <v>228</v>
      </c>
      <c r="C127" s="6">
        <v>-800</v>
      </c>
      <c r="D127" s="6">
        <v>-608</v>
      </c>
      <c r="E127" s="6">
        <v>-1153.47</v>
      </c>
      <c r="F127" s="6">
        <v>-1007.08</v>
      </c>
      <c r="G127" s="6">
        <v>-150</v>
      </c>
      <c r="H127" s="6">
        <v>-1901.23</v>
      </c>
      <c r="I127" s="6">
        <v>-822.08</v>
      </c>
      <c r="J127" s="6">
        <v>-3281.75</v>
      </c>
      <c r="K127" s="6">
        <v>-9723.61</v>
      </c>
    </row>
    <row r="128" spans="1:11">
      <c r="A128" t="s">
        <v>229</v>
      </c>
      <c r="B128" t="s">
        <v>230</v>
      </c>
      <c r="C128">
        <v>173.15</v>
      </c>
      <c r="D128">
        <v>-440.59</v>
      </c>
      <c r="E128">
        <v>-615.70000000000005</v>
      </c>
      <c r="F128">
        <v>183.49</v>
      </c>
      <c r="G128">
        <v>-420.45</v>
      </c>
      <c r="H128">
        <v>-560.14</v>
      </c>
      <c r="I128">
        <v>-125.93</v>
      </c>
      <c r="J128">
        <v>-535.16999999999996</v>
      </c>
      <c r="K128" s="4">
        <v>-2341.34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304</v>
      </c>
      <c r="C4" s="11" t="s">
        <v>304</v>
      </c>
      <c r="D4" s="11" t="s">
        <v>304</v>
      </c>
      <c r="E4" s="11" t="s">
        <v>304</v>
      </c>
      <c r="F4" s="11" t="s">
        <v>304</v>
      </c>
      <c r="G4" s="11" t="s">
        <v>304</v>
      </c>
      <c r="H4" s="11" t="s">
        <v>304</v>
      </c>
      <c r="I4" s="11" t="s">
        <v>304</v>
      </c>
      <c r="J4" s="11" t="s">
        <v>304</v>
      </c>
      <c r="K4" s="11" t="s">
        <v>304</v>
      </c>
    </row>
    <row r="5" spans="1:52" s="11" customFormat="1">
      <c r="A5" s="10" t="s">
        <v>7</v>
      </c>
      <c r="B5" s="11">
        <v>4081</v>
      </c>
      <c r="C5" s="11">
        <v>4081</v>
      </c>
      <c r="D5" s="11">
        <v>4081</v>
      </c>
      <c r="E5" s="11">
        <v>4081</v>
      </c>
      <c r="F5" s="11">
        <v>4081</v>
      </c>
      <c r="G5" s="11">
        <v>4081</v>
      </c>
      <c r="H5" s="11">
        <v>4081</v>
      </c>
      <c r="I5" s="11">
        <v>4081</v>
      </c>
      <c r="J5" s="11">
        <v>4081</v>
      </c>
      <c r="K5" s="11">
        <v>4081</v>
      </c>
    </row>
    <row r="6" spans="1:52" s="13" customFormat="1" ht="57">
      <c r="A6" s="12" t="s">
        <v>8</v>
      </c>
      <c r="B6" s="13" t="s">
        <v>338</v>
      </c>
      <c r="C6" s="13" t="s">
        <v>338</v>
      </c>
      <c r="D6" s="13" t="s">
        <v>338</v>
      </c>
      <c r="E6" s="13" t="s">
        <v>338</v>
      </c>
      <c r="F6" s="13" t="s">
        <v>338</v>
      </c>
      <c r="G6" s="13" t="s">
        <v>338</v>
      </c>
      <c r="H6" s="13" t="s">
        <v>338</v>
      </c>
      <c r="I6" s="13" t="s">
        <v>338</v>
      </c>
      <c r="J6" s="13" t="s">
        <v>338</v>
      </c>
      <c r="K6" s="13" t="s">
        <v>338</v>
      </c>
    </row>
    <row r="7" spans="1:52" s="11" customFormat="1">
      <c r="A7" s="10" t="s">
        <v>10</v>
      </c>
      <c r="B7" s="11" t="s">
        <v>306</v>
      </c>
      <c r="C7" s="11" t="s">
        <v>306</v>
      </c>
      <c r="D7" s="11" t="s">
        <v>306</v>
      </c>
      <c r="E7" s="11" t="s">
        <v>306</v>
      </c>
      <c r="F7" s="11" t="s">
        <v>306</v>
      </c>
      <c r="G7" s="11" t="s">
        <v>306</v>
      </c>
      <c r="H7" s="11" t="s">
        <v>306</v>
      </c>
      <c r="I7" s="11" t="s">
        <v>306</v>
      </c>
      <c r="J7" s="11" t="s">
        <v>306</v>
      </c>
      <c r="K7" s="11" t="s">
        <v>306</v>
      </c>
    </row>
    <row r="8" spans="1:52" s="11" customFormat="1">
      <c r="A8" s="10" t="s">
        <v>12</v>
      </c>
      <c r="B8" s="11">
        <v>2</v>
      </c>
      <c r="C8" s="11">
        <v>2</v>
      </c>
      <c r="D8" s="11">
        <v>2</v>
      </c>
      <c r="E8" s="11">
        <v>2</v>
      </c>
      <c r="F8" s="11">
        <v>2</v>
      </c>
      <c r="G8" s="11">
        <v>2</v>
      </c>
      <c r="H8" s="11">
        <v>2</v>
      </c>
      <c r="I8" s="11">
        <v>2</v>
      </c>
      <c r="J8" s="11">
        <v>2</v>
      </c>
      <c r="K8" s="11">
        <v>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485112.8</v>
      </c>
      <c r="D10" s="8">
        <v>599604.91</v>
      </c>
      <c r="E10" s="8">
        <v>504969.87</v>
      </c>
      <c r="F10" s="8">
        <v>554067.22</v>
      </c>
      <c r="G10" s="8">
        <v>596942.18999999994</v>
      </c>
      <c r="H10" s="8">
        <v>693580.57</v>
      </c>
      <c r="I10" s="8">
        <v>433019.09</v>
      </c>
      <c r="J10" s="8">
        <v>407761.72</v>
      </c>
      <c r="K10" s="8">
        <v>4275058.37</v>
      </c>
    </row>
    <row r="11" spans="1:52">
      <c r="A11" t="s">
        <v>25</v>
      </c>
      <c r="B11" t="s">
        <v>26</v>
      </c>
      <c r="C11" s="6">
        <v>485112.8</v>
      </c>
      <c r="D11" s="6">
        <v>599604.91</v>
      </c>
      <c r="E11" s="6">
        <v>504969.87</v>
      </c>
      <c r="F11" s="6">
        <v>554067.22</v>
      </c>
      <c r="G11" s="6">
        <v>596942.18999999994</v>
      </c>
      <c r="H11" s="6">
        <v>693580.57</v>
      </c>
      <c r="I11" s="6">
        <v>433019.09</v>
      </c>
      <c r="J11" s="6">
        <v>407761.72</v>
      </c>
      <c r="K11" s="6">
        <v>4275058.37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-265385.56</v>
      </c>
      <c r="D13" s="6">
        <v>-336999.18</v>
      </c>
      <c r="E13" s="6">
        <v>-268234.64</v>
      </c>
      <c r="F13" s="6">
        <v>-293306.95</v>
      </c>
      <c r="G13" s="6">
        <v>-331348.49</v>
      </c>
      <c r="H13" s="6">
        <v>-405766.9</v>
      </c>
      <c r="I13" s="6">
        <v>-242990.25</v>
      </c>
      <c r="J13" s="6">
        <v>-221356.69</v>
      </c>
      <c r="K13" s="6">
        <v>-2365388.66</v>
      </c>
    </row>
    <row r="14" spans="1:52">
      <c r="A14">
        <v>3</v>
      </c>
      <c r="B14" t="s">
        <v>30</v>
      </c>
      <c r="C14" s="6">
        <v>219727.24</v>
      </c>
      <c r="D14" s="6">
        <v>262605.73</v>
      </c>
      <c r="E14" s="6">
        <v>236735.23</v>
      </c>
      <c r="F14" s="6">
        <v>260760.27</v>
      </c>
      <c r="G14" s="6">
        <v>265593.7</v>
      </c>
      <c r="H14" s="6">
        <v>287813.67</v>
      </c>
      <c r="I14" s="6">
        <v>190028.84</v>
      </c>
      <c r="J14" s="6">
        <v>186405.03</v>
      </c>
      <c r="K14" s="6">
        <v>1909669.71</v>
      </c>
    </row>
    <row r="15" spans="1:52" s="7" customFormat="1">
      <c r="A15" s="7">
        <v>4</v>
      </c>
      <c r="B15" s="7" t="s">
        <v>31</v>
      </c>
      <c r="C15" s="9">
        <f>IF(C$10=0," ",ROUND(C14/C$10,3))</f>
        <v>0.45300000000000001</v>
      </c>
      <c r="D15" s="9">
        <f t="shared" ref="D15:K15" si="0">IF(D$10=0," ",ROUND(D14/D$10,3))</f>
        <v>0.438</v>
      </c>
      <c r="E15" s="9">
        <f t="shared" si="0"/>
        <v>0.46899999999999997</v>
      </c>
      <c r="F15" s="9">
        <f t="shared" si="0"/>
        <v>0.47099999999999997</v>
      </c>
      <c r="G15" s="9">
        <f t="shared" si="0"/>
        <v>0.44500000000000001</v>
      </c>
      <c r="H15" s="9">
        <f t="shared" si="0"/>
        <v>0.41499999999999998</v>
      </c>
      <c r="I15" s="9">
        <f t="shared" si="0"/>
        <v>0.439</v>
      </c>
      <c r="J15" s="9">
        <f t="shared" si="0"/>
        <v>0.45700000000000002</v>
      </c>
      <c r="K15" s="9">
        <f t="shared" si="0"/>
        <v>0.44700000000000001</v>
      </c>
    </row>
    <row r="16" spans="1:52">
      <c r="A16">
        <v>5</v>
      </c>
      <c r="B16" t="s">
        <v>32</v>
      </c>
      <c r="C16" s="6">
        <v>-13788.77</v>
      </c>
      <c r="D16" s="6">
        <v>-13101.18</v>
      </c>
      <c r="E16" s="6">
        <v>-13969.67</v>
      </c>
      <c r="F16" s="6">
        <v>-6782.88</v>
      </c>
      <c r="G16" s="6">
        <v>-7877.58</v>
      </c>
      <c r="H16" s="6">
        <v>-5079.8999999999996</v>
      </c>
      <c r="I16" s="6">
        <v>-7489.71</v>
      </c>
      <c r="J16" s="6">
        <v>-7422.09</v>
      </c>
      <c r="K16" s="6">
        <v>-75511.78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-11838.3</v>
      </c>
      <c r="D18" s="6">
        <v>-11361.29</v>
      </c>
      <c r="E18" s="6">
        <v>-11546.81</v>
      </c>
      <c r="F18" s="6">
        <v>-5065.38</v>
      </c>
      <c r="G18" s="6">
        <v>-5272.61</v>
      </c>
      <c r="H18" s="6">
        <v>-2823.78</v>
      </c>
      <c r="I18" s="6">
        <v>-4437.26</v>
      </c>
      <c r="J18" s="6">
        <v>-5884.73</v>
      </c>
      <c r="K18" s="6">
        <v>-58230.16</v>
      </c>
    </row>
    <row r="19" spans="1:11">
      <c r="A19" t="s">
        <v>35</v>
      </c>
      <c r="B19" t="s">
        <v>36</v>
      </c>
      <c r="C19" s="6"/>
      <c r="D19" s="6">
        <v>-3022.46</v>
      </c>
      <c r="E19" s="6">
        <v>3400.22</v>
      </c>
      <c r="F19" s="6">
        <v>-1122.8900000000001</v>
      </c>
      <c r="G19" s="6">
        <v>-1079.17</v>
      </c>
      <c r="H19" s="6">
        <v>-906.63</v>
      </c>
      <c r="I19" s="6">
        <v>-162.36000000000001</v>
      </c>
      <c r="J19" s="6">
        <v>628.32000000000005</v>
      </c>
      <c r="K19" s="6">
        <v>-2264.9699999999998</v>
      </c>
    </row>
    <row r="20" spans="1:11">
      <c r="A20" t="s">
        <v>37</v>
      </c>
      <c r="B20" t="s">
        <v>38</v>
      </c>
      <c r="C20" s="6"/>
      <c r="D20" s="6">
        <v>-1119.25</v>
      </c>
      <c r="E20" s="6"/>
      <c r="F20" s="6"/>
      <c r="G20" s="6">
        <v>-94.39</v>
      </c>
      <c r="H20" s="6">
        <v>-49.01</v>
      </c>
      <c r="I20" s="6">
        <v>-199.48</v>
      </c>
      <c r="J20" s="6"/>
      <c r="K20" s="6">
        <v>-1462.13</v>
      </c>
    </row>
    <row r="21" spans="1:11">
      <c r="A21" t="s">
        <v>39</v>
      </c>
      <c r="B21" t="s">
        <v>40</v>
      </c>
      <c r="C21" s="6">
        <v>-6315.89</v>
      </c>
      <c r="D21" s="6">
        <v>-3475.49</v>
      </c>
      <c r="E21" s="6">
        <v>-9428.01</v>
      </c>
      <c r="F21" s="6">
        <v>-2728.16</v>
      </c>
      <c r="G21" s="6">
        <v>-3098.11</v>
      </c>
      <c r="H21" s="6">
        <v>-3262.16</v>
      </c>
      <c r="I21" s="6">
        <v>162.36000000000001</v>
      </c>
      <c r="J21" s="6">
        <v>-628.32000000000005</v>
      </c>
      <c r="K21" s="6">
        <v>-28773.78</v>
      </c>
    </row>
    <row r="22" spans="1:11">
      <c r="A22" t="s">
        <v>41</v>
      </c>
      <c r="B22" t="s">
        <v>42</v>
      </c>
      <c r="C22" s="6">
        <v>-5522.41</v>
      </c>
      <c r="D22" s="6">
        <v>-3744.09</v>
      </c>
      <c r="E22" s="6">
        <v>-5519.02</v>
      </c>
      <c r="F22" s="6">
        <v>-1214.33</v>
      </c>
      <c r="G22" s="6">
        <v>-1000.94</v>
      </c>
      <c r="H22" s="6">
        <v>1394.02</v>
      </c>
      <c r="I22" s="6">
        <v>-4237.78</v>
      </c>
      <c r="J22" s="6">
        <v>-5884.73</v>
      </c>
      <c r="K22" s="6">
        <v>-25729.279999999999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-1950.47</v>
      </c>
      <c r="D26" s="6">
        <v>-1739.89</v>
      </c>
      <c r="E26" s="6">
        <v>-2422.86</v>
      </c>
      <c r="F26" s="6">
        <v>-1717.5</v>
      </c>
      <c r="G26" s="6">
        <v>-2604.9699999999998</v>
      </c>
      <c r="H26" s="6">
        <v>-2256.12</v>
      </c>
      <c r="I26" s="6">
        <v>-3052.45</v>
      </c>
      <c r="J26" s="6">
        <v>-1537.36</v>
      </c>
      <c r="K26" s="6">
        <v>-17281.62</v>
      </c>
    </row>
    <row r="27" spans="1:11">
      <c r="A27" t="s">
        <v>49</v>
      </c>
      <c r="B27" t="s">
        <v>50</v>
      </c>
      <c r="C27" s="6">
        <v>-1950.47</v>
      </c>
      <c r="D27" s="6">
        <v>-1739.89</v>
      </c>
      <c r="E27" s="6">
        <v>-2422.86</v>
      </c>
      <c r="F27" s="6">
        <v>-1717.5</v>
      </c>
      <c r="G27" s="6">
        <v>-2604.9699999999998</v>
      </c>
      <c r="H27" s="6">
        <v>-2256.12</v>
      </c>
      <c r="I27" s="6">
        <v>-3052.45</v>
      </c>
      <c r="J27" s="6">
        <v>-1537.36</v>
      </c>
      <c r="K27" s="6">
        <v>-17281.62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205938.47</v>
      </c>
      <c r="D31" s="8">
        <v>249504.55</v>
      </c>
      <c r="E31" s="8">
        <v>222765.56</v>
      </c>
      <c r="F31" s="8">
        <v>253977.39</v>
      </c>
      <c r="G31" s="8">
        <v>257716.12</v>
      </c>
      <c r="H31" s="8">
        <v>282733.77</v>
      </c>
      <c r="I31" s="8">
        <v>182539.13</v>
      </c>
      <c r="J31" s="8">
        <v>178982.94</v>
      </c>
      <c r="K31" s="8">
        <v>1834157.93</v>
      </c>
    </row>
    <row r="32" spans="1:11" s="7" customFormat="1">
      <c r="A32" s="7">
        <v>11</v>
      </c>
      <c r="B32" s="7" t="s">
        <v>58</v>
      </c>
      <c r="C32" s="8">
        <v>-8761.2099999999991</v>
      </c>
      <c r="D32" s="8">
        <v>-10034.040000000001</v>
      </c>
      <c r="E32" s="8">
        <v>-8367.6</v>
      </c>
      <c r="F32" s="8">
        <v>-10702.99</v>
      </c>
      <c r="G32" s="8">
        <v>-17116.740000000002</v>
      </c>
      <c r="H32" s="8">
        <v>-19207.66</v>
      </c>
      <c r="I32" s="8">
        <v>-10810.04</v>
      </c>
      <c r="J32" s="8">
        <v>-9724.01</v>
      </c>
      <c r="K32" s="8">
        <v>-94724.29</v>
      </c>
    </row>
    <row r="33" spans="1:11">
      <c r="A33">
        <v>12</v>
      </c>
      <c r="B33" t="s">
        <v>59</v>
      </c>
      <c r="C33" s="6">
        <v>-177788.44</v>
      </c>
      <c r="D33" s="6">
        <v>-228636.47</v>
      </c>
      <c r="E33" s="6">
        <v>-196105.31</v>
      </c>
      <c r="F33" s="6">
        <v>-221507.04</v>
      </c>
      <c r="G33" s="6">
        <v>-221938.8</v>
      </c>
      <c r="H33" s="6">
        <v>-248399.47</v>
      </c>
      <c r="I33" s="6">
        <v>-177946.29</v>
      </c>
      <c r="J33" s="6">
        <v>-197231.68</v>
      </c>
      <c r="K33" s="6">
        <v>-1669553.5</v>
      </c>
    </row>
    <row r="34" spans="1:11">
      <c r="A34">
        <v>13</v>
      </c>
      <c r="B34" t="s">
        <v>60</v>
      </c>
      <c r="C34" s="6">
        <v>-73573.02</v>
      </c>
      <c r="D34" s="6">
        <v>-103254.99</v>
      </c>
      <c r="E34" s="6">
        <v>-88825.42</v>
      </c>
      <c r="F34" s="6">
        <v>-92863.47</v>
      </c>
      <c r="G34" s="6">
        <v>-100117.83</v>
      </c>
      <c r="H34" s="6">
        <v>-107858.4</v>
      </c>
      <c r="I34" s="6">
        <v>-80459.070000000007</v>
      </c>
      <c r="J34" s="6">
        <v>-95962.99</v>
      </c>
      <c r="K34" s="6">
        <v>-742915.19</v>
      </c>
    </row>
    <row r="35" spans="1:11">
      <c r="A35" t="s">
        <v>61</v>
      </c>
      <c r="B35" t="s">
        <v>62</v>
      </c>
      <c r="C35" s="6">
        <v>-56775</v>
      </c>
      <c r="D35" s="6">
        <v>-64625</v>
      </c>
      <c r="E35" s="6">
        <v>-57130</v>
      </c>
      <c r="F35" s="6">
        <v>-60755</v>
      </c>
      <c r="G35" s="6">
        <v>-65615</v>
      </c>
      <c r="H35" s="6">
        <v>-75557</v>
      </c>
      <c r="I35" s="6">
        <v>-65850</v>
      </c>
      <c r="J35" s="6">
        <v>-65915</v>
      </c>
      <c r="K35" s="6">
        <v>-512222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>
        <v>-7825.27</v>
      </c>
      <c r="D38" s="6">
        <v>-6902.24</v>
      </c>
      <c r="E38" s="6">
        <v>-10236.67</v>
      </c>
      <c r="F38" s="6">
        <v>-3839.52</v>
      </c>
      <c r="G38" s="6">
        <v>-6941.74</v>
      </c>
      <c r="H38" s="6">
        <v>-4495.63</v>
      </c>
      <c r="I38" s="6">
        <v>-4621.25</v>
      </c>
      <c r="J38" s="6">
        <v>-4757.5</v>
      </c>
      <c r="K38" s="6">
        <v>-49619.82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5279</v>
      </c>
      <c r="D40" s="6">
        <v>-15516</v>
      </c>
      <c r="E40" s="6">
        <v>-6620</v>
      </c>
      <c r="F40" s="6">
        <v>-7350.2</v>
      </c>
      <c r="G40" s="6">
        <v>-10117.200000000001</v>
      </c>
      <c r="H40" s="6">
        <v>-12990.02</v>
      </c>
      <c r="I40" s="6">
        <v>1706.79</v>
      </c>
      <c r="J40" s="6">
        <v>-8234.0400000000009</v>
      </c>
      <c r="K40" s="6">
        <v>-53841.67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-2857.14</v>
      </c>
      <c r="H41" s="6"/>
      <c r="I41" s="6">
        <v>2857.14</v>
      </c>
      <c r="J41" s="6"/>
      <c r="K41" s="6">
        <v>-6000</v>
      </c>
    </row>
    <row r="42" spans="1:11">
      <c r="A42" t="s">
        <v>75</v>
      </c>
      <c r="B42" t="s">
        <v>76</v>
      </c>
      <c r="C42" s="6"/>
      <c r="D42" s="6"/>
      <c r="E42" s="6">
        <v>-785</v>
      </c>
      <c r="F42" s="6">
        <v>-620</v>
      </c>
      <c r="G42" s="6"/>
      <c r="H42" s="6">
        <v>20</v>
      </c>
      <c r="I42" s="6"/>
      <c r="J42" s="6"/>
      <c r="K42" s="6">
        <v>-1385</v>
      </c>
    </row>
    <row r="43" spans="1:11">
      <c r="A43" t="s">
        <v>77</v>
      </c>
      <c r="B43" t="s">
        <v>78</v>
      </c>
      <c r="C43" s="6">
        <v>-1261.75</v>
      </c>
      <c r="D43" s="6">
        <v>-1261.75</v>
      </c>
      <c r="E43" s="6">
        <v>-1261.75</v>
      </c>
      <c r="F43" s="6">
        <v>-1261.75</v>
      </c>
      <c r="G43" s="6">
        <v>-1261.75</v>
      </c>
      <c r="H43" s="6">
        <v>-1261.75</v>
      </c>
      <c r="I43" s="6">
        <v>-1261.75</v>
      </c>
      <c r="J43" s="6">
        <v>-1766.45</v>
      </c>
      <c r="K43" s="6">
        <v>-10598.7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-1740</v>
      </c>
      <c r="D45" s="6">
        <v>-2010</v>
      </c>
      <c r="E45" s="6">
        <v>-1702</v>
      </c>
      <c r="F45" s="6">
        <v>-1787</v>
      </c>
      <c r="G45" s="6">
        <v>-2075</v>
      </c>
      <c r="H45" s="6">
        <v>-2324</v>
      </c>
      <c r="I45" s="6">
        <v>-2040</v>
      </c>
      <c r="J45" s="6">
        <v>-2040</v>
      </c>
      <c r="K45" s="6">
        <v>-15718</v>
      </c>
    </row>
    <row r="46" spans="1:11">
      <c r="A46" t="s">
        <v>83</v>
      </c>
      <c r="B46" t="s">
        <v>84</v>
      </c>
      <c r="C46" s="6"/>
      <c r="D46" s="6"/>
      <c r="E46" s="6">
        <v>-1840</v>
      </c>
      <c r="F46" s="6"/>
      <c r="G46" s="6"/>
      <c r="H46" s="6"/>
      <c r="I46" s="6"/>
      <c r="J46" s="6"/>
      <c r="K46" s="6">
        <v>-1840</v>
      </c>
    </row>
    <row r="47" spans="1:11">
      <c r="A47" t="s">
        <v>85</v>
      </c>
      <c r="B47" t="s">
        <v>86</v>
      </c>
      <c r="C47" s="6">
        <v>-1250</v>
      </c>
      <c r="D47" s="6">
        <v>-2940</v>
      </c>
      <c r="E47" s="6">
        <v>750</v>
      </c>
      <c r="F47" s="6">
        <v>-1250</v>
      </c>
      <c r="G47" s="6">
        <v>-1250</v>
      </c>
      <c r="H47" s="6">
        <v>-1250</v>
      </c>
      <c r="I47" s="6">
        <v>-1250</v>
      </c>
      <c r="J47" s="6">
        <v>-1250</v>
      </c>
      <c r="K47" s="6">
        <v>-9690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-73033.95</v>
      </c>
      <c r="D49" s="6">
        <v>-90778.46</v>
      </c>
      <c r="E49" s="6">
        <v>-76009.38</v>
      </c>
      <c r="F49" s="6">
        <v>-83191.47</v>
      </c>
      <c r="G49" s="6">
        <v>-90289.42</v>
      </c>
      <c r="H49" s="6">
        <v>-104741.95</v>
      </c>
      <c r="I49" s="6">
        <v>-65151.69</v>
      </c>
      <c r="J49" s="6">
        <v>-61247</v>
      </c>
      <c r="K49" s="6">
        <v>-644443.31999999995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>
        <v>-73033.95</v>
      </c>
      <c r="D58" s="6">
        <v>-90778.46</v>
      </c>
      <c r="E58" s="6">
        <v>-76009.38</v>
      </c>
      <c r="F58" s="6">
        <v>-83191.47</v>
      </c>
      <c r="G58" s="6">
        <v>-90289.42</v>
      </c>
      <c r="H58" s="6">
        <v>-104741.95</v>
      </c>
      <c r="I58" s="6">
        <v>-65151.69</v>
      </c>
      <c r="J58" s="6">
        <v>-61247</v>
      </c>
      <c r="K58" s="6">
        <v>-644443.31999999995</v>
      </c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-8203.6299999999992</v>
      </c>
      <c r="D60" s="6">
        <v>-8477.09</v>
      </c>
      <c r="E60" s="6">
        <v>-8203.6299999999992</v>
      </c>
      <c r="F60" s="6">
        <v>-8477.09</v>
      </c>
      <c r="G60" s="6">
        <v>-8477.09</v>
      </c>
      <c r="H60" s="6">
        <v>-8203.6299999999992</v>
      </c>
      <c r="I60" s="6">
        <v>-8477.09</v>
      </c>
      <c r="J60" s="6">
        <v>-8203.6299999999992</v>
      </c>
      <c r="K60" s="6">
        <v>-66722.880000000005</v>
      </c>
    </row>
    <row r="61" spans="1:11">
      <c r="A61" t="s">
        <v>111</v>
      </c>
      <c r="B61" t="s">
        <v>112</v>
      </c>
      <c r="C61" s="6">
        <v>-979.33</v>
      </c>
      <c r="D61" s="6">
        <v>-1011.98</v>
      </c>
      <c r="E61" s="6">
        <v>-979.33</v>
      </c>
      <c r="F61" s="6">
        <v>-1011.98</v>
      </c>
      <c r="G61" s="6">
        <v>-1011.98</v>
      </c>
      <c r="H61" s="6">
        <v>-979.33</v>
      </c>
      <c r="I61" s="6">
        <v>-1011.98</v>
      </c>
      <c r="J61" s="6">
        <v>-979.33</v>
      </c>
      <c r="K61" s="6">
        <v>-7965.24</v>
      </c>
    </row>
    <row r="62" spans="1:11">
      <c r="A62" t="s">
        <v>113</v>
      </c>
      <c r="B62" t="s">
        <v>114</v>
      </c>
      <c r="C62" s="6">
        <v>-2272.71</v>
      </c>
      <c r="D62" s="6">
        <v>-2348.4699999999998</v>
      </c>
      <c r="E62" s="6">
        <v>-2272.71</v>
      </c>
      <c r="F62" s="6">
        <v>-2348.4699999999998</v>
      </c>
      <c r="G62" s="6">
        <v>-2348.4699999999998</v>
      </c>
      <c r="H62" s="6">
        <v>-2272.71</v>
      </c>
      <c r="I62" s="6">
        <v>-2348.4699999999998</v>
      </c>
      <c r="J62" s="6">
        <v>-2272.71</v>
      </c>
      <c r="K62" s="6">
        <v>-18484.72</v>
      </c>
    </row>
    <row r="63" spans="1:11">
      <c r="A63" t="s">
        <v>115</v>
      </c>
      <c r="B63" t="s">
        <v>116</v>
      </c>
      <c r="C63" s="6">
        <v>-4951.59</v>
      </c>
      <c r="D63" s="6">
        <v>-5116.6400000000003</v>
      </c>
      <c r="E63" s="6">
        <v>-4951.59</v>
      </c>
      <c r="F63" s="6">
        <v>-5116.6400000000003</v>
      </c>
      <c r="G63" s="6">
        <v>-5116.6400000000003</v>
      </c>
      <c r="H63" s="6">
        <v>-4951.59</v>
      </c>
      <c r="I63" s="6">
        <v>-5116.6400000000003</v>
      </c>
      <c r="J63" s="6">
        <v>-4951.59</v>
      </c>
      <c r="K63" s="6">
        <v>-40272.92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>
        <v>-22977.84</v>
      </c>
      <c r="D66" s="6">
        <v>-26125.93</v>
      </c>
      <c r="E66" s="6">
        <v>-23066.880000000001</v>
      </c>
      <c r="F66" s="6">
        <v>-36975.01</v>
      </c>
      <c r="G66" s="6">
        <v>-23054.46</v>
      </c>
      <c r="H66" s="6">
        <v>-27595.49</v>
      </c>
      <c r="I66" s="6">
        <v>-23858.44</v>
      </c>
      <c r="J66" s="6">
        <v>-31818.06</v>
      </c>
      <c r="K66" s="6">
        <v>-215472.11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-7334.21</v>
      </c>
      <c r="D80" s="6">
        <v>-10750.2</v>
      </c>
      <c r="E80" s="6">
        <v>-9192.8799999999992</v>
      </c>
      <c r="F80" s="6">
        <v>-18696.919999999998</v>
      </c>
      <c r="G80" s="6">
        <v>-9088.15</v>
      </c>
      <c r="H80" s="6">
        <v>-9248.07</v>
      </c>
      <c r="I80" s="6">
        <v>-9368.6</v>
      </c>
      <c r="J80" s="6">
        <v>-8832.7099999999991</v>
      </c>
      <c r="K80" s="6">
        <v>-82511.740000000005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>
        <v>-9350</v>
      </c>
      <c r="G82" s="6"/>
      <c r="H82" s="6"/>
      <c r="I82" s="6">
        <v>-39.25</v>
      </c>
      <c r="J82" s="6"/>
      <c r="K82" s="6">
        <v>-9389.25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-2126.4</v>
      </c>
      <c r="D86" s="6">
        <v>-5500.2</v>
      </c>
      <c r="E86" s="6">
        <v>-3933.05</v>
      </c>
      <c r="F86" s="6">
        <v>-4095.55</v>
      </c>
      <c r="G86" s="6">
        <v>-3830.9</v>
      </c>
      <c r="H86" s="6">
        <v>-4006.7</v>
      </c>
      <c r="I86" s="6">
        <v>-4106.7</v>
      </c>
      <c r="J86" s="6">
        <v>-3543.15</v>
      </c>
      <c r="K86" s="6">
        <v>-31142.65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-2194.1999999999998</v>
      </c>
      <c r="D90" s="6">
        <v>-231.98</v>
      </c>
      <c r="E90" s="6">
        <v>-1557</v>
      </c>
      <c r="F90" s="6">
        <v>-1017.42</v>
      </c>
      <c r="G90" s="6">
        <v>-3105.62</v>
      </c>
      <c r="H90" s="6">
        <v>-2644.49</v>
      </c>
      <c r="I90" s="6">
        <v>-1203.93</v>
      </c>
      <c r="J90" s="6">
        <v>-12100.04</v>
      </c>
      <c r="K90" s="6">
        <v>-24054.68</v>
      </c>
    </row>
    <row r="91" spans="1:11">
      <c r="A91" t="s">
        <v>165</v>
      </c>
      <c r="B91" t="s">
        <v>166</v>
      </c>
      <c r="C91" s="6">
        <v>-1564.2</v>
      </c>
      <c r="D91" s="6">
        <v>920.12</v>
      </c>
      <c r="E91" s="6">
        <v>-80</v>
      </c>
      <c r="F91" s="6">
        <v>-362.62</v>
      </c>
      <c r="G91" s="6">
        <v>-2160.62</v>
      </c>
      <c r="H91" s="6">
        <v>-274.77</v>
      </c>
      <c r="I91" s="6">
        <v>-230.84</v>
      </c>
      <c r="J91" s="6">
        <v>-972.3</v>
      </c>
      <c r="K91" s="6">
        <v>-4725.2299999999996</v>
      </c>
    </row>
    <row r="92" spans="1:11">
      <c r="A92" t="s">
        <v>167</v>
      </c>
      <c r="B92" t="s">
        <v>168</v>
      </c>
      <c r="C92" s="6">
        <v>-630</v>
      </c>
      <c r="D92" s="6">
        <v>-1152.0999999999999</v>
      </c>
      <c r="E92" s="6">
        <v>-1477</v>
      </c>
      <c r="F92" s="6">
        <v>-654.79999999999995</v>
      </c>
      <c r="G92" s="6">
        <v>-945</v>
      </c>
      <c r="H92" s="6">
        <v>-1649.72</v>
      </c>
      <c r="I92" s="6">
        <v>-973.09</v>
      </c>
      <c r="J92" s="6">
        <v>-11127.74</v>
      </c>
      <c r="K92" s="6">
        <v>-18609.45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>
        <v>-720</v>
      </c>
      <c r="I94" s="6"/>
      <c r="J94" s="6"/>
      <c r="K94" s="6">
        <v>-720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>
        <v>-1597.66</v>
      </c>
      <c r="G96" s="6"/>
      <c r="H96" s="6"/>
      <c r="I96" s="6">
        <v>-796</v>
      </c>
      <c r="J96" s="6">
        <v>-204</v>
      </c>
      <c r="K96" s="6">
        <v>-2597.66</v>
      </c>
    </row>
    <row r="97" spans="1:11">
      <c r="A97" t="s">
        <v>176</v>
      </c>
      <c r="B97" t="s">
        <v>177</v>
      </c>
      <c r="C97" s="6"/>
      <c r="D97" s="6"/>
      <c r="E97" s="6"/>
      <c r="F97" s="6">
        <v>-850</v>
      </c>
      <c r="G97" s="6"/>
      <c r="H97" s="6"/>
      <c r="I97" s="6"/>
      <c r="J97" s="6"/>
      <c r="K97" s="6">
        <v>-850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>
        <v>-204</v>
      </c>
      <c r="K98" s="6">
        <v>-204</v>
      </c>
    </row>
    <row r="99" spans="1:11">
      <c r="A99" t="s">
        <v>180</v>
      </c>
      <c r="B99" t="s">
        <v>181</v>
      </c>
      <c r="C99" s="6"/>
      <c r="D99" s="6"/>
      <c r="E99" s="6"/>
      <c r="F99" s="6">
        <v>-747.66</v>
      </c>
      <c r="G99" s="6"/>
      <c r="H99" s="6"/>
      <c r="I99" s="6"/>
      <c r="J99" s="6"/>
      <c r="K99" s="6">
        <v>-747.66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-796</v>
      </c>
      <c r="J100" s="6"/>
      <c r="K100" s="6">
        <v>-796</v>
      </c>
    </row>
    <row r="101" spans="1:11">
      <c r="A101">
        <v>24</v>
      </c>
      <c r="B101" t="s">
        <v>184</v>
      </c>
      <c r="C101" s="6">
        <v>-1877.66</v>
      </c>
      <c r="D101" s="6">
        <v>-1877.66</v>
      </c>
      <c r="E101" s="6">
        <v>-1877.66</v>
      </c>
      <c r="F101" s="6">
        <v>-1877.66</v>
      </c>
      <c r="G101" s="6">
        <v>-1877.66</v>
      </c>
      <c r="H101" s="6">
        <v>-1877.66</v>
      </c>
      <c r="I101" s="6">
        <v>-1877.66</v>
      </c>
      <c r="J101" s="6">
        <v>-1877.66</v>
      </c>
      <c r="K101" s="6">
        <v>-15021.28</v>
      </c>
    </row>
    <row r="102" spans="1:11">
      <c r="A102" t="s">
        <v>185</v>
      </c>
      <c r="B102" t="s">
        <v>186</v>
      </c>
      <c r="C102" s="6">
        <v>-67.349999999999994</v>
      </c>
      <c r="D102" s="6">
        <v>-67.349999999999994</v>
      </c>
      <c r="E102" s="6">
        <v>-67.349999999999994</v>
      </c>
      <c r="F102" s="6">
        <v>-67.349999999999994</v>
      </c>
      <c r="G102" s="6">
        <v>-67.349999999999994</v>
      </c>
      <c r="H102" s="6">
        <v>-67.349999999999994</v>
      </c>
      <c r="I102" s="6">
        <v>-67.349999999999994</v>
      </c>
      <c r="J102" s="6">
        <v>-67.349999999999994</v>
      </c>
      <c r="K102" s="6">
        <v>-538.79999999999995</v>
      </c>
    </row>
    <row r="103" spans="1:11">
      <c r="A103" t="s">
        <v>187</v>
      </c>
      <c r="B103" t="s">
        <v>188</v>
      </c>
      <c r="C103" s="6">
        <v>-1810.31</v>
      </c>
      <c r="D103" s="6">
        <v>-1810.31</v>
      </c>
      <c r="E103" s="6">
        <v>-1810.31</v>
      </c>
      <c r="F103" s="6">
        <v>-1810.31</v>
      </c>
      <c r="G103" s="6">
        <v>-1810.31</v>
      </c>
      <c r="H103" s="6">
        <v>-1810.31</v>
      </c>
      <c r="I103" s="6">
        <v>-1810.31</v>
      </c>
      <c r="J103" s="6">
        <v>-1810.31</v>
      </c>
      <c r="K103" s="6">
        <v>-14482.48</v>
      </c>
    </row>
    <row r="104" spans="1:11">
      <c r="A104">
        <v>25</v>
      </c>
      <c r="B104" t="s">
        <v>189</v>
      </c>
      <c r="C104" s="6"/>
      <c r="D104" s="6">
        <v>-289.92</v>
      </c>
      <c r="E104" s="6"/>
      <c r="F104" s="6">
        <v>-78.599999999999994</v>
      </c>
      <c r="G104" s="6">
        <v>-82.15</v>
      </c>
      <c r="H104" s="6">
        <v>-2064.27</v>
      </c>
      <c r="I104" s="6">
        <v>-25.33</v>
      </c>
      <c r="J104" s="6"/>
      <c r="K104" s="6">
        <v>-2540.27</v>
      </c>
    </row>
    <row r="105" spans="1:11">
      <c r="A105" t="s">
        <v>190</v>
      </c>
      <c r="B105" t="s">
        <v>191</v>
      </c>
      <c r="C105" s="6"/>
      <c r="D105" s="6">
        <v>-289.92</v>
      </c>
      <c r="E105" s="6"/>
      <c r="F105" s="6">
        <v>-78.599999999999994</v>
      </c>
      <c r="G105" s="6">
        <v>-82.15</v>
      </c>
      <c r="H105" s="6">
        <v>-2064.27</v>
      </c>
      <c r="I105" s="6">
        <v>-25.33</v>
      </c>
      <c r="J105" s="6"/>
      <c r="K105" s="6">
        <v>-2540.27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-1690</v>
      </c>
      <c r="D107" s="6">
        <v>1690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-1690</v>
      </c>
      <c r="D109" s="6">
        <v>1690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-8795.02</v>
      </c>
      <c r="D110" s="6">
        <v>-8259.25</v>
      </c>
      <c r="E110" s="6">
        <v>-8402.0300000000007</v>
      </c>
      <c r="F110" s="6">
        <v>-8175.07</v>
      </c>
      <c r="G110" s="6">
        <v>-8015.88</v>
      </c>
      <c r="H110" s="6">
        <v>-8844.07</v>
      </c>
      <c r="I110" s="6">
        <v>-7590.58</v>
      </c>
      <c r="J110" s="6">
        <v>-8803.65</v>
      </c>
      <c r="K110" s="6">
        <v>-66885.55</v>
      </c>
    </row>
    <row r="111" spans="1:11">
      <c r="A111" t="s">
        <v>200</v>
      </c>
      <c r="B111" t="s">
        <v>201</v>
      </c>
      <c r="C111" s="6">
        <v>-995.02</v>
      </c>
      <c r="D111" s="6">
        <v>-459.25</v>
      </c>
      <c r="E111" s="6">
        <v>-602.03</v>
      </c>
      <c r="F111" s="6">
        <v>-375.07</v>
      </c>
      <c r="G111" s="6">
        <v>-215.88</v>
      </c>
      <c r="H111" s="6">
        <v>-1044.07</v>
      </c>
      <c r="I111" s="6">
        <v>209.42</v>
      </c>
      <c r="J111" s="6">
        <v>-1003.65</v>
      </c>
      <c r="K111" s="6">
        <v>-4485.55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-91.75</v>
      </c>
      <c r="D114" s="6">
        <v>-5481.92</v>
      </c>
      <c r="E114" s="6">
        <v>-1112.31</v>
      </c>
      <c r="F114" s="6">
        <v>-4606.68</v>
      </c>
      <c r="G114" s="6">
        <v>40</v>
      </c>
      <c r="H114" s="6">
        <v>-1991.93</v>
      </c>
      <c r="I114" s="6">
        <v>-2071.34</v>
      </c>
      <c r="J114" s="6"/>
      <c r="K114" s="6">
        <v>-15315.93</v>
      </c>
    </row>
    <row r="115" spans="1:11">
      <c r="A115" t="s">
        <v>207</v>
      </c>
      <c r="B115" t="s">
        <v>208</v>
      </c>
      <c r="C115" s="6"/>
      <c r="D115" s="6">
        <v>-5481.92</v>
      </c>
      <c r="E115" s="6">
        <v>-1112.31</v>
      </c>
      <c r="F115" s="6">
        <v>-4606.68</v>
      </c>
      <c r="G115" s="6"/>
      <c r="H115" s="6">
        <v>-1991.93</v>
      </c>
      <c r="I115" s="6">
        <v>-2071.34</v>
      </c>
      <c r="J115" s="6"/>
      <c r="K115" s="6">
        <v>-15264.18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-91.75</v>
      </c>
      <c r="D117" s="6"/>
      <c r="E117" s="6"/>
      <c r="F117" s="6"/>
      <c r="G117" s="6">
        <v>40</v>
      </c>
      <c r="H117" s="6"/>
      <c r="I117" s="6"/>
      <c r="J117" s="6"/>
      <c r="K117" s="6">
        <v>-51.75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19388.82</v>
      </c>
      <c r="D120" s="8">
        <v>10834.04</v>
      </c>
      <c r="E120" s="8">
        <v>18292.650000000001</v>
      </c>
      <c r="F120" s="8">
        <v>21767.360000000001</v>
      </c>
      <c r="G120" s="8">
        <v>18660.580000000002</v>
      </c>
      <c r="H120" s="8">
        <v>15126.64</v>
      </c>
      <c r="I120" s="8">
        <v>-6217.2</v>
      </c>
      <c r="J120" s="8">
        <v>-27972.75</v>
      </c>
      <c r="K120" s="8">
        <v>69880.14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0.04</v>
      </c>
      <c r="D121" s="9">
        <f t="shared" ref="D121:K121" si="1">IF(D$10=0," ",ROUND(D120/D$10,3))</f>
        <v>1.7999999999999999E-2</v>
      </c>
      <c r="E121" s="9">
        <f t="shared" si="1"/>
        <v>3.5999999999999997E-2</v>
      </c>
      <c r="F121" s="9">
        <f t="shared" si="1"/>
        <v>3.9E-2</v>
      </c>
      <c r="G121" s="9">
        <f t="shared" si="1"/>
        <v>3.1E-2</v>
      </c>
      <c r="H121" s="9">
        <f t="shared" si="1"/>
        <v>2.1999999999999999E-2</v>
      </c>
      <c r="I121" s="9">
        <f t="shared" si="1"/>
        <v>-1.4E-2</v>
      </c>
      <c r="J121" s="9">
        <f t="shared" si="1"/>
        <v>-6.9000000000000006E-2</v>
      </c>
      <c r="K121" s="9">
        <f t="shared" si="1"/>
        <v>1.6E-2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-76762.240000000005</v>
      </c>
      <c r="D123" s="6">
        <v>-103946.22</v>
      </c>
      <c r="E123" s="6">
        <v>-90984.45</v>
      </c>
      <c r="F123" s="6">
        <v>-103605.96</v>
      </c>
      <c r="G123" s="6">
        <v>-103439.33</v>
      </c>
      <c r="H123" s="6">
        <v>-111546.96</v>
      </c>
      <c r="I123" s="6">
        <v>-81492.83</v>
      </c>
      <c r="J123" s="6">
        <v>-109066.68</v>
      </c>
      <c r="K123" s="6">
        <v>-780844.67</v>
      </c>
    </row>
    <row r="124" spans="1:11">
      <c r="A124" t="s">
        <v>221</v>
      </c>
      <c r="B124" t="s">
        <v>222</v>
      </c>
      <c r="C124" s="6">
        <v>-73573.02</v>
      </c>
      <c r="D124" s="6">
        <v>-103254.99</v>
      </c>
      <c r="E124" s="6">
        <v>-88825.42</v>
      </c>
      <c r="F124" s="6">
        <v>-92863.47</v>
      </c>
      <c r="G124" s="6">
        <v>-100117.83</v>
      </c>
      <c r="H124" s="6">
        <v>-107858.4</v>
      </c>
      <c r="I124" s="6">
        <v>-80459.070000000007</v>
      </c>
      <c r="J124" s="6">
        <v>-95962.99</v>
      </c>
      <c r="K124" s="6">
        <v>-742915.19</v>
      </c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>
        <v>-9350</v>
      </c>
      <c r="G126" s="6"/>
      <c r="H126" s="6"/>
      <c r="I126" s="6">
        <v>-39.25</v>
      </c>
      <c r="J126" s="6"/>
      <c r="K126" s="6">
        <v>-9389.25</v>
      </c>
    </row>
    <row r="127" spans="1:11">
      <c r="A127" t="s">
        <v>227</v>
      </c>
      <c r="B127" t="s">
        <v>228</v>
      </c>
      <c r="C127" s="6">
        <v>-2194.1999999999998</v>
      </c>
      <c r="D127" s="6">
        <v>-231.98</v>
      </c>
      <c r="E127" s="6">
        <v>-1557</v>
      </c>
      <c r="F127" s="6">
        <v>-1017.42</v>
      </c>
      <c r="G127" s="6">
        <v>-3105.62</v>
      </c>
      <c r="H127" s="6">
        <v>-2644.49</v>
      </c>
      <c r="I127" s="6">
        <v>-1203.93</v>
      </c>
      <c r="J127" s="6">
        <v>-12100.04</v>
      </c>
      <c r="K127" s="6">
        <v>-24054.68</v>
      </c>
    </row>
    <row r="128" spans="1:11">
      <c r="A128" t="s">
        <v>229</v>
      </c>
      <c r="B128" t="s">
        <v>230</v>
      </c>
      <c r="C128">
        <v>-995.02</v>
      </c>
      <c r="D128">
        <v>-459.25</v>
      </c>
      <c r="E128">
        <v>-602.03</v>
      </c>
      <c r="F128">
        <v>-375.07</v>
      </c>
      <c r="G128">
        <v>-215.88</v>
      </c>
      <c r="H128" s="4">
        <v>-1044.07</v>
      </c>
      <c r="I128">
        <v>209.42</v>
      </c>
      <c r="J128" s="4">
        <v>-1003.65</v>
      </c>
      <c r="K128" s="4">
        <v>-4485.55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304</v>
      </c>
      <c r="C4" s="11" t="s">
        <v>304</v>
      </c>
      <c r="D4" s="11" t="s">
        <v>304</v>
      </c>
      <c r="E4" s="11" t="s">
        <v>304</v>
      </c>
      <c r="F4" s="11" t="s">
        <v>304</v>
      </c>
      <c r="G4" s="11" t="s">
        <v>304</v>
      </c>
      <c r="H4" s="11" t="s">
        <v>304</v>
      </c>
      <c r="I4" s="11" t="s">
        <v>304</v>
      </c>
      <c r="J4" s="11" t="s">
        <v>304</v>
      </c>
      <c r="K4" s="11" t="s">
        <v>304</v>
      </c>
    </row>
    <row r="5" spans="1:52" s="11" customFormat="1">
      <c r="A5" s="10" t="s">
        <v>7</v>
      </c>
      <c r="B5" s="11">
        <v>4080</v>
      </c>
      <c r="C5" s="11">
        <v>4080</v>
      </c>
      <c r="D5" s="11">
        <v>4080</v>
      </c>
      <c r="E5" s="11">
        <v>4080</v>
      </c>
      <c r="F5" s="11">
        <v>4080</v>
      </c>
      <c r="G5" s="11">
        <v>4080</v>
      </c>
      <c r="H5" s="11">
        <v>4080</v>
      </c>
      <c r="I5" s="11">
        <v>4080</v>
      </c>
      <c r="J5" s="11">
        <v>4080</v>
      </c>
      <c r="K5" s="11">
        <v>4080</v>
      </c>
    </row>
    <row r="6" spans="1:52" s="13" customFormat="1" ht="42.75">
      <c r="A6" s="12" t="s">
        <v>8</v>
      </c>
      <c r="B6" s="13" t="s">
        <v>337</v>
      </c>
      <c r="C6" s="13" t="s">
        <v>337</v>
      </c>
      <c r="D6" s="13" t="s">
        <v>337</v>
      </c>
      <c r="E6" s="13" t="s">
        <v>337</v>
      </c>
      <c r="F6" s="13" t="s">
        <v>337</v>
      </c>
      <c r="G6" s="13" t="s">
        <v>337</v>
      </c>
      <c r="H6" s="13" t="s">
        <v>337</v>
      </c>
      <c r="I6" s="13" t="s">
        <v>337</v>
      </c>
      <c r="J6" s="13" t="s">
        <v>337</v>
      </c>
      <c r="K6" s="13" t="s">
        <v>337</v>
      </c>
    </row>
    <row r="7" spans="1:52" s="11" customFormat="1">
      <c r="A7" s="10" t="s">
        <v>10</v>
      </c>
      <c r="B7" s="11" t="s">
        <v>306</v>
      </c>
      <c r="C7" s="11" t="s">
        <v>306</v>
      </c>
      <c r="D7" s="11" t="s">
        <v>306</v>
      </c>
      <c r="E7" s="11" t="s">
        <v>306</v>
      </c>
      <c r="F7" s="11" t="s">
        <v>306</v>
      </c>
      <c r="G7" s="11" t="s">
        <v>306</v>
      </c>
      <c r="H7" s="11" t="s">
        <v>306</v>
      </c>
      <c r="I7" s="11" t="s">
        <v>306</v>
      </c>
      <c r="J7" s="11" t="s">
        <v>306</v>
      </c>
      <c r="K7" s="11" t="s">
        <v>306</v>
      </c>
    </row>
    <row r="8" spans="1:52" s="11" customFormat="1">
      <c r="A8" s="10" t="s">
        <v>12</v>
      </c>
      <c r="B8" s="11">
        <v>4</v>
      </c>
      <c r="C8" s="11">
        <v>4</v>
      </c>
      <c r="D8" s="11">
        <v>4</v>
      </c>
      <c r="E8" s="11">
        <v>4</v>
      </c>
      <c r="F8" s="11">
        <v>4</v>
      </c>
      <c r="G8" s="11">
        <v>4</v>
      </c>
      <c r="H8" s="11">
        <v>4</v>
      </c>
      <c r="I8" s="11">
        <v>4</v>
      </c>
      <c r="J8" s="11">
        <v>4</v>
      </c>
      <c r="K8" s="11">
        <v>4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331830.69</v>
      </c>
      <c r="D10" s="8">
        <v>331853.02</v>
      </c>
      <c r="E10" s="8">
        <v>283392.90000000002</v>
      </c>
      <c r="F10" s="8">
        <v>299828.82</v>
      </c>
      <c r="G10" s="8">
        <v>277531.36</v>
      </c>
      <c r="H10" s="8">
        <v>307787.24</v>
      </c>
      <c r="I10" s="8">
        <v>267099.42</v>
      </c>
      <c r="J10" s="8">
        <v>259320.7</v>
      </c>
      <c r="K10" s="8">
        <v>2358644.15</v>
      </c>
    </row>
    <row r="11" spans="1:52">
      <c r="A11" t="s">
        <v>25</v>
      </c>
      <c r="B11" t="s">
        <v>26</v>
      </c>
      <c r="C11" s="6">
        <v>331830.69</v>
      </c>
      <c r="D11" s="6">
        <v>331853.02</v>
      </c>
      <c r="E11" s="6">
        <v>283392.90000000002</v>
      </c>
      <c r="F11" s="6">
        <v>299828.82</v>
      </c>
      <c r="G11" s="6">
        <v>277531.36</v>
      </c>
      <c r="H11" s="6">
        <v>307787.24</v>
      </c>
      <c r="I11" s="6">
        <v>267099.42</v>
      </c>
      <c r="J11" s="6">
        <v>259320.7</v>
      </c>
      <c r="K11" s="6">
        <v>2358644.15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-176613.05</v>
      </c>
      <c r="D13" s="6">
        <v>-201543.98</v>
      </c>
      <c r="E13" s="6">
        <v>-152228.35</v>
      </c>
      <c r="F13" s="6">
        <v>-160511.65</v>
      </c>
      <c r="G13" s="6">
        <v>-154094.46</v>
      </c>
      <c r="H13" s="6">
        <v>-180627.12</v>
      </c>
      <c r="I13" s="6">
        <v>-148446.54999999999</v>
      </c>
      <c r="J13" s="6">
        <v>-147978.4</v>
      </c>
      <c r="K13" s="6">
        <v>-1322043.56</v>
      </c>
    </row>
    <row r="14" spans="1:52">
      <c r="A14">
        <v>3</v>
      </c>
      <c r="B14" t="s">
        <v>30</v>
      </c>
      <c r="C14" s="6">
        <v>155217.64000000001</v>
      </c>
      <c r="D14" s="6">
        <v>130309.04</v>
      </c>
      <c r="E14" s="6">
        <v>131164.54999999999</v>
      </c>
      <c r="F14" s="6">
        <v>139317.17000000001</v>
      </c>
      <c r="G14" s="6">
        <v>123436.9</v>
      </c>
      <c r="H14" s="6">
        <v>127160.12</v>
      </c>
      <c r="I14" s="6">
        <v>118652.87</v>
      </c>
      <c r="J14" s="6">
        <v>111342.3</v>
      </c>
      <c r="K14" s="6">
        <v>1036600.59</v>
      </c>
    </row>
    <row r="15" spans="1:52" s="7" customFormat="1">
      <c r="A15" s="7">
        <v>4</v>
      </c>
      <c r="B15" s="7" t="s">
        <v>31</v>
      </c>
      <c r="C15" s="9">
        <f>IF(C$10=0," ",ROUND(C14/C$10,3))</f>
        <v>0.46800000000000003</v>
      </c>
      <c r="D15" s="9">
        <f t="shared" ref="D15:K15" si="0">IF(D$10=0," ",ROUND(D14/D$10,3))</f>
        <v>0.39300000000000002</v>
      </c>
      <c r="E15" s="9">
        <f t="shared" si="0"/>
        <v>0.46300000000000002</v>
      </c>
      <c r="F15" s="9">
        <f t="shared" si="0"/>
        <v>0.46500000000000002</v>
      </c>
      <c r="G15" s="9">
        <f t="shared" si="0"/>
        <v>0.44500000000000001</v>
      </c>
      <c r="H15" s="9">
        <f t="shared" si="0"/>
        <v>0.41299999999999998</v>
      </c>
      <c r="I15" s="9">
        <f t="shared" si="0"/>
        <v>0.44400000000000001</v>
      </c>
      <c r="J15" s="9">
        <f t="shared" si="0"/>
        <v>0.42899999999999999</v>
      </c>
      <c r="K15" s="9">
        <f t="shared" si="0"/>
        <v>0.439</v>
      </c>
    </row>
    <row r="16" spans="1:52">
      <c r="A16">
        <v>5</v>
      </c>
      <c r="B16" t="s">
        <v>32</v>
      </c>
      <c r="C16" s="6">
        <v>-10445.9</v>
      </c>
      <c r="D16" s="6">
        <v>-10413.780000000001</v>
      </c>
      <c r="E16" s="6">
        <v>-10738.61</v>
      </c>
      <c r="F16" s="6">
        <v>-5062.88</v>
      </c>
      <c r="G16" s="6">
        <v>-5130.22</v>
      </c>
      <c r="H16" s="6">
        <v>-3466.45</v>
      </c>
      <c r="I16" s="6">
        <v>-4829.6499999999996</v>
      </c>
      <c r="J16" s="6">
        <v>-5718.85</v>
      </c>
      <c r="K16" s="6">
        <v>-55806.34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-9148.4500000000007</v>
      </c>
      <c r="D18" s="6">
        <v>-9178.83</v>
      </c>
      <c r="E18" s="6">
        <v>-9246.18</v>
      </c>
      <c r="F18" s="6">
        <v>-3897.11</v>
      </c>
      <c r="G18" s="6">
        <v>-3958.99</v>
      </c>
      <c r="H18" s="6">
        <v>-2062.17</v>
      </c>
      <c r="I18" s="6">
        <v>-3111.56</v>
      </c>
      <c r="J18" s="6">
        <v>-4533.2</v>
      </c>
      <c r="K18" s="6">
        <v>-45136.49</v>
      </c>
    </row>
    <row r="19" spans="1:11">
      <c r="A19" t="s">
        <v>35</v>
      </c>
      <c r="B19" t="s">
        <v>36</v>
      </c>
      <c r="C19" s="6"/>
      <c r="D19" s="6">
        <v>-126.54</v>
      </c>
      <c r="E19" s="6">
        <v>-521.63</v>
      </c>
      <c r="F19" s="6">
        <v>-1398.32</v>
      </c>
      <c r="G19" s="6">
        <v>164.9</v>
      </c>
      <c r="H19" s="6">
        <v>-0.23</v>
      </c>
      <c r="I19" s="6"/>
      <c r="J19" s="6">
        <v>165.77</v>
      </c>
      <c r="K19" s="6">
        <v>-1716.05</v>
      </c>
    </row>
    <row r="20" spans="1:11">
      <c r="A20" t="s">
        <v>37</v>
      </c>
      <c r="B20" t="s">
        <v>38</v>
      </c>
      <c r="C20" s="6">
        <v>-450.59</v>
      </c>
      <c r="D20" s="6"/>
      <c r="E20" s="6">
        <v>-969.2</v>
      </c>
      <c r="F20" s="6">
        <v>-72.02</v>
      </c>
      <c r="G20" s="6"/>
      <c r="H20" s="6"/>
      <c r="I20" s="6">
        <v>-932.39</v>
      </c>
      <c r="J20" s="6"/>
      <c r="K20" s="6">
        <v>-2424.1999999999998</v>
      </c>
    </row>
    <row r="21" spans="1:11">
      <c r="A21" t="s">
        <v>39</v>
      </c>
      <c r="B21" t="s">
        <v>40</v>
      </c>
      <c r="C21" s="6">
        <v>-4880.82</v>
      </c>
      <c r="D21" s="6">
        <v>-5123.18</v>
      </c>
      <c r="E21" s="6">
        <v>-4305.16</v>
      </c>
      <c r="F21" s="6">
        <v>-1564.53</v>
      </c>
      <c r="G21" s="6">
        <v>-3301.45</v>
      </c>
      <c r="H21" s="6">
        <v>-3044.19</v>
      </c>
      <c r="I21" s="6"/>
      <c r="J21" s="6">
        <v>-165.77</v>
      </c>
      <c r="K21" s="6">
        <v>-22385.1</v>
      </c>
    </row>
    <row r="22" spans="1:11">
      <c r="A22" t="s">
        <v>41</v>
      </c>
      <c r="B22" t="s">
        <v>42</v>
      </c>
      <c r="C22" s="6">
        <v>-3817.04</v>
      </c>
      <c r="D22" s="6">
        <v>-3929.11</v>
      </c>
      <c r="E22" s="6">
        <v>-3450.19</v>
      </c>
      <c r="F22" s="6">
        <v>-862.24</v>
      </c>
      <c r="G22" s="6">
        <v>-822.44</v>
      </c>
      <c r="H22" s="6">
        <v>982.25</v>
      </c>
      <c r="I22" s="6">
        <v>-2179.17</v>
      </c>
      <c r="J22" s="6">
        <v>-4533.2</v>
      </c>
      <c r="K22" s="6">
        <v>-18611.14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-1297.45</v>
      </c>
      <c r="D26" s="6">
        <v>-1234.95</v>
      </c>
      <c r="E26" s="6">
        <v>-1492.43</v>
      </c>
      <c r="F26" s="6">
        <v>-1165.77</v>
      </c>
      <c r="G26" s="6">
        <v>-1171.23</v>
      </c>
      <c r="H26" s="6">
        <v>-1404.28</v>
      </c>
      <c r="I26" s="6">
        <v>-1718.09</v>
      </c>
      <c r="J26" s="6">
        <v>-1185.6500000000001</v>
      </c>
      <c r="K26" s="6">
        <v>-10669.85</v>
      </c>
    </row>
    <row r="27" spans="1:11">
      <c r="A27" t="s">
        <v>49</v>
      </c>
      <c r="B27" t="s">
        <v>50</v>
      </c>
      <c r="C27" s="6">
        <v>-1297.45</v>
      </c>
      <c r="D27" s="6">
        <v>-1234.95</v>
      </c>
      <c r="E27" s="6">
        <v>-1492.43</v>
      </c>
      <c r="F27" s="6">
        <v>-1165.77</v>
      </c>
      <c r="G27" s="6">
        <v>-1171.23</v>
      </c>
      <c r="H27" s="6">
        <v>-1404.28</v>
      </c>
      <c r="I27" s="6">
        <v>-1718.09</v>
      </c>
      <c r="J27" s="6">
        <v>-1185.6500000000001</v>
      </c>
      <c r="K27" s="6">
        <v>-10669.85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144771.74</v>
      </c>
      <c r="D31" s="8">
        <v>119895.26</v>
      </c>
      <c r="E31" s="8">
        <v>120425.94</v>
      </c>
      <c r="F31" s="8">
        <v>134254.29</v>
      </c>
      <c r="G31" s="8">
        <v>118306.68</v>
      </c>
      <c r="H31" s="8">
        <v>123693.67</v>
      </c>
      <c r="I31" s="8">
        <v>113823.22</v>
      </c>
      <c r="J31" s="8">
        <v>105623.45</v>
      </c>
      <c r="K31" s="8">
        <v>980794.25</v>
      </c>
    </row>
    <row r="32" spans="1:11" s="7" customFormat="1">
      <c r="A32" s="7">
        <v>11</v>
      </c>
      <c r="B32" s="7" t="s">
        <v>58</v>
      </c>
      <c r="C32" s="8">
        <v>-26622.35</v>
      </c>
      <c r="D32" s="8">
        <v>-20764.39</v>
      </c>
      <c r="E32" s="8">
        <v>-20628.8</v>
      </c>
      <c r="F32" s="8">
        <v>-24635.75</v>
      </c>
      <c r="G32" s="8">
        <v>-35141.65</v>
      </c>
      <c r="H32" s="8">
        <v>-44565.83</v>
      </c>
      <c r="I32" s="8">
        <v>-32260.59</v>
      </c>
      <c r="J32" s="8">
        <v>-25403.38</v>
      </c>
      <c r="K32" s="8">
        <v>-230022.74</v>
      </c>
    </row>
    <row r="33" spans="1:11">
      <c r="A33">
        <v>12</v>
      </c>
      <c r="B33" t="s">
        <v>59</v>
      </c>
      <c r="C33" s="6">
        <v>-190083.85</v>
      </c>
      <c r="D33" s="6">
        <v>-186299.27</v>
      </c>
      <c r="E33" s="6">
        <v>-163598.32</v>
      </c>
      <c r="F33" s="6">
        <v>-172318.68</v>
      </c>
      <c r="G33" s="6">
        <v>-171585.34</v>
      </c>
      <c r="H33" s="6">
        <v>-175303.23</v>
      </c>
      <c r="I33" s="6">
        <v>-167438.03</v>
      </c>
      <c r="J33" s="6">
        <v>-167240.71</v>
      </c>
      <c r="K33" s="6">
        <v>-1393867.43</v>
      </c>
    </row>
    <row r="34" spans="1:11">
      <c r="A34">
        <v>13</v>
      </c>
      <c r="B34" t="s">
        <v>60</v>
      </c>
      <c r="C34" s="6">
        <v>-105500.94</v>
      </c>
      <c r="D34" s="6">
        <v>-101776.59</v>
      </c>
      <c r="E34" s="6">
        <v>-84329.37</v>
      </c>
      <c r="F34" s="6">
        <v>-93960.94</v>
      </c>
      <c r="G34" s="6">
        <v>-95120.61</v>
      </c>
      <c r="H34" s="6">
        <v>-94268.84</v>
      </c>
      <c r="I34" s="6">
        <v>-94570.71</v>
      </c>
      <c r="J34" s="6">
        <v>-95222</v>
      </c>
      <c r="K34" s="6">
        <v>-764750</v>
      </c>
    </row>
    <row r="35" spans="1:11">
      <c r="A35" t="s">
        <v>61</v>
      </c>
      <c r="B35" t="s">
        <v>62</v>
      </c>
      <c r="C35" s="6">
        <v>-63882</v>
      </c>
      <c r="D35" s="6">
        <v>-57539</v>
      </c>
      <c r="E35" s="6">
        <v>-57539</v>
      </c>
      <c r="F35" s="6">
        <v>-57539</v>
      </c>
      <c r="G35" s="6">
        <v>-57539</v>
      </c>
      <c r="H35" s="6">
        <v>-57539</v>
      </c>
      <c r="I35" s="6">
        <v>-57539</v>
      </c>
      <c r="J35" s="6">
        <v>-57539</v>
      </c>
      <c r="K35" s="6">
        <v>-466655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-6500</v>
      </c>
      <c r="E37" s="6">
        <v>-6500</v>
      </c>
      <c r="F37" s="6">
        <v>-6500</v>
      </c>
      <c r="G37" s="6">
        <v>-6500</v>
      </c>
      <c r="H37" s="6">
        <v>-6500</v>
      </c>
      <c r="I37" s="6">
        <v>-6500</v>
      </c>
      <c r="J37" s="6">
        <v>-6500</v>
      </c>
      <c r="K37" s="6">
        <v>-47500</v>
      </c>
    </row>
    <row r="38" spans="1:11">
      <c r="A38" t="s">
        <v>67</v>
      </c>
      <c r="B38" t="s">
        <v>68</v>
      </c>
      <c r="C38" s="6">
        <v>-9093.98</v>
      </c>
      <c r="D38" s="6">
        <v>-8100.13</v>
      </c>
      <c r="E38" s="6">
        <v>-6649.91</v>
      </c>
      <c r="F38" s="6">
        <v>-3488.48</v>
      </c>
      <c r="G38" s="6">
        <v>-4878.01</v>
      </c>
      <c r="H38" s="6">
        <v>-5165.3999999999996</v>
      </c>
      <c r="I38" s="6">
        <v>-615.39</v>
      </c>
      <c r="J38" s="6">
        <v>-741.55</v>
      </c>
      <c r="K38" s="6">
        <v>-38732.85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-7264</v>
      </c>
      <c r="D40" s="6">
        <v>-5459</v>
      </c>
      <c r="E40" s="6">
        <v>-2097</v>
      </c>
      <c r="F40" s="6">
        <v>-800</v>
      </c>
      <c r="G40" s="6">
        <v>-3288</v>
      </c>
      <c r="H40" s="6">
        <v>-5006</v>
      </c>
      <c r="I40" s="6">
        <v>-5215</v>
      </c>
      <c r="J40" s="6">
        <v>-5883</v>
      </c>
      <c r="K40" s="6">
        <v>-35012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/>
      <c r="I41" s="6">
        <v>-4642.8599999999997</v>
      </c>
      <c r="J41" s="6">
        <v>-2500</v>
      </c>
      <c r="K41" s="6">
        <v>-15000</v>
      </c>
    </row>
    <row r="42" spans="1:11">
      <c r="A42" t="s">
        <v>75</v>
      </c>
      <c r="B42" t="s">
        <v>76</v>
      </c>
      <c r="C42" s="6"/>
      <c r="D42" s="6"/>
      <c r="E42" s="6">
        <v>-485</v>
      </c>
      <c r="F42" s="6">
        <v>-575</v>
      </c>
      <c r="G42" s="6"/>
      <c r="H42" s="6"/>
      <c r="I42" s="6"/>
      <c r="J42" s="6"/>
      <c r="K42" s="6">
        <v>-1060</v>
      </c>
    </row>
    <row r="43" spans="1:11">
      <c r="A43" t="s">
        <v>77</v>
      </c>
      <c r="B43" t="s">
        <v>78</v>
      </c>
      <c r="C43" s="6">
        <v>-3839.29</v>
      </c>
      <c r="D43" s="6">
        <v>-3871.79</v>
      </c>
      <c r="E43" s="6">
        <v>-3871.79</v>
      </c>
      <c r="F43" s="6">
        <v>-3871.79</v>
      </c>
      <c r="G43" s="6">
        <v>-3871.79</v>
      </c>
      <c r="H43" s="6">
        <v>-3871.79</v>
      </c>
      <c r="I43" s="6">
        <v>-3871.79</v>
      </c>
      <c r="J43" s="6">
        <v>-3871.79</v>
      </c>
      <c r="K43" s="6">
        <v>-30941.82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-2020</v>
      </c>
      <c r="D45" s="6">
        <v>-2020</v>
      </c>
      <c r="E45" s="6">
        <v>-2020</v>
      </c>
      <c r="F45" s="6">
        <v>-2020</v>
      </c>
      <c r="G45" s="6">
        <v>-2020</v>
      </c>
      <c r="H45" s="6">
        <v>-2020</v>
      </c>
      <c r="I45" s="6">
        <v>-2020</v>
      </c>
      <c r="J45" s="6">
        <v>-2020</v>
      </c>
      <c r="K45" s="6">
        <v>-16160</v>
      </c>
    </row>
    <row r="46" spans="1:11">
      <c r="A46" t="s">
        <v>83</v>
      </c>
      <c r="B46" t="s">
        <v>84</v>
      </c>
      <c r="C46" s="6">
        <v>-3235</v>
      </c>
      <c r="D46" s="6"/>
      <c r="E46" s="6"/>
      <c r="F46" s="6"/>
      <c r="G46" s="6"/>
      <c r="H46" s="6"/>
      <c r="I46" s="6"/>
      <c r="J46" s="6"/>
      <c r="K46" s="6">
        <v>-3235</v>
      </c>
    </row>
    <row r="47" spans="1:11">
      <c r="A47" t="s">
        <v>85</v>
      </c>
      <c r="B47" t="s">
        <v>86</v>
      </c>
      <c r="C47" s="6">
        <v>-4166.67</v>
      </c>
      <c r="D47" s="6">
        <v>-8286.67</v>
      </c>
      <c r="E47" s="6">
        <v>4833.33</v>
      </c>
      <c r="F47" s="6">
        <v>-4166.67</v>
      </c>
      <c r="G47" s="6">
        <v>-4166.67</v>
      </c>
      <c r="H47" s="6">
        <v>-4166.6499999999996</v>
      </c>
      <c r="I47" s="6">
        <v>-4166.67</v>
      </c>
      <c r="J47" s="6">
        <v>-4166.66</v>
      </c>
      <c r="K47" s="6">
        <v>-28453.33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-49895.54</v>
      </c>
      <c r="D49" s="6">
        <v>-50068.32</v>
      </c>
      <c r="E49" s="6">
        <v>-42601.02</v>
      </c>
      <c r="F49" s="6">
        <v>-45079.21</v>
      </c>
      <c r="G49" s="6">
        <v>-41987.21</v>
      </c>
      <c r="H49" s="6">
        <v>-46563.64</v>
      </c>
      <c r="I49" s="6">
        <v>-40327.46</v>
      </c>
      <c r="J49" s="6">
        <v>-38868.86</v>
      </c>
      <c r="K49" s="6">
        <v>-355391.26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>
        <v>-49895.54</v>
      </c>
      <c r="D58" s="6">
        <v>-50068.32</v>
      </c>
      <c r="E58" s="6">
        <v>-42601.02</v>
      </c>
      <c r="F58" s="6">
        <v>-45079.21</v>
      </c>
      <c r="G58" s="6">
        <v>-41987.21</v>
      </c>
      <c r="H58" s="6">
        <v>-46563.64</v>
      </c>
      <c r="I58" s="6">
        <v>-40327.46</v>
      </c>
      <c r="J58" s="6">
        <v>-38868.86</v>
      </c>
      <c r="K58" s="6">
        <v>-355391.26</v>
      </c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-9921.2800000000007</v>
      </c>
      <c r="D60" s="6">
        <v>-10055.790000000001</v>
      </c>
      <c r="E60" s="6">
        <v>-9731.42</v>
      </c>
      <c r="F60" s="6">
        <v>-10055.790000000001</v>
      </c>
      <c r="G60" s="6">
        <v>-10055.790000000001</v>
      </c>
      <c r="H60" s="6">
        <v>-9731.42</v>
      </c>
      <c r="I60" s="6">
        <v>-10055.790000000001</v>
      </c>
      <c r="J60" s="6">
        <v>-9723.73</v>
      </c>
      <c r="K60" s="6">
        <v>-79331.009999999995</v>
      </c>
    </row>
    <row r="61" spans="1:11">
      <c r="A61" t="s">
        <v>111</v>
      </c>
      <c r="B61" t="s">
        <v>112</v>
      </c>
      <c r="C61" s="6">
        <v>-2099.5100000000002</v>
      </c>
      <c r="D61" s="6">
        <v>-2169.5</v>
      </c>
      <c r="E61" s="6">
        <v>-2099.5100000000002</v>
      </c>
      <c r="F61" s="6">
        <v>-2169.5</v>
      </c>
      <c r="G61" s="6">
        <v>-2169.5</v>
      </c>
      <c r="H61" s="6">
        <v>-2099.5100000000002</v>
      </c>
      <c r="I61" s="6">
        <v>-2169.5</v>
      </c>
      <c r="J61" s="6">
        <v>-2099.5100000000002</v>
      </c>
      <c r="K61" s="6">
        <v>-17076.04</v>
      </c>
    </row>
    <row r="62" spans="1:11">
      <c r="A62" t="s">
        <v>113</v>
      </c>
      <c r="B62" t="s">
        <v>114</v>
      </c>
      <c r="C62" s="6">
        <v>-2535.75</v>
      </c>
      <c r="D62" s="6">
        <v>-2424.08</v>
      </c>
      <c r="E62" s="6">
        <v>-2345.89</v>
      </c>
      <c r="F62" s="6">
        <v>-2424.08</v>
      </c>
      <c r="G62" s="6">
        <v>-2424.08</v>
      </c>
      <c r="H62" s="6">
        <v>-2345.89</v>
      </c>
      <c r="I62" s="6">
        <v>-2424.08</v>
      </c>
      <c r="J62" s="6">
        <v>-2345.0100000000002</v>
      </c>
      <c r="K62" s="6">
        <v>-19268.86</v>
      </c>
    </row>
    <row r="63" spans="1:11">
      <c r="A63" t="s">
        <v>115</v>
      </c>
      <c r="B63" t="s">
        <v>116</v>
      </c>
      <c r="C63" s="6">
        <v>-5286.02</v>
      </c>
      <c r="D63" s="6">
        <v>-5462.21</v>
      </c>
      <c r="E63" s="6">
        <v>-5286.02</v>
      </c>
      <c r="F63" s="6">
        <v>-5462.21</v>
      </c>
      <c r="G63" s="6">
        <v>-5462.21</v>
      </c>
      <c r="H63" s="6">
        <v>-5286.02</v>
      </c>
      <c r="I63" s="6">
        <v>-5462.21</v>
      </c>
      <c r="J63" s="6">
        <v>-5279.21</v>
      </c>
      <c r="K63" s="6">
        <v>-42986.11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>
        <v>-24766.09</v>
      </c>
      <c r="D66" s="6">
        <v>-24398.57</v>
      </c>
      <c r="E66" s="6">
        <v>-26936.51</v>
      </c>
      <c r="F66" s="6">
        <v>-23222.74</v>
      </c>
      <c r="G66" s="6">
        <v>-24421.73</v>
      </c>
      <c r="H66" s="6">
        <v>-24739.33</v>
      </c>
      <c r="I66" s="6">
        <v>-22484.07</v>
      </c>
      <c r="J66" s="6">
        <v>-23426.12</v>
      </c>
      <c r="K66" s="6">
        <v>-194395.16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-7014.21</v>
      </c>
      <c r="D80" s="6">
        <v>-9849.27</v>
      </c>
      <c r="E80" s="6">
        <v>-7851.84</v>
      </c>
      <c r="F80" s="6">
        <v>-8111.44</v>
      </c>
      <c r="G80" s="6">
        <v>-8668.56</v>
      </c>
      <c r="H80" s="6">
        <v>-7516.16</v>
      </c>
      <c r="I80" s="6">
        <v>-7519.53</v>
      </c>
      <c r="J80" s="6">
        <v>-7846.49</v>
      </c>
      <c r="K80" s="6">
        <v>-64377.5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-1806.4</v>
      </c>
      <c r="D86" s="6">
        <v>-4599.2700000000004</v>
      </c>
      <c r="E86" s="6">
        <v>-2592.0100000000002</v>
      </c>
      <c r="F86" s="6">
        <v>-2860.07</v>
      </c>
      <c r="G86" s="6">
        <v>-3411.31</v>
      </c>
      <c r="H86" s="6">
        <v>-2274.79</v>
      </c>
      <c r="I86" s="6">
        <v>-2296.88</v>
      </c>
      <c r="J86" s="6">
        <v>-2556.9299999999998</v>
      </c>
      <c r="K86" s="6">
        <v>-22397.66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-447</v>
      </c>
      <c r="D90" s="6">
        <v>-515.80999999999995</v>
      </c>
      <c r="E90" s="6">
        <v>-1266</v>
      </c>
      <c r="F90" s="6">
        <v>-1110.94</v>
      </c>
      <c r="G90" s="6">
        <v>-928.62</v>
      </c>
      <c r="H90" s="6">
        <v>-1999.06</v>
      </c>
      <c r="I90" s="6">
        <v>-820</v>
      </c>
      <c r="J90" s="6">
        <v>-2231.64</v>
      </c>
      <c r="K90" s="6">
        <v>-9319.07</v>
      </c>
    </row>
    <row r="91" spans="1:11">
      <c r="A91" t="s">
        <v>165</v>
      </c>
      <c r="B91" t="s">
        <v>166</v>
      </c>
      <c r="C91" s="6"/>
      <c r="D91" s="6">
        <v>-96</v>
      </c>
      <c r="E91" s="6">
        <v>-176</v>
      </c>
      <c r="F91" s="6">
        <v>-656.73</v>
      </c>
      <c r="G91" s="6">
        <v>-310.62</v>
      </c>
      <c r="H91" s="6">
        <v>-157.94</v>
      </c>
      <c r="I91" s="6"/>
      <c r="J91" s="6">
        <v>-143.91999999999999</v>
      </c>
      <c r="K91" s="6">
        <v>-1541.21</v>
      </c>
    </row>
    <row r="92" spans="1:11">
      <c r="A92" t="s">
        <v>167</v>
      </c>
      <c r="B92" t="s">
        <v>168</v>
      </c>
      <c r="C92" s="6">
        <v>-447</v>
      </c>
      <c r="D92" s="6">
        <v>-419.81</v>
      </c>
      <c r="E92" s="6">
        <v>-1090</v>
      </c>
      <c r="F92" s="6">
        <v>-454.21</v>
      </c>
      <c r="G92" s="6"/>
      <c r="H92" s="6">
        <v>-881.12</v>
      </c>
      <c r="I92" s="6">
        <v>-820</v>
      </c>
      <c r="J92" s="6">
        <v>-2087.7199999999998</v>
      </c>
      <c r="K92" s="6">
        <v>-6199.86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-618</v>
      </c>
      <c r="H94" s="6">
        <v>-960</v>
      </c>
      <c r="I94" s="6"/>
      <c r="J94" s="6"/>
      <c r="K94" s="6">
        <v>-1578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1790</v>
      </c>
      <c r="D96" s="6">
        <v>-3285.33</v>
      </c>
      <c r="E96" s="6"/>
      <c r="F96" s="6"/>
      <c r="G96" s="6"/>
      <c r="H96" s="6"/>
      <c r="I96" s="6"/>
      <c r="J96" s="6"/>
      <c r="K96" s="6">
        <v>-1495.33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1790</v>
      </c>
      <c r="D98" s="6">
        <v>-1790</v>
      </c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>
        <v>-1495.33</v>
      </c>
      <c r="E99" s="6"/>
      <c r="F99" s="6"/>
      <c r="G99" s="6"/>
      <c r="H99" s="6"/>
      <c r="I99" s="6"/>
      <c r="J99" s="6"/>
      <c r="K99" s="6">
        <v>-1495.33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-1638.48</v>
      </c>
      <c r="D101" s="6">
        <v>-1638.48</v>
      </c>
      <c r="E101" s="6">
        <v>-1638.48</v>
      </c>
      <c r="F101" s="6">
        <v>-1638.48</v>
      </c>
      <c r="G101" s="6">
        <v>-1638.48</v>
      </c>
      <c r="H101" s="6">
        <v>-1638.48</v>
      </c>
      <c r="I101" s="6">
        <v>-1638.48</v>
      </c>
      <c r="J101" s="6">
        <v>-1638.48</v>
      </c>
      <c r="K101" s="6">
        <v>-13107.84</v>
      </c>
    </row>
    <row r="102" spans="1:11">
      <c r="A102" t="s">
        <v>185</v>
      </c>
      <c r="B102" t="s">
        <v>186</v>
      </c>
      <c r="C102" s="6">
        <v>-82.16</v>
      </c>
      <c r="D102" s="6">
        <v>-82.16</v>
      </c>
      <c r="E102" s="6">
        <v>-82.16</v>
      </c>
      <c r="F102" s="6">
        <v>-82.16</v>
      </c>
      <c r="G102" s="6">
        <v>-82.16</v>
      </c>
      <c r="H102" s="6">
        <v>-82.16</v>
      </c>
      <c r="I102" s="6">
        <v>-82.16</v>
      </c>
      <c r="J102" s="6">
        <v>-82.16</v>
      </c>
      <c r="K102" s="6">
        <v>-657.28</v>
      </c>
    </row>
    <row r="103" spans="1:11">
      <c r="A103" t="s">
        <v>187</v>
      </c>
      <c r="B103" t="s">
        <v>188</v>
      </c>
      <c r="C103" s="6">
        <v>-1556.32</v>
      </c>
      <c r="D103" s="6">
        <v>-1556.32</v>
      </c>
      <c r="E103" s="6">
        <v>-1556.32</v>
      </c>
      <c r="F103" s="6">
        <v>-1556.32</v>
      </c>
      <c r="G103" s="6">
        <v>-1556.32</v>
      </c>
      <c r="H103" s="6">
        <v>-1556.32</v>
      </c>
      <c r="I103" s="6">
        <v>-1556.32</v>
      </c>
      <c r="J103" s="6">
        <v>-1556.32</v>
      </c>
      <c r="K103" s="6">
        <v>-12450.56</v>
      </c>
    </row>
    <row r="104" spans="1:11">
      <c r="A104">
        <v>25</v>
      </c>
      <c r="B104" t="s">
        <v>189</v>
      </c>
      <c r="C104" s="6">
        <v>-31.54</v>
      </c>
      <c r="D104" s="6">
        <v>-8.86</v>
      </c>
      <c r="E104" s="6">
        <v>-104.35</v>
      </c>
      <c r="F104" s="6">
        <v>-102.92</v>
      </c>
      <c r="G104" s="6">
        <v>-554.87</v>
      </c>
      <c r="H104" s="6">
        <v>-0.02</v>
      </c>
      <c r="I104" s="6">
        <v>-65.27</v>
      </c>
      <c r="J104" s="6"/>
      <c r="K104" s="6">
        <v>-867.83</v>
      </c>
    </row>
    <row r="105" spans="1:11">
      <c r="A105" t="s">
        <v>190</v>
      </c>
      <c r="B105" t="s">
        <v>191</v>
      </c>
      <c r="C105" s="6">
        <v>-31.54</v>
      </c>
      <c r="D105" s="6">
        <v>-8.86</v>
      </c>
      <c r="E105" s="6">
        <v>-104.35</v>
      </c>
      <c r="F105" s="6">
        <v>-102.92</v>
      </c>
      <c r="G105" s="6">
        <v>-554.87</v>
      </c>
      <c r="H105" s="6">
        <v>-0.02</v>
      </c>
      <c r="I105" s="6">
        <v>-65.27</v>
      </c>
      <c r="J105" s="6"/>
      <c r="K105" s="6">
        <v>-867.83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-4120</v>
      </c>
      <c r="D107" s="6">
        <v>4120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-4120</v>
      </c>
      <c r="D109" s="6">
        <v>4120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-12309.86</v>
      </c>
      <c r="D110" s="6">
        <v>-12295.32</v>
      </c>
      <c r="E110" s="6">
        <v>-12148.03</v>
      </c>
      <c r="F110" s="6">
        <v>-11333.96</v>
      </c>
      <c r="G110" s="6">
        <v>-11673.61</v>
      </c>
      <c r="H110" s="6">
        <v>-11640.83</v>
      </c>
      <c r="I110" s="6">
        <v>-11815.78</v>
      </c>
      <c r="J110" s="6">
        <v>-11709.51</v>
      </c>
      <c r="K110" s="6">
        <v>-94926.9</v>
      </c>
    </row>
    <row r="111" spans="1:11">
      <c r="A111" t="s">
        <v>200</v>
      </c>
      <c r="B111" t="s">
        <v>201</v>
      </c>
      <c r="C111" s="6">
        <v>-1509.86</v>
      </c>
      <c r="D111" s="6">
        <v>-1495.32</v>
      </c>
      <c r="E111" s="6">
        <v>-1348.03</v>
      </c>
      <c r="F111" s="6">
        <v>-533.96</v>
      </c>
      <c r="G111" s="6">
        <v>-873.61</v>
      </c>
      <c r="H111" s="6">
        <v>-840.83</v>
      </c>
      <c r="I111" s="6">
        <v>-1015.78</v>
      </c>
      <c r="J111" s="6">
        <v>-909.51</v>
      </c>
      <c r="K111" s="6">
        <v>-8526.9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/>
      <c r="D114" s="6">
        <v>-0.5</v>
      </c>
      <c r="E114" s="6">
        <v>-3002.81</v>
      </c>
      <c r="F114" s="6"/>
      <c r="G114" s="6">
        <v>-32.590000000000003</v>
      </c>
      <c r="H114" s="6">
        <v>-1019.78</v>
      </c>
      <c r="I114" s="6">
        <v>299.99</v>
      </c>
      <c r="J114" s="6"/>
      <c r="K114" s="6">
        <v>-3755.69</v>
      </c>
    </row>
    <row r="115" spans="1:11">
      <c r="A115" t="s">
        <v>207</v>
      </c>
      <c r="B115" t="s">
        <v>208</v>
      </c>
      <c r="C115" s="6"/>
      <c r="D115" s="6"/>
      <c r="E115" s="6">
        <v>-3002.81</v>
      </c>
      <c r="F115" s="6"/>
      <c r="G115" s="6">
        <v>-36.54</v>
      </c>
      <c r="H115" s="6">
        <v>-719.78</v>
      </c>
      <c r="I115" s="6">
        <v>-0.01</v>
      </c>
      <c r="J115" s="6"/>
      <c r="K115" s="6">
        <v>-3759.14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>
        <v>3.95</v>
      </c>
      <c r="H117" s="6">
        <v>-300</v>
      </c>
      <c r="I117" s="6">
        <v>300</v>
      </c>
      <c r="J117" s="6"/>
      <c r="K117" s="6">
        <v>3.95</v>
      </c>
    </row>
    <row r="118" spans="1:11">
      <c r="A118" t="s">
        <v>213</v>
      </c>
      <c r="B118" t="s">
        <v>214</v>
      </c>
      <c r="C118" s="6"/>
      <c r="D118" s="6">
        <v>-0.5</v>
      </c>
      <c r="E118" s="6"/>
      <c r="F118" s="6"/>
      <c r="G118" s="6"/>
      <c r="H118" s="6"/>
      <c r="I118" s="6"/>
      <c r="J118" s="6"/>
      <c r="K118" s="6">
        <v>-0.5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-71934.460000000006</v>
      </c>
      <c r="D120" s="8">
        <v>-87168.4</v>
      </c>
      <c r="E120" s="8">
        <v>-63801.18</v>
      </c>
      <c r="F120" s="8">
        <v>-62700.14</v>
      </c>
      <c r="G120" s="8">
        <v>-88420.31</v>
      </c>
      <c r="H120" s="8">
        <v>-96175.39</v>
      </c>
      <c r="I120" s="8">
        <v>-85875.4</v>
      </c>
      <c r="J120" s="8">
        <v>-87020.64</v>
      </c>
      <c r="K120" s="8">
        <v>-643095.92000000004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-0.217</v>
      </c>
      <c r="D121" s="9">
        <f t="shared" ref="D121:K121" si="1">IF(D$10=0," ",ROUND(D120/D$10,3))</f>
        <v>-0.26300000000000001</v>
      </c>
      <c r="E121" s="9">
        <f t="shared" si="1"/>
        <v>-0.22500000000000001</v>
      </c>
      <c r="F121" s="9">
        <f t="shared" si="1"/>
        <v>-0.20899999999999999</v>
      </c>
      <c r="G121" s="9">
        <f t="shared" si="1"/>
        <v>-0.31900000000000001</v>
      </c>
      <c r="H121" s="9">
        <f t="shared" si="1"/>
        <v>-0.312</v>
      </c>
      <c r="I121" s="9">
        <f t="shared" si="1"/>
        <v>-0.32200000000000001</v>
      </c>
      <c r="J121" s="9">
        <f t="shared" si="1"/>
        <v>-0.33600000000000002</v>
      </c>
      <c r="K121" s="9">
        <f t="shared" si="1"/>
        <v>-0.27300000000000002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-107457.8</v>
      </c>
      <c r="D123" s="6">
        <v>-103787.72</v>
      </c>
      <c r="E123" s="6">
        <v>-86943.4</v>
      </c>
      <c r="F123" s="6">
        <v>-95605.84</v>
      </c>
      <c r="G123" s="6">
        <v>-96922.84</v>
      </c>
      <c r="H123" s="6">
        <v>-97108.73</v>
      </c>
      <c r="I123" s="6">
        <v>-96406.49</v>
      </c>
      <c r="J123" s="6">
        <v>-98363.15</v>
      </c>
      <c r="K123" s="6">
        <v>-782595.97</v>
      </c>
    </row>
    <row r="124" spans="1:11">
      <c r="A124" t="s">
        <v>221</v>
      </c>
      <c r="B124" t="s">
        <v>222</v>
      </c>
      <c r="C124" s="6">
        <v>-105500.94</v>
      </c>
      <c r="D124" s="6">
        <v>-101776.59</v>
      </c>
      <c r="E124" s="6">
        <v>-84329.37</v>
      </c>
      <c r="F124" s="6">
        <v>-93960.94</v>
      </c>
      <c r="G124" s="6">
        <v>-95120.61</v>
      </c>
      <c r="H124" s="6">
        <v>-94268.84</v>
      </c>
      <c r="I124" s="6">
        <v>-94570.71</v>
      </c>
      <c r="J124" s="6">
        <v>-95222</v>
      </c>
      <c r="K124" s="6">
        <v>-764750</v>
      </c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>
        <v>-447</v>
      </c>
      <c r="D127" s="6">
        <v>-515.80999999999995</v>
      </c>
      <c r="E127" s="6">
        <v>-1266</v>
      </c>
      <c r="F127" s="6">
        <v>-1110.94</v>
      </c>
      <c r="G127" s="6">
        <v>-928.62</v>
      </c>
      <c r="H127" s="6">
        <v>-1999.06</v>
      </c>
      <c r="I127" s="6">
        <v>-820</v>
      </c>
      <c r="J127" s="6">
        <v>-2231.64</v>
      </c>
      <c r="K127" s="6">
        <v>-9319.07</v>
      </c>
    </row>
    <row r="128" spans="1:11">
      <c r="A128" t="s">
        <v>229</v>
      </c>
      <c r="B128" t="s">
        <v>230</v>
      </c>
      <c r="C128" s="4">
        <v>-1509.86</v>
      </c>
      <c r="D128" s="4">
        <v>-1495.32</v>
      </c>
      <c r="E128" s="4">
        <v>-1348.03</v>
      </c>
      <c r="F128">
        <v>-533.96</v>
      </c>
      <c r="G128">
        <v>-873.61</v>
      </c>
      <c r="H128">
        <v>-840.83</v>
      </c>
      <c r="I128" s="4">
        <v>-1015.78</v>
      </c>
      <c r="J128">
        <v>-909.51</v>
      </c>
      <c r="K128" s="4">
        <v>-8526.9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4079</v>
      </c>
      <c r="C5" s="11">
        <v>4079</v>
      </c>
      <c r="D5" s="11">
        <v>4079</v>
      </c>
      <c r="E5" s="11">
        <v>4079</v>
      </c>
      <c r="F5" s="11">
        <v>4079</v>
      </c>
      <c r="G5" s="11">
        <v>4079</v>
      </c>
      <c r="H5" s="11">
        <v>4079</v>
      </c>
      <c r="I5" s="11">
        <v>4079</v>
      </c>
      <c r="J5" s="11">
        <v>4079</v>
      </c>
      <c r="K5" s="11">
        <v>4079</v>
      </c>
    </row>
    <row r="6" spans="1:52" s="13" customFormat="1" ht="28.5">
      <c r="A6" s="12" t="s">
        <v>8</v>
      </c>
      <c r="B6" s="13" t="s">
        <v>335</v>
      </c>
      <c r="C6" s="13" t="s">
        <v>335</v>
      </c>
      <c r="D6" s="13" t="s">
        <v>335</v>
      </c>
      <c r="E6" s="13" t="s">
        <v>335</v>
      </c>
      <c r="F6" s="13" t="s">
        <v>335</v>
      </c>
      <c r="G6" s="13" t="s">
        <v>335</v>
      </c>
      <c r="H6" s="13" t="s">
        <v>335</v>
      </c>
      <c r="I6" s="13" t="s">
        <v>335</v>
      </c>
      <c r="J6" s="13" t="s">
        <v>335</v>
      </c>
      <c r="K6" s="13" t="s">
        <v>335</v>
      </c>
    </row>
    <row r="7" spans="1:52" s="11" customFormat="1">
      <c r="A7" s="10" t="s">
        <v>10</v>
      </c>
      <c r="B7" s="11" t="s">
        <v>336</v>
      </c>
      <c r="C7" s="11" t="s">
        <v>336</v>
      </c>
      <c r="D7" s="11" t="s">
        <v>336</v>
      </c>
      <c r="E7" s="11" t="s">
        <v>336</v>
      </c>
      <c r="F7" s="11" t="s">
        <v>336</v>
      </c>
      <c r="G7" s="11" t="s">
        <v>336</v>
      </c>
      <c r="H7" s="11" t="s">
        <v>336</v>
      </c>
      <c r="I7" s="11" t="s">
        <v>336</v>
      </c>
      <c r="J7" s="11" t="s">
        <v>336</v>
      </c>
      <c r="K7" s="11" t="s">
        <v>336</v>
      </c>
    </row>
    <row r="8" spans="1:52" s="11" customFormat="1">
      <c r="A8" s="10" t="s">
        <v>12</v>
      </c>
      <c r="B8" s="11">
        <v>7</v>
      </c>
      <c r="C8" s="11">
        <v>7</v>
      </c>
      <c r="D8" s="11">
        <v>7</v>
      </c>
      <c r="E8" s="11">
        <v>7</v>
      </c>
      <c r="F8" s="11">
        <v>7</v>
      </c>
      <c r="G8" s="11">
        <v>7</v>
      </c>
      <c r="H8" s="11">
        <v>7</v>
      </c>
      <c r="I8" s="11">
        <v>7</v>
      </c>
      <c r="J8" s="11">
        <v>7</v>
      </c>
      <c r="K8" s="11">
        <v>7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803531.94</v>
      </c>
      <c r="D10" s="8">
        <v>918057.27</v>
      </c>
      <c r="E10" s="8">
        <v>796083.94</v>
      </c>
      <c r="F10" s="8">
        <v>747650.53</v>
      </c>
      <c r="G10" s="8">
        <v>938378.82</v>
      </c>
      <c r="H10" s="8">
        <v>904168.85</v>
      </c>
      <c r="I10" s="8">
        <v>696538.32</v>
      </c>
      <c r="J10" s="8">
        <v>599233.14</v>
      </c>
      <c r="K10" s="8">
        <v>6403642.8099999996</v>
      </c>
    </row>
    <row r="11" spans="1:52">
      <c r="A11" t="s">
        <v>25</v>
      </c>
      <c r="B11" t="s">
        <v>26</v>
      </c>
      <c r="C11" s="6">
        <v>803531.94</v>
      </c>
      <c r="D11" s="6">
        <v>918057.27</v>
      </c>
      <c r="E11" s="6">
        <v>796083.94</v>
      </c>
      <c r="F11" s="6">
        <v>747650.53</v>
      </c>
      <c r="G11" s="6">
        <v>938378.82</v>
      </c>
      <c r="H11" s="6">
        <v>904168.85</v>
      </c>
      <c r="I11" s="6">
        <v>696538.32</v>
      </c>
      <c r="J11" s="6">
        <v>599233.14</v>
      </c>
      <c r="K11" s="6">
        <v>6403642.8099999996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-540914.11</v>
      </c>
      <c r="D13" s="6">
        <v>-639118.52</v>
      </c>
      <c r="E13" s="6">
        <v>-529527.62</v>
      </c>
      <c r="F13" s="6">
        <v>-476385.22</v>
      </c>
      <c r="G13" s="6">
        <v>-619259.04</v>
      </c>
      <c r="H13" s="6">
        <v>-609759.86</v>
      </c>
      <c r="I13" s="6">
        <v>-460843.81</v>
      </c>
      <c r="J13" s="6">
        <v>-390639.75</v>
      </c>
      <c r="K13" s="6">
        <v>-4266447.93</v>
      </c>
    </row>
    <row r="14" spans="1:52">
      <c r="A14">
        <v>3</v>
      </c>
      <c r="B14" t="s">
        <v>30</v>
      </c>
      <c r="C14" s="6">
        <v>262617.83</v>
      </c>
      <c r="D14" s="6">
        <v>278938.75</v>
      </c>
      <c r="E14" s="6">
        <v>266556.32</v>
      </c>
      <c r="F14" s="6">
        <v>271265.31</v>
      </c>
      <c r="G14" s="6">
        <v>319119.78000000003</v>
      </c>
      <c r="H14" s="6">
        <v>294408.99</v>
      </c>
      <c r="I14" s="6">
        <v>235694.51</v>
      </c>
      <c r="J14" s="6">
        <v>208593.39</v>
      </c>
      <c r="K14" s="6">
        <v>2137194.88</v>
      </c>
    </row>
    <row r="15" spans="1:52" s="7" customFormat="1">
      <c r="A15" s="7">
        <v>4</v>
      </c>
      <c r="B15" s="7" t="s">
        <v>31</v>
      </c>
      <c r="C15" s="9">
        <f>IF(C$10=0," ",ROUND(C14/C$10,3))</f>
        <v>0.32700000000000001</v>
      </c>
      <c r="D15" s="9">
        <f t="shared" ref="D15:K15" si="0">IF(D$10=0," ",ROUND(D14/D$10,3))</f>
        <v>0.30399999999999999</v>
      </c>
      <c r="E15" s="9">
        <f t="shared" si="0"/>
        <v>0.33500000000000002</v>
      </c>
      <c r="F15" s="9">
        <f t="shared" si="0"/>
        <v>0.36299999999999999</v>
      </c>
      <c r="G15" s="9">
        <f t="shared" si="0"/>
        <v>0.34</v>
      </c>
      <c r="H15" s="9">
        <f t="shared" si="0"/>
        <v>0.32600000000000001</v>
      </c>
      <c r="I15" s="9">
        <f t="shared" si="0"/>
        <v>0.33800000000000002</v>
      </c>
      <c r="J15" s="9">
        <f t="shared" si="0"/>
        <v>0.34799999999999998</v>
      </c>
      <c r="K15" s="9">
        <f t="shared" si="0"/>
        <v>0.33400000000000002</v>
      </c>
    </row>
    <row r="16" spans="1:52">
      <c r="A16">
        <v>5</v>
      </c>
      <c r="B16" t="s">
        <v>32</v>
      </c>
      <c r="C16" s="6">
        <v>-30585.34</v>
      </c>
      <c r="D16" s="6">
        <v>-28952.91</v>
      </c>
      <c r="E16" s="6">
        <v>-30334.799999999999</v>
      </c>
      <c r="F16" s="6">
        <v>-15065.75</v>
      </c>
      <c r="G16" s="6">
        <v>-16749.240000000002</v>
      </c>
      <c r="H16" s="6">
        <v>-13332.7</v>
      </c>
      <c r="I16" s="6">
        <v>-13346.01</v>
      </c>
      <c r="J16" s="6">
        <v>-16124.8</v>
      </c>
      <c r="K16" s="6">
        <v>-164491.54999999999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-26780.83</v>
      </c>
      <c r="D18" s="6">
        <v>-24598.31</v>
      </c>
      <c r="E18" s="6">
        <v>-26859.25</v>
      </c>
      <c r="F18" s="6">
        <v>-11137.34</v>
      </c>
      <c r="G18" s="6">
        <v>-11841.82</v>
      </c>
      <c r="H18" s="6">
        <v>-6642.43</v>
      </c>
      <c r="I18" s="6">
        <v>-9942.65</v>
      </c>
      <c r="J18" s="6">
        <v>-13375.43</v>
      </c>
      <c r="K18" s="6">
        <v>-131178.06</v>
      </c>
    </row>
    <row r="19" spans="1:11">
      <c r="A19" t="s">
        <v>35</v>
      </c>
      <c r="B19" t="s">
        <v>36</v>
      </c>
      <c r="C19" s="6">
        <v>-1581.53</v>
      </c>
      <c r="D19" s="6">
        <v>-305.69</v>
      </c>
      <c r="E19" s="6">
        <v>1621.73</v>
      </c>
      <c r="F19" s="6">
        <v>1240.3399999999999</v>
      </c>
      <c r="G19" s="6">
        <v>32570.47</v>
      </c>
      <c r="H19" s="6"/>
      <c r="I19" s="6">
        <v>-5069.08</v>
      </c>
      <c r="J19" s="6"/>
      <c r="K19" s="6">
        <v>28476.240000000002</v>
      </c>
    </row>
    <row r="20" spans="1:11">
      <c r="A20" t="s">
        <v>37</v>
      </c>
      <c r="B20" t="s">
        <v>38</v>
      </c>
      <c r="C20" s="6"/>
      <c r="D20" s="6">
        <v>-1362.63</v>
      </c>
      <c r="E20" s="6">
        <v>-103.87</v>
      </c>
      <c r="F20" s="6">
        <v>-267.57</v>
      </c>
      <c r="G20" s="6">
        <v>-54.93</v>
      </c>
      <c r="H20" s="6"/>
      <c r="I20" s="6"/>
      <c r="J20" s="6">
        <v>-3118.52</v>
      </c>
      <c r="K20" s="6">
        <v>-4907.5200000000004</v>
      </c>
    </row>
    <row r="21" spans="1:11">
      <c r="A21" t="s">
        <v>39</v>
      </c>
      <c r="B21" t="s">
        <v>40</v>
      </c>
      <c r="C21" s="6">
        <v>-12706.4</v>
      </c>
      <c r="D21" s="6">
        <v>-13763.01</v>
      </c>
      <c r="E21" s="6">
        <v>-15643.09</v>
      </c>
      <c r="F21" s="6">
        <v>-9707.7099999999991</v>
      </c>
      <c r="G21" s="6">
        <v>-41952.27</v>
      </c>
      <c r="H21" s="6">
        <v>-9806.32</v>
      </c>
      <c r="I21" s="6">
        <v>5069.08</v>
      </c>
      <c r="J21" s="6"/>
      <c r="K21" s="6">
        <v>-98509.72</v>
      </c>
    </row>
    <row r="22" spans="1:11">
      <c r="A22" t="s">
        <v>41</v>
      </c>
      <c r="B22" t="s">
        <v>42</v>
      </c>
      <c r="C22" s="6">
        <v>-12492.9</v>
      </c>
      <c r="D22" s="6">
        <v>-9166.98</v>
      </c>
      <c r="E22" s="6">
        <v>-12734.02</v>
      </c>
      <c r="F22" s="6">
        <v>-2402.4</v>
      </c>
      <c r="G22" s="6">
        <v>-2405.09</v>
      </c>
      <c r="H22" s="6">
        <v>3163.89</v>
      </c>
      <c r="I22" s="6">
        <v>-9942.65</v>
      </c>
      <c r="J22" s="6">
        <v>-10256.91</v>
      </c>
      <c r="K22" s="6">
        <v>-56237.06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-3804.51</v>
      </c>
      <c r="D26" s="6">
        <v>-4354.6000000000004</v>
      </c>
      <c r="E26" s="6">
        <v>-3475.55</v>
      </c>
      <c r="F26" s="6">
        <v>-3928.41</v>
      </c>
      <c r="G26" s="6">
        <v>-4907.42</v>
      </c>
      <c r="H26" s="6">
        <v>-6690.27</v>
      </c>
      <c r="I26" s="6">
        <v>-3403.36</v>
      </c>
      <c r="J26" s="6">
        <v>-2749.37</v>
      </c>
      <c r="K26" s="6">
        <v>-33313.49</v>
      </c>
    </row>
    <row r="27" spans="1:11">
      <c r="A27" t="s">
        <v>49</v>
      </c>
      <c r="B27" t="s">
        <v>50</v>
      </c>
      <c r="C27" s="6">
        <v>-3804.51</v>
      </c>
      <c r="D27" s="6">
        <v>-4354.6000000000004</v>
      </c>
      <c r="E27" s="6">
        <v>-3475.55</v>
      </c>
      <c r="F27" s="6">
        <v>-3928.41</v>
      </c>
      <c r="G27" s="6">
        <v>-4907.42</v>
      </c>
      <c r="H27" s="6">
        <v>-6690.27</v>
      </c>
      <c r="I27" s="6">
        <v>-3403.36</v>
      </c>
      <c r="J27" s="6">
        <v>-2749.37</v>
      </c>
      <c r="K27" s="6">
        <v>-33313.49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232032.49</v>
      </c>
      <c r="D31" s="8">
        <v>249985.84</v>
      </c>
      <c r="E31" s="8">
        <v>236221.52</v>
      </c>
      <c r="F31" s="8">
        <v>256199.56</v>
      </c>
      <c r="G31" s="8">
        <v>302370.53999999998</v>
      </c>
      <c r="H31" s="8">
        <v>281076.28999999998</v>
      </c>
      <c r="I31" s="8">
        <v>222348.5</v>
      </c>
      <c r="J31" s="8">
        <v>192468.59</v>
      </c>
      <c r="K31" s="8">
        <v>1972703.33</v>
      </c>
    </row>
    <row r="32" spans="1:11" s="7" customFormat="1">
      <c r="A32" s="7">
        <v>11</v>
      </c>
      <c r="B32" s="7" t="s">
        <v>58</v>
      </c>
      <c r="C32" s="8">
        <v>-16776.939999999999</v>
      </c>
      <c r="D32" s="8">
        <v>-17177.37</v>
      </c>
      <c r="E32" s="8">
        <v>-13913.27</v>
      </c>
      <c r="F32" s="8">
        <v>-16141.88</v>
      </c>
      <c r="G32" s="8">
        <v>-19049.98</v>
      </c>
      <c r="H32" s="8">
        <v>-20917.25</v>
      </c>
      <c r="I32" s="8">
        <v>-15119.7</v>
      </c>
      <c r="J32" s="8">
        <v>-17599.11</v>
      </c>
      <c r="K32" s="8">
        <v>-136695.5</v>
      </c>
    </row>
    <row r="33" spans="1:11">
      <c r="A33">
        <v>12</v>
      </c>
      <c r="B33" t="s">
        <v>59</v>
      </c>
      <c r="C33" s="6">
        <v>-217378.48</v>
      </c>
      <c r="D33" s="6">
        <v>-236564.8</v>
      </c>
      <c r="E33" s="6">
        <v>-132427.20000000001</v>
      </c>
      <c r="F33" s="6">
        <v>-205889.78</v>
      </c>
      <c r="G33" s="6">
        <v>-230600.63</v>
      </c>
      <c r="H33" s="6">
        <v>-210981.85</v>
      </c>
      <c r="I33" s="6">
        <v>-219441.88</v>
      </c>
      <c r="J33" s="6">
        <v>-222223.35</v>
      </c>
      <c r="K33" s="6">
        <v>-1675507.97</v>
      </c>
    </row>
    <row r="34" spans="1:11">
      <c r="A34">
        <v>13</v>
      </c>
      <c r="B34" t="s">
        <v>60</v>
      </c>
      <c r="C34" s="6">
        <v>-89307.53</v>
      </c>
      <c r="D34" s="6">
        <v>-101722.08</v>
      </c>
      <c r="E34" s="6">
        <v>-108690.97</v>
      </c>
      <c r="F34" s="6">
        <v>-73507.92</v>
      </c>
      <c r="G34" s="6">
        <v>-93142.41</v>
      </c>
      <c r="H34" s="6">
        <v>-81863.62</v>
      </c>
      <c r="I34" s="6">
        <v>-76439.429999999993</v>
      </c>
      <c r="J34" s="6">
        <v>-86904.36</v>
      </c>
      <c r="K34" s="6">
        <v>-711578.32</v>
      </c>
    </row>
    <row r="35" spans="1:11">
      <c r="A35" t="s">
        <v>61</v>
      </c>
      <c r="B35" t="s">
        <v>62</v>
      </c>
      <c r="C35" s="6">
        <v>-60920</v>
      </c>
      <c r="D35" s="6">
        <v>-72200</v>
      </c>
      <c r="E35" s="6">
        <v>-68790</v>
      </c>
      <c r="F35" s="6">
        <v>-62394</v>
      </c>
      <c r="G35" s="6">
        <v>-60510</v>
      </c>
      <c r="H35" s="6">
        <v>-65740</v>
      </c>
      <c r="I35" s="6">
        <v>-58800</v>
      </c>
      <c r="J35" s="6">
        <v>-63030</v>
      </c>
      <c r="K35" s="6">
        <v>-512384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>
        <v>-3342.2</v>
      </c>
      <c r="D38" s="6">
        <v>-3913.75</v>
      </c>
      <c r="E38" s="6">
        <v>-3686.64</v>
      </c>
      <c r="F38" s="6">
        <v>-2263.04</v>
      </c>
      <c r="G38" s="6">
        <v>-1072.94</v>
      </c>
      <c r="H38" s="6">
        <v>-872.27</v>
      </c>
      <c r="I38" s="6">
        <v>-3175.24</v>
      </c>
      <c r="J38" s="6">
        <v>-5851.02</v>
      </c>
      <c r="K38" s="6">
        <v>-24177.1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-5667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-77667</v>
      </c>
    </row>
    <row r="40" spans="1:11">
      <c r="A40" t="s">
        <v>71</v>
      </c>
      <c r="B40" t="s">
        <v>72</v>
      </c>
      <c r="C40" s="6">
        <v>-7598</v>
      </c>
      <c r="D40" s="6">
        <v>-10535</v>
      </c>
      <c r="E40" s="6">
        <v>-19107</v>
      </c>
      <c r="F40" s="6">
        <v>8842</v>
      </c>
      <c r="G40" s="6">
        <v>-13546</v>
      </c>
      <c r="H40" s="6">
        <v>-593</v>
      </c>
      <c r="I40" s="6">
        <v>-2175</v>
      </c>
      <c r="J40" s="6">
        <v>-800</v>
      </c>
      <c r="K40" s="6">
        <v>-45512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/>
      <c r="I41" s="6">
        <v>2857.14</v>
      </c>
      <c r="J41" s="6"/>
      <c r="K41" s="6">
        <v>-5000</v>
      </c>
    </row>
    <row r="42" spans="1:11">
      <c r="A42" t="s">
        <v>75</v>
      </c>
      <c r="B42" t="s">
        <v>76</v>
      </c>
      <c r="C42" s="6"/>
      <c r="D42" s="6"/>
      <c r="E42" s="6">
        <v>-1575</v>
      </c>
      <c r="F42" s="6">
        <v>-2245</v>
      </c>
      <c r="G42" s="6"/>
      <c r="H42" s="6">
        <v>475</v>
      </c>
      <c r="I42" s="6"/>
      <c r="J42" s="6"/>
      <c r="K42" s="6">
        <v>-3345</v>
      </c>
    </row>
    <row r="43" spans="1:11">
      <c r="A43" t="s">
        <v>77</v>
      </c>
      <c r="B43" t="s">
        <v>78</v>
      </c>
      <c r="C43" s="6">
        <v>-2177</v>
      </c>
      <c r="D43" s="6">
        <v>-2177</v>
      </c>
      <c r="E43" s="6">
        <v>-2652</v>
      </c>
      <c r="F43" s="6">
        <v>-2128.5500000000002</v>
      </c>
      <c r="G43" s="6">
        <v>-2371</v>
      </c>
      <c r="H43" s="6">
        <v>-2371</v>
      </c>
      <c r="I43" s="6">
        <v>-2371</v>
      </c>
      <c r="J43" s="6">
        <v>-2371</v>
      </c>
      <c r="K43" s="6">
        <v>-18618.55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-1822</v>
      </c>
      <c r="D45" s="6">
        <v>-2063</v>
      </c>
      <c r="E45" s="6">
        <v>-2047</v>
      </c>
      <c r="F45" s="6">
        <v>-1819</v>
      </c>
      <c r="G45" s="6">
        <v>-1952</v>
      </c>
      <c r="H45" s="6">
        <v>-1929</v>
      </c>
      <c r="I45" s="6">
        <v>-1942</v>
      </c>
      <c r="J45" s="6">
        <v>-2019</v>
      </c>
      <c r="K45" s="6">
        <v>-15593</v>
      </c>
    </row>
    <row r="46" spans="1:11">
      <c r="A46" t="s">
        <v>83</v>
      </c>
      <c r="B46" t="s">
        <v>84</v>
      </c>
      <c r="C46" s="6">
        <v>-2615</v>
      </c>
      <c r="D46" s="6"/>
      <c r="E46" s="6"/>
      <c r="F46" s="6"/>
      <c r="G46" s="6"/>
      <c r="H46" s="6"/>
      <c r="I46" s="6"/>
      <c r="J46" s="6"/>
      <c r="K46" s="6">
        <v>-2615</v>
      </c>
    </row>
    <row r="47" spans="1:11">
      <c r="A47" t="s">
        <v>85</v>
      </c>
      <c r="B47" t="s">
        <v>86</v>
      </c>
      <c r="C47" s="6">
        <v>-833.33</v>
      </c>
      <c r="D47" s="6">
        <v>-833.33</v>
      </c>
      <c r="E47" s="6">
        <v>-833.33</v>
      </c>
      <c r="F47" s="6">
        <v>-833.33</v>
      </c>
      <c r="G47" s="6">
        <v>-833.33</v>
      </c>
      <c r="H47" s="6">
        <v>-833.35</v>
      </c>
      <c r="I47" s="6">
        <v>-833.33</v>
      </c>
      <c r="J47" s="6">
        <v>-833.34</v>
      </c>
      <c r="K47" s="6">
        <v>-6666.67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-84401.07</v>
      </c>
      <c r="D49" s="6">
        <v>-84401.07</v>
      </c>
      <c r="E49" s="6">
        <v>28717.81</v>
      </c>
      <c r="F49" s="6">
        <v>-84401.07</v>
      </c>
      <c r="G49" s="6">
        <v>-84401.07</v>
      </c>
      <c r="H49" s="6">
        <v>-84401.07</v>
      </c>
      <c r="I49" s="6">
        <v>-84401.07</v>
      </c>
      <c r="J49" s="6">
        <v>-84401.07</v>
      </c>
      <c r="K49" s="6">
        <v>-562089.68000000005</v>
      </c>
    </row>
    <row r="50" spans="1:11">
      <c r="A50" t="s">
        <v>90</v>
      </c>
      <c r="B50" t="s">
        <v>91</v>
      </c>
      <c r="C50" s="6">
        <v>-56273</v>
      </c>
      <c r="D50" s="6">
        <v>-56273</v>
      </c>
      <c r="E50" s="6">
        <v>-56273</v>
      </c>
      <c r="F50" s="6">
        <v>-56273</v>
      </c>
      <c r="G50" s="6">
        <v>-56273</v>
      </c>
      <c r="H50" s="6">
        <v>-56273</v>
      </c>
      <c r="I50" s="6">
        <v>-56273</v>
      </c>
      <c r="J50" s="6">
        <v>-56273</v>
      </c>
      <c r="K50" s="6">
        <v>-450184</v>
      </c>
    </row>
    <row r="51" spans="1:11">
      <c r="A51" t="s">
        <v>92</v>
      </c>
      <c r="B51" t="s">
        <v>93</v>
      </c>
      <c r="C51" s="6">
        <v>-7444.92</v>
      </c>
      <c r="D51" s="6">
        <v>-7444.92</v>
      </c>
      <c r="E51" s="6">
        <v>34180.239999999998</v>
      </c>
      <c r="F51" s="6">
        <v>-7444.92</v>
      </c>
      <c r="G51" s="6">
        <v>-7444.92</v>
      </c>
      <c r="H51" s="6">
        <v>-7444.92</v>
      </c>
      <c r="I51" s="6">
        <v>-7444.92</v>
      </c>
      <c r="J51" s="6">
        <v>-7444.92</v>
      </c>
      <c r="K51" s="6">
        <v>-17934.2</v>
      </c>
    </row>
    <row r="52" spans="1:11">
      <c r="A52" t="s">
        <v>94</v>
      </c>
      <c r="B52" t="s">
        <v>95</v>
      </c>
      <c r="C52" s="6">
        <v>-13649.02</v>
      </c>
      <c r="D52" s="6">
        <v>-13649.02</v>
      </c>
      <c r="E52" s="6">
        <v>62668.1</v>
      </c>
      <c r="F52" s="6">
        <v>-13649.02</v>
      </c>
      <c r="G52" s="6">
        <v>-13649.02</v>
      </c>
      <c r="H52" s="6">
        <v>-13649.02</v>
      </c>
      <c r="I52" s="6">
        <v>-13649.02</v>
      </c>
      <c r="J52" s="6">
        <v>-13649.02</v>
      </c>
      <c r="K52" s="6">
        <v>-32875.040000000001</v>
      </c>
    </row>
    <row r="53" spans="1:11">
      <c r="A53" t="s">
        <v>96</v>
      </c>
      <c r="B53" t="s">
        <v>97</v>
      </c>
      <c r="C53" s="6">
        <v>-7034.13</v>
      </c>
      <c r="D53" s="6">
        <v>-7034.13</v>
      </c>
      <c r="E53" s="6">
        <v>-7034.13</v>
      </c>
      <c r="F53" s="6">
        <v>-7034.13</v>
      </c>
      <c r="G53" s="6">
        <v>-7034.13</v>
      </c>
      <c r="H53" s="6">
        <v>-7034.13</v>
      </c>
      <c r="I53" s="6">
        <v>-7034.13</v>
      </c>
      <c r="J53" s="6">
        <v>-7034.13</v>
      </c>
      <c r="K53" s="6">
        <v>-56273.04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>
        <v>-4823.3999999999996</v>
      </c>
      <c r="F55" s="6"/>
      <c r="G55" s="6"/>
      <c r="H55" s="6"/>
      <c r="I55" s="6"/>
      <c r="J55" s="6"/>
      <c r="K55" s="6">
        <v>-4823.3999999999996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-6694.64</v>
      </c>
      <c r="D60" s="6">
        <v>-6819.26</v>
      </c>
      <c r="E60" s="6">
        <v>-6599.3</v>
      </c>
      <c r="F60" s="6">
        <v>-6819.26</v>
      </c>
      <c r="G60" s="6">
        <v>-6819.26</v>
      </c>
      <c r="H60" s="6">
        <v>-6599.3</v>
      </c>
      <c r="I60" s="6">
        <v>-6817.7</v>
      </c>
      <c r="J60" s="6">
        <v>-6658.81</v>
      </c>
      <c r="K60" s="6">
        <v>-53827.53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-270.68</v>
      </c>
      <c r="D62" s="6">
        <v>-181.19</v>
      </c>
      <c r="E62" s="6">
        <v>-175.34</v>
      </c>
      <c r="F62" s="6">
        <v>-181.19</v>
      </c>
      <c r="G62" s="6">
        <v>-181.19</v>
      </c>
      <c r="H62" s="6">
        <v>-175.34</v>
      </c>
      <c r="I62" s="6">
        <v>-181.19</v>
      </c>
      <c r="J62" s="6">
        <v>-175.34</v>
      </c>
      <c r="K62" s="6">
        <v>-1521.46</v>
      </c>
    </row>
    <row r="63" spans="1:11">
      <c r="A63" t="s">
        <v>115</v>
      </c>
      <c r="B63" t="s">
        <v>116</v>
      </c>
      <c r="C63" s="6">
        <v>-6031.91</v>
      </c>
      <c r="D63" s="6">
        <v>-6232.95</v>
      </c>
      <c r="E63" s="6">
        <v>-6031.91</v>
      </c>
      <c r="F63" s="6">
        <v>-6232.95</v>
      </c>
      <c r="G63" s="6">
        <v>-6232.95</v>
      </c>
      <c r="H63" s="6">
        <v>-6031.91</v>
      </c>
      <c r="I63" s="6">
        <v>-6232.95</v>
      </c>
      <c r="J63" s="6">
        <v>-6108.84</v>
      </c>
      <c r="K63" s="6">
        <v>-49136.37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-392.05</v>
      </c>
      <c r="D65" s="6">
        <v>-405.12</v>
      </c>
      <c r="E65" s="6">
        <v>-392.05</v>
      </c>
      <c r="F65" s="6">
        <v>-405.12</v>
      </c>
      <c r="G65" s="6">
        <v>-405.12</v>
      </c>
      <c r="H65" s="6">
        <v>-392.05</v>
      </c>
      <c r="I65" s="6">
        <v>-403.56</v>
      </c>
      <c r="J65" s="6">
        <v>-374.63</v>
      </c>
      <c r="K65" s="6">
        <v>-3169.7</v>
      </c>
    </row>
    <row r="66" spans="1:11">
      <c r="A66">
        <v>17</v>
      </c>
      <c r="B66" t="s">
        <v>121</v>
      </c>
      <c r="C66" s="6">
        <v>-36975.24</v>
      </c>
      <c r="D66" s="6">
        <v>-43622.39</v>
      </c>
      <c r="E66" s="6">
        <v>-45854.74</v>
      </c>
      <c r="F66" s="6">
        <v>-41161.53</v>
      </c>
      <c r="G66" s="6">
        <v>-46237.89</v>
      </c>
      <c r="H66" s="6">
        <v>-38117.86</v>
      </c>
      <c r="I66" s="6">
        <v>-51783.68</v>
      </c>
      <c r="J66" s="6">
        <v>-44259.11</v>
      </c>
      <c r="K66" s="6">
        <v>-348012.44</v>
      </c>
    </row>
    <row r="67" spans="1:11">
      <c r="A67">
        <v>18</v>
      </c>
      <c r="B67" t="s">
        <v>122</v>
      </c>
      <c r="C67" s="6">
        <v>-3510</v>
      </c>
      <c r="D67" s="6">
        <v>-3510</v>
      </c>
      <c r="E67" s="6">
        <v>-3120</v>
      </c>
      <c r="F67" s="6">
        <v>-3510</v>
      </c>
      <c r="G67" s="6">
        <v>-3510</v>
      </c>
      <c r="H67" s="6">
        <v>-3510</v>
      </c>
      <c r="I67" s="6">
        <v>-3510</v>
      </c>
      <c r="J67" s="6">
        <v>-3120</v>
      </c>
      <c r="K67" s="6">
        <v>-27300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-3510</v>
      </c>
      <c r="D69" s="6">
        <v>-3510</v>
      </c>
      <c r="E69" s="6">
        <v>-3120</v>
      </c>
      <c r="F69" s="6">
        <v>-3510</v>
      </c>
      <c r="G69" s="6">
        <v>-3510</v>
      </c>
      <c r="H69" s="6">
        <v>-3510</v>
      </c>
      <c r="I69" s="6">
        <v>-3510</v>
      </c>
      <c r="J69" s="6">
        <v>-3120</v>
      </c>
      <c r="K69" s="6">
        <v>-27300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-12962.17</v>
      </c>
      <c r="D76" s="6">
        <v>-13863.96</v>
      </c>
      <c r="E76" s="6">
        <v>-12898.78</v>
      </c>
      <c r="F76" s="6">
        <v>-12907.18</v>
      </c>
      <c r="G76" s="6">
        <v>-11890.7</v>
      </c>
      <c r="H76" s="6">
        <v>-11611.28</v>
      </c>
      <c r="I76" s="6">
        <v>-12713.49</v>
      </c>
      <c r="J76" s="6">
        <v>-12325.48</v>
      </c>
      <c r="K76" s="6">
        <v>-101173.04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-12962.17</v>
      </c>
      <c r="D78" s="6">
        <v>-13863.96</v>
      </c>
      <c r="E78" s="6">
        <v>-12898.78</v>
      </c>
      <c r="F78" s="6">
        <v>-12907.18</v>
      </c>
      <c r="G78" s="6">
        <v>-11890.7</v>
      </c>
      <c r="H78" s="6">
        <v>-11611.28</v>
      </c>
      <c r="I78" s="6">
        <v>-12713.49</v>
      </c>
      <c r="J78" s="6">
        <v>-12325.48</v>
      </c>
      <c r="K78" s="6">
        <v>-101173.04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-13223.5</v>
      </c>
      <c r="E80" s="6">
        <v>-15684.66</v>
      </c>
      <c r="F80" s="6">
        <v>-11324.72</v>
      </c>
      <c r="G80" s="6">
        <v>-13461.67</v>
      </c>
      <c r="H80" s="6">
        <v>-10495.13</v>
      </c>
      <c r="I80" s="6">
        <v>-9660.4699999999993</v>
      </c>
      <c r="J80" s="6">
        <v>-11810.83</v>
      </c>
      <c r="K80" s="6">
        <v>-92842.29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-4000</v>
      </c>
      <c r="E82" s="6">
        <v>-2520</v>
      </c>
      <c r="F82" s="6">
        <v>-2300</v>
      </c>
      <c r="G82" s="6">
        <v>-2130.84</v>
      </c>
      <c r="H82" s="6">
        <v>-2400</v>
      </c>
      <c r="I82" s="6">
        <v>-1500</v>
      </c>
      <c r="J82" s="6">
        <v>-1500</v>
      </c>
      <c r="K82" s="6">
        <v>-16350.84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-1973.5</v>
      </c>
      <c r="E86" s="6">
        <v>-7904.83</v>
      </c>
      <c r="F86" s="6">
        <v>-3773.35</v>
      </c>
      <c r="G86" s="6">
        <v>-4073.58</v>
      </c>
      <c r="H86" s="6">
        <v>-2853.76</v>
      </c>
      <c r="I86" s="6">
        <v>-2937.82</v>
      </c>
      <c r="J86" s="6">
        <v>-3021.27</v>
      </c>
      <c r="K86" s="6">
        <v>-28511.61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-2188</v>
      </c>
      <c r="D90" s="6">
        <v>-2262</v>
      </c>
      <c r="E90" s="6">
        <v>-3648.83</v>
      </c>
      <c r="F90" s="6">
        <v>-460</v>
      </c>
      <c r="G90" s="6">
        <v>-1245.2</v>
      </c>
      <c r="H90" s="6">
        <v>-2412.33</v>
      </c>
      <c r="I90" s="6">
        <v>-14683</v>
      </c>
      <c r="J90" s="6">
        <v>-7803</v>
      </c>
      <c r="K90" s="6">
        <v>-34702.36</v>
      </c>
    </row>
    <row r="91" spans="1:11">
      <c r="A91" t="s">
        <v>165</v>
      </c>
      <c r="B91" t="s">
        <v>166</v>
      </c>
      <c r="C91" s="6"/>
      <c r="D91" s="6"/>
      <c r="E91" s="6">
        <v>-596.6</v>
      </c>
      <c r="F91" s="6"/>
      <c r="G91" s="6">
        <v>-70.06</v>
      </c>
      <c r="H91" s="6">
        <v>-292.33</v>
      </c>
      <c r="I91" s="6">
        <v>-84</v>
      </c>
      <c r="J91" s="6"/>
      <c r="K91" s="6">
        <v>-1042.99</v>
      </c>
    </row>
    <row r="92" spans="1:11">
      <c r="A92" t="s">
        <v>167</v>
      </c>
      <c r="B92" t="s">
        <v>168</v>
      </c>
      <c r="C92" s="6">
        <v>-2188</v>
      </c>
      <c r="D92" s="6">
        <v>-2262</v>
      </c>
      <c r="E92" s="6">
        <v>-3052.23</v>
      </c>
      <c r="F92" s="6">
        <v>-460</v>
      </c>
      <c r="G92" s="6">
        <v>-1175.1400000000001</v>
      </c>
      <c r="H92" s="6">
        <v>-2120</v>
      </c>
      <c r="I92" s="6">
        <v>-12444</v>
      </c>
      <c r="J92" s="6">
        <v>-4983</v>
      </c>
      <c r="K92" s="6">
        <v>-28684.37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-2155</v>
      </c>
      <c r="J94" s="6">
        <v>-2820</v>
      </c>
      <c r="K94" s="6">
        <v>-4975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-160</v>
      </c>
      <c r="F96" s="6"/>
      <c r="G96" s="6">
        <v>-460</v>
      </c>
      <c r="H96" s="6">
        <v>-800</v>
      </c>
      <c r="I96" s="6"/>
      <c r="J96" s="6"/>
      <c r="K96" s="6">
        <v>-1420</v>
      </c>
    </row>
    <row r="97" spans="1:11">
      <c r="A97" t="s">
        <v>176</v>
      </c>
      <c r="B97" t="s">
        <v>177</v>
      </c>
      <c r="C97" s="6"/>
      <c r="D97" s="6"/>
      <c r="E97" s="6">
        <v>-160</v>
      </c>
      <c r="F97" s="6"/>
      <c r="G97" s="6">
        <v>-460</v>
      </c>
      <c r="H97" s="6"/>
      <c r="I97" s="6"/>
      <c r="J97" s="6"/>
      <c r="K97" s="6">
        <v>-620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>
        <v>-800</v>
      </c>
      <c r="I100" s="6"/>
      <c r="J100" s="6"/>
      <c r="K100" s="6">
        <v>-800</v>
      </c>
    </row>
    <row r="101" spans="1:11">
      <c r="A101">
        <v>24</v>
      </c>
      <c r="B101" t="s">
        <v>184</v>
      </c>
      <c r="C101" s="6">
        <v>-2369.75</v>
      </c>
      <c r="D101" s="6">
        <v>-2369.75</v>
      </c>
      <c r="E101" s="6">
        <v>-2369.75</v>
      </c>
      <c r="F101" s="6">
        <v>-2369.75</v>
      </c>
      <c r="G101" s="6">
        <v>-2369.75</v>
      </c>
      <c r="H101" s="6">
        <v>-2369.75</v>
      </c>
      <c r="I101" s="6">
        <v>-2369.75</v>
      </c>
      <c r="J101" s="6">
        <v>-2369.75</v>
      </c>
      <c r="K101" s="6">
        <v>-18958</v>
      </c>
    </row>
    <row r="102" spans="1:11">
      <c r="A102" t="s">
        <v>185</v>
      </c>
      <c r="B102" t="s">
        <v>186</v>
      </c>
      <c r="C102" s="6">
        <v>-241.29</v>
      </c>
      <c r="D102" s="6">
        <v>-241.29</v>
      </c>
      <c r="E102" s="6">
        <v>-241.29</v>
      </c>
      <c r="F102" s="6">
        <v>-241.29</v>
      </c>
      <c r="G102" s="6">
        <v>-241.29</v>
      </c>
      <c r="H102" s="6">
        <v>-241.29</v>
      </c>
      <c r="I102" s="6">
        <v>-241.29</v>
      </c>
      <c r="J102" s="6">
        <v>-241.29</v>
      </c>
      <c r="K102" s="6">
        <v>-1930.32</v>
      </c>
    </row>
    <row r="103" spans="1:11">
      <c r="A103" t="s">
        <v>187</v>
      </c>
      <c r="B103" t="s">
        <v>188</v>
      </c>
      <c r="C103" s="6">
        <v>-2128.46</v>
      </c>
      <c r="D103" s="6">
        <v>-2128.46</v>
      </c>
      <c r="E103" s="6">
        <v>-2128.46</v>
      </c>
      <c r="F103" s="6">
        <v>-2128.46</v>
      </c>
      <c r="G103" s="6">
        <v>-2128.46</v>
      </c>
      <c r="H103" s="6">
        <v>-2128.46</v>
      </c>
      <c r="I103" s="6">
        <v>-2128.46</v>
      </c>
      <c r="J103" s="6">
        <v>-2128.46</v>
      </c>
      <c r="K103" s="6">
        <v>-17027.68</v>
      </c>
    </row>
    <row r="104" spans="1:11">
      <c r="A104">
        <v>25</v>
      </c>
      <c r="B104" t="s">
        <v>189</v>
      </c>
      <c r="C104" s="6">
        <v>-110.71</v>
      </c>
      <c r="D104" s="6">
        <v>-116.78</v>
      </c>
      <c r="E104" s="6">
        <v>-7.27</v>
      </c>
      <c r="F104" s="6">
        <v>-18.73</v>
      </c>
      <c r="G104" s="6">
        <v>-6351.76</v>
      </c>
      <c r="H104" s="6"/>
      <c r="I104" s="6">
        <v>-354.84</v>
      </c>
      <c r="J104" s="6">
        <v>-218.3</v>
      </c>
      <c r="K104" s="6">
        <v>-7178.39</v>
      </c>
    </row>
    <row r="105" spans="1:11">
      <c r="A105" t="s">
        <v>190</v>
      </c>
      <c r="B105" t="s">
        <v>191</v>
      </c>
      <c r="C105" s="6">
        <v>-110.71</v>
      </c>
      <c r="D105" s="6">
        <v>-116.78</v>
      </c>
      <c r="E105" s="6">
        <v>-7.27</v>
      </c>
      <c r="F105" s="6">
        <v>-18.73</v>
      </c>
      <c r="G105" s="6">
        <v>-6351.76</v>
      </c>
      <c r="H105" s="6"/>
      <c r="I105" s="6">
        <v>-354.84</v>
      </c>
      <c r="J105" s="6">
        <v>-218.3</v>
      </c>
      <c r="K105" s="6">
        <v>-7178.39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-6060.48</v>
      </c>
      <c r="D110" s="6">
        <v>-6384.26</v>
      </c>
      <c r="E110" s="6">
        <v>-6071.01</v>
      </c>
      <c r="F110" s="6">
        <v>-6612.46</v>
      </c>
      <c r="G110" s="6">
        <v>-6073.81</v>
      </c>
      <c r="H110" s="6">
        <v>-6044.37</v>
      </c>
      <c r="I110" s="6">
        <v>-6795.35</v>
      </c>
      <c r="J110" s="6">
        <v>-5755.34</v>
      </c>
      <c r="K110" s="6">
        <v>-49797.08</v>
      </c>
    </row>
    <row r="111" spans="1:11">
      <c r="A111" t="s">
        <v>200</v>
      </c>
      <c r="B111" t="s">
        <v>201</v>
      </c>
      <c r="C111" s="6">
        <v>-660.48</v>
      </c>
      <c r="D111" s="6">
        <v>-984.26</v>
      </c>
      <c r="E111" s="6">
        <v>-671.01</v>
      </c>
      <c r="F111" s="6">
        <v>-1212.46</v>
      </c>
      <c r="G111" s="6">
        <v>-673.81</v>
      </c>
      <c r="H111" s="6">
        <v>-644.37</v>
      </c>
      <c r="I111" s="6">
        <v>-1395.35</v>
      </c>
      <c r="J111" s="6">
        <v>-355.34</v>
      </c>
      <c r="K111" s="6">
        <v>-6597.08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-1647.82</v>
      </c>
      <c r="D114" s="6">
        <v>-1017.14</v>
      </c>
      <c r="E114" s="6">
        <v>-1019.44</v>
      </c>
      <c r="F114" s="6">
        <v>-3083.69</v>
      </c>
      <c r="G114" s="6"/>
      <c r="H114" s="6"/>
      <c r="I114" s="6">
        <v>-821.78</v>
      </c>
      <c r="J114" s="6">
        <v>-856.41</v>
      </c>
      <c r="K114" s="6">
        <v>-8446.2800000000007</v>
      </c>
    </row>
    <row r="115" spans="1:11">
      <c r="A115" t="s">
        <v>207</v>
      </c>
      <c r="B115" t="s">
        <v>208</v>
      </c>
      <c r="C115" s="6">
        <v>-1647.82</v>
      </c>
      <c r="D115" s="6">
        <v>-1017.14</v>
      </c>
      <c r="E115" s="6">
        <v>-1019.44</v>
      </c>
      <c r="F115" s="6">
        <v>-3083.69</v>
      </c>
      <c r="G115" s="6"/>
      <c r="H115" s="6"/>
      <c r="I115" s="6">
        <v>-1021.78</v>
      </c>
      <c r="J115" s="6">
        <v>-856.66</v>
      </c>
      <c r="K115" s="6">
        <v>-8646.5300000000007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>
        <v>200</v>
      </c>
      <c r="J117" s="6"/>
      <c r="K117" s="6">
        <v>200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>
        <v>0.25</v>
      </c>
      <c r="K118" s="6">
        <v>0.25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-2122.9299999999998</v>
      </c>
      <c r="D120" s="8">
        <v>-3756.33</v>
      </c>
      <c r="E120" s="8">
        <v>89881.05</v>
      </c>
      <c r="F120" s="8">
        <v>34167.9</v>
      </c>
      <c r="G120" s="8">
        <v>52719.93</v>
      </c>
      <c r="H120" s="8">
        <v>49177.19</v>
      </c>
      <c r="I120" s="8">
        <v>-12213.08</v>
      </c>
      <c r="J120" s="8">
        <v>-47353.87</v>
      </c>
      <c r="K120" s="8">
        <v>160499.85999999999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-3.0000000000000001E-3</v>
      </c>
      <c r="D121" s="9">
        <f t="shared" ref="D121:K121" si="1">IF(D$10=0," ",ROUND(D120/D$10,3))</f>
        <v>-4.0000000000000001E-3</v>
      </c>
      <c r="E121" s="9">
        <f t="shared" si="1"/>
        <v>0.113</v>
      </c>
      <c r="F121" s="9">
        <f t="shared" si="1"/>
        <v>4.5999999999999999E-2</v>
      </c>
      <c r="G121" s="9">
        <f t="shared" si="1"/>
        <v>5.6000000000000001E-2</v>
      </c>
      <c r="H121" s="9">
        <f t="shared" si="1"/>
        <v>5.3999999999999999E-2</v>
      </c>
      <c r="I121" s="9">
        <f t="shared" si="1"/>
        <v>-1.7999999999999999E-2</v>
      </c>
      <c r="J121" s="9">
        <f t="shared" si="1"/>
        <v>-7.9000000000000001E-2</v>
      </c>
      <c r="K121" s="9">
        <f t="shared" si="1"/>
        <v>2.5000000000000001E-2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-105118.18</v>
      </c>
      <c r="D123" s="6">
        <v>-124832.3</v>
      </c>
      <c r="E123" s="6">
        <v>-128429.59</v>
      </c>
      <c r="F123" s="6">
        <v>-90387.56</v>
      </c>
      <c r="G123" s="6">
        <v>-111082.96</v>
      </c>
      <c r="H123" s="6">
        <v>-98931.6</v>
      </c>
      <c r="I123" s="6">
        <v>-106731.27</v>
      </c>
      <c r="J123" s="6">
        <v>-110888.18</v>
      </c>
      <c r="K123" s="6">
        <v>-876401.64</v>
      </c>
    </row>
    <row r="124" spans="1:11">
      <c r="A124" t="s">
        <v>221</v>
      </c>
      <c r="B124" t="s">
        <v>222</v>
      </c>
      <c r="C124" s="6">
        <v>-89307.53</v>
      </c>
      <c r="D124" s="6">
        <v>-101722.08</v>
      </c>
      <c r="E124" s="6">
        <v>-108690.97</v>
      </c>
      <c r="F124" s="6">
        <v>-73507.92</v>
      </c>
      <c r="G124" s="6">
        <v>-93142.41</v>
      </c>
      <c r="H124" s="6">
        <v>-81863.62</v>
      </c>
      <c r="I124" s="6">
        <v>-76439.429999999993</v>
      </c>
      <c r="J124" s="6">
        <v>-86904.36</v>
      </c>
      <c r="K124" s="6">
        <v>-711578.32</v>
      </c>
    </row>
    <row r="125" spans="1:11">
      <c r="A125" t="s">
        <v>223</v>
      </c>
      <c r="B125" t="s">
        <v>224</v>
      </c>
      <c r="C125" s="6">
        <v>-12962.17</v>
      </c>
      <c r="D125" s="6">
        <v>-13863.96</v>
      </c>
      <c r="E125" s="6">
        <v>-12898.78</v>
      </c>
      <c r="F125" s="6">
        <v>-12907.18</v>
      </c>
      <c r="G125" s="6">
        <v>-11890.7</v>
      </c>
      <c r="H125" s="6">
        <v>-11611.28</v>
      </c>
      <c r="I125" s="6">
        <v>-12713.49</v>
      </c>
      <c r="J125" s="6">
        <v>-12325.48</v>
      </c>
      <c r="K125" s="6">
        <v>-101173.04</v>
      </c>
    </row>
    <row r="126" spans="1:11">
      <c r="A126" t="s">
        <v>225</v>
      </c>
      <c r="B126" t="s">
        <v>226</v>
      </c>
      <c r="C126" s="6"/>
      <c r="D126" s="6">
        <v>-6000</v>
      </c>
      <c r="E126" s="6">
        <v>-2520</v>
      </c>
      <c r="F126" s="6">
        <v>-2300</v>
      </c>
      <c r="G126" s="6">
        <v>-4130.84</v>
      </c>
      <c r="H126" s="6">
        <v>-2400</v>
      </c>
      <c r="I126" s="6">
        <v>-1500</v>
      </c>
      <c r="J126" s="6">
        <v>-3500</v>
      </c>
      <c r="K126" s="6">
        <v>-22350.84</v>
      </c>
    </row>
    <row r="127" spans="1:11">
      <c r="A127" t="s">
        <v>227</v>
      </c>
      <c r="B127" t="s">
        <v>228</v>
      </c>
      <c r="C127" s="6">
        <v>-2188</v>
      </c>
      <c r="D127" s="6">
        <v>-2262</v>
      </c>
      <c r="E127" s="6">
        <v>-3648.83</v>
      </c>
      <c r="F127" s="6">
        <v>-460</v>
      </c>
      <c r="G127" s="6">
        <v>-1245.2</v>
      </c>
      <c r="H127" s="6">
        <v>-2412.33</v>
      </c>
      <c r="I127" s="6">
        <v>-14683</v>
      </c>
      <c r="J127" s="6">
        <v>-7803</v>
      </c>
      <c r="K127" s="6">
        <v>-34702.36</v>
      </c>
    </row>
    <row r="128" spans="1:11">
      <c r="A128" t="s">
        <v>229</v>
      </c>
      <c r="B128" t="s">
        <v>230</v>
      </c>
      <c r="C128">
        <v>-660.48</v>
      </c>
      <c r="D128">
        <v>-984.26</v>
      </c>
      <c r="E128">
        <v>-671.01</v>
      </c>
      <c r="F128" s="4">
        <v>-1212.46</v>
      </c>
      <c r="G128">
        <v>-673.81</v>
      </c>
      <c r="H128">
        <v>-644.37</v>
      </c>
      <c r="I128" s="4">
        <v>-1395.35</v>
      </c>
      <c r="J128">
        <v>-355.34</v>
      </c>
      <c r="K128" s="4">
        <v>-6597.08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1.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4078</v>
      </c>
      <c r="C5" s="11">
        <v>4078</v>
      </c>
      <c r="D5" s="11">
        <v>4078</v>
      </c>
      <c r="E5" s="11">
        <v>4078</v>
      </c>
      <c r="F5" s="11">
        <v>4078</v>
      </c>
      <c r="G5" s="11">
        <v>4078</v>
      </c>
      <c r="H5" s="11">
        <v>4078</v>
      </c>
      <c r="I5" s="11">
        <v>4078</v>
      </c>
      <c r="J5" s="11">
        <v>4078</v>
      </c>
      <c r="K5" s="11">
        <v>4078</v>
      </c>
    </row>
    <row r="6" spans="1:52" s="13" customFormat="1" ht="28.5">
      <c r="A6" s="12" t="s">
        <v>8</v>
      </c>
      <c r="B6" s="13" t="s">
        <v>334</v>
      </c>
      <c r="C6" s="13" t="s">
        <v>334</v>
      </c>
      <c r="D6" s="13" t="s">
        <v>334</v>
      </c>
      <c r="E6" s="13" t="s">
        <v>334</v>
      </c>
      <c r="F6" s="13" t="s">
        <v>334</v>
      </c>
      <c r="G6" s="13" t="s">
        <v>334</v>
      </c>
      <c r="H6" s="13" t="s">
        <v>334</v>
      </c>
      <c r="I6" s="13" t="s">
        <v>334</v>
      </c>
      <c r="J6" s="13" t="s">
        <v>334</v>
      </c>
      <c r="K6" s="13" t="s">
        <v>334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5</v>
      </c>
      <c r="C8" s="11">
        <v>5</v>
      </c>
      <c r="D8" s="11">
        <v>5</v>
      </c>
      <c r="E8" s="11">
        <v>5</v>
      </c>
      <c r="F8" s="11">
        <v>5</v>
      </c>
      <c r="G8" s="11">
        <v>5</v>
      </c>
      <c r="H8" s="11">
        <v>5</v>
      </c>
      <c r="I8" s="11">
        <v>5</v>
      </c>
      <c r="J8" s="11">
        <v>5</v>
      </c>
      <c r="K8" s="11">
        <v>5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1307551.69</v>
      </c>
      <c r="D10" s="8">
        <v>1263197.42</v>
      </c>
      <c r="E10" s="8">
        <v>1257338.54</v>
      </c>
      <c r="F10" s="8">
        <v>1281995.92</v>
      </c>
      <c r="G10" s="8">
        <v>1484350.26</v>
      </c>
      <c r="H10" s="8">
        <v>1385381.99</v>
      </c>
      <c r="I10" s="8">
        <v>1278789.97</v>
      </c>
      <c r="J10" s="8">
        <v>1267169.44</v>
      </c>
      <c r="K10" s="8">
        <v>10525775.23</v>
      </c>
    </row>
    <row r="11" spans="1:52">
      <c r="A11" t="s">
        <v>25</v>
      </c>
      <c r="B11" t="s">
        <v>26</v>
      </c>
      <c r="C11" s="6">
        <v>1307551.69</v>
      </c>
      <c r="D11" s="6">
        <v>1263197.42</v>
      </c>
      <c r="E11" s="6">
        <v>1257338.54</v>
      </c>
      <c r="F11" s="6">
        <v>1281995.92</v>
      </c>
      <c r="G11" s="6">
        <v>1484350.26</v>
      </c>
      <c r="H11" s="6">
        <v>1385381.99</v>
      </c>
      <c r="I11" s="6">
        <v>1278789.97</v>
      </c>
      <c r="J11" s="6">
        <v>1267169.44</v>
      </c>
      <c r="K11" s="6">
        <v>10525775.23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-863939.75</v>
      </c>
      <c r="D13" s="6">
        <v>-877743.43</v>
      </c>
      <c r="E13" s="6">
        <v>-867401.45</v>
      </c>
      <c r="F13" s="6">
        <v>-830213.09</v>
      </c>
      <c r="G13" s="6">
        <v>-987832.37</v>
      </c>
      <c r="H13" s="6">
        <v>-942773.45</v>
      </c>
      <c r="I13" s="6">
        <v>-863473.77</v>
      </c>
      <c r="J13" s="6">
        <v>-837021.14</v>
      </c>
      <c r="K13" s="6">
        <v>-7070398.4500000002</v>
      </c>
    </row>
    <row r="14" spans="1:52">
      <c r="A14">
        <v>3</v>
      </c>
      <c r="B14" t="s">
        <v>30</v>
      </c>
      <c r="C14" s="6">
        <v>443611.94</v>
      </c>
      <c r="D14" s="6">
        <v>385453.99</v>
      </c>
      <c r="E14" s="6">
        <v>389937.09</v>
      </c>
      <c r="F14" s="6">
        <v>451782.83</v>
      </c>
      <c r="G14" s="6">
        <v>496517.89</v>
      </c>
      <c r="H14" s="6">
        <v>442608.54</v>
      </c>
      <c r="I14" s="6">
        <v>415316.2</v>
      </c>
      <c r="J14" s="6">
        <v>430148.3</v>
      </c>
      <c r="K14" s="6">
        <v>3455376.78</v>
      </c>
    </row>
    <row r="15" spans="1:52" s="7" customFormat="1">
      <c r="A15" s="7">
        <v>4</v>
      </c>
      <c r="B15" s="7" t="s">
        <v>31</v>
      </c>
      <c r="C15" s="9">
        <f>IF(C$10=0," ",ROUND(C14/C$10,3))</f>
        <v>0.33900000000000002</v>
      </c>
      <c r="D15" s="9">
        <f t="shared" ref="D15:K15" si="0">IF(D$10=0," ",ROUND(D14/D$10,3))</f>
        <v>0.30499999999999999</v>
      </c>
      <c r="E15" s="9">
        <f t="shared" si="0"/>
        <v>0.31</v>
      </c>
      <c r="F15" s="9">
        <f t="shared" si="0"/>
        <v>0.35199999999999998</v>
      </c>
      <c r="G15" s="9">
        <f t="shared" si="0"/>
        <v>0.33500000000000002</v>
      </c>
      <c r="H15" s="9">
        <f t="shared" si="0"/>
        <v>0.31900000000000001</v>
      </c>
      <c r="I15" s="9">
        <f t="shared" si="0"/>
        <v>0.32500000000000001</v>
      </c>
      <c r="J15" s="9">
        <f t="shared" si="0"/>
        <v>0.33900000000000002</v>
      </c>
      <c r="K15" s="9">
        <f t="shared" si="0"/>
        <v>0.32800000000000001</v>
      </c>
    </row>
    <row r="16" spans="1:52">
      <c r="A16">
        <v>5</v>
      </c>
      <c r="B16" t="s">
        <v>32</v>
      </c>
      <c r="C16" s="6">
        <v>-49122.13</v>
      </c>
      <c r="D16" s="6">
        <v>-44333.83</v>
      </c>
      <c r="E16" s="6">
        <v>-46249.22</v>
      </c>
      <c r="F16" s="6">
        <v>-23328.23</v>
      </c>
      <c r="G16" s="6">
        <v>-25485.46</v>
      </c>
      <c r="H16" s="6">
        <v>-17231.740000000002</v>
      </c>
      <c r="I16" s="6">
        <v>-21260.19</v>
      </c>
      <c r="J16" s="6">
        <v>-26143.46</v>
      </c>
      <c r="K16" s="6">
        <v>-253154.26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-43852.61</v>
      </c>
      <c r="D18" s="6">
        <v>-39514.65</v>
      </c>
      <c r="E18" s="6">
        <v>-41744.129999999997</v>
      </c>
      <c r="F18" s="6">
        <v>-18286.099999999999</v>
      </c>
      <c r="G18" s="6">
        <v>-19426.39</v>
      </c>
      <c r="H18" s="6">
        <v>-10615.18</v>
      </c>
      <c r="I18" s="6">
        <v>-16325.71</v>
      </c>
      <c r="J18" s="6">
        <v>-20538.48</v>
      </c>
      <c r="K18" s="6">
        <v>-210303.25</v>
      </c>
    </row>
    <row r="19" spans="1:11">
      <c r="A19" t="s">
        <v>35</v>
      </c>
      <c r="B19" t="s">
        <v>36</v>
      </c>
      <c r="C19" s="6">
        <v>-121.42</v>
      </c>
      <c r="D19" s="6"/>
      <c r="E19" s="6">
        <v>-284.76</v>
      </c>
      <c r="F19" s="6">
        <v>-1414.2</v>
      </c>
      <c r="G19" s="6">
        <v>-50222.95</v>
      </c>
      <c r="H19" s="6">
        <v>-70.52</v>
      </c>
      <c r="I19" s="6">
        <v>160.72999999999999</v>
      </c>
      <c r="J19" s="6">
        <v>-408.98</v>
      </c>
      <c r="K19" s="6">
        <v>-52362.1</v>
      </c>
    </row>
    <row r="20" spans="1:11">
      <c r="A20" t="s">
        <v>37</v>
      </c>
      <c r="B20" t="s">
        <v>38</v>
      </c>
      <c r="C20" s="6">
        <v>-1617.52</v>
      </c>
      <c r="D20" s="6">
        <v>-687.18</v>
      </c>
      <c r="E20" s="6">
        <v>87.85</v>
      </c>
      <c r="F20" s="6">
        <v>-4787.41</v>
      </c>
      <c r="G20" s="6">
        <v>-2158.4</v>
      </c>
      <c r="H20" s="6">
        <v>-2767.75</v>
      </c>
      <c r="I20" s="6">
        <v>-856.53</v>
      </c>
      <c r="J20" s="6">
        <v>-1112.6099999999999</v>
      </c>
      <c r="K20" s="6">
        <v>-13899.55</v>
      </c>
    </row>
    <row r="21" spans="1:11">
      <c r="A21" t="s">
        <v>39</v>
      </c>
      <c r="B21" t="s">
        <v>40</v>
      </c>
      <c r="C21" s="6">
        <v>-23274.53</v>
      </c>
      <c r="D21" s="6">
        <v>-22599.919999999998</v>
      </c>
      <c r="E21" s="6">
        <v>-21506.97</v>
      </c>
      <c r="F21" s="6">
        <v>-12488.15</v>
      </c>
      <c r="G21" s="6">
        <v>34832.199999999997</v>
      </c>
      <c r="H21" s="6">
        <v>-15600.84</v>
      </c>
      <c r="I21" s="6">
        <v>-160.72999999999999</v>
      </c>
      <c r="J21" s="6">
        <v>408.98</v>
      </c>
      <c r="K21" s="6">
        <v>-60389.96</v>
      </c>
    </row>
    <row r="22" spans="1:11">
      <c r="A22" t="s">
        <v>41</v>
      </c>
      <c r="B22" t="s">
        <v>42</v>
      </c>
      <c r="C22" s="6">
        <v>-18839.14</v>
      </c>
      <c r="D22" s="6">
        <v>-16227.55</v>
      </c>
      <c r="E22" s="6">
        <v>-20040.25</v>
      </c>
      <c r="F22" s="6">
        <v>403.66</v>
      </c>
      <c r="G22" s="6">
        <v>-1877.24</v>
      </c>
      <c r="H22" s="6">
        <v>7823.93</v>
      </c>
      <c r="I22" s="6">
        <v>-15469.18</v>
      </c>
      <c r="J22" s="6">
        <v>-19425.87</v>
      </c>
      <c r="K22" s="6">
        <v>-83651.64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-5269.52</v>
      </c>
      <c r="D26" s="6">
        <v>-4819.18</v>
      </c>
      <c r="E26" s="6">
        <v>-4505.09</v>
      </c>
      <c r="F26" s="6">
        <v>-5042.13</v>
      </c>
      <c r="G26" s="6">
        <v>-6059.07</v>
      </c>
      <c r="H26" s="6">
        <v>-6616.56</v>
      </c>
      <c r="I26" s="6">
        <v>-4934.4799999999996</v>
      </c>
      <c r="J26" s="6">
        <v>-5604.98</v>
      </c>
      <c r="K26" s="6">
        <v>-42851.01</v>
      </c>
    </row>
    <row r="27" spans="1:11">
      <c r="A27" t="s">
        <v>49</v>
      </c>
      <c r="B27" t="s">
        <v>50</v>
      </c>
      <c r="C27" s="6">
        <v>-5269.52</v>
      </c>
      <c r="D27" s="6">
        <v>-4819.18</v>
      </c>
      <c r="E27" s="6">
        <v>-4505.09</v>
      </c>
      <c r="F27" s="6">
        <v>-5042.13</v>
      </c>
      <c r="G27" s="6">
        <v>-6059.07</v>
      </c>
      <c r="H27" s="6">
        <v>-6616.56</v>
      </c>
      <c r="I27" s="6">
        <v>-4934.4799999999996</v>
      </c>
      <c r="J27" s="6">
        <v>-5604.98</v>
      </c>
      <c r="K27" s="6">
        <v>-42851.01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394489.81</v>
      </c>
      <c r="D31" s="8">
        <v>341120.16</v>
      </c>
      <c r="E31" s="8">
        <v>343687.87</v>
      </c>
      <c r="F31" s="8">
        <v>428454.6</v>
      </c>
      <c r="G31" s="8">
        <v>471032.43</v>
      </c>
      <c r="H31" s="8">
        <v>425376.8</v>
      </c>
      <c r="I31" s="8">
        <v>394056.01</v>
      </c>
      <c r="J31" s="8">
        <v>404004.84</v>
      </c>
      <c r="K31" s="8">
        <v>3202222.52</v>
      </c>
    </row>
    <row r="32" spans="1:11" s="7" customFormat="1">
      <c r="A32" s="7">
        <v>11</v>
      </c>
      <c r="B32" s="7" t="s">
        <v>58</v>
      </c>
      <c r="C32" s="8">
        <v>-33568.01</v>
      </c>
      <c r="D32" s="8">
        <v>-26514.080000000002</v>
      </c>
      <c r="E32" s="8">
        <v>-21320.49</v>
      </c>
      <c r="F32" s="8">
        <v>-31208.01</v>
      </c>
      <c r="G32" s="8">
        <v>-34495.72</v>
      </c>
      <c r="H32" s="8">
        <v>-41903.69</v>
      </c>
      <c r="I32" s="8">
        <v>-27748.59</v>
      </c>
      <c r="J32" s="8">
        <v>-28200.29</v>
      </c>
      <c r="K32" s="8">
        <v>-244958.88</v>
      </c>
    </row>
    <row r="33" spans="1:11">
      <c r="A33">
        <v>12</v>
      </c>
      <c r="B33" t="s">
        <v>59</v>
      </c>
      <c r="C33" s="6">
        <v>-362694.98</v>
      </c>
      <c r="D33" s="6">
        <v>-386055.51</v>
      </c>
      <c r="E33" s="6">
        <v>-366307.16</v>
      </c>
      <c r="F33" s="6">
        <v>-385879.13</v>
      </c>
      <c r="G33" s="6">
        <v>-474097.36</v>
      </c>
      <c r="H33" s="6">
        <v>-413565.1</v>
      </c>
      <c r="I33" s="6">
        <v>-371143.98</v>
      </c>
      <c r="J33" s="6">
        <v>-418899.57</v>
      </c>
      <c r="K33" s="6">
        <v>-3178642.79</v>
      </c>
    </row>
    <row r="34" spans="1:11">
      <c r="A34">
        <v>13</v>
      </c>
      <c r="B34" t="s">
        <v>60</v>
      </c>
      <c r="C34" s="6">
        <v>-112573.39</v>
      </c>
      <c r="D34" s="6">
        <v>-131835.93</v>
      </c>
      <c r="E34" s="6">
        <v>-114232.22</v>
      </c>
      <c r="F34" s="6">
        <v>-127969.4</v>
      </c>
      <c r="G34" s="6">
        <v>-177991.55</v>
      </c>
      <c r="H34" s="6">
        <v>-156401.04</v>
      </c>
      <c r="I34" s="6">
        <v>-111978.06</v>
      </c>
      <c r="J34" s="6">
        <v>-156204.73000000001</v>
      </c>
      <c r="K34" s="6">
        <v>-1089186.32</v>
      </c>
    </row>
    <row r="35" spans="1:11">
      <c r="A35" t="s">
        <v>61</v>
      </c>
      <c r="B35" t="s">
        <v>62</v>
      </c>
      <c r="C35" s="6">
        <v>-81533</v>
      </c>
      <c r="D35" s="6">
        <v>-89124</v>
      </c>
      <c r="E35" s="6">
        <v>-82183</v>
      </c>
      <c r="F35" s="6">
        <v>-88303</v>
      </c>
      <c r="G35" s="6">
        <v>-88823</v>
      </c>
      <c r="H35" s="6">
        <v>-89673</v>
      </c>
      <c r="I35" s="6">
        <v>-87623</v>
      </c>
      <c r="J35" s="6">
        <v>-100913</v>
      </c>
      <c r="K35" s="6">
        <v>-708175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-4500</v>
      </c>
      <c r="D37" s="6">
        <v>-5500</v>
      </c>
      <c r="E37" s="6">
        <v>-5500</v>
      </c>
      <c r="F37" s="6">
        <v>-4500</v>
      </c>
      <c r="G37" s="6">
        <v>-5500</v>
      </c>
      <c r="H37" s="6">
        <v>-5500</v>
      </c>
      <c r="I37" s="6">
        <v>-4500</v>
      </c>
      <c r="J37" s="6">
        <v>-6500</v>
      </c>
      <c r="K37" s="6">
        <v>-42000</v>
      </c>
    </row>
    <row r="38" spans="1:11">
      <c r="A38" t="s">
        <v>67</v>
      </c>
      <c r="B38" t="s">
        <v>68</v>
      </c>
      <c r="C38" s="6">
        <v>-1320</v>
      </c>
      <c r="D38" s="6">
        <v>-3332</v>
      </c>
      <c r="E38" s="6">
        <v>-1713.06</v>
      </c>
      <c r="F38" s="6"/>
      <c r="G38" s="6">
        <v>-549.04</v>
      </c>
      <c r="H38" s="6">
        <v>-240</v>
      </c>
      <c r="I38" s="6"/>
      <c r="J38" s="6">
        <v>-300</v>
      </c>
      <c r="K38" s="6">
        <v>-7454.1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-50000</v>
      </c>
      <c r="H39" s="6">
        <v>-20000</v>
      </c>
      <c r="I39" s="6">
        <v>-20000</v>
      </c>
      <c r="J39" s="6">
        <v>-24000</v>
      </c>
      <c r="K39" s="6">
        <v>-154000</v>
      </c>
    </row>
    <row r="40" spans="1:11">
      <c r="A40" t="s">
        <v>71</v>
      </c>
      <c r="B40" t="s">
        <v>72</v>
      </c>
      <c r="C40" s="6">
        <v>-5142.63</v>
      </c>
      <c r="D40" s="6">
        <v>-15481.17</v>
      </c>
      <c r="E40" s="6">
        <v>-7749.4</v>
      </c>
      <c r="F40" s="6">
        <v>-6353.64</v>
      </c>
      <c r="G40" s="6">
        <v>-19329.04</v>
      </c>
      <c r="H40" s="6">
        <v>-32273.3</v>
      </c>
      <c r="I40" s="6">
        <v>7505.99</v>
      </c>
      <c r="J40" s="6">
        <v>-13687.48</v>
      </c>
      <c r="K40" s="6">
        <v>-92510.67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4285.71</v>
      </c>
      <c r="J41" s="6"/>
      <c r="K41" s="6">
        <v>-6000</v>
      </c>
    </row>
    <row r="42" spans="1:11">
      <c r="A42" t="s">
        <v>75</v>
      </c>
      <c r="B42" t="s">
        <v>76</v>
      </c>
      <c r="C42" s="6"/>
      <c r="D42" s="6"/>
      <c r="E42" s="6">
        <v>-2775</v>
      </c>
      <c r="F42" s="6">
        <v>-1640</v>
      </c>
      <c r="G42" s="6"/>
      <c r="H42" s="6">
        <v>800</v>
      </c>
      <c r="I42" s="6"/>
      <c r="J42" s="6"/>
      <c r="K42" s="6">
        <v>-3615</v>
      </c>
    </row>
    <row r="43" spans="1:11">
      <c r="A43" t="s">
        <v>77</v>
      </c>
      <c r="B43" t="s">
        <v>78</v>
      </c>
      <c r="C43" s="6">
        <v>-2937.09</v>
      </c>
      <c r="D43" s="6">
        <v>-2937.09</v>
      </c>
      <c r="E43" s="6">
        <v>-2937.09</v>
      </c>
      <c r="F43" s="6">
        <v>-3864.09</v>
      </c>
      <c r="G43" s="6">
        <v>-3864.09</v>
      </c>
      <c r="H43" s="6">
        <v>-3864.09</v>
      </c>
      <c r="I43" s="6">
        <v>-3864.09</v>
      </c>
      <c r="J43" s="6">
        <v>-4800.59</v>
      </c>
      <c r="K43" s="6">
        <v>-29068.22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-2229</v>
      </c>
      <c r="D45" s="6">
        <v>-2545</v>
      </c>
      <c r="E45" s="6">
        <v>-2458</v>
      </c>
      <c r="F45" s="6">
        <v>-2682</v>
      </c>
      <c r="G45" s="6">
        <v>-2724</v>
      </c>
      <c r="H45" s="6">
        <v>-2734</v>
      </c>
      <c r="I45" s="6">
        <v>-2676</v>
      </c>
      <c r="J45" s="6">
        <v>-3087</v>
      </c>
      <c r="K45" s="6">
        <v>-21135</v>
      </c>
    </row>
    <row r="46" spans="1:11">
      <c r="A46" t="s">
        <v>83</v>
      </c>
      <c r="B46" t="s">
        <v>84</v>
      </c>
      <c r="C46" s="6">
        <v>-1995</v>
      </c>
      <c r="D46" s="6"/>
      <c r="E46" s="6"/>
      <c r="F46" s="6">
        <v>-1710</v>
      </c>
      <c r="G46" s="6"/>
      <c r="H46" s="6"/>
      <c r="I46" s="6">
        <v>-2190</v>
      </c>
      <c r="J46" s="6"/>
      <c r="K46" s="6">
        <v>-5895</v>
      </c>
    </row>
    <row r="47" spans="1:11">
      <c r="A47" t="s">
        <v>85</v>
      </c>
      <c r="B47" t="s">
        <v>86</v>
      </c>
      <c r="C47" s="6">
        <v>-2916.67</v>
      </c>
      <c r="D47" s="6">
        <v>-2916.67</v>
      </c>
      <c r="E47" s="6">
        <v>1083.33</v>
      </c>
      <c r="F47" s="6">
        <v>-2916.67</v>
      </c>
      <c r="G47" s="6">
        <v>-2916.67</v>
      </c>
      <c r="H47" s="6">
        <v>-2916.65</v>
      </c>
      <c r="I47" s="6">
        <v>-2916.67</v>
      </c>
      <c r="J47" s="6">
        <v>-2916.66</v>
      </c>
      <c r="K47" s="6">
        <v>-19333.330000000002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-179698.59</v>
      </c>
      <c r="D49" s="6">
        <v>-180120.72</v>
      </c>
      <c r="E49" s="6">
        <v>-180120.72</v>
      </c>
      <c r="F49" s="6">
        <v>-180120.72</v>
      </c>
      <c r="G49" s="6">
        <v>-171672.82</v>
      </c>
      <c r="H49" s="6">
        <v>-182452.72</v>
      </c>
      <c r="I49" s="6">
        <v>-182452.72</v>
      </c>
      <c r="J49" s="6">
        <v>-182452.72</v>
      </c>
      <c r="K49" s="6">
        <v>-1439091.73</v>
      </c>
    </row>
    <row r="50" spans="1:11">
      <c r="A50" t="s">
        <v>90</v>
      </c>
      <c r="B50" t="s">
        <v>91</v>
      </c>
      <c r="C50" s="6">
        <v>-86480.38</v>
      </c>
      <c r="D50" s="6">
        <v>-86480.38</v>
      </c>
      <c r="E50" s="6">
        <v>-86480.38</v>
      </c>
      <c r="F50" s="6">
        <v>-86480.38</v>
      </c>
      <c r="G50" s="6">
        <v>-86480.38</v>
      </c>
      <c r="H50" s="6">
        <v>-86480.38</v>
      </c>
      <c r="I50" s="6">
        <v>-86480.38</v>
      </c>
      <c r="J50" s="6">
        <v>-86480.38</v>
      </c>
      <c r="K50" s="6">
        <v>-691843.04</v>
      </c>
    </row>
    <row r="51" spans="1:11">
      <c r="A51" t="s">
        <v>92</v>
      </c>
      <c r="B51" t="s">
        <v>93</v>
      </c>
      <c r="C51" s="6">
        <v>-29858.400000000001</v>
      </c>
      <c r="D51" s="6">
        <v>-29858.400000000001</v>
      </c>
      <c r="E51" s="6">
        <v>-29858.400000000001</v>
      </c>
      <c r="F51" s="6">
        <v>-29858.400000000001</v>
      </c>
      <c r="G51" s="6">
        <v>-29858.400000000001</v>
      </c>
      <c r="H51" s="6">
        <v>-29858.400000000001</v>
      </c>
      <c r="I51" s="6">
        <v>-29858.400000000001</v>
      </c>
      <c r="J51" s="6">
        <v>-29858.400000000001</v>
      </c>
      <c r="K51" s="6">
        <v>-238867.20000000001</v>
      </c>
    </row>
    <row r="52" spans="1:11">
      <c r="A52" t="s">
        <v>94</v>
      </c>
      <c r="B52" t="s">
        <v>95</v>
      </c>
      <c r="C52" s="6">
        <v>-54864.81</v>
      </c>
      <c r="D52" s="6">
        <v>-54864.81</v>
      </c>
      <c r="E52" s="6">
        <v>-54864.81</v>
      </c>
      <c r="F52" s="6">
        <v>-54864.81</v>
      </c>
      <c r="G52" s="6">
        <v>-54864.81</v>
      </c>
      <c r="H52" s="6">
        <v>-54864.81</v>
      </c>
      <c r="I52" s="6">
        <v>-54864.81</v>
      </c>
      <c r="J52" s="6">
        <v>-54864.81</v>
      </c>
      <c r="K52" s="6">
        <v>-438918.48</v>
      </c>
    </row>
    <row r="53" spans="1:11">
      <c r="A53" t="s">
        <v>96</v>
      </c>
      <c r="B53" t="s">
        <v>97</v>
      </c>
      <c r="C53" s="6">
        <v>-8495</v>
      </c>
      <c r="D53" s="6">
        <v>-8917.1299999999992</v>
      </c>
      <c r="E53" s="6">
        <v>-8917.1299999999992</v>
      </c>
      <c r="F53" s="6">
        <v>-8917.1299999999992</v>
      </c>
      <c r="G53" s="6">
        <v>18195.02</v>
      </c>
      <c r="H53" s="6">
        <v>-8917.1299999999992</v>
      </c>
      <c r="I53" s="6">
        <v>-8917.1299999999992</v>
      </c>
      <c r="J53" s="6">
        <v>-8917.1299999999992</v>
      </c>
      <c r="K53" s="6">
        <v>-43802.76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>
        <v>-18664.25</v>
      </c>
      <c r="H55" s="6">
        <v>-2332</v>
      </c>
      <c r="I55" s="6">
        <v>-2332</v>
      </c>
      <c r="J55" s="6">
        <v>-2332</v>
      </c>
      <c r="K55" s="6">
        <v>-25660.25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-20066.71</v>
      </c>
      <c r="D60" s="6">
        <v>-17777.009999999998</v>
      </c>
      <c r="E60" s="6">
        <v>-17303.14</v>
      </c>
      <c r="F60" s="6">
        <v>-17893.77</v>
      </c>
      <c r="G60" s="6">
        <v>-19672</v>
      </c>
      <c r="H60" s="6">
        <v>-18649.55</v>
      </c>
      <c r="I60" s="6">
        <v>-19271.2</v>
      </c>
      <c r="J60" s="6">
        <v>-18880.34</v>
      </c>
      <c r="K60" s="6">
        <v>-149513.72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-436.43</v>
      </c>
      <c r="D62" s="6">
        <v>-254.8</v>
      </c>
      <c r="E62" s="6">
        <v>-246.57</v>
      </c>
      <c r="F62" s="6">
        <v>-254.8</v>
      </c>
      <c r="G62" s="6">
        <v>-254.8</v>
      </c>
      <c r="H62" s="6">
        <v>-246.57</v>
      </c>
      <c r="I62" s="6">
        <v>-254.8</v>
      </c>
      <c r="J62" s="6">
        <v>-246.57</v>
      </c>
      <c r="K62" s="6">
        <v>-2195.34</v>
      </c>
    </row>
    <row r="63" spans="1:11">
      <c r="A63" t="s">
        <v>115</v>
      </c>
      <c r="B63" t="s">
        <v>116</v>
      </c>
      <c r="C63" s="6">
        <v>-18900.689999999999</v>
      </c>
      <c r="D63" s="6">
        <v>-16768.3</v>
      </c>
      <c r="E63" s="6">
        <v>-16326.98</v>
      </c>
      <c r="F63" s="6">
        <v>-16885.060000000001</v>
      </c>
      <c r="G63" s="6">
        <v>-17315.71</v>
      </c>
      <c r="H63" s="6">
        <v>-17409.16</v>
      </c>
      <c r="I63" s="6">
        <v>-17989.45</v>
      </c>
      <c r="J63" s="6">
        <v>-17639.95</v>
      </c>
      <c r="K63" s="6">
        <v>-139235.29999999999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-729.59</v>
      </c>
      <c r="D65" s="6">
        <v>-753.91</v>
      </c>
      <c r="E65" s="6">
        <v>-729.59</v>
      </c>
      <c r="F65" s="6">
        <v>-753.91</v>
      </c>
      <c r="G65" s="6">
        <v>-2101.4899999999998</v>
      </c>
      <c r="H65" s="6">
        <v>-993.82</v>
      </c>
      <c r="I65" s="6">
        <v>-1026.95</v>
      </c>
      <c r="J65" s="6">
        <v>-993.82</v>
      </c>
      <c r="K65" s="6">
        <v>-8083.08</v>
      </c>
    </row>
    <row r="66" spans="1:11">
      <c r="A66">
        <v>17</v>
      </c>
      <c r="B66" t="s">
        <v>121</v>
      </c>
      <c r="C66" s="6">
        <v>-50356.29</v>
      </c>
      <c r="D66" s="6">
        <v>-56321.85</v>
      </c>
      <c r="E66" s="6">
        <v>-54651.08</v>
      </c>
      <c r="F66" s="6">
        <v>-59895.24</v>
      </c>
      <c r="G66" s="6">
        <v>-104760.99</v>
      </c>
      <c r="H66" s="6">
        <v>-56061.79</v>
      </c>
      <c r="I66" s="6">
        <v>-57442</v>
      </c>
      <c r="J66" s="6">
        <v>-61361.78</v>
      </c>
      <c r="K66" s="6">
        <v>-500851.02</v>
      </c>
    </row>
    <row r="67" spans="1:11">
      <c r="A67">
        <v>18</v>
      </c>
      <c r="B67" t="s">
        <v>122</v>
      </c>
      <c r="C67" s="6">
        <v>-5458.02</v>
      </c>
      <c r="D67" s="6">
        <v>-4976.74</v>
      </c>
      <c r="E67" s="6">
        <v>-4919.42</v>
      </c>
      <c r="F67" s="6">
        <v>-5843.75</v>
      </c>
      <c r="G67" s="6">
        <v>-5369.39</v>
      </c>
      <c r="H67" s="6">
        <v>-5350.9</v>
      </c>
      <c r="I67" s="6">
        <v>-5919.62</v>
      </c>
      <c r="J67" s="6">
        <v>-5041.6899999999996</v>
      </c>
      <c r="K67" s="6">
        <v>-42879.53</v>
      </c>
    </row>
    <row r="68" spans="1:11">
      <c r="A68" t="s">
        <v>123</v>
      </c>
      <c r="B68" t="s">
        <v>124</v>
      </c>
      <c r="C68" s="6">
        <v>-908.02</v>
      </c>
      <c r="D68" s="6">
        <v>-776.74</v>
      </c>
      <c r="E68" s="6">
        <v>-719.42</v>
      </c>
      <c r="F68" s="6">
        <v>-903.75</v>
      </c>
      <c r="G68" s="6">
        <v>-791.39</v>
      </c>
      <c r="H68" s="6">
        <v>-800.9</v>
      </c>
      <c r="I68" s="6">
        <v>-859.62</v>
      </c>
      <c r="J68" s="6">
        <v>-701.69</v>
      </c>
      <c r="K68" s="6">
        <v>-6461.53</v>
      </c>
    </row>
    <row r="69" spans="1:11">
      <c r="A69" t="s">
        <v>125</v>
      </c>
      <c r="B69" t="s">
        <v>126</v>
      </c>
      <c r="C69" s="6">
        <v>-4550</v>
      </c>
      <c r="D69" s="6">
        <v>-4200</v>
      </c>
      <c r="E69" s="6">
        <v>-4200</v>
      </c>
      <c r="F69" s="6">
        <v>-4940</v>
      </c>
      <c r="G69" s="6">
        <v>-4578</v>
      </c>
      <c r="H69" s="6">
        <v>-4550</v>
      </c>
      <c r="I69" s="6">
        <v>-5060</v>
      </c>
      <c r="J69" s="6">
        <v>-4340</v>
      </c>
      <c r="K69" s="6">
        <v>-36418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-16405.400000000001</v>
      </c>
      <c r="D76" s="6">
        <v>-19497.439999999999</v>
      </c>
      <c r="E76" s="6">
        <v>-18849.3</v>
      </c>
      <c r="F76" s="6">
        <v>-18765.68</v>
      </c>
      <c r="G76" s="6">
        <v>-15871.25</v>
      </c>
      <c r="H76" s="6">
        <v>-18640.37</v>
      </c>
      <c r="I76" s="6">
        <v>-17804.189999999999</v>
      </c>
      <c r="J76" s="6">
        <v>-15851.85</v>
      </c>
      <c r="K76" s="6">
        <v>-141685.48000000001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-16405.400000000001</v>
      </c>
      <c r="D78" s="6">
        <v>-19497.439999999999</v>
      </c>
      <c r="E78" s="6">
        <v>-18849.3</v>
      </c>
      <c r="F78" s="6">
        <v>-18765.68</v>
      </c>
      <c r="G78" s="6">
        <v>-15871.25</v>
      </c>
      <c r="H78" s="6">
        <v>-18640.37</v>
      </c>
      <c r="I78" s="6">
        <v>-17804.189999999999</v>
      </c>
      <c r="J78" s="6">
        <v>-15851.85</v>
      </c>
      <c r="K78" s="6">
        <v>-141685.48000000001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-15143.22</v>
      </c>
      <c r="E80" s="6">
        <v>-8882.14</v>
      </c>
      <c r="F80" s="6">
        <v>-12829.42</v>
      </c>
      <c r="G80" s="6">
        <v>-16433.650000000001</v>
      </c>
      <c r="H80" s="6">
        <v>-8081.18</v>
      </c>
      <c r="I80" s="6">
        <v>-7939.16</v>
      </c>
      <c r="J80" s="6">
        <v>-14634.85</v>
      </c>
      <c r="K80" s="6">
        <v>-91124.93</v>
      </c>
    </row>
    <row r="81" spans="1:11">
      <c r="A81" t="s">
        <v>147</v>
      </c>
      <c r="B81" t="s">
        <v>148</v>
      </c>
      <c r="C81" s="6"/>
      <c r="D81" s="6">
        <v>-2300</v>
      </c>
      <c r="E81" s="6"/>
      <c r="F81" s="6"/>
      <c r="G81" s="6">
        <v>-2300</v>
      </c>
      <c r="H81" s="6"/>
      <c r="I81" s="6"/>
      <c r="J81" s="6">
        <v>-2300</v>
      </c>
      <c r="K81" s="6">
        <v>-6900</v>
      </c>
    </row>
    <row r="82" spans="1:11">
      <c r="A82" t="s">
        <v>149</v>
      </c>
      <c r="B82" t="s">
        <v>150</v>
      </c>
      <c r="C82" s="6"/>
      <c r="D82" s="6"/>
      <c r="E82" s="6"/>
      <c r="F82" s="6">
        <v>-3500</v>
      </c>
      <c r="G82" s="6">
        <v>-4425</v>
      </c>
      <c r="H82" s="6"/>
      <c r="I82" s="6"/>
      <c r="J82" s="6">
        <v>-4120</v>
      </c>
      <c r="K82" s="6">
        <v>-12045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-7593.22</v>
      </c>
      <c r="E86" s="6">
        <v>-3622.31</v>
      </c>
      <c r="F86" s="6">
        <v>-4078.05</v>
      </c>
      <c r="G86" s="6">
        <v>-4451.3999999999996</v>
      </c>
      <c r="H86" s="6">
        <v>-2839.81</v>
      </c>
      <c r="I86" s="6">
        <v>-2716.51</v>
      </c>
      <c r="J86" s="6">
        <v>-2925.29</v>
      </c>
      <c r="K86" s="6">
        <v>-30200.09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-3726.24</v>
      </c>
      <c r="D90" s="6"/>
      <c r="E90" s="6">
        <v>-3629.5</v>
      </c>
      <c r="F90" s="6">
        <v>-2393.89</v>
      </c>
      <c r="G90" s="6">
        <v>-32114</v>
      </c>
      <c r="H90" s="6">
        <v>-3418.4</v>
      </c>
      <c r="I90" s="6">
        <v>-7989.3</v>
      </c>
      <c r="J90" s="6">
        <v>-10503.17</v>
      </c>
      <c r="K90" s="6">
        <v>-63774.5</v>
      </c>
    </row>
    <row r="91" spans="1:11">
      <c r="A91" t="s">
        <v>165</v>
      </c>
      <c r="B91" t="s">
        <v>166</v>
      </c>
      <c r="C91" s="6">
        <v>40.76</v>
      </c>
      <c r="D91" s="6"/>
      <c r="E91" s="6">
        <v>-148</v>
      </c>
      <c r="F91" s="6">
        <v>-517.70000000000005</v>
      </c>
      <c r="G91" s="6"/>
      <c r="H91" s="6"/>
      <c r="I91" s="6"/>
      <c r="J91" s="6">
        <v>-708.35</v>
      </c>
      <c r="K91" s="6">
        <v>-1333.29</v>
      </c>
    </row>
    <row r="92" spans="1:11">
      <c r="A92" t="s">
        <v>167</v>
      </c>
      <c r="B92" t="s">
        <v>168</v>
      </c>
      <c r="C92" s="6">
        <v>-3767</v>
      </c>
      <c r="D92" s="6"/>
      <c r="E92" s="6">
        <v>-3481.5</v>
      </c>
      <c r="F92" s="6">
        <v>-598.69000000000005</v>
      </c>
      <c r="G92" s="6">
        <v>-2819</v>
      </c>
      <c r="H92" s="6">
        <v>-3418.4</v>
      </c>
      <c r="I92" s="6">
        <v>-1644.3</v>
      </c>
      <c r="J92" s="6">
        <v>-6305.82</v>
      </c>
      <c r="K92" s="6">
        <v>-22034.71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>
        <v>-1277.5</v>
      </c>
      <c r="G94" s="6">
        <v>-29295</v>
      </c>
      <c r="H94" s="6"/>
      <c r="I94" s="6">
        <v>-6345</v>
      </c>
      <c r="J94" s="6">
        <v>-3489</v>
      </c>
      <c r="K94" s="6">
        <v>-40406.5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62.2</v>
      </c>
      <c r="D96" s="6"/>
      <c r="E96" s="6">
        <v>-1877.85</v>
      </c>
      <c r="F96" s="6">
        <v>-3318.66</v>
      </c>
      <c r="G96" s="6"/>
      <c r="H96" s="6">
        <v>-4057.85</v>
      </c>
      <c r="I96" s="6">
        <v>-1751.78</v>
      </c>
      <c r="J96" s="6"/>
      <c r="K96" s="6">
        <v>-10943.94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1590</v>
      </c>
      <c r="D98" s="6"/>
      <c r="E98" s="6">
        <v>-1140</v>
      </c>
      <c r="F98" s="6">
        <v>-2226</v>
      </c>
      <c r="G98" s="6"/>
      <c r="H98" s="6">
        <v>-2520</v>
      </c>
      <c r="I98" s="6">
        <v>-1010</v>
      </c>
      <c r="J98" s="6"/>
      <c r="K98" s="6">
        <v>-5306</v>
      </c>
    </row>
    <row r="99" spans="1:11">
      <c r="A99" t="s">
        <v>180</v>
      </c>
      <c r="B99" t="s">
        <v>181</v>
      </c>
      <c r="C99" s="6">
        <v>-1527.8</v>
      </c>
      <c r="D99" s="6"/>
      <c r="E99" s="6">
        <v>-737.85</v>
      </c>
      <c r="F99" s="6">
        <v>-1092.6600000000001</v>
      </c>
      <c r="G99" s="6"/>
      <c r="H99" s="6">
        <v>-1537.85</v>
      </c>
      <c r="I99" s="6">
        <v>-741.78</v>
      </c>
      <c r="J99" s="6"/>
      <c r="K99" s="6">
        <v>-5637.94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-2442.14</v>
      </c>
      <c r="D101" s="6">
        <v>-2442.14</v>
      </c>
      <c r="E101" s="6">
        <v>-2442.14</v>
      </c>
      <c r="F101" s="6">
        <v>-2442.14</v>
      </c>
      <c r="G101" s="6">
        <v>-2442.14</v>
      </c>
      <c r="H101" s="6">
        <v>-2442.14</v>
      </c>
      <c r="I101" s="6">
        <v>-2442.14</v>
      </c>
      <c r="J101" s="6">
        <v>-2442.14</v>
      </c>
      <c r="K101" s="6">
        <v>-19537.12</v>
      </c>
    </row>
    <row r="102" spans="1:11">
      <c r="A102" t="s">
        <v>185</v>
      </c>
      <c r="B102" t="s">
        <v>186</v>
      </c>
      <c r="C102" s="6">
        <v>-338.46</v>
      </c>
      <c r="D102" s="6">
        <v>-338.46</v>
      </c>
      <c r="E102" s="6">
        <v>-338.46</v>
      </c>
      <c r="F102" s="6">
        <v>-338.46</v>
      </c>
      <c r="G102" s="6">
        <v>-338.46</v>
      </c>
      <c r="H102" s="6">
        <v>-338.46</v>
      </c>
      <c r="I102" s="6">
        <v>-338.46</v>
      </c>
      <c r="J102" s="6">
        <v>-338.46</v>
      </c>
      <c r="K102" s="6">
        <v>-2707.68</v>
      </c>
    </row>
    <row r="103" spans="1:11">
      <c r="A103" t="s">
        <v>187</v>
      </c>
      <c r="B103" t="s">
        <v>188</v>
      </c>
      <c r="C103" s="6">
        <v>-2103.6799999999998</v>
      </c>
      <c r="D103" s="6">
        <v>-2103.6799999999998</v>
      </c>
      <c r="E103" s="6">
        <v>-2103.6799999999998</v>
      </c>
      <c r="F103" s="6">
        <v>-2103.6799999999998</v>
      </c>
      <c r="G103" s="6">
        <v>-2103.6799999999998</v>
      </c>
      <c r="H103" s="6">
        <v>-2103.6799999999998</v>
      </c>
      <c r="I103" s="6">
        <v>-2103.6799999999998</v>
      </c>
      <c r="J103" s="6">
        <v>-2103.6799999999998</v>
      </c>
      <c r="K103" s="6">
        <v>-16829.439999999999</v>
      </c>
    </row>
    <row r="104" spans="1:11">
      <c r="A104">
        <v>25</v>
      </c>
      <c r="B104" t="s">
        <v>189</v>
      </c>
      <c r="C104" s="6">
        <v>-121.73</v>
      </c>
      <c r="D104" s="6">
        <v>-48.1</v>
      </c>
      <c r="E104" s="6">
        <v>-19.93</v>
      </c>
      <c r="F104" s="6">
        <v>-434.11</v>
      </c>
      <c r="G104" s="6">
        <v>-18279.2</v>
      </c>
      <c r="H104" s="6">
        <v>-198.68</v>
      </c>
      <c r="I104" s="6">
        <v>-59.96</v>
      </c>
      <c r="J104" s="6">
        <v>-106.51</v>
      </c>
      <c r="K104" s="6">
        <v>-19268.22</v>
      </c>
    </row>
    <row r="105" spans="1:11">
      <c r="A105" t="s">
        <v>190</v>
      </c>
      <c r="B105" t="s">
        <v>191</v>
      </c>
      <c r="C105" s="6">
        <v>-121.73</v>
      </c>
      <c r="D105" s="6">
        <v>-48.1</v>
      </c>
      <c r="E105" s="6">
        <v>-19.93</v>
      </c>
      <c r="F105" s="6">
        <v>-434.11</v>
      </c>
      <c r="G105" s="6">
        <v>-18279.2</v>
      </c>
      <c r="H105" s="6">
        <v>-198.68</v>
      </c>
      <c r="I105" s="6">
        <v>-59.96</v>
      </c>
      <c r="J105" s="6">
        <v>-106.51</v>
      </c>
      <c r="K105" s="6">
        <v>-19268.22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>
        <v>-443.93</v>
      </c>
      <c r="E107" s="6"/>
      <c r="F107" s="6"/>
      <c r="G107" s="6"/>
      <c r="H107" s="6"/>
      <c r="I107" s="6"/>
      <c r="J107" s="6"/>
      <c r="K107" s="6">
        <v>-443.93</v>
      </c>
    </row>
    <row r="108" spans="1:11">
      <c r="A108" t="s">
        <v>195</v>
      </c>
      <c r="B108" t="s">
        <v>196</v>
      </c>
      <c r="C108" s="6"/>
      <c r="D108" s="6">
        <v>-443.93</v>
      </c>
      <c r="E108" s="6"/>
      <c r="F108" s="6"/>
      <c r="G108" s="6"/>
      <c r="H108" s="6"/>
      <c r="I108" s="6"/>
      <c r="J108" s="6"/>
      <c r="K108" s="6">
        <v>-443.93</v>
      </c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-12855.52</v>
      </c>
      <c r="D110" s="6">
        <v>-11933.22</v>
      </c>
      <c r="E110" s="6">
        <v>-12501.38</v>
      </c>
      <c r="F110" s="6">
        <v>-12094.26</v>
      </c>
      <c r="G110" s="6">
        <v>-12905.82</v>
      </c>
      <c r="H110" s="6">
        <v>-11731.84</v>
      </c>
      <c r="I110" s="6">
        <v>-11706.05</v>
      </c>
      <c r="J110" s="6">
        <v>-11871.35</v>
      </c>
      <c r="K110" s="6">
        <v>-97599.44</v>
      </c>
    </row>
    <row r="111" spans="1:11">
      <c r="A111" t="s">
        <v>200</v>
      </c>
      <c r="B111" t="s">
        <v>201</v>
      </c>
      <c r="C111" s="6">
        <v>-2055.52</v>
      </c>
      <c r="D111" s="6">
        <v>-1133.22</v>
      </c>
      <c r="E111" s="6">
        <v>-1701.38</v>
      </c>
      <c r="F111" s="6">
        <v>-1294.26</v>
      </c>
      <c r="G111" s="6">
        <v>-2105.8200000000002</v>
      </c>
      <c r="H111" s="6">
        <v>-931.84</v>
      </c>
      <c r="I111" s="6">
        <v>-906.05</v>
      </c>
      <c r="J111" s="6">
        <v>-1071.3499999999999</v>
      </c>
      <c r="K111" s="6">
        <v>-11199.44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>
        <v>-1233.1300000000001</v>
      </c>
      <c r="D114" s="6">
        <v>-912.06</v>
      </c>
      <c r="E114" s="6">
        <v>-604.41999999999996</v>
      </c>
      <c r="F114" s="6">
        <v>-848.33</v>
      </c>
      <c r="G114" s="6">
        <v>-420.54</v>
      </c>
      <c r="H114" s="6">
        <v>-1215.43</v>
      </c>
      <c r="I114" s="6">
        <v>-904.8</v>
      </c>
      <c r="J114" s="6">
        <v>-910.22</v>
      </c>
      <c r="K114" s="6">
        <v>-7048.93</v>
      </c>
    </row>
    <row r="115" spans="1:11">
      <c r="A115" t="s">
        <v>207</v>
      </c>
      <c r="B115" t="s">
        <v>208</v>
      </c>
      <c r="C115" s="6">
        <v>-1232.8800000000001</v>
      </c>
      <c r="D115" s="6">
        <v>-909.31</v>
      </c>
      <c r="E115" s="6">
        <v>-604.16999999999996</v>
      </c>
      <c r="F115" s="6">
        <v>-848.33</v>
      </c>
      <c r="G115" s="6">
        <v>-518.04</v>
      </c>
      <c r="H115" s="6">
        <v>-1219.43</v>
      </c>
      <c r="I115" s="6">
        <v>-905.8</v>
      </c>
      <c r="J115" s="6">
        <v>-1310.47</v>
      </c>
      <c r="K115" s="6">
        <v>-7548.43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>
        <v>1</v>
      </c>
      <c r="F117" s="6">
        <v>2</v>
      </c>
      <c r="G117" s="6">
        <v>98.25</v>
      </c>
      <c r="H117" s="6">
        <v>3.25</v>
      </c>
      <c r="I117" s="6"/>
      <c r="J117" s="6">
        <v>399.75</v>
      </c>
      <c r="K117" s="6">
        <v>504.25</v>
      </c>
    </row>
    <row r="118" spans="1:11">
      <c r="A118" t="s">
        <v>213</v>
      </c>
      <c r="B118" t="s">
        <v>214</v>
      </c>
      <c r="C118" s="6">
        <v>-0.25</v>
      </c>
      <c r="D118" s="6">
        <v>-2.75</v>
      </c>
      <c r="E118" s="6">
        <v>-1.25</v>
      </c>
      <c r="F118" s="6">
        <v>-2</v>
      </c>
      <c r="G118" s="6">
        <v>-0.75</v>
      </c>
      <c r="H118" s="6">
        <v>0.75</v>
      </c>
      <c r="I118" s="6">
        <v>1</v>
      </c>
      <c r="J118" s="6">
        <v>0.5</v>
      </c>
      <c r="K118" s="6">
        <v>-4.75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-1773.18</v>
      </c>
      <c r="D120" s="8">
        <v>-71449.429999999993</v>
      </c>
      <c r="E120" s="8">
        <v>-43939.78</v>
      </c>
      <c r="F120" s="8">
        <v>11367.46</v>
      </c>
      <c r="G120" s="8">
        <v>-37560.65</v>
      </c>
      <c r="H120" s="8">
        <v>-30091.99</v>
      </c>
      <c r="I120" s="8">
        <v>-4836.5600000000004</v>
      </c>
      <c r="J120" s="8">
        <v>-43095.02</v>
      </c>
      <c r="K120" s="8">
        <v>-221379.15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-1E-3</v>
      </c>
      <c r="D121" s="9">
        <f t="shared" ref="D121:K121" si="1">IF(D$10=0," ",ROUND(D120/D$10,3))</f>
        <v>-5.7000000000000002E-2</v>
      </c>
      <c r="E121" s="9">
        <f t="shared" si="1"/>
        <v>-3.5000000000000003E-2</v>
      </c>
      <c r="F121" s="9">
        <f t="shared" si="1"/>
        <v>8.9999999999999993E-3</v>
      </c>
      <c r="G121" s="9">
        <f t="shared" si="1"/>
        <v>-2.5000000000000001E-2</v>
      </c>
      <c r="H121" s="9">
        <f t="shared" si="1"/>
        <v>-2.1999999999999999E-2</v>
      </c>
      <c r="I121" s="9">
        <f t="shared" si="1"/>
        <v>-4.0000000000000001E-3</v>
      </c>
      <c r="J121" s="9">
        <f t="shared" si="1"/>
        <v>-3.4000000000000002E-2</v>
      </c>
      <c r="K121" s="9">
        <f t="shared" si="1"/>
        <v>-2.1000000000000001E-2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-134760.54999999999</v>
      </c>
      <c r="D123" s="6">
        <v>-154766.59</v>
      </c>
      <c r="E123" s="6">
        <v>-138412.4</v>
      </c>
      <c r="F123" s="6">
        <v>-153923.23000000001</v>
      </c>
      <c r="G123" s="6">
        <v>-234807.62</v>
      </c>
      <c r="H123" s="6">
        <v>-179391.65</v>
      </c>
      <c r="I123" s="6">
        <v>-138677.6</v>
      </c>
      <c r="J123" s="6">
        <v>-190051.1</v>
      </c>
      <c r="K123" s="6">
        <v>-1324790.74</v>
      </c>
    </row>
    <row r="124" spans="1:11">
      <c r="A124" t="s">
        <v>221</v>
      </c>
      <c r="B124" t="s">
        <v>222</v>
      </c>
      <c r="C124" s="6">
        <v>-112573.39</v>
      </c>
      <c r="D124" s="6">
        <v>-131835.93</v>
      </c>
      <c r="E124" s="6">
        <v>-114232.22</v>
      </c>
      <c r="F124" s="6">
        <v>-127969.4</v>
      </c>
      <c r="G124" s="6">
        <v>-177991.55</v>
      </c>
      <c r="H124" s="6">
        <v>-156401.04</v>
      </c>
      <c r="I124" s="6">
        <v>-111978.06</v>
      </c>
      <c r="J124" s="6">
        <v>-156204.73000000001</v>
      </c>
      <c r="K124" s="6">
        <v>-1089186.32</v>
      </c>
    </row>
    <row r="125" spans="1:11">
      <c r="A125" t="s">
        <v>223</v>
      </c>
      <c r="B125" t="s">
        <v>224</v>
      </c>
      <c r="C125" s="6">
        <v>-16405.400000000001</v>
      </c>
      <c r="D125" s="6">
        <v>-19497.439999999999</v>
      </c>
      <c r="E125" s="6">
        <v>-18849.3</v>
      </c>
      <c r="F125" s="6">
        <v>-18765.68</v>
      </c>
      <c r="G125" s="6">
        <v>-15871.25</v>
      </c>
      <c r="H125" s="6">
        <v>-18640.37</v>
      </c>
      <c r="I125" s="6">
        <v>-17804.189999999999</v>
      </c>
      <c r="J125" s="6">
        <v>-15851.85</v>
      </c>
      <c r="K125" s="6">
        <v>-141685.48000000001</v>
      </c>
    </row>
    <row r="126" spans="1:11">
      <c r="A126" t="s">
        <v>225</v>
      </c>
      <c r="B126" t="s">
        <v>226</v>
      </c>
      <c r="C126" s="6"/>
      <c r="D126" s="6">
        <v>-2300</v>
      </c>
      <c r="E126" s="6"/>
      <c r="F126" s="6">
        <v>-3500</v>
      </c>
      <c r="G126" s="6">
        <v>-6725</v>
      </c>
      <c r="H126" s="6"/>
      <c r="I126" s="6"/>
      <c r="J126" s="6">
        <v>-6420</v>
      </c>
      <c r="K126" s="6">
        <v>-18945</v>
      </c>
    </row>
    <row r="127" spans="1:11">
      <c r="A127" t="s">
        <v>227</v>
      </c>
      <c r="B127" t="s">
        <v>228</v>
      </c>
      <c r="C127" s="6">
        <v>-3726.24</v>
      </c>
      <c r="D127" s="6"/>
      <c r="E127" s="6">
        <v>-3629.5</v>
      </c>
      <c r="F127" s="6">
        <v>-2393.89</v>
      </c>
      <c r="G127" s="6">
        <v>-32114</v>
      </c>
      <c r="H127" s="6">
        <v>-3418.4</v>
      </c>
      <c r="I127" s="6">
        <v>-7989.3</v>
      </c>
      <c r="J127" s="6">
        <v>-10503.17</v>
      </c>
      <c r="K127" s="6">
        <v>-63774.5</v>
      </c>
    </row>
    <row r="128" spans="1:11">
      <c r="A128" t="s">
        <v>229</v>
      </c>
      <c r="B128" t="s">
        <v>230</v>
      </c>
      <c r="C128" s="4">
        <v>-2055.52</v>
      </c>
      <c r="D128" s="4">
        <v>-1133.22</v>
      </c>
      <c r="E128" s="4">
        <v>-1701.38</v>
      </c>
      <c r="F128" s="4">
        <v>-1294.26</v>
      </c>
      <c r="G128" s="4">
        <v>-2105.8200000000002</v>
      </c>
      <c r="H128">
        <v>-931.84</v>
      </c>
      <c r="I128">
        <v>-906.05</v>
      </c>
      <c r="J128" s="4">
        <v>-1071.3499999999999</v>
      </c>
      <c r="K128" s="4">
        <v>-11199.44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4077</v>
      </c>
      <c r="C5" s="11">
        <v>4077</v>
      </c>
      <c r="D5" s="11">
        <v>4077</v>
      </c>
      <c r="E5" s="11">
        <v>4077</v>
      </c>
      <c r="F5" s="11">
        <v>4077</v>
      </c>
      <c r="G5" s="11">
        <v>4077</v>
      </c>
      <c r="H5" s="11">
        <v>4077</v>
      </c>
      <c r="I5" s="11">
        <v>4077</v>
      </c>
      <c r="J5" s="11">
        <v>4077</v>
      </c>
      <c r="K5" s="11">
        <v>4077</v>
      </c>
    </row>
    <row r="6" spans="1:52" s="13" customFormat="1" ht="28.5">
      <c r="A6" s="12" t="s">
        <v>8</v>
      </c>
      <c r="B6" s="13" t="s">
        <v>333</v>
      </c>
      <c r="C6" s="13" t="s">
        <v>333</v>
      </c>
      <c r="D6" s="13" t="s">
        <v>333</v>
      </c>
      <c r="E6" s="13" t="s">
        <v>333</v>
      </c>
      <c r="F6" s="13" t="s">
        <v>333</v>
      </c>
      <c r="G6" s="13" t="s">
        <v>333</v>
      </c>
      <c r="H6" s="13" t="s">
        <v>333</v>
      </c>
      <c r="I6" s="13" t="s">
        <v>333</v>
      </c>
      <c r="J6" s="13" t="s">
        <v>333</v>
      </c>
      <c r="K6" s="13" t="s">
        <v>333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5</v>
      </c>
      <c r="C8" s="11">
        <v>5</v>
      </c>
      <c r="D8" s="11">
        <v>5</v>
      </c>
      <c r="E8" s="11">
        <v>5</v>
      </c>
      <c r="F8" s="11">
        <v>5</v>
      </c>
      <c r="G8" s="11">
        <v>5</v>
      </c>
      <c r="H8" s="11">
        <v>5</v>
      </c>
      <c r="I8" s="11">
        <v>5</v>
      </c>
      <c r="J8" s="11">
        <v>5</v>
      </c>
      <c r="K8" s="11">
        <v>5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3914531.12</v>
      </c>
      <c r="D10" s="8">
        <v>4194218.87</v>
      </c>
      <c r="E10" s="8">
        <v>5400178.2000000002</v>
      </c>
      <c r="F10" s="8">
        <v>6037210.8700000001</v>
      </c>
      <c r="G10" s="8">
        <v>6329287.3600000003</v>
      </c>
      <c r="H10" s="8">
        <v>6556167.0499999998</v>
      </c>
      <c r="I10" s="8">
        <v>5642181.7599999998</v>
      </c>
      <c r="J10" s="8">
        <v>5625431.9500000002</v>
      </c>
      <c r="K10" s="8">
        <v>43699207.18</v>
      </c>
    </row>
    <row r="11" spans="1:52">
      <c r="A11" t="s">
        <v>25</v>
      </c>
      <c r="B11" t="s">
        <v>26</v>
      </c>
      <c r="C11" s="6">
        <v>3914531.12</v>
      </c>
      <c r="D11" s="6">
        <v>4194218.87</v>
      </c>
      <c r="E11" s="6">
        <v>5400178.2000000002</v>
      </c>
      <c r="F11" s="6">
        <v>6037210.8700000001</v>
      </c>
      <c r="G11" s="6">
        <v>6329287.3600000003</v>
      </c>
      <c r="H11" s="6">
        <v>6556167.0499999998</v>
      </c>
      <c r="I11" s="6">
        <v>5642181.7599999998</v>
      </c>
      <c r="J11" s="6">
        <v>5625431.9500000002</v>
      </c>
      <c r="K11" s="6">
        <v>43699207.18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-2645116.0499999998</v>
      </c>
      <c r="D13" s="6">
        <v>-2906489.14</v>
      </c>
      <c r="E13" s="6">
        <v>-3793441.33</v>
      </c>
      <c r="F13" s="6">
        <v>-3871811.88</v>
      </c>
      <c r="G13" s="6">
        <v>-4224001.34</v>
      </c>
      <c r="H13" s="6">
        <v>-4405414.32</v>
      </c>
      <c r="I13" s="6">
        <v>-3787931.12</v>
      </c>
      <c r="J13" s="6">
        <v>-3824495.51</v>
      </c>
      <c r="K13" s="6">
        <v>-29458700.690000001</v>
      </c>
    </row>
    <row r="14" spans="1:52">
      <c r="A14">
        <v>3</v>
      </c>
      <c r="B14" t="s">
        <v>30</v>
      </c>
      <c r="C14" s="6">
        <v>1269415.07</v>
      </c>
      <c r="D14" s="6">
        <v>1287729.73</v>
      </c>
      <c r="E14" s="6">
        <v>1606736.87</v>
      </c>
      <c r="F14" s="6">
        <v>2165398.9900000002</v>
      </c>
      <c r="G14" s="6">
        <v>2105286.02</v>
      </c>
      <c r="H14" s="6">
        <v>2150752.73</v>
      </c>
      <c r="I14" s="6">
        <v>1854250.64</v>
      </c>
      <c r="J14" s="6">
        <v>1800936.44</v>
      </c>
      <c r="K14" s="6">
        <v>14240506.49</v>
      </c>
    </row>
    <row r="15" spans="1:52" s="7" customFormat="1">
      <c r="A15" s="7">
        <v>4</v>
      </c>
      <c r="B15" s="7" t="s">
        <v>31</v>
      </c>
      <c r="C15" s="9">
        <f>IF(C$10=0," ",ROUND(C14/C$10,3))</f>
        <v>0.32400000000000001</v>
      </c>
      <c r="D15" s="9">
        <f t="shared" ref="D15:K15" si="0">IF(D$10=0," ",ROUND(D14/D$10,3))</f>
        <v>0.307</v>
      </c>
      <c r="E15" s="9">
        <f t="shared" si="0"/>
        <v>0.29799999999999999</v>
      </c>
      <c r="F15" s="9">
        <f t="shared" si="0"/>
        <v>0.35899999999999999</v>
      </c>
      <c r="G15" s="9">
        <f t="shared" si="0"/>
        <v>0.33300000000000002</v>
      </c>
      <c r="H15" s="9">
        <f t="shared" si="0"/>
        <v>0.32800000000000001</v>
      </c>
      <c r="I15" s="9">
        <f t="shared" si="0"/>
        <v>0.32900000000000001</v>
      </c>
      <c r="J15" s="9">
        <f t="shared" si="0"/>
        <v>0.32</v>
      </c>
      <c r="K15" s="9">
        <f t="shared" si="0"/>
        <v>0.32600000000000001</v>
      </c>
    </row>
    <row r="16" spans="1:52">
      <c r="A16">
        <v>5</v>
      </c>
      <c r="B16" t="s">
        <v>32</v>
      </c>
      <c r="C16" s="6">
        <v>-73713.91</v>
      </c>
      <c r="D16" s="6">
        <v>-71053.45</v>
      </c>
      <c r="E16" s="6">
        <v>-90755.38</v>
      </c>
      <c r="F16" s="6">
        <v>-60294.19</v>
      </c>
      <c r="G16" s="6">
        <v>-60921.84</v>
      </c>
      <c r="H16" s="6">
        <v>-55061.99</v>
      </c>
      <c r="I16" s="6">
        <v>-52505.26</v>
      </c>
      <c r="J16" s="6">
        <v>-60203.68</v>
      </c>
      <c r="K16" s="6">
        <v>-524509.69999999995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-55770.36</v>
      </c>
      <c r="D18" s="6">
        <v>-53121.68</v>
      </c>
      <c r="E18" s="6">
        <v>-63339.41</v>
      </c>
      <c r="F18" s="6">
        <v>-26360.07</v>
      </c>
      <c r="G18" s="6">
        <v>-28021.53</v>
      </c>
      <c r="H18" s="6">
        <v>-15401.66</v>
      </c>
      <c r="I18" s="6">
        <v>-23231.3</v>
      </c>
      <c r="J18" s="6">
        <v>-31768.36</v>
      </c>
      <c r="K18" s="6">
        <v>-297014.37</v>
      </c>
    </row>
    <row r="19" spans="1:11">
      <c r="A19" t="s">
        <v>35</v>
      </c>
      <c r="B19" t="s">
        <v>36</v>
      </c>
      <c r="C19" s="6">
        <v>-2953.44</v>
      </c>
      <c r="D19" s="6">
        <v>11422.14</v>
      </c>
      <c r="E19" s="6">
        <v>-1931.04</v>
      </c>
      <c r="F19" s="6">
        <v>3695.27</v>
      </c>
      <c r="G19" s="6">
        <v>-111286.12</v>
      </c>
      <c r="H19" s="6">
        <v>11490.36</v>
      </c>
      <c r="I19" s="6">
        <v>-2256.1799999999998</v>
      </c>
      <c r="J19" s="6">
        <v>-1595.96</v>
      </c>
      <c r="K19" s="6">
        <v>-93414.97</v>
      </c>
    </row>
    <row r="20" spans="1:11">
      <c r="A20" t="s">
        <v>37</v>
      </c>
      <c r="B20" t="s">
        <v>38</v>
      </c>
      <c r="C20" s="6">
        <v>-3689.56</v>
      </c>
      <c r="D20" s="6">
        <v>-2099.3000000000002</v>
      </c>
      <c r="E20" s="6">
        <v>-674.68</v>
      </c>
      <c r="F20" s="6">
        <v>-3191.78</v>
      </c>
      <c r="G20" s="6">
        <v>-322.73</v>
      </c>
      <c r="H20" s="6">
        <v>-536.36</v>
      </c>
      <c r="I20" s="6"/>
      <c r="J20" s="6"/>
      <c r="K20" s="6">
        <v>-10514.41</v>
      </c>
    </row>
    <row r="21" spans="1:11">
      <c r="A21" t="s">
        <v>39</v>
      </c>
      <c r="B21" t="s">
        <v>40</v>
      </c>
      <c r="C21" s="6">
        <v>-26800.79</v>
      </c>
      <c r="D21" s="6">
        <v>-41804.43</v>
      </c>
      <c r="E21" s="6">
        <v>-31134.09</v>
      </c>
      <c r="F21" s="6">
        <v>-23736.01</v>
      </c>
      <c r="G21" s="6">
        <v>89085.79</v>
      </c>
      <c r="H21" s="6">
        <v>-34228.07</v>
      </c>
      <c r="I21" s="6">
        <v>2256.1799999999998</v>
      </c>
      <c r="J21" s="6">
        <v>1595.96</v>
      </c>
      <c r="K21" s="6">
        <v>-64765.46</v>
      </c>
    </row>
    <row r="22" spans="1:11">
      <c r="A22" t="s">
        <v>41</v>
      </c>
      <c r="B22" t="s">
        <v>42</v>
      </c>
      <c r="C22" s="6">
        <v>-22326.57</v>
      </c>
      <c r="D22" s="6">
        <v>-20640.09</v>
      </c>
      <c r="E22" s="6">
        <v>-29599.599999999999</v>
      </c>
      <c r="F22" s="6">
        <v>-3127.55</v>
      </c>
      <c r="G22" s="6">
        <v>-5498.47</v>
      </c>
      <c r="H22" s="6">
        <v>7872.41</v>
      </c>
      <c r="I22" s="6">
        <v>-23231.3</v>
      </c>
      <c r="J22" s="6">
        <v>-31768.36</v>
      </c>
      <c r="K22" s="6">
        <v>-128319.53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-17943.55</v>
      </c>
      <c r="D26" s="6">
        <v>-17931.77</v>
      </c>
      <c r="E26" s="6">
        <v>-27415.97</v>
      </c>
      <c r="F26" s="6">
        <v>-33934.120000000003</v>
      </c>
      <c r="G26" s="6">
        <v>-32900.31</v>
      </c>
      <c r="H26" s="6">
        <v>-39660.33</v>
      </c>
      <c r="I26" s="6">
        <v>-29273.96</v>
      </c>
      <c r="J26" s="6">
        <v>-28435.32</v>
      </c>
      <c r="K26" s="6">
        <v>-227495.33</v>
      </c>
    </row>
    <row r="27" spans="1:11">
      <c r="A27" t="s">
        <v>49</v>
      </c>
      <c r="B27" t="s">
        <v>50</v>
      </c>
      <c r="C27" s="6">
        <v>-17943.55</v>
      </c>
      <c r="D27" s="6">
        <v>-17931.77</v>
      </c>
      <c r="E27" s="6">
        <v>-27415.97</v>
      </c>
      <c r="F27" s="6">
        <v>-33934.120000000003</v>
      </c>
      <c r="G27" s="6">
        <v>-32900.31</v>
      </c>
      <c r="H27" s="6">
        <v>-39660.33</v>
      </c>
      <c r="I27" s="6">
        <v>-29273.96</v>
      </c>
      <c r="J27" s="6">
        <v>-28435.32</v>
      </c>
      <c r="K27" s="6">
        <v>-227495.33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1195701.1599999999</v>
      </c>
      <c r="D31" s="8">
        <v>1216676.28</v>
      </c>
      <c r="E31" s="8">
        <v>1515981.49</v>
      </c>
      <c r="F31" s="8">
        <v>2105104.7999999998</v>
      </c>
      <c r="G31" s="8">
        <v>2044364.18</v>
      </c>
      <c r="H31" s="8">
        <v>2095690.74</v>
      </c>
      <c r="I31" s="8">
        <v>1801745.38</v>
      </c>
      <c r="J31" s="8">
        <v>1740732.76</v>
      </c>
      <c r="K31" s="8">
        <v>13715996.789999999</v>
      </c>
    </row>
    <row r="32" spans="1:11" s="7" customFormat="1">
      <c r="A32" s="7">
        <v>11</v>
      </c>
      <c r="B32" s="7" t="s">
        <v>58</v>
      </c>
      <c r="C32" s="8">
        <v>-52401.45</v>
      </c>
      <c r="D32" s="8">
        <v>-56263.3</v>
      </c>
      <c r="E32" s="8">
        <v>-57451.98</v>
      </c>
      <c r="F32" s="8">
        <v>-64884.74</v>
      </c>
      <c r="G32" s="8">
        <v>-80416.740000000005</v>
      </c>
      <c r="H32" s="8">
        <v>-78452.75</v>
      </c>
      <c r="I32" s="8">
        <v>-81879.39</v>
      </c>
      <c r="J32" s="8">
        <v>-87719.89</v>
      </c>
      <c r="K32" s="8">
        <v>-559470.24</v>
      </c>
    </row>
    <row r="33" spans="1:11">
      <c r="A33">
        <v>12</v>
      </c>
      <c r="B33" t="s">
        <v>59</v>
      </c>
      <c r="C33" s="6">
        <v>-630350.93999999994</v>
      </c>
      <c r="D33" s="6">
        <v>-671586.29</v>
      </c>
      <c r="E33" s="6">
        <v>-885996.48</v>
      </c>
      <c r="F33" s="6">
        <v>-790278.67</v>
      </c>
      <c r="G33" s="6">
        <v>-795761.4</v>
      </c>
      <c r="H33" s="6">
        <v>-804775.71</v>
      </c>
      <c r="I33" s="6">
        <v>-768565.28</v>
      </c>
      <c r="J33" s="6">
        <v>-870246.66</v>
      </c>
      <c r="K33" s="6">
        <v>-6217561.4299999997</v>
      </c>
    </row>
    <row r="34" spans="1:11">
      <c r="A34">
        <v>13</v>
      </c>
      <c r="B34" t="s">
        <v>60</v>
      </c>
      <c r="C34" s="6">
        <v>-186522.75</v>
      </c>
      <c r="D34" s="6">
        <v>-212104.14</v>
      </c>
      <c r="E34" s="6">
        <v>-432439.72</v>
      </c>
      <c r="F34" s="6">
        <v>-335858.47</v>
      </c>
      <c r="G34" s="6">
        <v>-302815.55</v>
      </c>
      <c r="H34" s="6">
        <v>-326630.94</v>
      </c>
      <c r="I34" s="6">
        <v>-282089.73</v>
      </c>
      <c r="J34" s="6">
        <v>-276585.74</v>
      </c>
      <c r="K34" s="6">
        <v>-2355047.04</v>
      </c>
    </row>
    <row r="35" spans="1:11">
      <c r="A35" t="s">
        <v>61</v>
      </c>
      <c r="B35" t="s">
        <v>62</v>
      </c>
      <c r="C35" s="6">
        <v>-113683</v>
      </c>
      <c r="D35" s="6">
        <v>-123833</v>
      </c>
      <c r="E35" s="6">
        <v>-220167</v>
      </c>
      <c r="F35" s="6">
        <v>-152527</v>
      </c>
      <c r="G35" s="6">
        <v>-189747</v>
      </c>
      <c r="H35" s="6">
        <v>-186394</v>
      </c>
      <c r="I35" s="6">
        <v>-189247</v>
      </c>
      <c r="J35" s="6">
        <v>-172505</v>
      </c>
      <c r="K35" s="6">
        <v>-1348103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-15200</v>
      </c>
      <c r="D37" s="6">
        <v>-16460</v>
      </c>
      <c r="E37" s="6">
        <v>-31487</v>
      </c>
      <c r="F37" s="6">
        <v>-24000</v>
      </c>
      <c r="G37" s="6">
        <v>-29950</v>
      </c>
      <c r="H37" s="6">
        <v>-29200</v>
      </c>
      <c r="I37" s="6">
        <v>-29200</v>
      </c>
      <c r="J37" s="6">
        <v>-25400</v>
      </c>
      <c r="K37" s="6">
        <v>-200897</v>
      </c>
    </row>
    <row r="38" spans="1:11">
      <c r="A38" t="s">
        <v>67</v>
      </c>
      <c r="B38" t="s">
        <v>68</v>
      </c>
      <c r="C38" s="6">
        <v>-16755.87</v>
      </c>
      <c r="D38" s="6">
        <v>-16641.259999999998</v>
      </c>
      <c r="E38" s="6">
        <v>-6361.51</v>
      </c>
      <c r="F38" s="6">
        <v>-2258.11</v>
      </c>
      <c r="G38" s="6">
        <v>-5559.05</v>
      </c>
      <c r="H38" s="6">
        <v>-7025.56</v>
      </c>
      <c r="I38" s="6">
        <v>-1791.5</v>
      </c>
      <c r="J38" s="6">
        <v>-10270.89</v>
      </c>
      <c r="K38" s="6">
        <v>-66663.75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-24333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-148333</v>
      </c>
    </row>
    <row r="40" spans="1:11">
      <c r="A40" t="s">
        <v>71</v>
      </c>
      <c r="B40" t="s">
        <v>72</v>
      </c>
      <c r="C40" s="6">
        <v>-14968</v>
      </c>
      <c r="D40" s="6">
        <v>-27062</v>
      </c>
      <c r="E40" s="6">
        <v>-80545</v>
      </c>
      <c r="F40" s="6">
        <v>-88380</v>
      </c>
      <c r="G40" s="6">
        <v>-21216</v>
      </c>
      <c r="H40" s="6">
        <v>-39228</v>
      </c>
      <c r="I40" s="6">
        <v>-7748.67</v>
      </c>
      <c r="J40" s="6">
        <v>-14210.66</v>
      </c>
      <c r="K40" s="6">
        <v>-293358.33</v>
      </c>
    </row>
    <row r="41" spans="1:11">
      <c r="A41" t="s">
        <v>73</v>
      </c>
      <c r="B41" t="s">
        <v>74</v>
      </c>
      <c r="C41" s="6"/>
      <c r="D41" s="6"/>
      <c r="E41" s="6"/>
      <c r="F41" s="6">
        <v>-12000</v>
      </c>
      <c r="G41" s="6">
        <v>-12857.14</v>
      </c>
      <c r="H41" s="6"/>
      <c r="I41" s="6">
        <v>-9642.86</v>
      </c>
      <c r="J41" s="6">
        <v>-7500</v>
      </c>
      <c r="K41" s="6">
        <v>-42000</v>
      </c>
    </row>
    <row r="42" spans="1:11">
      <c r="A42" t="s">
        <v>75</v>
      </c>
      <c r="B42" t="s">
        <v>76</v>
      </c>
      <c r="C42" s="6">
        <v>-500</v>
      </c>
      <c r="D42" s="6"/>
      <c r="E42" s="6">
        <v>-11640</v>
      </c>
      <c r="F42" s="6">
        <v>-12525</v>
      </c>
      <c r="G42" s="6">
        <v>-3610</v>
      </c>
      <c r="H42" s="6">
        <v>2530</v>
      </c>
      <c r="I42" s="6"/>
      <c r="J42" s="6"/>
      <c r="K42" s="6">
        <v>-25745</v>
      </c>
    </row>
    <row r="43" spans="1:11">
      <c r="A43" t="s">
        <v>77</v>
      </c>
      <c r="B43" t="s">
        <v>78</v>
      </c>
      <c r="C43" s="6">
        <v>-5051.55</v>
      </c>
      <c r="D43" s="6">
        <v>-5051.55</v>
      </c>
      <c r="E43" s="6">
        <v>-9691.8799999999992</v>
      </c>
      <c r="F43" s="6">
        <v>-9304.0300000000007</v>
      </c>
      <c r="G43" s="6">
        <v>-9304.0300000000007</v>
      </c>
      <c r="H43" s="6">
        <v>-9304.0300000000007</v>
      </c>
      <c r="I43" s="6">
        <v>-9304.0300000000007</v>
      </c>
      <c r="J43" s="6">
        <v>-8325.5300000000007</v>
      </c>
      <c r="K43" s="6">
        <v>-65336.63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-4071</v>
      </c>
      <c r="D45" s="6">
        <v>-4503</v>
      </c>
      <c r="E45" s="6">
        <v>-7041</v>
      </c>
      <c r="F45" s="6">
        <v>-6461</v>
      </c>
      <c r="G45" s="6">
        <v>-5989</v>
      </c>
      <c r="H45" s="6">
        <v>-5926</v>
      </c>
      <c r="I45" s="6">
        <v>-5989</v>
      </c>
      <c r="J45" s="6">
        <v>-5207</v>
      </c>
      <c r="K45" s="6">
        <v>-45187</v>
      </c>
    </row>
    <row r="46" spans="1:11">
      <c r="A46" t="s">
        <v>83</v>
      </c>
      <c r="B46" t="s">
        <v>84</v>
      </c>
      <c r="C46" s="6">
        <v>-1710</v>
      </c>
      <c r="D46" s="6">
        <v>-3970</v>
      </c>
      <c r="E46" s="6">
        <v>-1590</v>
      </c>
      <c r="F46" s="6">
        <v>-3820</v>
      </c>
      <c r="G46" s="6"/>
      <c r="H46" s="6"/>
      <c r="I46" s="6"/>
      <c r="J46" s="6"/>
      <c r="K46" s="6">
        <v>-11090</v>
      </c>
    </row>
    <row r="47" spans="1:11">
      <c r="A47" t="s">
        <v>85</v>
      </c>
      <c r="B47" t="s">
        <v>86</v>
      </c>
      <c r="C47" s="6">
        <v>-4583.33</v>
      </c>
      <c r="D47" s="6">
        <v>-4583.33</v>
      </c>
      <c r="E47" s="6">
        <v>-39583.33</v>
      </c>
      <c r="F47" s="6">
        <v>-4583.33</v>
      </c>
      <c r="G47" s="6">
        <v>-4583.33</v>
      </c>
      <c r="H47" s="6">
        <v>-32083.35</v>
      </c>
      <c r="I47" s="6">
        <v>-9166.67</v>
      </c>
      <c r="J47" s="6">
        <v>-9166.66</v>
      </c>
      <c r="K47" s="6">
        <v>-108333.33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-317445.48</v>
      </c>
      <c r="D49" s="6">
        <v>-317445.48</v>
      </c>
      <c r="E49" s="6">
        <v>-317445.48</v>
      </c>
      <c r="F49" s="6">
        <v>-326975.27</v>
      </c>
      <c r="G49" s="6">
        <v>-323281</v>
      </c>
      <c r="H49" s="6">
        <v>-333857.88</v>
      </c>
      <c r="I49" s="6">
        <v>-333857.88</v>
      </c>
      <c r="J49" s="6">
        <v>-333857.88</v>
      </c>
      <c r="K49" s="6">
        <v>-2604166.35</v>
      </c>
    </row>
    <row r="50" spans="1:11">
      <c r="A50" t="s">
        <v>90</v>
      </c>
      <c r="B50" t="s">
        <v>91</v>
      </c>
      <c r="C50" s="6">
        <v>-110557.4</v>
      </c>
      <c r="D50" s="6">
        <v>-110557.4</v>
      </c>
      <c r="E50" s="6">
        <v>-110557.4</v>
      </c>
      <c r="F50" s="6">
        <v>-110557.41</v>
      </c>
      <c r="G50" s="6">
        <v>-110557.4</v>
      </c>
      <c r="H50" s="6">
        <v>-110557.4</v>
      </c>
      <c r="I50" s="6">
        <v>-110557.4</v>
      </c>
      <c r="J50" s="6">
        <v>-110557.4</v>
      </c>
      <c r="K50" s="6">
        <v>-884459.21</v>
      </c>
    </row>
    <row r="51" spans="1:11">
      <c r="A51" t="s">
        <v>92</v>
      </c>
      <c r="B51" t="s">
        <v>93</v>
      </c>
      <c r="C51" s="6">
        <v>-153182.39999999999</v>
      </c>
      <c r="D51" s="6">
        <v>-153182.39999999999</v>
      </c>
      <c r="E51" s="6">
        <v>-153182.39999999999</v>
      </c>
      <c r="F51" s="6">
        <v>-162712.18</v>
      </c>
      <c r="G51" s="6">
        <v>-164124</v>
      </c>
      <c r="H51" s="6">
        <v>-164124</v>
      </c>
      <c r="I51" s="6">
        <v>-164124</v>
      </c>
      <c r="J51" s="6">
        <v>-164124</v>
      </c>
      <c r="K51" s="6">
        <v>-1278755.3799999999</v>
      </c>
    </row>
    <row r="52" spans="1:11">
      <c r="A52" t="s">
        <v>94</v>
      </c>
      <c r="B52" t="s">
        <v>95</v>
      </c>
      <c r="C52" s="6">
        <v>-45590</v>
      </c>
      <c r="D52" s="6">
        <v>-45590</v>
      </c>
      <c r="E52" s="6">
        <v>-45590</v>
      </c>
      <c r="F52" s="6">
        <v>-45590</v>
      </c>
      <c r="G52" s="6">
        <v>-45590</v>
      </c>
      <c r="H52" s="6">
        <v>-50149</v>
      </c>
      <c r="I52" s="6">
        <v>-50149</v>
      </c>
      <c r="J52" s="6">
        <v>-50149</v>
      </c>
      <c r="K52" s="6">
        <v>-378397</v>
      </c>
    </row>
    <row r="53" spans="1:11">
      <c r="A53" t="s">
        <v>96</v>
      </c>
      <c r="B53" t="s">
        <v>97</v>
      </c>
      <c r="C53" s="6">
        <v>-5653.16</v>
      </c>
      <c r="D53" s="6">
        <v>-5653.16</v>
      </c>
      <c r="E53" s="6">
        <v>-5653.16</v>
      </c>
      <c r="F53" s="6">
        <v>-5653.16</v>
      </c>
      <c r="G53" s="6">
        <v>-1823.6</v>
      </c>
      <c r="H53" s="6">
        <v>-6564.96</v>
      </c>
      <c r="I53" s="6">
        <v>-6564.96</v>
      </c>
      <c r="J53" s="6">
        <v>-6564.96</v>
      </c>
      <c r="K53" s="6">
        <v>-44131.12</v>
      </c>
    </row>
    <row r="54" spans="1:11">
      <c r="A54" t="s">
        <v>98</v>
      </c>
      <c r="B54" t="s">
        <v>99</v>
      </c>
      <c r="C54" s="6">
        <v>-1186</v>
      </c>
      <c r="D54" s="6">
        <v>-1186</v>
      </c>
      <c r="E54" s="6">
        <v>-1186</v>
      </c>
      <c r="F54" s="6">
        <v>-1186</v>
      </c>
      <c r="G54" s="6">
        <v>-1186</v>
      </c>
      <c r="H54" s="6">
        <v>-1186</v>
      </c>
      <c r="I54" s="6">
        <v>-1186</v>
      </c>
      <c r="J54" s="6">
        <v>-1186</v>
      </c>
      <c r="K54" s="6">
        <v>-9488</v>
      </c>
    </row>
    <row r="55" spans="1:11">
      <c r="A55" t="s">
        <v>100</v>
      </c>
      <c r="B55" t="s">
        <v>101</v>
      </c>
      <c r="C55" s="6">
        <v>-1276.52</v>
      </c>
      <c r="D55" s="6">
        <v>-1276.52</v>
      </c>
      <c r="E55" s="6">
        <v>-1276.52</v>
      </c>
      <c r="F55" s="6">
        <v>-1276.52</v>
      </c>
      <c r="G55" s="6"/>
      <c r="H55" s="6">
        <v>-1276.52</v>
      </c>
      <c r="I55" s="6">
        <v>-1276.52</v>
      </c>
      <c r="J55" s="6">
        <v>-1276.52</v>
      </c>
      <c r="K55" s="6">
        <v>-8935.64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-47348.639999999999</v>
      </c>
      <c r="D60" s="6">
        <v>-49482.21</v>
      </c>
      <c r="E60" s="6">
        <v>-48038.239999999998</v>
      </c>
      <c r="F60" s="6">
        <v>-49601.27</v>
      </c>
      <c r="G60" s="6">
        <v>-49601.27</v>
      </c>
      <c r="H60" s="6">
        <v>-48163.33</v>
      </c>
      <c r="I60" s="6">
        <v>-49768.75</v>
      </c>
      <c r="J60" s="6">
        <v>-49274.53</v>
      </c>
      <c r="K60" s="6">
        <v>-391278.24</v>
      </c>
    </row>
    <row r="61" spans="1:11">
      <c r="A61" t="s">
        <v>111</v>
      </c>
      <c r="B61" t="s">
        <v>112</v>
      </c>
      <c r="C61" s="6">
        <v>-16470.82</v>
      </c>
      <c r="D61" s="6">
        <v>-17019.849999999999</v>
      </c>
      <c r="E61" s="6">
        <v>-16470.82</v>
      </c>
      <c r="F61" s="6">
        <v>-17019.849999999999</v>
      </c>
      <c r="G61" s="6">
        <v>-17019.849999999999</v>
      </c>
      <c r="H61" s="6">
        <v>-16470.82</v>
      </c>
      <c r="I61" s="6">
        <v>-17019.849999999999</v>
      </c>
      <c r="J61" s="6">
        <v>-16532.46</v>
      </c>
      <c r="K61" s="6">
        <v>-134024.32000000001</v>
      </c>
    </row>
    <row r="62" spans="1:11">
      <c r="A62" t="s">
        <v>113</v>
      </c>
      <c r="B62" t="s">
        <v>114</v>
      </c>
      <c r="C62" s="6">
        <v>-4432.87</v>
      </c>
      <c r="D62" s="6">
        <v>-4580.63</v>
      </c>
      <c r="E62" s="6">
        <v>-4432.87</v>
      </c>
      <c r="F62" s="6">
        <v>-4580.63</v>
      </c>
      <c r="G62" s="6">
        <v>-4580.63</v>
      </c>
      <c r="H62" s="6">
        <v>-4432.87</v>
      </c>
      <c r="I62" s="6">
        <v>-4580.63</v>
      </c>
      <c r="J62" s="6">
        <v>-4432.87</v>
      </c>
      <c r="K62" s="6">
        <v>-36054</v>
      </c>
    </row>
    <row r="63" spans="1:11">
      <c r="A63" t="s">
        <v>115</v>
      </c>
      <c r="B63" t="s">
        <v>116</v>
      </c>
      <c r="C63" s="6">
        <v>-25075.200000000001</v>
      </c>
      <c r="D63" s="6">
        <v>-26466.34</v>
      </c>
      <c r="E63" s="6">
        <v>-25764.799999999999</v>
      </c>
      <c r="F63" s="6">
        <v>-26585.4</v>
      </c>
      <c r="G63" s="6">
        <v>-26585.4</v>
      </c>
      <c r="H63" s="6">
        <v>-25889.89</v>
      </c>
      <c r="I63" s="6">
        <v>-26752.880000000001</v>
      </c>
      <c r="J63" s="6">
        <v>-26939.45</v>
      </c>
      <c r="K63" s="6">
        <v>-210059.36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-1369.75</v>
      </c>
      <c r="D65" s="6">
        <v>-1415.39</v>
      </c>
      <c r="E65" s="6">
        <v>-1369.75</v>
      </c>
      <c r="F65" s="6">
        <v>-1415.39</v>
      </c>
      <c r="G65" s="6">
        <v>-1415.39</v>
      </c>
      <c r="H65" s="6">
        <v>-1369.75</v>
      </c>
      <c r="I65" s="6">
        <v>-1415.39</v>
      </c>
      <c r="J65" s="6">
        <v>-1369.75</v>
      </c>
      <c r="K65" s="6">
        <v>-11140.56</v>
      </c>
    </row>
    <row r="66" spans="1:11">
      <c r="A66">
        <v>17</v>
      </c>
      <c r="B66" t="s">
        <v>121</v>
      </c>
      <c r="C66" s="6">
        <v>-79034.070000000007</v>
      </c>
      <c r="D66" s="6">
        <v>-92554.46</v>
      </c>
      <c r="E66" s="6">
        <v>-88073.04</v>
      </c>
      <c r="F66" s="6">
        <v>-77843.66</v>
      </c>
      <c r="G66" s="6">
        <v>-120063.58</v>
      </c>
      <c r="H66" s="6">
        <v>-96123.56</v>
      </c>
      <c r="I66" s="6">
        <v>-102848.92</v>
      </c>
      <c r="J66" s="6">
        <v>-210528.51</v>
      </c>
      <c r="K66" s="6">
        <v>-867069.8</v>
      </c>
    </row>
    <row r="67" spans="1:11">
      <c r="A67">
        <v>18</v>
      </c>
      <c r="B67" t="s">
        <v>122</v>
      </c>
      <c r="C67" s="6">
        <v>-16025.24</v>
      </c>
      <c r="D67" s="6">
        <v>-16703.88</v>
      </c>
      <c r="E67" s="6">
        <v>-19068.43</v>
      </c>
      <c r="F67" s="6">
        <v>-21912.41</v>
      </c>
      <c r="G67" s="6">
        <v>-22125</v>
      </c>
      <c r="H67" s="6">
        <v>-23775.55</v>
      </c>
      <c r="I67" s="6">
        <v>-22037.72</v>
      </c>
      <c r="J67" s="6">
        <v>-21452.74</v>
      </c>
      <c r="K67" s="6">
        <v>-163100.97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-6851.57</v>
      </c>
      <c r="D69" s="6">
        <v>-7213.88</v>
      </c>
      <c r="E69" s="6">
        <v>-9578.43</v>
      </c>
      <c r="F69" s="6">
        <v>-12422.41</v>
      </c>
      <c r="G69" s="6">
        <v>-12635</v>
      </c>
      <c r="H69" s="6">
        <v>-12285.55</v>
      </c>
      <c r="I69" s="6">
        <v>-12547.72</v>
      </c>
      <c r="J69" s="6">
        <v>-11962.74</v>
      </c>
      <c r="K69" s="6">
        <v>-85497.3</v>
      </c>
    </row>
    <row r="70" spans="1:11">
      <c r="A70" t="s">
        <v>127</v>
      </c>
      <c r="B70" t="s">
        <v>128</v>
      </c>
      <c r="C70" s="6">
        <v>-9173.67</v>
      </c>
      <c r="D70" s="6">
        <v>-9490</v>
      </c>
      <c r="E70" s="6">
        <v>-9490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-75603.67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-29897.32</v>
      </c>
      <c r="D76" s="6">
        <v>-27163.360000000001</v>
      </c>
      <c r="E76" s="6">
        <v>-24190.25</v>
      </c>
      <c r="F76" s="6">
        <v>-25044.17</v>
      </c>
      <c r="G76" s="6">
        <v>-24381.34</v>
      </c>
      <c r="H76" s="6">
        <v>-25165.360000000001</v>
      </c>
      <c r="I76" s="6">
        <v>-25167</v>
      </c>
      <c r="J76" s="6">
        <v>-24800.33</v>
      </c>
      <c r="K76" s="6">
        <v>-205809.13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-29897.32</v>
      </c>
      <c r="D78" s="6">
        <v>-27163.360000000001</v>
      </c>
      <c r="E78" s="6">
        <v>-24190.25</v>
      </c>
      <c r="F78" s="6">
        <v>-25044.17</v>
      </c>
      <c r="G78" s="6">
        <v>-24381.34</v>
      </c>
      <c r="H78" s="6">
        <v>-25165.360000000001</v>
      </c>
      <c r="I78" s="6">
        <v>-25167</v>
      </c>
      <c r="J78" s="6">
        <v>-24800.33</v>
      </c>
      <c r="K78" s="6">
        <v>-205809.13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-6926.66</v>
      </c>
      <c r="D80" s="6">
        <v>-30050.9</v>
      </c>
      <c r="E80" s="6">
        <v>-18394.63</v>
      </c>
      <c r="F80" s="6">
        <v>-11480.27</v>
      </c>
      <c r="G80" s="6">
        <v>-13964.95</v>
      </c>
      <c r="H80" s="6">
        <v>-21271.37</v>
      </c>
      <c r="I80" s="6">
        <v>-20592.45</v>
      </c>
      <c r="J80" s="6">
        <v>-24840.71</v>
      </c>
      <c r="K80" s="6">
        <v>-147521.94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-13850</v>
      </c>
      <c r="E82" s="6">
        <v>-7800</v>
      </c>
      <c r="F82" s="6">
        <v>-800</v>
      </c>
      <c r="G82" s="6">
        <v>-1650</v>
      </c>
      <c r="H82" s="6">
        <v>-11550</v>
      </c>
      <c r="I82" s="6">
        <v>-11910</v>
      </c>
      <c r="J82" s="6">
        <v>-13515</v>
      </c>
      <c r="K82" s="6">
        <v>-61075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-1718.85</v>
      </c>
      <c r="D86" s="6">
        <v>-8950.9</v>
      </c>
      <c r="E86" s="6">
        <v>-5334.8</v>
      </c>
      <c r="F86" s="6">
        <v>-5428.9</v>
      </c>
      <c r="G86" s="6">
        <v>-5057.7</v>
      </c>
      <c r="H86" s="6">
        <v>-4480</v>
      </c>
      <c r="I86" s="6">
        <v>-3459.8</v>
      </c>
      <c r="J86" s="6">
        <v>-4036.15</v>
      </c>
      <c r="K86" s="6">
        <v>-38467.1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-10296.01</v>
      </c>
      <c r="D90" s="6">
        <v>-2977.15</v>
      </c>
      <c r="E90" s="6">
        <v>-6714.96</v>
      </c>
      <c r="F90" s="6">
        <v>-8352.77</v>
      </c>
      <c r="G90" s="6">
        <v>-9968.16</v>
      </c>
      <c r="H90" s="6">
        <v>-9961.77</v>
      </c>
      <c r="I90" s="6">
        <v>-23629</v>
      </c>
      <c r="J90" s="6">
        <v>-129037.42</v>
      </c>
      <c r="K90" s="6">
        <v>-200937.24</v>
      </c>
    </row>
    <row r="91" spans="1:11">
      <c r="A91" t="s">
        <v>165</v>
      </c>
      <c r="B91" t="s">
        <v>166</v>
      </c>
      <c r="C91" s="6">
        <v>-4761.01</v>
      </c>
      <c r="D91" s="6">
        <v>3614.85</v>
      </c>
      <c r="E91" s="6">
        <v>-1182.3800000000001</v>
      </c>
      <c r="F91" s="6">
        <v>-1182.1400000000001</v>
      </c>
      <c r="G91" s="6">
        <v>-564.16</v>
      </c>
      <c r="H91" s="6">
        <v>-548.24</v>
      </c>
      <c r="I91" s="6"/>
      <c r="J91" s="6">
        <v>-698.83</v>
      </c>
      <c r="K91" s="6">
        <v>-5321.91</v>
      </c>
    </row>
    <row r="92" spans="1:11">
      <c r="A92" t="s">
        <v>167</v>
      </c>
      <c r="B92" t="s">
        <v>168</v>
      </c>
      <c r="C92" s="6">
        <v>-4975</v>
      </c>
      <c r="D92" s="6">
        <v>-6592</v>
      </c>
      <c r="E92" s="6">
        <v>-5532.58</v>
      </c>
      <c r="F92" s="6">
        <v>-6690.63</v>
      </c>
      <c r="G92" s="6">
        <v>-8674</v>
      </c>
      <c r="H92" s="6">
        <v>-8632.11</v>
      </c>
      <c r="I92" s="6">
        <v>-6809</v>
      </c>
      <c r="J92" s="6">
        <v>-15858.59</v>
      </c>
      <c r="K92" s="6">
        <v>-63763.91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-781.42</v>
      </c>
      <c r="I93" s="6"/>
      <c r="J93" s="6"/>
      <c r="K93" s="6">
        <v>-781.42</v>
      </c>
    </row>
    <row r="94" spans="1:11">
      <c r="A94" t="s">
        <v>171</v>
      </c>
      <c r="B94" t="s">
        <v>172</v>
      </c>
      <c r="C94" s="6">
        <v>-560</v>
      </c>
      <c r="D94" s="6"/>
      <c r="E94" s="6"/>
      <c r="F94" s="6">
        <v>-480</v>
      </c>
      <c r="G94" s="6">
        <v>-730</v>
      </c>
      <c r="H94" s="6"/>
      <c r="I94" s="6">
        <v>-16820</v>
      </c>
      <c r="J94" s="6">
        <v>-112480</v>
      </c>
      <c r="K94" s="6">
        <v>-131070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-320</v>
      </c>
      <c r="D96" s="6"/>
      <c r="E96" s="6">
        <v>-161</v>
      </c>
      <c r="F96" s="6">
        <v>-520</v>
      </c>
      <c r="G96" s="6"/>
      <c r="H96" s="6">
        <v>-80</v>
      </c>
      <c r="I96" s="6">
        <v>-720</v>
      </c>
      <c r="J96" s="6">
        <v>-860</v>
      </c>
      <c r="K96" s="6">
        <v>-2661</v>
      </c>
    </row>
    <row r="97" spans="1:11">
      <c r="A97" t="s">
        <v>176</v>
      </c>
      <c r="B97" t="s">
        <v>177</v>
      </c>
      <c r="C97" s="6">
        <v>-320</v>
      </c>
      <c r="D97" s="6"/>
      <c r="E97" s="6"/>
      <c r="F97" s="6">
        <v>-520</v>
      </c>
      <c r="G97" s="6"/>
      <c r="H97" s="6">
        <v>-80</v>
      </c>
      <c r="I97" s="6"/>
      <c r="J97" s="6">
        <v>-540</v>
      </c>
      <c r="K97" s="6">
        <v>-1460</v>
      </c>
    </row>
    <row r="98" spans="1:11">
      <c r="A98" t="s">
        <v>178</v>
      </c>
      <c r="B98" t="s">
        <v>179</v>
      </c>
      <c r="C98" s="6"/>
      <c r="D98" s="6"/>
      <c r="E98" s="6">
        <v>-161</v>
      </c>
      <c r="F98" s="6"/>
      <c r="G98" s="6"/>
      <c r="H98" s="6"/>
      <c r="I98" s="6"/>
      <c r="J98" s="6">
        <v>-320</v>
      </c>
      <c r="K98" s="6">
        <v>-481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-720</v>
      </c>
      <c r="J100" s="6"/>
      <c r="K100" s="6">
        <v>-720</v>
      </c>
    </row>
    <row r="101" spans="1:11">
      <c r="A101">
        <v>24</v>
      </c>
      <c r="B101" t="s">
        <v>184</v>
      </c>
      <c r="C101" s="6">
        <v>-3047.19</v>
      </c>
      <c r="D101" s="6">
        <v>-3047.19</v>
      </c>
      <c r="E101" s="6">
        <v>-3047.19</v>
      </c>
      <c r="F101" s="6">
        <v>-3047.19</v>
      </c>
      <c r="G101" s="6">
        <v>-3047.19</v>
      </c>
      <c r="H101" s="6">
        <v>-3047.19</v>
      </c>
      <c r="I101" s="6">
        <v>-3047.19</v>
      </c>
      <c r="J101" s="6">
        <v>-3047.19</v>
      </c>
      <c r="K101" s="6">
        <v>-24377.52</v>
      </c>
    </row>
    <row r="102" spans="1:11">
      <c r="A102" t="s">
        <v>185</v>
      </c>
      <c r="B102" t="s">
        <v>186</v>
      </c>
      <c r="C102" s="6">
        <v>-495.62</v>
      </c>
      <c r="D102" s="6">
        <v>-495.62</v>
      </c>
      <c r="E102" s="6">
        <v>-495.62</v>
      </c>
      <c r="F102" s="6">
        <v>-495.62</v>
      </c>
      <c r="G102" s="6">
        <v>-495.62</v>
      </c>
      <c r="H102" s="6">
        <v>-495.62</v>
      </c>
      <c r="I102" s="6">
        <v>-495.62</v>
      </c>
      <c r="J102" s="6">
        <v>-495.62</v>
      </c>
      <c r="K102" s="6">
        <v>-3964.96</v>
      </c>
    </row>
    <row r="103" spans="1:11">
      <c r="A103" t="s">
        <v>187</v>
      </c>
      <c r="B103" t="s">
        <v>188</v>
      </c>
      <c r="C103" s="6">
        <v>-2551.5700000000002</v>
      </c>
      <c r="D103" s="6">
        <v>-2551.5700000000002</v>
      </c>
      <c r="E103" s="6">
        <v>-2551.5700000000002</v>
      </c>
      <c r="F103" s="6">
        <v>-2551.5700000000002</v>
      </c>
      <c r="G103" s="6">
        <v>-2551.5700000000002</v>
      </c>
      <c r="H103" s="6">
        <v>-2551.5700000000002</v>
      </c>
      <c r="I103" s="6">
        <v>-2551.5700000000002</v>
      </c>
      <c r="J103" s="6">
        <v>-2551.5700000000002</v>
      </c>
      <c r="K103" s="6">
        <v>-20412.560000000001</v>
      </c>
    </row>
    <row r="104" spans="1:11">
      <c r="A104">
        <v>25</v>
      </c>
      <c r="B104" t="s">
        <v>189</v>
      </c>
      <c r="C104" s="6">
        <v>-465.01</v>
      </c>
      <c r="D104" s="6">
        <v>-146.94999999999999</v>
      </c>
      <c r="E104" s="6">
        <v>-182.4</v>
      </c>
      <c r="F104" s="6">
        <v>-223.42</v>
      </c>
      <c r="G104" s="6">
        <v>-32886.75</v>
      </c>
      <c r="H104" s="6">
        <v>-37.549999999999997</v>
      </c>
      <c r="I104" s="6">
        <v>-157.93</v>
      </c>
      <c r="J104" s="6">
        <v>-111.72</v>
      </c>
      <c r="K104" s="6">
        <v>-34211.730000000003</v>
      </c>
    </row>
    <row r="105" spans="1:11">
      <c r="A105" t="s">
        <v>190</v>
      </c>
      <c r="B105" t="s">
        <v>191</v>
      </c>
      <c r="C105" s="6">
        <v>-465.01</v>
      </c>
      <c r="D105" s="6">
        <v>-146.94999999999999</v>
      </c>
      <c r="E105" s="6">
        <v>-182.4</v>
      </c>
      <c r="F105" s="6">
        <v>-223.42</v>
      </c>
      <c r="G105" s="6">
        <v>-32886.75</v>
      </c>
      <c r="H105" s="6">
        <v>-37.549999999999997</v>
      </c>
      <c r="I105" s="6">
        <v>-157.93</v>
      </c>
      <c r="J105" s="6">
        <v>-111.72</v>
      </c>
      <c r="K105" s="6">
        <v>-34211.730000000003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-6547.9</v>
      </c>
      <c r="D110" s="6">
        <v>-6521.6</v>
      </c>
      <c r="E110" s="6">
        <v>-6271.87</v>
      </c>
      <c r="F110" s="6">
        <v>-6388.43</v>
      </c>
      <c r="G110" s="6">
        <v>-6837.44</v>
      </c>
      <c r="H110" s="6">
        <v>-6264.03</v>
      </c>
      <c r="I110" s="6">
        <v>-6622.38</v>
      </c>
      <c r="J110" s="6">
        <v>-6378.4</v>
      </c>
      <c r="K110" s="6">
        <v>-51832.05</v>
      </c>
    </row>
    <row r="111" spans="1:11">
      <c r="A111" t="s">
        <v>200</v>
      </c>
      <c r="B111" t="s">
        <v>201</v>
      </c>
      <c r="C111" s="6">
        <v>-1147.9000000000001</v>
      </c>
      <c r="D111" s="6">
        <v>-1121.5999999999999</v>
      </c>
      <c r="E111" s="6">
        <v>-871.87</v>
      </c>
      <c r="F111" s="6">
        <v>-988.43</v>
      </c>
      <c r="G111" s="6">
        <v>-1437.44</v>
      </c>
      <c r="H111" s="6">
        <v>-864.03</v>
      </c>
      <c r="I111" s="6">
        <v>-1222.3800000000001</v>
      </c>
      <c r="J111" s="6">
        <v>-978.4</v>
      </c>
      <c r="K111" s="6">
        <v>-8632.0499999999993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-4563.74</v>
      </c>
      <c r="D114" s="6">
        <v>-5068.43</v>
      </c>
      <c r="E114" s="6">
        <v>-9167.31</v>
      </c>
      <c r="F114" s="6"/>
      <c r="G114" s="6">
        <v>-5977.75</v>
      </c>
      <c r="H114" s="6">
        <v>-5645.74</v>
      </c>
      <c r="I114" s="6">
        <v>-0.25</v>
      </c>
      <c r="J114" s="6"/>
      <c r="K114" s="6">
        <v>-30423.22</v>
      </c>
    </row>
    <row r="115" spans="1:11">
      <c r="A115" t="s">
        <v>207</v>
      </c>
      <c r="B115" t="s">
        <v>208</v>
      </c>
      <c r="C115" s="6">
        <v>-4895.99</v>
      </c>
      <c r="D115" s="6">
        <v>-5068.43</v>
      </c>
      <c r="E115" s="6">
        <v>-9167.31</v>
      </c>
      <c r="F115" s="6"/>
      <c r="G115" s="6">
        <v>-5977.75</v>
      </c>
      <c r="H115" s="6">
        <v>-5645.74</v>
      </c>
      <c r="I115" s="6"/>
      <c r="J115" s="6"/>
      <c r="K115" s="6">
        <v>-30755.22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12</v>
      </c>
      <c r="D117" s="6"/>
      <c r="E117" s="6"/>
      <c r="F117" s="6"/>
      <c r="G117" s="6"/>
      <c r="H117" s="6"/>
      <c r="I117" s="6"/>
      <c r="J117" s="6"/>
      <c r="K117" s="6">
        <v>12</v>
      </c>
    </row>
    <row r="118" spans="1:11">
      <c r="A118" t="s">
        <v>213</v>
      </c>
      <c r="B118" t="s">
        <v>214</v>
      </c>
      <c r="C118" s="6">
        <v>0.25</v>
      </c>
      <c r="D118" s="6"/>
      <c r="E118" s="6"/>
      <c r="F118" s="6"/>
      <c r="G118" s="6"/>
      <c r="H118" s="6"/>
      <c r="I118" s="6">
        <v>-0.25</v>
      </c>
      <c r="J118" s="6"/>
      <c r="K118" s="6"/>
    </row>
    <row r="119" spans="1:11">
      <c r="A119" t="s">
        <v>215</v>
      </c>
      <c r="B119" t="s">
        <v>216</v>
      </c>
      <c r="C119" s="6">
        <v>320</v>
      </c>
      <c r="D119" s="6"/>
      <c r="E119" s="6"/>
      <c r="F119" s="6"/>
      <c r="G119" s="6"/>
      <c r="H119" s="6"/>
      <c r="I119" s="6"/>
      <c r="J119" s="6"/>
      <c r="K119" s="6">
        <v>320</v>
      </c>
    </row>
    <row r="120" spans="1:11" s="7" customFormat="1">
      <c r="A120" s="7">
        <v>29</v>
      </c>
      <c r="B120" s="7" t="s">
        <v>217</v>
      </c>
      <c r="C120" s="8">
        <v>512948.77</v>
      </c>
      <c r="D120" s="8">
        <v>488826.69</v>
      </c>
      <c r="E120" s="8">
        <v>572533.03</v>
      </c>
      <c r="F120" s="8">
        <v>1249941.3899999999</v>
      </c>
      <c r="G120" s="8">
        <v>1168186.04</v>
      </c>
      <c r="H120" s="8">
        <v>1212462.28</v>
      </c>
      <c r="I120" s="8">
        <v>951300.71</v>
      </c>
      <c r="J120" s="8">
        <v>782766.21</v>
      </c>
      <c r="K120" s="8">
        <v>6938965.1200000001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0.13100000000000001</v>
      </c>
      <c r="D121" s="9">
        <f t="shared" ref="D121:K121" si="1">IF(D$10=0," ",ROUND(D120/D$10,3))</f>
        <v>0.11700000000000001</v>
      </c>
      <c r="E121" s="9">
        <f t="shared" si="1"/>
        <v>0.106</v>
      </c>
      <c r="F121" s="9">
        <f t="shared" si="1"/>
        <v>0.20699999999999999</v>
      </c>
      <c r="G121" s="9">
        <f t="shared" si="1"/>
        <v>0.185</v>
      </c>
      <c r="H121" s="9">
        <f t="shared" si="1"/>
        <v>0.185</v>
      </c>
      <c r="I121" s="9">
        <f t="shared" si="1"/>
        <v>0.16900000000000001</v>
      </c>
      <c r="J121" s="9">
        <f t="shared" si="1"/>
        <v>0.13900000000000001</v>
      </c>
      <c r="K121" s="9">
        <f t="shared" si="1"/>
        <v>0.159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-227863.98</v>
      </c>
      <c r="D123" s="6">
        <v>-259216.25</v>
      </c>
      <c r="E123" s="6">
        <v>-472016.8</v>
      </c>
      <c r="F123" s="6">
        <v>-371043.84000000003</v>
      </c>
      <c r="G123" s="6">
        <v>-342252.49</v>
      </c>
      <c r="H123" s="6">
        <v>-374172.1</v>
      </c>
      <c r="I123" s="6">
        <v>-344018.11</v>
      </c>
      <c r="J123" s="6">
        <v>-446916.89</v>
      </c>
      <c r="K123" s="6">
        <v>-2837500.46</v>
      </c>
    </row>
    <row r="124" spans="1:11">
      <c r="A124" t="s">
        <v>221</v>
      </c>
      <c r="B124" t="s">
        <v>222</v>
      </c>
      <c r="C124" s="6">
        <v>-186522.75</v>
      </c>
      <c r="D124" s="6">
        <v>-212104.14</v>
      </c>
      <c r="E124" s="6">
        <v>-432439.72</v>
      </c>
      <c r="F124" s="6">
        <v>-335858.47</v>
      </c>
      <c r="G124" s="6">
        <v>-302815.55</v>
      </c>
      <c r="H124" s="6">
        <v>-326630.94</v>
      </c>
      <c r="I124" s="6">
        <v>-282089.73</v>
      </c>
      <c r="J124" s="6">
        <v>-276585.74</v>
      </c>
      <c r="K124" s="6">
        <v>-2355047.04</v>
      </c>
    </row>
    <row r="125" spans="1:11">
      <c r="A125" t="s">
        <v>223</v>
      </c>
      <c r="B125" t="s">
        <v>224</v>
      </c>
      <c r="C125" s="6">
        <v>-29897.32</v>
      </c>
      <c r="D125" s="6">
        <v>-27163.360000000001</v>
      </c>
      <c r="E125" s="6">
        <v>-24190.25</v>
      </c>
      <c r="F125" s="6">
        <v>-25044.17</v>
      </c>
      <c r="G125" s="6">
        <v>-24381.34</v>
      </c>
      <c r="H125" s="6">
        <v>-25165.360000000001</v>
      </c>
      <c r="I125" s="6">
        <v>-25167</v>
      </c>
      <c r="J125" s="6">
        <v>-24800.33</v>
      </c>
      <c r="K125" s="6">
        <v>-205809.13</v>
      </c>
    </row>
    <row r="126" spans="1:11">
      <c r="A126" t="s">
        <v>225</v>
      </c>
      <c r="B126" t="s">
        <v>226</v>
      </c>
      <c r="C126" s="6"/>
      <c r="D126" s="6">
        <v>-15850</v>
      </c>
      <c r="E126" s="6">
        <v>-7800</v>
      </c>
      <c r="F126" s="6">
        <v>-800</v>
      </c>
      <c r="G126" s="6">
        <v>-3650</v>
      </c>
      <c r="H126" s="6">
        <v>-11550</v>
      </c>
      <c r="I126" s="6">
        <v>-11910</v>
      </c>
      <c r="J126" s="6">
        <v>-15515</v>
      </c>
      <c r="K126" s="6">
        <v>-67075</v>
      </c>
    </row>
    <row r="127" spans="1:11">
      <c r="A127" t="s">
        <v>227</v>
      </c>
      <c r="B127" t="s">
        <v>228</v>
      </c>
      <c r="C127" s="6">
        <v>-10296.01</v>
      </c>
      <c r="D127" s="6">
        <v>-2977.15</v>
      </c>
      <c r="E127" s="6">
        <v>-6714.96</v>
      </c>
      <c r="F127" s="6">
        <v>-8352.77</v>
      </c>
      <c r="G127" s="6">
        <v>-9968.16</v>
      </c>
      <c r="H127" s="6">
        <v>-9961.77</v>
      </c>
      <c r="I127" s="6">
        <v>-23629</v>
      </c>
      <c r="J127" s="6">
        <v>-129037.42</v>
      </c>
      <c r="K127" s="6">
        <v>-200937.24</v>
      </c>
    </row>
    <row r="128" spans="1:11">
      <c r="A128" t="s">
        <v>229</v>
      </c>
      <c r="B128" t="s">
        <v>230</v>
      </c>
      <c r="C128" s="4">
        <v>-1147.9000000000001</v>
      </c>
      <c r="D128" s="4">
        <v>-1121.5999999999999</v>
      </c>
      <c r="E128">
        <v>-871.87</v>
      </c>
      <c r="F128">
        <v>-988.43</v>
      </c>
      <c r="G128" s="4">
        <v>-1437.44</v>
      </c>
      <c r="H128">
        <v>-864.03</v>
      </c>
      <c r="I128" s="4">
        <v>-1222.3800000000001</v>
      </c>
      <c r="J128">
        <v>-978.4</v>
      </c>
      <c r="K128" s="4">
        <v>-8632.0499999999993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4076</v>
      </c>
      <c r="C5" s="11">
        <v>4076</v>
      </c>
      <c r="D5" s="11">
        <v>4076</v>
      </c>
      <c r="E5" s="11">
        <v>4076</v>
      </c>
      <c r="F5" s="11">
        <v>4076</v>
      </c>
      <c r="G5" s="11">
        <v>4076</v>
      </c>
      <c r="H5" s="11">
        <v>4076</v>
      </c>
      <c r="I5" s="11">
        <v>4076</v>
      </c>
      <c r="J5" s="11">
        <v>4076</v>
      </c>
      <c r="K5" s="11">
        <v>4076</v>
      </c>
    </row>
    <row r="6" spans="1:52" s="13" customFormat="1" ht="28.5">
      <c r="A6" s="12" t="s">
        <v>8</v>
      </c>
      <c r="B6" s="13" t="s">
        <v>332</v>
      </c>
      <c r="C6" s="13" t="s">
        <v>332</v>
      </c>
      <c r="D6" s="13" t="s">
        <v>332</v>
      </c>
      <c r="E6" s="13" t="s">
        <v>332</v>
      </c>
      <c r="F6" s="13" t="s">
        <v>332</v>
      </c>
      <c r="G6" s="13" t="s">
        <v>332</v>
      </c>
      <c r="H6" s="13" t="s">
        <v>332</v>
      </c>
      <c r="I6" s="13" t="s">
        <v>332</v>
      </c>
      <c r="J6" s="13" t="s">
        <v>332</v>
      </c>
      <c r="K6" s="13" t="s">
        <v>332</v>
      </c>
    </row>
    <row r="7" spans="1:52" s="11" customFormat="1">
      <c r="A7" s="10" t="s">
        <v>10</v>
      </c>
      <c r="B7" s="11" t="s">
        <v>247</v>
      </c>
      <c r="C7" s="11" t="s">
        <v>247</v>
      </c>
      <c r="D7" s="11" t="s">
        <v>247</v>
      </c>
      <c r="E7" s="11" t="s">
        <v>247</v>
      </c>
      <c r="F7" s="11" t="s">
        <v>247</v>
      </c>
      <c r="G7" s="11" t="s">
        <v>247</v>
      </c>
      <c r="H7" s="11" t="s">
        <v>247</v>
      </c>
      <c r="I7" s="11" t="s">
        <v>247</v>
      </c>
      <c r="J7" s="11" t="s">
        <v>247</v>
      </c>
      <c r="K7" s="11" t="s">
        <v>247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1259219.19</v>
      </c>
      <c r="D10" s="8">
        <v>1313042.98</v>
      </c>
      <c r="E10" s="8">
        <v>1271404.99</v>
      </c>
      <c r="F10" s="8">
        <v>1188679.28</v>
      </c>
      <c r="G10" s="8">
        <v>1282481.7</v>
      </c>
      <c r="H10" s="8">
        <v>1325020.6299999999</v>
      </c>
      <c r="I10" s="8">
        <v>1092605.51</v>
      </c>
      <c r="J10" s="8">
        <v>1092151.52</v>
      </c>
      <c r="K10" s="8">
        <v>9824605.8000000007</v>
      </c>
    </row>
    <row r="11" spans="1:52">
      <c r="A11" t="s">
        <v>25</v>
      </c>
      <c r="B11" t="s">
        <v>26</v>
      </c>
      <c r="C11" s="6">
        <v>1259219.19</v>
      </c>
      <c r="D11" s="6">
        <v>1313042.98</v>
      </c>
      <c r="E11" s="6">
        <v>1271404.99</v>
      </c>
      <c r="F11" s="6">
        <v>1188679.28</v>
      </c>
      <c r="G11" s="6">
        <v>1282481.7</v>
      </c>
      <c r="H11" s="6">
        <v>1325020.6299999999</v>
      </c>
      <c r="I11" s="6">
        <v>1092605.51</v>
      </c>
      <c r="J11" s="6">
        <v>1092151.52</v>
      </c>
      <c r="K11" s="6">
        <v>9824605.8000000007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-834467.04</v>
      </c>
      <c r="D13" s="6">
        <v>-895835.56</v>
      </c>
      <c r="E13" s="6">
        <v>-842633.44</v>
      </c>
      <c r="F13" s="6">
        <v>-757667.42</v>
      </c>
      <c r="G13" s="6">
        <v>-855966.35</v>
      </c>
      <c r="H13" s="6">
        <v>-897938.4</v>
      </c>
      <c r="I13" s="6">
        <v>-723962.08</v>
      </c>
      <c r="J13" s="6">
        <v>-742006.92</v>
      </c>
      <c r="K13" s="6">
        <v>-6550477.21</v>
      </c>
    </row>
    <row r="14" spans="1:52">
      <c r="A14">
        <v>3</v>
      </c>
      <c r="B14" t="s">
        <v>30</v>
      </c>
      <c r="C14" s="6">
        <v>424752.15</v>
      </c>
      <c r="D14" s="6">
        <v>417207.42</v>
      </c>
      <c r="E14" s="6">
        <v>428771.55</v>
      </c>
      <c r="F14" s="6">
        <v>431011.86</v>
      </c>
      <c r="G14" s="6">
        <v>426515.35</v>
      </c>
      <c r="H14" s="6">
        <v>427082.23</v>
      </c>
      <c r="I14" s="6">
        <v>368643.43</v>
      </c>
      <c r="J14" s="6">
        <v>350144.6</v>
      </c>
      <c r="K14" s="6">
        <v>3274128.59</v>
      </c>
    </row>
    <row r="15" spans="1:52" s="7" customFormat="1">
      <c r="A15" s="7">
        <v>4</v>
      </c>
      <c r="B15" s="7" t="s">
        <v>31</v>
      </c>
      <c r="C15" s="9">
        <f>IF(C$10=0," ",ROUND(C14/C$10,3))</f>
        <v>0.33700000000000002</v>
      </c>
      <c r="D15" s="9">
        <f t="shared" ref="D15:K15" si="0">IF(D$10=0," ",ROUND(D14/D$10,3))</f>
        <v>0.318</v>
      </c>
      <c r="E15" s="9">
        <f t="shared" si="0"/>
        <v>0.33700000000000002</v>
      </c>
      <c r="F15" s="9">
        <f t="shared" si="0"/>
        <v>0.36299999999999999</v>
      </c>
      <c r="G15" s="9">
        <f t="shared" si="0"/>
        <v>0.33300000000000002</v>
      </c>
      <c r="H15" s="9">
        <f t="shared" si="0"/>
        <v>0.32200000000000001</v>
      </c>
      <c r="I15" s="9">
        <f t="shared" si="0"/>
        <v>0.33700000000000002</v>
      </c>
      <c r="J15" s="9">
        <f t="shared" si="0"/>
        <v>0.32100000000000001</v>
      </c>
      <c r="K15" s="9">
        <f t="shared" si="0"/>
        <v>0.33300000000000002</v>
      </c>
    </row>
    <row r="16" spans="1:52">
      <c r="A16">
        <v>5</v>
      </c>
      <c r="B16" t="s">
        <v>32</v>
      </c>
      <c r="C16" s="6">
        <v>-28462.94</v>
      </c>
      <c r="D16" s="6">
        <v>-28259.34</v>
      </c>
      <c r="E16" s="6">
        <v>-31013.360000000001</v>
      </c>
      <c r="F16" s="6">
        <v>-15718.08</v>
      </c>
      <c r="G16" s="6">
        <v>-18126.75</v>
      </c>
      <c r="H16" s="6">
        <v>-13377.49</v>
      </c>
      <c r="I16" s="6">
        <v>-14797.24</v>
      </c>
      <c r="J16" s="6">
        <v>-16422.48</v>
      </c>
      <c r="K16" s="6">
        <v>-166177.68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-21267.919999999998</v>
      </c>
      <c r="D18" s="6">
        <v>-20792</v>
      </c>
      <c r="E18" s="6">
        <v>-22764.65</v>
      </c>
      <c r="F18" s="6">
        <v>-9041.7099999999991</v>
      </c>
      <c r="G18" s="6">
        <v>-10566.8</v>
      </c>
      <c r="H18" s="6">
        <v>-5234.8500000000004</v>
      </c>
      <c r="I18" s="6">
        <v>-8810</v>
      </c>
      <c r="J18" s="6">
        <v>-10882.52</v>
      </c>
      <c r="K18" s="6">
        <v>-109360.45</v>
      </c>
    </row>
    <row r="19" spans="1:11">
      <c r="A19" t="s">
        <v>35</v>
      </c>
      <c r="B19" t="s">
        <v>36</v>
      </c>
      <c r="C19" s="6">
        <v>-6489.56</v>
      </c>
      <c r="D19" s="6">
        <v>-276.04000000000002</v>
      </c>
      <c r="E19" s="6">
        <v>1517.96</v>
      </c>
      <c r="F19" s="6">
        <v>479.87</v>
      </c>
      <c r="G19" s="6"/>
      <c r="H19" s="6">
        <v>141.03</v>
      </c>
      <c r="I19" s="6">
        <v>-18104.099999999999</v>
      </c>
      <c r="J19" s="6"/>
      <c r="K19" s="6">
        <v>-22730.84</v>
      </c>
    </row>
    <row r="20" spans="1:11">
      <c r="A20" t="s">
        <v>37</v>
      </c>
      <c r="B20" t="s">
        <v>38</v>
      </c>
      <c r="C20" s="6">
        <v>-833.17</v>
      </c>
      <c r="D20" s="6">
        <v>-240</v>
      </c>
      <c r="E20" s="6"/>
      <c r="F20" s="6">
        <v>-612.9</v>
      </c>
      <c r="G20" s="6"/>
      <c r="H20" s="6"/>
      <c r="I20" s="6">
        <v>-1146.33</v>
      </c>
      <c r="J20" s="6">
        <v>-690.55</v>
      </c>
      <c r="K20" s="6">
        <v>-3522.95</v>
      </c>
    </row>
    <row r="21" spans="1:11">
      <c r="A21" t="s">
        <v>39</v>
      </c>
      <c r="B21" t="s">
        <v>40</v>
      </c>
      <c r="C21" s="6">
        <v>-4857.16</v>
      </c>
      <c r="D21" s="6">
        <v>-11615.69</v>
      </c>
      <c r="E21" s="6">
        <v>-13401.81</v>
      </c>
      <c r="F21" s="6">
        <v>-7354</v>
      </c>
      <c r="G21" s="6">
        <v>-8371.65</v>
      </c>
      <c r="H21" s="6">
        <v>-7869.32</v>
      </c>
      <c r="I21" s="6">
        <v>18104.099999999999</v>
      </c>
      <c r="J21" s="6"/>
      <c r="K21" s="6">
        <v>-35365.53</v>
      </c>
    </row>
    <row r="22" spans="1:11">
      <c r="A22" t="s">
        <v>41</v>
      </c>
      <c r="B22" t="s">
        <v>42</v>
      </c>
      <c r="C22" s="6">
        <v>-9088.0300000000007</v>
      </c>
      <c r="D22" s="6">
        <v>-8660.27</v>
      </c>
      <c r="E22" s="6">
        <v>-10880.8</v>
      </c>
      <c r="F22" s="6">
        <v>-1554.68</v>
      </c>
      <c r="G22" s="6">
        <v>-2195.15</v>
      </c>
      <c r="H22" s="6">
        <v>2493.44</v>
      </c>
      <c r="I22" s="6">
        <v>-7663.67</v>
      </c>
      <c r="J22" s="6">
        <v>-10191.969999999999</v>
      </c>
      <c r="K22" s="6">
        <v>-47741.13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-7195.02</v>
      </c>
      <c r="D26" s="6">
        <v>-7467.34</v>
      </c>
      <c r="E26" s="6">
        <v>-8248.7099999999991</v>
      </c>
      <c r="F26" s="6">
        <v>-6676.37</v>
      </c>
      <c r="G26" s="6">
        <v>-7559.95</v>
      </c>
      <c r="H26" s="6">
        <v>-8142.64</v>
      </c>
      <c r="I26" s="6">
        <v>-5987.24</v>
      </c>
      <c r="J26" s="6">
        <v>-5539.96</v>
      </c>
      <c r="K26" s="6">
        <v>-56817.23</v>
      </c>
    </row>
    <row r="27" spans="1:11">
      <c r="A27" t="s">
        <v>49</v>
      </c>
      <c r="B27" t="s">
        <v>50</v>
      </c>
      <c r="C27" s="6">
        <v>-7195.02</v>
      </c>
      <c r="D27" s="6">
        <v>-7467.34</v>
      </c>
      <c r="E27" s="6">
        <v>-8248.7099999999991</v>
      </c>
      <c r="F27" s="6">
        <v>-6676.37</v>
      </c>
      <c r="G27" s="6">
        <v>-7559.95</v>
      </c>
      <c r="H27" s="6">
        <v>-8242.64</v>
      </c>
      <c r="I27" s="6">
        <v>-5987.24</v>
      </c>
      <c r="J27" s="6">
        <v>-5539.96</v>
      </c>
      <c r="K27" s="6">
        <v>-56917.23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>
        <v>100</v>
      </c>
      <c r="I30" s="6"/>
      <c r="J30" s="6"/>
      <c r="K30" s="6">
        <v>100</v>
      </c>
    </row>
    <row r="31" spans="1:11" s="7" customFormat="1">
      <c r="A31" s="7">
        <v>10</v>
      </c>
      <c r="B31" s="7" t="s">
        <v>57</v>
      </c>
      <c r="C31" s="8">
        <v>396289.21</v>
      </c>
      <c r="D31" s="8">
        <v>388948.08</v>
      </c>
      <c r="E31" s="8">
        <v>397758.19</v>
      </c>
      <c r="F31" s="8">
        <v>415293.78</v>
      </c>
      <c r="G31" s="8">
        <v>408388.6</v>
      </c>
      <c r="H31" s="8">
        <v>413704.74</v>
      </c>
      <c r="I31" s="8">
        <v>353846.19</v>
      </c>
      <c r="J31" s="8">
        <v>333722.12</v>
      </c>
      <c r="K31" s="8">
        <v>3107950.91</v>
      </c>
    </row>
    <row r="32" spans="1:11" s="7" customFormat="1">
      <c r="A32" s="7">
        <v>11</v>
      </c>
      <c r="B32" s="7" t="s">
        <v>58</v>
      </c>
      <c r="C32" s="8">
        <v>-16918.310000000001</v>
      </c>
      <c r="D32" s="8">
        <v>-18310.27</v>
      </c>
      <c r="E32" s="8">
        <v>-16852.38</v>
      </c>
      <c r="F32" s="8">
        <v>-16708.060000000001</v>
      </c>
      <c r="G32" s="8">
        <v>-25596.66</v>
      </c>
      <c r="H32" s="8">
        <v>-19925.59</v>
      </c>
      <c r="I32" s="8">
        <v>-20453.21</v>
      </c>
      <c r="J32" s="8">
        <v>-19776.810000000001</v>
      </c>
      <c r="K32" s="8">
        <v>-154541.29</v>
      </c>
    </row>
    <row r="33" spans="1:11">
      <c r="A33">
        <v>12</v>
      </c>
      <c r="B33" t="s">
        <v>59</v>
      </c>
      <c r="C33" s="6">
        <v>-290874.77</v>
      </c>
      <c r="D33" s="6">
        <v>-283571.33</v>
      </c>
      <c r="E33" s="6">
        <v>-268012.23</v>
      </c>
      <c r="F33" s="6">
        <v>-250621.23</v>
      </c>
      <c r="G33" s="6">
        <v>-221524.6</v>
      </c>
      <c r="H33" s="6">
        <v>-242589.16</v>
      </c>
      <c r="I33" s="6">
        <v>-263000.34999999998</v>
      </c>
      <c r="J33" s="6">
        <v>-258219.75</v>
      </c>
      <c r="K33" s="6">
        <v>-2078413.42</v>
      </c>
    </row>
    <row r="34" spans="1:11">
      <c r="A34">
        <v>13</v>
      </c>
      <c r="B34" t="s">
        <v>60</v>
      </c>
      <c r="C34" s="6">
        <v>-155148.25</v>
      </c>
      <c r="D34" s="6">
        <v>-140961.5</v>
      </c>
      <c r="E34" s="6">
        <v>-132490.5</v>
      </c>
      <c r="F34" s="6">
        <v>-117310.05</v>
      </c>
      <c r="G34" s="6">
        <v>-87717.2</v>
      </c>
      <c r="H34" s="6">
        <v>-109381.36</v>
      </c>
      <c r="I34" s="6">
        <v>-111016.14</v>
      </c>
      <c r="J34" s="6">
        <v>-118842.09</v>
      </c>
      <c r="K34" s="6">
        <v>-972867.09</v>
      </c>
    </row>
    <row r="35" spans="1:11">
      <c r="A35" t="s">
        <v>61</v>
      </c>
      <c r="B35" t="s">
        <v>62</v>
      </c>
      <c r="C35" s="6">
        <v>-95177</v>
      </c>
      <c r="D35" s="6">
        <v>-85445</v>
      </c>
      <c r="E35" s="6">
        <v>-86395</v>
      </c>
      <c r="F35" s="6">
        <v>-64125</v>
      </c>
      <c r="G35" s="6">
        <v>-71555</v>
      </c>
      <c r="H35" s="6">
        <v>-69385</v>
      </c>
      <c r="I35" s="6">
        <v>-68582</v>
      </c>
      <c r="J35" s="6">
        <v>-67145</v>
      </c>
      <c r="K35" s="6">
        <v>-607809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-8000</v>
      </c>
      <c r="D37" s="6">
        <v>-5680</v>
      </c>
      <c r="E37" s="6">
        <v>-5800</v>
      </c>
      <c r="F37" s="6">
        <v>-5560</v>
      </c>
      <c r="G37" s="6">
        <v>-5800</v>
      </c>
      <c r="H37" s="6">
        <v>-5800</v>
      </c>
      <c r="I37" s="6">
        <v>-5840</v>
      </c>
      <c r="J37" s="6">
        <v>-4600</v>
      </c>
      <c r="K37" s="6">
        <v>-47080</v>
      </c>
    </row>
    <row r="38" spans="1:11">
      <c r="A38" t="s">
        <v>67</v>
      </c>
      <c r="B38" t="s">
        <v>68</v>
      </c>
      <c r="C38" s="6">
        <v>-12874.65</v>
      </c>
      <c r="D38" s="6">
        <v>-7420</v>
      </c>
      <c r="E38" s="6">
        <v>-6580</v>
      </c>
      <c r="F38" s="6">
        <v>-5810</v>
      </c>
      <c r="G38" s="6">
        <v>-10450.040000000001</v>
      </c>
      <c r="H38" s="6">
        <v>-11038.74</v>
      </c>
      <c r="I38" s="6">
        <v>-7171.3</v>
      </c>
      <c r="J38" s="6">
        <v>-13499.18</v>
      </c>
      <c r="K38" s="6">
        <v>-74843.91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-112000</v>
      </c>
    </row>
    <row r="40" spans="1:11">
      <c r="A40" t="s">
        <v>71</v>
      </c>
      <c r="B40" t="s">
        <v>72</v>
      </c>
      <c r="C40" s="6">
        <v>-5264</v>
      </c>
      <c r="D40" s="6">
        <v>-10072</v>
      </c>
      <c r="E40" s="6">
        <v>-6768</v>
      </c>
      <c r="F40" s="6">
        <v>-6628.8</v>
      </c>
      <c r="G40" s="6">
        <v>42170.8</v>
      </c>
      <c r="H40" s="6">
        <v>-11110.37</v>
      </c>
      <c r="I40" s="6">
        <v>-6156.63</v>
      </c>
      <c r="J40" s="6">
        <v>-11559</v>
      </c>
      <c r="K40" s="6">
        <v>-15388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-24285.71</v>
      </c>
      <c r="H41" s="6"/>
      <c r="I41" s="6">
        <v>-6964.29</v>
      </c>
      <c r="J41" s="6">
        <v>-3750</v>
      </c>
      <c r="K41" s="6">
        <v>-41000</v>
      </c>
    </row>
    <row r="42" spans="1:11">
      <c r="A42" t="s">
        <v>75</v>
      </c>
      <c r="B42" t="s">
        <v>76</v>
      </c>
      <c r="C42" s="6"/>
      <c r="D42" s="6"/>
      <c r="E42" s="6">
        <v>-725</v>
      </c>
      <c r="F42" s="6">
        <v>-10280</v>
      </c>
      <c r="G42" s="6"/>
      <c r="H42" s="6">
        <v>75</v>
      </c>
      <c r="I42" s="6"/>
      <c r="J42" s="6"/>
      <c r="K42" s="6">
        <v>-10930</v>
      </c>
    </row>
    <row r="43" spans="1:11">
      <c r="A43" t="s">
        <v>77</v>
      </c>
      <c r="B43" t="s">
        <v>78</v>
      </c>
      <c r="C43" s="6">
        <v>-3279.6</v>
      </c>
      <c r="D43" s="6">
        <v>-2840.5</v>
      </c>
      <c r="E43" s="6">
        <v>-2840.5</v>
      </c>
      <c r="F43" s="6">
        <v>-2351.25</v>
      </c>
      <c r="G43" s="6">
        <v>-2351.25</v>
      </c>
      <c r="H43" s="6">
        <v>-2351.25</v>
      </c>
      <c r="I43" s="6">
        <v>-2351.25</v>
      </c>
      <c r="J43" s="6">
        <v>-2351.25</v>
      </c>
      <c r="K43" s="6">
        <v>-20716.849999999999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-3233</v>
      </c>
      <c r="D45" s="6">
        <v>-2844</v>
      </c>
      <c r="E45" s="6">
        <v>-2882</v>
      </c>
      <c r="F45" s="6">
        <v>-2195</v>
      </c>
      <c r="G45" s="6">
        <v>-2271</v>
      </c>
      <c r="H45" s="6">
        <v>-2271</v>
      </c>
      <c r="I45" s="6">
        <v>-2284</v>
      </c>
      <c r="J45" s="6">
        <v>-2271</v>
      </c>
      <c r="K45" s="6">
        <v>-20251</v>
      </c>
    </row>
    <row r="46" spans="1:11">
      <c r="A46" t="s">
        <v>83</v>
      </c>
      <c r="B46" t="s">
        <v>84</v>
      </c>
      <c r="C46" s="6">
        <v>-4820</v>
      </c>
      <c r="D46" s="6">
        <v>-4160</v>
      </c>
      <c r="E46" s="6"/>
      <c r="F46" s="6">
        <v>-1860</v>
      </c>
      <c r="G46" s="6">
        <v>-675</v>
      </c>
      <c r="H46" s="6"/>
      <c r="I46" s="6"/>
      <c r="J46" s="6"/>
      <c r="K46" s="6">
        <v>-11515</v>
      </c>
    </row>
    <row r="47" spans="1:11">
      <c r="A47" t="s">
        <v>85</v>
      </c>
      <c r="B47" t="s">
        <v>86</v>
      </c>
      <c r="C47" s="6">
        <v>-2500</v>
      </c>
      <c r="D47" s="6">
        <v>-2500</v>
      </c>
      <c r="E47" s="6">
        <v>-500</v>
      </c>
      <c r="F47" s="6">
        <v>-2500</v>
      </c>
      <c r="G47" s="6">
        <v>-2500</v>
      </c>
      <c r="H47" s="6">
        <v>2500</v>
      </c>
      <c r="I47" s="6">
        <v>-1666.67</v>
      </c>
      <c r="J47" s="6">
        <v>-1666.66</v>
      </c>
      <c r="K47" s="6">
        <v>-11333.33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-76339.289999999994</v>
      </c>
      <c r="D49" s="6">
        <v>-75626.94</v>
      </c>
      <c r="E49" s="6">
        <v>-75626.94</v>
      </c>
      <c r="F49" s="6">
        <v>-75626.94</v>
      </c>
      <c r="G49" s="6">
        <v>-75626.94</v>
      </c>
      <c r="H49" s="6">
        <v>-75626.94</v>
      </c>
      <c r="I49" s="6">
        <v>-75626.94</v>
      </c>
      <c r="J49" s="6">
        <v>-75626.94</v>
      </c>
      <c r="K49" s="6">
        <v>-605727.87</v>
      </c>
    </row>
    <row r="50" spans="1:11">
      <c r="A50" t="s">
        <v>90</v>
      </c>
      <c r="B50" t="s">
        <v>91</v>
      </c>
      <c r="C50" s="6">
        <v>-41793.839999999997</v>
      </c>
      <c r="D50" s="6">
        <v>-41793.839999999997</v>
      </c>
      <c r="E50" s="6">
        <v>-41793.839999999997</v>
      </c>
      <c r="F50" s="6">
        <v>-41793.839999999997</v>
      </c>
      <c r="G50" s="6">
        <v>-41793.839999999997</v>
      </c>
      <c r="H50" s="6">
        <v>-41793.839999999997</v>
      </c>
      <c r="I50" s="6">
        <v>-41793.839999999997</v>
      </c>
      <c r="J50" s="6">
        <v>-41793.839999999997</v>
      </c>
      <c r="K50" s="6">
        <v>-334350.71999999997</v>
      </c>
    </row>
    <row r="51" spans="1:11">
      <c r="A51" t="s">
        <v>92</v>
      </c>
      <c r="B51" t="s">
        <v>93</v>
      </c>
      <c r="C51" s="6">
        <v>-27862.560000000001</v>
      </c>
      <c r="D51" s="6">
        <v>-27862.560000000001</v>
      </c>
      <c r="E51" s="6">
        <v>-27862.560000000001</v>
      </c>
      <c r="F51" s="6">
        <v>-27862.560000000001</v>
      </c>
      <c r="G51" s="6">
        <v>-27862.560000000001</v>
      </c>
      <c r="H51" s="6">
        <v>-27862.560000000001</v>
      </c>
      <c r="I51" s="6">
        <v>-27862.560000000001</v>
      </c>
      <c r="J51" s="6">
        <v>-27862.560000000001</v>
      </c>
      <c r="K51" s="6">
        <v>-222900.48000000001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-5970.54</v>
      </c>
      <c r="D53" s="6">
        <v>-5970.54</v>
      </c>
      <c r="E53" s="6">
        <v>-5970.54</v>
      </c>
      <c r="F53" s="6">
        <v>-5970.54</v>
      </c>
      <c r="G53" s="6">
        <v>-5970.54</v>
      </c>
      <c r="H53" s="6">
        <v>-5970.54</v>
      </c>
      <c r="I53" s="6">
        <v>-5970.54</v>
      </c>
      <c r="J53" s="6">
        <v>-5970.54</v>
      </c>
      <c r="K53" s="6">
        <v>-47764.32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>
        <v>-712.35</v>
      </c>
      <c r="D55" s="6"/>
      <c r="E55" s="6"/>
      <c r="F55" s="6"/>
      <c r="G55" s="6"/>
      <c r="H55" s="6"/>
      <c r="I55" s="6"/>
      <c r="J55" s="6"/>
      <c r="K55" s="6">
        <v>-712.35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-9375.75</v>
      </c>
      <c r="D60" s="6">
        <v>-9688.26</v>
      </c>
      <c r="E60" s="6">
        <v>-9375.75</v>
      </c>
      <c r="F60" s="6">
        <v>-9688.26</v>
      </c>
      <c r="G60" s="6">
        <v>-9686.2800000000007</v>
      </c>
      <c r="H60" s="6">
        <v>-9222.33</v>
      </c>
      <c r="I60" s="6">
        <v>-9529.7199999999993</v>
      </c>
      <c r="J60" s="6">
        <v>-9222.33</v>
      </c>
      <c r="K60" s="6">
        <v>-75788.679999999993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-701.37</v>
      </c>
      <c r="D62" s="6">
        <v>-724.75</v>
      </c>
      <c r="E62" s="6">
        <v>-701.37</v>
      </c>
      <c r="F62" s="6">
        <v>-724.75</v>
      </c>
      <c r="G62" s="6">
        <v>-722.77</v>
      </c>
      <c r="H62" s="6">
        <v>-547.95000000000005</v>
      </c>
      <c r="I62" s="6">
        <v>-566.21</v>
      </c>
      <c r="J62" s="6">
        <v>-547.95000000000005</v>
      </c>
      <c r="K62" s="6">
        <v>-5237.12</v>
      </c>
    </row>
    <row r="63" spans="1:11">
      <c r="A63" t="s">
        <v>115</v>
      </c>
      <c r="B63" t="s">
        <v>116</v>
      </c>
      <c r="C63" s="6">
        <v>-8090.98</v>
      </c>
      <c r="D63" s="6">
        <v>-8360.69</v>
      </c>
      <c r="E63" s="6">
        <v>-8090.98</v>
      </c>
      <c r="F63" s="6">
        <v>-8360.69</v>
      </c>
      <c r="G63" s="6">
        <v>-8360.69</v>
      </c>
      <c r="H63" s="6">
        <v>-8090.98</v>
      </c>
      <c r="I63" s="6">
        <v>-8360.69</v>
      </c>
      <c r="J63" s="6">
        <v>-8090.98</v>
      </c>
      <c r="K63" s="6">
        <v>-65806.679999999993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-583.4</v>
      </c>
      <c r="D65" s="6">
        <v>-602.82000000000005</v>
      </c>
      <c r="E65" s="6">
        <v>-583.4</v>
      </c>
      <c r="F65" s="6">
        <v>-602.82000000000005</v>
      </c>
      <c r="G65" s="6">
        <v>-602.82000000000005</v>
      </c>
      <c r="H65" s="6">
        <v>-583.4</v>
      </c>
      <c r="I65" s="6">
        <v>-602.82000000000005</v>
      </c>
      <c r="J65" s="6">
        <v>-583.4</v>
      </c>
      <c r="K65" s="6">
        <v>-4744.88</v>
      </c>
    </row>
    <row r="66" spans="1:11">
      <c r="A66">
        <v>17</v>
      </c>
      <c r="B66" t="s">
        <v>121</v>
      </c>
      <c r="C66" s="6">
        <v>-50011.48</v>
      </c>
      <c r="D66" s="6">
        <v>-57294.63</v>
      </c>
      <c r="E66" s="6">
        <v>-50519.040000000001</v>
      </c>
      <c r="F66" s="6">
        <v>-47995.98</v>
      </c>
      <c r="G66" s="6">
        <v>-48494.18</v>
      </c>
      <c r="H66" s="6">
        <v>-48358.53</v>
      </c>
      <c r="I66" s="6">
        <v>-66827.55</v>
      </c>
      <c r="J66" s="6">
        <v>-54528.39</v>
      </c>
      <c r="K66" s="6">
        <v>-424029.78</v>
      </c>
    </row>
    <row r="67" spans="1:11">
      <c r="A67">
        <v>18</v>
      </c>
      <c r="B67" t="s">
        <v>122</v>
      </c>
      <c r="C67" s="6">
        <v>-3510</v>
      </c>
      <c r="D67" s="6">
        <v>-3510</v>
      </c>
      <c r="E67" s="6">
        <v>-3120</v>
      </c>
      <c r="F67" s="6">
        <v>-3510</v>
      </c>
      <c r="G67" s="6">
        <v>-3510</v>
      </c>
      <c r="H67" s="6">
        <v>-6593.66</v>
      </c>
      <c r="I67" s="6">
        <v>-3120</v>
      </c>
      <c r="J67" s="6">
        <v>-3510</v>
      </c>
      <c r="K67" s="6">
        <v>-30383.66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-3510</v>
      </c>
      <c r="D69" s="6">
        <v>-3510</v>
      </c>
      <c r="E69" s="6">
        <v>-3120</v>
      </c>
      <c r="F69" s="6">
        <v>-3510</v>
      </c>
      <c r="G69" s="6">
        <v>-3510</v>
      </c>
      <c r="H69" s="6">
        <v>-3510</v>
      </c>
      <c r="I69" s="6">
        <v>-3120</v>
      </c>
      <c r="J69" s="6">
        <v>-3510</v>
      </c>
      <c r="K69" s="6">
        <v>-27300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>
        <v>-1083.6600000000001</v>
      </c>
      <c r="I70" s="6"/>
      <c r="J70" s="6"/>
      <c r="K70" s="6">
        <v>-1083.6600000000001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-18775.080000000002</v>
      </c>
      <c r="D76" s="6">
        <v>-21390.05</v>
      </c>
      <c r="E76" s="6">
        <v>-21090.76</v>
      </c>
      <c r="F76" s="6">
        <v>-20311.439999999999</v>
      </c>
      <c r="G76" s="6">
        <v>-18443.740000000002</v>
      </c>
      <c r="H76" s="6">
        <v>-18842.04</v>
      </c>
      <c r="I76" s="6">
        <v>-19642.490000000002</v>
      </c>
      <c r="J76" s="6">
        <v>-18739.57</v>
      </c>
      <c r="K76" s="6">
        <v>-157235.17000000001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-18775.080000000002</v>
      </c>
      <c r="D78" s="6">
        <v>-21390.05</v>
      </c>
      <c r="E78" s="6">
        <v>-21090.76</v>
      </c>
      <c r="F78" s="6">
        <v>-20311.439999999999</v>
      </c>
      <c r="G78" s="6">
        <v>-18443.740000000002</v>
      </c>
      <c r="H78" s="6">
        <v>-18842.04</v>
      </c>
      <c r="I78" s="6">
        <v>-19642.490000000002</v>
      </c>
      <c r="J78" s="6">
        <v>-18739.57</v>
      </c>
      <c r="K78" s="6">
        <v>-157235.17000000001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-7501.36</v>
      </c>
      <c r="D80" s="6">
        <v>-17567.55</v>
      </c>
      <c r="E80" s="6">
        <v>-12415.48</v>
      </c>
      <c r="F80" s="6">
        <v>-8865.2199999999993</v>
      </c>
      <c r="G80" s="6">
        <v>-12993.85</v>
      </c>
      <c r="H80" s="6">
        <v>-9969.67</v>
      </c>
      <c r="I80" s="6">
        <v>-13470.25</v>
      </c>
      <c r="J80" s="6">
        <v>-12979.68</v>
      </c>
      <c r="K80" s="6">
        <v>-95763.06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-4750</v>
      </c>
      <c r="E82" s="6">
        <v>-3530</v>
      </c>
      <c r="F82" s="6"/>
      <c r="G82" s="6">
        <v>-2300</v>
      </c>
      <c r="H82" s="6">
        <v>-2300</v>
      </c>
      <c r="I82" s="6">
        <v>-4500</v>
      </c>
      <c r="J82" s="6">
        <v>-2823.37</v>
      </c>
      <c r="K82" s="6">
        <v>-20203.37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-2293.5500000000002</v>
      </c>
      <c r="D86" s="6">
        <v>-5567.55</v>
      </c>
      <c r="E86" s="6">
        <v>-3625.65</v>
      </c>
      <c r="F86" s="6">
        <v>-3613.85</v>
      </c>
      <c r="G86" s="6">
        <v>-3436.6</v>
      </c>
      <c r="H86" s="6">
        <v>-2428.3000000000002</v>
      </c>
      <c r="I86" s="6">
        <v>-3747.6</v>
      </c>
      <c r="J86" s="6">
        <v>-2866.75</v>
      </c>
      <c r="K86" s="6">
        <v>-27579.85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-3689.7</v>
      </c>
      <c r="D90" s="6">
        <v>894.7</v>
      </c>
      <c r="E90" s="6"/>
      <c r="F90" s="6">
        <v>-2023.58</v>
      </c>
      <c r="G90" s="6">
        <v>-3612.52</v>
      </c>
      <c r="H90" s="6">
        <v>-2901</v>
      </c>
      <c r="I90" s="6">
        <v>-12361</v>
      </c>
      <c r="J90" s="6">
        <v>-7190.22</v>
      </c>
      <c r="K90" s="6">
        <v>-30883.32</v>
      </c>
    </row>
    <row r="91" spans="1:11">
      <c r="A91" t="s">
        <v>165</v>
      </c>
      <c r="B91" t="s">
        <v>166</v>
      </c>
      <c r="C91" s="6">
        <v>-1689.7</v>
      </c>
      <c r="D91" s="6">
        <v>1689.7</v>
      </c>
      <c r="E91" s="6"/>
      <c r="F91" s="6">
        <v>-433.58</v>
      </c>
      <c r="G91" s="6">
        <v>-438.32</v>
      </c>
      <c r="H91" s="6"/>
      <c r="I91" s="6"/>
      <c r="J91" s="6">
        <v>-230.84</v>
      </c>
      <c r="K91" s="6">
        <v>-1102.74</v>
      </c>
    </row>
    <row r="92" spans="1:11">
      <c r="A92" t="s">
        <v>167</v>
      </c>
      <c r="B92" t="s">
        <v>168</v>
      </c>
      <c r="C92" s="6">
        <v>-2000</v>
      </c>
      <c r="D92" s="6">
        <v>-795</v>
      </c>
      <c r="E92" s="6"/>
      <c r="F92" s="6">
        <v>-1590</v>
      </c>
      <c r="G92" s="6">
        <v>-3174.2</v>
      </c>
      <c r="H92" s="6">
        <v>-1925</v>
      </c>
      <c r="I92" s="6">
        <v>-12305</v>
      </c>
      <c r="J92" s="6">
        <v>-4139.38</v>
      </c>
      <c r="K92" s="6">
        <v>-25928.58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>
        <v>-976</v>
      </c>
      <c r="I94" s="6">
        <v>-56</v>
      </c>
      <c r="J94" s="6">
        <v>-2820</v>
      </c>
      <c r="K94" s="6">
        <v>-3852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>
        <v>-200</v>
      </c>
      <c r="H96" s="6"/>
      <c r="I96" s="6"/>
      <c r="J96" s="6">
        <v>-440</v>
      </c>
      <c r="K96" s="6">
        <v>-640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>
        <v>-200</v>
      </c>
      <c r="H97" s="6"/>
      <c r="I97" s="6"/>
      <c r="J97" s="6">
        <v>-440</v>
      </c>
      <c r="K97" s="6">
        <v>-640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-2903.22</v>
      </c>
      <c r="D101" s="6">
        <v>-2903.22</v>
      </c>
      <c r="E101" s="6">
        <v>-2903.22</v>
      </c>
      <c r="F101" s="6">
        <v>-2903.22</v>
      </c>
      <c r="G101" s="6">
        <v>-2903.22</v>
      </c>
      <c r="H101" s="6">
        <v>-2903.22</v>
      </c>
      <c r="I101" s="6">
        <v>-2903.22</v>
      </c>
      <c r="J101" s="6">
        <v>-2903.22</v>
      </c>
      <c r="K101" s="6">
        <v>-23225.759999999998</v>
      </c>
    </row>
    <row r="102" spans="1:11">
      <c r="A102" t="s">
        <v>185</v>
      </c>
      <c r="B102" t="s">
        <v>186</v>
      </c>
      <c r="C102" s="6">
        <v>-179.85</v>
      </c>
      <c r="D102" s="6">
        <v>-179.85</v>
      </c>
      <c r="E102" s="6">
        <v>-179.85</v>
      </c>
      <c r="F102" s="6">
        <v>-179.85</v>
      </c>
      <c r="G102" s="6">
        <v>-179.85</v>
      </c>
      <c r="H102" s="6">
        <v>-179.85</v>
      </c>
      <c r="I102" s="6">
        <v>-179.85</v>
      </c>
      <c r="J102" s="6">
        <v>-179.85</v>
      </c>
      <c r="K102" s="6">
        <v>-1438.8</v>
      </c>
    </row>
    <row r="103" spans="1:11">
      <c r="A103" t="s">
        <v>187</v>
      </c>
      <c r="B103" t="s">
        <v>188</v>
      </c>
      <c r="C103" s="6">
        <v>-2723.37</v>
      </c>
      <c r="D103" s="6">
        <v>-2723.37</v>
      </c>
      <c r="E103" s="6">
        <v>-2723.37</v>
      </c>
      <c r="F103" s="6">
        <v>-2723.37</v>
      </c>
      <c r="G103" s="6">
        <v>-2723.37</v>
      </c>
      <c r="H103" s="6">
        <v>-2723.37</v>
      </c>
      <c r="I103" s="6">
        <v>-2723.37</v>
      </c>
      <c r="J103" s="6">
        <v>-2723.37</v>
      </c>
      <c r="K103" s="6">
        <v>-21786.959999999999</v>
      </c>
    </row>
    <row r="104" spans="1:11">
      <c r="A104">
        <v>25</v>
      </c>
      <c r="B104" t="s">
        <v>189</v>
      </c>
      <c r="C104" s="6">
        <v>-2894.12</v>
      </c>
      <c r="D104" s="6">
        <v>-36.119999999999997</v>
      </c>
      <c r="E104" s="6"/>
      <c r="F104" s="6">
        <v>-42.9</v>
      </c>
      <c r="G104" s="6"/>
      <c r="H104" s="6"/>
      <c r="I104" s="6">
        <v>-6163.24</v>
      </c>
      <c r="J104" s="6">
        <v>-48.34</v>
      </c>
      <c r="K104" s="6">
        <v>-9184.7199999999993</v>
      </c>
    </row>
    <row r="105" spans="1:11">
      <c r="A105" t="s">
        <v>190</v>
      </c>
      <c r="B105" t="s">
        <v>191</v>
      </c>
      <c r="C105" s="6">
        <v>-2894.12</v>
      </c>
      <c r="D105" s="6">
        <v>-36.119999999999997</v>
      </c>
      <c r="E105" s="6"/>
      <c r="F105" s="6">
        <v>-42.9</v>
      </c>
      <c r="G105" s="6"/>
      <c r="H105" s="6"/>
      <c r="I105" s="6">
        <v>-6163.24</v>
      </c>
      <c r="J105" s="6">
        <v>-48.34</v>
      </c>
      <c r="K105" s="6">
        <v>-9184.7199999999993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-6090.23</v>
      </c>
      <c r="D110" s="6">
        <v>-6191.27</v>
      </c>
      <c r="E110" s="6">
        <v>-6370.12</v>
      </c>
      <c r="F110" s="6">
        <v>-5731.75</v>
      </c>
      <c r="G110" s="6">
        <v>-5955.85</v>
      </c>
      <c r="H110" s="6">
        <v>-6323.94</v>
      </c>
      <c r="I110" s="6">
        <v>-6146.93</v>
      </c>
      <c r="J110" s="6">
        <v>-6284.51</v>
      </c>
      <c r="K110" s="6">
        <v>-49094.6</v>
      </c>
    </row>
    <row r="111" spans="1:11">
      <c r="A111" t="s">
        <v>200</v>
      </c>
      <c r="B111" t="s">
        <v>201</v>
      </c>
      <c r="C111" s="6">
        <v>-690.23</v>
      </c>
      <c r="D111" s="6">
        <v>-791.27</v>
      </c>
      <c r="E111" s="6">
        <v>-970.12</v>
      </c>
      <c r="F111" s="6">
        <v>-331.75</v>
      </c>
      <c r="G111" s="6">
        <v>-555.85</v>
      </c>
      <c r="H111" s="6">
        <v>-923.94</v>
      </c>
      <c r="I111" s="6">
        <v>-746.93</v>
      </c>
      <c r="J111" s="6">
        <v>-884.51</v>
      </c>
      <c r="K111" s="6">
        <v>-5894.6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-3702.77</v>
      </c>
      <c r="D114" s="6">
        <v>-5716.12</v>
      </c>
      <c r="E114" s="6">
        <v>-3744.46</v>
      </c>
      <c r="F114" s="6">
        <v>-3732.87</v>
      </c>
      <c r="G114" s="6"/>
      <c r="H114" s="6">
        <v>50</v>
      </c>
      <c r="I114" s="6">
        <v>-2145.42</v>
      </c>
      <c r="J114" s="6">
        <v>-2432.85</v>
      </c>
      <c r="K114" s="6">
        <v>-21424.49</v>
      </c>
    </row>
    <row r="115" spans="1:11">
      <c r="A115" t="s">
        <v>207</v>
      </c>
      <c r="B115" t="s">
        <v>208</v>
      </c>
      <c r="C115" s="6">
        <v>-3702.77</v>
      </c>
      <c r="D115" s="6">
        <v>-5716.12</v>
      </c>
      <c r="E115" s="6">
        <v>-3744.46</v>
      </c>
      <c r="F115" s="6">
        <v>-3732.87</v>
      </c>
      <c r="G115" s="6"/>
      <c r="H115" s="6"/>
      <c r="I115" s="6">
        <v>-2145.42</v>
      </c>
      <c r="J115" s="6">
        <v>-2712.85</v>
      </c>
      <c r="K115" s="6">
        <v>-21754.49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>
        <v>50</v>
      </c>
      <c r="I117" s="6"/>
      <c r="J117" s="6">
        <v>280</v>
      </c>
      <c r="K117" s="6">
        <v>330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88496.13</v>
      </c>
      <c r="D120" s="8">
        <v>87066.48</v>
      </c>
      <c r="E120" s="8">
        <v>112893.58</v>
      </c>
      <c r="F120" s="8">
        <v>147964.49</v>
      </c>
      <c r="G120" s="8">
        <v>161267.34</v>
      </c>
      <c r="H120" s="8">
        <v>151189.99</v>
      </c>
      <c r="I120" s="8">
        <v>70392.63</v>
      </c>
      <c r="J120" s="8">
        <v>55725.56</v>
      </c>
      <c r="K120" s="8">
        <v>874996.2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7.0000000000000007E-2</v>
      </c>
      <c r="D121" s="9">
        <f t="shared" ref="D121:K121" si="1">IF(D$10=0," ",ROUND(D120/D$10,3))</f>
        <v>6.6000000000000003E-2</v>
      </c>
      <c r="E121" s="9">
        <f t="shared" si="1"/>
        <v>8.8999999999999996E-2</v>
      </c>
      <c r="F121" s="9">
        <f t="shared" si="1"/>
        <v>0.124</v>
      </c>
      <c r="G121" s="9">
        <f t="shared" si="1"/>
        <v>0.126</v>
      </c>
      <c r="H121" s="9">
        <f t="shared" si="1"/>
        <v>0.114</v>
      </c>
      <c r="I121" s="9">
        <f t="shared" si="1"/>
        <v>6.4000000000000001E-2</v>
      </c>
      <c r="J121" s="9">
        <f t="shared" si="1"/>
        <v>5.0999999999999997E-2</v>
      </c>
      <c r="K121" s="9">
        <f t="shared" si="1"/>
        <v>8.8999999999999996E-2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-178303.26</v>
      </c>
      <c r="D123" s="6">
        <v>-168998.12</v>
      </c>
      <c r="E123" s="6">
        <v>-158081.38</v>
      </c>
      <c r="F123" s="6">
        <v>-139976.82</v>
      </c>
      <c r="G123" s="6">
        <v>-114629.31</v>
      </c>
      <c r="H123" s="6">
        <v>-134348.34</v>
      </c>
      <c r="I123" s="6">
        <v>-148266.56</v>
      </c>
      <c r="J123" s="6">
        <v>-150479.76</v>
      </c>
      <c r="K123" s="6">
        <v>-1193083.55</v>
      </c>
    </row>
    <row r="124" spans="1:11">
      <c r="A124" t="s">
        <v>221</v>
      </c>
      <c r="B124" t="s">
        <v>222</v>
      </c>
      <c r="C124" s="6">
        <v>-155148.25</v>
      </c>
      <c r="D124" s="6">
        <v>-140961.5</v>
      </c>
      <c r="E124" s="6">
        <v>-132490.5</v>
      </c>
      <c r="F124" s="6">
        <v>-117310.05</v>
      </c>
      <c r="G124" s="6">
        <v>-87717.2</v>
      </c>
      <c r="H124" s="6">
        <v>-109381.36</v>
      </c>
      <c r="I124" s="6">
        <v>-111016.14</v>
      </c>
      <c r="J124" s="6">
        <v>-118842.09</v>
      </c>
      <c r="K124" s="6">
        <v>-972867.09</v>
      </c>
    </row>
    <row r="125" spans="1:11">
      <c r="A125" t="s">
        <v>223</v>
      </c>
      <c r="B125" t="s">
        <v>224</v>
      </c>
      <c r="C125" s="6">
        <v>-18775.080000000002</v>
      </c>
      <c r="D125" s="6">
        <v>-21390.05</v>
      </c>
      <c r="E125" s="6">
        <v>-21090.76</v>
      </c>
      <c r="F125" s="6">
        <v>-20311.439999999999</v>
      </c>
      <c r="G125" s="6">
        <v>-18443.740000000002</v>
      </c>
      <c r="H125" s="6">
        <v>-18842.04</v>
      </c>
      <c r="I125" s="6">
        <v>-19642.490000000002</v>
      </c>
      <c r="J125" s="6">
        <v>-18739.57</v>
      </c>
      <c r="K125" s="6">
        <v>-157235.17000000001</v>
      </c>
    </row>
    <row r="126" spans="1:11">
      <c r="A126" t="s">
        <v>225</v>
      </c>
      <c r="B126" t="s">
        <v>226</v>
      </c>
      <c r="C126" s="6"/>
      <c r="D126" s="6">
        <v>-6750</v>
      </c>
      <c r="E126" s="6">
        <v>-3530</v>
      </c>
      <c r="F126" s="6"/>
      <c r="G126" s="6">
        <v>-4300</v>
      </c>
      <c r="H126" s="6">
        <v>-2300</v>
      </c>
      <c r="I126" s="6">
        <v>-4500</v>
      </c>
      <c r="J126" s="6">
        <v>-4823.37</v>
      </c>
      <c r="K126" s="6">
        <v>-26203.37</v>
      </c>
    </row>
    <row r="127" spans="1:11">
      <c r="A127" t="s">
        <v>227</v>
      </c>
      <c r="B127" t="s">
        <v>228</v>
      </c>
      <c r="C127" s="6">
        <v>-3689.7</v>
      </c>
      <c r="D127" s="6">
        <v>894.7</v>
      </c>
      <c r="E127" s="6"/>
      <c r="F127" s="6">
        <v>-2023.58</v>
      </c>
      <c r="G127" s="6">
        <v>-3612.52</v>
      </c>
      <c r="H127" s="6">
        <v>-2901</v>
      </c>
      <c r="I127" s="6">
        <v>-12361</v>
      </c>
      <c r="J127" s="6">
        <v>-7190.22</v>
      </c>
      <c r="K127" s="6">
        <v>-30883.32</v>
      </c>
    </row>
    <row r="128" spans="1:11">
      <c r="A128" t="s">
        <v>229</v>
      </c>
      <c r="B128" t="s">
        <v>230</v>
      </c>
      <c r="C128">
        <v>-690.23</v>
      </c>
      <c r="D128">
        <v>-791.27</v>
      </c>
      <c r="E128">
        <v>-970.12</v>
      </c>
      <c r="F128">
        <v>-331.75</v>
      </c>
      <c r="G128">
        <v>-555.85</v>
      </c>
      <c r="H128">
        <v>-923.94</v>
      </c>
      <c r="I128">
        <v>-746.93</v>
      </c>
      <c r="J128">
        <v>-884.51</v>
      </c>
      <c r="K128" s="4">
        <v>-5894.6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4075</v>
      </c>
      <c r="C5" s="11">
        <v>4075</v>
      </c>
      <c r="D5" s="11">
        <v>4075</v>
      </c>
      <c r="E5" s="11">
        <v>4075</v>
      </c>
      <c r="F5" s="11">
        <v>4075</v>
      </c>
      <c r="G5" s="11">
        <v>4075</v>
      </c>
      <c r="H5" s="11">
        <v>4075</v>
      </c>
      <c r="I5" s="11">
        <v>4075</v>
      </c>
      <c r="J5" s="11">
        <v>4075</v>
      </c>
      <c r="K5" s="11">
        <v>4075</v>
      </c>
    </row>
    <row r="6" spans="1:52" s="13" customFormat="1" ht="28.5">
      <c r="A6" s="12" t="s">
        <v>8</v>
      </c>
      <c r="B6" s="13" t="s">
        <v>331</v>
      </c>
      <c r="C6" s="13" t="s">
        <v>331</v>
      </c>
      <c r="D6" s="13" t="s">
        <v>331</v>
      </c>
      <c r="E6" s="13" t="s">
        <v>331</v>
      </c>
      <c r="F6" s="13" t="s">
        <v>331</v>
      </c>
      <c r="G6" s="13" t="s">
        <v>331</v>
      </c>
      <c r="H6" s="13" t="s">
        <v>331</v>
      </c>
      <c r="I6" s="13" t="s">
        <v>331</v>
      </c>
      <c r="J6" s="13" t="s">
        <v>331</v>
      </c>
      <c r="K6" s="13" t="s">
        <v>331</v>
      </c>
    </row>
    <row r="7" spans="1:52" s="11" customFormat="1">
      <c r="A7" s="10" t="s">
        <v>10</v>
      </c>
      <c r="B7" s="11" t="s">
        <v>11</v>
      </c>
      <c r="C7" s="11" t="s">
        <v>11</v>
      </c>
      <c r="D7" s="11" t="s">
        <v>11</v>
      </c>
      <c r="E7" s="11" t="s">
        <v>11</v>
      </c>
      <c r="F7" s="11" t="s">
        <v>11</v>
      </c>
      <c r="G7" s="11" t="s">
        <v>11</v>
      </c>
      <c r="H7" s="11" t="s">
        <v>11</v>
      </c>
      <c r="I7" s="11" t="s">
        <v>11</v>
      </c>
      <c r="J7" s="11" t="s">
        <v>11</v>
      </c>
      <c r="K7" s="11" t="s">
        <v>11</v>
      </c>
    </row>
    <row r="8" spans="1:52" s="11" customFormat="1">
      <c r="A8" s="10" t="s">
        <v>12</v>
      </c>
      <c r="B8" s="11">
        <v>6</v>
      </c>
      <c r="C8" s="11">
        <v>6</v>
      </c>
      <c r="D8" s="11">
        <v>6</v>
      </c>
      <c r="E8" s="11">
        <v>6</v>
      </c>
      <c r="F8" s="11">
        <v>6</v>
      </c>
      <c r="G8" s="11">
        <v>6</v>
      </c>
      <c r="H8" s="11">
        <v>6</v>
      </c>
      <c r="I8" s="11">
        <v>6</v>
      </c>
      <c r="J8" s="11">
        <v>6</v>
      </c>
      <c r="K8" s="11">
        <v>6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1064047.46</v>
      </c>
      <c r="D10" s="8">
        <v>1103097.76</v>
      </c>
      <c r="E10" s="8">
        <v>1160578.93</v>
      </c>
      <c r="F10" s="8">
        <v>1179711.93</v>
      </c>
      <c r="G10" s="8">
        <v>1384953.3</v>
      </c>
      <c r="H10" s="8">
        <v>1353355.12</v>
      </c>
      <c r="I10" s="8">
        <v>1158906.8500000001</v>
      </c>
      <c r="J10" s="8">
        <v>1135297.6599999999</v>
      </c>
      <c r="K10" s="8">
        <v>9539949.0099999998</v>
      </c>
    </row>
    <row r="11" spans="1:52">
      <c r="A11" t="s">
        <v>25</v>
      </c>
      <c r="B11" t="s">
        <v>26</v>
      </c>
      <c r="C11" s="6">
        <v>1064047.46</v>
      </c>
      <c r="D11" s="6">
        <v>1103097.76</v>
      </c>
      <c r="E11" s="6">
        <v>1160578.93</v>
      </c>
      <c r="F11" s="6">
        <v>1179711.93</v>
      </c>
      <c r="G11" s="6">
        <v>1384953.3</v>
      </c>
      <c r="H11" s="6">
        <v>1353355.12</v>
      </c>
      <c r="I11" s="6">
        <v>1158906.8500000001</v>
      </c>
      <c r="J11" s="6">
        <v>1135297.6599999999</v>
      </c>
      <c r="K11" s="6">
        <v>9539949.0099999998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-703931.57</v>
      </c>
      <c r="D13" s="6">
        <v>-755931.45</v>
      </c>
      <c r="E13" s="6">
        <v>-802247.34</v>
      </c>
      <c r="F13" s="6">
        <v>-790319.13</v>
      </c>
      <c r="G13" s="6">
        <v>-929672.75</v>
      </c>
      <c r="H13" s="6">
        <v>-924785.55</v>
      </c>
      <c r="I13" s="6">
        <v>-780825.32</v>
      </c>
      <c r="J13" s="6">
        <v>-746615.1</v>
      </c>
      <c r="K13" s="6">
        <v>-6434328.21</v>
      </c>
    </row>
    <row r="14" spans="1:52">
      <c r="A14">
        <v>3</v>
      </c>
      <c r="B14" t="s">
        <v>30</v>
      </c>
      <c r="C14" s="6">
        <v>360115.89</v>
      </c>
      <c r="D14" s="6">
        <v>347166.31</v>
      </c>
      <c r="E14" s="6">
        <v>358331.59</v>
      </c>
      <c r="F14" s="6">
        <v>389392.8</v>
      </c>
      <c r="G14" s="6">
        <v>455280.55</v>
      </c>
      <c r="H14" s="6">
        <v>428569.57</v>
      </c>
      <c r="I14" s="6">
        <v>378081.53</v>
      </c>
      <c r="J14" s="6">
        <v>388682.56</v>
      </c>
      <c r="K14" s="6">
        <v>3105620.8</v>
      </c>
    </row>
    <row r="15" spans="1:52" s="7" customFormat="1">
      <c r="A15" s="7">
        <v>4</v>
      </c>
      <c r="B15" s="7" t="s">
        <v>31</v>
      </c>
      <c r="C15" s="9">
        <f>IF(C$10=0," ",ROUND(C14/C$10,3))</f>
        <v>0.33800000000000002</v>
      </c>
      <c r="D15" s="9">
        <f t="shared" ref="D15:K15" si="0">IF(D$10=0," ",ROUND(D14/D$10,3))</f>
        <v>0.315</v>
      </c>
      <c r="E15" s="9">
        <f t="shared" si="0"/>
        <v>0.309</v>
      </c>
      <c r="F15" s="9">
        <f t="shared" si="0"/>
        <v>0.33</v>
      </c>
      <c r="G15" s="9">
        <f t="shared" si="0"/>
        <v>0.32900000000000001</v>
      </c>
      <c r="H15" s="9">
        <f t="shared" si="0"/>
        <v>0.317</v>
      </c>
      <c r="I15" s="9">
        <f t="shared" si="0"/>
        <v>0.32600000000000001</v>
      </c>
      <c r="J15" s="9">
        <f t="shared" si="0"/>
        <v>0.34200000000000003</v>
      </c>
      <c r="K15" s="9">
        <f t="shared" si="0"/>
        <v>0.32600000000000001</v>
      </c>
    </row>
    <row r="16" spans="1:52">
      <c r="A16">
        <v>5</v>
      </c>
      <c r="B16" t="s">
        <v>32</v>
      </c>
      <c r="C16" s="6">
        <v>-33281.050000000003</v>
      </c>
      <c r="D16" s="6">
        <v>-33562.120000000003</v>
      </c>
      <c r="E16" s="6">
        <v>-38082</v>
      </c>
      <c r="F16" s="6">
        <v>-18308.07</v>
      </c>
      <c r="G16" s="6">
        <v>-22049.5</v>
      </c>
      <c r="H16" s="6">
        <v>-15295.92</v>
      </c>
      <c r="I16" s="6">
        <v>-17036.759999999998</v>
      </c>
      <c r="J16" s="6">
        <v>-20256.97</v>
      </c>
      <c r="K16" s="6">
        <v>-197872.39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-28421.88</v>
      </c>
      <c r="D18" s="6">
        <v>-28515.06</v>
      </c>
      <c r="E18" s="6">
        <v>-32474.66</v>
      </c>
      <c r="F18" s="6">
        <v>-13272.53</v>
      </c>
      <c r="G18" s="6">
        <v>-15205.69</v>
      </c>
      <c r="H18" s="6">
        <v>-8396.98</v>
      </c>
      <c r="I18" s="6">
        <v>-12249.15</v>
      </c>
      <c r="J18" s="6">
        <v>-15221.14</v>
      </c>
      <c r="K18" s="6">
        <v>-153757.09</v>
      </c>
    </row>
    <row r="19" spans="1:11">
      <c r="A19" t="s">
        <v>35</v>
      </c>
      <c r="B19" t="s">
        <v>36</v>
      </c>
      <c r="C19" s="6">
        <v>1416.92</v>
      </c>
      <c r="D19" s="6">
        <v>-469.37</v>
      </c>
      <c r="E19" s="6">
        <v>8388.89</v>
      </c>
      <c r="F19" s="6">
        <v>-7177.84</v>
      </c>
      <c r="G19" s="6">
        <v>-34990.28</v>
      </c>
      <c r="H19" s="6">
        <v>-859.02</v>
      </c>
      <c r="I19" s="6">
        <v>-4708.96</v>
      </c>
      <c r="J19" s="6">
        <v>-6594.8</v>
      </c>
      <c r="K19" s="6">
        <v>-44994.46</v>
      </c>
    </row>
    <row r="20" spans="1:11">
      <c r="A20" t="s">
        <v>37</v>
      </c>
      <c r="B20" t="s">
        <v>38</v>
      </c>
      <c r="C20" s="6">
        <v>-3586.32</v>
      </c>
      <c r="D20" s="6"/>
      <c r="E20" s="6"/>
      <c r="F20" s="6">
        <v>-457.3</v>
      </c>
      <c r="G20" s="6">
        <v>-480.9</v>
      </c>
      <c r="H20" s="6">
        <v>-2.84</v>
      </c>
      <c r="I20" s="6">
        <v>-4477.7299999999996</v>
      </c>
      <c r="J20" s="6">
        <v>-1275.03</v>
      </c>
      <c r="K20" s="6">
        <v>-10280.120000000001</v>
      </c>
    </row>
    <row r="21" spans="1:11">
      <c r="A21" t="s">
        <v>39</v>
      </c>
      <c r="B21" t="s">
        <v>40</v>
      </c>
      <c r="C21" s="6">
        <v>-16580.37</v>
      </c>
      <c r="D21" s="6">
        <v>-15839.47</v>
      </c>
      <c r="E21" s="6">
        <v>-25341.67</v>
      </c>
      <c r="F21" s="6">
        <v>-2912.85</v>
      </c>
      <c r="G21" s="6">
        <v>22943.42</v>
      </c>
      <c r="H21" s="6">
        <v>-11537.58</v>
      </c>
      <c r="I21" s="6">
        <v>4708.96</v>
      </c>
      <c r="J21" s="6">
        <v>6594.8</v>
      </c>
      <c r="K21" s="6">
        <v>-37964.76</v>
      </c>
    </row>
    <row r="22" spans="1:11">
      <c r="A22" t="s">
        <v>41</v>
      </c>
      <c r="B22" t="s">
        <v>42</v>
      </c>
      <c r="C22" s="6">
        <v>-9672.11</v>
      </c>
      <c r="D22" s="6">
        <v>-12206.22</v>
      </c>
      <c r="E22" s="6">
        <v>-15521.88</v>
      </c>
      <c r="F22" s="6">
        <v>-2724.54</v>
      </c>
      <c r="G22" s="6">
        <v>-2677.93</v>
      </c>
      <c r="H22" s="6">
        <v>4002.46</v>
      </c>
      <c r="I22" s="6">
        <v>-7771.42</v>
      </c>
      <c r="J22" s="6">
        <v>-13946.11</v>
      </c>
      <c r="K22" s="6">
        <v>-60517.75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-4859.17</v>
      </c>
      <c r="D26" s="6">
        <v>-5047.0600000000004</v>
      </c>
      <c r="E26" s="6">
        <v>-5607.34</v>
      </c>
      <c r="F26" s="6">
        <v>-5035.54</v>
      </c>
      <c r="G26" s="6">
        <v>-6843.81</v>
      </c>
      <c r="H26" s="6">
        <v>-6898.94</v>
      </c>
      <c r="I26" s="6">
        <v>-4787.6099999999997</v>
      </c>
      <c r="J26" s="6">
        <v>-5035.83</v>
      </c>
      <c r="K26" s="6">
        <v>-44115.3</v>
      </c>
    </row>
    <row r="27" spans="1:11">
      <c r="A27" t="s">
        <v>49</v>
      </c>
      <c r="B27" t="s">
        <v>50</v>
      </c>
      <c r="C27" s="6">
        <v>-4859.17</v>
      </c>
      <c r="D27" s="6">
        <v>-5047.0600000000004</v>
      </c>
      <c r="E27" s="6">
        <v>-5607.34</v>
      </c>
      <c r="F27" s="6">
        <v>-5035.54</v>
      </c>
      <c r="G27" s="6">
        <v>-6843.81</v>
      </c>
      <c r="H27" s="6">
        <v>-6898.94</v>
      </c>
      <c r="I27" s="6">
        <v>-4787.6099999999997</v>
      </c>
      <c r="J27" s="6">
        <v>-5035.83</v>
      </c>
      <c r="K27" s="6">
        <v>-44115.3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326834.84000000003</v>
      </c>
      <c r="D31" s="8">
        <v>313604.19</v>
      </c>
      <c r="E31" s="8">
        <v>320249.59000000003</v>
      </c>
      <c r="F31" s="8">
        <v>371084.73</v>
      </c>
      <c r="G31" s="8">
        <v>433231.05</v>
      </c>
      <c r="H31" s="8">
        <v>413273.65</v>
      </c>
      <c r="I31" s="8">
        <v>361044.77</v>
      </c>
      <c r="J31" s="8">
        <v>368425.59</v>
      </c>
      <c r="K31" s="8">
        <v>2907748.41</v>
      </c>
    </row>
    <row r="32" spans="1:11" s="7" customFormat="1">
      <c r="A32" s="7">
        <v>11</v>
      </c>
      <c r="B32" s="7" t="s">
        <v>58</v>
      </c>
      <c r="C32" s="8">
        <v>-20611.150000000001</v>
      </c>
      <c r="D32" s="8">
        <v>-21279.16</v>
      </c>
      <c r="E32" s="8">
        <v>-24065.39</v>
      </c>
      <c r="F32" s="8">
        <v>-17550.240000000002</v>
      </c>
      <c r="G32" s="8">
        <v>-31418.92</v>
      </c>
      <c r="H32" s="8">
        <v>-28824.23</v>
      </c>
      <c r="I32" s="8">
        <v>-20722.39</v>
      </c>
      <c r="J32" s="8">
        <v>-25719.759999999998</v>
      </c>
      <c r="K32" s="8">
        <v>-190191.24</v>
      </c>
    </row>
    <row r="33" spans="1:11">
      <c r="A33">
        <v>12</v>
      </c>
      <c r="B33" t="s">
        <v>59</v>
      </c>
      <c r="C33" s="6">
        <v>-274533.11</v>
      </c>
      <c r="D33" s="6">
        <v>-295989.82</v>
      </c>
      <c r="E33" s="6">
        <v>-293873.15000000002</v>
      </c>
      <c r="F33" s="6">
        <v>-296476.56</v>
      </c>
      <c r="G33" s="6">
        <v>-311355.98</v>
      </c>
      <c r="H33" s="6">
        <v>-302623.25</v>
      </c>
      <c r="I33" s="6">
        <v>-301768.24</v>
      </c>
      <c r="J33" s="6">
        <v>-332771.06</v>
      </c>
      <c r="K33" s="6">
        <v>-2409391.17</v>
      </c>
    </row>
    <row r="34" spans="1:11">
      <c r="A34">
        <v>13</v>
      </c>
      <c r="B34" t="s">
        <v>60</v>
      </c>
      <c r="C34" s="6">
        <v>-91347.02</v>
      </c>
      <c r="D34" s="6">
        <v>-103664.66</v>
      </c>
      <c r="E34" s="6">
        <v>-108651.82</v>
      </c>
      <c r="F34" s="6">
        <v>-99733.86</v>
      </c>
      <c r="G34" s="6">
        <v>-107131.96</v>
      </c>
      <c r="H34" s="6">
        <v>-111758.5</v>
      </c>
      <c r="I34" s="6">
        <v>-106651.69</v>
      </c>
      <c r="J34" s="6">
        <v>-135167.43</v>
      </c>
      <c r="K34" s="6">
        <v>-864106.94</v>
      </c>
    </row>
    <row r="35" spans="1:11">
      <c r="A35" t="s">
        <v>61</v>
      </c>
      <c r="B35" t="s">
        <v>62</v>
      </c>
      <c r="C35" s="6">
        <v>-77004</v>
      </c>
      <c r="D35" s="6">
        <v>-72964</v>
      </c>
      <c r="E35" s="6">
        <v>-70497</v>
      </c>
      <c r="F35" s="6">
        <v>-74697</v>
      </c>
      <c r="G35" s="6">
        <v>-75190</v>
      </c>
      <c r="H35" s="6">
        <v>-82857</v>
      </c>
      <c r="I35" s="6">
        <v>-80831</v>
      </c>
      <c r="J35" s="6">
        <v>-93990</v>
      </c>
      <c r="K35" s="6">
        <v>-628030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-2000</v>
      </c>
      <c r="E37" s="6">
        <v>-2000</v>
      </c>
      <c r="F37" s="6">
        <v>-2000</v>
      </c>
      <c r="G37" s="6"/>
      <c r="H37" s="6">
        <v>-5560</v>
      </c>
      <c r="I37" s="6">
        <v>-6080</v>
      </c>
      <c r="J37" s="6">
        <v>-4800</v>
      </c>
      <c r="K37" s="6">
        <v>-23440</v>
      </c>
    </row>
    <row r="38" spans="1:11">
      <c r="A38" t="s">
        <v>67</v>
      </c>
      <c r="B38" t="s">
        <v>68</v>
      </c>
      <c r="C38" s="6">
        <v>-8820</v>
      </c>
      <c r="D38" s="6">
        <v>-1152.6400000000001</v>
      </c>
      <c r="E38" s="6">
        <v>-5913.8</v>
      </c>
      <c r="F38" s="6">
        <v>-2761.4</v>
      </c>
      <c r="G38" s="6">
        <v>-2672.79</v>
      </c>
      <c r="H38" s="6">
        <v>-4500</v>
      </c>
      <c r="I38" s="6">
        <v>-4275</v>
      </c>
      <c r="J38" s="6">
        <v>-5045</v>
      </c>
      <c r="K38" s="6">
        <v>-35140.629999999997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11356</v>
      </c>
      <c r="D40" s="6">
        <v>-6334</v>
      </c>
      <c r="E40" s="6">
        <v>-13207</v>
      </c>
      <c r="F40" s="6">
        <v>-2751.44</v>
      </c>
      <c r="G40" s="6">
        <v>-7608.44</v>
      </c>
      <c r="H40" s="6">
        <v>-3576.5</v>
      </c>
      <c r="I40" s="6">
        <v>-2506.38</v>
      </c>
      <c r="J40" s="6">
        <v>-13490.77</v>
      </c>
      <c r="K40" s="6">
        <v>-38118.53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-4285.71</v>
      </c>
      <c r="H41" s="6"/>
      <c r="I41" s="6">
        <v>4285.71</v>
      </c>
      <c r="J41" s="6"/>
      <c r="K41" s="6"/>
    </row>
    <row r="42" spans="1:11">
      <c r="A42" t="s">
        <v>75</v>
      </c>
      <c r="B42" t="s">
        <v>76</v>
      </c>
      <c r="C42" s="6"/>
      <c r="D42" s="6"/>
      <c r="E42" s="6">
        <v>-1070</v>
      </c>
      <c r="F42" s="6">
        <v>-1560</v>
      </c>
      <c r="G42" s="6"/>
      <c r="H42" s="6">
        <v>575</v>
      </c>
      <c r="I42" s="6"/>
      <c r="J42" s="6"/>
      <c r="K42" s="6">
        <v>-2055</v>
      </c>
    </row>
    <row r="43" spans="1:11">
      <c r="A43" t="s">
        <v>77</v>
      </c>
      <c r="B43" t="s">
        <v>78</v>
      </c>
      <c r="C43" s="6">
        <v>-1989.35</v>
      </c>
      <c r="D43" s="6">
        <v>-1989.35</v>
      </c>
      <c r="E43" s="6">
        <v>-1989.35</v>
      </c>
      <c r="F43" s="6">
        <v>-1989.35</v>
      </c>
      <c r="G43" s="6">
        <v>-1989.35</v>
      </c>
      <c r="H43" s="6">
        <v>-1989.35</v>
      </c>
      <c r="I43" s="6">
        <v>-1989.35</v>
      </c>
      <c r="J43" s="6">
        <v>-1725</v>
      </c>
      <c r="K43" s="6">
        <v>-15650.45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-2223</v>
      </c>
      <c r="D45" s="6">
        <v>-2223</v>
      </c>
      <c r="E45" s="6">
        <v>-2308</v>
      </c>
      <c r="F45" s="6">
        <v>-2308</v>
      </c>
      <c r="G45" s="6">
        <v>-2009</v>
      </c>
      <c r="H45" s="6">
        <v>-2184</v>
      </c>
      <c r="I45" s="6">
        <v>-2349</v>
      </c>
      <c r="J45" s="6">
        <v>-2450</v>
      </c>
      <c r="K45" s="6">
        <v>-18054</v>
      </c>
    </row>
    <row r="46" spans="1:11">
      <c r="A46" t="s">
        <v>83</v>
      </c>
      <c r="B46" t="s">
        <v>84</v>
      </c>
      <c r="C46" s="6"/>
      <c r="D46" s="6">
        <v>-5335</v>
      </c>
      <c r="E46" s="6"/>
      <c r="F46" s="6"/>
      <c r="G46" s="6">
        <v>-1710</v>
      </c>
      <c r="H46" s="6"/>
      <c r="I46" s="6">
        <v>-1240</v>
      </c>
      <c r="J46" s="6"/>
      <c r="K46" s="6">
        <v>-8285</v>
      </c>
    </row>
    <row r="47" spans="1:11">
      <c r="A47" t="s">
        <v>85</v>
      </c>
      <c r="B47" t="s">
        <v>86</v>
      </c>
      <c r="C47" s="6">
        <v>-1666.67</v>
      </c>
      <c r="D47" s="6">
        <v>-1666.67</v>
      </c>
      <c r="E47" s="6">
        <v>-1666.67</v>
      </c>
      <c r="F47" s="6">
        <v>-1666.67</v>
      </c>
      <c r="G47" s="6">
        <v>-1666.67</v>
      </c>
      <c r="H47" s="6">
        <v>-1666.65</v>
      </c>
      <c r="I47" s="6">
        <v>-1666.67</v>
      </c>
      <c r="J47" s="6">
        <v>-1666.66</v>
      </c>
      <c r="K47" s="6">
        <v>-13333.33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-110565</v>
      </c>
      <c r="D49" s="6">
        <v>-110565</v>
      </c>
      <c r="E49" s="6">
        <v>-110565</v>
      </c>
      <c r="F49" s="6">
        <v>-121621.5</v>
      </c>
      <c r="G49" s="6">
        <v>-121621.5</v>
      </c>
      <c r="H49" s="6">
        <v>-121621.5</v>
      </c>
      <c r="I49" s="6">
        <v>-121621.5</v>
      </c>
      <c r="J49" s="6">
        <v>-121621.5</v>
      </c>
      <c r="K49" s="6">
        <v>-939802.5</v>
      </c>
    </row>
    <row r="50" spans="1:11">
      <c r="A50" t="s">
        <v>90</v>
      </c>
      <c r="B50" t="s">
        <v>91</v>
      </c>
      <c r="C50" s="6">
        <v>-42120</v>
      </c>
      <c r="D50" s="6">
        <v>-42120</v>
      </c>
      <c r="E50" s="6">
        <v>-42120</v>
      </c>
      <c r="F50" s="6">
        <v>-46332</v>
      </c>
      <c r="G50" s="6">
        <v>-46332</v>
      </c>
      <c r="H50" s="6">
        <v>-46332</v>
      </c>
      <c r="I50" s="6">
        <v>-46332</v>
      </c>
      <c r="J50" s="6">
        <v>-46332</v>
      </c>
      <c r="K50" s="6">
        <v>-358020</v>
      </c>
    </row>
    <row r="51" spans="1:11">
      <c r="A51" t="s">
        <v>92</v>
      </c>
      <c r="B51" t="s">
        <v>93</v>
      </c>
      <c r="C51" s="6">
        <v>-63180</v>
      </c>
      <c r="D51" s="6">
        <v>-63180</v>
      </c>
      <c r="E51" s="6">
        <v>-63180</v>
      </c>
      <c r="F51" s="6">
        <v>-69498</v>
      </c>
      <c r="G51" s="6">
        <v>-69498</v>
      </c>
      <c r="H51" s="6">
        <v>-69498</v>
      </c>
      <c r="I51" s="6">
        <v>-69498</v>
      </c>
      <c r="J51" s="6">
        <v>-69498</v>
      </c>
      <c r="K51" s="6">
        <v>-537030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-5265</v>
      </c>
      <c r="D53" s="6">
        <v>-5265</v>
      </c>
      <c r="E53" s="6">
        <v>-5265</v>
      </c>
      <c r="F53" s="6">
        <v>-5791.5</v>
      </c>
      <c r="G53" s="6">
        <v>-5791.5</v>
      </c>
      <c r="H53" s="6">
        <v>-5791.5</v>
      </c>
      <c r="I53" s="6">
        <v>-5791.5</v>
      </c>
      <c r="J53" s="6">
        <v>-5791.5</v>
      </c>
      <c r="K53" s="6">
        <v>-44752.5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-24395.89</v>
      </c>
      <c r="D60" s="6">
        <v>-24903.81</v>
      </c>
      <c r="E60" s="6">
        <v>-22519.19</v>
      </c>
      <c r="F60" s="6">
        <v>-22397.48</v>
      </c>
      <c r="G60" s="6">
        <v>-18321.46</v>
      </c>
      <c r="H60" s="6">
        <v>-17732.310000000001</v>
      </c>
      <c r="I60" s="6">
        <v>-18323.38</v>
      </c>
      <c r="J60" s="6">
        <v>-17886.169999999998</v>
      </c>
      <c r="K60" s="6">
        <v>-166479.69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-2967.13</v>
      </c>
      <c r="D62" s="6">
        <v>-2743.13</v>
      </c>
      <c r="E62" s="6">
        <v>-1067.42</v>
      </c>
      <c r="F62" s="6">
        <v>-254.8</v>
      </c>
      <c r="G62" s="6">
        <v>-254.8</v>
      </c>
      <c r="H62" s="6">
        <v>-246.57</v>
      </c>
      <c r="I62" s="6">
        <v>-254.8</v>
      </c>
      <c r="J62" s="6">
        <v>-246.57</v>
      </c>
      <c r="K62" s="6">
        <v>-8035.22</v>
      </c>
    </row>
    <row r="63" spans="1:11">
      <c r="A63" t="s">
        <v>115</v>
      </c>
      <c r="B63" t="s">
        <v>116</v>
      </c>
      <c r="C63" s="6">
        <v>-19686.18</v>
      </c>
      <c r="D63" s="6">
        <v>-20342.37</v>
      </c>
      <c r="E63" s="6">
        <v>-19686.18</v>
      </c>
      <c r="F63" s="6">
        <v>-20333.650000000001</v>
      </c>
      <c r="G63" s="6">
        <v>-17058.71</v>
      </c>
      <c r="H63" s="6">
        <v>-16510.29</v>
      </c>
      <c r="I63" s="6">
        <v>-17060.63</v>
      </c>
      <c r="J63" s="6">
        <v>-16664.150000000001</v>
      </c>
      <c r="K63" s="6">
        <v>-147342.16</v>
      </c>
    </row>
    <row r="64" spans="1:11">
      <c r="A64" t="s">
        <v>117</v>
      </c>
      <c r="B64" t="s">
        <v>118</v>
      </c>
      <c r="C64" s="6">
        <v>-448.76</v>
      </c>
      <c r="D64" s="6">
        <v>-463.72</v>
      </c>
      <c r="E64" s="6">
        <v>-448.76</v>
      </c>
      <c r="F64" s="6">
        <v>-463.72</v>
      </c>
      <c r="G64" s="6">
        <v>-463.72</v>
      </c>
      <c r="H64" s="6">
        <v>-448.76</v>
      </c>
      <c r="I64" s="6">
        <v>-463.72</v>
      </c>
      <c r="J64" s="6">
        <v>-448.76</v>
      </c>
      <c r="K64" s="6">
        <v>-3649.92</v>
      </c>
    </row>
    <row r="65" spans="1:11">
      <c r="A65" t="s">
        <v>119</v>
      </c>
      <c r="B65" t="s">
        <v>120</v>
      </c>
      <c r="C65" s="6">
        <v>-1293.82</v>
      </c>
      <c r="D65" s="6">
        <v>-1354.59</v>
      </c>
      <c r="E65" s="6">
        <v>-1316.83</v>
      </c>
      <c r="F65" s="6">
        <v>-1345.31</v>
      </c>
      <c r="G65" s="6">
        <v>-544.23</v>
      </c>
      <c r="H65" s="6">
        <v>-526.69000000000005</v>
      </c>
      <c r="I65" s="6">
        <v>-544.23</v>
      </c>
      <c r="J65" s="6">
        <v>-526.69000000000005</v>
      </c>
      <c r="K65" s="6">
        <v>-7452.39</v>
      </c>
    </row>
    <row r="66" spans="1:11">
      <c r="A66">
        <v>17</v>
      </c>
      <c r="B66" t="s">
        <v>121</v>
      </c>
      <c r="C66" s="6">
        <v>-48225.2</v>
      </c>
      <c r="D66" s="6">
        <v>-56856.35</v>
      </c>
      <c r="E66" s="6">
        <v>-52137.14</v>
      </c>
      <c r="F66" s="6">
        <v>-52723.72</v>
      </c>
      <c r="G66" s="6">
        <v>-64281.06</v>
      </c>
      <c r="H66" s="6">
        <v>-51510.94</v>
      </c>
      <c r="I66" s="6">
        <v>-55171.67</v>
      </c>
      <c r="J66" s="6">
        <v>-58095.96</v>
      </c>
      <c r="K66" s="6">
        <v>-439002.04</v>
      </c>
    </row>
    <row r="67" spans="1:11">
      <c r="A67">
        <v>18</v>
      </c>
      <c r="B67" t="s">
        <v>122</v>
      </c>
      <c r="C67" s="6">
        <v>-12610</v>
      </c>
      <c r="D67" s="6">
        <v>-13000</v>
      </c>
      <c r="E67" s="6">
        <v>-12610</v>
      </c>
      <c r="F67" s="6">
        <v>-13000</v>
      </c>
      <c r="G67" s="6">
        <v>-13000</v>
      </c>
      <c r="H67" s="6">
        <v>-14610</v>
      </c>
      <c r="I67" s="6">
        <v>-12610</v>
      </c>
      <c r="J67" s="6">
        <v>-13000</v>
      </c>
      <c r="K67" s="6">
        <v>-104440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-3120</v>
      </c>
      <c r="D69" s="6">
        <v>-3510</v>
      </c>
      <c r="E69" s="6">
        <v>-3120</v>
      </c>
      <c r="F69" s="6">
        <v>-3510</v>
      </c>
      <c r="G69" s="6">
        <v>-3510</v>
      </c>
      <c r="H69" s="6">
        <v>-3120</v>
      </c>
      <c r="I69" s="6">
        <v>-3120</v>
      </c>
      <c r="J69" s="6">
        <v>-3510</v>
      </c>
      <c r="K69" s="6">
        <v>-26520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-75920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-12378.66</v>
      </c>
      <c r="D76" s="6">
        <v>-11716.67</v>
      </c>
      <c r="E76" s="6">
        <v>-12959.38</v>
      </c>
      <c r="F76" s="6">
        <v>-11558.4</v>
      </c>
      <c r="G76" s="6">
        <v>-13654.22</v>
      </c>
      <c r="H76" s="6">
        <v>-13559.82</v>
      </c>
      <c r="I76" s="6">
        <v>-13272.97</v>
      </c>
      <c r="J76" s="6">
        <v>-12625.49</v>
      </c>
      <c r="K76" s="6">
        <v>-101725.61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-12378.66</v>
      </c>
      <c r="D78" s="6">
        <v>-11716.67</v>
      </c>
      <c r="E78" s="6">
        <v>-12959.38</v>
      </c>
      <c r="F78" s="6">
        <v>-11558.4</v>
      </c>
      <c r="G78" s="6">
        <v>-13654.22</v>
      </c>
      <c r="H78" s="6">
        <v>-13559.82</v>
      </c>
      <c r="I78" s="6">
        <v>-13272.97</v>
      </c>
      <c r="J78" s="6">
        <v>-12625.49</v>
      </c>
      <c r="K78" s="6">
        <v>-101725.61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-6501.31</v>
      </c>
      <c r="D80" s="6">
        <v>-20273.5</v>
      </c>
      <c r="E80" s="6">
        <v>-6553.33</v>
      </c>
      <c r="F80" s="6">
        <v>-10944.87</v>
      </c>
      <c r="G80" s="6">
        <v>-12550.75</v>
      </c>
      <c r="H80" s="6">
        <v>-11174.87</v>
      </c>
      <c r="I80" s="6">
        <v>-9295.85</v>
      </c>
      <c r="J80" s="6">
        <v>-11322.31</v>
      </c>
      <c r="K80" s="6">
        <v>-88616.79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-11730</v>
      </c>
      <c r="E82" s="6"/>
      <c r="F82" s="6">
        <v>-4400</v>
      </c>
      <c r="G82" s="6">
        <v>-4000</v>
      </c>
      <c r="H82" s="6">
        <v>-4640</v>
      </c>
      <c r="I82" s="6">
        <v>-3280</v>
      </c>
      <c r="J82" s="6"/>
      <c r="K82" s="6">
        <v>-28050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-1293.5</v>
      </c>
      <c r="D86" s="6">
        <v>-1293.5</v>
      </c>
      <c r="E86" s="6">
        <v>-1293.5</v>
      </c>
      <c r="F86" s="6">
        <v>-1293.5</v>
      </c>
      <c r="G86" s="6">
        <v>-1293.5</v>
      </c>
      <c r="H86" s="6">
        <v>-1293.5</v>
      </c>
      <c r="I86" s="6">
        <v>-793.2</v>
      </c>
      <c r="J86" s="6">
        <v>-4032.75</v>
      </c>
      <c r="K86" s="6">
        <v>-12586.95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-2634.62</v>
      </c>
      <c r="D90" s="6">
        <v>-2272</v>
      </c>
      <c r="E90" s="6">
        <v>-3497.7</v>
      </c>
      <c r="F90" s="6">
        <v>-2497.71</v>
      </c>
      <c r="G90" s="6">
        <v>-4849</v>
      </c>
      <c r="H90" s="6">
        <v>-4323.6099999999997</v>
      </c>
      <c r="I90" s="6">
        <v>-7692.7</v>
      </c>
      <c r="J90" s="6">
        <v>-6386.9</v>
      </c>
      <c r="K90" s="6">
        <v>-34154.239999999998</v>
      </c>
    </row>
    <row r="91" spans="1:11">
      <c r="A91" t="s">
        <v>165</v>
      </c>
      <c r="B91" t="s">
        <v>166</v>
      </c>
      <c r="C91" s="6">
        <v>-310.62</v>
      </c>
      <c r="D91" s="6">
        <v>-70</v>
      </c>
      <c r="E91" s="6">
        <v>-597.70000000000005</v>
      </c>
      <c r="F91" s="6">
        <v>-571.03</v>
      </c>
      <c r="G91" s="6"/>
      <c r="H91" s="6"/>
      <c r="I91" s="6">
        <v>-517.70000000000005</v>
      </c>
      <c r="J91" s="6">
        <v>-1732.62</v>
      </c>
      <c r="K91" s="6">
        <v>-3799.67</v>
      </c>
    </row>
    <row r="92" spans="1:11">
      <c r="A92" t="s">
        <v>167</v>
      </c>
      <c r="B92" t="s">
        <v>168</v>
      </c>
      <c r="C92" s="6">
        <v>-2324</v>
      </c>
      <c r="D92" s="6">
        <v>-2202</v>
      </c>
      <c r="E92" s="6">
        <v>-2900</v>
      </c>
      <c r="F92" s="6">
        <v>-1926.68</v>
      </c>
      <c r="G92" s="6">
        <v>-3745</v>
      </c>
      <c r="H92" s="6">
        <v>-3013.61</v>
      </c>
      <c r="I92" s="6">
        <v>-2925</v>
      </c>
      <c r="J92" s="6">
        <v>-4654.28</v>
      </c>
      <c r="K92" s="6">
        <v>-23690.57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-1104</v>
      </c>
      <c r="H94" s="6">
        <v>-1310</v>
      </c>
      <c r="I94" s="6">
        <v>-4250</v>
      </c>
      <c r="J94" s="6"/>
      <c r="K94" s="6">
        <v>-6664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>
        <v>-211</v>
      </c>
      <c r="G96" s="6"/>
      <c r="H96" s="6">
        <v>-139</v>
      </c>
      <c r="I96" s="6">
        <v>-800</v>
      </c>
      <c r="J96" s="6">
        <v>-302</v>
      </c>
      <c r="K96" s="6">
        <v>-1452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>
        <v>-211</v>
      </c>
      <c r="G98" s="6"/>
      <c r="H98" s="6">
        <v>-139</v>
      </c>
      <c r="I98" s="6"/>
      <c r="J98" s="6">
        <v>-302</v>
      </c>
      <c r="K98" s="6">
        <v>-652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-2490.3000000000002</v>
      </c>
      <c r="D101" s="6">
        <v>-2490.3000000000002</v>
      </c>
      <c r="E101" s="6">
        <v>-2490.3000000000002</v>
      </c>
      <c r="F101" s="6">
        <v>-2490.3000000000002</v>
      </c>
      <c r="G101" s="6">
        <v>-2490.3000000000002</v>
      </c>
      <c r="H101" s="6">
        <v>-2490.3000000000002</v>
      </c>
      <c r="I101" s="6">
        <v>-2490.3000000000002</v>
      </c>
      <c r="J101" s="6">
        <v>-2490.3000000000002</v>
      </c>
      <c r="K101" s="6">
        <v>-19922.400000000001</v>
      </c>
    </row>
    <row r="102" spans="1:11">
      <c r="A102" t="s">
        <v>185</v>
      </c>
      <c r="B102" t="s">
        <v>186</v>
      </c>
      <c r="C102" s="6">
        <v>-298.56</v>
      </c>
      <c r="D102" s="6">
        <v>-298.56</v>
      </c>
      <c r="E102" s="6">
        <v>-298.56</v>
      </c>
      <c r="F102" s="6">
        <v>-298.56</v>
      </c>
      <c r="G102" s="6">
        <v>-298.56</v>
      </c>
      <c r="H102" s="6">
        <v>-298.56</v>
      </c>
      <c r="I102" s="6">
        <v>-298.56</v>
      </c>
      <c r="J102" s="6">
        <v>-298.56</v>
      </c>
      <c r="K102" s="6">
        <v>-2388.48</v>
      </c>
    </row>
    <row r="103" spans="1:11">
      <c r="A103" t="s">
        <v>187</v>
      </c>
      <c r="B103" t="s">
        <v>188</v>
      </c>
      <c r="C103" s="6">
        <v>-2191.7399999999998</v>
      </c>
      <c r="D103" s="6">
        <v>-2191.7399999999998</v>
      </c>
      <c r="E103" s="6">
        <v>-2191.7399999999998</v>
      </c>
      <c r="F103" s="6">
        <v>-2191.7399999999998</v>
      </c>
      <c r="G103" s="6">
        <v>-2191.7399999999998</v>
      </c>
      <c r="H103" s="6">
        <v>-2191.7399999999998</v>
      </c>
      <c r="I103" s="6">
        <v>-2191.7399999999998</v>
      </c>
      <c r="J103" s="6">
        <v>-2191.7399999999998</v>
      </c>
      <c r="K103" s="6">
        <v>-17533.919999999998</v>
      </c>
    </row>
    <row r="104" spans="1:11">
      <c r="A104">
        <v>25</v>
      </c>
      <c r="B104" t="s">
        <v>189</v>
      </c>
      <c r="C104" s="6">
        <v>-251.04</v>
      </c>
      <c r="D104" s="6">
        <v>-32.86</v>
      </c>
      <c r="E104" s="6"/>
      <c r="F104" s="6">
        <v>-534.46</v>
      </c>
      <c r="G104" s="6">
        <v>-10160.67</v>
      </c>
      <c r="H104" s="6">
        <v>-60.33</v>
      </c>
      <c r="I104" s="6">
        <v>-643.07000000000005</v>
      </c>
      <c r="J104" s="6">
        <v>-550.89</v>
      </c>
      <c r="K104" s="6">
        <v>-12233.32</v>
      </c>
    </row>
    <row r="105" spans="1:11">
      <c r="A105" t="s">
        <v>190</v>
      </c>
      <c r="B105" t="s">
        <v>191</v>
      </c>
      <c r="C105" s="6">
        <v>-251.04</v>
      </c>
      <c r="D105" s="6">
        <v>-32.86</v>
      </c>
      <c r="E105" s="6"/>
      <c r="F105" s="6">
        <v>-534.46</v>
      </c>
      <c r="G105" s="6">
        <v>-10160.67</v>
      </c>
      <c r="H105" s="6">
        <v>-60.33</v>
      </c>
      <c r="I105" s="6">
        <v>-643.07000000000005</v>
      </c>
      <c r="J105" s="6">
        <v>-550.89</v>
      </c>
      <c r="K105" s="6">
        <v>-12233.32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-6715.16</v>
      </c>
      <c r="D110" s="6">
        <v>-6196.02</v>
      </c>
      <c r="E110" s="6">
        <v>-6405.48</v>
      </c>
      <c r="F110" s="6">
        <v>-8545.25</v>
      </c>
      <c r="G110" s="6">
        <v>-6701.12</v>
      </c>
      <c r="H110" s="6">
        <v>-6181.59</v>
      </c>
      <c r="I110" s="6">
        <v>-7491.78</v>
      </c>
      <c r="J110" s="6">
        <v>-6334.47</v>
      </c>
      <c r="K110" s="6">
        <v>-54570.87</v>
      </c>
    </row>
    <row r="111" spans="1:11">
      <c r="A111" t="s">
        <v>200</v>
      </c>
      <c r="B111" t="s">
        <v>201</v>
      </c>
      <c r="C111" s="6">
        <v>-1315.16</v>
      </c>
      <c r="D111" s="6">
        <v>-796.02</v>
      </c>
      <c r="E111" s="6">
        <v>-1005.48</v>
      </c>
      <c r="F111" s="6">
        <v>-1472.3</v>
      </c>
      <c r="G111" s="6">
        <v>-1301.1199999999999</v>
      </c>
      <c r="H111" s="6">
        <v>-781.59</v>
      </c>
      <c r="I111" s="6">
        <v>-2091.7800000000002</v>
      </c>
      <c r="J111" s="6">
        <v>-934.47</v>
      </c>
      <c r="K111" s="6">
        <v>-9697.92</v>
      </c>
    </row>
    <row r="112" spans="1:11">
      <c r="A112" t="s">
        <v>202</v>
      </c>
      <c r="B112" t="s">
        <v>203</v>
      </c>
      <c r="C112" s="6"/>
      <c r="D112" s="6"/>
      <c r="E112" s="6"/>
      <c r="F112" s="6">
        <v>-1672.95</v>
      </c>
      <c r="G112" s="6"/>
      <c r="H112" s="6"/>
      <c r="I112" s="6"/>
      <c r="J112" s="6"/>
      <c r="K112" s="6">
        <v>-1672.95</v>
      </c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-3699.11</v>
      </c>
      <c r="D114" s="6"/>
      <c r="E114" s="6">
        <v>-6745.95</v>
      </c>
      <c r="F114" s="6">
        <v>-2066.73</v>
      </c>
      <c r="G114" s="6"/>
      <c r="H114" s="6">
        <v>1903.58</v>
      </c>
      <c r="I114" s="6"/>
      <c r="J114" s="6">
        <v>-5083.6000000000004</v>
      </c>
      <c r="K114" s="6">
        <v>-15691.81</v>
      </c>
    </row>
    <row r="115" spans="1:11">
      <c r="A115" t="s">
        <v>207</v>
      </c>
      <c r="B115" t="s">
        <v>208</v>
      </c>
      <c r="C115" s="6">
        <v>-3762.11</v>
      </c>
      <c r="D115" s="6"/>
      <c r="E115" s="6">
        <v>-6745.95</v>
      </c>
      <c r="F115" s="6">
        <v>-2066.73</v>
      </c>
      <c r="G115" s="6"/>
      <c r="H115" s="6">
        <v>1903.58</v>
      </c>
      <c r="I115" s="6"/>
      <c r="J115" s="6">
        <v>-5083.6000000000004</v>
      </c>
      <c r="K115" s="6">
        <v>-15754.81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>
        <v>63</v>
      </c>
      <c r="D119" s="6"/>
      <c r="E119" s="6"/>
      <c r="F119" s="6"/>
      <c r="G119" s="6"/>
      <c r="H119" s="6"/>
      <c r="I119" s="6"/>
      <c r="J119" s="6"/>
      <c r="K119" s="6">
        <v>63</v>
      </c>
    </row>
    <row r="120" spans="1:11" s="7" customFormat="1">
      <c r="A120" s="7">
        <v>29</v>
      </c>
      <c r="B120" s="7" t="s">
        <v>217</v>
      </c>
      <c r="C120" s="8">
        <v>31690.58</v>
      </c>
      <c r="D120" s="8">
        <v>-3664.79</v>
      </c>
      <c r="E120" s="8">
        <v>2311.0500000000002</v>
      </c>
      <c r="F120" s="8">
        <v>57057.93</v>
      </c>
      <c r="G120" s="8">
        <v>90456.15</v>
      </c>
      <c r="H120" s="8">
        <v>81826.17</v>
      </c>
      <c r="I120" s="8">
        <v>38554.14</v>
      </c>
      <c r="J120" s="8">
        <v>9934.77</v>
      </c>
      <c r="K120" s="8">
        <v>308166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0.03</v>
      </c>
      <c r="D121" s="9">
        <f t="shared" ref="D121:K121" si="1">IF(D$10=0," ",ROUND(D120/D$10,3))</f>
        <v>-3.0000000000000001E-3</v>
      </c>
      <c r="E121" s="9">
        <f t="shared" si="1"/>
        <v>2E-3</v>
      </c>
      <c r="F121" s="9">
        <f t="shared" si="1"/>
        <v>4.8000000000000001E-2</v>
      </c>
      <c r="G121" s="9">
        <f t="shared" si="1"/>
        <v>6.5000000000000002E-2</v>
      </c>
      <c r="H121" s="9">
        <f t="shared" si="1"/>
        <v>0.06</v>
      </c>
      <c r="I121" s="9">
        <f t="shared" si="1"/>
        <v>3.3000000000000002E-2</v>
      </c>
      <c r="J121" s="9">
        <f t="shared" si="1"/>
        <v>8.9999999999999993E-3</v>
      </c>
      <c r="K121" s="9">
        <f t="shared" si="1"/>
        <v>3.2000000000000001E-2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-107675.46</v>
      </c>
      <c r="D123" s="6">
        <v>-132179.35</v>
      </c>
      <c r="E123" s="6">
        <v>-126114.38</v>
      </c>
      <c r="F123" s="6">
        <v>-121335.22</v>
      </c>
      <c r="G123" s="6">
        <v>-132936.29999999999</v>
      </c>
      <c r="H123" s="6">
        <v>-135063.51999999999</v>
      </c>
      <c r="I123" s="6">
        <v>-132989.14000000001</v>
      </c>
      <c r="J123" s="6">
        <v>-157114.29</v>
      </c>
      <c r="K123" s="6">
        <v>-1045407.66</v>
      </c>
    </row>
    <row r="124" spans="1:11">
      <c r="A124" t="s">
        <v>221</v>
      </c>
      <c r="B124" t="s">
        <v>222</v>
      </c>
      <c r="C124" s="6">
        <v>-91347.02</v>
      </c>
      <c r="D124" s="6">
        <v>-103664.66</v>
      </c>
      <c r="E124" s="6">
        <v>-108651.82</v>
      </c>
      <c r="F124" s="6">
        <v>-99733.86</v>
      </c>
      <c r="G124" s="6">
        <v>-107131.96</v>
      </c>
      <c r="H124" s="6">
        <v>-111758.5</v>
      </c>
      <c r="I124" s="6">
        <v>-106651.69</v>
      </c>
      <c r="J124" s="6">
        <v>-135167.43</v>
      </c>
      <c r="K124" s="6">
        <v>-864106.94</v>
      </c>
    </row>
    <row r="125" spans="1:11">
      <c r="A125" t="s">
        <v>223</v>
      </c>
      <c r="B125" t="s">
        <v>224</v>
      </c>
      <c r="C125" s="6">
        <v>-12378.66</v>
      </c>
      <c r="D125" s="6">
        <v>-11716.67</v>
      </c>
      <c r="E125" s="6">
        <v>-12959.38</v>
      </c>
      <c r="F125" s="6">
        <v>-11558.4</v>
      </c>
      <c r="G125" s="6">
        <v>-13654.22</v>
      </c>
      <c r="H125" s="6">
        <v>-13559.82</v>
      </c>
      <c r="I125" s="6">
        <v>-13272.97</v>
      </c>
      <c r="J125" s="6">
        <v>-12625.49</v>
      </c>
      <c r="K125" s="6">
        <v>-101725.61</v>
      </c>
    </row>
    <row r="126" spans="1:11">
      <c r="A126" t="s">
        <v>225</v>
      </c>
      <c r="B126" t="s">
        <v>226</v>
      </c>
      <c r="C126" s="6"/>
      <c r="D126" s="6">
        <v>-13730</v>
      </c>
      <c r="E126" s="6"/>
      <c r="F126" s="6">
        <v>-4400</v>
      </c>
      <c r="G126" s="6">
        <v>-6000</v>
      </c>
      <c r="H126" s="6">
        <v>-4640</v>
      </c>
      <c r="I126" s="6">
        <v>-3280</v>
      </c>
      <c r="J126" s="6">
        <v>-2000</v>
      </c>
      <c r="K126" s="6">
        <v>-34050</v>
      </c>
    </row>
    <row r="127" spans="1:11">
      <c r="A127" t="s">
        <v>227</v>
      </c>
      <c r="B127" t="s">
        <v>228</v>
      </c>
      <c r="C127" s="6">
        <v>-2634.62</v>
      </c>
      <c r="D127" s="6">
        <v>-2272</v>
      </c>
      <c r="E127" s="6">
        <v>-3497.7</v>
      </c>
      <c r="F127" s="6">
        <v>-2497.71</v>
      </c>
      <c r="G127" s="6">
        <v>-4849</v>
      </c>
      <c r="H127" s="6">
        <v>-4323.6099999999997</v>
      </c>
      <c r="I127" s="6">
        <v>-7692.7</v>
      </c>
      <c r="J127" s="6">
        <v>-6386.9</v>
      </c>
      <c r="K127" s="6">
        <v>-34154.239999999998</v>
      </c>
    </row>
    <row r="128" spans="1:11">
      <c r="A128" t="s">
        <v>229</v>
      </c>
      <c r="B128" t="s">
        <v>230</v>
      </c>
      <c r="C128" s="4">
        <v>-1315.16</v>
      </c>
      <c r="D128">
        <v>-796.02</v>
      </c>
      <c r="E128" s="4">
        <v>-1005.48</v>
      </c>
      <c r="F128" s="4">
        <v>-3145.25</v>
      </c>
      <c r="G128" s="4">
        <v>-1301.1199999999999</v>
      </c>
      <c r="H128">
        <v>-781.59</v>
      </c>
      <c r="I128" s="4">
        <v>-2091.7800000000002</v>
      </c>
      <c r="J128">
        <v>-934.47</v>
      </c>
      <c r="K128" s="4">
        <v>-11370.87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4074</v>
      </c>
      <c r="C5" s="11">
        <v>4074</v>
      </c>
      <c r="D5" s="11">
        <v>4074</v>
      </c>
      <c r="E5" s="11">
        <v>4074</v>
      </c>
      <c r="F5" s="11">
        <v>4074</v>
      </c>
      <c r="G5" s="11">
        <v>4074</v>
      </c>
      <c r="H5" s="11">
        <v>4074</v>
      </c>
      <c r="I5" s="11">
        <v>4074</v>
      </c>
      <c r="J5" s="11">
        <v>4074</v>
      </c>
      <c r="K5" s="11">
        <v>4074</v>
      </c>
    </row>
    <row r="6" spans="1:52" s="13" customFormat="1" ht="28.5">
      <c r="A6" s="12" t="s">
        <v>8</v>
      </c>
      <c r="B6" s="13" t="s">
        <v>330</v>
      </c>
      <c r="C6" s="13" t="s">
        <v>330</v>
      </c>
      <c r="D6" s="13" t="s">
        <v>330</v>
      </c>
      <c r="E6" s="13" t="s">
        <v>330</v>
      </c>
      <c r="F6" s="13" t="s">
        <v>330</v>
      </c>
      <c r="G6" s="13" t="s">
        <v>330</v>
      </c>
      <c r="H6" s="13" t="s">
        <v>330</v>
      </c>
      <c r="I6" s="13" t="s">
        <v>330</v>
      </c>
      <c r="J6" s="13" t="s">
        <v>330</v>
      </c>
      <c r="K6" s="13" t="s">
        <v>330</v>
      </c>
    </row>
    <row r="7" spans="1:52" s="11" customFormat="1">
      <c r="A7" s="10" t="s">
        <v>10</v>
      </c>
      <c r="B7" s="11" t="s">
        <v>247</v>
      </c>
      <c r="C7" s="11" t="s">
        <v>247</v>
      </c>
      <c r="D7" s="11" t="s">
        <v>247</v>
      </c>
      <c r="E7" s="11" t="s">
        <v>247</v>
      </c>
      <c r="F7" s="11" t="s">
        <v>247</v>
      </c>
      <c r="G7" s="11" t="s">
        <v>247</v>
      </c>
      <c r="H7" s="11" t="s">
        <v>247</v>
      </c>
      <c r="I7" s="11" t="s">
        <v>247</v>
      </c>
      <c r="J7" s="11" t="s">
        <v>247</v>
      </c>
      <c r="K7" s="11" t="s">
        <v>247</v>
      </c>
    </row>
    <row r="8" spans="1:52" s="11" customFormat="1">
      <c r="A8" s="10" t="s">
        <v>12</v>
      </c>
      <c r="B8" s="11">
        <v>4</v>
      </c>
      <c r="C8" s="11">
        <v>4</v>
      </c>
      <c r="D8" s="11">
        <v>4</v>
      </c>
      <c r="E8" s="11">
        <v>4</v>
      </c>
      <c r="F8" s="11">
        <v>4</v>
      </c>
      <c r="G8" s="11">
        <v>4</v>
      </c>
      <c r="H8" s="11">
        <v>4</v>
      </c>
      <c r="I8" s="11">
        <v>4</v>
      </c>
      <c r="J8" s="11">
        <v>4</v>
      </c>
      <c r="K8" s="11">
        <v>4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2026519.33</v>
      </c>
      <c r="D10" s="8">
        <v>1755694.29</v>
      </c>
      <c r="E10" s="8">
        <v>1713350.45</v>
      </c>
      <c r="F10" s="8">
        <v>1753686</v>
      </c>
      <c r="G10" s="8">
        <v>1856926.65</v>
      </c>
      <c r="H10" s="8">
        <v>1829873.76</v>
      </c>
      <c r="I10" s="8">
        <v>1858616.13</v>
      </c>
      <c r="J10" s="8">
        <v>2157160.46</v>
      </c>
      <c r="K10" s="8">
        <v>14951827.07</v>
      </c>
    </row>
    <row r="11" spans="1:52">
      <c r="A11" t="s">
        <v>25</v>
      </c>
      <c r="B11" t="s">
        <v>26</v>
      </c>
      <c r="C11" s="6">
        <v>2026519.33</v>
      </c>
      <c r="D11" s="6">
        <v>1755694.29</v>
      </c>
      <c r="E11" s="6">
        <v>1713350.45</v>
      </c>
      <c r="F11" s="6">
        <v>1753686</v>
      </c>
      <c r="G11" s="6">
        <v>1856926.65</v>
      </c>
      <c r="H11" s="6">
        <v>1829873.76</v>
      </c>
      <c r="I11" s="6">
        <v>1858616.13</v>
      </c>
      <c r="J11" s="6">
        <v>2157160.46</v>
      </c>
      <c r="K11" s="6">
        <v>14951827.07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-1230966.94</v>
      </c>
      <c r="D13" s="6">
        <v>-1116571.52</v>
      </c>
      <c r="E13" s="6">
        <v>-1064381.56</v>
      </c>
      <c r="F13" s="6">
        <v>-1057308.07</v>
      </c>
      <c r="G13" s="6">
        <v>-1183625.5</v>
      </c>
      <c r="H13" s="6">
        <v>-1198020.93</v>
      </c>
      <c r="I13" s="6">
        <v>-1135317.79</v>
      </c>
      <c r="J13" s="6">
        <v>-1310218.33</v>
      </c>
      <c r="K13" s="6">
        <v>-9296410.6400000006</v>
      </c>
    </row>
    <row r="14" spans="1:52">
      <c r="A14">
        <v>3</v>
      </c>
      <c r="B14" t="s">
        <v>30</v>
      </c>
      <c r="C14" s="6">
        <v>795552.39</v>
      </c>
      <c r="D14" s="6">
        <v>639122.77</v>
      </c>
      <c r="E14" s="6">
        <v>648968.89</v>
      </c>
      <c r="F14" s="6">
        <v>696377.93</v>
      </c>
      <c r="G14" s="6">
        <v>673301.15</v>
      </c>
      <c r="H14" s="6">
        <v>631852.82999999996</v>
      </c>
      <c r="I14" s="6">
        <v>723298.34</v>
      </c>
      <c r="J14" s="6">
        <v>846942.13</v>
      </c>
      <c r="K14" s="6">
        <v>5655416.4299999997</v>
      </c>
    </row>
    <row r="15" spans="1:52" s="7" customFormat="1">
      <c r="A15" s="7">
        <v>4</v>
      </c>
      <c r="B15" s="7" t="s">
        <v>31</v>
      </c>
      <c r="C15" s="9">
        <f>IF(C$10=0," ",ROUND(C14/C$10,3))</f>
        <v>0.39300000000000002</v>
      </c>
      <c r="D15" s="9">
        <f t="shared" ref="D15:K15" si="0">IF(D$10=0," ",ROUND(D14/D$10,3))</f>
        <v>0.36399999999999999</v>
      </c>
      <c r="E15" s="9">
        <f t="shared" si="0"/>
        <v>0.379</v>
      </c>
      <c r="F15" s="9">
        <f t="shared" si="0"/>
        <v>0.39700000000000002</v>
      </c>
      <c r="G15" s="9">
        <f t="shared" si="0"/>
        <v>0.36299999999999999</v>
      </c>
      <c r="H15" s="9">
        <f t="shared" si="0"/>
        <v>0.34499999999999997</v>
      </c>
      <c r="I15" s="9">
        <f t="shared" si="0"/>
        <v>0.38900000000000001</v>
      </c>
      <c r="J15" s="9">
        <f t="shared" si="0"/>
        <v>0.39300000000000002</v>
      </c>
      <c r="K15" s="9">
        <f t="shared" si="0"/>
        <v>0.378</v>
      </c>
    </row>
    <row r="16" spans="1:52">
      <c r="A16">
        <v>5</v>
      </c>
      <c r="B16" t="s">
        <v>32</v>
      </c>
      <c r="C16" s="6">
        <v>-38725.17</v>
      </c>
      <c r="D16" s="6">
        <v>-33993.279999999999</v>
      </c>
      <c r="E16" s="6">
        <v>-35524.51</v>
      </c>
      <c r="F16" s="6">
        <v>-18309.62</v>
      </c>
      <c r="G16" s="6">
        <v>-19501.16</v>
      </c>
      <c r="H16" s="6">
        <v>-14352.44</v>
      </c>
      <c r="I16" s="6">
        <v>-16865.080000000002</v>
      </c>
      <c r="J16" s="6">
        <v>-21888.53</v>
      </c>
      <c r="K16" s="6">
        <v>-199159.79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-31463.09</v>
      </c>
      <c r="D18" s="6">
        <v>-27749.72</v>
      </c>
      <c r="E18" s="6">
        <v>-29266.16</v>
      </c>
      <c r="F18" s="6">
        <v>-12257.9</v>
      </c>
      <c r="G18" s="6">
        <v>-12925.4</v>
      </c>
      <c r="H18" s="6">
        <v>-6950.63</v>
      </c>
      <c r="I18" s="6">
        <v>-10641.98</v>
      </c>
      <c r="J18" s="6">
        <v>-15079.6</v>
      </c>
      <c r="K18" s="6">
        <v>-146334.48000000001</v>
      </c>
    </row>
    <row r="19" spans="1:11">
      <c r="A19" t="s">
        <v>35</v>
      </c>
      <c r="B19" t="s">
        <v>36</v>
      </c>
      <c r="C19" s="6">
        <v>7397.77</v>
      </c>
      <c r="D19" s="6">
        <v>-15785.88</v>
      </c>
      <c r="E19" s="6">
        <v>-42054.98</v>
      </c>
      <c r="F19" s="6">
        <v>3216.89</v>
      </c>
      <c r="G19" s="6">
        <v>775.68</v>
      </c>
      <c r="H19" s="6">
        <v>-144.83000000000001</v>
      </c>
      <c r="I19" s="6">
        <v>-5756.69</v>
      </c>
      <c r="J19" s="6">
        <v>-175.46</v>
      </c>
      <c r="K19" s="6">
        <v>-52527.5</v>
      </c>
    </row>
    <row r="20" spans="1:11">
      <c r="A20" t="s">
        <v>37</v>
      </c>
      <c r="B20" t="s">
        <v>38</v>
      </c>
      <c r="C20" s="6"/>
      <c r="D20" s="6">
        <v>-2840.62</v>
      </c>
      <c r="E20" s="6"/>
      <c r="F20" s="6">
        <v>-408.64</v>
      </c>
      <c r="G20" s="6"/>
      <c r="H20" s="6">
        <v>-137.38999999999999</v>
      </c>
      <c r="I20" s="6">
        <v>-282.10000000000002</v>
      </c>
      <c r="J20" s="6">
        <v>-2130.37</v>
      </c>
      <c r="K20" s="6">
        <v>-5799.12</v>
      </c>
    </row>
    <row r="21" spans="1:11">
      <c r="A21" t="s">
        <v>39</v>
      </c>
      <c r="B21" t="s">
        <v>40</v>
      </c>
      <c r="C21" s="6">
        <v>-24183.75</v>
      </c>
      <c r="D21" s="6">
        <v>-85.23</v>
      </c>
      <c r="E21" s="6">
        <v>26777.14</v>
      </c>
      <c r="F21" s="6">
        <v>-12536.19</v>
      </c>
      <c r="G21" s="6">
        <v>-11015.95</v>
      </c>
      <c r="H21" s="6">
        <v>-10116.49</v>
      </c>
      <c r="I21" s="6">
        <v>5756.69</v>
      </c>
      <c r="J21" s="6">
        <v>175.46</v>
      </c>
      <c r="K21" s="6">
        <v>-25228.32</v>
      </c>
    </row>
    <row r="22" spans="1:11">
      <c r="A22" t="s">
        <v>41</v>
      </c>
      <c r="B22" t="s">
        <v>42</v>
      </c>
      <c r="C22" s="6">
        <v>-14677.11</v>
      </c>
      <c r="D22" s="6">
        <v>-9037.99</v>
      </c>
      <c r="E22" s="6">
        <v>-13988.32</v>
      </c>
      <c r="F22" s="6">
        <v>-2529.96</v>
      </c>
      <c r="G22" s="6">
        <v>-2685.13</v>
      </c>
      <c r="H22" s="6">
        <v>3448.08</v>
      </c>
      <c r="I22" s="6">
        <v>-10359.879999999999</v>
      </c>
      <c r="J22" s="6">
        <v>-12949.23</v>
      </c>
      <c r="K22" s="6">
        <v>-62779.54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-7262.08</v>
      </c>
      <c r="D26" s="6">
        <v>-6243.56</v>
      </c>
      <c r="E26" s="6">
        <v>-6258.35</v>
      </c>
      <c r="F26" s="6">
        <v>-6051.72</v>
      </c>
      <c r="G26" s="6">
        <v>-6575.76</v>
      </c>
      <c r="H26" s="6">
        <v>-7401.81</v>
      </c>
      <c r="I26" s="6">
        <v>-6223.1</v>
      </c>
      <c r="J26" s="6">
        <v>-6808.93</v>
      </c>
      <c r="K26" s="6">
        <v>-52825.31</v>
      </c>
    </row>
    <row r="27" spans="1:11">
      <c r="A27" t="s">
        <v>49</v>
      </c>
      <c r="B27" t="s">
        <v>50</v>
      </c>
      <c r="C27" s="6">
        <v>-7262.08</v>
      </c>
      <c r="D27" s="6">
        <v>-6243.56</v>
      </c>
      <c r="E27" s="6">
        <v>-6258.35</v>
      </c>
      <c r="F27" s="6">
        <v>-6051.72</v>
      </c>
      <c r="G27" s="6">
        <v>-6575.76</v>
      </c>
      <c r="H27" s="6">
        <v>-7401.81</v>
      </c>
      <c r="I27" s="6">
        <v>-6223.1</v>
      </c>
      <c r="J27" s="6">
        <v>-6808.93</v>
      </c>
      <c r="K27" s="6">
        <v>-52825.31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756827.22</v>
      </c>
      <c r="D31" s="8">
        <v>605129.49</v>
      </c>
      <c r="E31" s="8">
        <v>613444.38</v>
      </c>
      <c r="F31" s="8">
        <v>678068.31</v>
      </c>
      <c r="G31" s="8">
        <v>653799.99</v>
      </c>
      <c r="H31" s="8">
        <v>617500.39</v>
      </c>
      <c r="I31" s="8">
        <v>706433.26</v>
      </c>
      <c r="J31" s="8">
        <v>825053.6</v>
      </c>
      <c r="K31" s="8">
        <v>5456256.6399999997</v>
      </c>
    </row>
    <row r="32" spans="1:11" s="7" customFormat="1">
      <c r="A32" s="7">
        <v>11</v>
      </c>
      <c r="B32" s="7" t="s">
        <v>58</v>
      </c>
      <c r="C32" s="8">
        <v>-40852.28</v>
      </c>
      <c r="D32" s="8">
        <v>-38665.22</v>
      </c>
      <c r="E32" s="8">
        <v>-34540.370000000003</v>
      </c>
      <c r="F32" s="8">
        <v>-39249.99</v>
      </c>
      <c r="G32" s="8">
        <v>-46671.51</v>
      </c>
      <c r="H32" s="8">
        <v>-44598.94</v>
      </c>
      <c r="I32" s="8">
        <v>-37271.29</v>
      </c>
      <c r="J32" s="8">
        <v>-54704.82</v>
      </c>
      <c r="K32" s="8">
        <v>-336554.42</v>
      </c>
    </row>
    <row r="33" spans="1:11">
      <c r="A33">
        <v>12</v>
      </c>
      <c r="B33" t="s">
        <v>59</v>
      </c>
      <c r="C33" s="6">
        <v>-300882.64</v>
      </c>
      <c r="D33" s="6">
        <v>-325504.39</v>
      </c>
      <c r="E33" s="6">
        <v>-319761.34000000003</v>
      </c>
      <c r="F33" s="6">
        <v>-342001.62</v>
      </c>
      <c r="G33" s="6">
        <v>-349667.8</v>
      </c>
      <c r="H33" s="6">
        <v>-328250.90999999997</v>
      </c>
      <c r="I33" s="6">
        <v>-339407.58</v>
      </c>
      <c r="J33" s="6">
        <v>-429211.57</v>
      </c>
      <c r="K33" s="6">
        <v>-2734687.85</v>
      </c>
    </row>
    <row r="34" spans="1:11">
      <c r="A34">
        <v>13</v>
      </c>
      <c r="B34" t="s">
        <v>60</v>
      </c>
      <c r="C34" s="6">
        <v>-151259.54999999999</v>
      </c>
      <c r="D34" s="6">
        <v>-160109.04</v>
      </c>
      <c r="E34" s="6">
        <v>-153407.79999999999</v>
      </c>
      <c r="F34" s="6">
        <v>-184558.07999999999</v>
      </c>
      <c r="G34" s="6">
        <v>-188969.82</v>
      </c>
      <c r="H34" s="6">
        <v>-170358.06</v>
      </c>
      <c r="I34" s="6">
        <v>-178597.15</v>
      </c>
      <c r="J34" s="6">
        <v>-207054.87</v>
      </c>
      <c r="K34" s="6">
        <v>-1394314.37</v>
      </c>
    </row>
    <row r="35" spans="1:11">
      <c r="A35" t="s">
        <v>61</v>
      </c>
      <c r="B35" t="s">
        <v>62</v>
      </c>
      <c r="C35" s="6">
        <v>-109999</v>
      </c>
      <c r="D35" s="6">
        <v>-110412</v>
      </c>
      <c r="E35" s="6">
        <v>-107332</v>
      </c>
      <c r="F35" s="6">
        <v>-125966</v>
      </c>
      <c r="G35" s="6">
        <v>-120332</v>
      </c>
      <c r="H35" s="6">
        <v>-120332</v>
      </c>
      <c r="I35" s="6">
        <v>-120332</v>
      </c>
      <c r="J35" s="6">
        <v>-121452</v>
      </c>
      <c r="K35" s="6">
        <v>-936157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-6500</v>
      </c>
      <c r="D37" s="6">
        <v>-6500</v>
      </c>
      <c r="E37" s="6">
        <v>-6500</v>
      </c>
      <c r="F37" s="6">
        <v>-6500</v>
      </c>
      <c r="G37" s="6">
        <v>-6500</v>
      </c>
      <c r="H37" s="6">
        <v>-6500</v>
      </c>
      <c r="I37" s="6">
        <v>-6500</v>
      </c>
      <c r="J37" s="6">
        <v>-6500</v>
      </c>
      <c r="K37" s="6">
        <v>-52000</v>
      </c>
    </row>
    <row r="38" spans="1:11">
      <c r="A38" t="s">
        <v>67</v>
      </c>
      <c r="B38" t="s">
        <v>68</v>
      </c>
      <c r="C38" s="6">
        <v>-4480.88</v>
      </c>
      <c r="D38" s="6">
        <v>-1076.3699999999999</v>
      </c>
      <c r="E38" s="6">
        <v>-3698.13</v>
      </c>
      <c r="F38" s="6">
        <v>-3770.77</v>
      </c>
      <c r="G38" s="6">
        <v>-5530</v>
      </c>
      <c r="H38" s="6">
        <v>-9918.91</v>
      </c>
      <c r="I38" s="6">
        <v>-672.91</v>
      </c>
      <c r="J38" s="6">
        <v>-4980.67</v>
      </c>
      <c r="K38" s="6">
        <v>-34128.639999999999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-164000</v>
      </c>
    </row>
    <row r="40" spans="1:11">
      <c r="A40" t="s">
        <v>71</v>
      </c>
      <c r="B40" t="s">
        <v>72</v>
      </c>
      <c r="C40" s="6">
        <v>2150.6</v>
      </c>
      <c r="D40" s="6">
        <v>-10329.4</v>
      </c>
      <c r="E40" s="6">
        <v>-7529.4</v>
      </c>
      <c r="F40" s="6">
        <v>-10173.040000000001</v>
      </c>
      <c r="G40" s="6">
        <v>-24023.84</v>
      </c>
      <c r="H40" s="6">
        <v>-6118.9</v>
      </c>
      <c r="I40" s="6">
        <v>-15354.68</v>
      </c>
      <c r="J40" s="6">
        <v>-37598.94</v>
      </c>
      <c r="K40" s="6">
        <v>-108977.60000000001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-6964.29</v>
      </c>
      <c r="J41" s="6">
        <v>-3750</v>
      </c>
      <c r="K41" s="6">
        <v>-21000</v>
      </c>
    </row>
    <row r="42" spans="1:11">
      <c r="A42" t="s">
        <v>75</v>
      </c>
      <c r="B42" t="s">
        <v>76</v>
      </c>
      <c r="C42" s="6"/>
      <c r="D42" s="6"/>
      <c r="E42" s="6">
        <v>-2430</v>
      </c>
      <c r="F42" s="6">
        <v>-1405</v>
      </c>
      <c r="G42" s="6"/>
      <c r="H42" s="6">
        <v>810</v>
      </c>
      <c r="I42" s="6"/>
      <c r="J42" s="6"/>
      <c r="K42" s="6">
        <v>-3025</v>
      </c>
    </row>
    <row r="43" spans="1:11">
      <c r="A43" t="s">
        <v>77</v>
      </c>
      <c r="B43" t="s">
        <v>78</v>
      </c>
      <c r="C43" s="6">
        <v>-3316.6</v>
      </c>
      <c r="D43" s="6">
        <v>-3316.6</v>
      </c>
      <c r="E43" s="6">
        <v>-3366.6</v>
      </c>
      <c r="F43" s="6">
        <v>-3366.6</v>
      </c>
      <c r="G43" s="6">
        <v>-3366.6</v>
      </c>
      <c r="H43" s="6">
        <v>-3366.6</v>
      </c>
      <c r="I43" s="6">
        <v>-3841.6</v>
      </c>
      <c r="J43" s="6">
        <v>-3841.6</v>
      </c>
      <c r="K43" s="6">
        <v>-27782.799999999999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-3352</v>
      </c>
      <c r="D45" s="6">
        <v>-3388</v>
      </c>
      <c r="E45" s="6">
        <v>-2885</v>
      </c>
      <c r="F45" s="6">
        <v>-3430</v>
      </c>
      <c r="G45" s="6">
        <v>-3265</v>
      </c>
      <c r="H45" s="6">
        <v>-3265</v>
      </c>
      <c r="I45" s="6">
        <v>-3265</v>
      </c>
      <c r="J45" s="6">
        <v>-3265</v>
      </c>
      <c r="K45" s="6">
        <v>-26115</v>
      </c>
    </row>
    <row r="46" spans="1:11">
      <c r="A46" t="s">
        <v>83</v>
      </c>
      <c r="B46" t="s">
        <v>84</v>
      </c>
      <c r="C46" s="6">
        <v>-4095</v>
      </c>
      <c r="D46" s="6">
        <v>-1050</v>
      </c>
      <c r="E46" s="6"/>
      <c r="F46" s="6">
        <v>-2280</v>
      </c>
      <c r="G46" s="6"/>
      <c r="H46" s="6"/>
      <c r="I46" s="6"/>
      <c r="J46" s="6"/>
      <c r="K46" s="6">
        <v>-7425</v>
      </c>
    </row>
    <row r="47" spans="1:11">
      <c r="A47" t="s">
        <v>85</v>
      </c>
      <c r="B47" t="s">
        <v>86</v>
      </c>
      <c r="C47" s="6">
        <v>-1666.67</v>
      </c>
      <c r="D47" s="6">
        <v>-4036.67</v>
      </c>
      <c r="E47" s="6">
        <v>333.33</v>
      </c>
      <c r="F47" s="6">
        <v>-1666.67</v>
      </c>
      <c r="G47" s="6">
        <v>-1666.67</v>
      </c>
      <c r="H47" s="6">
        <v>-1666.65</v>
      </c>
      <c r="I47" s="6">
        <v>-1666.67</v>
      </c>
      <c r="J47" s="6">
        <v>-1666.66</v>
      </c>
      <c r="K47" s="6">
        <v>-13703.33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-72892.5</v>
      </c>
      <c r="D49" s="6">
        <v>-72892.5</v>
      </c>
      <c r="E49" s="6">
        <v>-72892.5</v>
      </c>
      <c r="F49" s="6">
        <v>-72892.5</v>
      </c>
      <c r="G49" s="6">
        <v>-72892.5</v>
      </c>
      <c r="H49" s="6">
        <v>-78532.5</v>
      </c>
      <c r="I49" s="6">
        <v>-74772.5</v>
      </c>
      <c r="J49" s="6">
        <v>-74396.5</v>
      </c>
      <c r="K49" s="6">
        <v>-592164</v>
      </c>
    </row>
    <row r="50" spans="1:11">
      <c r="A50" t="s">
        <v>90</v>
      </c>
      <c r="B50" t="s">
        <v>91</v>
      </c>
      <c r="C50" s="6">
        <v>-31490</v>
      </c>
      <c r="D50" s="6">
        <v>-31490</v>
      </c>
      <c r="E50" s="6">
        <v>-31490</v>
      </c>
      <c r="F50" s="6">
        <v>-31490</v>
      </c>
      <c r="G50" s="6">
        <v>-31490</v>
      </c>
      <c r="H50" s="6">
        <v>-31490</v>
      </c>
      <c r="I50" s="6">
        <v>-31490</v>
      </c>
      <c r="J50" s="6">
        <v>-31490</v>
      </c>
      <c r="K50" s="6">
        <v>-251920</v>
      </c>
    </row>
    <row r="51" spans="1:11">
      <c r="A51" t="s">
        <v>92</v>
      </c>
      <c r="B51" t="s">
        <v>93</v>
      </c>
      <c r="C51" s="6">
        <v>-33840</v>
      </c>
      <c r="D51" s="6">
        <v>-33840</v>
      </c>
      <c r="E51" s="6">
        <v>-33840</v>
      </c>
      <c r="F51" s="6">
        <v>-33840</v>
      </c>
      <c r="G51" s="6">
        <v>-33840</v>
      </c>
      <c r="H51" s="6">
        <v>-39480</v>
      </c>
      <c r="I51" s="6">
        <v>-35720</v>
      </c>
      <c r="J51" s="6">
        <v>-35344</v>
      </c>
      <c r="K51" s="6">
        <v>-279744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-5562.5</v>
      </c>
      <c r="D53" s="6">
        <v>-5562.5</v>
      </c>
      <c r="E53" s="6">
        <v>-5562.5</v>
      </c>
      <c r="F53" s="6">
        <v>-5562.5</v>
      </c>
      <c r="G53" s="6">
        <v>-5562.5</v>
      </c>
      <c r="H53" s="6">
        <v>-5562.5</v>
      </c>
      <c r="I53" s="6">
        <v>-5562.5</v>
      </c>
      <c r="J53" s="6">
        <v>-5562.5</v>
      </c>
      <c r="K53" s="6">
        <v>-44500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>
        <v>-2000</v>
      </c>
      <c r="D56" s="6">
        <v>-2000</v>
      </c>
      <c r="E56" s="6">
        <v>-2000</v>
      </c>
      <c r="F56" s="6">
        <v>-2000</v>
      </c>
      <c r="G56" s="6">
        <v>-2000</v>
      </c>
      <c r="H56" s="6">
        <v>-2000</v>
      </c>
      <c r="I56" s="6">
        <v>-2000</v>
      </c>
      <c r="J56" s="6">
        <v>-2000</v>
      </c>
      <c r="K56" s="6">
        <v>-16000</v>
      </c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-28638.74</v>
      </c>
      <c r="D60" s="6">
        <v>-29684.23</v>
      </c>
      <c r="E60" s="6">
        <v>-28716.54</v>
      </c>
      <c r="F60" s="6">
        <v>-29821.71</v>
      </c>
      <c r="G60" s="6">
        <v>-29328.9</v>
      </c>
      <c r="H60" s="6">
        <v>-28307.06</v>
      </c>
      <c r="I60" s="6">
        <v>-29250.62</v>
      </c>
      <c r="J60" s="6">
        <v>-28427.91</v>
      </c>
      <c r="K60" s="6">
        <v>-232175.71</v>
      </c>
    </row>
    <row r="61" spans="1:11">
      <c r="A61" t="s">
        <v>111</v>
      </c>
      <c r="B61" t="s">
        <v>112</v>
      </c>
      <c r="C61" s="6">
        <v>-12756.85</v>
      </c>
      <c r="D61" s="6">
        <v>-13182.08</v>
      </c>
      <c r="E61" s="6">
        <v>-12756.85</v>
      </c>
      <c r="F61" s="6">
        <v>-13182.08</v>
      </c>
      <c r="G61" s="6">
        <v>-13182.08</v>
      </c>
      <c r="H61" s="6">
        <v>-12756.85</v>
      </c>
      <c r="I61" s="6">
        <v>-13182.08</v>
      </c>
      <c r="J61" s="6">
        <v>-12756.85</v>
      </c>
      <c r="K61" s="6">
        <v>-103755.72</v>
      </c>
    </row>
    <row r="62" spans="1:11">
      <c r="A62" t="s">
        <v>113</v>
      </c>
      <c r="B62" t="s">
        <v>114</v>
      </c>
      <c r="C62" s="6">
        <v>-1942.37</v>
      </c>
      <c r="D62" s="6">
        <v>-2007.12</v>
      </c>
      <c r="E62" s="6">
        <v>-1942.37</v>
      </c>
      <c r="F62" s="6">
        <v>-2007.12</v>
      </c>
      <c r="G62" s="6">
        <v>-2006.13</v>
      </c>
      <c r="H62" s="6">
        <v>-1865.66</v>
      </c>
      <c r="I62" s="6">
        <v>-1927.85</v>
      </c>
      <c r="J62" s="6">
        <v>-1865.66</v>
      </c>
      <c r="K62" s="6">
        <v>-15564.28</v>
      </c>
    </row>
    <row r="63" spans="1:11">
      <c r="A63" t="s">
        <v>115</v>
      </c>
      <c r="B63" t="s">
        <v>116</v>
      </c>
      <c r="C63" s="6">
        <v>-13333.87</v>
      </c>
      <c r="D63" s="6">
        <v>-13778.3</v>
      </c>
      <c r="E63" s="6">
        <v>-13333.87</v>
      </c>
      <c r="F63" s="6">
        <v>-13776.1</v>
      </c>
      <c r="G63" s="6">
        <v>-13187.85</v>
      </c>
      <c r="H63" s="6">
        <v>-12762.47</v>
      </c>
      <c r="I63" s="6">
        <v>-13187.85</v>
      </c>
      <c r="J63" s="6">
        <v>-12883.32</v>
      </c>
      <c r="K63" s="6">
        <v>-106243.63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-605.65</v>
      </c>
      <c r="D65" s="6">
        <v>-716.73</v>
      </c>
      <c r="E65" s="6">
        <v>-683.45</v>
      </c>
      <c r="F65" s="6">
        <v>-856.41</v>
      </c>
      <c r="G65" s="6">
        <v>-952.84</v>
      </c>
      <c r="H65" s="6">
        <v>-922.08</v>
      </c>
      <c r="I65" s="6">
        <v>-952.84</v>
      </c>
      <c r="J65" s="6">
        <v>-922.08</v>
      </c>
      <c r="K65" s="6">
        <v>-6612.08</v>
      </c>
    </row>
    <row r="66" spans="1:11">
      <c r="A66">
        <v>17</v>
      </c>
      <c r="B66" t="s">
        <v>121</v>
      </c>
      <c r="C66" s="6">
        <v>-48091.85</v>
      </c>
      <c r="D66" s="6">
        <v>-62818.62</v>
      </c>
      <c r="E66" s="6">
        <v>-64744.5</v>
      </c>
      <c r="F66" s="6">
        <v>-54729.33</v>
      </c>
      <c r="G66" s="6">
        <v>-58476.58</v>
      </c>
      <c r="H66" s="6">
        <v>-51053.29</v>
      </c>
      <c r="I66" s="6">
        <v>-56787.31</v>
      </c>
      <c r="J66" s="6">
        <v>-119332.29</v>
      </c>
      <c r="K66" s="6">
        <v>-516033.77</v>
      </c>
    </row>
    <row r="67" spans="1:11">
      <c r="A67">
        <v>18</v>
      </c>
      <c r="B67" t="s">
        <v>122</v>
      </c>
      <c r="C67" s="6">
        <v>-5643.64</v>
      </c>
      <c r="D67" s="6">
        <v>-4950.71</v>
      </c>
      <c r="E67" s="6">
        <v>-5188.75</v>
      </c>
      <c r="F67" s="6">
        <v>-5395.86</v>
      </c>
      <c r="G67" s="6">
        <v>-4957.6000000000004</v>
      </c>
      <c r="H67" s="6">
        <v>-5681.73</v>
      </c>
      <c r="I67" s="6">
        <v>-5810.72</v>
      </c>
      <c r="J67" s="6">
        <v>-4839.32</v>
      </c>
      <c r="K67" s="6">
        <v>-42468.33</v>
      </c>
    </row>
    <row r="68" spans="1:11">
      <c r="A68" t="s">
        <v>123</v>
      </c>
      <c r="B68" t="s">
        <v>124</v>
      </c>
      <c r="C68" s="6">
        <v>-1443.64</v>
      </c>
      <c r="D68" s="6">
        <v>-1100.71</v>
      </c>
      <c r="E68" s="6">
        <v>-988.75</v>
      </c>
      <c r="F68" s="6">
        <v>-1195.8599999999999</v>
      </c>
      <c r="G68" s="6">
        <v>-1107.5999999999999</v>
      </c>
      <c r="H68" s="6">
        <v>-1131.73</v>
      </c>
      <c r="I68" s="6">
        <v>-1260.72</v>
      </c>
      <c r="J68" s="6">
        <v>-1339.32</v>
      </c>
      <c r="K68" s="6">
        <v>-9568.33</v>
      </c>
    </row>
    <row r="69" spans="1:11">
      <c r="A69" t="s">
        <v>125</v>
      </c>
      <c r="B69" t="s">
        <v>126</v>
      </c>
      <c r="C69" s="6">
        <v>-4200</v>
      </c>
      <c r="D69" s="6">
        <v>-3850</v>
      </c>
      <c r="E69" s="6">
        <v>-4200</v>
      </c>
      <c r="F69" s="6">
        <v>-4200</v>
      </c>
      <c r="G69" s="6">
        <v>-3850</v>
      </c>
      <c r="H69" s="6">
        <v>-4550</v>
      </c>
      <c r="I69" s="6">
        <v>-4550</v>
      </c>
      <c r="J69" s="6">
        <v>-3500</v>
      </c>
      <c r="K69" s="6">
        <v>-32900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-12266.43</v>
      </c>
      <c r="D76" s="6">
        <v>-13870.88</v>
      </c>
      <c r="E76" s="6">
        <v>-13414.06</v>
      </c>
      <c r="F76" s="6">
        <v>-13725.79</v>
      </c>
      <c r="G76" s="6">
        <v>-13008.42</v>
      </c>
      <c r="H76" s="6">
        <v>-13524.5</v>
      </c>
      <c r="I76" s="6">
        <v>-14073.91</v>
      </c>
      <c r="J76" s="6">
        <v>-13392.96</v>
      </c>
      <c r="K76" s="6">
        <v>-107276.95</v>
      </c>
    </row>
    <row r="77" spans="1:11">
      <c r="A77" t="s">
        <v>140</v>
      </c>
      <c r="B77" t="s">
        <v>141</v>
      </c>
      <c r="C77" s="6">
        <v>-22.65</v>
      </c>
      <c r="D77" s="6">
        <v>-40.78</v>
      </c>
      <c r="E77" s="6">
        <v>-40.78</v>
      </c>
      <c r="F77" s="6">
        <v>-36.25</v>
      </c>
      <c r="G77" s="6">
        <v>-31.72</v>
      </c>
      <c r="H77" s="6">
        <v>-40.78</v>
      </c>
      <c r="I77" s="6">
        <v>-40.78</v>
      </c>
      <c r="J77" s="6">
        <v>-31.72</v>
      </c>
      <c r="K77" s="6">
        <v>-285.45999999999998</v>
      </c>
    </row>
    <row r="78" spans="1:11">
      <c r="A78" t="s">
        <v>142</v>
      </c>
      <c r="B78" t="s">
        <v>143</v>
      </c>
      <c r="C78" s="6">
        <v>-12243.78</v>
      </c>
      <c r="D78" s="6">
        <v>-13830.1</v>
      </c>
      <c r="E78" s="6">
        <v>-13373.28</v>
      </c>
      <c r="F78" s="6">
        <v>-13689.54</v>
      </c>
      <c r="G78" s="6">
        <v>-12976.7</v>
      </c>
      <c r="H78" s="6">
        <v>-13483.72</v>
      </c>
      <c r="I78" s="6">
        <v>-14033.13</v>
      </c>
      <c r="J78" s="6">
        <v>-13361.24</v>
      </c>
      <c r="K78" s="6">
        <v>-106991.49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-7501.31</v>
      </c>
      <c r="D80" s="6">
        <v>-14922.65</v>
      </c>
      <c r="E80" s="6">
        <v>-12349.73</v>
      </c>
      <c r="F80" s="6">
        <v>-10328.17</v>
      </c>
      <c r="G80" s="6">
        <v>-18645.8</v>
      </c>
      <c r="H80" s="6">
        <v>-8189.52</v>
      </c>
      <c r="I80" s="6">
        <v>-10335.65</v>
      </c>
      <c r="J80" s="6">
        <v>-11195.11</v>
      </c>
      <c r="K80" s="6">
        <v>-93467.94</v>
      </c>
    </row>
    <row r="81" spans="1:11">
      <c r="A81" t="s">
        <v>147</v>
      </c>
      <c r="B81" t="s">
        <v>148</v>
      </c>
      <c r="C81" s="6"/>
      <c r="D81" s="6">
        <v>-1800</v>
      </c>
      <c r="E81" s="6"/>
      <c r="F81" s="6"/>
      <c r="G81" s="6">
        <v>-1800</v>
      </c>
      <c r="H81" s="6"/>
      <c r="I81" s="6"/>
      <c r="J81" s="6">
        <v>-1800</v>
      </c>
      <c r="K81" s="6">
        <v>-5400</v>
      </c>
    </row>
    <row r="82" spans="1:11">
      <c r="A82" t="s">
        <v>149</v>
      </c>
      <c r="B82" t="s">
        <v>150</v>
      </c>
      <c r="C82" s="6"/>
      <c r="D82" s="6"/>
      <c r="E82" s="6">
        <v>-2000</v>
      </c>
      <c r="F82" s="6"/>
      <c r="G82" s="6">
        <v>-7590</v>
      </c>
      <c r="H82" s="6"/>
      <c r="I82" s="6"/>
      <c r="J82" s="6"/>
      <c r="K82" s="6">
        <v>-9590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-2293.5</v>
      </c>
      <c r="D86" s="6">
        <v>-7872.65</v>
      </c>
      <c r="E86" s="6">
        <v>-5089.8999999999996</v>
      </c>
      <c r="F86" s="6">
        <v>-5076.8</v>
      </c>
      <c r="G86" s="6">
        <v>-3998.55</v>
      </c>
      <c r="H86" s="6">
        <v>-2948.15</v>
      </c>
      <c r="I86" s="6">
        <v>-5113</v>
      </c>
      <c r="J86" s="6">
        <v>-4105.55</v>
      </c>
      <c r="K86" s="6">
        <v>-36498.1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-5946.82</v>
      </c>
      <c r="D90" s="6">
        <v>-512.26</v>
      </c>
      <c r="E90" s="6">
        <v>-3522.13</v>
      </c>
      <c r="F90" s="6">
        <v>-8210</v>
      </c>
      <c r="G90" s="6">
        <v>-6225</v>
      </c>
      <c r="H90" s="6">
        <v>-3439.82</v>
      </c>
      <c r="I90" s="6">
        <v>-2338.66</v>
      </c>
      <c r="J90" s="6">
        <v>-75715</v>
      </c>
      <c r="K90" s="6">
        <v>-105909.69</v>
      </c>
    </row>
    <row r="91" spans="1:11">
      <c r="A91" t="s">
        <v>165</v>
      </c>
      <c r="B91" t="s">
        <v>166</v>
      </c>
      <c r="C91" s="6">
        <v>-3281.82</v>
      </c>
      <c r="D91" s="6">
        <v>2524.7800000000002</v>
      </c>
      <c r="E91" s="6">
        <v>-408.62</v>
      </c>
      <c r="F91" s="6"/>
      <c r="G91" s="6">
        <v>-1780</v>
      </c>
      <c r="H91" s="6">
        <v>-172.9</v>
      </c>
      <c r="I91" s="6">
        <v>-347.07</v>
      </c>
      <c r="J91" s="6"/>
      <c r="K91" s="6">
        <v>-3465.63</v>
      </c>
    </row>
    <row r="92" spans="1:11">
      <c r="A92" t="s">
        <v>167</v>
      </c>
      <c r="B92" t="s">
        <v>168</v>
      </c>
      <c r="C92" s="6">
        <v>-2665</v>
      </c>
      <c r="D92" s="6">
        <v>-3037.04</v>
      </c>
      <c r="E92" s="6">
        <v>-3113.51</v>
      </c>
      <c r="F92" s="6">
        <v>-2610</v>
      </c>
      <c r="G92" s="6"/>
      <c r="H92" s="6">
        <v>-3266.92</v>
      </c>
      <c r="I92" s="6">
        <v>-1991.59</v>
      </c>
      <c r="J92" s="6">
        <v>-26145</v>
      </c>
      <c r="K92" s="6">
        <v>-42829.06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>
        <v>-5600</v>
      </c>
      <c r="G94" s="6">
        <v>-4445</v>
      </c>
      <c r="H94" s="6"/>
      <c r="I94" s="6"/>
      <c r="J94" s="6">
        <v>-49570</v>
      </c>
      <c r="K94" s="6">
        <v>-59615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2207</v>
      </c>
      <c r="D96" s="6">
        <v>-5426.33</v>
      </c>
      <c r="E96" s="6">
        <v>-2390</v>
      </c>
      <c r="F96" s="6"/>
      <c r="G96" s="6">
        <v>-800</v>
      </c>
      <c r="H96" s="6"/>
      <c r="I96" s="6"/>
      <c r="J96" s="6"/>
      <c r="K96" s="6">
        <v>-6409.33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2207</v>
      </c>
      <c r="D98" s="6">
        <v>-3781</v>
      </c>
      <c r="E98" s="6">
        <v>-2390</v>
      </c>
      <c r="F98" s="6"/>
      <c r="G98" s="6"/>
      <c r="H98" s="6"/>
      <c r="I98" s="6"/>
      <c r="J98" s="6"/>
      <c r="K98" s="6">
        <v>-3964</v>
      </c>
    </row>
    <row r="99" spans="1:11">
      <c r="A99" t="s">
        <v>180</v>
      </c>
      <c r="B99" t="s">
        <v>181</v>
      </c>
      <c r="C99" s="6"/>
      <c r="D99" s="6">
        <v>-1495.33</v>
      </c>
      <c r="E99" s="6"/>
      <c r="F99" s="6"/>
      <c r="G99" s="6">
        <v>-800</v>
      </c>
      <c r="H99" s="6"/>
      <c r="I99" s="6"/>
      <c r="J99" s="6"/>
      <c r="K99" s="6">
        <v>-2295.33</v>
      </c>
    </row>
    <row r="100" spans="1:11">
      <c r="A100" t="s">
        <v>182</v>
      </c>
      <c r="B100" t="s">
        <v>183</v>
      </c>
      <c r="C100" s="6"/>
      <c r="D100" s="6">
        <v>-150</v>
      </c>
      <c r="E100" s="6"/>
      <c r="F100" s="6"/>
      <c r="G100" s="6"/>
      <c r="H100" s="6"/>
      <c r="I100" s="6"/>
      <c r="J100" s="6"/>
      <c r="K100" s="6">
        <v>-150</v>
      </c>
    </row>
    <row r="101" spans="1:11">
      <c r="A101">
        <v>24</v>
      </c>
      <c r="B101" t="s">
        <v>184</v>
      </c>
      <c r="C101" s="6">
        <v>-2019.55</v>
      </c>
      <c r="D101" s="6">
        <v>-2019.55</v>
      </c>
      <c r="E101" s="6">
        <v>-2019.55</v>
      </c>
      <c r="F101" s="6">
        <v>-2019.55</v>
      </c>
      <c r="G101" s="6">
        <v>-2019.55</v>
      </c>
      <c r="H101" s="6">
        <v>-2019.55</v>
      </c>
      <c r="I101" s="6">
        <v>-2019.55</v>
      </c>
      <c r="J101" s="6">
        <v>-2019.55</v>
      </c>
      <c r="K101" s="6">
        <v>-16156.4</v>
      </c>
    </row>
    <row r="102" spans="1:11">
      <c r="A102" t="s">
        <v>185</v>
      </c>
      <c r="B102" t="s">
        <v>186</v>
      </c>
      <c r="C102" s="6">
        <v>-228.45</v>
      </c>
      <c r="D102" s="6">
        <v>-228.45</v>
      </c>
      <c r="E102" s="6">
        <v>-228.45</v>
      </c>
      <c r="F102" s="6">
        <v>-228.45</v>
      </c>
      <c r="G102" s="6">
        <v>-228.45</v>
      </c>
      <c r="H102" s="6">
        <v>-228.45</v>
      </c>
      <c r="I102" s="6">
        <v>-228.45</v>
      </c>
      <c r="J102" s="6">
        <v>-228.45</v>
      </c>
      <c r="K102" s="6">
        <v>-1827.6</v>
      </c>
    </row>
    <row r="103" spans="1:11">
      <c r="A103" t="s">
        <v>187</v>
      </c>
      <c r="B103" t="s">
        <v>188</v>
      </c>
      <c r="C103" s="6">
        <v>-1791.1</v>
      </c>
      <c r="D103" s="6">
        <v>-1791.1</v>
      </c>
      <c r="E103" s="6">
        <v>-1791.1</v>
      </c>
      <c r="F103" s="6">
        <v>-1791.1</v>
      </c>
      <c r="G103" s="6">
        <v>-1791.1</v>
      </c>
      <c r="H103" s="6">
        <v>-1791.1</v>
      </c>
      <c r="I103" s="6">
        <v>-1791.1</v>
      </c>
      <c r="J103" s="6">
        <v>-1791.1</v>
      </c>
      <c r="K103" s="6">
        <v>-14328.8</v>
      </c>
    </row>
    <row r="104" spans="1:11">
      <c r="A104">
        <v>25</v>
      </c>
      <c r="B104" t="s">
        <v>189</v>
      </c>
      <c r="C104" s="6"/>
      <c r="D104" s="6">
        <v>-1303.8499999999999</v>
      </c>
      <c r="E104" s="6">
        <v>-11915.22</v>
      </c>
      <c r="F104" s="6">
        <v>-28.6</v>
      </c>
      <c r="G104" s="6"/>
      <c r="H104" s="6">
        <v>-19.760000000000002</v>
      </c>
      <c r="I104" s="6">
        <v>-7761.88</v>
      </c>
      <c r="J104" s="6">
        <v>-161.41</v>
      </c>
      <c r="K104" s="6">
        <v>-21190.720000000001</v>
      </c>
    </row>
    <row r="105" spans="1:11">
      <c r="A105" t="s">
        <v>190</v>
      </c>
      <c r="B105" t="s">
        <v>191</v>
      </c>
      <c r="C105" s="6"/>
      <c r="D105" s="6">
        <v>-1303.8499999999999</v>
      </c>
      <c r="E105" s="6">
        <v>-11915.22</v>
      </c>
      <c r="F105" s="6">
        <v>-28.6</v>
      </c>
      <c r="G105" s="6"/>
      <c r="H105" s="6">
        <v>-19.760000000000002</v>
      </c>
      <c r="I105" s="6">
        <v>-7761.88</v>
      </c>
      <c r="J105" s="6">
        <v>-161.41</v>
      </c>
      <c r="K105" s="6">
        <v>-21190.720000000001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-2370</v>
      </c>
      <c r="D107" s="6">
        <v>2370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-2370</v>
      </c>
      <c r="D109" s="6">
        <v>2370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-11848.21</v>
      </c>
      <c r="D110" s="6">
        <v>-12072.68</v>
      </c>
      <c r="E110" s="6">
        <v>-12091.14</v>
      </c>
      <c r="F110" s="6">
        <v>-11366.22</v>
      </c>
      <c r="G110" s="6">
        <v>-11545.03</v>
      </c>
      <c r="H110" s="6">
        <v>-11810.97</v>
      </c>
      <c r="I110" s="6">
        <v>-11603.71</v>
      </c>
      <c r="J110" s="6">
        <v>-12008.94</v>
      </c>
      <c r="K110" s="6">
        <v>-94346.9</v>
      </c>
    </row>
    <row r="111" spans="1:11">
      <c r="A111" t="s">
        <v>200</v>
      </c>
      <c r="B111" t="s">
        <v>201</v>
      </c>
      <c r="C111" s="6">
        <v>-1048.21</v>
      </c>
      <c r="D111" s="6">
        <v>-1272.68</v>
      </c>
      <c r="E111" s="6">
        <v>-1291.1400000000001</v>
      </c>
      <c r="F111" s="6">
        <v>-566.22</v>
      </c>
      <c r="G111" s="6">
        <v>-745.03</v>
      </c>
      <c r="H111" s="6">
        <v>-1010.97</v>
      </c>
      <c r="I111" s="6">
        <v>-803.71</v>
      </c>
      <c r="J111" s="6">
        <v>-1208.94</v>
      </c>
      <c r="K111" s="6">
        <v>-7946.9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>
        <v>-1707.89</v>
      </c>
      <c r="D114" s="6">
        <v>-9184.7099999999991</v>
      </c>
      <c r="E114" s="6">
        <v>-928.92</v>
      </c>
      <c r="F114" s="6">
        <v>-2730.14</v>
      </c>
      <c r="G114" s="6">
        <v>-350.18</v>
      </c>
      <c r="H114" s="6">
        <v>-5442.44</v>
      </c>
      <c r="I114" s="6">
        <v>-1918.23</v>
      </c>
      <c r="J114" s="6"/>
      <c r="K114" s="6">
        <v>-22262.51</v>
      </c>
    </row>
    <row r="115" spans="1:11">
      <c r="A115" t="s">
        <v>207</v>
      </c>
      <c r="B115" t="s">
        <v>208</v>
      </c>
      <c r="C115" s="6">
        <v>-1708.14</v>
      </c>
      <c r="D115" s="6">
        <v>-9184.7099999999991</v>
      </c>
      <c r="E115" s="6">
        <v>-928.92</v>
      </c>
      <c r="F115" s="6">
        <v>-2740.14</v>
      </c>
      <c r="G115" s="6">
        <v>-350.68</v>
      </c>
      <c r="H115" s="6">
        <v>-5442.44</v>
      </c>
      <c r="I115" s="6">
        <v>-1918.23</v>
      </c>
      <c r="J115" s="6"/>
      <c r="K115" s="6">
        <v>-22273.26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>
        <v>10</v>
      </c>
      <c r="G117" s="6"/>
      <c r="H117" s="6"/>
      <c r="I117" s="6"/>
      <c r="J117" s="6"/>
      <c r="K117" s="6">
        <v>10</v>
      </c>
    </row>
    <row r="118" spans="1:11">
      <c r="A118" t="s">
        <v>213</v>
      </c>
      <c r="B118" t="s">
        <v>214</v>
      </c>
      <c r="C118" s="6">
        <v>0.25</v>
      </c>
      <c r="D118" s="6"/>
      <c r="E118" s="6"/>
      <c r="F118" s="6"/>
      <c r="G118" s="6">
        <v>0.5</v>
      </c>
      <c r="H118" s="6"/>
      <c r="I118" s="6"/>
      <c r="J118" s="6"/>
      <c r="K118" s="6">
        <v>0.75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415092.3</v>
      </c>
      <c r="D120" s="8">
        <v>240959.88</v>
      </c>
      <c r="E120" s="8">
        <v>259142.67</v>
      </c>
      <c r="F120" s="8">
        <v>296816.7</v>
      </c>
      <c r="G120" s="8">
        <v>257460.68</v>
      </c>
      <c r="H120" s="8">
        <v>244650.54</v>
      </c>
      <c r="I120" s="8">
        <v>329754.39</v>
      </c>
      <c r="J120" s="8">
        <v>341137.21</v>
      </c>
      <c r="K120" s="8">
        <v>2385014.37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0.20499999999999999</v>
      </c>
      <c r="D121" s="9">
        <f t="shared" ref="D121:K121" si="1">IF(D$10=0," ",ROUND(D120/D$10,3))</f>
        <v>0.13700000000000001</v>
      </c>
      <c r="E121" s="9">
        <f t="shared" si="1"/>
        <v>0.151</v>
      </c>
      <c r="F121" s="9">
        <f t="shared" si="1"/>
        <v>0.16900000000000001</v>
      </c>
      <c r="G121" s="9">
        <f t="shared" si="1"/>
        <v>0.13900000000000001</v>
      </c>
      <c r="H121" s="9">
        <f t="shared" si="1"/>
        <v>0.13400000000000001</v>
      </c>
      <c r="I121" s="9">
        <f t="shared" si="1"/>
        <v>0.17699999999999999</v>
      </c>
      <c r="J121" s="9">
        <f t="shared" si="1"/>
        <v>0.158</v>
      </c>
      <c r="K121" s="9">
        <f t="shared" si="1"/>
        <v>0.16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-170521.01</v>
      </c>
      <c r="D123" s="6">
        <v>-177564.86</v>
      </c>
      <c r="E123" s="6">
        <v>-173635.13</v>
      </c>
      <c r="F123" s="6">
        <v>-207060.09</v>
      </c>
      <c r="G123" s="6">
        <v>-218338.27</v>
      </c>
      <c r="H123" s="6">
        <v>-188333.35</v>
      </c>
      <c r="I123" s="6">
        <v>-195813.43</v>
      </c>
      <c r="J123" s="6">
        <v>-299171.77</v>
      </c>
      <c r="K123" s="6">
        <v>-1630437.91</v>
      </c>
    </row>
    <row r="124" spans="1:11">
      <c r="A124" t="s">
        <v>221</v>
      </c>
      <c r="B124" t="s">
        <v>222</v>
      </c>
      <c r="C124" s="6">
        <v>-151259.54999999999</v>
      </c>
      <c r="D124" s="6">
        <v>-160109.04</v>
      </c>
      <c r="E124" s="6">
        <v>-153407.79999999999</v>
      </c>
      <c r="F124" s="6">
        <v>-184558.07999999999</v>
      </c>
      <c r="G124" s="6">
        <v>-188969.82</v>
      </c>
      <c r="H124" s="6">
        <v>-170358.06</v>
      </c>
      <c r="I124" s="6">
        <v>-178597.15</v>
      </c>
      <c r="J124" s="6">
        <v>-207054.87</v>
      </c>
      <c r="K124" s="6">
        <v>-1394314.37</v>
      </c>
    </row>
    <row r="125" spans="1:11">
      <c r="A125" t="s">
        <v>223</v>
      </c>
      <c r="B125" t="s">
        <v>224</v>
      </c>
      <c r="C125" s="6">
        <v>-12266.43</v>
      </c>
      <c r="D125" s="6">
        <v>-13870.88</v>
      </c>
      <c r="E125" s="6">
        <v>-13414.06</v>
      </c>
      <c r="F125" s="6">
        <v>-13725.79</v>
      </c>
      <c r="G125" s="6">
        <v>-13008.42</v>
      </c>
      <c r="H125" s="6">
        <v>-13524.5</v>
      </c>
      <c r="I125" s="6">
        <v>-14073.91</v>
      </c>
      <c r="J125" s="6">
        <v>-13392.96</v>
      </c>
      <c r="K125" s="6">
        <v>-107276.95</v>
      </c>
    </row>
    <row r="126" spans="1:11">
      <c r="A126" t="s">
        <v>225</v>
      </c>
      <c r="B126" t="s">
        <v>226</v>
      </c>
      <c r="C126" s="6"/>
      <c r="D126" s="6">
        <v>-1800</v>
      </c>
      <c r="E126" s="6">
        <v>-2000</v>
      </c>
      <c r="F126" s="6"/>
      <c r="G126" s="6">
        <v>-9390</v>
      </c>
      <c r="H126" s="6"/>
      <c r="I126" s="6"/>
      <c r="J126" s="6">
        <v>-1800</v>
      </c>
      <c r="K126" s="6">
        <v>-14990</v>
      </c>
    </row>
    <row r="127" spans="1:11">
      <c r="A127" t="s">
        <v>227</v>
      </c>
      <c r="B127" t="s">
        <v>228</v>
      </c>
      <c r="C127" s="6">
        <v>-5946.82</v>
      </c>
      <c r="D127" s="6">
        <v>-512.26</v>
      </c>
      <c r="E127" s="6">
        <v>-3522.13</v>
      </c>
      <c r="F127" s="6">
        <v>-8210</v>
      </c>
      <c r="G127" s="6">
        <v>-6225</v>
      </c>
      <c r="H127" s="6">
        <v>-3439.82</v>
      </c>
      <c r="I127" s="6">
        <v>-2338.66</v>
      </c>
      <c r="J127" s="6">
        <v>-75715</v>
      </c>
      <c r="K127" s="6">
        <v>-105909.69</v>
      </c>
    </row>
    <row r="128" spans="1:11">
      <c r="A128" t="s">
        <v>229</v>
      </c>
      <c r="B128" t="s">
        <v>230</v>
      </c>
      <c r="C128" s="4">
        <v>-1048.21</v>
      </c>
      <c r="D128" s="4">
        <v>-1272.68</v>
      </c>
      <c r="E128" s="4">
        <v>-1291.1400000000001</v>
      </c>
      <c r="F128">
        <v>-566.22</v>
      </c>
      <c r="G128">
        <v>-745.03</v>
      </c>
      <c r="H128" s="4">
        <v>-1010.97</v>
      </c>
      <c r="I128">
        <v>-803.71</v>
      </c>
      <c r="J128" s="4">
        <v>-1208.94</v>
      </c>
      <c r="K128" s="4">
        <v>-7946.9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1.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4073</v>
      </c>
      <c r="C5" s="11">
        <v>4073</v>
      </c>
      <c r="D5" s="11">
        <v>4073</v>
      </c>
      <c r="E5" s="11">
        <v>4073</v>
      </c>
      <c r="F5" s="11">
        <v>4073</v>
      </c>
      <c r="G5" s="11">
        <v>4073</v>
      </c>
      <c r="H5" s="11">
        <v>4073</v>
      </c>
      <c r="I5" s="11">
        <v>4073</v>
      </c>
      <c r="J5" s="11">
        <v>4073</v>
      </c>
      <c r="K5" s="11">
        <v>4073</v>
      </c>
    </row>
    <row r="6" spans="1:52" s="13" customFormat="1" ht="28.5">
      <c r="A6" s="12" t="s">
        <v>8</v>
      </c>
      <c r="B6" s="13" t="s">
        <v>329</v>
      </c>
      <c r="C6" s="13" t="s">
        <v>329</v>
      </c>
      <c r="D6" s="13" t="s">
        <v>329</v>
      </c>
      <c r="E6" s="13" t="s">
        <v>329</v>
      </c>
      <c r="F6" s="13" t="s">
        <v>329</v>
      </c>
      <c r="G6" s="13" t="s">
        <v>329</v>
      </c>
      <c r="H6" s="13" t="s">
        <v>329</v>
      </c>
      <c r="I6" s="13" t="s">
        <v>329</v>
      </c>
      <c r="J6" s="13" t="s">
        <v>329</v>
      </c>
      <c r="K6" s="13" t="s">
        <v>329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1351397.38</v>
      </c>
      <c r="D10" s="8">
        <v>1324614.72</v>
      </c>
      <c r="E10" s="8">
        <v>1365828.66</v>
      </c>
      <c r="F10" s="8">
        <v>1352031.11</v>
      </c>
      <c r="G10" s="8">
        <v>1556211.84</v>
      </c>
      <c r="H10" s="8">
        <v>1445603.33</v>
      </c>
      <c r="I10" s="8">
        <v>1169074.5900000001</v>
      </c>
      <c r="J10" s="8">
        <v>1184400.27</v>
      </c>
      <c r="K10" s="8">
        <v>10749161.9</v>
      </c>
    </row>
    <row r="11" spans="1:52">
      <c r="A11" t="s">
        <v>25</v>
      </c>
      <c r="B11" t="s">
        <v>26</v>
      </c>
      <c r="C11" s="6">
        <v>1351397.38</v>
      </c>
      <c r="D11" s="6">
        <v>1324614.72</v>
      </c>
      <c r="E11" s="6">
        <v>1365828.66</v>
      </c>
      <c r="F11" s="6">
        <v>1352031.11</v>
      </c>
      <c r="G11" s="6">
        <v>1556211.84</v>
      </c>
      <c r="H11" s="6">
        <v>1445603.33</v>
      </c>
      <c r="I11" s="6">
        <v>1169074.5900000001</v>
      </c>
      <c r="J11" s="6">
        <v>1184400.27</v>
      </c>
      <c r="K11" s="6">
        <v>10749161.9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-823641.52</v>
      </c>
      <c r="D13" s="6">
        <v>-876026.67</v>
      </c>
      <c r="E13" s="6">
        <v>-872483.28</v>
      </c>
      <c r="F13" s="6">
        <v>-852289.07</v>
      </c>
      <c r="G13" s="6">
        <v>-998445.53</v>
      </c>
      <c r="H13" s="6">
        <v>-953423.45</v>
      </c>
      <c r="I13" s="6">
        <v>-766189.18</v>
      </c>
      <c r="J13" s="6">
        <v>-788127.86</v>
      </c>
      <c r="K13" s="6">
        <v>-6930626.5599999996</v>
      </c>
    </row>
    <row r="14" spans="1:52">
      <c r="A14">
        <v>3</v>
      </c>
      <c r="B14" t="s">
        <v>30</v>
      </c>
      <c r="C14" s="6">
        <v>527755.86</v>
      </c>
      <c r="D14" s="6">
        <v>448588.05</v>
      </c>
      <c r="E14" s="6">
        <v>493345.38</v>
      </c>
      <c r="F14" s="6">
        <v>499742.04</v>
      </c>
      <c r="G14" s="6">
        <v>557766.31000000006</v>
      </c>
      <c r="H14" s="6">
        <v>492179.88</v>
      </c>
      <c r="I14" s="6">
        <v>402885.41</v>
      </c>
      <c r="J14" s="6">
        <v>396272.41</v>
      </c>
      <c r="K14" s="6">
        <v>3818535.34</v>
      </c>
    </row>
    <row r="15" spans="1:52" s="7" customFormat="1">
      <c r="A15" s="7">
        <v>4</v>
      </c>
      <c r="B15" s="7" t="s">
        <v>31</v>
      </c>
      <c r="C15" s="9">
        <f>IF(C$10=0," ",ROUND(C14/C$10,3))</f>
        <v>0.39100000000000001</v>
      </c>
      <c r="D15" s="9">
        <f t="shared" ref="D15:K15" si="0">IF(D$10=0," ",ROUND(D14/D$10,3))</f>
        <v>0.33900000000000002</v>
      </c>
      <c r="E15" s="9">
        <f t="shared" si="0"/>
        <v>0.36099999999999999</v>
      </c>
      <c r="F15" s="9">
        <f t="shared" si="0"/>
        <v>0.37</v>
      </c>
      <c r="G15" s="9">
        <f t="shared" si="0"/>
        <v>0.35799999999999998</v>
      </c>
      <c r="H15" s="9">
        <f t="shared" si="0"/>
        <v>0.34</v>
      </c>
      <c r="I15" s="9">
        <f t="shared" si="0"/>
        <v>0.34499999999999997</v>
      </c>
      <c r="J15" s="9">
        <f t="shared" si="0"/>
        <v>0.33500000000000002</v>
      </c>
      <c r="K15" s="9">
        <f t="shared" si="0"/>
        <v>0.35499999999999998</v>
      </c>
    </row>
    <row r="16" spans="1:52">
      <c r="A16">
        <v>5</v>
      </c>
      <c r="B16" t="s">
        <v>32</v>
      </c>
      <c r="C16" s="6">
        <v>-26450.97</v>
      </c>
      <c r="D16" s="6">
        <v>-25786.78</v>
      </c>
      <c r="E16" s="6">
        <v>-25657.9</v>
      </c>
      <c r="F16" s="6">
        <v>-13096.17</v>
      </c>
      <c r="G16" s="6">
        <v>-15474.19</v>
      </c>
      <c r="H16" s="6">
        <v>-10057.75</v>
      </c>
      <c r="I16" s="6">
        <v>-12180.05</v>
      </c>
      <c r="J16" s="6">
        <v>-15190.07</v>
      </c>
      <c r="K16" s="6">
        <v>-143893.88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-22212.98</v>
      </c>
      <c r="D18" s="6">
        <v>-21932.93</v>
      </c>
      <c r="E18" s="6">
        <v>-21644.31</v>
      </c>
      <c r="F18" s="6">
        <v>-9147.92</v>
      </c>
      <c r="G18" s="6">
        <v>-9855.81</v>
      </c>
      <c r="H18" s="6">
        <v>-5627.4</v>
      </c>
      <c r="I18" s="6">
        <v>-8481.02</v>
      </c>
      <c r="J18" s="6">
        <v>-11433.58</v>
      </c>
      <c r="K18" s="6">
        <v>-110335.95</v>
      </c>
    </row>
    <row r="19" spans="1:11">
      <c r="A19" t="s">
        <v>35</v>
      </c>
      <c r="B19" t="s">
        <v>36</v>
      </c>
      <c r="C19" s="6">
        <v>3587.79</v>
      </c>
      <c r="D19" s="6">
        <v>-9269.43</v>
      </c>
      <c r="E19" s="6">
        <v>-1007.65</v>
      </c>
      <c r="F19" s="6">
        <v>420.25</v>
      </c>
      <c r="G19" s="6">
        <v>-9004.42</v>
      </c>
      <c r="H19" s="6">
        <v>3007.62</v>
      </c>
      <c r="I19" s="6">
        <v>-347.18</v>
      </c>
      <c r="J19" s="6">
        <v>2076.3000000000002</v>
      </c>
      <c r="K19" s="6">
        <v>-10536.72</v>
      </c>
    </row>
    <row r="20" spans="1:11">
      <c r="A20" t="s">
        <v>37</v>
      </c>
      <c r="B20" t="s">
        <v>38</v>
      </c>
      <c r="C20" s="6"/>
      <c r="D20" s="6">
        <v>-1804.33</v>
      </c>
      <c r="E20" s="6">
        <v>-500.65</v>
      </c>
      <c r="F20" s="6">
        <v>-179.83</v>
      </c>
      <c r="G20" s="6"/>
      <c r="H20" s="6">
        <v>-2346.2399999999998</v>
      </c>
      <c r="I20" s="6">
        <v>-3014.49</v>
      </c>
      <c r="J20" s="6"/>
      <c r="K20" s="6">
        <v>-7845.54</v>
      </c>
    </row>
    <row r="21" spans="1:11">
      <c r="A21" t="s">
        <v>39</v>
      </c>
      <c r="B21" t="s">
        <v>40</v>
      </c>
      <c r="C21" s="6">
        <v>-15438.71</v>
      </c>
      <c r="D21" s="6">
        <v>-3274.84</v>
      </c>
      <c r="E21" s="6">
        <v>-10291.35</v>
      </c>
      <c r="F21" s="6">
        <v>-7375.13</v>
      </c>
      <c r="G21" s="6">
        <v>1196.06</v>
      </c>
      <c r="H21" s="6">
        <v>-11315.44</v>
      </c>
      <c r="I21" s="6">
        <v>347.18</v>
      </c>
      <c r="J21" s="6">
        <v>-2076.3000000000002</v>
      </c>
      <c r="K21" s="6">
        <v>-48228.53</v>
      </c>
    </row>
    <row r="22" spans="1:11">
      <c r="A22" t="s">
        <v>41</v>
      </c>
      <c r="B22" t="s">
        <v>42</v>
      </c>
      <c r="C22" s="6">
        <v>-10362.06</v>
      </c>
      <c r="D22" s="6">
        <v>-7584.33</v>
      </c>
      <c r="E22" s="6">
        <v>-9844.66</v>
      </c>
      <c r="F22" s="6">
        <v>-2013.21</v>
      </c>
      <c r="G22" s="6">
        <v>-2047.45</v>
      </c>
      <c r="H22" s="6">
        <v>5026.66</v>
      </c>
      <c r="I22" s="6">
        <v>-5466.53</v>
      </c>
      <c r="J22" s="6">
        <v>-11433.58</v>
      </c>
      <c r="K22" s="6">
        <v>-43725.16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-4237.99</v>
      </c>
      <c r="D26" s="6">
        <v>-3853.85</v>
      </c>
      <c r="E26" s="6">
        <v>-4013.59</v>
      </c>
      <c r="F26" s="6">
        <v>-3948.25</v>
      </c>
      <c r="G26" s="6">
        <v>-5618.38</v>
      </c>
      <c r="H26" s="6">
        <v>-4430.3500000000004</v>
      </c>
      <c r="I26" s="6">
        <v>-3699.03</v>
      </c>
      <c r="J26" s="6">
        <v>-3756.49</v>
      </c>
      <c r="K26" s="6">
        <v>-33557.93</v>
      </c>
    </row>
    <row r="27" spans="1:11">
      <c r="A27" t="s">
        <v>49</v>
      </c>
      <c r="B27" t="s">
        <v>50</v>
      </c>
      <c r="C27" s="6">
        <v>-4237.99</v>
      </c>
      <c r="D27" s="6">
        <v>-3853.85</v>
      </c>
      <c r="E27" s="6">
        <v>-4013.59</v>
      </c>
      <c r="F27" s="6">
        <v>-3948.25</v>
      </c>
      <c r="G27" s="6">
        <v>-5618.38</v>
      </c>
      <c r="H27" s="6">
        <v>-4430.3500000000004</v>
      </c>
      <c r="I27" s="6">
        <v>-3699.03</v>
      </c>
      <c r="J27" s="6">
        <v>-3756.49</v>
      </c>
      <c r="K27" s="6">
        <v>-33557.93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501304.89</v>
      </c>
      <c r="D31" s="8">
        <v>422801.27</v>
      </c>
      <c r="E31" s="8">
        <v>467687.48</v>
      </c>
      <c r="F31" s="8">
        <v>486645.87</v>
      </c>
      <c r="G31" s="8">
        <v>542292.12</v>
      </c>
      <c r="H31" s="8">
        <v>482122.13</v>
      </c>
      <c r="I31" s="8">
        <v>390705.36</v>
      </c>
      <c r="J31" s="8">
        <v>381082.34</v>
      </c>
      <c r="K31" s="8">
        <v>3674641.46</v>
      </c>
    </row>
    <row r="32" spans="1:11" s="7" customFormat="1">
      <c r="A32" s="7">
        <v>11</v>
      </c>
      <c r="B32" s="7" t="s">
        <v>58</v>
      </c>
      <c r="C32" s="8">
        <v>-25040.46</v>
      </c>
      <c r="D32" s="8">
        <v>-26076.07</v>
      </c>
      <c r="E32" s="8">
        <v>-21101.75</v>
      </c>
      <c r="F32" s="8">
        <v>-24191.11</v>
      </c>
      <c r="G32" s="8">
        <v>-30851.15</v>
      </c>
      <c r="H32" s="8">
        <v>-30378.34</v>
      </c>
      <c r="I32" s="8">
        <v>-24542.38</v>
      </c>
      <c r="J32" s="8">
        <v>-23950.51</v>
      </c>
      <c r="K32" s="8">
        <v>-206131.77</v>
      </c>
    </row>
    <row r="33" spans="1:11">
      <c r="A33">
        <v>12</v>
      </c>
      <c r="B33" t="s">
        <v>59</v>
      </c>
      <c r="C33" s="6">
        <v>-279501.86</v>
      </c>
      <c r="D33" s="6">
        <v>-246551.65</v>
      </c>
      <c r="E33" s="6">
        <v>-273981.63</v>
      </c>
      <c r="F33" s="6">
        <v>-234443.32</v>
      </c>
      <c r="G33" s="6">
        <v>-270078.34000000003</v>
      </c>
      <c r="H33" s="6">
        <v>-263199.46999999997</v>
      </c>
      <c r="I33" s="6">
        <v>-214312.37</v>
      </c>
      <c r="J33" s="6">
        <v>-253115.38</v>
      </c>
      <c r="K33" s="6">
        <v>-2035184.02</v>
      </c>
    </row>
    <row r="34" spans="1:11">
      <c r="A34">
        <v>13</v>
      </c>
      <c r="B34" t="s">
        <v>60</v>
      </c>
      <c r="C34" s="6">
        <v>-122248.83</v>
      </c>
      <c r="D34" s="6">
        <v>-93975.54</v>
      </c>
      <c r="E34" s="6">
        <v>-114149.42</v>
      </c>
      <c r="F34" s="6">
        <v>-94833.03</v>
      </c>
      <c r="G34" s="6">
        <v>-117494.27</v>
      </c>
      <c r="H34" s="6">
        <v>-118157.26</v>
      </c>
      <c r="I34" s="6">
        <v>-66916.320000000007</v>
      </c>
      <c r="J34" s="6">
        <v>-108475</v>
      </c>
      <c r="K34" s="6">
        <v>-836249.67</v>
      </c>
    </row>
    <row r="35" spans="1:11">
      <c r="A35" t="s">
        <v>61</v>
      </c>
      <c r="B35" t="s">
        <v>62</v>
      </c>
      <c r="C35" s="6">
        <v>-76040</v>
      </c>
      <c r="D35" s="6">
        <v>-62990</v>
      </c>
      <c r="E35" s="6">
        <v>-72624</v>
      </c>
      <c r="F35" s="6">
        <v>-58510</v>
      </c>
      <c r="G35" s="6">
        <v>-70060</v>
      </c>
      <c r="H35" s="6">
        <v>-78437</v>
      </c>
      <c r="I35" s="6">
        <v>-58927</v>
      </c>
      <c r="J35" s="6">
        <v>-80384</v>
      </c>
      <c r="K35" s="6">
        <v>-557972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>
        <v>-15349.5</v>
      </c>
      <c r="D38" s="6">
        <v>-10714.21</v>
      </c>
      <c r="E38" s="6">
        <v>-11603.09</v>
      </c>
      <c r="F38" s="6">
        <v>-8377.7000000000007</v>
      </c>
      <c r="G38" s="6">
        <v>-8563.23</v>
      </c>
      <c r="H38" s="6">
        <v>-3169.41</v>
      </c>
      <c r="I38" s="6">
        <v>-3167.2</v>
      </c>
      <c r="J38" s="6">
        <v>-5312.31</v>
      </c>
      <c r="K38" s="6">
        <v>-66256.649999999994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-9427</v>
      </c>
      <c r="D40" s="6">
        <v>-5601</v>
      </c>
      <c r="E40" s="6">
        <v>-13469</v>
      </c>
      <c r="F40" s="6">
        <v>-5671</v>
      </c>
      <c r="G40" s="6">
        <v>-19467</v>
      </c>
      <c r="H40" s="6">
        <v>-21653.5</v>
      </c>
      <c r="I40" s="6">
        <v>5730.5</v>
      </c>
      <c r="J40" s="6">
        <v>-5634</v>
      </c>
      <c r="K40" s="6">
        <v>-75192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4285.71</v>
      </c>
      <c r="J41" s="6"/>
      <c r="K41" s="6">
        <v>-6000</v>
      </c>
    </row>
    <row r="42" spans="1:11">
      <c r="A42" t="s">
        <v>75</v>
      </c>
      <c r="B42" t="s">
        <v>76</v>
      </c>
      <c r="C42" s="6"/>
      <c r="D42" s="6"/>
      <c r="E42" s="6">
        <v>-1440</v>
      </c>
      <c r="F42" s="6">
        <v>-1425</v>
      </c>
      <c r="G42" s="6"/>
      <c r="H42" s="6">
        <v>475</v>
      </c>
      <c r="I42" s="6"/>
      <c r="J42" s="6"/>
      <c r="K42" s="6">
        <v>-2390</v>
      </c>
    </row>
    <row r="43" spans="1:11">
      <c r="A43" t="s">
        <v>77</v>
      </c>
      <c r="B43" t="s">
        <v>78</v>
      </c>
      <c r="C43" s="6">
        <v>-1709</v>
      </c>
      <c r="D43" s="6">
        <v>-1709</v>
      </c>
      <c r="E43" s="6">
        <v>-1709</v>
      </c>
      <c r="F43" s="6">
        <v>-2184</v>
      </c>
      <c r="G43" s="6">
        <v>-2184</v>
      </c>
      <c r="H43" s="6">
        <v>-2184</v>
      </c>
      <c r="I43" s="6">
        <v>-2184</v>
      </c>
      <c r="J43" s="6">
        <v>-2057.35</v>
      </c>
      <c r="K43" s="6">
        <v>-15920.35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-2520</v>
      </c>
      <c r="D45" s="6">
        <v>-2128</v>
      </c>
      <c r="E45" s="6">
        <v>-2471</v>
      </c>
      <c r="F45" s="6">
        <v>-1832</v>
      </c>
      <c r="G45" s="6">
        <v>-2101</v>
      </c>
      <c r="H45" s="6">
        <v>-2355</v>
      </c>
      <c r="I45" s="6">
        <v>-1821</v>
      </c>
      <c r="J45" s="6">
        <v>-2254</v>
      </c>
      <c r="K45" s="6">
        <v>-17482</v>
      </c>
    </row>
    <row r="46" spans="1:11">
      <c r="A46" t="s">
        <v>83</v>
      </c>
      <c r="B46" t="s">
        <v>84</v>
      </c>
      <c r="C46" s="6">
        <v>-6370</v>
      </c>
      <c r="D46" s="6"/>
      <c r="E46" s="6"/>
      <c r="F46" s="6"/>
      <c r="G46" s="6"/>
      <c r="H46" s="6"/>
      <c r="I46" s="6"/>
      <c r="J46" s="6"/>
      <c r="K46" s="6">
        <v>-6370</v>
      </c>
    </row>
    <row r="47" spans="1:11">
      <c r="A47" t="s">
        <v>85</v>
      </c>
      <c r="B47" t="s">
        <v>86</v>
      </c>
      <c r="C47" s="6">
        <v>-833.33</v>
      </c>
      <c r="D47" s="6">
        <v>-833.33</v>
      </c>
      <c r="E47" s="6">
        <v>-833.33</v>
      </c>
      <c r="F47" s="6">
        <v>-833.33</v>
      </c>
      <c r="G47" s="6">
        <v>-833.33</v>
      </c>
      <c r="H47" s="6">
        <v>-833.35</v>
      </c>
      <c r="I47" s="6">
        <v>-833.33</v>
      </c>
      <c r="J47" s="6">
        <v>-833.34</v>
      </c>
      <c r="K47" s="6">
        <v>-6666.67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-100031.07</v>
      </c>
      <c r="D49" s="6">
        <v>-79401.63</v>
      </c>
      <c r="E49" s="6">
        <v>-79401.63</v>
      </c>
      <c r="F49" s="6">
        <v>-79401.63</v>
      </c>
      <c r="G49" s="6">
        <v>-79401.63</v>
      </c>
      <c r="H49" s="6">
        <v>-79401.63</v>
      </c>
      <c r="I49" s="6">
        <v>-79401.63</v>
      </c>
      <c r="J49" s="6">
        <v>-79401.63</v>
      </c>
      <c r="K49" s="6">
        <v>-655842.48</v>
      </c>
    </row>
    <row r="50" spans="1:11">
      <c r="A50" t="s">
        <v>90</v>
      </c>
      <c r="B50" t="s">
        <v>91</v>
      </c>
      <c r="C50" s="6">
        <v>-34759.019999999997</v>
      </c>
      <c r="D50" s="6">
        <v>-31554</v>
      </c>
      <c r="E50" s="6">
        <v>-31554</v>
      </c>
      <c r="F50" s="6">
        <v>-31554</v>
      </c>
      <c r="G50" s="6">
        <v>-31554</v>
      </c>
      <c r="H50" s="6">
        <v>-31554</v>
      </c>
      <c r="I50" s="6">
        <v>-31554</v>
      </c>
      <c r="J50" s="6">
        <v>-31554</v>
      </c>
      <c r="K50" s="6">
        <v>-255637.02</v>
      </c>
    </row>
    <row r="51" spans="1:11">
      <c r="A51" t="s">
        <v>92</v>
      </c>
      <c r="B51" t="s">
        <v>93</v>
      </c>
      <c r="C51" s="6">
        <v>-61443.78</v>
      </c>
      <c r="D51" s="6">
        <v>-44167</v>
      </c>
      <c r="E51" s="6">
        <v>-44167</v>
      </c>
      <c r="F51" s="6">
        <v>-44167</v>
      </c>
      <c r="G51" s="6">
        <v>-44167</v>
      </c>
      <c r="H51" s="6">
        <v>-44167</v>
      </c>
      <c r="I51" s="6">
        <v>-44167</v>
      </c>
      <c r="J51" s="6">
        <v>-44167</v>
      </c>
      <c r="K51" s="6">
        <v>-370612.78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-3828.27</v>
      </c>
      <c r="D53" s="6">
        <v>-3680.63</v>
      </c>
      <c r="E53" s="6">
        <v>-3680.63</v>
      </c>
      <c r="F53" s="6">
        <v>-3680.63</v>
      </c>
      <c r="G53" s="6">
        <v>-3680.63</v>
      </c>
      <c r="H53" s="6">
        <v>-3680.63</v>
      </c>
      <c r="I53" s="6">
        <v>-3680.63</v>
      </c>
      <c r="J53" s="6">
        <v>-3680.63</v>
      </c>
      <c r="K53" s="6">
        <v>-29592.68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-15596.03</v>
      </c>
      <c r="D60" s="6">
        <v>-16018.24</v>
      </c>
      <c r="E60" s="6">
        <v>-15501.51</v>
      </c>
      <c r="F60" s="6">
        <v>-16018.24</v>
      </c>
      <c r="G60" s="6">
        <v>-15938.97</v>
      </c>
      <c r="H60" s="6">
        <v>-15424.8</v>
      </c>
      <c r="I60" s="6">
        <v>-15938.97</v>
      </c>
      <c r="J60" s="6">
        <v>-15424.8</v>
      </c>
      <c r="K60" s="6">
        <v>-125861.56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-2440.8200000000002</v>
      </c>
      <c r="D62" s="6">
        <v>-2424.52</v>
      </c>
      <c r="E62" s="6">
        <v>-2346.3000000000002</v>
      </c>
      <c r="F62" s="6">
        <v>-2424.52</v>
      </c>
      <c r="G62" s="6">
        <v>-2345.25</v>
      </c>
      <c r="H62" s="6">
        <v>-2269.59</v>
      </c>
      <c r="I62" s="6">
        <v>-2345.25</v>
      </c>
      <c r="J62" s="6">
        <v>-2269.59</v>
      </c>
      <c r="K62" s="6">
        <v>-18865.84</v>
      </c>
    </row>
    <row r="63" spans="1:11">
      <c r="A63" t="s">
        <v>115</v>
      </c>
      <c r="B63" t="s">
        <v>116</v>
      </c>
      <c r="C63" s="6">
        <v>-12352.18</v>
      </c>
      <c r="D63" s="6">
        <v>-12763.93</v>
      </c>
      <c r="E63" s="6">
        <v>-12352.18</v>
      </c>
      <c r="F63" s="6">
        <v>-12763.93</v>
      </c>
      <c r="G63" s="6">
        <v>-12763.93</v>
      </c>
      <c r="H63" s="6">
        <v>-12352.18</v>
      </c>
      <c r="I63" s="6">
        <v>-12763.93</v>
      </c>
      <c r="J63" s="6">
        <v>-12352.18</v>
      </c>
      <c r="K63" s="6">
        <v>-100464.44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-803.03</v>
      </c>
      <c r="D65" s="6">
        <v>-829.79</v>
      </c>
      <c r="E65" s="6">
        <v>-803.03</v>
      </c>
      <c r="F65" s="6">
        <v>-829.79</v>
      </c>
      <c r="G65" s="6">
        <v>-829.79</v>
      </c>
      <c r="H65" s="6">
        <v>-803.03</v>
      </c>
      <c r="I65" s="6">
        <v>-829.79</v>
      </c>
      <c r="J65" s="6">
        <v>-803.03</v>
      </c>
      <c r="K65" s="6">
        <v>-6531.28</v>
      </c>
    </row>
    <row r="66" spans="1:11">
      <c r="A66">
        <v>17</v>
      </c>
      <c r="B66" t="s">
        <v>121</v>
      </c>
      <c r="C66" s="6">
        <v>-41625.93</v>
      </c>
      <c r="D66" s="6">
        <v>-57156.24</v>
      </c>
      <c r="E66" s="6">
        <v>-64929.07</v>
      </c>
      <c r="F66" s="6">
        <v>-44190.42</v>
      </c>
      <c r="G66" s="6">
        <v>-57243.47</v>
      </c>
      <c r="H66" s="6">
        <v>-50215.78</v>
      </c>
      <c r="I66" s="6">
        <v>-52055.45</v>
      </c>
      <c r="J66" s="6">
        <v>-49813.95</v>
      </c>
      <c r="K66" s="6">
        <v>-417230.31</v>
      </c>
    </row>
    <row r="67" spans="1:11">
      <c r="A67">
        <v>18</v>
      </c>
      <c r="B67" t="s">
        <v>122</v>
      </c>
      <c r="C67" s="6">
        <v>-14560</v>
      </c>
      <c r="D67" s="6">
        <v>-13927.33</v>
      </c>
      <c r="E67" s="6">
        <v>-14243.67</v>
      </c>
      <c r="F67" s="6">
        <v>-14560</v>
      </c>
      <c r="G67" s="6">
        <v>-14950</v>
      </c>
      <c r="H67" s="6">
        <v>-14560</v>
      </c>
      <c r="I67" s="6">
        <v>-14560</v>
      </c>
      <c r="J67" s="6">
        <v>-14560</v>
      </c>
      <c r="K67" s="6">
        <v>-115921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-5070</v>
      </c>
      <c r="D69" s="6">
        <v>-5070</v>
      </c>
      <c r="E69" s="6">
        <v>-5070</v>
      </c>
      <c r="F69" s="6">
        <v>-5070</v>
      </c>
      <c r="G69" s="6">
        <v>-5460</v>
      </c>
      <c r="H69" s="6">
        <v>-5070</v>
      </c>
      <c r="I69" s="6">
        <v>-5070</v>
      </c>
      <c r="J69" s="6">
        <v>-5070</v>
      </c>
      <c r="K69" s="6">
        <v>-40950</v>
      </c>
    </row>
    <row r="70" spans="1:11">
      <c r="A70" t="s">
        <v>127</v>
      </c>
      <c r="B70" t="s">
        <v>128</v>
      </c>
      <c r="C70" s="6">
        <v>-9490</v>
      </c>
      <c r="D70" s="6">
        <v>-8857.33</v>
      </c>
      <c r="E70" s="6">
        <v>-9173.67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-74971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-9782.36</v>
      </c>
      <c r="D76" s="6">
        <v>-9784.33</v>
      </c>
      <c r="E76" s="6">
        <v>-8902.09</v>
      </c>
      <c r="F76" s="6">
        <v>-9156.81</v>
      </c>
      <c r="G76" s="6">
        <v>-8835.7099999999991</v>
      </c>
      <c r="H76" s="6">
        <v>-8946.23</v>
      </c>
      <c r="I76" s="6">
        <v>-9188.59</v>
      </c>
      <c r="J76" s="6">
        <v>-8826.2000000000007</v>
      </c>
      <c r="K76" s="6">
        <v>-73422.320000000007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-9782.36</v>
      </c>
      <c r="D78" s="6">
        <v>-9784.33</v>
      </c>
      <c r="E78" s="6">
        <v>-8902.09</v>
      </c>
      <c r="F78" s="6">
        <v>-9156.81</v>
      </c>
      <c r="G78" s="6">
        <v>-8835.7099999999991</v>
      </c>
      <c r="H78" s="6">
        <v>-8946.23</v>
      </c>
      <c r="I78" s="6">
        <v>-9188.59</v>
      </c>
      <c r="J78" s="6">
        <v>-8826.2000000000007</v>
      </c>
      <c r="K78" s="6">
        <v>-73422.320000000007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-7348.41</v>
      </c>
      <c r="D80" s="6">
        <v>-13925.98</v>
      </c>
      <c r="E80" s="6">
        <v>-25650.5</v>
      </c>
      <c r="F80" s="6">
        <v>-8711.48</v>
      </c>
      <c r="G80" s="6">
        <v>-11209.35</v>
      </c>
      <c r="H80" s="6">
        <v>-12732.21</v>
      </c>
      <c r="I80" s="6">
        <v>-12142.35</v>
      </c>
      <c r="J80" s="6">
        <v>-10155.86</v>
      </c>
      <c r="K80" s="6">
        <v>-101876.14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/>
      <c r="E82" s="6">
        <v>-16880</v>
      </c>
      <c r="F82" s="6"/>
      <c r="G82" s="6"/>
      <c r="H82" s="6">
        <v>-4740</v>
      </c>
      <c r="I82" s="6">
        <v>-4308.41</v>
      </c>
      <c r="J82" s="6"/>
      <c r="K82" s="6">
        <v>-25928.41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-2140.6</v>
      </c>
      <c r="D86" s="6">
        <v>-6675.98</v>
      </c>
      <c r="E86" s="6">
        <v>-3510.67</v>
      </c>
      <c r="F86" s="6">
        <v>-3460.11</v>
      </c>
      <c r="G86" s="6">
        <v>-3952.1</v>
      </c>
      <c r="H86" s="6">
        <v>-2750.84</v>
      </c>
      <c r="I86" s="6">
        <v>-2611.29</v>
      </c>
      <c r="J86" s="6">
        <v>-2866.3</v>
      </c>
      <c r="K86" s="6">
        <v>-27967.89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-10138.799999999999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-10138.799999999999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-1890</v>
      </c>
      <c r="D90" s="6">
        <v>-4297.08</v>
      </c>
      <c r="E90" s="6">
        <v>-2146.87</v>
      </c>
      <c r="F90" s="6">
        <v>-2922.08</v>
      </c>
      <c r="G90" s="6">
        <v>-5436.33</v>
      </c>
      <c r="H90" s="6">
        <v>-3311</v>
      </c>
      <c r="I90" s="6">
        <v>-3524.08</v>
      </c>
      <c r="J90" s="6">
        <v>-7845.9</v>
      </c>
      <c r="K90" s="6">
        <v>-31373.34</v>
      </c>
    </row>
    <row r="91" spans="1:11">
      <c r="A91" t="s">
        <v>165</v>
      </c>
      <c r="B91" t="s">
        <v>166</v>
      </c>
      <c r="C91" s="6"/>
      <c r="D91" s="6">
        <v>-327.08</v>
      </c>
      <c r="E91" s="6">
        <v>-959.44</v>
      </c>
      <c r="F91" s="6">
        <v>-207.08</v>
      </c>
      <c r="G91" s="6">
        <v>-2451</v>
      </c>
      <c r="H91" s="6">
        <v>-120</v>
      </c>
      <c r="I91" s="6">
        <v>-207.08</v>
      </c>
      <c r="J91" s="6">
        <v>-39.25</v>
      </c>
      <c r="K91" s="6">
        <v>-4310.93</v>
      </c>
    </row>
    <row r="92" spans="1:11">
      <c r="A92" t="s">
        <v>167</v>
      </c>
      <c r="B92" t="s">
        <v>168</v>
      </c>
      <c r="C92" s="6">
        <v>-1890</v>
      </c>
      <c r="D92" s="6">
        <v>-3970</v>
      </c>
      <c r="E92" s="6">
        <v>-1187.43</v>
      </c>
      <c r="F92" s="6">
        <v>-2715</v>
      </c>
      <c r="G92" s="6">
        <v>-2985.33</v>
      </c>
      <c r="H92" s="6">
        <v>-3191</v>
      </c>
      <c r="I92" s="6">
        <v>-3317</v>
      </c>
      <c r="J92" s="6">
        <v>-4986.6499999999996</v>
      </c>
      <c r="K92" s="6">
        <v>-24242.41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>
        <v>-2820</v>
      </c>
      <c r="K94" s="6">
        <v>-2820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-1887.1</v>
      </c>
      <c r="D101" s="6">
        <v>-1887.1</v>
      </c>
      <c r="E101" s="6">
        <v>-1887.1</v>
      </c>
      <c r="F101" s="6">
        <v>-1887.1</v>
      </c>
      <c r="G101" s="6">
        <v>-1887.1</v>
      </c>
      <c r="H101" s="6">
        <v>-1887.1</v>
      </c>
      <c r="I101" s="6">
        <v>-1887.1</v>
      </c>
      <c r="J101" s="6">
        <v>-1887.1</v>
      </c>
      <c r="K101" s="6">
        <v>-15096.8</v>
      </c>
    </row>
    <row r="102" spans="1:11">
      <c r="A102" t="s">
        <v>185</v>
      </c>
      <c r="B102" t="s">
        <v>186</v>
      </c>
      <c r="C102" s="6">
        <v>-201.24</v>
      </c>
      <c r="D102" s="6">
        <v>-201.24</v>
      </c>
      <c r="E102" s="6">
        <v>-201.24</v>
      </c>
      <c r="F102" s="6">
        <v>-201.24</v>
      </c>
      <c r="G102" s="6">
        <v>-201.24</v>
      </c>
      <c r="H102" s="6">
        <v>-201.24</v>
      </c>
      <c r="I102" s="6">
        <v>-201.24</v>
      </c>
      <c r="J102" s="6">
        <v>-201.24</v>
      </c>
      <c r="K102" s="6">
        <v>-1609.92</v>
      </c>
    </row>
    <row r="103" spans="1:11">
      <c r="A103" t="s">
        <v>187</v>
      </c>
      <c r="B103" t="s">
        <v>188</v>
      </c>
      <c r="C103" s="6">
        <v>-1685.86</v>
      </c>
      <c r="D103" s="6">
        <v>-1685.86</v>
      </c>
      <c r="E103" s="6">
        <v>-1685.86</v>
      </c>
      <c r="F103" s="6">
        <v>-1685.86</v>
      </c>
      <c r="G103" s="6">
        <v>-1685.86</v>
      </c>
      <c r="H103" s="6">
        <v>-1685.86</v>
      </c>
      <c r="I103" s="6">
        <v>-1685.86</v>
      </c>
      <c r="J103" s="6">
        <v>-1685.86</v>
      </c>
      <c r="K103" s="6">
        <v>-13486.88</v>
      </c>
    </row>
    <row r="104" spans="1:11">
      <c r="A104">
        <v>25</v>
      </c>
      <c r="B104" t="s">
        <v>189</v>
      </c>
      <c r="C104" s="6"/>
      <c r="D104" s="6">
        <v>-775.16</v>
      </c>
      <c r="E104" s="6">
        <v>-105.59</v>
      </c>
      <c r="F104" s="6">
        <v>-12.59</v>
      </c>
      <c r="G104" s="6">
        <v>-7504.56</v>
      </c>
      <c r="H104" s="6">
        <v>-164.24</v>
      </c>
      <c r="I104" s="6">
        <v>-235.31</v>
      </c>
      <c r="J104" s="6"/>
      <c r="K104" s="6">
        <v>-8797.4500000000007</v>
      </c>
    </row>
    <row r="105" spans="1:11">
      <c r="A105" t="s">
        <v>190</v>
      </c>
      <c r="B105" t="s">
        <v>191</v>
      </c>
      <c r="C105" s="6"/>
      <c r="D105" s="6">
        <v>-775.16</v>
      </c>
      <c r="E105" s="6">
        <v>-105.59</v>
      </c>
      <c r="F105" s="6">
        <v>-12.59</v>
      </c>
      <c r="G105" s="6">
        <v>-7504.56</v>
      </c>
      <c r="H105" s="6">
        <v>-164.24</v>
      </c>
      <c r="I105" s="6">
        <v>-235.31</v>
      </c>
      <c r="J105" s="6"/>
      <c r="K105" s="6">
        <v>-8797.4500000000007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-5213.0600000000004</v>
      </c>
      <c r="D110" s="6">
        <v>-5935.39</v>
      </c>
      <c r="E110" s="6">
        <v>-6704.67</v>
      </c>
      <c r="F110" s="6">
        <v>-5523.61</v>
      </c>
      <c r="G110" s="6">
        <v>-5999.29</v>
      </c>
      <c r="H110" s="6">
        <v>-6577.52</v>
      </c>
      <c r="I110" s="6">
        <v>-6300.93</v>
      </c>
      <c r="J110" s="6">
        <v>-6538.89</v>
      </c>
      <c r="K110" s="6">
        <v>-48793.36</v>
      </c>
    </row>
    <row r="111" spans="1:11">
      <c r="A111" t="s">
        <v>200</v>
      </c>
      <c r="B111" t="s">
        <v>201</v>
      </c>
      <c r="C111" s="6">
        <v>186.94</v>
      </c>
      <c r="D111" s="6">
        <v>-535.39</v>
      </c>
      <c r="E111" s="6">
        <v>-1304.67</v>
      </c>
      <c r="F111" s="6">
        <v>216.39</v>
      </c>
      <c r="G111" s="6">
        <v>-599.29</v>
      </c>
      <c r="H111" s="6">
        <v>-1177.52</v>
      </c>
      <c r="I111" s="6">
        <v>-900.93</v>
      </c>
      <c r="J111" s="6">
        <v>-1138.8900000000001</v>
      </c>
      <c r="K111" s="6">
        <v>-5253.36</v>
      </c>
    </row>
    <row r="112" spans="1:11">
      <c r="A112" t="s">
        <v>202</v>
      </c>
      <c r="B112" t="s">
        <v>203</v>
      </c>
      <c r="C112" s="6"/>
      <c r="D112" s="6"/>
      <c r="E112" s="6"/>
      <c r="F112" s="6">
        <v>-340</v>
      </c>
      <c r="G112" s="6"/>
      <c r="H112" s="6"/>
      <c r="I112" s="6"/>
      <c r="J112" s="6"/>
      <c r="K112" s="6">
        <v>-340</v>
      </c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/>
      <c r="D114" s="6">
        <v>-5748.87</v>
      </c>
      <c r="E114" s="6">
        <v>-3918.05</v>
      </c>
      <c r="F114" s="6"/>
      <c r="G114" s="6"/>
      <c r="H114" s="6">
        <v>0.25</v>
      </c>
      <c r="I114" s="6">
        <v>-2144.4299999999998</v>
      </c>
      <c r="J114" s="6"/>
      <c r="K114" s="6">
        <v>-11811.1</v>
      </c>
    </row>
    <row r="115" spans="1:11">
      <c r="A115" t="s">
        <v>207</v>
      </c>
      <c r="B115" t="s">
        <v>208</v>
      </c>
      <c r="C115" s="6"/>
      <c r="D115" s="6">
        <v>-5748.87</v>
      </c>
      <c r="E115" s="6">
        <v>-3918.05</v>
      </c>
      <c r="F115" s="6"/>
      <c r="G115" s="6"/>
      <c r="H115" s="6"/>
      <c r="I115" s="6">
        <v>-2144.4299999999998</v>
      </c>
      <c r="J115" s="6"/>
      <c r="K115" s="6">
        <v>-11811.35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>
        <v>0.25</v>
      </c>
      <c r="I118" s="6"/>
      <c r="J118" s="6"/>
      <c r="K118" s="6">
        <v>0.25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196762.57</v>
      </c>
      <c r="D120" s="8">
        <v>150173.54999999999</v>
      </c>
      <c r="E120" s="8">
        <v>172604.1</v>
      </c>
      <c r="F120" s="8">
        <v>228011.44</v>
      </c>
      <c r="G120" s="8">
        <v>241362.63</v>
      </c>
      <c r="H120" s="8">
        <v>188544.32</v>
      </c>
      <c r="I120" s="8">
        <v>151850.60999999999</v>
      </c>
      <c r="J120" s="8">
        <v>104016.45</v>
      </c>
      <c r="K120" s="8">
        <v>1433325.67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0.14599999999999999</v>
      </c>
      <c r="D121" s="9">
        <f t="shared" ref="D121:K121" si="1">IF(D$10=0," ",ROUND(D120/D$10,3))</f>
        <v>0.113</v>
      </c>
      <c r="E121" s="9">
        <f t="shared" si="1"/>
        <v>0.126</v>
      </c>
      <c r="F121" s="9">
        <f t="shared" si="1"/>
        <v>0.16900000000000001</v>
      </c>
      <c r="G121" s="9">
        <f t="shared" si="1"/>
        <v>0.155</v>
      </c>
      <c r="H121" s="9">
        <f t="shared" si="1"/>
        <v>0.13</v>
      </c>
      <c r="I121" s="9">
        <f t="shared" si="1"/>
        <v>0.13</v>
      </c>
      <c r="J121" s="9">
        <f t="shared" si="1"/>
        <v>8.7999999999999995E-2</v>
      </c>
      <c r="K121" s="9">
        <f t="shared" si="1"/>
        <v>0.13300000000000001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-133734.25</v>
      </c>
      <c r="D123" s="6">
        <v>-110592.34</v>
      </c>
      <c r="E123" s="6">
        <v>-143383.04999999999</v>
      </c>
      <c r="F123" s="6">
        <v>-107035.53</v>
      </c>
      <c r="G123" s="6">
        <v>-134365.6</v>
      </c>
      <c r="H123" s="6">
        <v>-136332.01</v>
      </c>
      <c r="I123" s="6">
        <v>-84838.33</v>
      </c>
      <c r="J123" s="6">
        <v>-128285.99</v>
      </c>
      <c r="K123" s="6">
        <v>-978567.1</v>
      </c>
    </row>
    <row r="124" spans="1:11">
      <c r="A124" t="s">
        <v>221</v>
      </c>
      <c r="B124" t="s">
        <v>222</v>
      </c>
      <c r="C124" s="6">
        <v>-122248.83</v>
      </c>
      <c r="D124" s="6">
        <v>-93975.54</v>
      </c>
      <c r="E124" s="6">
        <v>-114149.42</v>
      </c>
      <c r="F124" s="6">
        <v>-94833.03</v>
      </c>
      <c r="G124" s="6">
        <v>-117494.27</v>
      </c>
      <c r="H124" s="6">
        <v>-118157.26</v>
      </c>
      <c r="I124" s="6">
        <v>-66916.320000000007</v>
      </c>
      <c r="J124" s="6">
        <v>-108475</v>
      </c>
      <c r="K124" s="6">
        <v>-836249.67</v>
      </c>
    </row>
    <row r="125" spans="1:11">
      <c r="A125" t="s">
        <v>223</v>
      </c>
      <c r="B125" t="s">
        <v>224</v>
      </c>
      <c r="C125" s="6">
        <v>-9782.36</v>
      </c>
      <c r="D125" s="6">
        <v>-9784.33</v>
      </c>
      <c r="E125" s="6">
        <v>-8902.09</v>
      </c>
      <c r="F125" s="6">
        <v>-9156.81</v>
      </c>
      <c r="G125" s="6">
        <v>-8835.7099999999991</v>
      </c>
      <c r="H125" s="6">
        <v>-8946.23</v>
      </c>
      <c r="I125" s="6">
        <v>-9188.59</v>
      </c>
      <c r="J125" s="6">
        <v>-8826.2000000000007</v>
      </c>
      <c r="K125" s="6">
        <v>-73422.320000000007</v>
      </c>
    </row>
    <row r="126" spans="1:11">
      <c r="A126" t="s">
        <v>225</v>
      </c>
      <c r="B126" t="s">
        <v>226</v>
      </c>
      <c r="C126" s="6"/>
      <c r="D126" s="6">
        <v>-2000</v>
      </c>
      <c r="E126" s="6">
        <v>-16880</v>
      </c>
      <c r="F126" s="6"/>
      <c r="G126" s="6">
        <v>-2000</v>
      </c>
      <c r="H126" s="6">
        <v>-4740</v>
      </c>
      <c r="I126" s="6">
        <v>-4308.41</v>
      </c>
      <c r="J126" s="6">
        <v>-2000</v>
      </c>
      <c r="K126" s="6">
        <v>-31928.41</v>
      </c>
    </row>
    <row r="127" spans="1:11">
      <c r="A127" t="s">
        <v>227</v>
      </c>
      <c r="B127" t="s">
        <v>228</v>
      </c>
      <c r="C127" s="6">
        <v>-1890</v>
      </c>
      <c r="D127" s="6">
        <v>-4297.08</v>
      </c>
      <c r="E127" s="6">
        <v>-2146.87</v>
      </c>
      <c r="F127" s="6">
        <v>-2922.08</v>
      </c>
      <c r="G127" s="6">
        <v>-5436.33</v>
      </c>
      <c r="H127" s="6">
        <v>-3311</v>
      </c>
      <c r="I127" s="6">
        <v>-3524.08</v>
      </c>
      <c r="J127" s="6">
        <v>-7845.9</v>
      </c>
      <c r="K127" s="6">
        <v>-31373.34</v>
      </c>
    </row>
    <row r="128" spans="1:11">
      <c r="A128" t="s">
        <v>229</v>
      </c>
      <c r="B128" t="s">
        <v>230</v>
      </c>
      <c r="C128">
        <v>186.94</v>
      </c>
      <c r="D128">
        <v>-535.39</v>
      </c>
      <c r="E128" s="4">
        <v>-1304.67</v>
      </c>
      <c r="F128">
        <v>-123.61</v>
      </c>
      <c r="G128">
        <v>-599.29</v>
      </c>
      <c r="H128" s="4">
        <v>-1177.52</v>
      </c>
      <c r="I128">
        <v>-900.93</v>
      </c>
      <c r="J128" s="4">
        <v>-1138.8900000000001</v>
      </c>
      <c r="K128" s="4">
        <v>-5593.36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4072</v>
      </c>
      <c r="C5" s="11">
        <v>4072</v>
      </c>
      <c r="D5" s="11">
        <v>4072</v>
      </c>
      <c r="E5" s="11">
        <v>4072</v>
      </c>
      <c r="F5" s="11">
        <v>4072</v>
      </c>
      <c r="G5" s="11">
        <v>4072</v>
      </c>
      <c r="H5" s="11">
        <v>4072</v>
      </c>
      <c r="I5" s="11">
        <v>4072</v>
      </c>
      <c r="J5" s="11">
        <v>4072</v>
      </c>
      <c r="K5" s="11">
        <v>4072</v>
      </c>
    </row>
    <row r="6" spans="1:52" s="13" customFormat="1" ht="28.5">
      <c r="A6" s="12" t="s">
        <v>8</v>
      </c>
      <c r="B6" s="13" t="s">
        <v>328</v>
      </c>
      <c r="C6" s="13" t="s">
        <v>328</v>
      </c>
      <c r="D6" s="13" t="s">
        <v>328</v>
      </c>
      <c r="E6" s="13" t="s">
        <v>328</v>
      </c>
      <c r="F6" s="13" t="s">
        <v>328</v>
      </c>
      <c r="G6" s="13" t="s">
        <v>328</v>
      </c>
      <c r="H6" s="13" t="s">
        <v>328</v>
      </c>
      <c r="I6" s="13" t="s">
        <v>328</v>
      </c>
      <c r="J6" s="13" t="s">
        <v>328</v>
      </c>
      <c r="K6" s="13" t="s">
        <v>328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2</v>
      </c>
      <c r="C8" s="11">
        <v>2</v>
      </c>
      <c r="D8" s="11">
        <v>2</v>
      </c>
      <c r="E8" s="11">
        <v>2</v>
      </c>
      <c r="F8" s="11">
        <v>2</v>
      </c>
      <c r="G8" s="11">
        <v>2</v>
      </c>
      <c r="H8" s="11">
        <v>2</v>
      </c>
      <c r="I8" s="11">
        <v>2</v>
      </c>
      <c r="J8" s="11">
        <v>2</v>
      </c>
      <c r="K8" s="11">
        <v>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1828216.8</v>
      </c>
      <c r="D10" s="8">
        <v>1973861.54</v>
      </c>
      <c r="E10" s="8">
        <v>1983726.48</v>
      </c>
      <c r="F10" s="8">
        <v>1945185.41</v>
      </c>
      <c r="G10" s="8">
        <v>2254419.1</v>
      </c>
      <c r="H10" s="8">
        <v>2425941.6800000002</v>
      </c>
      <c r="I10" s="8">
        <v>1892486.13</v>
      </c>
      <c r="J10" s="8">
        <v>1913816.78</v>
      </c>
      <c r="K10" s="8">
        <v>16217653.92</v>
      </c>
    </row>
    <row r="11" spans="1:52">
      <c r="A11" t="s">
        <v>25</v>
      </c>
      <c r="B11" t="s">
        <v>26</v>
      </c>
      <c r="C11" s="6">
        <v>1828216.8</v>
      </c>
      <c r="D11" s="6">
        <v>1973861.54</v>
      </c>
      <c r="E11" s="6">
        <v>1983726.48</v>
      </c>
      <c r="F11" s="6">
        <v>1945185.41</v>
      </c>
      <c r="G11" s="6">
        <v>2254419.1</v>
      </c>
      <c r="H11" s="6">
        <v>2425941.6800000002</v>
      </c>
      <c r="I11" s="6">
        <v>1892486.13</v>
      </c>
      <c r="J11" s="6">
        <v>1913816.78</v>
      </c>
      <c r="K11" s="6">
        <v>16217653.92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-1242062.31</v>
      </c>
      <c r="D13" s="6">
        <v>-1352924.1599999999</v>
      </c>
      <c r="E13" s="6">
        <v>-1359495.33</v>
      </c>
      <c r="F13" s="6">
        <v>-1309621.53</v>
      </c>
      <c r="G13" s="6">
        <v>-1542778.31</v>
      </c>
      <c r="H13" s="6">
        <v>-1684114.89</v>
      </c>
      <c r="I13" s="6">
        <v>-1293933.8500000001</v>
      </c>
      <c r="J13" s="6">
        <v>-1307278.6499999999</v>
      </c>
      <c r="K13" s="6">
        <v>-11092209.029999999</v>
      </c>
    </row>
    <row r="14" spans="1:52">
      <c r="A14">
        <v>3</v>
      </c>
      <c r="B14" t="s">
        <v>30</v>
      </c>
      <c r="C14" s="6">
        <v>586154.49</v>
      </c>
      <c r="D14" s="6">
        <v>620937.38</v>
      </c>
      <c r="E14" s="6">
        <v>624231.15</v>
      </c>
      <c r="F14" s="6">
        <v>635563.88</v>
      </c>
      <c r="G14" s="6">
        <v>711640.79</v>
      </c>
      <c r="H14" s="6">
        <v>741826.79</v>
      </c>
      <c r="I14" s="6">
        <v>598552.28</v>
      </c>
      <c r="J14" s="6">
        <v>606538.13</v>
      </c>
      <c r="K14" s="6">
        <v>5125444.8899999997</v>
      </c>
    </row>
    <row r="15" spans="1:52" s="7" customFormat="1">
      <c r="A15" s="7">
        <v>4</v>
      </c>
      <c r="B15" s="7" t="s">
        <v>31</v>
      </c>
      <c r="C15" s="9">
        <f>IF(C$10=0," ",ROUND(C14/C$10,3))</f>
        <v>0.32100000000000001</v>
      </c>
      <c r="D15" s="9">
        <f t="shared" ref="D15:K15" si="0">IF(D$10=0," ",ROUND(D14/D$10,3))</f>
        <v>0.315</v>
      </c>
      <c r="E15" s="9">
        <f t="shared" si="0"/>
        <v>0.315</v>
      </c>
      <c r="F15" s="9">
        <f t="shared" si="0"/>
        <v>0.32700000000000001</v>
      </c>
      <c r="G15" s="9">
        <f t="shared" si="0"/>
        <v>0.316</v>
      </c>
      <c r="H15" s="9">
        <f t="shared" si="0"/>
        <v>0.30599999999999999</v>
      </c>
      <c r="I15" s="9">
        <f t="shared" si="0"/>
        <v>0.316</v>
      </c>
      <c r="J15" s="9">
        <f t="shared" si="0"/>
        <v>0.317</v>
      </c>
      <c r="K15" s="9">
        <f t="shared" si="0"/>
        <v>0.316</v>
      </c>
    </row>
    <row r="16" spans="1:52">
      <c r="A16">
        <v>5</v>
      </c>
      <c r="B16" t="s">
        <v>32</v>
      </c>
      <c r="C16" s="6">
        <v>-39431.57</v>
      </c>
      <c r="D16" s="6">
        <v>-41293.43</v>
      </c>
      <c r="E16" s="6">
        <v>-41155.949999999997</v>
      </c>
      <c r="F16" s="6">
        <v>-22891.68</v>
      </c>
      <c r="G16" s="6">
        <v>-23684.04</v>
      </c>
      <c r="H16" s="6">
        <v>-18826.509999999998</v>
      </c>
      <c r="I16" s="6">
        <v>-19439.97</v>
      </c>
      <c r="J16" s="6">
        <v>-24844.41</v>
      </c>
      <c r="K16" s="6">
        <v>-231567.56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-32179.87</v>
      </c>
      <c r="D18" s="6">
        <v>-33459.78</v>
      </c>
      <c r="E18" s="6">
        <v>-33715.72</v>
      </c>
      <c r="F18" s="6">
        <v>-14658.1</v>
      </c>
      <c r="G18" s="6">
        <v>-14856.65</v>
      </c>
      <c r="H18" s="6">
        <v>-7520.85</v>
      </c>
      <c r="I18" s="6">
        <v>-12614.26</v>
      </c>
      <c r="J18" s="6">
        <v>-17351.259999999998</v>
      </c>
      <c r="K18" s="6">
        <v>-166356.49</v>
      </c>
    </row>
    <row r="19" spans="1:11">
      <c r="A19" t="s">
        <v>35</v>
      </c>
      <c r="B19" t="s">
        <v>36</v>
      </c>
      <c r="C19" s="6"/>
      <c r="D19" s="6">
        <v>-6229.81</v>
      </c>
      <c r="E19" s="6">
        <v>-318.05</v>
      </c>
      <c r="F19" s="6">
        <v>-4629.82</v>
      </c>
      <c r="G19" s="6">
        <v>-12483.61</v>
      </c>
      <c r="H19" s="6">
        <v>-385.93</v>
      </c>
      <c r="I19" s="6">
        <v>-3235.82</v>
      </c>
      <c r="J19" s="6">
        <v>-9430.09</v>
      </c>
      <c r="K19" s="6">
        <v>-36713.129999999997</v>
      </c>
    </row>
    <row r="20" spans="1:11">
      <c r="A20" t="s">
        <v>37</v>
      </c>
      <c r="B20" t="s">
        <v>38</v>
      </c>
      <c r="C20" s="6">
        <v>-1112.67</v>
      </c>
      <c r="D20" s="6"/>
      <c r="E20" s="6">
        <v>-456.3</v>
      </c>
      <c r="F20" s="6">
        <v>-0.01</v>
      </c>
      <c r="G20" s="6">
        <v>-470.43</v>
      </c>
      <c r="H20" s="6">
        <v>-604.57000000000005</v>
      </c>
      <c r="I20" s="6"/>
      <c r="J20" s="6"/>
      <c r="K20" s="6">
        <v>-2643.98</v>
      </c>
    </row>
    <row r="21" spans="1:11">
      <c r="A21" t="s">
        <v>39</v>
      </c>
      <c r="B21" t="s">
        <v>40</v>
      </c>
      <c r="C21" s="6">
        <v>-17168.39</v>
      </c>
      <c r="D21" s="6">
        <v>-12907.1</v>
      </c>
      <c r="E21" s="6">
        <v>-17282.599999999999</v>
      </c>
      <c r="F21" s="6">
        <v>-6514.28</v>
      </c>
      <c r="G21" s="6">
        <v>713.28</v>
      </c>
      <c r="H21" s="6">
        <v>-10717.21</v>
      </c>
      <c r="I21" s="6">
        <v>3235.82</v>
      </c>
      <c r="J21" s="6">
        <v>9430.09</v>
      </c>
      <c r="K21" s="6">
        <v>-51210.39</v>
      </c>
    </row>
    <row r="22" spans="1:11">
      <c r="A22" t="s">
        <v>41</v>
      </c>
      <c r="B22" t="s">
        <v>42</v>
      </c>
      <c r="C22" s="6">
        <v>-13898.81</v>
      </c>
      <c r="D22" s="6">
        <v>-14322.87</v>
      </c>
      <c r="E22" s="6">
        <v>-15658.77</v>
      </c>
      <c r="F22" s="6">
        <v>-3513.99</v>
      </c>
      <c r="G22" s="6">
        <v>-2615.89</v>
      </c>
      <c r="H22" s="6">
        <v>4186.8599999999997</v>
      </c>
      <c r="I22" s="6">
        <v>-12614.26</v>
      </c>
      <c r="J22" s="6">
        <v>-17351.259999999998</v>
      </c>
      <c r="K22" s="6">
        <v>-75788.990000000005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-7251.7</v>
      </c>
      <c r="D26" s="6">
        <v>-7833.65</v>
      </c>
      <c r="E26" s="6">
        <v>-7440.23</v>
      </c>
      <c r="F26" s="6">
        <v>-8233.58</v>
      </c>
      <c r="G26" s="6">
        <v>-8827.39</v>
      </c>
      <c r="H26" s="6">
        <v>-11305.66</v>
      </c>
      <c r="I26" s="6">
        <v>-6825.71</v>
      </c>
      <c r="J26" s="6">
        <v>-7493.15</v>
      </c>
      <c r="K26" s="6">
        <v>-65211.07</v>
      </c>
    </row>
    <row r="27" spans="1:11">
      <c r="A27" t="s">
        <v>49</v>
      </c>
      <c r="B27" t="s">
        <v>50</v>
      </c>
      <c r="C27" s="6">
        <v>-7251.7</v>
      </c>
      <c r="D27" s="6">
        <v>-7833.65</v>
      </c>
      <c r="E27" s="6">
        <v>-7440.23</v>
      </c>
      <c r="F27" s="6">
        <v>-8233.58</v>
      </c>
      <c r="G27" s="6">
        <v>-8827.39</v>
      </c>
      <c r="H27" s="6">
        <v>-11305.66</v>
      </c>
      <c r="I27" s="6">
        <v>-6825.71</v>
      </c>
      <c r="J27" s="6">
        <v>-7493.15</v>
      </c>
      <c r="K27" s="6">
        <v>-65211.07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546722.92000000004</v>
      </c>
      <c r="D31" s="8">
        <v>579643.94999999995</v>
      </c>
      <c r="E31" s="8">
        <v>583075.19999999995</v>
      </c>
      <c r="F31" s="8">
        <v>612672.19999999995</v>
      </c>
      <c r="G31" s="8">
        <v>687956.75</v>
      </c>
      <c r="H31" s="8">
        <v>723000.28</v>
      </c>
      <c r="I31" s="8">
        <v>579112.31000000006</v>
      </c>
      <c r="J31" s="8">
        <v>581693.72</v>
      </c>
      <c r="K31" s="8">
        <v>4893877.33</v>
      </c>
    </row>
    <row r="32" spans="1:11" s="7" customFormat="1">
      <c r="A32" s="7">
        <v>11</v>
      </c>
      <c r="B32" s="7" t="s">
        <v>58</v>
      </c>
      <c r="C32" s="8">
        <v>-29467.8</v>
      </c>
      <c r="D32" s="8">
        <v>-30858.48</v>
      </c>
      <c r="E32" s="8">
        <v>-28225.94</v>
      </c>
      <c r="F32" s="8">
        <v>-34069.660000000003</v>
      </c>
      <c r="G32" s="8">
        <v>-38800.480000000003</v>
      </c>
      <c r="H32" s="8">
        <v>-38606.14</v>
      </c>
      <c r="I32" s="8">
        <v>-37048.83</v>
      </c>
      <c r="J32" s="8">
        <v>-39079.279999999999</v>
      </c>
      <c r="K32" s="8">
        <v>-276156.61</v>
      </c>
    </row>
    <row r="33" spans="1:11">
      <c r="A33">
        <v>12</v>
      </c>
      <c r="B33" t="s">
        <v>59</v>
      </c>
      <c r="C33" s="6">
        <v>-504591.41</v>
      </c>
      <c r="D33" s="6">
        <v>-486183.13</v>
      </c>
      <c r="E33" s="6">
        <v>-533365.5</v>
      </c>
      <c r="F33" s="6">
        <v>-530496.92000000004</v>
      </c>
      <c r="G33" s="6">
        <v>-575059.13</v>
      </c>
      <c r="H33" s="6">
        <v>-500428.91</v>
      </c>
      <c r="I33" s="6">
        <v>-487274.11</v>
      </c>
      <c r="J33" s="6">
        <v>-476397.24</v>
      </c>
      <c r="K33" s="6">
        <v>-4093796.35</v>
      </c>
    </row>
    <row r="34" spans="1:11">
      <c r="A34">
        <v>13</v>
      </c>
      <c r="B34" t="s">
        <v>60</v>
      </c>
      <c r="C34" s="6">
        <v>-212034.85</v>
      </c>
      <c r="D34" s="6">
        <v>-193990.94</v>
      </c>
      <c r="E34" s="6">
        <v>-224713.37</v>
      </c>
      <c r="F34" s="6">
        <v>-239265.67</v>
      </c>
      <c r="G34" s="6">
        <v>-236345.31</v>
      </c>
      <c r="H34" s="6">
        <v>-197959.85</v>
      </c>
      <c r="I34" s="6">
        <v>-181210.71</v>
      </c>
      <c r="J34" s="6">
        <v>-167125.19</v>
      </c>
      <c r="K34" s="6">
        <v>-1652645.89</v>
      </c>
    </row>
    <row r="35" spans="1:11">
      <c r="A35" t="s">
        <v>61</v>
      </c>
      <c r="B35" t="s">
        <v>62</v>
      </c>
      <c r="C35" s="6">
        <v>-161334</v>
      </c>
      <c r="D35" s="6">
        <v>-149731</v>
      </c>
      <c r="E35" s="6">
        <v>-130321</v>
      </c>
      <c r="F35" s="6">
        <v>-147071</v>
      </c>
      <c r="G35" s="6">
        <v>-141281</v>
      </c>
      <c r="H35" s="6">
        <v>-121431</v>
      </c>
      <c r="I35" s="6">
        <v>-127420</v>
      </c>
      <c r="J35" s="6">
        <v>-106980</v>
      </c>
      <c r="K35" s="6">
        <v>-1085569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-6000</v>
      </c>
      <c r="D37" s="6">
        <v>-1000</v>
      </c>
      <c r="E37" s="6">
        <v>-11000</v>
      </c>
      <c r="F37" s="6">
        <v>-6000</v>
      </c>
      <c r="G37" s="6">
        <v>-6000</v>
      </c>
      <c r="H37" s="6">
        <v>-6000</v>
      </c>
      <c r="I37" s="6">
        <v>-6000</v>
      </c>
      <c r="J37" s="6">
        <v>-6000</v>
      </c>
      <c r="K37" s="6">
        <v>-48000</v>
      </c>
    </row>
    <row r="38" spans="1:11">
      <c r="A38" t="s">
        <v>67</v>
      </c>
      <c r="B38" t="s">
        <v>68</v>
      </c>
      <c r="C38" s="6">
        <v>-17174.57</v>
      </c>
      <c r="D38" s="6">
        <v>-12635.82</v>
      </c>
      <c r="E38" s="6">
        <v>-20063.240000000002</v>
      </c>
      <c r="F38" s="6">
        <v>-12271.32</v>
      </c>
      <c r="G38" s="6">
        <v>-16608.849999999999</v>
      </c>
      <c r="H38" s="6">
        <v>-12007.34</v>
      </c>
      <c r="I38" s="6">
        <v>-13078.64</v>
      </c>
      <c r="J38" s="6">
        <v>-18656.07</v>
      </c>
      <c r="K38" s="6">
        <v>-122495.85</v>
      </c>
    </row>
    <row r="39" spans="1:11">
      <c r="A39" t="s">
        <v>69</v>
      </c>
      <c r="B39" t="s">
        <v>70</v>
      </c>
      <c r="C39" s="6">
        <v>-20000</v>
      </c>
      <c r="D39" s="6">
        <v>-10000</v>
      </c>
      <c r="E39" s="6">
        <v>-33000</v>
      </c>
      <c r="F39" s="6">
        <v>-60000</v>
      </c>
      <c r="G39" s="6">
        <v>-30000</v>
      </c>
      <c r="H39" s="6">
        <v>-20000</v>
      </c>
      <c r="I39" s="6">
        <v>-20000</v>
      </c>
      <c r="J39" s="6">
        <v>-12000</v>
      </c>
      <c r="K39" s="6">
        <v>-205000</v>
      </c>
    </row>
    <row r="40" spans="1:11">
      <c r="A40" t="s">
        <v>71</v>
      </c>
      <c r="B40" t="s">
        <v>72</v>
      </c>
      <c r="C40" s="6">
        <v>4957</v>
      </c>
      <c r="D40" s="6">
        <v>-8402.4</v>
      </c>
      <c r="E40" s="6">
        <v>-26260.2</v>
      </c>
      <c r="F40" s="6">
        <v>8502.08</v>
      </c>
      <c r="G40" s="6">
        <v>-26680.32</v>
      </c>
      <c r="H40" s="6">
        <v>-14882.06</v>
      </c>
      <c r="I40" s="6">
        <v>-5222.45</v>
      </c>
      <c r="J40" s="6">
        <v>-10424.780000000001</v>
      </c>
      <c r="K40" s="6">
        <v>-78413.13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4285.71</v>
      </c>
      <c r="J41" s="6"/>
      <c r="K41" s="6">
        <v>-6000</v>
      </c>
    </row>
    <row r="42" spans="1:11">
      <c r="A42" t="s">
        <v>75</v>
      </c>
      <c r="B42" t="s">
        <v>76</v>
      </c>
      <c r="C42" s="6"/>
      <c r="D42" s="6"/>
      <c r="E42" s="6">
        <v>-2415</v>
      </c>
      <c r="F42" s="6">
        <v>-5620</v>
      </c>
      <c r="G42" s="6"/>
      <c r="H42" s="6">
        <v>1350</v>
      </c>
      <c r="I42" s="6"/>
      <c r="J42" s="6"/>
      <c r="K42" s="6">
        <v>-6685</v>
      </c>
    </row>
    <row r="43" spans="1:11">
      <c r="A43" t="s">
        <v>77</v>
      </c>
      <c r="B43" t="s">
        <v>78</v>
      </c>
      <c r="C43" s="6">
        <v>-2601.6999999999998</v>
      </c>
      <c r="D43" s="6">
        <v>-4834.6000000000004</v>
      </c>
      <c r="E43" s="6">
        <v>-4834.6000000000004</v>
      </c>
      <c r="F43" s="6">
        <v>-5394.1</v>
      </c>
      <c r="G43" s="6">
        <v>-6294.1</v>
      </c>
      <c r="H43" s="6">
        <v>-5394.1</v>
      </c>
      <c r="I43" s="6">
        <v>-6974</v>
      </c>
      <c r="J43" s="6">
        <v>-6929</v>
      </c>
      <c r="K43" s="6">
        <v>-43256.2</v>
      </c>
    </row>
    <row r="44" spans="1:11">
      <c r="A44" t="s">
        <v>79</v>
      </c>
      <c r="B44" t="s">
        <v>80</v>
      </c>
      <c r="C44" s="6">
        <v>-3534.25</v>
      </c>
      <c r="D44" s="6">
        <v>108.21</v>
      </c>
      <c r="E44" s="6"/>
      <c r="F44" s="6"/>
      <c r="G44" s="6"/>
      <c r="H44" s="6"/>
      <c r="I44" s="6"/>
      <c r="J44" s="6"/>
      <c r="K44" s="6">
        <v>-3426.04</v>
      </c>
    </row>
    <row r="45" spans="1:11">
      <c r="A45" t="s">
        <v>81</v>
      </c>
      <c r="B45" t="s">
        <v>82</v>
      </c>
      <c r="C45" s="6">
        <v>-3704</v>
      </c>
      <c r="D45" s="6">
        <v>-4202</v>
      </c>
      <c r="E45" s="6">
        <v>-3986</v>
      </c>
      <c r="F45" s="6">
        <v>-4578</v>
      </c>
      <c r="G45" s="6">
        <v>-4362</v>
      </c>
      <c r="H45" s="6">
        <v>-3762</v>
      </c>
      <c r="I45" s="6">
        <v>-3468</v>
      </c>
      <c r="J45" s="6">
        <v>-2802</v>
      </c>
      <c r="K45" s="6">
        <v>-30864</v>
      </c>
    </row>
    <row r="46" spans="1:11">
      <c r="A46" t="s">
        <v>83</v>
      </c>
      <c r="B46" t="s">
        <v>84</v>
      </c>
      <c r="C46" s="6">
        <v>-1810</v>
      </c>
      <c r="D46" s="6"/>
      <c r="E46" s="6"/>
      <c r="F46" s="6"/>
      <c r="G46" s="6"/>
      <c r="H46" s="6"/>
      <c r="I46" s="6"/>
      <c r="J46" s="6"/>
      <c r="K46" s="6">
        <v>-1810</v>
      </c>
    </row>
    <row r="47" spans="1:11">
      <c r="A47" t="s">
        <v>85</v>
      </c>
      <c r="B47" t="s">
        <v>86</v>
      </c>
      <c r="C47" s="6">
        <v>-833.33</v>
      </c>
      <c r="D47" s="6">
        <v>-3293.33</v>
      </c>
      <c r="E47" s="6">
        <v>7166.67</v>
      </c>
      <c r="F47" s="6">
        <v>-833.33</v>
      </c>
      <c r="G47" s="6">
        <v>-833.33</v>
      </c>
      <c r="H47" s="6">
        <v>-15833.35</v>
      </c>
      <c r="I47" s="6">
        <v>-3333.33</v>
      </c>
      <c r="J47" s="6">
        <v>-3333.34</v>
      </c>
      <c r="K47" s="6">
        <v>-21126.67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-200332.1</v>
      </c>
      <c r="D49" s="6">
        <v>-200760.3</v>
      </c>
      <c r="E49" s="6">
        <v>-204742.82</v>
      </c>
      <c r="F49" s="6">
        <v>-204742.82</v>
      </c>
      <c r="G49" s="6">
        <v>-220142.5</v>
      </c>
      <c r="H49" s="6">
        <v>-206851.82</v>
      </c>
      <c r="I49" s="6">
        <v>-206851.82</v>
      </c>
      <c r="J49" s="6">
        <v>-206851.82</v>
      </c>
      <c r="K49" s="6">
        <v>-1651276</v>
      </c>
    </row>
    <row r="50" spans="1:11">
      <c r="A50" t="s">
        <v>90</v>
      </c>
      <c r="B50" t="s">
        <v>91</v>
      </c>
      <c r="C50" s="6">
        <v>-101254.5</v>
      </c>
      <c r="D50" s="6">
        <v>-101254.5</v>
      </c>
      <c r="E50" s="6">
        <v>-101254.5</v>
      </c>
      <c r="F50" s="6">
        <v>-101254.5</v>
      </c>
      <c r="G50" s="6">
        <v>-101254.5</v>
      </c>
      <c r="H50" s="6">
        <v>-101254.5</v>
      </c>
      <c r="I50" s="6">
        <v>-101254.5</v>
      </c>
      <c r="J50" s="6">
        <v>-101254.5</v>
      </c>
      <c r="K50" s="6">
        <v>-810036</v>
      </c>
    </row>
    <row r="51" spans="1:11">
      <c r="A51" t="s">
        <v>92</v>
      </c>
      <c r="B51" t="s">
        <v>93</v>
      </c>
      <c r="C51" s="6">
        <v>-34868.800000000003</v>
      </c>
      <c r="D51" s="6">
        <v>-34868.800000000003</v>
      </c>
      <c r="E51" s="6">
        <v>-34868.800000000003</v>
      </c>
      <c r="F51" s="6">
        <v>-34868.800000000003</v>
      </c>
      <c r="G51" s="6">
        <v>-34868.800000000003</v>
      </c>
      <c r="H51" s="6">
        <v>-34868.800000000003</v>
      </c>
      <c r="I51" s="6">
        <v>-34868.800000000003</v>
      </c>
      <c r="J51" s="6">
        <v>-34868.800000000003</v>
      </c>
      <c r="K51" s="6">
        <v>-278950.40000000002</v>
      </c>
    </row>
    <row r="52" spans="1:11">
      <c r="A52" t="s">
        <v>94</v>
      </c>
      <c r="B52" t="s">
        <v>95</v>
      </c>
      <c r="C52" s="6">
        <v>-62988.800000000003</v>
      </c>
      <c r="D52" s="6">
        <v>-63415.5</v>
      </c>
      <c r="E52" s="6">
        <v>-67398.02</v>
      </c>
      <c r="F52" s="6">
        <v>-67398.02</v>
      </c>
      <c r="G52" s="6">
        <v>-67398.02</v>
      </c>
      <c r="H52" s="6">
        <v>-67398.02</v>
      </c>
      <c r="I52" s="6">
        <v>-67398.02</v>
      </c>
      <c r="J52" s="6">
        <v>-67398.02</v>
      </c>
      <c r="K52" s="6">
        <v>-530792.42000000004</v>
      </c>
    </row>
    <row r="53" spans="1:11">
      <c r="A53" t="s">
        <v>96</v>
      </c>
      <c r="B53" t="s">
        <v>97</v>
      </c>
      <c r="C53" s="6">
        <v>-1220</v>
      </c>
      <c r="D53" s="6">
        <v>-1221.5</v>
      </c>
      <c r="E53" s="6">
        <v>-1221.5</v>
      </c>
      <c r="F53" s="6">
        <v>-1221.5</v>
      </c>
      <c r="G53" s="6">
        <v>250.82</v>
      </c>
      <c r="H53" s="6">
        <v>-1221.5</v>
      </c>
      <c r="I53" s="6">
        <v>-1221.5</v>
      </c>
      <c r="J53" s="6">
        <v>-1221.5</v>
      </c>
      <c r="K53" s="6">
        <v>-8298.18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>
        <v>-16872</v>
      </c>
      <c r="H55" s="6">
        <v>-2109</v>
      </c>
      <c r="I55" s="6">
        <v>-2109</v>
      </c>
      <c r="J55" s="6">
        <v>-2109</v>
      </c>
      <c r="K55" s="6">
        <v>-23199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-30213.05</v>
      </c>
      <c r="D60" s="6">
        <v>-30215.32</v>
      </c>
      <c r="E60" s="6">
        <v>-29970.19</v>
      </c>
      <c r="F60" s="6">
        <v>-31026.48</v>
      </c>
      <c r="G60" s="6">
        <v>-31042.01</v>
      </c>
      <c r="H60" s="6">
        <v>-29397.27</v>
      </c>
      <c r="I60" s="6">
        <v>-30286.28</v>
      </c>
      <c r="J60" s="6">
        <v>-29514.97</v>
      </c>
      <c r="K60" s="6">
        <v>-241665.57</v>
      </c>
    </row>
    <row r="61" spans="1:11">
      <c r="A61" t="s">
        <v>111</v>
      </c>
      <c r="B61" t="s">
        <v>112</v>
      </c>
      <c r="C61" s="6">
        <v>-13417.12</v>
      </c>
      <c r="D61" s="6">
        <v>-13864.36</v>
      </c>
      <c r="E61" s="6">
        <v>-13417.12</v>
      </c>
      <c r="F61" s="6">
        <v>-13864.36</v>
      </c>
      <c r="G61" s="6">
        <v>-13864.36</v>
      </c>
      <c r="H61" s="6">
        <v>-13417.12</v>
      </c>
      <c r="I61" s="6">
        <v>-13864.36</v>
      </c>
      <c r="J61" s="6">
        <v>-13417.12</v>
      </c>
      <c r="K61" s="6">
        <v>-109125.92</v>
      </c>
    </row>
    <row r="62" spans="1:11">
      <c r="A62" t="s">
        <v>113</v>
      </c>
      <c r="B62" t="s">
        <v>114</v>
      </c>
      <c r="C62" s="6">
        <v>-646.05999999999995</v>
      </c>
      <c r="D62" s="6">
        <v>-667.6</v>
      </c>
      <c r="E62" s="6">
        <v>-646.05999999999995</v>
      </c>
      <c r="F62" s="6">
        <v>-667.6</v>
      </c>
      <c r="G62" s="6">
        <v>-667.6</v>
      </c>
      <c r="H62" s="6">
        <v>-646.05999999999995</v>
      </c>
      <c r="I62" s="6">
        <v>-667.6</v>
      </c>
      <c r="J62" s="6">
        <v>-646.05999999999995</v>
      </c>
      <c r="K62" s="6">
        <v>-5254.64</v>
      </c>
    </row>
    <row r="63" spans="1:11">
      <c r="A63" t="s">
        <v>115</v>
      </c>
      <c r="B63" t="s">
        <v>116</v>
      </c>
      <c r="C63" s="6">
        <v>-15816.31</v>
      </c>
      <c r="D63" s="6">
        <v>-15338.69</v>
      </c>
      <c r="E63" s="6">
        <v>-15573.45</v>
      </c>
      <c r="F63" s="6">
        <v>-16149.85</v>
      </c>
      <c r="G63" s="6">
        <v>-16165.38</v>
      </c>
      <c r="H63" s="6">
        <v>-15000.53</v>
      </c>
      <c r="I63" s="6">
        <v>-15381.62</v>
      </c>
      <c r="J63" s="6">
        <v>-15091.11</v>
      </c>
      <c r="K63" s="6">
        <v>-124516.94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-333.56</v>
      </c>
      <c r="D65" s="6">
        <v>-344.67</v>
      </c>
      <c r="E65" s="6">
        <v>-333.56</v>
      </c>
      <c r="F65" s="6">
        <v>-344.67</v>
      </c>
      <c r="G65" s="6">
        <v>-344.67</v>
      </c>
      <c r="H65" s="6">
        <v>-333.56</v>
      </c>
      <c r="I65" s="6">
        <v>-372.7</v>
      </c>
      <c r="J65" s="6">
        <v>-360.68</v>
      </c>
      <c r="K65" s="6">
        <v>-2768.07</v>
      </c>
    </row>
    <row r="66" spans="1:11">
      <c r="A66">
        <v>17</v>
      </c>
      <c r="B66" t="s">
        <v>121</v>
      </c>
      <c r="C66" s="6">
        <v>-62011.41</v>
      </c>
      <c r="D66" s="6">
        <v>-61216.57</v>
      </c>
      <c r="E66" s="6">
        <v>-73939.12</v>
      </c>
      <c r="F66" s="6">
        <v>-55461.95</v>
      </c>
      <c r="G66" s="6">
        <v>-87529.31</v>
      </c>
      <c r="H66" s="6">
        <v>-66219.97</v>
      </c>
      <c r="I66" s="6">
        <v>-68925.3</v>
      </c>
      <c r="J66" s="6">
        <v>-72905.259999999995</v>
      </c>
      <c r="K66" s="6">
        <v>-548208.89</v>
      </c>
    </row>
    <row r="67" spans="1:11">
      <c r="A67">
        <v>18</v>
      </c>
      <c r="B67" t="s">
        <v>122</v>
      </c>
      <c r="C67" s="6">
        <v>-14275.6</v>
      </c>
      <c r="D67" s="6">
        <v>-13769.64</v>
      </c>
      <c r="E67" s="6">
        <v>-14083.14</v>
      </c>
      <c r="F67" s="6">
        <v>-14653.25</v>
      </c>
      <c r="G67" s="6">
        <v>-14549.1</v>
      </c>
      <c r="H67" s="6">
        <v>-15599.01</v>
      </c>
      <c r="I67" s="6">
        <v>-15479.56</v>
      </c>
      <c r="J67" s="6">
        <v>-14623.53</v>
      </c>
      <c r="K67" s="6">
        <v>-117032.83</v>
      </c>
    </row>
    <row r="68" spans="1:11">
      <c r="A68" t="s">
        <v>123</v>
      </c>
      <c r="B68" t="s">
        <v>124</v>
      </c>
      <c r="C68" s="6">
        <v>-1275.5999999999999</v>
      </c>
      <c r="D68" s="6">
        <v>-1119.6400000000001</v>
      </c>
      <c r="E68" s="6">
        <v>-1083.1400000000001</v>
      </c>
      <c r="F68" s="6">
        <v>-1303.25</v>
      </c>
      <c r="G68" s="6">
        <v>-1199.0999999999999</v>
      </c>
      <c r="H68" s="6">
        <v>-1329.01</v>
      </c>
      <c r="I68" s="6">
        <v>-1344.56</v>
      </c>
      <c r="J68" s="6">
        <v>-988.53</v>
      </c>
      <c r="K68" s="6">
        <v>-9642.83</v>
      </c>
    </row>
    <row r="69" spans="1:11">
      <c r="A69" t="s">
        <v>125</v>
      </c>
      <c r="B69" t="s">
        <v>126</v>
      </c>
      <c r="C69" s="6">
        <v>-4200</v>
      </c>
      <c r="D69" s="6">
        <v>-3850</v>
      </c>
      <c r="E69" s="6">
        <v>-4200</v>
      </c>
      <c r="F69" s="6">
        <v>-4550</v>
      </c>
      <c r="G69" s="6">
        <v>-4550</v>
      </c>
      <c r="H69" s="6">
        <v>-4200</v>
      </c>
      <c r="I69" s="6">
        <v>-4200</v>
      </c>
      <c r="J69" s="6">
        <v>-4200</v>
      </c>
      <c r="K69" s="6">
        <v>-33950</v>
      </c>
    </row>
    <row r="70" spans="1:11">
      <c r="A70" t="s">
        <v>127</v>
      </c>
      <c r="B70" t="s">
        <v>128</v>
      </c>
      <c r="C70" s="6">
        <v>-8800</v>
      </c>
      <c r="D70" s="6">
        <v>-8800</v>
      </c>
      <c r="E70" s="6">
        <v>-8800</v>
      </c>
      <c r="F70" s="6">
        <v>-8800</v>
      </c>
      <c r="G70" s="6">
        <v>-8800</v>
      </c>
      <c r="H70" s="6">
        <v>-10070</v>
      </c>
      <c r="I70" s="6">
        <v>-9435</v>
      </c>
      <c r="J70" s="6">
        <v>-9435</v>
      </c>
      <c r="K70" s="6">
        <v>-72940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>
        <v>-500</v>
      </c>
      <c r="J73" s="6"/>
      <c r="K73" s="6">
        <v>-500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-13891.3</v>
      </c>
      <c r="D76" s="6">
        <v>-14441.73</v>
      </c>
      <c r="E76" s="6">
        <v>-13595.42</v>
      </c>
      <c r="F76" s="6">
        <v>-15468.03</v>
      </c>
      <c r="G76" s="6">
        <v>-14200.36</v>
      </c>
      <c r="H76" s="6">
        <v>-13534.97</v>
      </c>
      <c r="I76" s="6">
        <v>-13781.14</v>
      </c>
      <c r="J76" s="6">
        <v>-13281.17</v>
      </c>
      <c r="K76" s="6">
        <v>-112194.12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-13891.3</v>
      </c>
      <c r="D78" s="6">
        <v>-14441.73</v>
      </c>
      <c r="E78" s="6">
        <v>-13595.42</v>
      </c>
      <c r="F78" s="6">
        <v>-15468.03</v>
      </c>
      <c r="G78" s="6">
        <v>-14200.36</v>
      </c>
      <c r="H78" s="6">
        <v>-13534.97</v>
      </c>
      <c r="I78" s="6">
        <v>-13781.14</v>
      </c>
      <c r="J78" s="6">
        <v>-13281.17</v>
      </c>
      <c r="K78" s="6">
        <v>-112194.12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-7501.31</v>
      </c>
      <c r="D80" s="6">
        <v>-19868.95</v>
      </c>
      <c r="E80" s="6">
        <v>-16303.13</v>
      </c>
      <c r="F80" s="6">
        <v>-10384.98</v>
      </c>
      <c r="G80" s="6">
        <v>-12345.4</v>
      </c>
      <c r="H80" s="6">
        <v>-17066.32</v>
      </c>
      <c r="I80" s="6">
        <v>-9081.5499999999993</v>
      </c>
      <c r="J80" s="6">
        <v>-17040.439999999999</v>
      </c>
      <c r="K80" s="6">
        <v>-109592.08</v>
      </c>
    </row>
    <row r="81" spans="1:11">
      <c r="A81" t="s">
        <v>147</v>
      </c>
      <c r="B81" t="s">
        <v>148</v>
      </c>
      <c r="C81" s="6"/>
      <c r="D81" s="6">
        <v>-2200</v>
      </c>
      <c r="E81" s="6"/>
      <c r="F81" s="6"/>
      <c r="G81" s="6">
        <v>-2200</v>
      </c>
      <c r="H81" s="6"/>
      <c r="I81" s="6"/>
      <c r="J81" s="6">
        <v>-2200</v>
      </c>
      <c r="K81" s="6">
        <v>-6600</v>
      </c>
    </row>
    <row r="82" spans="1:11">
      <c r="A82" t="s">
        <v>149</v>
      </c>
      <c r="B82" t="s">
        <v>150</v>
      </c>
      <c r="C82" s="6"/>
      <c r="D82" s="6">
        <v>-4000</v>
      </c>
      <c r="E82" s="6">
        <v>-5570</v>
      </c>
      <c r="F82" s="6">
        <v>-84.11</v>
      </c>
      <c r="G82" s="6"/>
      <c r="H82" s="6">
        <v>-7380</v>
      </c>
      <c r="I82" s="6"/>
      <c r="J82" s="6">
        <v>-5048.13</v>
      </c>
      <c r="K82" s="6">
        <v>-22082.240000000002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-2293.5</v>
      </c>
      <c r="D86" s="6">
        <v>-8418.9500000000007</v>
      </c>
      <c r="E86" s="6">
        <v>-5473.3</v>
      </c>
      <c r="F86" s="6">
        <v>-5049.5</v>
      </c>
      <c r="G86" s="6">
        <v>-4888.1499999999996</v>
      </c>
      <c r="H86" s="6">
        <v>-4444.95</v>
      </c>
      <c r="I86" s="6">
        <v>-3858.9</v>
      </c>
      <c r="J86" s="6">
        <v>-4502.75</v>
      </c>
      <c r="K86" s="6">
        <v>-38930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-5950.15</v>
      </c>
      <c r="D90" s="6">
        <v>1848.15</v>
      </c>
      <c r="E90" s="6">
        <v>-6286.24</v>
      </c>
      <c r="F90" s="6">
        <v>-1678.21</v>
      </c>
      <c r="G90" s="6">
        <v>-20698.21</v>
      </c>
      <c r="H90" s="6">
        <v>-3241.42</v>
      </c>
      <c r="I90" s="6">
        <v>-9890.4</v>
      </c>
      <c r="J90" s="6">
        <v>-11227.35</v>
      </c>
      <c r="K90" s="6">
        <v>-57123.83</v>
      </c>
    </row>
    <row r="91" spans="1:11">
      <c r="A91" t="s">
        <v>165</v>
      </c>
      <c r="B91" t="s">
        <v>166</v>
      </c>
      <c r="C91" s="6">
        <v>-3066.15</v>
      </c>
      <c r="D91" s="6">
        <v>2618.15</v>
      </c>
      <c r="E91" s="6">
        <v>-459.87</v>
      </c>
      <c r="F91" s="6">
        <v>-469.5</v>
      </c>
      <c r="G91" s="6"/>
      <c r="H91" s="6">
        <v>-65.42</v>
      </c>
      <c r="I91" s="6">
        <v>-57.01</v>
      </c>
      <c r="J91" s="6">
        <v>-814.35</v>
      </c>
      <c r="K91" s="6">
        <v>-2314.15</v>
      </c>
    </row>
    <row r="92" spans="1:11">
      <c r="A92" t="s">
        <v>167</v>
      </c>
      <c r="B92" t="s">
        <v>168</v>
      </c>
      <c r="C92" s="6">
        <v>-2884</v>
      </c>
      <c r="D92" s="6">
        <v>-770</v>
      </c>
      <c r="E92" s="6">
        <v>-2994.37</v>
      </c>
      <c r="F92" s="6">
        <v>-1208.71</v>
      </c>
      <c r="G92" s="6">
        <v>-3028.21</v>
      </c>
      <c r="H92" s="6">
        <v>-3176</v>
      </c>
      <c r="I92" s="6">
        <v>-1393.39</v>
      </c>
      <c r="J92" s="6">
        <v>-7593</v>
      </c>
      <c r="K92" s="6">
        <v>-23047.68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>
        <v>-2832</v>
      </c>
      <c r="F94" s="6"/>
      <c r="G94" s="6">
        <v>-17670</v>
      </c>
      <c r="H94" s="6"/>
      <c r="I94" s="6">
        <v>-8440</v>
      </c>
      <c r="J94" s="6">
        <v>-2820</v>
      </c>
      <c r="K94" s="6">
        <v>-31762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>
        <v>-1727.66</v>
      </c>
      <c r="H96" s="6">
        <v>-360</v>
      </c>
      <c r="I96" s="6">
        <v>-795</v>
      </c>
      <c r="J96" s="6">
        <v>-3160</v>
      </c>
      <c r="K96" s="6">
        <v>-6042.66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>
        <v>-980</v>
      </c>
      <c r="H97" s="6">
        <v>-360</v>
      </c>
      <c r="I97" s="6"/>
      <c r="J97" s="6">
        <v>-2000</v>
      </c>
      <c r="K97" s="6">
        <v>-3340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>
        <v>-1160</v>
      </c>
      <c r="K98" s="6">
        <v>-1160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>
        <v>-747.66</v>
      </c>
      <c r="H99" s="6"/>
      <c r="I99" s="6"/>
      <c r="J99" s="6"/>
      <c r="K99" s="6">
        <v>-747.66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-795</v>
      </c>
      <c r="J100" s="6"/>
      <c r="K100" s="6">
        <v>-795</v>
      </c>
    </row>
    <row r="101" spans="1:11">
      <c r="A101">
        <v>24</v>
      </c>
      <c r="B101" t="s">
        <v>184</v>
      </c>
      <c r="C101" s="6">
        <v>-2459.39</v>
      </c>
      <c r="D101" s="6">
        <v>-2459.39</v>
      </c>
      <c r="E101" s="6">
        <v>-2459.39</v>
      </c>
      <c r="F101" s="6">
        <v>-2459.39</v>
      </c>
      <c r="G101" s="6">
        <v>-2459.39</v>
      </c>
      <c r="H101" s="6">
        <v>-2459.39</v>
      </c>
      <c r="I101" s="6">
        <v>-2459.39</v>
      </c>
      <c r="J101" s="6">
        <v>-2459.39</v>
      </c>
      <c r="K101" s="6">
        <v>-19675.12</v>
      </c>
    </row>
    <row r="102" spans="1:11">
      <c r="A102" t="s">
        <v>185</v>
      </c>
      <c r="B102" t="s">
        <v>186</v>
      </c>
      <c r="C102" s="6">
        <v>-277.47000000000003</v>
      </c>
      <c r="D102" s="6">
        <v>-277.47000000000003</v>
      </c>
      <c r="E102" s="6">
        <v>-277.47000000000003</v>
      </c>
      <c r="F102" s="6">
        <v>-277.47000000000003</v>
      </c>
      <c r="G102" s="6">
        <v>-277.47000000000003</v>
      </c>
      <c r="H102" s="6">
        <v>-277.47000000000003</v>
      </c>
      <c r="I102" s="6">
        <v>-277.47000000000003</v>
      </c>
      <c r="J102" s="6">
        <v>-277.47000000000003</v>
      </c>
      <c r="K102" s="6">
        <v>-2219.7600000000002</v>
      </c>
    </row>
    <row r="103" spans="1:11">
      <c r="A103" t="s">
        <v>187</v>
      </c>
      <c r="B103" t="s">
        <v>188</v>
      </c>
      <c r="C103" s="6">
        <v>-2181.92</v>
      </c>
      <c r="D103" s="6">
        <v>-2181.92</v>
      </c>
      <c r="E103" s="6">
        <v>-2181.92</v>
      </c>
      <c r="F103" s="6">
        <v>-2181.92</v>
      </c>
      <c r="G103" s="6">
        <v>-2181.92</v>
      </c>
      <c r="H103" s="6">
        <v>-2181.92</v>
      </c>
      <c r="I103" s="6">
        <v>-2181.92</v>
      </c>
      <c r="J103" s="6">
        <v>-2181.92</v>
      </c>
      <c r="K103" s="6">
        <v>-17455.36</v>
      </c>
    </row>
    <row r="104" spans="1:11">
      <c r="A104">
        <v>25</v>
      </c>
      <c r="B104" t="s">
        <v>189</v>
      </c>
      <c r="C104" s="6">
        <v>-77.89</v>
      </c>
      <c r="D104" s="6">
        <v>-436.09</v>
      </c>
      <c r="E104" s="6">
        <v>-54.2</v>
      </c>
      <c r="F104" s="6">
        <v>-324.08999999999997</v>
      </c>
      <c r="G104" s="6">
        <v>-9544.48</v>
      </c>
      <c r="H104" s="6">
        <v>-69.34</v>
      </c>
      <c r="I104" s="6">
        <v>-226.51</v>
      </c>
      <c r="J104" s="6">
        <v>-660.11</v>
      </c>
      <c r="K104" s="6">
        <v>-11392.71</v>
      </c>
    </row>
    <row r="105" spans="1:11">
      <c r="A105" t="s">
        <v>190</v>
      </c>
      <c r="B105" t="s">
        <v>191</v>
      </c>
      <c r="C105" s="6">
        <v>-77.89</v>
      </c>
      <c r="D105" s="6">
        <v>-436.09</v>
      </c>
      <c r="E105" s="6">
        <v>-54.2</v>
      </c>
      <c r="F105" s="6">
        <v>-324.08999999999997</v>
      </c>
      <c r="G105" s="6">
        <v>-9544.48</v>
      </c>
      <c r="H105" s="6">
        <v>-69.34</v>
      </c>
      <c r="I105" s="6">
        <v>-226.51</v>
      </c>
      <c r="J105" s="6">
        <v>-660.11</v>
      </c>
      <c r="K105" s="6">
        <v>-11392.71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-2460</v>
      </c>
      <c r="D107" s="6">
        <v>2460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-2460</v>
      </c>
      <c r="D109" s="6">
        <v>2460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-11577.54</v>
      </c>
      <c r="D110" s="6">
        <v>-10122.709999999999</v>
      </c>
      <c r="E110" s="6">
        <v>-10278.629999999999</v>
      </c>
      <c r="F110" s="6">
        <v>-9659</v>
      </c>
      <c r="G110" s="6">
        <v>-9058.7800000000007</v>
      </c>
      <c r="H110" s="6">
        <v>-10282.629999999999</v>
      </c>
      <c r="I110" s="6">
        <v>-8529.17</v>
      </c>
      <c r="J110" s="6">
        <v>-10294.049999999999</v>
      </c>
      <c r="K110" s="6">
        <v>-79802.509999999995</v>
      </c>
    </row>
    <row r="111" spans="1:11">
      <c r="A111" t="s">
        <v>200</v>
      </c>
      <c r="B111" t="s">
        <v>201</v>
      </c>
      <c r="C111" s="6">
        <v>-3777.54</v>
      </c>
      <c r="D111" s="6">
        <v>-2322.71</v>
      </c>
      <c r="E111" s="6">
        <v>-2478.63</v>
      </c>
      <c r="F111" s="6">
        <v>-1859</v>
      </c>
      <c r="G111" s="6">
        <v>-1232.78</v>
      </c>
      <c r="H111" s="6">
        <v>-2482.63</v>
      </c>
      <c r="I111" s="6">
        <v>-729.17</v>
      </c>
      <c r="J111" s="6">
        <v>-2494.0500000000002</v>
      </c>
      <c r="K111" s="6">
        <v>-17376.509999999998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>
        <v>-26</v>
      </c>
      <c r="H112" s="6"/>
      <c r="I112" s="6"/>
      <c r="J112" s="6"/>
      <c r="K112" s="6">
        <v>-26</v>
      </c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-2823.23</v>
      </c>
      <c r="D114" s="6">
        <v>-3501.21</v>
      </c>
      <c r="E114" s="6">
        <v>-9953.9699999999993</v>
      </c>
      <c r="F114" s="6">
        <v>90</v>
      </c>
      <c r="G114" s="6">
        <v>-2020.93</v>
      </c>
      <c r="H114" s="6">
        <v>-2681.89</v>
      </c>
      <c r="I114" s="6">
        <v>-7757.58</v>
      </c>
      <c r="J114" s="6">
        <v>-159.22</v>
      </c>
      <c r="K114" s="6">
        <v>-28808.03</v>
      </c>
    </row>
    <row r="115" spans="1:11">
      <c r="A115" t="s">
        <v>207</v>
      </c>
      <c r="B115" t="s">
        <v>208</v>
      </c>
      <c r="C115" s="6">
        <v>-2823.23</v>
      </c>
      <c r="D115" s="6">
        <v>-3501.21</v>
      </c>
      <c r="E115" s="6">
        <v>-9953.9699999999993</v>
      </c>
      <c r="F115" s="6"/>
      <c r="G115" s="6">
        <v>-2021.18</v>
      </c>
      <c r="H115" s="6">
        <v>-2681.89</v>
      </c>
      <c r="I115" s="6">
        <v>-1756.83</v>
      </c>
      <c r="J115" s="6">
        <v>-179.22</v>
      </c>
      <c r="K115" s="6">
        <v>-22917.53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>
        <v>90</v>
      </c>
      <c r="G117" s="6"/>
      <c r="H117" s="6"/>
      <c r="I117" s="6"/>
      <c r="J117" s="6"/>
      <c r="K117" s="6">
        <v>90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>
        <v>0.25</v>
      </c>
      <c r="H118" s="6"/>
      <c r="I118" s="6">
        <v>-0.75</v>
      </c>
      <c r="J118" s="6">
        <v>20</v>
      </c>
      <c r="K118" s="6">
        <v>19.5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>
        <v>-6000</v>
      </c>
      <c r="J119" s="6"/>
      <c r="K119" s="6">
        <v>-6000</v>
      </c>
    </row>
    <row r="120" spans="1:11" s="7" customFormat="1">
      <c r="A120" s="7">
        <v>29</v>
      </c>
      <c r="B120" s="7" t="s">
        <v>217</v>
      </c>
      <c r="C120" s="8">
        <v>12663.71</v>
      </c>
      <c r="D120" s="8">
        <v>62602.34</v>
      </c>
      <c r="E120" s="8">
        <v>21483.759999999998</v>
      </c>
      <c r="F120" s="8">
        <v>48105.62</v>
      </c>
      <c r="G120" s="8">
        <v>74097.14</v>
      </c>
      <c r="H120" s="8">
        <v>183965.23</v>
      </c>
      <c r="I120" s="8">
        <v>54789.37</v>
      </c>
      <c r="J120" s="8">
        <v>66217.2</v>
      </c>
      <c r="K120" s="8">
        <v>523924.37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7.0000000000000001E-3</v>
      </c>
      <c r="D121" s="9">
        <f t="shared" ref="D121:K121" si="1">IF(D$10=0," ",ROUND(D120/D$10,3))</f>
        <v>3.2000000000000001E-2</v>
      </c>
      <c r="E121" s="9">
        <f t="shared" si="1"/>
        <v>1.0999999999999999E-2</v>
      </c>
      <c r="F121" s="9">
        <f t="shared" si="1"/>
        <v>2.5000000000000001E-2</v>
      </c>
      <c r="G121" s="9">
        <f t="shared" si="1"/>
        <v>3.3000000000000002E-2</v>
      </c>
      <c r="H121" s="9">
        <f t="shared" si="1"/>
        <v>7.5999999999999998E-2</v>
      </c>
      <c r="I121" s="9">
        <f t="shared" si="1"/>
        <v>2.9000000000000001E-2</v>
      </c>
      <c r="J121" s="9">
        <f t="shared" si="1"/>
        <v>3.5000000000000003E-2</v>
      </c>
      <c r="K121" s="9">
        <f t="shared" si="1"/>
        <v>3.2000000000000001E-2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-235653.84</v>
      </c>
      <c r="D123" s="6">
        <v>-215107.23</v>
      </c>
      <c r="E123" s="6">
        <v>-252643.66</v>
      </c>
      <c r="F123" s="6">
        <v>-258355.02</v>
      </c>
      <c r="G123" s="6">
        <v>-274702.65999999997</v>
      </c>
      <c r="H123" s="6">
        <v>-224598.87</v>
      </c>
      <c r="I123" s="6">
        <v>-205611.42</v>
      </c>
      <c r="J123" s="6">
        <v>-201375.89</v>
      </c>
      <c r="K123" s="6">
        <v>-1868048.59</v>
      </c>
    </row>
    <row r="124" spans="1:11">
      <c r="A124" t="s">
        <v>221</v>
      </c>
      <c r="B124" t="s">
        <v>222</v>
      </c>
      <c r="C124" s="6">
        <v>-212034.85</v>
      </c>
      <c r="D124" s="6">
        <v>-193990.94</v>
      </c>
      <c r="E124" s="6">
        <v>-224713.37</v>
      </c>
      <c r="F124" s="6">
        <v>-239265.67</v>
      </c>
      <c r="G124" s="6">
        <v>-236345.31</v>
      </c>
      <c r="H124" s="6">
        <v>-197959.85</v>
      </c>
      <c r="I124" s="6">
        <v>-181210.71</v>
      </c>
      <c r="J124" s="6">
        <v>-167125.19</v>
      </c>
      <c r="K124" s="6">
        <v>-1652645.89</v>
      </c>
    </row>
    <row r="125" spans="1:11">
      <c r="A125" t="s">
        <v>223</v>
      </c>
      <c r="B125" t="s">
        <v>224</v>
      </c>
      <c r="C125" s="6">
        <v>-13891.3</v>
      </c>
      <c r="D125" s="6">
        <v>-14441.73</v>
      </c>
      <c r="E125" s="6">
        <v>-13595.42</v>
      </c>
      <c r="F125" s="6">
        <v>-15468.03</v>
      </c>
      <c r="G125" s="6">
        <v>-14200.36</v>
      </c>
      <c r="H125" s="6">
        <v>-13534.97</v>
      </c>
      <c r="I125" s="6">
        <v>-13781.14</v>
      </c>
      <c r="J125" s="6">
        <v>-13281.17</v>
      </c>
      <c r="K125" s="6">
        <v>-112194.12</v>
      </c>
    </row>
    <row r="126" spans="1:11">
      <c r="A126" t="s">
        <v>225</v>
      </c>
      <c r="B126" t="s">
        <v>226</v>
      </c>
      <c r="C126" s="6"/>
      <c r="D126" s="6">
        <v>-6200</v>
      </c>
      <c r="E126" s="6">
        <v>-5570</v>
      </c>
      <c r="F126" s="6">
        <v>-84.11</v>
      </c>
      <c r="G126" s="6">
        <v>-2200</v>
      </c>
      <c r="H126" s="6">
        <v>-7380</v>
      </c>
      <c r="I126" s="6"/>
      <c r="J126" s="6">
        <v>-7248.13</v>
      </c>
      <c r="K126" s="6">
        <v>-28682.240000000002</v>
      </c>
    </row>
    <row r="127" spans="1:11">
      <c r="A127" t="s">
        <v>227</v>
      </c>
      <c r="B127" t="s">
        <v>228</v>
      </c>
      <c r="C127" s="6">
        <v>-5950.15</v>
      </c>
      <c r="D127" s="6">
        <v>1848.15</v>
      </c>
      <c r="E127" s="6">
        <v>-6286.24</v>
      </c>
      <c r="F127" s="6">
        <v>-1678.21</v>
      </c>
      <c r="G127" s="6">
        <v>-20698.21</v>
      </c>
      <c r="H127" s="6">
        <v>-3241.42</v>
      </c>
      <c r="I127" s="6">
        <v>-9890.4</v>
      </c>
      <c r="J127" s="6">
        <v>-11227.35</v>
      </c>
      <c r="K127" s="6">
        <v>-57123.83</v>
      </c>
    </row>
    <row r="128" spans="1:11">
      <c r="A128" t="s">
        <v>229</v>
      </c>
      <c r="B128" t="s">
        <v>230</v>
      </c>
      <c r="C128" s="4">
        <v>-3777.54</v>
      </c>
      <c r="D128" s="4">
        <v>-2322.71</v>
      </c>
      <c r="E128" s="4">
        <v>-2478.63</v>
      </c>
      <c r="F128" s="4">
        <v>-1859</v>
      </c>
      <c r="G128" s="4">
        <v>-1258.78</v>
      </c>
      <c r="H128" s="4">
        <v>-2482.63</v>
      </c>
      <c r="I128">
        <v>-729.17</v>
      </c>
      <c r="J128" s="4">
        <v>-2494.0500000000002</v>
      </c>
      <c r="K128" s="4">
        <v>-17402.509999999998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4071</v>
      </c>
      <c r="C5" s="11">
        <v>4071</v>
      </c>
      <c r="D5" s="11">
        <v>4071</v>
      </c>
      <c r="E5" s="11">
        <v>4071</v>
      </c>
      <c r="F5" s="11">
        <v>4071</v>
      </c>
      <c r="G5" s="11">
        <v>4071</v>
      </c>
      <c r="H5" s="11">
        <v>4071</v>
      </c>
      <c r="I5" s="11">
        <v>4071</v>
      </c>
      <c r="J5" s="11">
        <v>4071</v>
      </c>
      <c r="K5" s="11">
        <v>4071</v>
      </c>
    </row>
    <row r="6" spans="1:52" s="13" customFormat="1" ht="42.75">
      <c r="A6" s="12" t="s">
        <v>8</v>
      </c>
      <c r="B6" s="13" t="s">
        <v>327</v>
      </c>
      <c r="C6" s="13" t="s">
        <v>327</v>
      </c>
      <c r="D6" s="13" t="s">
        <v>327</v>
      </c>
      <c r="E6" s="13" t="s">
        <v>327</v>
      </c>
      <c r="F6" s="13" t="s">
        <v>327</v>
      </c>
      <c r="G6" s="13" t="s">
        <v>327</v>
      </c>
      <c r="H6" s="13" t="s">
        <v>327</v>
      </c>
      <c r="I6" s="13" t="s">
        <v>327</v>
      </c>
      <c r="J6" s="13" t="s">
        <v>327</v>
      </c>
      <c r="K6" s="13" t="s">
        <v>327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2</v>
      </c>
      <c r="C8" s="11">
        <v>2</v>
      </c>
      <c r="D8" s="11">
        <v>2</v>
      </c>
      <c r="E8" s="11">
        <v>2</v>
      </c>
      <c r="F8" s="11">
        <v>2</v>
      </c>
      <c r="G8" s="11">
        <v>2</v>
      </c>
      <c r="H8" s="11">
        <v>2</v>
      </c>
      <c r="I8" s="11">
        <v>2</v>
      </c>
      <c r="J8" s="11">
        <v>2</v>
      </c>
      <c r="K8" s="11">
        <v>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5378874.4900000002</v>
      </c>
      <c r="D10" s="8">
        <v>5412967.54</v>
      </c>
      <c r="E10" s="8">
        <v>5190658.96</v>
      </c>
      <c r="F10" s="8">
        <v>5139734.8</v>
      </c>
      <c r="G10" s="8">
        <v>6073739.3700000001</v>
      </c>
      <c r="H10" s="8">
        <v>5302584.3499999996</v>
      </c>
      <c r="I10" s="8">
        <v>5346489.4800000004</v>
      </c>
      <c r="J10" s="8">
        <v>5513135.4699999997</v>
      </c>
      <c r="K10" s="8">
        <v>43358184.460000001</v>
      </c>
    </row>
    <row r="11" spans="1:52">
      <c r="A11" t="s">
        <v>25</v>
      </c>
      <c r="B11" t="s">
        <v>26</v>
      </c>
      <c r="C11" s="6">
        <v>5378874.4900000002</v>
      </c>
      <c r="D11" s="6">
        <v>5412967.54</v>
      </c>
      <c r="E11" s="6">
        <v>5190658.96</v>
      </c>
      <c r="F11" s="6">
        <v>5139734.8</v>
      </c>
      <c r="G11" s="6">
        <v>6073739.3700000001</v>
      </c>
      <c r="H11" s="6">
        <v>5302584.3499999996</v>
      </c>
      <c r="I11" s="6">
        <v>5346489.4800000004</v>
      </c>
      <c r="J11" s="6">
        <v>5513135.4699999997</v>
      </c>
      <c r="K11" s="6">
        <v>43358184.460000001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-3339589.97</v>
      </c>
      <c r="D13" s="6">
        <v>-3395475.35</v>
      </c>
      <c r="E13" s="6">
        <v>-3261733.39</v>
      </c>
      <c r="F13" s="6">
        <v>-3192073.55</v>
      </c>
      <c r="G13" s="6">
        <v>-3820902.76</v>
      </c>
      <c r="H13" s="6">
        <v>-3465070.32</v>
      </c>
      <c r="I13" s="6">
        <v>-3355732.36</v>
      </c>
      <c r="J13" s="6">
        <v>-3364185.28</v>
      </c>
      <c r="K13" s="6">
        <v>-27194762.98</v>
      </c>
    </row>
    <row r="14" spans="1:52">
      <c r="A14">
        <v>3</v>
      </c>
      <c r="B14" t="s">
        <v>30</v>
      </c>
      <c r="C14" s="6">
        <v>2039284.52</v>
      </c>
      <c r="D14" s="6">
        <v>2017492.19</v>
      </c>
      <c r="E14" s="6">
        <v>1928925.57</v>
      </c>
      <c r="F14" s="6">
        <v>1947661.25</v>
      </c>
      <c r="G14" s="6">
        <v>2252836.61</v>
      </c>
      <c r="H14" s="6">
        <v>1837514.03</v>
      </c>
      <c r="I14" s="6">
        <v>1990757.12</v>
      </c>
      <c r="J14" s="6">
        <v>2148950.19</v>
      </c>
      <c r="K14" s="6">
        <v>16163421.48</v>
      </c>
    </row>
    <row r="15" spans="1:52" s="7" customFormat="1">
      <c r="A15" s="7">
        <v>4</v>
      </c>
      <c r="B15" s="7" t="s">
        <v>31</v>
      </c>
      <c r="C15" s="9">
        <f>IF(C$10=0," ",ROUND(C14/C$10,3))</f>
        <v>0.379</v>
      </c>
      <c r="D15" s="9">
        <f t="shared" ref="D15:K15" si="0">IF(D$10=0," ",ROUND(D14/D$10,3))</f>
        <v>0.373</v>
      </c>
      <c r="E15" s="9">
        <f t="shared" si="0"/>
        <v>0.372</v>
      </c>
      <c r="F15" s="9">
        <f t="shared" si="0"/>
        <v>0.379</v>
      </c>
      <c r="G15" s="9">
        <f t="shared" si="0"/>
        <v>0.371</v>
      </c>
      <c r="H15" s="9">
        <f t="shared" si="0"/>
        <v>0.34699999999999998</v>
      </c>
      <c r="I15" s="9">
        <f t="shared" si="0"/>
        <v>0.372</v>
      </c>
      <c r="J15" s="9">
        <f t="shared" si="0"/>
        <v>0.39</v>
      </c>
      <c r="K15" s="9">
        <f t="shared" si="0"/>
        <v>0.373</v>
      </c>
    </row>
    <row r="16" spans="1:52">
      <c r="A16">
        <v>5</v>
      </c>
      <c r="B16" t="s">
        <v>32</v>
      </c>
      <c r="C16" s="6">
        <v>-71488.69</v>
      </c>
      <c r="D16" s="6">
        <v>-68126.25</v>
      </c>
      <c r="E16" s="6">
        <v>-72078.16</v>
      </c>
      <c r="F16" s="6">
        <v>-38595.089999999997</v>
      </c>
      <c r="G16" s="6">
        <v>-43690.67</v>
      </c>
      <c r="H16" s="6">
        <v>-30441.94</v>
      </c>
      <c r="I16" s="6">
        <v>-37888.94</v>
      </c>
      <c r="J16" s="6">
        <v>-42709.31</v>
      </c>
      <c r="K16" s="6">
        <v>-405019.05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-54420.12</v>
      </c>
      <c r="D18" s="6">
        <v>-50668</v>
      </c>
      <c r="E18" s="6">
        <v>-54925.440000000002</v>
      </c>
      <c r="F18" s="6">
        <v>-22779.4</v>
      </c>
      <c r="G18" s="6">
        <v>-24858.36</v>
      </c>
      <c r="H18" s="6">
        <v>-13149.38</v>
      </c>
      <c r="I18" s="6">
        <v>-20507.599999999999</v>
      </c>
      <c r="J18" s="6">
        <v>-26536.63</v>
      </c>
      <c r="K18" s="6">
        <v>-267844.93</v>
      </c>
    </row>
    <row r="19" spans="1:11">
      <c r="A19" t="s">
        <v>35</v>
      </c>
      <c r="B19" t="s">
        <v>36</v>
      </c>
      <c r="C19" s="6">
        <v>-5150.46</v>
      </c>
      <c r="D19" s="6">
        <v>-658.15</v>
      </c>
      <c r="E19" s="6">
        <v>-3927.36</v>
      </c>
      <c r="F19" s="6">
        <v>-20859.900000000001</v>
      </c>
      <c r="G19" s="6">
        <v>-2640.06</v>
      </c>
      <c r="H19" s="6">
        <v>-337.05</v>
      </c>
      <c r="I19" s="6">
        <v>-19889.650000000001</v>
      </c>
      <c r="J19" s="6">
        <v>-6594.99</v>
      </c>
      <c r="K19" s="6">
        <v>-60057.62</v>
      </c>
    </row>
    <row r="20" spans="1:11">
      <c r="A20" t="s">
        <v>37</v>
      </c>
      <c r="B20" t="s">
        <v>38</v>
      </c>
      <c r="C20" s="6">
        <v>-1265.8599999999999</v>
      </c>
      <c r="D20" s="6"/>
      <c r="E20" s="6">
        <v>-737.22</v>
      </c>
      <c r="F20" s="6">
        <v>-2421.5500000000002</v>
      </c>
      <c r="G20" s="6">
        <v>-825.87</v>
      </c>
      <c r="H20" s="6">
        <v>-472.07</v>
      </c>
      <c r="I20" s="6">
        <v>-4434.7700000000004</v>
      </c>
      <c r="J20" s="6">
        <v>-1046.75</v>
      </c>
      <c r="K20" s="6">
        <v>-11204.09</v>
      </c>
    </row>
    <row r="21" spans="1:11">
      <c r="A21" t="s">
        <v>39</v>
      </c>
      <c r="B21" t="s">
        <v>40</v>
      </c>
      <c r="C21" s="6">
        <v>-23883.4</v>
      </c>
      <c r="D21" s="6">
        <v>-28320.79</v>
      </c>
      <c r="E21" s="6">
        <v>-24745.42</v>
      </c>
      <c r="F21" s="6">
        <v>3541.43</v>
      </c>
      <c r="G21" s="6">
        <v>-17054.22</v>
      </c>
      <c r="H21" s="6">
        <v>-19075.59</v>
      </c>
      <c r="I21" s="6">
        <v>19889.650000000001</v>
      </c>
      <c r="J21" s="6">
        <v>6594.99</v>
      </c>
      <c r="K21" s="6">
        <v>-83053.350000000006</v>
      </c>
    </row>
    <row r="22" spans="1:11">
      <c r="A22" t="s">
        <v>41</v>
      </c>
      <c r="B22" t="s">
        <v>42</v>
      </c>
      <c r="C22" s="6">
        <v>-24120.400000000001</v>
      </c>
      <c r="D22" s="6">
        <v>-21689.06</v>
      </c>
      <c r="E22" s="6">
        <v>-25515.439999999999</v>
      </c>
      <c r="F22" s="6">
        <v>-3039.38</v>
      </c>
      <c r="G22" s="6">
        <v>-4338.21</v>
      </c>
      <c r="H22" s="6">
        <v>6735.33</v>
      </c>
      <c r="I22" s="6">
        <v>-16072.83</v>
      </c>
      <c r="J22" s="6">
        <v>-25489.88</v>
      </c>
      <c r="K22" s="6">
        <v>-113529.87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-17068.57</v>
      </c>
      <c r="D26" s="6">
        <v>-17458.25</v>
      </c>
      <c r="E26" s="6">
        <v>-17152.72</v>
      </c>
      <c r="F26" s="6">
        <v>-15815.69</v>
      </c>
      <c r="G26" s="6">
        <v>-18832.310000000001</v>
      </c>
      <c r="H26" s="6">
        <v>-17292.560000000001</v>
      </c>
      <c r="I26" s="6">
        <v>-17381.34</v>
      </c>
      <c r="J26" s="6">
        <v>-16172.68</v>
      </c>
      <c r="K26" s="6">
        <v>-137174.12</v>
      </c>
    </row>
    <row r="27" spans="1:11">
      <c r="A27" t="s">
        <v>49</v>
      </c>
      <c r="B27" t="s">
        <v>50</v>
      </c>
      <c r="C27" s="6">
        <v>-17068.57</v>
      </c>
      <c r="D27" s="6">
        <v>-17458.25</v>
      </c>
      <c r="E27" s="6">
        <v>-17152.72</v>
      </c>
      <c r="F27" s="6">
        <v>-15815.69</v>
      </c>
      <c r="G27" s="6">
        <v>-18832.310000000001</v>
      </c>
      <c r="H27" s="6">
        <v>-17292.560000000001</v>
      </c>
      <c r="I27" s="6">
        <v>-17381.34</v>
      </c>
      <c r="J27" s="6">
        <v>-16172.68</v>
      </c>
      <c r="K27" s="6">
        <v>-137174.12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1967795.83</v>
      </c>
      <c r="D31" s="8">
        <v>1949365.94</v>
      </c>
      <c r="E31" s="8">
        <v>1856847.41</v>
      </c>
      <c r="F31" s="8">
        <v>1909066.16</v>
      </c>
      <c r="G31" s="8">
        <v>2209145.94</v>
      </c>
      <c r="H31" s="8">
        <v>1807072.09</v>
      </c>
      <c r="I31" s="8">
        <v>1952868.18</v>
      </c>
      <c r="J31" s="8">
        <v>2106240.88</v>
      </c>
      <c r="K31" s="8">
        <v>15758402.43</v>
      </c>
    </row>
    <row r="32" spans="1:11" s="7" customFormat="1">
      <c r="A32" s="7">
        <v>11</v>
      </c>
      <c r="B32" s="7" t="s">
        <v>58</v>
      </c>
      <c r="C32" s="8">
        <v>-66745.820000000007</v>
      </c>
      <c r="D32" s="8">
        <v>-71768.62</v>
      </c>
      <c r="E32" s="8">
        <v>-68662.240000000005</v>
      </c>
      <c r="F32" s="8">
        <v>-71594.47</v>
      </c>
      <c r="G32" s="8">
        <v>-81664.800000000003</v>
      </c>
      <c r="H32" s="8">
        <v>-75437.09</v>
      </c>
      <c r="I32" s="8">
        <v>-83475.570000000007</v>
      </c>
      <c r="J32" s="8">
        <v>-84546.4</v>
      </c>
      <c r="K32" s="8">
        <v>-603895.01</v>
      </c>
    </row>
    <row r="33" spans="1:11">
      <c r="A33">
        <v>12</v>
      </c>
      <c r="B33" t="s">
        <v>59</v>
      </c>
      <c r="C33" s="6">
        <v>-794804.17</v>
      </c>
      <c r="D33" s="6">
        <v>-776628.85</v>
      </c>
      <c r="E33" s="6">
        <v>-787323.74</v>
      </c>
      <c r="F33" s="6">
        <v>-872521.65</v>
      </c>
      <c r="G33" s="6">
        <v>-925644.57</v>
      </c>
      <c r="H33" s="6">
        <v>-823289.32</v>
      </c>
      <c r="I33" s="6">
        <v>-763282.67</v>
      </c>
      <c r="J33" s="6">
        <v>-898759.24</v>
      </c>
      <c r="K33" s="6">
        <v>-6642254.21</v>
      </c>
    </row>
    <row r="34" spans="1:11">
      <c r="A34">
        <v>13</v>
      </c>
      <c r="B34" t="s">
        <v>60</v>
      </c>
      <c r="C34" s="6">
        <v>-326317.84000000003</v>
      </c>
      <c r="D34" s="6">
        <v>-295630.05</v>
      </c>
      <c r="E34" s="6">
        <v>-293606.11</v>
      </c>
      <c r="F34" s="6">
        <v>-290174.15999999997</v>
      </c>
      <c r="G34" s="6">
        <v>-373011.74</v>
      </c>
      <c r="H34" s="6">
        <v>-341349.48</v>
      </c>
      <c r="I34" s="6">
        <v>-268029.21000000002</v>
      </c>
      <c r="J34" s="6">
        <v>-377127.12</v>
      </c>
      <c r="K34" s="6">
        <v>-2565245.71</v>
      </c>
    </row>
    <row r="35" spans="1:11">
      <c r="A35" t="s">
        <v>61</v>
      </c>
      <c r="B35" t="s">
        <v>62</v>
      </c>
      <c r="C35" s="6">
        <v>-180934</v>
      </c>
      <c r="D35" s="6">
        <v>-172654</v>
      </c>
      <c r="E35" s="6">
        <v>-179854</v>
      </c>
      <c r="F35" s="6">
        <v>-175745</v>
      </c>
      <c r="G35" s="6">
        <v>-188322</v>
      </c>
      <c r="H35" s="6">
        <v>-173122</v>
      </c>
      <c r="I35" s="6">
        <v>-164772</v>
      </c>
      <c r="J35" s="6">
        <v>-192482</v>
      </c>
      <c r="K35" s="6">
        <v>-1427885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-42276.33</v>
      </c>
      <c r="D37" s="6">
        <v>-40900</v>
      </c>
      <c r="E37" s="6">
        <v>-41320</v>
      </c>
      <c r="F37" s="6">
        <v>-41900</v>
      </c>
      <c r="G37" s="6">
        <v>-42813</v>
      </c>
      <c r="H37" s="6">
        <v>-40900</v>
      </c>
      <c r="I37" s="6">
        <v>-39500</v>
      </c>
      <c r="J37" s="6">
        <v>-43653</v>
      </c>
      <c r="K37" s="6">
        <v>-333262.33</v>
      </c>
    </row>
    <row r="38" spans="1:11">
      <c r="A38" t="s">
        <v>67</v>
      </c>
      <c r="B38" t="s">
        <v>68</v>
      </c>
      <c r="C38" s="6">
        <v>-24055.25</v>
      </c>
      <c r="D38" s="6">
        <v>-23608.33</v>
      </c>
      <c r="E38" s="6">
        <v>-20086.009999999998</v>
      </c>
      <c r="F38" s="6">
        <v>-19723.28</v>
      </c>
      <c r="G38" s="6">
        <v>-28073.66</v>
      </c>
      <c r="H38" s="6">
        <v>-17181.95</v>
      </c>
      <c r="I38" s="6">
        <v>-12786.25</v>
      </c>
      <c r="J38" s="6">
        <v>-19712.64</v>
      </c>
      <c r="K38" s="6">
        <v>-165227.37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-20000</v>
      </c>
      <c r="G39" s="6">
        <v>-20000</v>
      </c>
      <c r="H39" s="6">
        <v>-78667</v>
      </c>
      <c r="I39" s="6">
        <v>-30000</v>
      </c>
      <c r="J39" s="6">
        <v>-36000</v>
      </c>
      <c r="K39" s="6">
        <v>-244667</v>
      </c>
    </row>
    <row r="40" spans="1:11">
      <c r="A40" t="s">
        <v>71</v>
      </c>
      <c r="B40" t="s">
        <v>72</v>
      </c>
      <c r="C40" s="6">
        <v>-17790.5</v>
      </c>
      <c r="D40" s="6">
        <v>-17977.7</v>
      </c>
      <c r="E40" s="6">
        <v>-18777.599999999999</v>
      </c>
      <c r="F40" s="6">
        <v>-4356.76</v>
      </c>
      <c r="G40" s="6">
        <v>-58562.96</v>
      </c>
      <c r="H40" s="6">
        <v>-14147.07</v>
      </c>
      <c r="I40" s="6">
        <v>-11757.12</v>
      </c>
      <c r="J40" s="6">
        <v>-62109.02</v>
      </c>
      <c r="K40" s="6">
        <v>-205478.73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-12857.14</v>
      </c>
      <c r="H41" s="6"/>
      <c r="I41" s="6">
        <v>12857.14</v>
      </c>
      <c r="J41" s="6"/>
      <c r="K41" s="6"/>
    </row>
    <row r="42" spans="1:11">
      <c r="A42" t="s">
        <v>75</v>
      </c>
      <c r="B42" t="s">
        <v>76</v>
      </c>
      <c r="C42" s="6"/>
      <c r="D42" s="6"/>
      <c r="E42" s="6">
        <v>-6885</v>
      </c>
      <c r="F42" s="6">
        <v>-7045</v>
      </c>
      <c r="G42" s="6"/>
      <c r="H42" s="6">
        <v>3370</v>
      </c>
      <c r="I42" s="6"/>
      <c r="J42" s="6"/>
      <c r="K42" s="6">
        <v>-10560</v>
      </c>
    </row>
    <row r="43" spans="1:11">
      <c r="A43" t="s">
        <v>77</v>
      </c>
      <c r="B43" t="s">
        <v>78</v>
      </c>
      <c r="C43" s="6">
        <v>-4570.05</v>
      </c>
      <c r="D43" s="6">
        <v>-4570.05</v>
      </c>
      <c r="E43" s="6">
        <v>-5020.05</v>
      </c>
      <c r="F43" s="6">
        <v>-5737.16</v>
      </c>
      <c r="G43" s="6">
        <v>-5213.01</v>
      </c>
      <c r="H43" s="6">
        <v>-5213.01</v>
      </c>
      <c r="I43" s="6">
        <v>-6113.01</v>
      </c>
      <c r="J43" s="6">
        <v>-6908.01</v>
      </c>
      <c r="K43" s="6">
        <v>-43344.35</v>
      </c>
    </row>
    <row r="44" spans="1:11">
      <c r="A44" t="s">
        <v>79</v>
      </c>
      <c r="B44" t="s">
        <v>80</v>
      </c>
      <c r="C44" s="6">
        <v>-22031.71</v>
      </c>
      <c r="D44" s="6">
        <v>-4045.97</v>
      </c>
      <c r="E44" s="6">
        <v>-3915.45</v>
      </c>
      <c r="F44" s="6">
        <v>-4045.96</v>
      </c>
      <c r="G44" s="6">
        <v>-4045.97</v>
      </c>
      <c r="H44" s="6">
        <v>-3915.45</v>
      </c>
      <c r="I44" s="6">
        <v>-4045.97</v>
      </c>
      <c r="J44" s="6">
        <v>-3915.45</v>
      </c>
      <c r="K44" s="6">
        <v>-49961.93</v>
      </c>
    </row>
    <row r="45" spans="1:11">
      <c r="A45" t="s">
        <v>81</v>
      </c>
      <c r="B45" t="s">
        <v>82</v>
      </c>
      <c r="C45" s="6">
        <v>-5730</v>
      </c>
      <c r="D45" s="6">
        <v>-5279</v>
      </c>
      <c r="E45" s="6">
        <v>-5498</v>
      </c>
      <c r="F45" s="6">
        <v>-5371</v>
      </c>
      <c r="G45" s="6">
        <v>-5839</v>
      </c>
      <c r="H45" s="6">
        <v>-5323</v>
      </c>
      <c r="I45" s="6">
        <v>-4987</v>
      </c>
      <c r="J45" s="6">
        <v>-6097</v>
      </c>
      <c r="K45" s="6">
        <v>-44124</v>
      </c>
    </row>
    <row r="46" spans="1:11">
      <c r="A46" t="s">
        <v>83</v>
      </c>
      <c r="B46" t="s">
        <v>84</v>
      </c>
      <c r="C46" s="6">
        <v>-2680</v>
      </c>
      <c r="D46" s="6">
        <v>-345</v>
      </c>
      <c r="E46" s="6"/>
      <c r="F46" s="6"/>
      <c r="G46" s="6">
        <v>-1035</v>
      </c>
      <c r="H46" s="6"/>
      <c r="I46" s="6">
        <v>-675</v>
      </c>
      <c r="J46" s="6"/>
      <c r="K46" s="6">
        <v>-4735</v>
      </c>
    </row>
    <row r="47" spans="1:11">
      <c r="A47" t="s">
        <v>85</v>
      </c>
      <c r="B47" t="s">
        <v>86</v>
      </c>
      <c r="C47" s="6">
        <v>-6250</v>
      </c>
      <c r="D47" s="6">
        <v>-6250</v>
      </c>
      <c r="E47" s="6">
        <v>7750</v>
      </c>
      <c r="F47" s="6">
        <v>-6250</v>
      </c>
      <c r="G47" s="6">
        <v>-6250</v>
      </c>
      <c r="H47" s="6">
        <v>-6250</v>
      </c>
      <c r="I47" s="6">
        <v>-6250</v>
      </c>
      <c r="J47" s="6">
        <v>-6250</v>
      </c>
      <c r="K47" s="6">
        <v>-36000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-352951.39</v>
      </c>
      <c r="D49" s="6">
        <v>-356200.12</v>
      </c>
      <c r="E49" s="6">
        <v>-356200.12</v>
      </c>
      <c r="F49" s="6">
        <v>-356200.12</v>
      </c>
      <c r="G49" s="6">
        <v>-392003.64</v>
      </c>
      <c r="H49" s="6">
        <v>-354584.63</v>
      </c>
      <c r="I49" s="6">
        <v>-357525.12</v>
      </c>
      <c r="J49" s="6">
        <v>-357525.12</v>
      </c>
      <c r="K49" s="6">
        <v>-2883190.26</v>
      </c>
    </row>
    <row r="50" spans="1:11">
      <c r="A50" t="s">
        <v>90</v>
      </c>
      <c r="B50" t="s">
        <v>91</v>
      </c>
      <c r="C50" s="6">
        <v>-170181.83</v>
      </c>
      <c r="D50" s="6">
        <v>-170181.83</v>
      </c>
      <c r="E50" s="6">
        <v>-170181.83</v>
      </c>
      <c r="F50" s="6">
        <v>-170181.83</v>
      </c>
      <c r="G50" s="6">
        <v>-170181.83</v>
      </c>
      <c r="H50" s="6">
        <v>-170181.83</v>
      </c>
      <c r="I50" s="6">
        <v>-170181.83</v>
      </c>
      <c r="J50" s="6">
        <v>-170181.83</v>
      </c>
      <c r="K50" s="6">
        <v>-1361454.64</v>
      </c>
    </row>
    <row r="51" spans="1:11">
      <c r="A51" t="s">
        <v>92</v>
      </c>
      <c r="B51" t="s">
        <v>93</v>
      </c>
      <c r="C51" s="6">
        <v>-51379.4</v>
      </c>
      <c r="D51" s="6">
        <v>-51379.4</v>
      </c>
      <c r="E51" s="6">
        <v>-51379.4</v>
      </c>
      <c r="F51" s="6">
        <v>-51379.4</v>
      </c>
      <c r="G51" s="6">
        <v>-51379.4</v>
      </c>
      <c r="H51" s="6">
        <v>-48438.91</v>
      </c>
      <c r="I51" s="6">
        <v>-51379.4</v>
      </c>
      <c r="J51" s="6">
        <v>-51379.4</v>
      </c>
      <c r="K51" s="6">
        <v>-408094.71</v>
      </c>
    </row>
    <row r="52" spans="1:11">
      <c r="A52" t="s">
        <v>94</v>
      </c>
      <c r="B52" t="s">
        <v>95</v>
      </c>
      <c r="C52" s="6">
        <v>-113366.16</v>
      </c>
      <c r="D52" s="6">
        <v>-113366.16</v>
      </c>
      <c r="E52" s="6">
        <v>-113366.16</v>
      </c>
      <c r="F52" s="6">
        <v>-113366.16</v>
      </c>
      <c r="G52" s="6">
        <v>-113366.16</v>
      </c>
      <c r="H52" s="6">
        <v>-113366.16</v>
      </c>
      <c r="I52" s="6">
        <v>-113366.16</v>
      </c>
      <c r="J52" s="6">
        <v>-113366.16</v>
      </c>
      <c r="K52" s="6">
        <v>-906929.28</v>
      </c>
    </row>
    <row r="53" spans="1:11">
      <c r="A53" t="s">
        <v>96</v>
      </c>
      <c r="B53" t="s">
        <v>97</v>
      </c>
      <c r="C53" s="6">
        <v>-18024</v>
      </c>
      <c r="D53" s="6">
        <v>-21272.73</v>
      </c>
      <c r="E53" s="6">
        <v>-21272.73</v>
      </c>
      <c r="F53" s="6">
        <v>-21272.73</v>
      </c>
      <c r="G53" s="6">
        <v>-21272.73</v>
      </c>
      <c r="H53" s="6">
        <v>-21272.73</v>
      </c>
      <c r="I53" s="6">
        <v>-21272.73</v>
      </c>
      <c r="J53" s="6">
        <v>-21272.73</v>
      </c>
      <c r="K53" s="6">
        <v>-166933.10999999999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>
        <v>-35803.519999999997</v>
      </c>
      <c r="H55" s="6">
        <v>-1325</v>
      </c>
      <c r="I55" s="6">
        <v>-1325</v>
      </c>
      <c r="J55" s="6">
        <v>-1325</v>
      </c>
      <c r="K55" s="6">
        <v>-39778.519999999997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-40217.699999999997</v>
      </c>
      <c r="D60" s="6">
        <v>-38100</v>
      </c>
      <c r="E60" s="6">
        <v>-37647.99</v>
      </c>
      <c r="F60" s="6">
        <v>-38586.07</v>
      </c>
      <c r="G60" s="6">
        <v>-38862.620000000003</v>
      </c>
      <c r="H60" s="6">
        <v>-37825.85</v>
      </c>
      <c r="I60" s="6">
        <v>-39086.769999999997</v>
      </c>
      <c r="J60" s="6">
        <v>-38031.5</v>
      </c>
      <c r="K60" s="6">
        <v>-308358.5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-6001.22</v>
      </c>
      <c r="D62" s="6">
        <v>-3518.29</v>
      </c>
      <c r="E62" s="6">
        <v>-3404.78</v>
      </c>
      <c r="F62" s="6">
        <v>-3518.29</v>
      </c>
      <c r="G62" s="6">
        <v>-3413.01</v>
      </c>
      <c r="H62" s="6">
        <v>-3256.84</v>
      </c>
      <c r="I62" s="6">
        <v>-3365.41</v>
      </c>
      <c r="J62" s="6">
        <v>-3256.84</v>
      </c>
      <c r="K62" s="6">
        <v>-29734.68</v>
      </c>
    </row>
    <row r="63" spans="1:11">
      <c r="A63" t="s">
        <v>115</v>
      </c>
      <c r="B63" t="s">
        <v>116</v>
      </c>
      <c r="C63" s="6">
        <v>-32636.43</v>
      </c>
      <c r="D63" s="6">
        <v>-32925.97</v>
      </c>
      <c r="E63" s="6">
        <v>-32640.15</v>
      </c>
      <c r="F63" s="6">
        <v>-33411.269999999997</v>
      </c>
      <c r="G63" s="6">
        <v>-33793.1</v>
      </c>
      <c r="H63" s="6">
        <v>-32965.949999999997</v>
      </c>
      <c r="I63" s="6">
        <v>-34064.85</v>
      </c>
      <c r="J63" s="6">
        <v>-33171.599999999999</v>
      </c>
      <c r="K63" s="6">
        <v>-265609.32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-1580.05</v>
      </c>
      <c r="D65" s="6">
        <v>-1655.74</v>
      </c>
      <c r="E65" s="6">
        <v>-1603.06</v>
      </c>
      <c r="F65" s="6">
        <v>-1656.51</v>
      </c>
      <c r="G65" s="6">
        <v>-1656.51</v>
      </c>
      <c r="H65" s="6">
        <v>-1603.06</v>
      </c>
      <c r="I65" s="6">
        <v>-1656.51</v>
      </c>
      <c r="J65" s="6">
        <v>-1603.06</v>
      </c>
      <c r="K65" s="6">
        <v>-13014.5</v>
      </c>
    </row>
    <row r="66" spans="1:11">
      <c r="A66">
        <v>17</v>
      </c>
      <c r="B66" t="s">
        <v>121</v>
      </c>
      <c r="C66" s="6">
        <v>-75317.240000000005</v>
      </c>
      <c r="D66" s="6">
        <v>-86698.68</v>
      </c>
      <c r="E66" s="6">
        <v>-99869.52</v>
      </c>
      <c r="F66" s="6">
        <v>-187561.3</v>
      </c>
      <c r="G66" s="6">
        <v>-121766.57</v>
      </c>
      <c r="H66" s="6">
        <v>-89529.36</v>
      </c>
      <c r="I66" s="6">
        <v>-98641.57</v>
      </c>
      <c r="J66" s="6">
        <v>-126075.5</v>
      </c>
      <c r="K66" s="6">
        <v>-885459.74</v>
      </c>
    </row>
    <row r="67" spans="1:11">
      <c r="A67">
        <v>18</v>
      </c>
      <c r="B67" t="s">
        <v>122</v>
      </c>
      <c r="C67" s="6">
        <v>-18856.71</v>
      </c>
      <c r="D67" s="6">
        <v>-19617.98</v>
      </c>
      <c r="E67" s="6">
        <v>-19756.86</v>
      </c>
      <c r="F67" s="6">
        <v>-20062.38</v>
      </c>
      <c r="G67" s="6">
        <v>-19961.349999999999</v>
      </c>
      <c r="H67" s="6">
        <v>-20913.32</v>
      </c>
      <c r="I67" s="6">
        <v>-20966.18</v>
      </c>
      <c r="J67" s="6">
        <v>-20342.05</v>
      </c>
      <c r="K67" s="6">
        <v>-160476.82999999999</v>
      </c>
    </row>
    <row r="68" spans="1:11">
      <c r="A68" t="s">
        <v>123</v>
      </c>
      <c r="B68" t="s">
        <v>124</v>
      </c>
      <c r="C68" s="6">
        <v>-3751.71</v>
      </c>
      <c r="D68" s="6">
        <v>-3412.98</v>
      </c>
      <c r="E68" s="6">
        <v>-2991.86</v>
      </c>
      <c r="F68" s="6">
        <v>-3572.38</v>
      </c>
      <c r="G68" s="6">
        <v>-3626.35</v>
      </c>
      <c r="H68" s="6">
        <v>-3258.32</v>
      </c>
      <c r="I68" s="6">
        <v>-3629.18</v>
      </c>
      <c r="J68" s="6">
        <v>-3377.05</v>
      </c>
      <c r="K68" s="6">
        <v>-27619.83</v>
      </c>
    </row>
    <row r="69" spans="1:11">
      <c r="A69" t="s">
        <v>125</v>
      </c>
      <c r="B69" t="s">
        <v>126</v>
      </c>
      <c r="C69" s="6">
        <v>-6305</v>
      </c>
      <c r="D69" s="6">
        <v>-7405</v>
      </c>
      <c r="E69" s="6">
        <v>-7165</v>
      </c>
      <c r="F69" s="6">
        <v>-7690</v>
      </c>
      <c r="G69" s="6">
        <v>-7535</v>
      </c>
      <c r="H69" s="6">
        <v>-7585</v>
      </c>
      <c r="I69" s="6">
        <v>-7902</v>
      </c>
      <c r="J69" s="6">
        <v>-7530</v>
      </c>
      <c r="K69" s="6">
        <v>-59117</v>
      </c>
    </row>
    <row r="70" spans="1:11">
      <c r="A70" t="s">
        <v>127</v>
      </c>
      <c r="B70" t="s">
        <v>128</v>
      </c>
      <c r="C70" s="6">
        <v>-8800</v>
      </c>
      <c r="D70" s="6">
        <v>-8800</v>
      </c>
      <c r="E70" s="6">
        <v>-9600</v>
      </c>
      <c r="F70" s="6">
        <v>-8800</v>
      </c>
      <c r="G70" s="6">
        <v>-8800</v>
      </c>
      <c r="H70" s="6">
        <v>-10070</v>
      </c>
      <c r="I70" s="6">
        <v>-9435</v>
      </c>
      <c r="J70" s="6">
        <v>-9435</v>
      </c>
      <c r="K70" s="6">
        <v>-73740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-26480.880000000001</v>
      </c>
      <c r="D76" s="6">
        <v>-27643.5</v>
      </c>
      <c r="E76" s="6">
        <v>-28116.07</v>
      </c>
      <c r="F76" s="6">
        <v>-24946.34</v>
      </c>
      <c r="G76" s="6">
        <v>-23671.43</v>
      </c>
      <c r="H76" s="6">
        <v>-24232.99</v>
      </c>
      <c r="I76" s="6">
        <v>-23156.35</v>
      </c>
      <c r="J76" s="6">
        <v>-20881.25</v>
      </c>
      <c r="K76" s="6">
        <v>-199128.81</v>
      </c>
    </row>
    <row r="77" spans="1:11">
      <c r="A77" t="s">
        <v>140</v>
      </c>
      <c r="B77" t="s">
        <v>141</v>
      </c>
      <c r="C77" s="6">
        <v>-38.159999999999997</v>
      </c>
      <c r="D77" s="6">
        <v>-52.56</v>
      </c>
      <c r="E77" s="6">
        <v>-192.84</v>
      </c>
      <c r="F77" s="6">
        <v>-36</v>
      </c>
      <c r="G77" s="6">
        <v>-20.65</v>
      </c>
      <c r="H77" s="6">
        <v>-15.35</v>
      </c>
      <c r="I77" s="6">
        <v>-36</v>
      </c>
      <c r="J77" s="6"/>
      <c r="K77" s="6">
        <v>-391.56</v>
      </c>
    </row>
    <row r="78" spans="1:11">
      <c r="A78" t="s">
        <v>142</v>
      </c>
      <c r="B78" t="s">
        <v>143</v>
      </c>
      <c r="C78" s="6">
        <v>-26442.720000000001</v>
      </c>
      <c r="D78" s="6">
        <v>-27590.94</v>
      </c>
      <c r="E78" s="6">
        <v>-27923.23</v>
      </c>
      <c r="F78" s="6">
        <v>-24910.34</v>
      </c>
      <c r="G78" s="6">
        <v>-23650.78</v>
      </c>
      <c r="H78" s="6">
        <v>-24217.64</v>
      </c>
      <c r="I78" s="6">
        <v>-23120.35</v>
      </c>
      <c r="J78" s="6">
        <v>-20881.25</v>
      </c>
      <c r="K78" s="6">
        <v>-198737.25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-6926.66</v>
      </c>
      <c r="D80" s="6">
        <v>-13907.7</v>
      </c>
      <c r="E80" s="6">
        <v>-17101.34</v>
      </c>
      <c r="F80" s="6">
        <v>-93752.92</v>
      </c>
      <c r="G80" s="6">
        <v>-15973.8</v>
      </c>
      <c r="H80" s="6">
        <v>-16998.669999999998</v>
      </c>
      <c r="I80" s="6">
        <v>-8520</v>
      </c>
      <c r="J80" s="6">
        <v>-21293.06</v>
      </c>
      <c r="K80" s="6">
        <v>-194474.15</v>
      </c>
    </row>
    <row r="81" spans="1:11">
      <c r="A81" t="s">
        <v>147</v>
      </c>
      <c r="B81" t="s">
        <v>148</v>
      </c>
      <c r="C81" s="6"/>
      <c r="D81" s="6">
        <v>-2200</v>
      </c>
      <c r="E81" s="6"/>
      <c r="F81" s="6"/>
      <c r="G81" s="6">
        <v>-2200</v>
      </c>
      <c r="H81" s="6"/>
      <c r="I81" s="6"/>
      <c r="J81" s="6">
        <v>-2200</v>
      </c>
      <c r="K81" s="6">
        <v>-6600</v>
      </c>
    </row>
    <row r="82" spans="1:11">
      <c r="A82" t="s">
        <v>149</v>
      </c>
      <c r="B82" t="s">
        <v>150</v>
      </c>
      <c r="C82" s="6"/>
      <c r="D82" s="6"/>
      <c r="E82" s="6">
        <v>-7409.91</v>
      </c>
      <c r="F82" s="6">
        <v>-84500</v>
      </c>
      <c r="G82" s="6">
        <v>-4690</v>
      </c>
      <c r="H82" s="6">
        <v>-7320</v>
      </c>
      <c r="I82" s="6"/>
      <c r="J82" s="6">
        <v>-9920</v>
      </c>
      <c r="K82" s="6">
        <v>-113839.91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-1718.85</v>
      </c>
      <c r="D86" s="6">
        <v>-6457.7</v>
      </c>
      <c r="E86" s="6">
        <v>-4431.6000000000004</v>
      </c>
      <c r="F86" s="6">
        <v>-4001.55</v>
      </c>
      <c r="G86" s="6">
        <v>-3826.55</v>
      </c>
      <c r="H86" s="6">
        <v>-4437.3</v>
      </c>
      <c r="I86" s="6">
        <v>-3297.35</v>
      </c>
      <c r="J86" s="6">
        <v>-3883.5</v>
      </c>
      <c r="K86" s="6">
        <v>-32054.400000000001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-10238.799999999999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-10238.799999999999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-7703.05</v>
      </c>
      <c r="D90" s="6">
        <v>-1730.28</v>
      </c>
      <c r="E90" s="6">
        <v>-8426.77</v>
      </c>
      <c r="F90" s="6">
        <v>-7894</v>
      </c>
      <c r="G90" s="6">
        <v>-39600.300000000003</v>
      </c>
      <c r="H90" s="6">
        <v>-4919.42</v>
      </c>
      <c r="I90" s="6">
        <v>-23495.97</v>
      </c>
      <c r="J90" s="6">
        <v>-19190.41</v>
      </c>
      <c r="K90" s="6">
        <v>-112960.2</v>
      </c>
    </row>
    <row r="91" spans="1:11">
      <c r="A91" t="s">
        <v>165</v>
      </c>
      <c r="B91" t="s">
        <v>166</v>
      </c>
      <c r="C91" s="6">
        <v>-2372.0500000000002</v>
      </c>
      <c r="D91" s="6">
        <v>976.78</v>
      </c>
      <c r="E91" s="6">
        <v>-830.95</v>
      </c>
      <c r="F91" s="6"/>
      <c r="G91" s="6">
        <v>-2956.58</v>
      </c>
      <c r="H91" s="6">
        <v>-147</v>
      </c>
      <c r="I91" s="6">
        <v>-705.55</v>
      </c>
      <c r="J91" s="6">
        <v>-703.85</v>
      </c>
      <c r="K91" s="6">
        <v>-6739.2</v>
      </c>
    </row>
    <row r="92" spans="1:11">
      <c r="A92" t="s">
        <v>167</v>
      </c>
      <c r="B92" t="s">
        <v>168</v>
      </c>
      <c r="C92" s="6">
        <v>-5051</v>
      </c>
      <c r="D92" s="6">
        <v>-2707.06</v>
      </c>
      <c r="E92" s="6">
        <v>-7595.82</v>
      </c>
      <c r="F92" s="6">
        <v>-7894</v>
      </c>
      <c r="G92" s="6">
        <v>-10118.719999999999</v>
      </c>
      <c r="H92" s="6">
        <v>-3991</v>
      </c>
      <c r="I92" s="6">
        <v>-14350.42</v>
      </c>
      <c r="J92" s="6">
        <v>-14706.56</v>
      </c>
      <c r="K92" s="6">
        <v>-66414.58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-781.42</v>
      </c>
      <c r="I93" s="6"/>
      <c r="J93" s="6"/>
      <c r="K93" s="6">
        <v>-781.42</v>
      </c>
    </row>
    <row r="94" spans="1:11">
      <c r="A94" t="s">
        <v>171</v>
      </c>
      <c r="B94" t="s">
        <v>172</v>
      </c>
      <c r="C94" s="6">
        <v>-280</v>
      </c>
      <c r="D94" s="6"/>
      <c r="E94" s="6"/>
      <c r="F94" s="6"/>
      <c r="G94" s="6">
        <v>-26525</v>
      </c>
      <c r="H94" s="6"/>
      <c r="I94" s="6">
        <v>-8440</v>
      </c>
      <c r="J94" s="6">
        <v>-3780</v>
      </c>
      <c r="K94" s="6">
        <v>-39025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1718</v>
      </c>
      <c r="D96" s="6">
        <v>-3944</v>
      </c>
      <c r="E96" s="6">
        <v>-1840</v>
      </c>
      <c r="F96" s="6">
        <v>-897.66</v>
      </c>
      <c r="G96" s="6">
        <v>-860</v>
      </c>
      <c r="H96" s="6"/>
      <c r="I96" s="6">
        <v>-711.71</v>
      </c>
      <c r="J96" s="6">
        <v>-1240</v>
      </c>
      <c r="K96" s="6">
        <v>-7775.37</v>
      </c>
    </row>
    <row r="97" spans="1:11">
      <c r="A97" t="s">
        <v>176</v>
      </c>
      <c r="B97" t="s">
        <v>177</v>
      </c>
      <c r="C97" s="6"/>
      <c r="D97" s="6">
        <v>-720</v>
      </c>
      <c r="E97" s="6">
        <v>-1600</v>
      </c>
      <c r="F97" s="6"/>
      <c r="G97" s="6">
        <v>-600</v>
      </c>
      <c r="H97" s="6"/>
      <c r="I97" s="6"/>
      <c r="J97" s="6">
        <v>-600</v>
      </c>
      <c r="K97" s="6">
        <v>-3520</v>
      </c>
    </row>
    <row r="98" spans="1:11">
      <c r="A98" t="s">
        <v>178</v>
      </c>
      <c r="B98" t="s">
        <v>179</v>
      </c>
      <c r="C98" s="6">
        <v>1718</v>
      </c>
      <c r="D98" s="6">
        <v>-2024</v>
      </c>
      <c r="E98" s="6">
        <v>-240</v>
      </c>
      <c r="F98" s="6">
        <v>-150</v>
      </c>
      <c r="G98" s="6">
        <v>-260</v>
      </c>
      <c r="H98" s="6"/>
      <c r="I98" s="6">
        <v>-260</v>
      </c>
      <c r="J98" s="6">
        <v>-640</v>
      </c>
      <c r="K98" s="6">
        <v>-1856</v>
      </c>
    </row>
    <row r="99" spans="1:11">
      <c r="A99" t="s">
        <v>180</v>
      </c>
      <c r="B99" t="s">
        <v>181</v>
      </c>
      <c r="C99" s="6"/>
      <c r="D99" s="6"/>
      <c r="E99" s="6"/>
      <c r="F99" s="6">
        <v>-747.66</v>
      </c>
      <c r="G99" s="6"/>
      <c r="H99" s="6"/>
      <c r="I99" s="6">
        <v>-451.71</v>
      </c>
      <c r="J99" s="6"/>
      <c r="K99" s="6">
        <v>-1199.3699999999999</v>
      </c>
    </row>
    <row r="100" spans="1:11">
      <c r="A100" t="s">
        <v>182</v>
      </c>
      <c r="B100" t="s">
        <v>183</v>
      </c>
      <c r="C100" s="6"/>
      <c r="D100" s="6">
        <v>-1200</v>
      </c>
      <c r="E100" s="6"/>
      <c r="F100" s="6"/>
      <c r="G100" s="6"/>
      <c r="H100" s="6"/>
      <c r="I100" s="6"/>
      <c r="J100" s="6"/>
      <c r="K100" s="6">
        <v>-1200</v>
      </c>
    </row>
    <row r="101" spans="1:11">
      <c r="A101">
        <v>24</v>
      </c>
      <c r="B101" t="s">
        <v>184</v>
      </c>
      <c r="C101" s="6">
        <v>-5128.3900000000003</v>
      </c>
      <c r="D101" s="6">
        <v>-5128.3900000000003</v>
      </c>
      <c r="E101" s="6">
        <v>-5128.3900000000003</v>
      </c>
      <c r="F101" s="6">
        <v>-5128.3900000000003</v>
      </c>
      <c r="G101" s="6">
        <v>-5128.3900000000003</v>
      </c>
      <c r="H101" s="6">
        <v>-5128.3900000000003</v>
      </c>
      <c r="I101" s="6">
        <v>-5128.3900000000003</v>
      </c>
      <c r="J101" s="6">
        <v>-5128.3900000000003</v>
      </c>
      <c r="K101" s="6">
        <v>-41027.120000000003</v>
      </c>
    </row>
    <row r="102" spans="1:11">
      <c r="A102" t="s">
        <v>185</v>
      </c>
      <c r="B102" t="s">
        <v>186</v>
      </c>
      <c r="C102" s="6">
        <v>-472.75</v>
      </c>
      <c r="D102" s="6">
        <v>-472.75</v>
      </c>
      <c r="E102" s="6">
        <v>-472.75</v>
      </c>
      <c r="F102" s="6">
        <v>-472.75</v>
      </c>
      <c r="G102" s="6">
        <v>-472.75</v>
      </c>
      <c r="H102" s="6">
        <v>-472.75</v>
      </c>
      <c r="I102" s="6">
        <v>-472.75</v>
      </c>
      <c r="J102" s="6">
        <v>-472.75</v>
      </c>
      <c r="K102" s="6">
        <v>-3782</v>
      </c>
    </row>
    <row r="103" spans="1:11">
      <c r="A103" t="s">
        <v>187</v>
      </c>
      <c r="B103" t="s">
        <v>188</v>
      </c>
      <c r="C103" s="6">
        <v>-4655.6400000000003</v>
      </c>
      <c r="D103" s="6">
        <v>-4655.6400000000003</v>
      </c>
      <c r="E103" s="6">
        <v>-4655.6400000000003</v>
      </c>
      <c r="F103" s="6">
        <v>-4655.6400000000003</v>
      </c>
      <c r="G103" s="6">
        <v>-4655.6400000000003</v>
      </c>
      <c r="H103" s="6">
        <v>-4655.6400000000003</v>
      </c>
      <c r="I103" s="6">
        <v>-4655.6400000000003</v>
      </c>
      <c r="J103" s="6">
        <v>-4655.6400000000003</v>
      </c>
      <c r="K103" s="6">
        <v>-37245.120000000003</v>
      </c>
    </row>
    <row r="104" spans="1:11">
      <c r="A104">
        <v>25</v>
      </c>
      <c r="B104" t="s">
        <v>189</v>
      </c>
      <c r="C104" s="6">
        <v>-449.14</v>
      </c>
      <c r="D104" s="6">
        <v>-46.07</v>
      </c>
      <c r="E104" s="6">
        <v>-326.52999999999997</v>
      </c>
      <c r="F104" s="6">
        <v>-22909.439999999999</v>
      </c>
      <c r="G104" s="6">
        <v>-242.61</v>
      </c>
      <c r="H104" s="6">
        <v>-56.63</v>
      </c>
      <c r="I104" s="6">
        <v>-1702.71</v>
      </c>
      <c r="J104" s="6">
        <v>-26574</v>
      </c>
      <c r="K104" s="6">
        <v>-52307.13</v>
      </c>
    </row>
    <row r="105" spans="1:11">
      <c r="A105" t="s">
        <v>190</v>
      </c>
      <c r="B105" t="s">
        <v>191</v>
      </c>
      <c r="C105" s="6">
        <v>-449.14</v>
      </c>
      <c r="D105" s="6">
        <v>-46.07</v>
      </c>
      <c r="E105" s="6">
        <v>-326.52999999999997</v>
      </c>
      <c r="F105" s="6">
        <v>-22909.439999999999</v>
      </c>
      <c r="G105" s="6">
        <v>-242.61</v>
      </c>
      <c r="H105" s="6">
        <v>-56.63</v>
      </c>
      <c r="I105" s="6">
        <v>-1702.71</v>
      </c>
      <c r="J105" s="6">
        <v>-26574</v>
      </c>
      <c r="K105" s="6">
        <v>-52307.13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-9476.8700000000008</v>
      </c>
      <c r="D110" s="6">
        <v>-9319.85</v>
      </c>
      <c r="E110" s="6">
        <v>-9531.73</v>
      </c>
      <c r="F110" s="6">
        <v>-9275.77</v>
      </c>
      <c r="G110" s="6">
        <v>-9591</v>
      </c>
      <c r="H110" s="6">
        <v>-9201.77</v>
      </c>
      <c r="I110" s="6">
        <v>-10241.98</v>
      </c>
      <c r="J110" s="6">
        <v>-9375.02</v>
      </c>
      <c r="K110" s="6">
        <v>-76013.990000000005</v>
      </c>
    </row>
    <row r="111" spans="1:11">
      <c r="A111" t="s">
        <v>200</v>
      </c>
      <c r="B111" t="s">
        <v>201</v>
      </c>
      <c r="C111" s="6">
        <v>-1676.87</v>
      </c>
      <c r="D111" s="6">
        <v>-1519.85</v>
      </c>
      <c r="E111" s="6">
        <v>-1731.73</v>
      </c>
      <c r="F111" s="6">
        <v>-1475.77</v>
      </c>
      <c r="G111" s="6">
        <v>-1791</v>
      </c>
      <c r="H111" s="6">
        <v>-1401.77</v>
      </c>
      <c r="I111" s="6">
        <v>-2441.98</v>
      </c>
      <c r="J111" s="6">
        <v>-1575.02</v>
      </c>
      <c r="K111" s="6">
        <v>-13613.99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-1018.54</v>
      </c>
      <c r="D114" s="6">
        <v>-4435.91</v>
      </c>
      <c r="E114" s="6">
        <v>-8271.2999999999993</v>
      </c>
      <c r="F114" s="6">
        <v>-1277.6500000000001</v>
      </c>
      <c r="G114" s="6">
        <v>-5316.56</v>
      </c>
      <c r="H114" s="6">
        <v>-6040.44</v>
      </c>
      <c r="I114" s="6">
        <v>-2645.62</v>
      </c>
      <c r="J114" s="6">
        <v>-2051.3200000000002</v>
      </c>
      <c r="K114" s="6">
        <v>-31057.34</v>
      </c>
    </row>
    <row r="115" spans="1:11">
      <c r="A115" t="s">
        <v>207</v>
      </c>
      <c r="B115" t="s">
        <v>208</v>
      </c>
      <c r="C115" s="6">
        <v>-2374.54</v>
      </c>
      <c r="D115" s="6">
        <v>-4435.91</v>
      </c>
      <c r="E115" s="6">
        <v>-8471.2999999999993</v>
      </c>
      <c r="F115" s="6">
        <v>-1277.6500000000001</v>
      </c>
      <c r="G115" s="6">
        <v>-5316.56</v>
      </c>
      <c r="H115" s="6">
        <v>-6040.44</v>
      </c>
      <c r="I115" s="6">
        <v>-2645.62</v>
      </c>
      <c r="J115" s="6">
        <v>-2051.3200000000002</v>
      </c>
      <c r="K115" s="6">
        <v>-32613.34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>
        <v>200</v>
      </c>
      <c r="F117" s="6"/>
      <c r="G117" s="6"/>
      <c r="H117" s="6"/>
      <c r="I117" s="6"/>
      <c r="J117" s="6"/>
      <c r="K117" s="6">
        <v>200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>
        <v>1356</v>
      </c>
      <c r="D119" s="6"/>
      <c r="E119" s="6"/>
      <c r="F119" s="6"/>
      <c r="G119" s="6"/>
      <c r="H119" s="6"/>
      <c r="I119" s="6"/>
      <c r="J119" s="6"/>
      <c r="K119" s="6">
        <v>1356</v>
      </c>
    </row>
    <row r="120" spans="1:11" s="7" customFormat="1">
      <c r="A120" s="7">
        <v>29</v>
      </c>
      <c r="B120" s="7" t="s">
        <v>217</v>
      </c>
      <c r="C120" s="8">
        <v>1106245.8400000001</v>
      </c>
      <c r="D120" s="8">
        <v>1100968.47</v>
      </c>
      <c r="E120" s="8">
        <v>1000861.43</v>
      </c>
      <c r="F120" s="8">
        <v>964950.04</v>
      </c>
      <c r="G120" s="8">
        <v>1201836.57</v>
      </c>
      <c r="H120" s="8">
        <v>908345.68</v>
      </c>
      <c r="I120" s="8">
        <v>1106109.94</v>
      </c>
      <c r="J120" s="8">
        <v>1122935.24</v>
      </c>
      <c r="K120" s="8">
        <v>8512253.2100000009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0.20599999999999999</v>
      </c>
      <c r="D121" s="9">
        <f t="shared" ref="D121:K121" si="1">IF(D$10=0," ",ROUND(D120/D$10,3))</f>
        <v>0.20300000000000001</v>
      </c>
      <c r="E121" s="9">
        <f t="shared" si="1"/>
        <v>0.193</v>
      </c>
      <c r="F121" s="9">
        <f t="shared" si="1"/>
        <v>0.188</v>
      </c>
      <c r="G121" s="9">
        <f t="shared" si="1"/>
        <v>0.19800000000000001</v>
      </c>
      <c r="H121" s="9">
        <f t="shared" si="1"/>
        <v>0.17100000000000001</v>
      </c>
      <c r="I121" s="9">
        <f t="shared" si="1"/>
        <v>0.20699999999999999</v>
      </c>
      <c r="J121" s="9">
        <f t="shared" si="1"/>
        <v>0.20399999999999999</v>
      </c>
      <c r="K121" s="9">
        <f t="shared" si="1"/>
        <v>0.19600000000000001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-362178.64</v>
      </c>
      <c r="D123" s="6">
        <v>-328723.68</v>
      </c>
      <c r="E123" s="6">
        <v>-339290.59</v>
      </c>
      <c r="F123" s="6">
        <v>-408990.27</v>
      </c>
      <c r="G123" s="6">
        <v>-444964.47</v>
      </c>
      <c r="H123" s="6">
        <v>-379223.66</v>
      </c>
      <c r="I123" s="6">
        <v>-317123.51</v>
      </c>
      <c r="J123" s="6">
        <v>-430893.8</v>
      </c>
      <c r="K123" s="6">
        <v>-3011388.62</v>
      </c>
    </row>
    <row r="124" spans="1:11">
      <c r="A124" t="s">
        <v>221</v>
      </c>
      <c r="B124" t="s">
        <v>222</v>
      </c>
      <c r="C124" s="6">
        <v>-326317.84000000003</v>
      </c>
      <c r="D124" s="6">
        <v>-295630.05</v>
      </c>
      <c r="E124" s="6">
        <v>-293606.11</v>
      </c>
      <c r="F124" s="6">
        <v>-290174.15999999997</v>
      </c>
      <c r="G124" s="6">
        <v>-373011.74</v>
      </c>
      <c r="H124" s="6">
        <v>-341349.48</v>
      </c>
      <c r="I124" s="6">
        <v>-268029.21000000002</v>
      </c>
      <c r="J124" s="6">
        <v>-377127.12</v>
      </c>
      <c r="K124" s="6">
        <v>-2565245.71</v>
      </c>
    </row>
    <row r="125" spans="1:11">
      <c r="A125" t="s">
        <v>223</v>
      </c>
      <c r="B125" t="s">
        <v>224</v>
      </c>
      <c r="C125" s="6">
        <v>-26480.880000000001</v>
      </c>
      <c r="D125" s="6">
        <v>-27643.5</v>
      </c>
      <c r="E125" s="6">
        <v>-28116.07</v>
      </c>
      <c r="F125" s="6">
        <v>-24946.34</v>
      </c>
      <c r="G125" s="6">
        <v>-23671.43</v>
      </c>
      <c r="H125" s="6">
        <v>-24232.99</v>
      </c>
      <c r="I125" s="6">
        <v>-23156.35</v>
      </c>
      <c r="J125" s="6">
        <v>-20881.25</v>
      </c>
      <c r="K125" s="6">
        <v>-199128.81</v>
      </c>
    </row>
    <row r="126" spans="1:11">
      <c r="A126" t="s">
        <v>225</v>
      </c>
      <c r="B126" t="s">
        <v>226</v>
      </c>
      <c r="C126" s="6"/>
      <c r="D126" s="6">
        <v>-2200</v>
      </c>
      <c r="E126" s="6">
        <v>-7409.91</v>
      </c>
      <c r="F126" s="6">
        <v>-84500</v>
      </c>
      <c r="G126" s="6">
        <v>-6890</v>
      </c>
      <c r="H126" s="6">
        <v>-7320</v>
      </c>
      <c r="I126" s="6"/>
      <c r="J126" s="6">
        <v>-12120</v>
      </c>
      <c r="K126" s="6">
        <v>-120439.91</v>
      </c>
    </row>
    <row r="127" spans="1:11">
      <c r="A127" t="s">
        <v>227</v>
      </c>
      <c r="B127" t="s">
        <v>228</v>
      </c>
      <c r="C127" s="6">
        <v>-7703.05</v>
      </c>
      <c r="D127" s="6">
        <v>-1730.28</v>
      </c>
      <c r="E127" s="6">
        <v>-8426.77</v>
      </c>
      <c r="F127" s="6">
        <v>-7894</v>
      </c>
      <c r="G127" s="6">
        <v>-39600.300000000003</v>
      </c>
      <c r="H127" s="6">
        <v>-4919.42</v>
      </c>
      <c r="I127" s="6">
        <v>-23495.97</v>
      </c>
      <c r="J127" s="6">
        <v>-19190.41</v>
      </c>
      <c r="K127" s="6">
        <v>-112960.2</v>
      </c>
    </row>
    <row r="128" spans="1:11">
      <c r="A128" t="s">
        <v>229</v>
      </c>
      <c r="B128" t="s">
        <v>230</v>
      </c>
      <c r="C128" s="4">
        <v>-1676.87</v>
      </c>
      <c r="D128" s="4">
        <v>-1519.85</v>
      </c>
      <c r="E128" s="4">
        <v>-1731.73</v>
      </c>
      <c r="F128" s="4">
        <v>-1475.77</v>
      </c>
      <c r="G128" s="4">
        <v>-1791</v>
      </c>
      <c r="H128" s="4">
        <v>-1401.77</v>
      </c>
      <c r="I128" s="4">
        <v>-2441.98</v>
      </c>
      <c r="J128" s="4">
        <v>-1575.02</v>
      </c>
      <c r="K128" s="4">
        <v>-13613.99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4070</v>
      </c>
      <c r="C5" s="11">
        <v>4070</v>
      </c>
      <c r="D5" s="11">
        <v>4070</v>
      </c>
      <c r="E5" s="11">
        <v>4070</v>
      </c>
      <c r="F5" s="11">
        <v>4070</v>
      </c>
      <c r="G5" s="11">
        <v>4070</v>
      </c>
      <c r="H5" s="11">
        <v>4070</v>
      </c>
      <c r="I5" s="11">
        <v>4070</v>
      </c>
      <c r="J5" s="11">
        <v>4070</v>
      </c>
      <c r="K5" s="11">
        <v>4070</v>
      </c>
    </row>
    <row r="6" spans="1:52" s="13" customFormat="1" ht="42.75">
      <c r="A6" s="12" t="s">
        <v>8</v>
      </c>
      <c r="B6" s="13" t="s">
        <v>326</v>
      </c>
      <c r="C6" s="13" t="s">
        <v>326</v>
      </c>
      <c r="D6" s="13" t="s">
        <v>326</v>
      </c>
      <c r="E6" s="13" t="s">
        <v>326</v>
      </c>
      <c r="F6" s="13" t="s">
        <v>326</v>
      </c>
      <c r="G6" s="13" t="s">
        <v>326</v>
      </c>
      <c r="H6" s="13" t="s">
        <v>326</v>
      </c>
      <c r="I6" s="13" t="s">
        <v>326</v>
      </c>
      <c r="J6" s="13" t="s">
        <v>326</v>
      </c>
      <c r="K6" s="13" t="s">
        <v>326</v>
      </c>
    </row>
    <row r="7" spans="1:52" s="11" customFormat="1">
      <c r="A7" s="10" t="s">
        <v>10</v>
      </c>
      <c r="B7" s="11" t="s">
        <v>247</v>
      </c>
      <c r="C7" s="11" t="s">
        <v>247</v>
      </c>
      <c r="D7" s="11" t="s">
        <v>247</v>
      </c>
      <c r="E7" s="11" t="s">
        <v>247</v>
      </c>
      <c r="F7" s="11" t="s">
        <v>247</v>
      </c>
      <c r="G7" s="11" t="s">
        <v>247</v>
      </c>
      <c r="H7" s="11" t="s">
        <v>247</v>
      </c>
      <c r="I7" s="11" t="s">
        <v>247</v>
      </c>
      <c r="J7" s="11" t="s">
        <v>247</v>
      </c>
      <c r="K7" s="11" t="s">
        <v>247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752171.25</v>
      </c>
      <c r="D10" s="8">
        <v>832428.95</v>
      </c>
      <c r="E10" s="8">
        <v>776175.29</v>
      </c>
      <c r="F10" s="8">
        <v>817586.85</v>
      </c>
      <c r="G10" s="8">
        <v>814013.43</v>
      </c>
      <c r="H10" s="8">
        <v>888117.22</v>
      </c>
      <c r="I10" s="8">
        <v>695339.73</v>
      </c>
      <c r="J10" s="8">
        <v>743847.66</v>
      </c>
      <c r="K10" s="8">
        <v>6319680.3799999999</v>
      </c>
    </row>
    <row r="11" spans="1:52">
      <c r="A11" t="s">
        <v>25</v>
      </c>
      <c r="B11" t="s">
        <v>26</v>
      </c>
      <c r="C11" s="6">
        <v>752171.25</v>
      </c>
      <c r="D11" s="6">
        <v>832428.95</v>
      </c>
      <c r="E11" s="6">
        <v>776175.29</v>
      </c>
      <c r="F11" s="6">
        <v>817586.85</v>
      </c>
      <c r="G11" s="6">
        <v>814013.43</v>
      </c>
      <c r="H11" s="6">
        <v>888117.22</v>
      </c>
      <c r="I11" s="6">
        <v>695339.73</v>
      </c>
      <c r="J11" s="6">
        <v>743847.66</v>
      </c>
      <c r="K11" s="6">
        <v>6319680.3799999999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-503543.72</v>
      </c>
      <c r="D13" s="6">
        <v>-566172.16000000003</v>
      </c>
      <c r="E13" s="6">
        <v>-519400.42</v>
      </c>
      <c r="F13" s="6">
        <v>-542260.07999999996</v>
      </c>
      <c r="G13" s="6">
        <v>-544172.9</v>
      </c>
      <c r="H13" s="6">
        <v>-596866.89</v>
      </c>
      <c r="I13" s="6">
        <v>-451809.09</v>
      </c>
      <c r="J13" s="6">
        <v>-510621.83</v>
      </c>
      <c r="K13" s="6">
        <v>-4234847.09</v>
      </c>
    </row>
    <row r="14" spans="1:52">
      <c r="A14">
        <v>3</v>
      </c>
      <c r="B14" t="s">
        <v>30</v>
      </c>
      <c r="C14" s="6">
        <v>248627.53</v>
      </c>
      <c r="D14" s="6">
        <v>266256.78999999998</v>
      </c>
      <c r="E14" s="6">
        <v>256774.87</v>
      </c>
      <c r="F14" s="6">
        <v>275326.77</v>
      </c>
      <c r="G14" s="6">
        <v>269840.53000000003</v>
      </c>
      <c r="H14" s="6">
        <v>291250.33</v>
      </c>
      <c r="I14" s="6">
        <v>243530.64</v>
      </c>
      <c r="J14" s="6">
        <v>233225.83</v>
      </c>
      <c r="K14" s="6">
        <v>2084833.29</v>
      </c>
    </row>
    <row r="15" spans="1:52" s="7" customFormat="1">
      <c r="A15" s="7">
        <v>4</v>
      </c>
      <c r="B15" s="7" t="s">
        <v>31</v>
      </c>
      <c r="C15" s="9">
        <f>IF(C$10=0," ",ROUND(C14/C$10,3))</f>
        <v>0.33100000000000002</v>
      </c>
      <c r="D15" s="9">
        <f t="shared" ref="D15:K15" si="0">IF(D$10=0," ",ROUND(D14/D$10,3))</f>
        <v>0.32</v>
      </c>
      <c r="E15" s="9">
        <f t="shared" si="0"/>
        <v>0.33100000000000002</v>
      </c>
      <c r="F15" s="9">
        <f t="shared" si="0"/>
        <v>0.33700000000000002</v>
      </c>
      <c r="G15" s="9">
        <f t="shared" si="0"/>
        <v>0.33100000000000002</v>
      </c>
      <c r="H15" s="9">
        <f t="shared" si="0"/>
        <v>0.32800000000000001</v>
      </c>
      <c r="I15" s="9">
        <f t="shared" si="0"/>
        <v>0.35</v>
      </c>
      <c r="J15" s="9">
        <f t="shared" si="0"/>
        <v>0.314</v>
      </c>
      <c r="K15" s="9">
        <f t="shared" si="0"/>
        <v>0.33</v>
      </c>
    </row>
    <row r="16" spans="1:52">
      <c r="A16">
        <v>5</v>
      </c>
      <c r="B16" t="s">
        <v>32</v>
      </c>
      <c r="C16" s="6">
        <v>-19194.05</v>
      </c>
      <c r="D16" s="6">
        <v>-18549.330000000002</v>
      </c>
      <c r="E16" s="6">
        <v>-19650.75</v>
      </c>
      <c r="F16" s="6">
        <v>-10026.629999999999</v>
      </c>
      <c r="G16" s="6">
        <v>-10189.75</v>
      </c>
      <c r="H16" s="6">
        <v>-7541.99</v>
      </c>
      <c r="I16" s="6">
        <v>-8175.99</v>
      </c>
      <c r="J16" s="6">
        <v>-9726.99</v>
      </c>
      <c r="K16" s="6">
        <v>-103055.48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-16412.73</v>
      </c>
      <c r="D18" s="6">
        <v>-15694.91</v>
      </c>
      <c r="E18" s="6">
        <v>-16523.73</v>
      </c>
      <c r="F18" s="6">
        <v>-6688.42</v>
      </c>
      <c r="G18" s="6">
        <v>-6886.92</v>
      </c>
      <c r="H18" s="6">
        <v>-3613.27</v>
      </c>
      <c r="I18" s="6">
        <v>-5676.02</v>
      </c>
      <c r="J18" s="6">
        <v>-7400.39</v>
      </c>
      <c r="K18" s="6">
        <v>-78896.39</v>
      </c>
    </row>
    <row r="19" spans="1:11">
      <c r="A19" t="s">
        <v>35</v>
      </c>
      <c r="B19" t="s">
        <v>36</v>
      </c>
      <c r="C19" s="6">
        <v>69.209999999999994</v>
      </c>
      <c r="D19" s="6">
        <v>23072.7</v>
      </c>
      <c r="E19" s="6">
        <v>4288.8100000000004</v>
      </c>
      <c r="F19" s="6">
        <v>2116.2399999999998</v>
      </c>
      <c r="G19" s="6">
        <v>-999.64</v>
      </c>
      <c r="H19" s="6">
        <v>-197.84</v>
      </c>
      <c r="I19" s="6">
        <v>-32889.54</v>
      </c>
      <c r="J19" s="6">
        <v>274.68</v>
      </c>
      <c r="K19" s="6">
        <v>-4265.38</v>
      </c>
    </row>
    <row r="20" spans="1:11">
      <c r="A20" t="s">
        <v>37</v>
      </c>
      <c r="B20" t="s">
        <v>38</v>
      </c>
      <c r="C20" s="6">
        <v>-1469.65</v>
      </c>
      <c r="D20" s="6">
        <v>-792.11</v>
      </c>
      <c r="E20" s="6">
        <v>-992.2</v>
      </c>
      <c r="F20" s="6">
        <v>-1779.15</v>
      </c>
      <c r="G20" s="6">
        <v>-864.23</v>
      </c>
      <c r="H20" s="6">
        <v>-945.42</v>
      </c>
      <c r="I20" s="6">
        <v>-1799.49</v>
      </c>
      <c r="J20" s="6">
        <v>-2290.44</v>
      </c>
      <c r="K20" s="6">
        <v>-10932.69</v>
      </c>
    </row>
    <row r="21" spans="1:11">
      <c r="A21" t="s">
        <v>39</v>
      </c>
      <c r="B21" t="s">
        <v>40</v>
      </c>
      <c r="C21" s="6">
        <v>-8825.6200000000008</v>
      </c>
      <c r="D21" s="6">
        <v>-32049.21</v>
      </c>
      <c r="E21" s="6">
        <v>-12914.71</v>
      </c>
      <c r="F21" s="6">
        <v>-7201.24</v>
      </c>
      <c r="G21" s="6">
        <v>-4456.59</v>
      </c>
      <c r="H21" s="6">
        <v>-5136.4799999999996</v>
      </c>
      <c r="I21" s="6">
        <v>32889.54</v>
      </c>
      <c r="J21" s="6">
        <v>-274.68</v>
      </c>
      <c r="K21" s="6">
        <v>-37968.99</v>
      </c>
    </row>
    <row r="22" spans="1:11">
      <c r="A22" t="s">
        <v>41</v>
      </c>
      <c r="B22" t="s">
        <v>42</v>
      </c>
      <c r="C22" s="6">
        <v>-6186.67</v>
      </c>
      <c r="D22" s="6">
        <v>-5926.29</v>
      </c>
      <c r="E22" s="6">
        <v>-6905.63</v>
      </c>
      <c r="F22" s="6">
        <v>175.73</v>
      </c>
      <c r="G22" s="6">
        <v>-566.46</v>
      </c>
      <c r="H22" s="6">
        <v>2666.47</v>
      </c>
      <c r="I22" s="6">
        <v>-3876.53</v>
      </c>
      <c r="J22" s="6">
        <v>-5109.95</v>
      </c>
      <c r="K22" s="6">
        <v>-25729.33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-2781.32</v>
      </c>
      <c r="D26" s="6">
        <v>-2854.42</v>
      </c>
      <c r="E26" s="6">
        <v>-3127.02</v>
      </c>
      <c r="F26" s="6">
        <v>-3338.21</v>
      </c>
      <c r="G26" s="6">
        <v>-3302.83</v>
      </c>
      <c r="H26" s="6">
        <v>-3928.72</v>
      </c>
      <c r="I26" s="6">
        <v>-2499.9699999999998</v>
      </c>
      <c r="J26" s="6">
        <v>-2326.6</v>
      </c>
      <c r="K26" s="6">
        <v>-24159.09</v>
      </c>
    </row>
    <row r="27" spans="1:11">
      <c r="A27" t="s">
        <v>49</v>
      </c>
      <c r="B27" t="s">
        <v>50</v>
      </c>
      <c r="C27" s="6">
        <v>-2781.32</v>
      </c>
      <c r="D27" s="6">
        <v>-2854.42</v>
      </c>
      <c r="E27" s="6">
        <v>-3127.02</v>
      </c>
      <c r="F27" s="6">
        <v>-3338.21</v>
      </c>
      <c r="G27" s="6">
        <v>-3302.83</v>
      </c>
      <c r="H27" s="6">
        <v>-3928.72</v>
      </c>
      <c r="I27" s="6">
        <v>-2499.9699999999998</v>
      </c>
      <c r="J27" s="6">
        <v>-2326.6</v>
      </c>
      <c r="K27" s="6">
        <v>-24159.09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229433.48</v>
      </c>
      <c r="D31" s="8">
        <v>247707.46</v>
      </c>
      <c r="E31" s="8">
        <v>237124.12</v>
      </c>
      <c r="F31" s="8">
        <v>265300.14</v>
      </c>
      <c r="G31" s="8">
        <v>259650.78</v>
      </c>
      <c r="H31" s="8">
        <v>283708.34000000003</v>
      </c>
      <c r="I31" s="8">
        <v>235354.65</v>
      </c>
      <c r="J31" s="8">
        <v>223498.84</v>
      </c>
      <c r="K31" s="8">
        <v>1981777.81</v>
      </c>
    </row>
    <row r="32" spans="1:11" s="7" customFormat="1">
      <c r="A32" s="7">
        <v>11</v>
      </c>
      <c r="B32" s="7" t="s">
        <v>58</v>
      </c>
      <c r="C32" s="8">
        <v>-12619.57</v>
      </c>
      <c r="D32" s="8">
        <v>-13583.11</v>
      </c>
      <c r="E32" s="8">
        <v>-12641.51</v>
      </c>
      <c r="F32" s="8">
        <v>-13364.17</v>
      </c>
      <c r="G32" s="8">
        <v>-16922.59</v>
      </c>
      <c r="H32" s="8">
        <v>-19398.29</v>
      </c>
      <c r="I32" s="8">
        <v>-14827.83</v>
      </c>
      <c r="J32" s="8">
        <v>-17988.77</v>
      </c>
      <c r="K32" s="8">
        <v>-121345.84</v>
      </c>
    </row>
    <row r="33" spans="1:11">
      <c r="A33">
        <v>12</v>
      </c>
      <c r="B33" t="s">
        <v>59</v>
      </c>
      <c r="C33" s="6">
        <v>-183866.04</v>
      </c>
      <c r="D33" s="6">
        <v>-209866.07</v>
      </c>
      <c r="E33" s="6">
        <v>-209665.37</v>
      </c>
      <c r="F33" s="6">
        <v>-180266.8</v>
      </c>
      <c r="G33" s="6">
        <v>-167303.49</v>
      </c>
      <c r="H33" s="6">
        <v>-186742.96</v>
      </c>
      <c r="I33" s="6">
        <v>-199488.52</v>
      </c>
      <c r="J33" s="6">
        <v>-192520.82</v>
      </c>
      <c r="K33" s="6">
        <v>-1529720.07</v>
      </c>
    </row>
    <row r="34" spans="1:11">
      <c r="A34">
        <v>13</v>
      </c>
      <c r="B34" t="s">
        <v>60</v>
      </c>
      <c r="C34" s="6">
        <v>-96421.86</v>
      </c>
      <c r="D34" s="6">
        <v>-100229.69</v>
      </c>
      <c r="E34" s="6">
        <v>-106127.56</v>
      </c>
      <c r="F34" s="6">
        <v>-88659.39</v>
      </c>
      <c r="G34" s="6">
        <v>-76290.100000000006</v>
      </c>
      <c r="H34" s="6">
        <v>-91395.89</v>
      </c>
      <c r="I34" s="6">
        <v>-97945.78</v>
      </c>
      <c r="J34" s="6">
        <v>-100529.48</v>
      </c>
      <c r="K34" s="6">
        <v>-757599.75</v>
      </c>
    </row>
    <row r="35" spans="1:11">
      <c r="A35" t="s">
        <v>61</v>
      </c>
      <c r="B35" t="s">
        <v>62</v>
      </c>
      <c r="C35" s="6">
        <v>-60075</v>
      </c>
      <c r="D35" s="6">
        <v>-66330</v>
      </c>
      <c r="E35" s="6">
        <v>-65505</v>
      </c>
      <c r="F35" s="6">
        <v>-62710</v>
      </c>
      <c r="G35" s="6">
        <v>-57425</v>
      </c>
      <c r="H35" s="6">
        <v>-59595</v>
      </c>
      <c r="I35" s="6">
        <v>-58411</v>
      </c>
      <c r="J35" s="6">
        <v>-62582</v>
      </c>
      <c r="K35" s="6">
        <v>-492633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-3600</v>
      </c>
      <c r="D37" s="6">
        <v>-3600</v>
      </c>
      <c r="E37" s="6">
        <v>-5600</v>
      </c>
      <c r="F37" s="6">
        <v>-5600</v>
      </c>
      <c r="G37" s="6">
        <v>-5600</v>
      </c>
      <c r="H37" s="6">
        <v>-5600</v>
      </c>
      <c r="I37" s="6">
        <v>-4000</v>
      </c>
      <c r="J37" s="6">
        <v>-5360</v>
      </c>
      <c r="K37" s="6">
        <v>-38960</v>
      </c>
    </row>
    <row r="38" spans="1:11">
      <c r="A38" t="s">
        <v>67</v>
      </c>
      <c r="B38" t="s">
        <v>68</v>
      </c>
      <c r="C38" s="6">
        <v>-11896.78</v>
      </c>
      <c r="D38" s="6">
        <v>-8371.86</v>
      </c>
      <c r="E38" s="6">
        <v>-9158.98</v>
      </c>
      <c r="F38" s="6">
        <v>-6000.01</v>
      </c>
      <c r="G38" s="6">
        <v>-4824.58</v>
      </c>
      <c r="H38" s="6">
        <v>-6450.69</v>
      </c>
      <c r="I38" s="6">
        <v>-6608.59</v>
      </c>
      <c r="J38" s="6">
        <v>-7154.09</v>
      </c>
      <c r="K38" s="6">
        <v>-60465.58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956</v>
      </c>
      <c r="D40" s="6">
        <v>-6352</v>
      </c>
      <c r="E40" s="6">
        <v>-9623</v>
      </c>
      <c r="F40" s="6">
        <v>6546.2</v>
      </c>
      <c r="G40" s="6">
        <v>10107.200000000001</v>
      </c>
      <c r="H40" s="6">
        <v>-4534.6000000000004</v>
      </c>
      <c r="I40" s="6">
        <v>-7235</v>
      </c>
      <c r="J40" s="6">
        <v>-5922.8</v>
      </c>
      <c r="K40" s="6">
        <v>-16058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/>
      <c r="I41" s="6">
        <v>-4642.8599999999997</v>
      </c>
      <c r="J41" s="6">
        <v>-2500</v>
      </c>
      <c r="K41" s="6">
        <v>-15000</v>
      </c>
    </row>
    <row r="42" spans="1:11">
      <c r="A42" t="s">
        <v>75</v>
      </c>
      <c r="B42" t="s">
        <v>76</v>
      </c>
      <c r="C42" s="6"/>
      <c r="D42" s="6"/>
      <c r="E42" s="6">
        <v>-600</v>
      </c>
      <c r="F42" s="6">
        <v>-540</v>
      </c>
      <c r="G42" s="6"/>
      <c r="H42" s="6">
        <v>140</v>
      </c>
      <c r="I42" s="6"/>
      <c r="J42" s="6"/>
      <c r="K42" s="6">
        <v>-1000</v>
      </c>
    </row>
    <row r="43" spans="1:11">
      <c r="A43" t="s">
        <v>77</v>
      </c>
      <c r="B43" t="s">
        <v>78</v>
      </c>
      <c r="C43" s="6">
        <v>-2679.75</v>
      </c>
      <c r="D43" s="6">
        <v>-2840.5</v>
      </c>
      <c r="E43" s="6">
        <v>-2876.25</v>
      </c>
      <c r="F43" s="6">
        <v>-2591.25</v>
      </c>
      <c r="G43" s="6">
        <v>-2591.25</v>
      </c>
      <c r="H43" s="6">
        <v>-2591.25</v>
      </c>
      <c r="I43" s="6">
        <v>-2324</v>
      </c>
      <c r="J43" s="6">
        <v>-2066.25</v>
      </c>
      <c r="K43" s="6">
        <v>-20560.5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-1773</v>
      </c>
      <c r="D45" s="6">
        <v>-1902</v>
      </c>
      <c r="E45" s="6">
        <v>-1931</v>
      </c>
      <c r="F45" s="6">
        <v>-1931</v>
      </c>
      <c r="G45" s="6">
        <v>-1931</v>
      </c>
      <c r="H45" s="6">
        <v>-1931</v>
      </c>
      <c r="I45" s="6">
        <v>-1731</v>
      </c>
      <c r="J45" s="6">
        <v>-2111</v>
      </c>
      <c r="K45" s="6">
        <v>-15241</v>
      </c>
    </row>
    <row r="46" spans="1:11">
      <c r="A46" t="s">
        <v>83</v>
      </c>
      <c r="B46" t="s">
        <v>84</v>
      </c>
      <c r="C46" s="6">
        <v>-6520</v>
      </c>
      <c r="D46" s="6"/>
      <c r="E46" s="6"/>
      <c r="F46" s="6"/>
      <c r="G46" s="6">
        <v>-335</v>
      </c>
      <c r="H46" s="6"/>
      <c r="I46" s="6">
        <v>-2160</v>
      </c>
      <c r="J46" s="6"/>
      <c r="K46" s="6">
        <v>-9015</v>
      </c>
    </row>
    <row r="47" spans="1:11">
      <c r="A47" t="s">
        <v>85</v>
      </c>
      <c r="B47" t="s">
        <v>86</v>
      </c>
      <c r="C47" s="6">
        <v>-833.33</v>
      </c>
      <c r="D47" s="6">
        <v>-833.33</v>
      </c>
      <c r="E47" s="6">
        <v>-833.33</v>
      </c>
      <c r="F47" s="6">
        <v>-833.33</v>
      </c>
      <c r="G47" s="6">
        <v>-833.33</v>
      </c>
      <c r="H47" s="6">
        <v>-833.35</v>
      </c>
      <c r="I47" s="6">
        <v>-833.33</v>
      </c>
      <c r="J47" s="6">
        <v>-833.34</v>
      </c>
      <c r="K47" s="6">
        <v>-6666.67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-35202.75</v>
      </c>
      <c r="D49" s="6">
        <v>-35202.75</v>
      </c>
      <c r="E49" s="6">
        <v>-39641.980000000003</v>
      </c>
      <c r="F49" s="6">
        <v>-38372.559999999998</v>
      </c>
      <c r="G49" s="6">
        <v>-35202.75</v>
      </c>
      <c r="H49" s="6">
        <v>-35202.75</v>
      </c>
      <c r="I49" s="6">
        <v>-35975.5</v>
      </c>
      <c r="J49" s="6">
        <v>-36291.629999999997</v>
      </c>
      <c r="K49" s="6">
        <v>-291092.67</v>
      </c>
    </row>
    <row r="50" spans="1:11">
      <c r="A50" t="s">
        <v>90</v>
      </c>
      <c r="B50" t="s">
        <v>91</v>
      </c>
      <c r="C50" s="6">
        <v>-13417</v>
      </c>
      <c r="D50" s="6">
        <v>-13417</v>
      </c>
      <c r="E50" s="6">
        <v>-13417</v>
      </c>
      <c r="F50" s="6">
        <v>-13417</v>
      </c>
      <c r="G50" s="6">
        <v>-13417</v>
      </c>
      <c r="H50" s="6">
        <v>-13417</v>
      </c>
      <c r="I50" s="6">
        <v>-13417</v>
      </c>
      <c r="J50" s="6">
        <v>-13417</v>
      </c>
      <c r="K50" s="6">
        <v>-107336</v>
      </c>
    </row>
    <row r="51" spans="1:11">
      <c r="A51" t="s">
        <v>92</v>
      </c>
      <c r="B51" t="s">
        <v>93</v>
      </c>
      <c r="C51" s="6">
        <v>-20110</v>
      </c>
      <c r="D51" s="6">
        <v>-20110</v>
      </c>
      <c r="E51" s="6">
        <v>-20110</v>
      </c>
      <c r="F51" s="6">
        <v>-20110</v>
      </c>
      <c r="G51" s="6">
        <v>-20110</v>
      </c>
      <c r="H51" s="6">
        <v>-20110</v>
      </c>
      <c r="I51" s="6">
        <v>-20823.23</v>
      </c>
      <c r="J51" s="6">
        <v>-21115</v>
      </c>
      <c r="K51" s="6">
        <v>-162598.23000000001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-1675.75</v>
      </c>
      <c r="D53" s="6">
        <v>-1675.75</v>
      </c>
      <c r="E53" s="6">
        <v>-6114.98</v>
      </c>
      <c r="F53" s="6">
        <v>-4845.5600000000004</v>
      </c>
      <c r="G53" s="6">
        <v>-1675.75</v>
      </c>
      <c r="H53" s="6">
        <v>-1675.75</v>
      </c>
      <c r="I53" s="6">
        <v>-1735.27</v>
      </c>
      <c r="J53" s="6">
        <v>-1759.63</v>
      </c>
      <c r="K53" s="6">
        <v>-21158.44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-14723.73</v>
      </c>
      <c r="D60" s="6">
        <v>-15214.57</v>
      </c>
      <c r="E60" s="6">
        <v>-14723.73</v>
      </c>
      <c r="F60" s="6">
        <v>-15214.57</v>
      </c>
      <c r="G60" s="6">
        <v>-15214.57</v>
      </c>
      <c r="H60" s="6">
        <v>-14723.73</v>
      </c>
      <c r="I60" s="6">
        <v>-15201.11</v>
      </c>
      <c r="J60" s="6">
        <v>-9479.07</v>
      </c>
      <c r="K60" s="6">
        <v>-114495.08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-2261.04</v>
      </c>
      <c r="D62" s="6">
        <v>-2336.41</v>
      </c>
      <c r="E62" s="6">
        <v>-2261.04</v>
      </c>
      <c r="F62" s="6">
        <v>-2336.41</v>
      </c>
      <c r="G62" s="6">
        <v>-2336.41</v>
      </c>
      <c r="H62" s="6">
        <v>-2261.04</v>
      </c>
      <c r="I62" s="6">
        <v>-2335.33</v>
      </c>
      <c r="J62" s="6">
        <v>-1815.28</v>
      </c>
      <c r="K62" s="6">
        <v>-17942.96</v>
      </c>
    </row>
    <row r="63" spans="1:11">
      <c r="A63" t="s">
        <v>115</v>
      </c>
      <c r="B63" t="s">
        <v>116</v>
      </c>
      <c r="C63" s="6">
        <v>-11368.44</v>
      </c>
      <c r="D63" s="6">
        <v>-11747.43</v>
      </c>
      <c r="E63" s="6">
        <v>-11368.44</v>
      </c>
      <c r="F63" s="6">
        <v>-11747.43</v>
      </c>
      <c r="G63" s="6">
        <v>-11747.43</v>
      </c>
      <c r="H63" s="6">
        <v>-11368.44</v>
      </c>
      <c r="I63" s="6">
        <v>-11742.15</v>
      </c>
      <c r="J63" s="6">
        <v>-6918.04</v>
      </c>
      <c r="K63" s="6">
        <v>-88007.8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-1094.25</v>
      </c>
      <c r="D65" s="6">
        <v>-1130.73</v>
      </c>
      <c r="E65" s="6">
        <v>-1094.25</v>
      </c>
      <c r="F65" s="6">
        <v>-1130.73</v>
      </c>
      <c r="G65" s="6">
        <v>-1130.73</v>
      </c>
      <c r="H65" s="6">
        <v>-1094.25</v>
      </c>
      <c r="I65" s="6">
        <v>-1123.6300000000001</v>
      </c>
      <c r="J65" s="6">
        <v>-745.75</v>
      </c>
      <c r="K65" s="6">
        <v>-8544.32</v>
      </c>
    </row>
    <row r="66" spans="1:11">
      <c r="A66">
        <v>17</v>
      </c>
      <c r="B66" t="s">
        <v>121</v>
      </c>
      <c r="C66" s="6">
        <v>-37517.699999999997</v>
      </c>
      <c r="D66" s="6">
        <v>-59219.06</v>
      </c>
      <c r="E66" s="6">
        <v>-49172.1</v>
      </c>
      <c r="F66" s="6">
        <v>-38020.28</v>
      </c>
      <c r="G66" s="6">
        <v>-40596.07</v>
      </c>
      <c r="H66" s="6">
        <v>-45420.59</v>
      </c>
      <c r="I66" s="6">
        <v>-50366.13</v>
      </c>
      <c r="J66" s="6">
        <v>-46220.639999999999</v>
      </c>
      <c r="K66" s="6">
        <v>-366532.57</v>
      </c>
    </row>
    <row r="67" spans="1:11">
      <c r="A67">
        <v>18</v>
      </c>
      <c r="B67" t="s">
        <v>122</v>
      </c>
      <c r="C67" s="6">
        <v>-3510</v>
      </c>
      <c r="D67" s="6">
        <v>-3510</v>
      </c>
      <c r="E67" s="6">
        <v>-3120</v>
      </c>
      <c r="F67" s="6">
        <v>-3510</v>
      </c>
      <c r="G67" s="6">
        <v>-3510</v>
      </c>
      <c r="H67" s="6">
        <v>-5583.19</v>
      </c>
      <c r="I67" s="6">
        <v>-3510</v>
      </c>
      <c r="J67" s="6">
        <v>-3185.69</v>
      </c>
      <c r="K67" s="6">
        <v>-29438.880000000001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-3510</v>
      </c>
      <c r="D69" s="6">
        <v>-3510</v>
      </c>
      <c r="E69" s="6">
        <v>-3120</v>
      </c>
      <c r="F69" s="6">
        <v>-3510</v>
      </c>
      <c r="G69" s="6">
        <v>-3510</v>
      </c>
      <c r="H69" s="6">
        <v>-3583.19</v>
      </c>
      <c r="I69" s="6">
        <v>-3510</v>
      </c>
      <c r="J69" s="6">
        <v>-3185.69</v>
      </c>
      <c r="K69" s="6">
        <v>-27438.880000000001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-12124.58</v>
      </c>
      <c r="D76" s="6">
        <v>-16363.8</v>
      </c>
      <c r="E76" s="6">
        <v>-16185.14</v>
      </c>
      <c r="F76" s="6">
        <v>-15372.45</v>
      </c>
      <c r="G76" s="6">
        <v>-14284.29</v>
      </c>
      <c r="H76" s="6">
        <v>-13490.55</v>
      </c>
      <c r="I76" s="6">
        <v>-13810.01</v>
      </c>
      <c r="J76" s="6">
        <v>-13511.16</v>
      </c>
      <c r="K76" s="6">
        <v>-115141.98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-12124.58</v>
      </c>
      <c r="D78" s="6">
        <v>-16363.8</v>
      </c>
      <c r="E78" s="6">
        <v>-16185.14</v>
      </c>
      <c r="F78" s="6">
        <v>-15372.45</v>
      </c>
      <c r="G78" s="6">
        <v>-14284.29</v>
      </c>
      <c r="H78" s="6">
        <v>-13490.55</v>
      </c>
      <c r="I78" s="6">
        <v>-13810.01</v>
      </c>
      <c r="J78" s="6">
        <v>-13511.16</v>
      </c>
      <c r="K78" s="6">
        <v>-115141.98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-7501.31</v>
      </c>
      <c r="D80" s="6">
        <v>-21166.799999999999</v>
      </c>
      <c r="E80" s="6">
        <v>-15760.98</v>
      </c>
      <c r="F80" s="6">
        <v>-9162.1200000000008</v>
      </c>
      <c r="G80" s="6">
        <v>-10949.5</v>
      </c>
      <c r="H80" s="6">
        <v>-12236.22</v>
      </c>
      <c r="I80" s="6">
        <v>-12133.4</v>
      </c>
      <c r="J80" s="6">
        <v>-11877.16</v>
      </c>
      <c r="K80" s="6">
        <v>-100787.49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-7900</v>
      </c>
      <c r="E82" s="6">
        <v>-6600</v>
      </c>
      <c r="F82" s="6"/>
      <c r="G82" s="6"/>
      <c r="H82" s="6">
        <v>-3350</v>
      </c>
      <c r="I82" s="6">
        <v>-4000</v>
      </c>
      <c r="J82" s="6">
        <v>-1500</v>
      </c>
      <c r="K82" s="6">
        <v>-23350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-2293.5</v>
      </c>
      <c r="D86" s="6">
        <v>-6016.8</v>
      </c>
      <c r="E86" s="6">
        <v>-3901.15</v>
      </c>
      <c r="F86" s="6">
        <v>-3910.75</v>
      </c>
      <c r="G86" s="6">
        <v>-3692.25</v>
      </c>
      <c r="H86" s="6">
        <v>-3644.85</v>
      </c>
      <c r="I86" s="6">
        <v>-2910.75</v>
      </c>
      <c r="J86" s="6">
        <v>-3087.6</v>
      </c>
      <c r="K86" s="6">
        <v>-29457.65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-3227.43</v>
      </c>
      <c r="D90" s="6">
        <v>-861.64</v>
      </c>
      <c r="E90" s="6">
        <v>-1895</v>
      </c>
      <c r="F90" s="6">
        <v>-916.08</v>
      </c>
      <c r="G90" s="6">
        <v>-2439</v>
      </c>
      <c r="H90" s="6">
        <v>-1114.92</v>
      </c>
      <c r="I90" s="6">
        <v>-3864.86</v>
      </c>
      <c r="J90" s="6">
        <v>-6901.79</v>
      </c>
      <c r="K90" s="6">
        <v>-21220.720000000001</v>
      </c>
    </row>
    <row r="91" spans="1:11">
      <c r="A91" t="s">
        <v>165</v>
      </c>
      <c r="B91" t="s">
        <v>166</v>
      </c>
      <c r="C91" s="6">
        <v>-2026.43</v>
      </c>
      <c r="D91" s="6">
        <v>1036.57</v>
      </c>
      <c r="E91" s="6">
        <v>-80</v>
      </c>
      <c r="F91" s="6">
        <v>-466.08</v>
      </c>
      <c r="G91" s="6"/>
      <c r="H91" s="6">
        <v>-403.34</v>
      </c>
      <c r="I91" s="6">
        <v>-23.36</v>
      </c>
      <c r="J91" s="6">
        <v>-188.79</v>
      </c>
      <c r="K91" s="6">
        <v>-2151.4299999999998</v>
      </c>
    </row>
    <row r="92" spans="1:11">
      <c r="A92" t="s">
        <v>167</v>
      </c>
      <c r="B92" t="s">
        <v>168</v>
      </c>
      <c r="C92" s="6">
        <v>-1201</v>
      </c>
      <c r="D92" s="6">
        <v>-1898.21</v>
      </c>
      <c r="E92" s="6">
        <v>-770</v>
      </c>
      <c r="F92" s="6">
        <v>-450</v>
      </c>
      <c r="G92" s="6">
        <v>-2211</v>
      </c>
      <c r="H92" s="6">
        <v>-711.58</v>
      </c>
      <c r="I92" s="6">
        <v>-1690.5</v>
      </c>
      <c r="J92" s="6">
        <v>-3893</v>
      </c>
      <c r="K92" s="6">
        <v>-12825.29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>
        <v>-1045</v>
      </c>
      <c r="F94" s="6"/>
      <c r="G94" s="6">
        <v>-228</v>
      </c>
      <c r="H94" s="6"/>
      <c r="I94" s="6">
        <v>-2151</v>
      </c>
      <c r="J94" s="6">
        <v>-2820</v>
      </c>
      <c r="K94" s="6">
        <v>-6244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>
        <v>-200</v>
      </c>
      <c r="E96" s="6"/>
      <c r="F96" s="6"/>
      <c r="G96" s="6"/>
      <c r="H96" s="6"/>
      <c r="I96" s="6"/>
      <c r="J96" s="6"/>
      <c r="K96" s="6">
        <v>-200</v>
      </c>
    </row>
    <row r="97" spans="1:11">
      <c r="A97" t="s">
        <v>176</v>
      </c>
      <c r="B97" t="s">
        <v>177</v>
      </c>
      <c r="C97" s="6"/>
      <c r="D97" s="6">
        <v>-200</v>
      </c>
      <c r="E97" s="6"/>
      <c r="F97" s="6"/>
      <c r="G97" s="6"/>
      <c r="H97" s="6"/>
      <c r="I97" s="6"/>
      <c r="J97" s="6"/>
      <c r="K97" s="6">
        <v>-200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-1787.64</v>
      </c>
      <c r="D101" s="6">
        <v>-1787.64</v>
      </c>
      <c r="E101" s="6">
        <v>-1787.64</v>
      </c>
      <c r="F101" s="6">
        <v>-1787.64</v>
      </c>
      <c r="G101" s="6">
        <v>-1787.64</v>
      </c>
      <c r="H101" s="6">
        <v>-1787.64</v>
      </c>
      <c r="I101" s="6">
        <v>-1787.64</v>
      </c>
      <c r="J101" s="6">
        <v>-1787.64</v>
      </c>
      <c r="K101" s="6">
        <v>-14301.12</v>
      </c>
    </row>
    <row r="102" spans="1:11">
      <c r="A102" t="s">
        <v>185</v>
      </c>
      <c r="B102" t="s">
        <v>186</v>
      </c>
      <c r="C102" s="6">
        <v>-205.11</v>
      </c>
      <c r="D102" s="6">
        <v>-205.11</v>
      </c>
      <c r="E102" s="6">
        <v>-205.11</v>
      </c>
      <c r="F102" s="6">
        <v>-205.11</v>
      </c>
      <c r="G102" s="6">
        <v>-205.11</v>
      </c>
      <c r="H102" s="6">
        <v>-205.11</v>
      </c>
      <c r="I102" s="6">
        <v>-205.11</v>
      </c>
      <c r="J102" s="6">
        <v>-205.11</v>
      </c>
      <c r="K102" s="6">
        <v>-1640.88</v>
      </c>
    </row>
    <row r="103" spans="1:11">
      <c r="A103" t="s">
        <v>187</v>
      </c>
      <c r="B103" t="s">
        <v>188</v>
      </c>
      <c r="C103" s="6">
        <v>-1582.53</v>
      </c>
      <c r="D103" s="6">
        <v>-1582.53</v>
      </c>
      <c r="E103" s="6">
        <v>-1582.53</v>
      </c>
      <c r="F103" s="6">
        <v>-1582.53</v>
      </c>
      <c r="G103" s="6">
        <v>-1582.53</v>
      </c>
      <c r="H103" s="6">
        <v>-1582.53</v>
      </c>
      <c r="I103" s="6">
        <v>-1582.53</v>
      </c>
      <c r="J103" s="6">
        <v>-1582.53</v>
      </c>
      <c r="K103" s="6">
        <v>-12660.24</v>
      </c>
    </row>
    <row r="104" spans="1:11">
      <c r="A104">
        <v>25</v>
      </c>
      <c r="B104" t="s">
        <v>189</v>
      </c>
      <c r="C104" s="6">
        <v>-102.88</v>
      </c>
      <c r="D104" s="6">
        <v>-5828.31</v>
      </c>
      <c r="E104" s="6">
        <v>-69.45</v>
      </c>
      <c r="F104" s="6">
        <v>-124.54</v>
      </c>
      <c r="G104" s="6">
        <v>-130.47</v>
      </c>
      <c r="H104" s="6">
        <v>-80.03</v>
      </c>
      <c r="I104" s="6">
        <v>-7108.03</v>
      </c>
      <c r="J104" s="6">
        <v>-160.33000000000001</v>
      </c>
      <c r="K104" s="6">
        <v>-13604.04</v>
      </c>
    </row>
    <row r="105" spans="1:11">
      <c r="A105" t="s">
        <v>190</v>
      </c>
      <c r="B105" t="s">
        <v>191</v>
      </c>
      <c r="C105" s="6">
        <v>-102.88</v>
      </c>
      <c r="D105" s="6">
        <v>-5828.31</v>
      </c>
      <c r="E105" s="6">
        <v>-69.45</v>
      </c>
      <c r="F105" s="6">
        <v>-124.54</v>
      </c>
      <c r="G105" s="6">
        <v>-130.47</v>
      </c>
      <c r="H105" s="6">
        <v>-80.03</v>
      </c>
      <c r="I105" s="6">
        <v>-7108.03</v>
      </c>
      <c r="J105" s="6">
        <v>-160.33000000000001</v>
      </c>
      <c r="K105" s="6">
        <v>-13604.04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-7155.22</v>
      </c>
      <c r="D110" s="6">
        <v>-6820.35</v>
      </c>
      <c r="E110" s="6">
        <v>-6713.63</v>
      </c>
      <c r="F110" s="6">
        <v>-5691.9</v>
      </c>
      <c r="G110" s="6">
        <v>-6620.17</v>
      </c>
      <c r="H110" s="6">
        <v>-6656.79</v>
      </c>
      <c r="I110" s="6">
        <v>-7219.69</v>
      </c>
      <c r="J110" s="6">
        <v>-6633.21</v>
      </c>
      <c r="K110" s="6">
        <v>-53510.96</v>
      </c>
    </row>
    <row r="111" spans="1:11">
      <c r="A111" t="s">
        <v>200</v>
      </c>
      <c r="B111" t="s">
        <v>201</v>
      </c>
      <c r="C111" s="6">
        <v>-1755.22</v>
      </c>
      <c r="D111" s="6">
        <v>-1420.35</v>
      </c>
      <c r="E111" s="6">
        <v>-1313.63</v>
      </c>
      <c r="F111" s="6">
        <v>-291.89999999999998</v>
      </c>
      <c r="G111" s="6">
        <v>-1220.17</v>
      </c>
      <c r="H111" s="6">
        <v>-1256.79</v>
      </c>
      <c r="I111" s="6">
        <v>-1819.69</v>
      </c>
      <c r="J111" s="6">
        <v>-1233.21</v>
      </c>
      <c r="K111" s="6">
        <v>-10310.959999999999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-1163.6400000000001</v>
      </c>
      <c r="D114" s="6">
        <v>-1805.52</v>
      </c>
      <c r="E114" s="6">
        <v>-2765.26</v>
      </c>
      <c r="F114" s="6">
        <v>-580.54999999999995</v>
      </c>
      <c r="G114" s="6"/>
      <c r="H114" s="6">
        <v>-3596.25</v>
      </c>
      <c r="I114" s="6">
        <v>-57.5</v>
      </c>
      <c r="J114" s="6">
        <v>-2163.66</v>
      </c>
      <c r="K114" s="6">
        <v>-12132.38</v>
      </c>
    </row>
    <row r="115" spans="1:11">
      <c r="A115" t="s">
        <v>207</v>
      </c>
      <c r="B115" t="s">
        <v>208</v>
      </c>
      <c r="C115" s="6">
        <v>-1164.3900000000001</v>
      </c>
      <c r="D115" s="6">
        <v>-1805.52</v>
      </c>
      <c r="E115" s="6">
        <v>-2865.76</v>
      </c>
      <c r="F115" s="6">
        <v>-581.04999999999995</v>
      </c>
      <c r="G115" s="6"/>
      <c r="H115" s="6">
        <v>-3596.75</v>
      </c>
      <c r="I115" s="6">
        <v>-57.5</v>
      </c>
      <c r="J115" s="6">
        <v>-2163.66</v>
      </c>
      <c r="K115" s="6">
        <v>-12234.63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>
        <v>100</v>
      </c>
      <c r="F117" s="6">
        <v>0.25</v>
      </c>
      <c r="G117" s="6"/>
      <c r="H117" s="6"/>
      <c r="I117" s="6"/>
      <c r="J117" s="6"/>
      <c r="K117" s="6">
        <v>100.25</v>
      </c>
    </row>
    <row r="118" spans="1:11">
      <c r="A118" t="s">
        <v>213</v>
      </c>
      <c r="B118" t="s">
        <v>214</v>
      </c>
      <c r="C118" s="6">
        <v>0.75</v>
      </c>
      <c r="D118" s="6"/>
      <c r="E118" s="6">
        <v>0.5</v>
      </c>
      <c r="F118" s="6">
        <v>0.25</v>
      </c>
      <c r="G118" s="6"/>
      <c r="H118" s="6">
        <v>0.5</v>
      </c>
      <c r="I118" s="6"/>
      <c r="J118" s="6"/>
      <c r="K118" s="6">
        <v>2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32947.870000000003</v>
      </c>
      <c r="D120" s="8">
        <v>24258.28</v>
      </c>
      <c r="E120" s="8">
        <v>14817.24</v>
      </c>
      <c r="F120" s="8">
        <v>71669.17</v>
      </c>
      <c r="G120" s="8">
        <v>75424.7</v>
      </c>
      <c r="H120" s="8">
        <v>77567.09</v>
      </c>
      <c r="I120" s="8">
        <v>21038.3</v>
      </c>
      <c r="J120" s="8">
        <v>12989.25</v>
      </c>
      <c r="K120" s="8">
        <v>330711.90000000002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4.3999999999999997E-2</v>
      </c>
      <c r="D121" s="9">
        <f t="shared" ref="D121:K121" si="1">IF(D$10=0," ",ROUND(D120/D$10,3))</f>
        <v>2.9000000000000001E-2</v>
      </c>
      <c r="E121" s="9">
        <f t="shared" si="1"/>
        <v>1.9E-2</v>
      </c>
      <c r="F121" s="9">
        <f t="shared" si="1"/>
        <v>8.7999999999999995E-2</v>
      </c>
      <c r="G121" s="9">
        <f t="shared" si="1"/>
        <v>9.2999999999999999E-2</v>
      </c>
      <c r="H121" s="9">
        <f t="shared" si="1"/>
        <v>8.6999999999999994E-2</v>
      </c>
      <c r="I121" s="9">
        <f t="shared" si="1"/>
        <v>0.03</v>
      </c>
      <c r="J121" s="9">
        <f t="shared" si="1"/>
        <v>1.7000000000000001E-2</v>
      </c>
      <c r="K121" s="9">
        <f t="shared" si="1"/>
        <v>5.1999999999999998E-2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-113529.09</v>
      </c>
      <c r="D123" s="6">
        <v>-128775.48</v>
      </c>
      <c r="E123" s="6">
        <v>-132121.32999999999</v>
      </c>
      <c r="F123" s="6">
        <v>-105239.82</v>
      </c>
      <c r="G123" s="6">
        <v>-96233.56</v>
      </c>
      <c r="H123" s="6">
        <v>-110608.15</v>
      </c>
      <c r="I123" s="6">
        <v>-121440.34</v>
      </c>
      <c r="J123" s="6">
        <v>-125675.64</v>
      </c>
      <c r="K123" s="6">
        <v>-933623.41</v>
      </c>
    </row>
    <row r="124" spans="1:11">
      <c r="A124" t="s">
        <v>221</v>
      </c>
      <c r="B124" t="s">
        <v>222</v>
      </c>
      <c r="C124" s="6">
        <v>-96421.86</v>
      </c>
      <c r="D124" s="6">
        <v>-100229.69</v>
      </c>
      <c r="E124" s="6">
        <v>-106127.56</v>
      </c>
      <c r="F124" s="6">
        <v>-88659.39</v>
      </c>
      <c r="G124" s="6">
        <v>-76290.100000000006</v>
      </c>
      <c r="H124" s="6">
        <v>-91395.89</v>
      </c>
      <c r="I124" s="6">
        <v>-97945.78</v>
      </c>
      <c r="J124" s="6">
        <v>-100529.48</v>
      </c>
      <c r="K124" s="6">
        <v>-757599.75</v>
      </c>
    </row>
    <row r="125" spans="1:11">
      <c r="A125" t="s">
        <v>223</v>
      </c>
      <c r="B125" t="s">
        <v>224</v>
      </c>
      <c r="C125" s="6">
        <v>-12124.58</v>
      </c>
      <c r="D125" s="6">
        <v>-16363.8</v>
      </c>
      <c r="E125" s="6">
        <v>-16185.14</v>
      </c>
      <c r="F125" s="6">
        <v>-15372.45</v>
      </c>
      <c r="G125" s="6">
        <v>-14284.29</v>
      </c>
      <c r="H125" s="6">
        <v>-13490.55</v>
      </c>
      <c r="I125" s="6">
        <v>-13810.01</v>
      </c>
      <c r="J125" s="6">
        <v>-13511.16</v>
      </c>
      <c r="K125" s="6">
        <v>-115141.98</v>
      </c>
    </row>
    <row r="126" spans="1:11">
      <c r="A126" t="s">
        <v>225</v>
      </c>
      <c r="B126" t="s">
        <v>226</v>
      </c>
      <c r="C126" s="6"/>
      <c r="D126" s="6">
        <v>-9900</v>
      </c>
      <c r="E126" s="6">
        <v>-6600</v>
      </c>
      <c r="F126" s="6"/>
      <c r="G126" s="6">
        <v>-2000</v>
      </c>
      <c r="H126" s="6">
        <v>-3350</v>
      </c>
      <c r="I126" s="6">
        <v>-4000</v>
      </c>
      <c r="J126" s="6">
        <v>-3500</v>
      </c>
      <c r="K126" s="6">
        <v>-29350</v>
      </c>
    </row>
    <row r="127" spans="1:11">
      <c r="A127" t="s">
        <v>227</v>
      </c>
      <c r="B127" t="s">
        <v>228</v>
      </c>
      <c r="C127" s="6">
        <v>-3227.43</v>
      </c>
      <c r="D127" s="6">
        <v>-861.64</v>
      </c>
      <c r="E127" s="6">
        <v>-1895</v>
      </c>
      <c r="F127" s="6">
        <v>-916.08</v>
      </c>
      <c r="G127" s="6">
        <v>-2439</v>
      </c>
      <c r="H127" s="6">
        <v>-1114.92</v>
      </c>
      <c r="I127" s="6">
        <v>-3864.86</v>
      </c>
      <c r="J127" s="6">
        <v>-6901.79</v>
      </c>
      <c r="K127" s="6">
        <v>-21220.720000000001</v>
      </c>
    </row>
    <row r="128" spans="1:11">
      <c r="A128" t="s">
        <v>229</v>
      </c>
      <c r="B128" t="s">
        <v>230</v>
      </c>
      <c r="C128" s="4">
        <v>-1755.22</v>
      </c>
      <c r="D128" s="4">
        <v>-1420.35</v>
      </c>
      <c r="E128" s="4">
        <v>-1313.63</v>
      </c>
      <c r="F128">
        <v>-291.89999999999998</v>
      </c>
      <c r="G128" s="4">
        <v>-1220.17</v>
      </c>
      <c r="H128" s="4">
        <v>-1256.79</v>
      </c>
      <c r="I128" s="4">
        <v>-1819.69</v>
      </c>
      <c r="J128" s="4">
        <v>-1233.21</v>
      </c>
      <c r="K128" s="4">
        <v>-10310.959999999999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4" width="10.875" bestFit="1" customWidth="1"/>
    <col min="5" max="5" width="11.75" bestFit="1" customWidth="1"/>
    <col min="6" max="6" width="10.875" bestFit="1" customWidth="1"/>
    <col min="7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4069</v>
      </c>
      <c r="C5" s="11">
        <v>4069</v>
      </c>
      <c r="D5" s="11">
        <v>4069</v>
      </c>
      <c r="E5" s="11">
        <v>4069</v>
      </c>
      <c r="F5" s="11">
        <v>4069</v>
      </c>
      <c r="G5" s="11">
        <v>4069</v>
      </c>
      <c r="H5" s="11">
        <v>4069</v>
      </c>
      <c r="I5" s="11">
        <v>4069</v>
      </c>
      <c r="J5" s="11">
        <v>4069</v>
      </c>
      <c r="K5" s="11">
        <v>4069</v>
      </c>
    </row>
    <row r="6" spans="1:52" s="13" customFormat="1" ht="28.5">
      <c r="A6" s="12" t="s">
        <v>8</v>
      </c>
      <c r="B6" s="13" t="s">
        <v>325</v>
      </c>
      <c r="C6" s="13" t="s">
        <v>325</v>
      </c>
      <c r="D6" s="13" t="s">
        <v>325</v>
      </c>
      <c r="E6" s="13" t="s">
        <v>325</v>
      </c>
      <c r="F6" s="13" t="s">
        <v>325</v>
      </c>
      <c r="G6" s="13" t="s">
        <v>325</v>
      </c>
      <c r="H6" s="13" t="s">
        <v>325</v>
      </c>
      <c r="I6" s="13" t="s">
        <v>325</v>
      </c>
      <c r="J6" s="13" t="s">
        <v>325</v>
      </c>
      <c r="K6" s="13" t="s">
        <v>325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4</v>
      </c>
      <c r="C8" s="11">
        <v>4</v>
      </c>
      <c r="D8" s="11">
        <v>4</v>
      </c>
      <c r="E8" s="11">
        <v>4</v>
      </c>
      <c r="F8" s="11">
        <v>4</v>
      </c>
      <c r="G8" s="11">
        <v>4</v>
      </c>
      <c r="H8" s="11">
        <v>4</v>
      </c>
      <c r="I8" s="11">
        <v>4</v>
      </c>
      <c r="J8" s="11">
        <v>4</v>
      </c>
      <c r="K8" s="11">
        <v>4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942516.67</v>
      </c>
      <c r="D10" s="8">
        <v>976226.14</v>
      </c>
      <c r="E10" s="8">
        <v>1002762.48</v>
      </c>
      <c r="F10" s="8">
        <v>906301.19</v>
      </c>
      <c r="G10" s="8">
        <v>1029334.02</v>
      </c>
      <c r="H10" s="8">
        <v>1196420.8899999999</v>
      </c>
      <c r="I10" s="8">
        <v>1105920.43</v>
      </c>
      <c r="J10" s="8">
        <v>1414156.33</v>
      </c>
      <c r="K10" s="8">
        <v>8573638.1500000004</v>
      </c>
    </row>
    <row r="11" spans="1:52">
      <c r="A11" t="s">
        <v>25</v>
      </c>
      <c r="B11" t="s">
        <v>26</v>
      </c>
      <c r="C11" s="6">
        <v>942516.67</v>
      </c>
      <c r="D11" s="6">
        <v>976226.14</v>
      </c>
      <c r="E11" s="6">
        <v>1002762.48</v>
      </c>
      <c r="F11" s="6">
        <v>906301.19</v>
      </c>
      <c r="G11" s="6">
        <v>1029334.02</v>
      </c>
      <c r="H11" s="6">
        <v>1196420.8899999999</v>
      </c>
      <c r="I11" s="6">
        <v>1105920.43</v>
      </c>
      <c r="J11" s="6">
        <v>1414156.33</v>
      </c>
      <c r="K11" s="6">
        <v>8573638.1500000004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-577745.37</v>
      </c>
      <c r="D13" s="6">
        <v>-623699.36</v>
      </c>
      <c r="E13" s="6">
        <v>-607136.47</v>
      </c>
      <c r="F13" s="6">
        <v>-550218.91</v>
      </c>
      <c r="G13" s="6">
        <v>-637925.76</v>
      </c>
      <c r="H13" s="6">
        <v>-768421</v>
      </c>
      <c r="I13" s="6">
        <v>-661028.4</v>
      </c>
      <c r="J13" s="6">
        <v>-898043.48</v>
      </c>
      <c r="K13" s="6">
        <v>-5324218.75</v>
      </c>
    </row>
    <row r="14" spans="1:52">
      <c r="A14">
        <v>3</v>
      </c>
      <c r="B14" t="s">
        <v>30</v>
      </c>
      <c r="C14" s="6">
        <v>364771.3</v>
      </c>
      <c r="D14" s="6">
        <v>352526.78</v>
      </c>
      <c r="E14" s="6">
        <v>395626.01</v>
      </c>
      <c r="F14" s="6">
        <v>356082.28</v>
      </c>
      <c r="G14" s="6">
        <v>391408.26</v>
      </c>
      <c r="H14" s="6">
        <v>427999.89</v>
      </c>
      <c r="I14" s="6">
        <v>444892.03</v>
      </c>
      <c r="J14" s="6">
        <v>516112.85</v>
      </c>
      <c r="K14" s="6">
        <v>3249419.4</v>
      </c>
    </row>
    <row r="15" spans="1:52" s="7" customFormat="1">
      <c r="A15" s="7">
        <v>4</v>
      </c>
      <c r="B15" s="7" t="s">
        <v>31</v>
      </c>
      <c r="C15" s="9">
        <f>IF(C$10=0," ",ROUND(C14/C$10,3))</f>
        <v>0.38700000000000001</v>
      </c>
      <c r="D15" s="9">
        <f t="shared" ref="D15:K15" si="0">IF(D$10=0," ",ROUND(D14/D$10,3))</f>
        <v>0.36099999999999999</v>
      </c>
      <c r="E15" s="9">
        <f t="shared" si="0"/>
        <v>0.39500000000000002</v>
      </c>
      <c r="F15" s="9">
        <f t="shared" si="0"/>
        <v>0.39300000000000002</v>
      </c>
      <c r="G15" s="9">
        <f t="shared" si="0"/>
        <v>0.38</v>
      </c>
      <c r="H15" s="9">
        <f t="shared" si="0"/>
        <v>0.35799999999999998</v>
      </c>
      <c r="I15" s="9">
        <f t="shared" si="0"/>
        <v>0.40200000000000002</v>
      </c>
      <c r="J15" s="9">
        <f t="shared" si="0"/>
        <v>0.36499999999999999</v>
      </c>
      <c r="K15" s="9">
        <f t="shared" si="0"/>
        <v>0.379</v>
      </c>
    </row>
    <row r="16" spans="1:52">
      <c r="A16">
        <v>5</v>
      </c>
      <c r="B16" t="s">
        <v>32</v>
      </c>
      <c r="C16" s="6">
        <v>-22364.5</v>
      </c>
      <c r="D16" s="6">
        <v>-20491.009999999998</v>
      </c>
      <c r="E16" s="6">
        <v>-22063.98</v>
      </c>
      <c r="F16" s="6">
        <v>-10236.959999999999</v>
      </c>
      <c r="G16" s="6">
        <v>-10680.62</v>
      </c>
      <c r="H16" s="6">
        <v>-9463.4599999999991</v>
      </c>
      <c r="I16" s="6">
        <v>-10655.15</v>
      </c>
      <c r="J16" s="6">
        <v>-13534.21</v>
      </c>
      <c r="K16" s="6">
        <v>-119489.89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-20423.95</v>
      </c>
      <c r="D18" s="6">
        <v>-17665.23</v>
      </c>
      <c r="E18" s="6">
        <v>-19014.07</v>
      </c>
      <c r="F18" s="6">
        <v>-7618.88</v>
      </c>
      <c r="G18" s="6">
        <v>-7664.22</v>
      </c>
      <c r="H18" s="6">
        <v>-4402.91</v>
      </c>
      <c r="I18" s="6">
        <v>-7180.43</v>
      </c>
      <c r="J18" s="6">
        <v>-9328.19</v>
      </c>
      <c r="K18" s="6">
        <v>-93297.88</v>
      </c>
    </row>
    <row r="19" spans="1:11">
      <c r="A19" t="s">
        <v>35</v>
      </c>
      <c r="B19" t="s">
        <v>36</v>
      </c>
      <c r="C19" s="6"/>
      <c r="D19" s="6">
        <v>67.33</v>
      </c>
      <c r="E19" s="6">
        <v>4324.41</v>
      </c>
      <c r="F19" s="6">
        <v>27.7</v>
      </c>
      <c r="G19" s="6"/>
      <c r="H19" s="6">
        <v>761.3</v>
      </c>
      <c r="I19" s="6">
        <v>7518.19</v>
      </c>
      <c r="J19" s="6"/>
      <c r="K19" s="6">
        <v>12698.93</v>
      </c>
    </row>
    <row r="20" spans="1:11">
      <c r="A20" t="s">
        <v>37</v>
      </c>
      <c r="B20" t="s">
        <v>38</v>
      </c>
      <c r="C20" s="6">
        <v>-510.8</v>
      </c>
      <c r="D20" s="6"/>
      <c r="E20" s="6"/>
      <c r="F20" s="6">
        <v>-4709.07</v>
      </c>
      <c r="G20" s="6"/>
      <c r="H20" s="6"/>
      <c r="I20" s="6"/>
      <c r="J20" s="6"/>
      <c r="K20" s="6">
        <v>-5219.87</v>
      </c>
    </row>
    <row r="21" spans="1:11">
      <c r="A21" t="s">
        <v>39</v>
      </c>
      <c r="B21" t="s">
        <v>40</v>
      </c>
      <c r="C21" s="6">
        <v>-10896.45</v>
      </c>
      <c r="D21" s="6">
        <v>-10170.74</v>
      </c>
      <c r="E21" s="6">
        <v>-14250.34</v>
      </c>
      <c r="F21" s="6">
        <v>-5820.1</v>
      </c>
      <c r="G21" s="6">
        <v>-6072.05</v>
      </c>
      <c r="H21" s="6">
        <v>-7261.38</v>
      </c>
      <c r="I21" s="6">
        <v>-7518.19</v>
      </c>
      <c r="J21" s="6"/>
      <c r="K21" s="6">
        <v>-61989.25</v>
      </c>
    </row>
    <row r="22" spans="1:11">
      <c r="A22" t="s">
        <v>41</v>
      </c>
      <c r="B22" t="s">
        <v>42</v>
      </c>
      <c r="C22" s="6">
        <v>-9016.7000000000007</v>
      </c>
      <c r="D22" s="6">
        <v>-7561.82</v>
      </c>
      <c r="E22" s="6">
        <v>-9088.14</v>
      </c>
      <c r="F22" s="6">
        <v>2882.59</v>
      </c>
      <c r="G22" s="6">
        <v>-1592.17</v>
      </c>
      <c r="H22" s="6">
        <v>2097.17</v>
      </c>
      <c r="I22" s="6">
        <v>-7180.43</v>
      </c>
      <c r="J22" s="6">
        <v>-9328.19</v>
      </c>
      <c r="K22" s="6">
        <v>-38787.69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-1940.55</v>
      </c>
      <c r="D26" s="6">
        <v>-2825.78</v>
      </c>
      <c r="E26" s="6">
        <v>-3049.91</v>
      </c>
      <c r="F26" s="6">
        <v>-2618.08</v>
      </c>
      <c r="G26" s="6">
        <v>-3016.4</v>
      </c>
      <c r="H26" s="6">
        <v>-5060.55</v>
      </c>
      <c r="I26" s="6">
        <v>-3474.72</v>
      </c>
      <c r="J26" s="6">
        <v>-4206.0200000000004</v>
      </c>
      <c r="K26" s="6">
        <v>-26192.01</v>
      </c>
    </row>
    <row r="27" spans="1:11">
      <c r="A27" t="s">
        <v>49</v>
      </c>
      <c r="B27" t="s">
        <v>50</v>
      </c>
      <c r="C27" s="6">
        <v>-1940.55</v>
      </c>
      <c r="D27" s="6">
        <v>-2825.78</v>
      </c>
      <c r="E27" s="6">
        <v>-3049.91</v>
      </c>
      <c r="F27" s="6">
        <v>-2618.08</v>
      </c>
      <c r="G27" s="6">
        <v>-3016.4</v>
      </c>
      <c r="H27" s="6">
        <v>-5060.55</v>
      </c>
      <c r="I27" s="6">
        <v>-3474.72</v>
      </c>
      <c r="J27" s="6">
        <v>-4206.0200000000004</v>
      </c>
      <c r="K27" s="6">
        <v>-26192.01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342406.8</v>
      </c>
      <c r="D31" s="8">
        <v>332035.77</v>
      </c>
      <c r="E31" s="8">
        <v>373562.03</v>
      </c>
      <c r="F31" s="8">
        <v>345845.32</v>
      </c>
      <c r="G31" s="8">
        <v>380727.64</v>
      </c>
      <c r="H31" s="8">
        <v>418536.43</v>
      </c>
      <c r="I31" s="8">
        <v>434236.88</v>
      </c>
      <c r="J31" s="8">
        <v>502578.64</v>
      </c>
      <c r="K31" s="8">
        <v>3129929.51</v>
      </c>
    </row>
    <row r="32" spans="1:11" s="7" customFormat="1">
      <c r="A32" s="7">
        <v>11</v>
      </c>
      <c r="B32" s="7" t="s">
        <v>58</v>
      </c>
      <c r="C32" s="8">
        <v>-34209.5</v>
      </c>
      <c r="D32" s="8">
        <v>-34948.82</v>
      </c>
      <c r="E32" s="8">
        <v>-31590.69</v>
      </c>
      <c r="F32" s="8">
        <v>-34731.42</v>
      </c>
      <c r="G32" s="8">
        <v>-40080.410000000003</v>
      </c>
      <c r="H32" s="8">
        <v>-41559.019999999997</v>
      </c>
      <c r="I32" s="8">
        <v>-35910.1</v>
      </c>
      <c r="J32" s="8">
        <v>-43138.75</v>
      </c>
      <c r="K32" s="8">
        <v>-296168.71000000002</v>
      </c>
    </row>
    <row r="33" spans="1:11">
      <c r="A33">
        <v>12</v>
      </c>
      <c r="B33" t="s">
        <v>59</v>
      </c>
      <c r="C33" s="6">
        <v>-264968.52</v>
      </c>
      <c r="D33" s="6">
        <v>-335557.5</v>
      </c>
      <c r="E33" s="6">
        <v>-301343.14</v>
      </c>
      <c r="F33" s="6">
        <v>-284958.18</v>
      </c>
      <c r="G33" s="6">
        <v>-309284.42</v>
      </c>
      <c r="H33" s="6">
        <v>-285770.34999999998</v>
      </c>
      <c r="I33" s="6">
        <v>-294712.37</v>
      </c>
      <c r="J33" s="6">
        <v>-307471.67</v>
      </c>
      <c r="K33" s="6">
        <v>-2384066.15</v>
      </c>
    </row>
    <row r="34" spans="1:11">
      <c r="A34">
        <v>13</v>
      </c>
      <c r="B34" t="s">
        <v>60</v>
      </c>
      <c r="C34" s="6">
        <v>-107436.18</v>
      </c>
      <c r="D34" s="6">
        <v>-158582.29999999999</v>
      </c>
      <c r="E34" s="6">
        <v>-125147.3</v>
      </c>
      <c r="F34" s="6">
        <v>-118707.84</v>
      </c>
      <c r="G34" s="6">
        <v>-130399.58</v>
      </c>
      <c r="H34" s="6">
        <v>-132675.76</v>
      </c>
      <c r="I34" s="6">
        <v>-138537.82999999999</v>
      </c>
      <c r="J34" s="6">
        <v>-144167.03</v>
      </c>
      <c r="K34" s="6">
        <v>-1055653.82</v>
      </c>
    </row>
    <row r="35" spans="1:11">
      <c r="A35" t="s">
        <v>61</v>
      </c>
      <c r="B35" t="s">
        <v>62</v>
      </c>
      <c r="C35" s="6">
        <v>-81806</v>
      </c>
      <c r="D35" s="6">
        <v>-93081</v>
      </c>
      <c r="E35" s="6">
        <v>-89491</v>
      </c>
      <c r="F35" s="6">
        <v>-82771</v>
      </c>
      <c r="G35" s="6">
        <v>-88631</v>
      </c>
      <c r="H35" s="6">
        <v>-91630</v>
      </c>
      <c r="I35" s="6">
        <v>-84750</v>
      </c>
      <c r="J35" s="6">
        <v>-84750</v>
      </c>
      <c r="K35" s="6">
        <v>-696910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-3250</v>
      </c>
      <c r="D37" s="6">
        <v>-4250</v>
      </c>
      <c r="E37" s="6">
        <v>-2000</v>
      </c>
      <c r="F37" s="6">
        <v>-2000</v>
      </c>
      <c r="G37" s="6">
        <v>-2000</v>
      </c>
      <c r="H37" s="6">
        <v>-2000</v>
      </c>
      <c r="I37" s="6">
        <v>-2000</v>
      </c>
      <c r="J37" s="6">
        <v>-2000</v>
      </c>
      <c r="K37" s="6">
        <v>-19500</v>
      </c>
    </row>
    <row r="38" spans="1:11">
      <c r="A38" t="s">
        <v>67</v>
      </c>
      <c r="B38" t="s">
        <v>68</v>
      </c>
      <c r="C38" s="6">
        <v>-3820.38</v>
      </c>
      <c r="D38" s="6">
        <v>-11224.75</v>
      </c>
      <c r="E38" s="6">
        <v>-5404.75</v>
      </c>
      <c r="F38" s="6">
        <v>-7738.69</v>
      </c>
      <c r="G38" s="6">
        <v>-5602.29</v>
      </c>
      <c r="H38" s="6">
        <v>-6839.56</v>
      </c>
      <c r="I38" s="6">
        <v>-7771.97</v>
      </c>
      <c r="J38" s="6">
        <v>-6746.93</v>
      </c>
      <c r="K38" s="6">
        <v>-55149.32</v>
      </c>
    </row>
    <row r="39" spans="1:11">
      <c r="A39" t="s">
        <v>69</v>
      </c>
      <c r="B39" t="s">
        <v>70</v>
      </c>
      <c r="C39" s="6">
        <v>-10000</v>
      </c>
      <c r="D39" s="6">
        <v>-25000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-97000</v>
      </c>
    </row>
    <row r="40" spans="1:11">
      <c r="A40" t="s">
        <v>71</v>
      </c>
      <c r="B40" t="s">
        <v>72</v>
      </c>
      <c r="C40" s="6">
        <v>-618</v>
      </c>
      <c r="D40" s="6">
        <v>-12670</v>
      </c>
      <c r="E40" s="6">
        <v>-7516</v>
      </c>
      <c r="F40" s="6">
        <v>-1701.6</v>
      </c>
      <c r="G40" s="6">
        <v>-9137.6</v>
      </c>
      <c r="H40" s="6">
        <v>-15716.7</v>
      </c>
      <c r="I40" s="6">
        <v>-17438.5</v>
      </c>
      <c r="J40" s="6">
        <v>-26735.599999999999</v>
      </c>
      <c r="K40" s="6">
        <v>-91534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/>
      <c r="I41" s="6">
        <v>-8392.86</v>
      </c>
      <c r="J41" s="6">
        <v>-3750</v>
      </c>
      <c r="K41" s="6">
        <v>-20000</v>
      </c>
    </row>
    <row r="42" spans="1:11">
      <c r="A42" t="s">
        <v>75</v>
      </c>
      <c r="B42" t="s">
        <v>76</v>
      </c>
      <c r="C42" s="6"/>
      <c r="D42" s="6"/>
      <c r="E42" s="6">
        <v>-2460</v>
      </c>
      <c r="F42" s="6">
        <v>-1490</v>
      </c>
      <c r="G42" s="6">
        <v>100</v>
      </c>
      <c r="H42" s="6">
        <v>1925</v>
      </c>
      <c r="I42" s="6"/>
      <c r="J42" s="6"/>
      <c r="K42" s="6">
        <v>-1925</v>
      </c>
    </row>
    <row r="43" spans="1:11">
      <c r="A43" t="s">
        <v>77</v>
      </c>
      <c r="B43" t="s">
        <v>78</v>
      </c>
      <c r="C43" s="6">
        <v>-3227.8</v>
      </c>
      <c r="D43" s="6">
        <v>-3263.55</v>
      </c>
      <c r="E43" s="6">
        <v>-3263.55</v>
      </c>
      <c r="F43" s="6">
        <v>-3263.55</v>
      </c>
      <c r="G43" s="6">
        <v>-3263.55</v>
      </c>
      <c r="H43" s="6">
        <v>-3362.5</v>
      </c>
      <c r="I43" s="6">
        <v>-3362.5</v>
      </c>
      <c r="J43" s="6">
        <v>-3362.5</v>
      </c>
      <c r="K43" s="6">
        <v>-26369.5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-2214</v>
      </c>
      <c r="D45" s="6">
        <v>-3163</v>
      </c>
      <c r="E45" s="6">
        <v>-2512</v>
      </c>
      <c r="F45" s="6">
        <v>-2243</v>
      </c>
      <c r="G45" s="6">
        <v>-2473</v>
      </c>
      <c r="H45" s="6">
        <v>-2552</v>
      </c>
      <c r="I45" s="6">
        <v>-2322</v>
      </c>
      <c r="J45" s="6">
        <v>-2322</v>
      </c>
      <c r="K45" s="6">
        <v>-19801</v>
      </c>
    </row>
    <row r="46" spans="1:11">
      <c r="A46" t="s">
        <v>83</v>
      </c>
      <c r="B46" t="s">
        <v>84</v>
      </c>
      <c r="C46" s="6"/>
      <c r="D46" s="6">
        <v>-2640</v>
      </c>
      <c r="E46" s="6"/>
      <c r="F46" s="6"/>
      <c r="G46" s="6">
        <v>-4035</v>
      </c>
      <c r="H46" s="6"/>
      <c r="I46" s="6"/>
      <c r="J46" s="6"/>
      <c r="K46" s="6">
        <v>-6675</v>
      </c>
    </row>
    <row r="47" spans="1:11">
      <c r="A47" t="s">
        <v>85</v>
      </c>
      <c r="B47" t="s">
        <v>86</v>
      </c>
      <c r="C47" s="6">
        <v>-2500</v>
      </c>
      <c r="D47" s="6">
        <v>-3290</v>
      </c>
      <c r="E47" s="6">
        <v>-2500</v>
      </c>
      <c r="F47" s="6">
        <v>-2500</v>
      </c>
      <c r="G47" s="6">
        <v>-2500</v>
      </c>
      <c r="H47" s="6">
        <v>-2500</v>
      </c>
      <c r="I47" s="6">
        <v>-2500</v>
      </c>
      <c r="J47" s="6">
        <v>-2500</v>
      </c>
      <c r="K47" s="6">
        <v>-20790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-97323.96</v>
      </c>
      <c r="D49" s="6">
        <v>-97323.96</v>
      </c>
      <c r="E49" s="6">
        <v>-97323.96</v>
      </c>
      <c r="F49" s="6">
        <v>-97323.96</v>
      </c>
      <c r="G49" s="6">
        <v>-97323.96</v>
      </c>
      <c r="H49" s="6">
        <v>-97323.96</v>
      </c>
      <c r="I49" s="6">
        <v>-97323.96</v>
      </c>
      <c r="J49" s="6">
        <v>-97323.96</v>
      </c>
      <c r="K49" s="6">
        <v>-778591.68</v>
      </c>
    </row>
    <row r="50" spans="1:11">
      <c r="A50" t="s">
        <v>90</v>
      </c>
      <c r="B50" t="s">
        <v>91</v>
      </c>
      <c r="C50" s="6">
        <v>-73039.62</v>
      </c>
      <c r="D50" s="6">
        <v>-73039.62</v>
      </c>
      <c r="E50" s="6">
        <v>-73039.62</v>
      </c>
      <c r="F50" s="6">
        <v>-73039.62</v>
      </c>
      <c r="G50" s="6">
        <v>-73039.62</v>
      </c>
      <c r="H50" s="6">
        <v>-73039.62</v>
      </c>
      <c r="I50" s="6">
        <v>-73039.62</v>
      </c>
      <c r="J50" s="6">
        <v>-73039.62</v>
      </c>
      <c r="K50" s="6">
        <v>-584316.96</v>
      </c>
    </row>
    <row r="51" spans="1:11">
      <c r="A51" t="s">
        <v>92</v>
      </c>
      <c r="B51" t="s">
        <v>93</v>
      </c>
      <c r="C51" s="6">
        <v>-6033.22</v>
      </c>
      <c r="D51" s="6">
        <v>-6033.22</v>
      </c>
      <c r="E51" s="6">
        <v>-6033.22</v>
      </c>
      <c r="F51" s="6">
        <v>-6033.22</v>
      </c>
      <c r="G51" s="6">
        <v>-6033.22</v>
      </c>
      <c r="H51" s="6">
        <v>-6033.22</v>
      </c>
      <c r="I51" s="6">
        <v>-6033.22</v>
      </c>
      <c r="J51" s="6">
        <v>-6033.22</v>
      </c>
      <c r="K51" s="6">
        <v>-48265.760000000002</v>
      </c>
    </row>
    <row r="52" spans="1:11">
      <c r="A52" t="s">
        <v>94</v>
      </c>
      <c r="B52" t="s">
        <v>95</v>
      </c>
      <c r="C52" s="6">
        <v>-8987.32</v>
      </c>
      <c r="D52" s="6">
        <v>-8987.32</v>
      </c>
      <c r="E52" s="6">
        <v>-8987.32</v>
      </c>
      <c r="F52" s="6">
        <v>-8987.32</v>
      </c>
      <c r="G52" s="6">
        <v>-8987.32</v>
      </c>
      <c r="H52" s="6">
        <v>-8987.32</v>
      </c>
      <c r="I52" s="6">
        <v>-8987.32</v>
      </c>
      <c r="J52" s="6">
        <v>-8987.32</v>
      </c>
      <c r="K52" s="6">
        <v>-71898.559999999998</v>
      </c>
    </row>
    <row r="53" spans="1:11">
      <c r="A53" t="s">
        <v>96</v>
      </c>
      <c r="B53" t="s">
        <v>97</v>
      </c>
      <c r="C53" s="6">
        <v>-9129.9500000000007</v>
      </c>
      <c r="D53" s="6">
        <v>-9129.9500000000007</v>
      </c>
      <c r="E53" s="6">
        <v>-9129.9500000000007</v>
      </c>
      <c r="F53" s="6">
        <v>-9129.9500000000007</v>
      </c>
      <c r="G53" s="6">
        <v>-9129.9500000000007</v>
      </c>
      <c r="H53" s="6">
        <v>-9129.9500000000007</v>
      </c>
      <c r="I53" s="6">
        <v>-9129.9500000000007</v>
      </c>
      <c r="J53" s="6">
        <v>-9129.9500000000007</v>
      </c>
      <c r="K53" s="6">
        <v>-73039.600000000006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>
        <v>-133.85</v>
      </c>
      <c r="D55" s="6">
        <v>-133.85</v>
      </c>
      <c r="E55" s="6">
        <v>-133.85</v>
      </c>
      <c r="F55" s="6">
        <v>-133.85</v>
      </c>
      <c r="G55" s="6">
        <v>-133.85</v>
      </c>
      <c r="H55" s="6">
        <v>-133.85</v>
      </c>
      <c r="I55" s="6">
        <v>-133.85</v>
      </c>
      <c r="J55" s="6">
        <v>-133.85</v>
      </c>
      <c r="K55" s="6">
        <v>-1070.8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-17037.23</v>
      </c>
      <c r="D60" s="6">
        <v>-17504.63</v>
      </c>
      <c r="E60" s="6">
        <v>-16939.97</v>
      </c>
      <c r="F60" s="6">
        <v>-17256.68</v>
      </c>
      <c r="G60" s="6">
        <v>-17041.740000000002</v>
      </c>
      <c r="H60" s="6">
        <v>-8526.39</v>
      </c>
      <c r="I60" s="6">
        <v>-7506.55</v>
      </c>
      <c r="J60" s="6">
        <v>-4925.6499999999996</v>
      </c>
      <c r="K60" s="6">
        <v>-106738.84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-2818.18</v>
      </c>
      <c r="D62" s="6">
        <v>-2811.63</v>
      </c>
      <c r="E62" s="6">
        <v>-2720.92</v>
      </c>
      <c r="F62" s="6">
        <v>-2563.6799999999998</v>
      </c>
      <c r="G62" s="6">
        <v>-2515.2199999999998</v>
      </c>
      <c r="H62" s="6">
        <v>-366.79</v>
      </c>
      <c r="I62" s="6">
        <v>-379.02</v>
      </c>
      <c r="J62" s="6">
        <v>-365.91</v>
      </c>
      <c r="K62" s="6">
        <v>-14541.35</v>
      </c>
    </row>
    <row r="63" spans="1:11">
      <c r="A63" t="s">
        <v>115</v>
      </c>
      <c r="B63" t="s">
        <v>116</v>
      </c>
      <c r="C63" s="6">
        <v>-13573.53</v>
      </c>
      <c r="D63" s="6">
        <v>-14025.97</v>
      </c>
      <c r="E63" s="6">
        <v>-13573.53</v>
      </c>
      <c r="F63" s="6">
        <v>-14025.97</v>
      </c>
      <c r="G63" s="6">
        <v>-13860.45</v>
      </c>
      <c r="H63" s="6">
        <v>-7751.27</v>
      </c>
      <c r="I63" s="6">
        <v>-6677.57</v>
      </c>
      <c r="J63" s="6">
        <v>-4124.29</v>
      </c>
      <c r="K63" s="6">
        <v>-87612.58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-645.52</v>
      </c>
      <c r="D65" s="6">
        <v>-667.03</v>
      </c>
      <c r="E65" s="6">
        <v>-645.52</v>
      </c>
      <c r="F65" s="6">
        <v>-667.03</v>
      </c>
      <c r="G65" s="6">
        <v>-666.07</v>
      </c>
      <c r="H65" s="6">
        <v>-408.33</v>
      </c>
      <c r="I65" s="6">
        <v>-449.96</v>
      </c>
      <c r="J65" s="6">
        <v>-435.45</v>
      </c>
      <c r="K65" s="6">
        <v>-4584.91</v>
      </c>
    </row>
    <row r="66" spans="1:11">
      <c r="A66">
        <v>17</v>
      </c>
      <c r="B66" t="s">
        <v>121</v>
      </c>
      <c r="C66" s="6">
        <v>-43171.15</v>
      </c>
      <c r="D66" s="6">
        <v>-62146.61</v>
      </c>
      <c r="E66" s="6">
        <v>-61931.91</v>
      </c>
      <c r="F66" s="6">
        <v>-51669.7</v>
      </c>
      <c r="G66" s="6">
        <v>-64519.14</v>
      </c>
      <c r="H66" s="6">
        <v>-47244.24</v>
      </c>
      <c r="I66" s="6">
        <v>-51344.03</v>
      </c>
      <c r="J66" s="6">
        <v>-61055.03</v>
      </c>
      <c r="K66" s="6">
        <v>-443081.81</v>
      </c>
    </row>
    <row r="67" spans="1:11">
      <c r="A67">
        <v>18</v>
      </c>
      <c r="B67" t="s">
        <v>122</v>
      </c>
      <c r="C67" s="6">
        <v>-9976.83</v>
      </c>
      <c r="D67" s="6">
        <v>-10052.98</v>
      </c>
      <c r="E67" s="6">
        <v>-10247.82</v>
      </c>
      <c r="F67" s="6">
        <v>-10835.57</v>
      </c>
      <c r="G67" s="6">
        <v>-10379.549999999999</v>
      </c>
      <c r="H67" s="6">
        <v>-10734.76</v>
      </c>
      <c r="I67" s="6">
        <v>-10183.620000000001</v>
      </c>
      <c r="J67" s="6">
        <v>-10479.780000000001</v>
      </c>
      <c r="K67" s="6">
        <v>-82890.91</v>
      </c>
    </row>
    <row r="68" spans="1:11">
      <c r="A68" t="s">
        <v>123</v>
      </c>
      <c r="B68" t="s">
        <v>124</v>
      </c>
      <c r="C68" s="6">
        <v>-776.83</v>
      </c>
      <c r="D68" s="6">
        <v>-602.98</v>
      </c>
      <c r="E68" s="6">
        <v>-597.82000000000005</v>
      </c>
      <c r="F68" s="6">
        <v>-685.57</v>
      </c>
      <c r="G68" s="6">
        <v>-579.54999999999995</v>
      </c>
      <c r="H68" s="6">
        <v>-734.76</v>
      </c>
      <c r="I68" s="6">
        <v>-683.62</v>
      </c>
      <c r="J68" s="6">
        <v>-829.78</v>
      </c>
      <c r="K68" s="6">
        <v>-5490.91</v>
      </c>
    </row>
    <row r="69" spans="1:11">
      <c r="A69" t="s">
        <v>125</v>
      </c>
      <c r="B69" t="s">
        <v>126</v>
      </c>
      <c r="C69" s="6">
        <v>-2800</v>
      </c>
      <c r="D69" s="6">
        <v>-2450</v>
      </c>
      <c r="E69" s="6">
        <v>-2800</v>
      </c>
      <c r="F69" s="6">
        <v>-3150</v>
      </c>
      <c r="G69" s="6">
        <v>-2800</v>
      </c>
      <c r="H69" s="6">
        <v>-3150</v>
      </c>
      <c r="I69" s="6">
        <v>-2800</v>
      </c>
      <c r="J69" s="6">
        <v>-2800</v>
      </c>
      <c r="K69" s="6">
        <v>-22750</v>
      </c>
    </row>
    <row r="70" spans="1:11">
      <c r="A70" t="s">
        <v>127</v>
      </c>
      <c r="B70" t="s">
        <v>128</v>
      </c>
      <c r="C70" s="6">
        <v>-6400</v>
      </c>
      <c r="D70" s="6">
        <v>-7000</v>
      </c>
      <c r="E70" s="6">
        <v>-6850</v>
      </c>
      <c r="F70" s="6">
        <v>-7000</v>
      </c>
      <c r="G70" s="6">
        <v>-7000</v>
      </c>
      <c r="H70" s="6">
        <v>-6850</v>
      </c>
      <c r="I70" s="6">
        <v>-6700</v>
      </c>
      <c r="J70" s="6">
        <v>-6850</v>
      </c>
      <c r="K70" s="6">
        <v>-54650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-11877.03</v>
      </c>
      <c r="D76" s="6">
        <v>-11564.85</v>
      </c>
      <c r="E76" s="6">
        <v>-11948.04</v>
      </c>
      <c r="F76" s="6">
        <v>-11629.8</v>
      </c>
      <c r="G76" s="6">
        <v>-12074.4</v>
      </c>
      <c r="H76" s="6">
        <v>-12060.36</v>
      </c>
      <c r="I76" s="6">
        <v>-11822.75</v>
      </c>
      <c r="J76" s="6">
        <v>-11651.09</v>
      </c>
      <c r="K76" s="6">
        <v>-94628.32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-11877.03</v>
      </c>
      <c r="D78" s="6">
        <v>-11564.85</v>
      </c>
      <c r="E78" s="6">
        <v>-11948.04</v>
      </c>
      <c r="F78" s="6">
        <v>-11629.8</v>
      </c>
      <c r="G78" s="6">
        <v>-12074.4</v>
      </c>
      <c r="H78" s="6">
        <v>-12060.36</v>
      </c>
      <c r="I78" s="6">
        <v>-11822.75</v>
      </c>
      <c r="J78" s="6">
        <v>-11651.09</v>
      </c>
      <c r="K78" s="6">
        <v>-94628.32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-13641.51</v>
      </c>
      <c r="E80" s="6">
        <v>-8393.2999999999993</v>
      </c>
      <c r="F80" s="6">
        <v>-8819.17</v>
      </c>
      <c r="G80" s="6">
        <v>-23979.19</v>
      </c>
      <c r="H80" s="6">
        <v>-7960.59</v>
      </c>
      <c r="I80" s="6">
        <v>-7835.66</v>
      </c>
      <c r="J80" s="6">
        <v>-13064.02</v>
      </c>
      <c r="K80" s="6">
        <v>-90874.75</v>
      </c>
    </row>
    <row r="81" spans="1:11">
      <c r="A81" t="s">
        <v>147</v>
      </c>
      <c r="B81" t="s">
        <v>148</v>
      </c>
      <c r="C81" s="6"/>
      <c r="D81" s="6">
        <v>-1800</v>
      </c>
      <c r="E81" s="6"/>
      <c r="F81" s="6"/>
      <c r="G81" s="6">
        <v>-1800</v>
      </c>
      <c r="H81" s="6"/>
      <c r="I81" s="6"/>
      <c r="J81" s="6">
        <v>-1800</v>
      </c>
      <c r="K81" s="6">
        <v>-5400</v>
      </c>
    </row>
    <row r="82" spans="1:11">
      <c r="A82" t="s">
        <v>149</v>
      </c>
      <c r="B82" t="s">
        <v>150</v>
      </c>
      <c r="C82" s="6"/>
      <c r="D82" s="6"/>
      <c r="E82" s="6"/>
      <c r="F82" s="6"/>
      <c r="G82" s="6">
        <v>-12855</v>
      </c>
      <c r="H82" s="6"/>
      <c r="I82" s="6"/>
      <c r="J82" s="6">
        <v>-3010</v>
      </c>
      <c r="K82" s="6">
        <v>-15865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-6591.51</v>
      </c>
      <c r="E86" s="6">
        <v>-3133.47</v>
      </c>
      <c r="F86" s="6">
        <v>-3567.8</v>
      </c>
      <c r="G86" s="6">
        <v>-4066.94</v>
      </c>
      <c r="H86" s="6">
        <v>-2719.22</v>
      </c>
      <c r="I86" s="6">
        <v>-2613.0100000000002</v>
      </c>
      <c r="J86" s="6">
        <v>-2964.46</v>
      </c>
      <c r="K86" s="6">
        <v>-27629.91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-310.62</v>
      </c>
      <c r="D90" s="6">
        <v>-2594.54</v>
      </c>
      <c r="E90" s="6">
        <v>-7555.37</v>
      </c>
      <c r="F90" s="6">
        <v>-2250</v>
      </c>
      <c r="G90" s="6">
        <v>-2960</v>
      </c>
      <c r="H90" s="6">
        <v>-1531.31</v>
      </c>
      <c r="I90" s="6">
        <v>-810</v>
      </c>
      <c r="J90" s="6">
        <v>-7811.03</v>
      </c>
      <c r="K90" s="6">
        <v>-25822.87</v>
      </c>
    </row>
    <row r="91" spans="1:11">
      <c r="A91" t="s">
        <v>165</v>
      </c>
      <c r="B91" t="s">
        <v>166</v>
      </c>
      <c r="C91" s="6">
        <v>-310.62</v>
      </c>
      <c r="D91" s="6">
        <v>-103.54</v>
      </c>
      <c r="E91" s="6">
        <v>-701.31</v>
      </c>
      <c r="F91" s="6"/>
      <c r="G91" s="6">
        <v>-1780</v>
      </c>
      <c r="H91" s="6"/>
      <c r="I91" s="6"/>
      <c r="J91" s="6">
        <v>-209.35</v>
      </c>
      <c r="K91" s="6">
        <v>-3104.82</v>
      </c>
    </row>
    <row r="92" spans="1:11">
      <c r="A92" t="s">
        <v>167</v>
      </c>
      <c r="B92" t="s">
        <v>168</v>
      </c>
      <c r="C92" s="6"/>
      <c r="D92" s="6">
        <v>-2491</v>
      </c>
      <c r="E92" s="6">
        <v>-3289.06</v>
      </c>
      <c r="F92" s="6"/>
      <c r="G92" s="6">
        <v>-1180</v>
      </c>
      <c r="H92" s="6">
        <v>-1531.31</v>
      </c>
      <c r="I92" s="6">
        <v>-750</v>
      </c>
      <c r="J92" s="6">
        <v>-4781.68</v>
      </c>
      <c r="K92" s="6">
        <v>-14023.05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>
        <v>-3565</v>
      </c>
      <c r="F94" s="6">
        <v>-2250</v>
      </c>
      <c r="G94" s="6"/>
      <c r="H94" s="6"/>
      <c r="I94" s="6">
        <v>-60</v>
      </c>
      <c r="J94" s="6">
        <v>-2820</v>
      </c>
      <c r="K94" s="6">
        <v>-8695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>
        <v>-2240</v>
      </c>
      <c r="E96" s="6">
        <v>-1525.33</v>
      </c>
      <c r="F96" s="6">
        <v>-3312</v>
      </c>
      <c r="G96" s="6">
        <v>-800</v>
      </c>
      <c r="H96" s="6">
        <v>-60</v>
      </c>
      <c r="I96" s="6"/>
      <c r="J96" s="6">
        <v>-30</v>
      </c>
      <c r="K96" s="6">
        <v>-7967.33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>
        <v>-2240</v>
      </c>
      <c r="E98" s="6">
        <v>-30</v>
      </c>
      <c r="F98" s="6">
        <v>-3312</v>
      </c>
      <c r="G98" s="6"/>
      <c r="H98" s="6">
        <v>-60</v>
      </c>
      <c r="I98" s="6"/>
      <c r="J98" s="6">
        <v>-30</v>
      </c>
      <c r="K98" s="6">
        <v>-5672</v>
      </c>
    </row>
    <row r="99" spans="1:11">
      <c r="A99" t="s">
        <v>180</v>
      </c>
      <c r="B99" t="s">
        <v>181</v>
      </c>
      <c r="C99" s="6"/>
      <c r="D99" s="6"/>
      <c r="E99" s="6">
        <v>-1495.33</v>
      </c>
      <c r="F99" s="6"/>
      <c r="G99" s="6">
        <v>-800</v>
      </c>
      <c r="H99" s="6"/>
      <c r="I99" s="6"/>
      <c r="J99" s="6"/>
      <c r="K99" s="6">
        <v>-2295.33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-1909.62</v>
      </c>
      <c r="D101" s="6">
        <v>-1909.62</v>
      </c>
      <c r="E101" s="6">
        <v>-1909.62</v>
      </c>
      <c r="F101" s="6">
        <v>-1909.62</v>
      </c>
      <c r="G101" s="6">
        <v>-1909.62</v>
      </c>
      <c r="H101" s="6">
        <v>-1909.62</v>
      </c>
      <c r="I101" s="6">
        <v>-1909.62</v>
      </c>
      <c r="J101" s="6">
        <v>-1909.62</v>
      </c>
      <c r="K101" s="6">
        <v>-15276.96</v>
      </c>
    </row>
    <row r="102" spans="1:11">
      <c r="A102" t="s">
        <v>185</v>
      </c>
      <c r="B102" t="s">
        <v>186</v>
      </c>
      <c r="C102" s="6">
        <v>-228.33</v>
      </c>
      <c r="D102" s="6">
        <v>-228.33</v>
      </c>
      <c r="E102" s="6">
        <v>-228.33</v>
      </c>
      <c r="F102" s="6">
        <v>-228.33</v>
      </c>
      <c r="G102" s="6">
        <v>-228.33</v>
      </c>
      <c r="H102" s="6">
        <v>-228.33</v>
      </c>
      <c r="I102" s="6">
        <v>-228.33</v>
      </c>
      <c r="J102" s="6">
        <v>-228.33</v>
      </c>
      <c r="K102" s="6">
        <v>-1826.64</v>
      </c>
    </row>
    <row r="103" spans="1:11">
      <c r="A103" t="s">
        <v>187</v>
      </c>
      <c r="B103" t="s">
        <v>188</v>
      </c>
      <c r="C103" s="6">
        <v>-1681.29</v>
      </c>
      <c r="D103" s="6">
        <v>-1681.29</v>
      </c>
      <c r="E103" s="6">
        <v>-1681.29</v>
      </c>
      <c r="F103" s="6">
        <v>-1681.29</v>
      </c>
      <c r="G103" s="6">
        <v>-1681.29</v>
      </c>
      <c r="H103" s="6">
        <v>-1681.29</v>
      </c>
      <c r="I103" s="6">
        <v>-1681.29</v>
      </c>
      <c r="J103" s="6">
        <v>-1681.29</v>
      </c>
      <c r="K103" s="6">
        <v>-13450.32</v>
      </c>
    </row>
    <row r="104" spans="1:11">
      <c r="A104">
        <v>25</v>
      </c>
      <c r="B104" t="s">
        <v>189</v>
      </c>
      <c r="C104" s="6">
        <v>-35.76</v>
      </c>
      <c r="D104" s="6"/>
      <c r="E104" s="6">
        <v>-6636.57</v>
      </c>
      <c r="F104" s="6">
        <v>-329.63</v>
      </c>
      <c r="G104" s="6"/>
      <c r="H104" s="6"/>
      <c r="I104" s="6">
        <v>-5567.6</v>
      </c>
      <c r="J104" s="6"/>
      <c r="K104" s="6">
        <v>-12569.56</v>
      </c>
    </row>
    <row r="105" spans="1:11">
      <c r="A105" t="s">
        <v>190</v>
      </c>
      <c r="B105" t="s">
        <v>191</v>
      </c>
      <c r="C105" s="6">
        <v>-35.76</v>
      </c>
      <c r="D105" s="6"/>
      <c r="E105" s="6">
        <v>-6636.57</v>
      </c>
      <c r="F105" s="6">
        <v>-329.63</v>
      </c>
      <c r="G105" s="6"/>
      <c r="H105" s="6"/>
      <c r="I105" s="6">
        <v>-5567.6</v>
      </c>
      <c r="J105" s="6"/>
      <c r="K105" s="6">
        <v>-12569.56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-790</v>
      </c>
      <c r="D107" s="6">
        <v>790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-790</v>
      </c>
      <c r="D109" s="6">
        <v>790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-12759.26</v>
      </c>
      <c r="D110" s="6">
        <v>-11879.59</v>
      </c>
      <c r="E110" s="6">
        <v>-11841.72</v>
      </c>
      <c r="F110" s="6">
        <v>-11798.91</v>
      </c>
      <c r="G110" s="6">
        <v>-11851.38</v>
      </c>
      <c r="H110" s="6">
        <v>-12062.6</v>
      </c>
      <c r="I110" s="6">
        <v>-11232.97</v>
      </c>
      <c r="J110" s="6">
        <v>-12098.01</v>
      </c>
      <c r="K110" s="6">
        <v>-95524.44</v>
      </c>
    </row>
    <row r="111" spans="1:11">
      <c r="A111" t="s">
        <v>200</v>
      </c>
      <c r="B111" t="s">
        <v>201</v>
      </c>
      <c r="C111" s="6">
        <v>-1959.26</v>
      </c>
      <c r="D111" s="6">
        <v>-1079.5899999999999</v>
      </c>
      <c r="E111" s="6">
        <v>-1041.72</v>
      </c>
      <c r="F111" s="6">
        <v>-998.91</v>
      </c>
      <c r="G111" s="6">
        <v>-1051.3800000000001</v>
      </c>
      <c r="H111" s="6">
        <v>-1262.5999999999999</v>
      </c>
      <c r="I111" s="6">
        <v>-432.97</v>
      </c>
      <c r="J111" s="6">
        <v>-1298.01</v>
      </c>
      <c r="K111" s="6">
        <v>-9124.44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>
        <v>2664.28</v>
      </c>
      <c r="D114" s="6">
        <v>-8128.52</v>
      </c>
      <c r="E114" s="6">
        <v>-949.14</v>
      </c>
      <c r="F114" s="6">
        <v>140</v>
      </c>
      <c r="G114" s="6">
        <v>360</v>
      </c>
      <c r="H114" s="6"/>
      <c r="I114" s="6">
        <v>-1056.81</v>
      </c>
      <c r="J114" s="6">
        <v>-4011.48</v>
      </c>
      <c r="K114" s="6">
        <v>-10981.67</v>
      </c>
    </row>
    <row r="115" spans="1:11">
      <c r="A115" t="s">
        <v>207</v>
      </c>
      <c r="B115" t="s">
        <v>208</v>
      </c>
      <c r="C115" s="6">
        <v>164.28</v>
      </c>
      <c r="D115" s="6">
        <v>-8128.52</v>
      </c>
      <c r="E115" s="6">
        <v>-949.14</v>
      </c>
      <c r="F115" s="6"/>
      <c r="G115" s="6"/>
      <c r="H115" s="6"/>
      <c r="I115" s="6">
        <v>-1056.81</v>
      </c>
      <c r="J115" s="6">
        <v>-4011.48</v>
      </c>
      <c r="K115" s="6">
        <v>-13981.67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>
        <v>140</v>
      </c>
      <c r="G117" s="6">
        <v>360</v>
      </c>
      <c r="H117" s="6"/>
      <c r="I117" s="6"/>
      <c r="J117" s="6"/>
      <c r="K117" s="6">
        <v>500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>
        <v>2500</v>
      </c>
      <c r="D119" s="6"/>
      <c r="E119" s="6"/>
      <c r="F119" s="6"/>
      <c r="G119" s="6"/>
      <c r="H119" s="6"/>
      <c r="I119" s="6"/>
      <c r="J119" s="6"/>
      <c r="K119" s="6">
        <v>2500</v>
      </c>
    </row>
    <row r="120" spans="1:11" s="7" customFormat="1">
      <c r="A120" s="7">
        <v>29</v>
      </c>
      <c r="B120" s="7" t="s">
        <v>217</v>
      </c>
      <c r="C120" s="8">
        <v>43228.78</v>
      </c>
      <c r="D120" s="8">
        <v>-38470.550000000003</v>
      </c>
      <c r="E120" s="8">
        <v>40628.199999999997</v>
      </c>
      <c r="F120" s="8">
        <v>26155.72</v>
      </c>
      <c r="G120" s="8">
        <v>31362.81</v>
      </c>
      <c r="H120" s="8">
        <v>91207.06</v>
      </c>
      <c r="I120" s="8">
        <v>103614.41</v>
      </c>
      <c r="J120" s="8">
        <v>151968.22</v>
      </c>
      <c r="K120" s="8">
        <v>449694.65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4.5999999999999999E-2</v>
      </c>
      <c r="D121" s="9">
        <f t="shared" ref="D121:K121" si="1">IF(D$10=0," ",ROUND(D120/D$10,3))</f>
        <v>-3.9E-2</v>
      </c>
      <c r="E121" s="9">
        <f t="shared" si="1"/>
        <v>4.1000000000000002E-2</v>
      </c>
      <c r="F121" s="9">
        <f t="shared" si="1"/>
        <v>2.9000000000000001E-2</v>
      </c>
      <c r="G121" s="9">
        <f t="shared" si="1"/>
        <v>0.03</v>
      </c>
      <c r="H121" s="9">
        <f t="shared" si="1"/>
        <v>7.5999999999999998E-2</v>
      </c>
      <c r="I121" s="9">
        <f t="shared" si="1"/>
        <v>9.4E-2</v>
      </c>
      <c r="J121" s="9">
        <f t="shared" si="1"/>
        <v>0.107</v>
      </c>
      <c r="K121" s="9">
        <f t="shared" si="1"/>
        <v>5.1999999999999998E-2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-121583.09</v>
      </c>
      <c r="D123" s="6">
        <v>-175621.28</v>
      </c>
      <c r="E123" s="6">
        <v>-145692.43</v>
      </c>
      <c r="F123" s="6">
        <v>-133586.54999999999</v>
      </c>
      <c r="G123" s="6">
        <v>-161140.35999999999</v>
      </c>
      <c r="H123" s="6">
        <v>-147530.03</v>
      </c>
      <c r="I123" s="6">
        <v>-151603.54999999999</v>
      </c>
      <c r="J123" s="6">
        <v>-169737.16</v>
      </c>
      <c r="K123" s="6">
        <v>-1206494.45</v>
      </c>
    </row>
    <row r="124" spans="1:11">
      <c r="A124" t="s">
        <v>221</v>
      </c>
      <c r="B124" t="s">
        <v>222</v>
      </c>
      <c r="C124" s="6">
        <v>-107436.18</v>
      </c>
      <c r="D124" s="6">
        <v>-158582.29999999999</v>
      </c>
      <c r="E124" s="6">
        <v>-125147.3</v>
      </c>
      <c r="F124" s="6">
        <v>-118707.84</v>
      </c>
      <c r="G124" s="6">
        <v>-130399.58</v>
      </c>
      <c r="H124" s="6">
        <v>-132675.76</v>
      </c>
      <c r="I124" s="6">
        <v>-138537.82999999999</v>
      </c>
      <c r="J124" s="6">
        <v>-144167.03</v>
      </c>
      <c r="K124" s="6">
        <v>-1055653.82</v>
      </c>
    </row>
    <row r="125" spans="1:11">
      <c r="A125" t="s">
        <v>223</v>
      </c>
      <c r="B125" t="s">
        <v>224</v>
      </c>
      <c r="C125" s="6">
        <v>-11877.03</v>
      </c>
      <c r="D125" s="6">
        <v>-11564.85</v>
      </c>
      <c r="E125" s="6">
        <v>-11948.04</v>
      </c>
      <c r="F125" s="6">
        <v>-11629.8</v>
      </c>
      <c r="G125" s="6">
        <v>-12074.4</v>
      </c>
      <c r="H125" s="6">
        <v>-12060.36</v>
      </c>
      <c r="I125" s="6">
        <v>-11822.75</v>
      </c>
      <c r="J125" s="6">
        <v>-11651.09</v>
      </c>
      <c r="K125" s="6">
        <v>-94628.32</v>
      </c>
    </row>
    <row r="126" spans="1:11">
      <c r="A126" t="s">
        <v>225</v>
      </c>
      <c r="B126" t="s">
        <v>226</v>
      </c>
      <c r="C126" s="6"/>
      <c r="D126" s="6">
        <v>-1800</v>
      </c>
      <c r="E126" s="6"/>
      <c r="F126" s="6"/>
      <c r="G126" s="6">
        <v>-14655</v>
      </c>
      <c r="H126" s="6"/>
      <c r="I126" s="6"/>
      <c r="J126" s="6">
        <v>-4810</v>
      </c>
      <c r="K126" s="6">
        <v>-21265</v>
      </c>
    </row>
    <row r="127" spans="1:11">
      <c r="A127" t="s">
        <v>227</v>
      </c>
      <c r="B127" t="s">
        <v>228</v>
      </c>
      <c r="C127" s="6">
        <v>-310.62</v>
      </c>
      <c r="D127" s="6">
        <v>-2594.54</v>
      </c>
      <c r="E127" s="6">
        <v>-7555.37</v>
      </c>
      <c r="F127" s="6">
        <v>-2250</v>
      </c>
      <c r="G127" s="6">
        <v>-2960</v>
      </c>
      <c r="H127" s="6">
        <v>-1531.31</v>
      </c>
      <c r="I127" s="6">
        <v>-810</v>
      </c>
      <c r="J127" s="6">
        <v>-7811.03</v>
      </c>
      <c r="K127" s="6">
        <v>-25822.87</v>
      </c>
    </row>
    <row r="128" spans="1:11">
      <c r="A128" t="s">
        <v>229</v>
      </c>
      <c r="B128" t="s">
        <v>230</v>
      </c>
      <c r="C128" s="4">
        <v>-1959.26</v>
      </c>
      <c r="D128" s="4">
        <v>-1079.5899999999999</v>
      </c>
      <c r="E128" s="4">
        <v>-1041.72</v>
      </c>
      <c r="F128">
        <v>-998.91</v>
      </c>
      <c r="G128" s="4">
        <v>-1051.3800000000001</v>
      </c>
      <c r="H128" s="4">
        <v>-1262.5999999999999</v>
      </c>
      <c r="I128">
        <v>-432.97</v>
      </c>
      <c r="J128" s="4">
        <v>-1298.01</v>
      </c>
      <c r="K128" s="4">
        <v>-9124.44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4068</v>
      </c>
      <c r="C5" s="11">
        <v>4068</v>
      </c>
      <c r="D5" s="11">
        <v>4068</v>
      </c>
      <c r="E5" s="11">
        <v>4068</v>
      </c>
      <c r="F5" s="11">
        <v>4068</v>
      </c>
      <c r="G5" s="11">
        <v>4068</v>
      </c>
      <c r="H5" s="11">
        <v>4068</v>
      </c>
      <c r="I5" s="11">
        <v>4068</v>
      </c>
      <c r="J5" s="11">
        <v>4068</v>
      </c>
      <c r="K5" s="11">
        <v>4068</v>
      </c>
    </row>
    <row r="6" spans="1:52" s="13" customFormat="1" ht="42.75">
      <c r="A6" s="12" t="s">
        <v>8</v>
      </c>
      <c r="B6" s="13" t="s">
        <v>324</v>
      </c>
      <c r="C6" s="13" t="s">
        <v>324</v>
      </c>
      <c r="D6" s="13" t="s">
        <v>324</v>
      </c>
      <c r="E6" s="13" t="s">
        <v>324</v>
      </c>
      <c r="F6" s="13" t="s">
        <v>324</v>
      </c>
      <c r="G6" s="13" t="s">
        <v>324</v>
      </c>
      <c r="H6" s="13" t="s">
        <v>324</v>
      </c>
      <c r="I6" s="13" t="s">
        <v>324</v>
      </c>
      <c r="J6" s="13" t="s">
        <v>324</v>
      </c>
      <c r="K6" s="13" t="s">
        <v>324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5</v>
      </c>
      <c r="C8" s="11">
        <v>5</v>
      </c>
      <c r="D8" s="11">
        <v>5</v>
      </c>
      <c r="E8" s="11">
        <v>5</v>
      </c>
      <c r="F8" s="11">
        <v>5</v>
      </c>
      <c r="G8" s="11">
        <v>5</v>
      </c>
      <c r="H8" s="11">
        <v>5</v>
      </c>
      <c r="I8" s="11">
        <v>5</v>
      </c>
      <c r="J8" s="11">
        <v>5</v>
      </c>
      <c r="K8" s="11">
        <v>5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4105771.75</v>
      </c>
      <c r="D10" s="8">
        <v>4272962.62</v>
      </c>
      <c r="E10" s="8">
        <v>4270542.92</v>
      </c>
      <c r="F10" s="8">
        <v>4049630.21</v>
      </c>
      <c r="G10" s="8">
        <v>4887234.83</v>
      </c>
      <c r="H10" s="8">
        <v>5017004.2</v>
      </c>
      <c r="I10" s="8">
        <v>4204720.82</v>
      </c>
      <c r="J10" s="8">
        <v>3780312.77</v>
      </c>
      <c r="K10" s="8">
        <v>34588180.119999997</v>
      </c>
    </row>
    <row r="11" spans="1:52">
      <c r="A11" t="s">
        <v>25</v>
      </c>
      <c r="B11" t="s">
        <v>26</v>
      </c>
      <c r="C11" s="6">
        <v>4105771.75</v>
      </c>
      <c r="D11" s="6">
        <v>4272962.62</v>
      </c>
      <c r="E11" s="6">
        <v>4270542.92</v>
      </c>
      <c r="F11" s="6">
        <v>4049630.21</v>
      </c>
      <c r="G11" s="6">
        <v>4887234.83</v>
      </c>
      <c r="H11" s="6">
        <v>5017004.2</v>
      </c>
      <c r="I11" s="6">
        <v>4204720.82</v>
      </c>
      <c r="J11" s="6">
        <v>3780312.77</v>
      </c>
      <c r="K11" s="6">
        <v>34588180.119999997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-2785304.63</v>
      </c>
      <c r="D13" s="6">
        <v>-2975932.96</v>
      </c>
      <c r="E13" s="6">
        <v>-2927785.31</v>
      </c>
      <c r="F13" s="6">
        <v>-2727248.56</v>
      </c>
      <c r="G13" s="6">
        <v>-3361659.22</v>
      </c>
      <c r="H13" s="6">
        <v>-3495767.39</v>
      </c>
      <c r="I13" s="6">
        <v>-2878553.17</v>
      </c>
      <c r="J13" s="6">
        <v>-2588111.3199999998</v>
      </c>
      <c r="K13" s="6">
        <v>-23740362.559999999</v>
      </c>
    </row>
    <row r="14" spans="1:52">
      <c r="A14">
        <v>3</v>
      </c>
      <c r="B14" t="s">
        <v>30</v>
      </c>
      <c r="C14" s="6">
        <v>1320467.1200000001</v>
      </c>
      <c r="D14" s="6">
        <v>1297029.6599999999</v>
      </c>
      <c r="E14" s="6">
        <v>1342757.61</v>
      </c>
      <c r="F14" s="6">
        <v>1322381.6499999999</v>
      </c>
      <c r="G14" s="6">
        <v>1525575.61</v>
      </c>
      <c r="H14" s="6">
        <v>1521236.81</v>
      </c>
      <c r="I14" s="6">
        <v>1326167.6499999999</v>
      </c>
      <c r="J14" s="6">
        <v>1192201.45</v>
      </c>
      <c r="K14" s="6">
        <v>10847817.560000001</v>
      </c>
    </row>
    <row r="15" spans="1:52" s="7" customFormat="1">
      <c r="A15" s="7">
        <v>4</v>
      </c>
      <c r="B15" s="7" t="s">
        <v>31</v>
      </c>
      <c r="C15" s="9">
        <f>IF(C$10=0," ",ROUND(C14/C$10,3))</f>
        <v>0.32200000000000001</v>
      </c>
      <c r="D15" s="9">
        <f t="shared" ref="D15:K15" si="0">IF(D$10=0," ",ROUND(D14/D$10,3))</f>
        <v>0.30399999999999999</v>
      </c>
      <c r="E15" s="9">
        <f t="shared" si="0"/>
        <v>0.314</v>
      </c>
      <c r="F15" s="9">
        <f t="shared" si="0"/>
        <v>0.32700000000000001</v>
      </c>
      <c r="G15" s="9">
        <f t="shared" si="0"/>
        <v>0.312</v>
      </c>
      <c r="H15" s="9">
        <f t="shared" si="0"/>
        <v>0.30299999999999999</v>
      </c>
      <c r="I15" s="9">
        <f t="shared" si="0"/>
        <v>0.315</v>
      </c>
      <c r="J15" s="9">
        <f t="shared" si="0"/>
        <v>0.315</v>
      </c>
      <c r="K15" s="9">
        <f t="shared" si="0"/>
        <v>0.314</v>
      </c>
    </row>
    <row r="16" spans="1:52">
      <c r="A16">
        <v>5</v>
      </c>
      <c r="B16" t="s">
        <v>32</v>
      </c>
      <c r="C16" s="6">
        <v>-70701.13</v>
      </c>
      <c r="D16" s="6">
        <v>-68078.39</v>
      </c>
      <c r="E16" s="6">
        <v>-72421.990000000005</v>
      </c>
      <c r="F16" s="6">
        <v>-45141.05</v>
      </c>
      <c r="G16" s="6">
        <v>-50281.72</v>
      </c>
      <c r="H16" s="6">
        <v>-43921.73</v>
      </c>
      <c r="I16" s="6">
        <v>-43273.33</v>
      </c>
      <c r="J16" s="6">
        <v>-46031.32</v>
      </c>
      <c r="K16" s="6">
        <v>-439850.66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-47232.02</v>
      </c>
      <c r="D18" s="6">
        <v>-43100.61</v>
      </c>
      <c r="E18" s="6">
        <v>-49029.3</v>
      </c>
      <c r="F18" s="6">
        <v>-20293.32</v>
      </c>
      <c r="G18" s="6">
        <v>-21150.9</v>
      </c>
      <c r="H18" s="6">
        <v>-12249.92</v>
      </c>
      <c r="I18" s="6">
        <v>-19144.47</v>
      </c>
      <c r="J18" s="6">
        <v>-25273.75</v>
      </c>
      <c r="K18" s="6">
        <v>-237474.29</v>
      </c>
    </row>
    <row r="19" spans="1:11">
      <c r="A19" t="s">
        <v>35</v>
      </c>
      <c r="B19" t="s">
        <v>36</v>
      </c>
      <c r="C19" s="6">
        <v>-724.09</v>
      </c>
      <c r="D19" s="6">
        <v>-12101.17</v>
      </c>
      <c r="E19" s="6">
        <v>-7680.66</v>
      </c>
      <c r="F19" s="6">
        <v>-6615.7</v>
      </c>
      <c r="G19" s="6">
        <v>-6817.66</v>
      </c>
      <c r="H19" s="6">
        <v>-40052.300000000003</v>
      </c>
      <c r="I19" s="6">
        <v>0.03</v>
      </c>
      <c r="J19" s="6">
        <v>-3476.68</v>
      </c>
      <c r="K19" s="6">
        <v>-77468.23</v>
      </c>
    </row>
    <row r="20" spans="1:11">
      <c r="A20" t="s">
        <v>37</v>
      </c>
      <c r="B20" t="s">
        <v>38</v>
      </c>
      <c r="C20" s="6">
        <v>-2100.86</v>
      </c>
      <c r="D20" s="6">
        <v>-5436.47</v>
      </c>
      <c r="E20" s="6">
        <v>-2350.42</v>
      </c>
      <c r="F20" s="6">
        <v>-2389.67</v>
      </c>
      <c r="G20" s="6">
        <v>-1406.41</v>
      </c>
      <c r="H20" s="6">
        <v>-4410.97</v>
      </c>
      <c r="I20" s="6">
        <v>-1402.58</v>
      </c>
      <c r="J20" s="6"/>
      <c r="K20" s="6">
        <v>-19497.38</v>
      </c>
    </row>
    <row r="21" spans="1:11">
      <c r="A21" t="s">
        <v>39</v>
      </c>
      <c r="B21" t="s">
        <v>40</v>
      </c>
      <c r="C21" s="6">
        <v>-24474.82</v>
      </c>
      <c r="D21" s="6">
        <v>-12549.69</v>
      </c>
      <c r="E21" s="6">
        <v>-17914.150000000001</v>
      </c>
      <c r="F21" s="6">
        <v>-8812.68</v>
      </c>
      <c r="G21" s="6">
        <v>-9939.35</v>
      </c>
      <c r="H21" s="6">
        <v>21967.55</v>
      </c>
      <c r="I21" s="6">
        <v>-0.03</v>
      </c>
      <c r="J21" s="6">
        <v>3476.68</v>
      </c>
      <c r="K21" s="6">
        <v>-48246.49</v>
      </c>
    </row>
    <row r="22" spans="1:11">
      <c r="A22" t="s">
        <v>41</v>
      </c>
      <c r="B22" t="s">
        <v>42</v>
      </c>
      <c r="C22" s="6">
        <v>-19932.25</v>
      </c>
      <c r="D22" s="6">
        <v>-13013.28</v>
      </c>
      <c r="E22" s="6">
        <v>-21084.07</v>
      </c>
      <c r="F22" s="6">
        <v>-2475.27</v>
      </c>
      <c r="G22" s="6">
        <v>-2987.48</v>
      </c>
      <c r="H22" s="6">
        <v>10245.799999999999</v>
      </c>
      <c r="I22" s="6">
        <v>-17741.89</v>
      </c>
      <c r="J22" s="6">
        <v>-25273.75</v>
      </c>
      <c r="K22" s="6">
        <v>-92262.19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-23469.11</v>
      </c>
      <c r="D26" s="6">
        <v>-24977.78</v>
      </c>
      <c r="E26" s="6">
        <v>-23392.69</v>
      </c>
      <c r="F26" s="6">
        <v>-24847.73</v>
      </c>
      <c r="G26" s="6">
        <v>-29130.82</v>
      </c>
      <c r="H26" s="6">
        <v>-31671.81</v>
      </c>
      <c r="I26" s="6">
        <v>-24128.86</v>
      </c>
      <c r="J26" s="6">
        <v>-20757.57</v>
      </c>
      <c r="K26" s="6">
        <v>-202376.37</v>
      </c>
    </row>
    <row r="27" spans="1:11">
      <c r="A27" t="s">
        <v>49</v>
      </c>
      <c r="B27" t="s">
        <v>50</v>
      </c>
      <c r="C27" s="6">
        <v>-23469.11</v>
      </c>
      <c r="D27" s="6">
        <v>-24977.78</v>
      </c>
      <c r="E27" s="6">
        <v>-23392.69</v>
      </c>
      <c r="F27" s="6">
        <v>-24847.73</v>
      </c>
      <c r="G27" s="6">
        <v>-29130.82</v>
      </c>
      <c r="H27" s="6">
        <v>-31671.81</v>
      </c>
      <c r="I27" s="6">
        <v>-24128.86</v>
      </c>
      <c r="J27" s="6">
        <v>-20757.57</v>
      </c>
      <c r="K27" s="6">
        <v>-202376.37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1249765.99</v>
      </c>
      <c r="D31" s="8">
        <v>1228951.27</v>
      </c>
      <c r="E31" s="8">
        <v>1270335.6200000001</v>
      </c>
      <c r="F31" s="8">
        <v>1277240.6000000001</v>
      </c>
      <c r="G31" s="8">
        <v>1475293.89</v>
      </c>
      <c r="H31" s="8">
        <v>1477315.08</v>
      </c>
      <c r="I31" s="8">
        <v>1282894.32</v>
      </c>
      <c r="J31" s="8">
        <v>1146170.1299999999</v>
      </c>
      <c r="K31" s="8">
        <v>10407966.9</v>
      </c>
    </row>
    <row r="32" spans="1:11" s="7" customFormat="1">
      <c r="A32" s="7">
        <v>11</v>
      </c>
      <c r="B32" s="7" t="s">
        <v>58</v>
      </c>
      <c r="C32" s="8">
        <v>-44988.32</v>
      </c>
      <c r="D32" s="8">
        <v>-45488.35</v>
      </c>
      <c r="E32" s="8">
        <v>-44204.639999999999</v>
      </c>
      <c r="F32" s="8">
        <v>-49784.77</v>
      </c>
      <c r="G32" s="8">
        <v>-55288.58</v>
      </c>
      <c r="H32" s="8">
        <v>-60255.27</v>
      </c>
      <c r="I32" s="8">
        <v>-58946.05</v>
      </c>
      <c r="J32" s="8">
        <v>-55022.78</v>
      </c>
      <c r="K32" s="8">
        <v>-413978.76</v>
      </c>
    </row>
    <row r="33" spans="1:11">
      <c r="A33">
        <v>12</v>
      </c>
      <c r="B33" t="s">
        <v>59</v>
      </c>
      <c r="C33" s="6">
        <v>-676879.05</v>
      </c>
      <c r="D33" s="6">
        <v>-692421.32</v>
      </c>
      <c r="E33" s="6">
        <v>-690208.38</v>
      </c>
      <c r="F33" s="6">
        <v>-756600.35</v>
      </c>
      <c r="G33" s="6">
        <v>-781762.92</v>
      </c>
      <c r="H33" s="6">
        <v>-768722.11</v>
      </c>
      <c r="I33" s="6">
        <v>-706075.28</v>
      </c>
      <c r="J33" s="6">
        <v>-726679.45</v>
      </c>
      <c r="K33" s="6">
        <v>-5799348.8600000003</v>
      </c>
    </row>
    <row r="34" spans="1:11">
      <c r="A34">
        <v>13</v>
      </c>
      <c r="B34" t="s">
        <v>60</v>
      </c>
      <c r="C34" s="6">
        <v>-193754.69</v>
      </c>
      <c r="D34" s="6">
        <v>-207250.09</v>
      </c>
      <c r="E34" s="6">
        <v>-199655.66</v>
      </c>
      <c r="F34" s="6">
        <v>-253106.32</v>
      </c>
      <c r="G34" s="6">
        <v>-264477.59999999998</v>
      </c>
      <c r="H34" s="6">
        <v>-229957.48</v>
      </c>
      <c r="I34" s="6">
        <v>-206131.75</v>
      </c>
      <c r="J34" s="6">
        <v>-237052.14</v>
      </c>
      <c r="K34" s="6">
        <v>-1791385.73</v>
      </c>
    </row>
    <row r="35" spans="1:11">
      <c r="A35" t="s">
        <v>61</v>
      </c>
      <c r="B35" t="s">
        <v>62</v>
      </c>
      <c r="C35" s="6">
        <v>-129361</v>
      </c>
      <c r="D35" s="6">
        <v>-121265</v>
      </c>
      <c r="E35" s="6">
        <v>-127387</v>
      </c>
      <c r="F35" s="6">
        <v>-149110</v>
      </c>
      <c r="G35" s="6">
        <v>-143403</v>
      </c>
      <c r="H35" s="6">
        <v>-134346</v>
      </c>
      <c r="I35" s="6">
        <v>-134533</v>
      </c>
      <c r="J35" s="6">
        <v>-140451</v>
      </c>
      <c r="K35" s="6">
        <v>-1079856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-18134</v>
      </c>
      <c r="D37" s="6">
        <v>-16033</v>
      </c>
      <c r="E37" s="6">
        <v>-18134</v>
      </c>
      <c r="F37" s="6">
        <v>-20327</v>
      </c>
      <c r="G37" s="6">
        <v>-20000</v>
      </c>
      <c r="H37" s="6">
        <v>-18553</v>
      </c>
      <c r="I37" s="6">
        <v>-18600</v>
      </c>
      <c r="J37" s="6">
        <v>-16507</v>
      </c>
      <c r="K37" s="6">
        <v>-146288</v>
      </c>
    </row>
    <row r="38" spans="1:11">
      <c r="A38" t="s">
        <v>67</v>
      </c>
      <c r="B38" t="s">
        <v>68</v>
      </c>
      <c r="C38" s="6">
        <v>-2838.9</v>
      </c>
      <c r="D38" s="6">
        <v>-6865.76</v>
      </c>
      <c r="E38" s="6">
        <v>-5113.76</v>
      </c>
      <c r="F38" s="6">
        <v>-4611.54</v>
      </c>
      <c r="G38" s="6">
        <v>-1904.88</v>
      </c>
      <c r="H38" s="6">
        <v>-4368.34</v>
      </c>
      <c r="I38" s="6">
        <v>-3492.28</v>
      </c>
      <c r="J38" s="6">
        <v>-7040.94</v>
      </c>
      <c r="K38" s="6">
        <v>-36236.400000000001</v>
      </c>
    </row>
    <row r="39" spans="1:11">
      <c r="A39" t="s">
        <v>69</v>
      </c>
      <c r="B39" t="s">
        <v>70</v>
      </c>
      <c r="C39" s="6">
        <v>-20000</v>
      </c>
      <c r="D39" s="6">
        <v>-21667</v>
      </c>
      <c r="E39" s="6">
        <v>-20000</v>
      </c>
      <c r="F39" s="6">
        <v>-32333</v>
      </c>
      <c r="G39" s="6">
        <v>-30000</v>
      </c>
      <c r="H39" s="6">
        <v>-30000</v>
      </c>
      <c r="I39" s="6">
        <v>-30000</v>
      </c>
      <c r="J39" s="6">
        <v>-35200</v>
      </c>
      <c r="K39" s="6">
        <v>-219200</v>
      </c>
    </row>
    <row r="40" spans="1:11">
      <c r="A40" t="s">
        <v>71</v>
      </c>
      <c r="B40" t="s">
        <v>72</v>
      </c>
      <c r="C40" s="6">
        <v>-8615.92</v>
      </c>
      <c r="D40" s="6">
        <v>-26290.880000000001</v>
      </c>
      <c r="E40" s="6">
        <v>-22611.8</v>
      </c>
      <c r="F40" s="6">
        <v>-10183.68</v>
      </c>
      <c r="G40" s="6">
        <v>-40341.480000000003</v>
      </c>
      <c r="H40" s="6">
        <v>-35739.910000000003</v>
      </c>
      <c r="I40" s="6">
        <v>-16605.849999999999</v>
      </c>
      <c r="J40" s="6">
        <v>-2160.6799999999998</v>
      </c>
      <c r="K40" s="6">
        <v>-162550.20000000001</v>
      </c>
    </row>
    <row r="41" spans="1:11">
      <c r="A41" t="s">
        <v>73</v>
      </c>
      <c r="B41" t="s">
        <v>74</v>
      </c>
      <c r="C41" s="6"/>
      <c r="D41" s="6"/>
      <c r="E41" s="6"/>
      <c r="F41" s="6">
        <v>-8000</v>
      </c>
      <c r="G41" s="6">
        <v>-12857.14</v>
      </c>
      <c r="H41" s="6"/>
      <c r="I41" s="6">
        <v>12857.14</v>
      </c>
      <c r="J41" s="6">
        <v>-20000</v>
      </c>
      <c r="K41" s="6">
        <v>-28000</v>
      </c>
    </row>
    <row r="42" spans="1:11">
      <c r="A42" t="s">
        <v>75</v>
      </c>
      <c r="B42" t="s">
        <v>76</v>
      </c>
      <c r="C42" s="6"/>
      <c r="D42" s="6"/>
      <c r="E42" s="6">
        <v>-8955</v>
      </c>
      <c r="F42" s="6">
        <v>-4035</v>
      </c>
      <c r="G42" s="6"/>
      <c r="H42" s="6">
        <v>3235</v>
      </c>
      <c r="I42" s="6"/>
      <c r="J42" s="6"/>
      <c r="K42" s="6">
        <v>-9755</v>
      </c>
    </row>
    <row r="43" spans="1:11">
      <c r="A43" t="s">
        <v>77</v>
      </c>
      <c r="B43" t="s">
        <v>78</v>
      </c>
      <c r="C43" s="6">
        <v>-5163.2</v>
      </c>
      <c r="D43" s="6">
        <v>-5971.78</v>
      </c>
      <c r="E43" s="6">
        <v>-5794.43</v>
      </c>
      <c r="F43" s="6">
        <v>-5794.43</v>
      </c>
      <c r="G43" s="6">
        <v>-5794.43</v>
      </c>
      <c r="H43" s="6">
        <v>-5398.58</v>
      </c>
      <c r="I43" s="6">
        <v>-6794.43</v>
      </c>
      <c r="J43" s="6">
        <v>-6729.18</v>
      </c>
      <c r="K43" s="6">
        <v>-47440.46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-4225</v>
      </c>
      <c r="D45" s="6">
        <v>-3740</v>
      </c>
      <c r="E45" s="6">
        <v>-4223</v>
      </c>
      <c r="F45" s="6">
        <v>-4760</v>
      </c>
      <c r="G45" s="6">
        <v>-4760</v>
      </c>
      <c r="H45" s="6">
        <v>-4370</v>
      </c>
      <c r="I45" s="6">
        <v>-4380</v>
      </c>
      <c r="J45" s="6">
        <v>-4380</v>
      </c>
      <c r="K45" s="6">
        <v>-34838</v>
      </c>
    </row>
    <row r="46" spans="1:11">
      <c r="A46" t="s">
        <v>83</v>
      </c>
      <c r="B46" t="s">
        <v>84</v>
      </c>
      <c r="C46" s="6"/>
      <c r="D46" s="6"/>
      <c r="E46" s="6">
        <v>-1020</v>
      </c>
      <c r="F46" s="6">
        <v>-8535</v>
      </c>
      <c r="G46" s="6"/>
      <c r="H46" s="6"/>
      <c r="I46" s="6"/>
      <c r="J46" s="6"/>
      <c r="K46" s="6">
        <v>-9555</v>
      </c>
    </row>
    <row r="47" spans="1:11">
      <c r="A47" t="s">
        <v>85</v>
      </c>
      <c r="B47" t="s">
        <v>86</v>
      </c>
      <c r="C47" s="6">
        <v>-5416.67</v>
      </c>
      <c r="D47" s="6">
        <v>-5416.67</v>
      </c>
      <c r="E47" s="6">
        <v>13583.33</v>
      </c>
      <c r="F47" s="6">
        <v>-5416.67</v>
      </c>
      <c r="G47" s="6">
        <v>-5416.67</v>
      </c>
      <c r="H47" s="6">
        <v>-416.65</v>
      </c>
      <c r="I47" s="6">
        <v>-4583.33</v>
      </c>
      <c r="J47" s="6">
        <v>-4583.34</v>
      </c>
      <c r="K47" s="6">
        <v>-17666.669999999998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-338028.39</v>
      </c>
      <c r="D49" s="6">
        <v>-337910.27</v>
      </c>
      <c r="E49" s="6">
        <v>-337910.27</v>
      </c>
      <c r="F49" s="6">
        <v>-337910.27</v>
      </c>
      <c r="G49" s="6">
        <v>-337910.27</v>
      </c>
      <c r="H49" s="6">
        <v>-369538.71</v>
      </c>
      <c r="I49" s="6">
        <v>-341423.27</v>
      </c>
      <c r="J49" s="6">
        <v>-342194.07</v>
      </c>
      <c r="K49" s="6">
        <v>-2742825.52</v>
      </c>
    </row>
    <row r="50" spans="1:11">
      <c r="A50" t="s">
        <v>90</v>
      </c>
      <c r="B50" t="s">
        <v>91</v>
      </c>
      <c r="C50" s="6">
        <v>-166969.46</v>
      </c>
      <c r="D50" s="6">
        <v>-166969.46</v>
      </c>
      <c r="E50" s="6">
        <v>-166969.46</v>
      </c>
      <c r="F50" s="6">
        <v>-166969.46</v>
      </c>
      <c r="G50" s="6">
        <v>-166969.46</v>
      </c>
      <c r="H50" s="6">
        <v>-166969.46</v>
      </c>
      <c r="I50" s="6">
        <v>-166969.46</v>
      </c>
      <c r="J50" s="6">
        <v>-166969.46</v>
      </c>
      <c r="K50" s="6">
        <v>-1335755.68</v>
      </c>
    </row>
    <row r="51" spans="1:11">
      <c r="A51" t="s">
        <v>92</v>
      </c>
      <c r="B51" t="s">
        <v>93</v>
      </c>
      <c r="C51" s="6">
        <v>-52709.31</v>
      </c>
      <c r="D51" s="6">
        <v>-52709.31</v>
      </c>
      <c r="E51" s="6">
        <v>-52709.31</v>
      </c>
      <c r="F51" s="6">
        <v>-52709.31</v>
      </c>
      <c r="G51" s="6">
        <v>-52709.31</v>
      </c>
      <c r="H51" s="6">
        <v>-52709.31</v>
      </c>
      <c r="I51" s="6">
        <v>-52709.31</v>
      </c>
      <c r="J51" s="6">
        <v>-52709.31</v>
      </c>
      <c r="K51" s="6">
        <v>-421674.48</v>
      </c>
    </row>
    <row r="52" spans="1:11">
      <c r="A52" t="s">
        <v>94</v>
      </c>
      <c r="B52" t="s">
        <v>95</v>
      </c>
      <c r="C52" s="6">
        <v>-115199.62</v>
      </c>
      <c r="D52" s="6">
        <v>-115199.62</v>
      </c>
      <c r="E52" s="6">
        <v>-115199.62</v>
      </c>
      <c r="F52" s="6">
        <v>-115199.62</v>
      </c>
      <c r="G52" s="6">
        <v>-115199.62</v>
      </c>
      <c r="H52" s="6">
        <v>-115199.62</v>
      </c>
      <c r="I52" s="6">
        <v>-115199.62</v>
      </c>
      <c r="J52" s="6">
        <v>-115970.42</v>
      </c>
      <c r="K52" s="6">
        <v>-922367.76</v>
      </c>
    </row>
    <row r="53" spans="1:11">
      <c r="A53" t="s">
        <v>96</v>
      </c>
      <c r="B53" t="s">
        <v>97</v>
      </c>
      <c r="C53" s="6">
        <v>-3150</v>
      </c>
      <c r="D53" s="6">
        <v>-3031.88</v>
      </c>
      <c r="E53" s="6">
        <v>-3031.88</v>
      </c>
      <c r="F53" s="6">
        <v>-3031.88</v>
      </c>
      <c r="G53" s="6">
        <v>-3031.88</v>
      </c>
      <c r="H53" s="6">
        <v>-3031.88</v>
      </c>
      <c r="I53" s="6">
        <v>-3031.88</v>
      </c>
      <c r="J53" s="6">
        <v>-3031.88</v>
      </c>
      <c r="K53" s="6">
        <v>-24373.16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>
        <v>-31628.44</v>
      </c>
      <c r="I55" s="6">
        <v>-3513</v>
      </c>
      <c r="J55" s="6">
        <v>-3513</v>
      </c>
      <c r="K55" s="6">
        <v>-38654.44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-67164.75</v>
      </c>
      <c r="D60" s="6">
        <v>-66437.17</v>
      </c>
      <c r="E60" s="6">
        <v>-64393.23</v>
      </c>
      <c r="F60" s="6">
        <v>-66463.240000000005</v>
      </c>
      <c r="G60" s="6">
        <v>-66469.820000000007</v>
      </c>
      <c r="H60" s="6">
        <v>-64753.78</v>
      </c>
      <c r="I60" s="6">
        <v>-66912.23</v>
      </c>
      <c r="J60" s="6">
        <v>-65238.92</v>
      </c>
      <c r="K60" s="6">
        <v>-527833.14</v>
      </c>
    </row>
    <row r="61" spans="1:11">
      <c r="A61" t="s">
        <v>111</v>
      </c>
      <c r="B61" t="s">
        <v>112</v>
      </c>
      <c r="C61" s="6">
        <v>-30897.26</v>
      </c>
      <c r="D61" s="6">
        <v>-31927.17</v>
      </c>
      <c r="E61" s="6">
        <v>-30897.26</v>
      </c>
      <c r="F61" s="6">
        <v>-31927.17</v>
      </c>
      <c r="G61" s="6">
        <v>-31927.17</v>
      </c>
      <c r="H61" s="6">
        <v>-30897.26</v>
      </c>
      <c r="I61" s="6">
        <v>-31927.17</v>
      </c>
      <c r="J61" s="6">
        <v>-30897.26</v>
      </c>
      <c r="K61" s="6">
        <v>-251297.72</v>
      </c>
    </row>
    <row r="62" spans="1:11">
      <c r="A62" t="s">
        <v>113</v>
      </c>
      <c r="B62" t="s">
        <v>114</v>
      </c>
      <c r="C62" s="6">
        <v>-6045.36</v>
      </c>
      <c r="D62" s="6">
        <v>-3396.57</v>
      </c>
      <c r="E62" s="6">
        <v>-3287.01</v>
      </c>
      <c r="F62" s="6">
        <v>-3396.57</v>
      </c>
      <c r="G62" s="6">
        <v>-3396.57</v>
      </c>
      <c r="H62" s="6">
        <v>-3284.27</v>
      </c>
      <c r="I62" s="6">
        <v>-3393.74</v>
      </c>
      <c r="J62" s="6">
        <v>-3281.43</v>
      </c>
      <c r="K62" s="6">
        <v>-29481.52</v>
      </c>
    </row>
    <row r="63" spans="1:11">
      <c r="A63" t="s">
        <v>115</v>
      </c>
      <c r="B63" t="s">
        <v>116</v>
      </c>
      <c r="C63" s="6">
        <v>-29961.42</v>
      </c>
      <c r="D63" s="6">
        <v>-30844.01</v>
      </c>
      <c r="E63" s="6">
        <v>-29948.25</v>
      </c>
      <c r="F63" s="6">
        <v>-30870.080000000002</v>
      </c>
      <c r="G63" s="6">
        <v>-30876.66</v>
      </c>
      <c r="H63" s="6">
        <v>-30311.54</v>
      </c>
      <c r="I63" s="6">
        <v>-31321.9</v>
      </c>
      <c r="J63" s="6">
        <v>-30801.09</v>
      </c>
      <c r="K63" s="6">
        <v>-244934.95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-260.70999999999998</v>
      </c>
      <c r="D65" s="6">
        <v>-269.42</v>
      </c>
      <c r="E65" s="6">
        <v>-260.70999999999998</v>
      </c>
      <c r="F65" s="6">
        <v>-269.42</v>
      </c>
      <c r="G65" s="6">
        <v>-269.42</v>
      </c>
      <c r="H65" s="6">
        <v>-260.70999999999998</v>
      </c>
      <c r="I65" s="6">
        <v>-269.42</v>
      </c>
      <c r="J65" s="6">
        <v>-259.14</v>
      </c>
      <c r="K65" s="6">
        <v>-2118.9499999999998</v>
      </c>
    </row>
    <row r="66" spans="1:11">
      <c r="A66">
        <v>17</v>
      </c>
      <c r="B66" t="s">
        <v>121</v>
      </c>
      <c r="C66" s="6">
        <v>-77931.22</v>
      </c>
      <c r="D66" s="6">
        <v>-80823.789999999994</v>
      </c>
      <c r="E66" s="6">
        <v>-88249.22</v>
      </c>
      <c r="F66" s="6">
        <v>-99120.52</v>
      </c>
      <c r="G66" s="6">
        <v>-112905.23</v>
      </c>
      <c r="H66" s="6">
        <v>-104472.14</v>
      </c>
      <c r="I66" s="6">
        <v>-91608.03</v>
      </c>
      <c r="J66" s="6">
        <v>-82194.320000000007</v>
      </c>
      <c r="K66" s="6">
        <v>-737304.47</v>
      </c>
    </row>
    <row r="67" spans="1:11">
      <c r="A67">
        <v>18</v>
      </c>
      <c r="B67" t="s">
        <v>122</v>
      </c>
      <c r="C67" s="6">
        <v>-21356.18</v>
      </c>
      <c r="D67" s="6">
        <v>-21870.83</v>
      </c>
      <c r="E67" s="6">
        <v>-20568.64</v>
      </c>
      <c r="F67" s="6">
        <v>-21864.93</v>
      </c>
      <c r="G67" s="6">
        <v>-21798.02</v>
      </c>
      <c r="H67" s="6">
        <v>-21482.78</v>
      </c>
      <c r="I67" s="6">
        <v>-21961.43</v>
      </c>
      <c r="J67" s="6">
        <v>-21387.06</v>
      </c>
      <c r="K67" s="6">
        <v>-172289.87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-11866.18</v>
      </c>
      <c r="D69" s="6">
        <v>-12380.83</v>
      </c>
      <c r="E69" s="6">
        <v>-12027.64</v>
      </c>
      <c r="F69" s="6">
        <v>-12374.93</v>
      </c>
      <c r="G69" s="6">
        <v>-12308.02</v>
      </c>
      <c r="H69" s="6">
        <v>-11992.78</v>
      </c>
      <c r="I69" s="6">
        <v>-12471.43</v>
      </c>
      <c r="J69" s="6">
        <v>-11897.06</v>
      </c>
      <c r="K69" s="6">
        <v>-97318.87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-8541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-74971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-23155.73</v>
      </c>
      <c r="D76" s="6">
        <v>-25289.45</v>
      </c>
      <c r="E76" s="6">
        <v>-24241.99</v>
      </c>
      <c r="F76" s="6">
        <v>-25372.85</v>
      </c>
      <c r="G76" s="6">
        <v>-21153.439999999999</v>
      </c>
      <c r="H76" s="6">
        <v>-23779.97</v>
      </c>
      <c r="I76" s="6">
        <v>-21360.799999999999</v>
      </c>
      <c r="J76" s="6">
        <v>-21025.71</v>
      </c>
      <c r="K76" s="6">
        <v>-185379.94</v>
      </c>
    </row>
    <row r="77" spans="1:11">
      <c r="A77" t="s">
        <v>140</v>
      </c>
      <c r="B77" t="s">
        <v>141</v>
      </c>
      <c r="C77" s="6">
        <v>-20.65</v>
      </c>
      <c r="D77" s="6">
        <v>-41.3</v>
      </c>
      <c r="E77" s="6">
        <v>-20.65</v>
      </c>
      <c r="F77" s="6">
        <v>-41.3</v>
      </c>
      <c r="G77" s="6">
        <v>-82.6</v>
      </c>
      <c r="H77" s="6"/>
      <c r="I77" s="6"/>
      <c r="J77" s="6"/>
      <c r="K77" s="6">
        <v>-206.5</v>
      </c>
    </row>
    <row r="78" spans="1:11">
      <c r="A78" t="s">
        <v>142</v>
      </c>
      <c r="B78" t="s">
        <v>143</v>
      </c>
      <c r="C78" s="6">
        <v>-23135.08</v>
      </c>
      <c r="D78" s="6">
        <v>-25248.15</v>
      </c>
      <c r="E78" s="6">
        <v>-24221.34</v>
      </c>
      <c r="F78" s="6">
        <v>-25331.55</v>
      </c>
      <c r="G78" s="6">
        <v>-21070.84</v>
      </c>
      <c r="H78" s="6">
        <v>-23779.97</v>
      </c>
      <c r="I78" s="6">
        <v>-21360.799999999999</v>
      </c>
      <c r="J78" s="6">
        <v>-21025.71</v>
      </c>
      <c r="K78" s="6">
        <v>-185173.44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-6926.66</v>
      </c>
      <c r="D80" s="6">
        <v>-14924.75</v>
      </c>
      <c r="E80" s="6">
        <v>-21218.880000000001</v>
      </c>
      <c r="F80" s="6">
        <v>-27698.27</v>
      </c>
      <c r="G80" s="6">
        <v>-20072.75</v>
      </c>
      <c r="H80" s="6">
        <v>-16106.22</v>
      </c>
      <c r="I80" s="6">
        <v>-11314.55</v>
      </c>
      <c r="J80" s="6">
        <v>-10909.21</v>
      </c>
      <c r="K80" s="6">
        <v>-129171.29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/>
      <c r="E82" s="6">
        <v>-10950</v>
      </c>
      <c r="F82" s="6">
        <v>-18070</v>
      </c>
      <c r="G82" s="6">
        <v>-8100</v>
      </c>
      <c r="H82" s="6">
        <v>-7500</v>
      </c>
      <c r="I82" s="6">
        <v>-2000</v>
      </c>
      <c r="J82" s="6"/>
      <c r="K82" s="6">
        <v>-46620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-1718.85</v>
      </c>
      <c r="D86" s="6">
        <v>-7674.75</v>
      </c>
      <c r="E86" s="6">
        <v>-5009.05</v>
      </c>
      <c r="F86" s="6">
        <v>-4376.8999999999996</v>
      </c>
      <c r="G86" s="6">
        <v>-4715.5</v>
      </c>
      <c r="H86" s="6">
        <v>-3364.85</v>
      </c>
      <c r="I86" s="6">
        <v>-4091.9</v>
      </c>
      <c r="J86" s="6">
        <v>-3619.65</v>
      </c>
      <c r="K86" s="6">
        <v>-34571.449999999997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-11055.75</v>
      </c>
      <c r="D90" s="6">
        <v>-2017.25</v>
      </c>
      <c r="E90" s="6">
        <v>-5946.25</v>
      </c>
      <c r="F90" s="6">
        <v>-8104.7</v>
      </c>
      <c r="G90" s="6">
        <v>-32162</v>
      </c>
      <c r="H90" s="6">
        <v>-6242.76</v>
      </c>
      <c r="I90" s="6">
        <v>-22162.7</v>
      </c>
      <c r="J90" s="6">
        <v>-18166.13</v>
      </c>
      <c r="K90" s="6">
        <v>-105857.54</v>
      </c>
    </row>
    <row r="91" spans="1:11">
      <c r="A91" t="s">
        <v>165</v>
      </c>
      <c r="B91" t="s">
        <v>166</v>
      </c>
      <c r="C91" s="6">
        <v>-3354.75</v>
      </c>
      <c r="D91" s="6">
        <v>3354.75</v>
      </c>
      <c r="E91" s="6">
        <v>-456.07</v>
      </c>
      <c r="F91" s="6">
        <v>-1137.7</v>
      </c>
      <c r="G91" s="6"/>
      <c r="H91" s="6">
        <v>-619.07000000000005</v>
      </c>
      <c r="I91" s="6">
        <v>-517.70000000000005</v>
      </c>
      <c r="J91" s="6">
        <v>-377.57</v>
      </c>
      <c r="K91" s="6">
        <v>-3108.11</v>
      </c>
    </row>
    <row r="92" spans="1:11">
      <c r="A92" t="s">
        <v>167</v>
      </c>
      <c r="B92" t="s">
        <v>168</v>
      </c>
      <c r="C92" s="6">
        <v>-7421</v>
      </c>
      <c r="D92" s="6">
        <v>-2282</v>
      </c>
      <c r="E92" s="6">
        <v>-4890.18</v>
      </c>
      <c r="F92" s="6">
        <v>-6967</v>
      </c>
      <c r="G92" s="6">
        <v>-4192</v>
      </c>
      <c r="H92" s="6">
        <v>-5623.69</v>
      </c>
      <c r="I92" s="6">
        <v>-4825</v>
      </c>
      <c r="J92" s="6">
        <v>-13268.56</v>
      </c>
      <c r="K92" s="6">
        <v>-49469.43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>
        <v>-280</v>
      </c>
      <c r="D94" s="6">
        <v>-3090</v>
      </c>
      <c r="E94" s="6">
        <v>-600</v>
      </c>
      <c r="F94" s="6"/>
      <c r="G94" s="6">
        <v>-27970</v>
      </c>
      <c r="H94" s="6"/>
      <c r="I94" s="6">
        <v>-16820</v>
      </c>
      <c r="J94" s="6">
        <v>-4520</v>
      </c>
      <c r="K94" s="6">
        <v>-53280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>
        <v>-648</v>
      </c>
      <c r="J96" s="6"/>
      <c r="K96" s="6">
        <v>-648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-648</v>
      </c>
      <c r="J100" s="6"/>
      <c r="K100" s="6">
        <v>-648</v>
      </c>
    </row>
    <row r="101" spans="1:11">
      <c r="A101">
        <v>24</v>
      </c>
      <c r="B101" t="s">
        <v>184</v>
      </c>
      <c r="C101" s="6">
        <v>-3111.61</v>
      </c>
      <c r="D101" s="6">
        <v>-3111.61</v>
      </c>
      <c r="E101" s="6">
        <v>-3111.61</v>
      </c>
      <c r="F101" s="6">
        <v>-3111.61</v>
      </c>
      <c r="G101" s="6">
        <v>-3111.61</v>
      </c>
      <c r="H101" s="6">
        <v>-3111.61</v>
      </c>
      <c r="I101" s="6">
        <v>-3111.61</v>
      </c>
      <c r="J101" s="6">
        <v>-3111.61</v>
      </c>
      <c r="K101" s="6">
        <v>-24892.880000000001</v>
      </c>
    </row>
    <row r="102" spans="1:11">
      <c r="A102" t="s">
        <v>185</v>
      </c>
      <c r="B102" t="s">
        <v>186</v>
      </c>
      <c r="C102" s="6">
        <v>-508.81</v>
      </c>
      <c r="D102" s="6">
        <v>-508.81</v>
      </c>
      <c r="E102" s="6">
        <v>-508.81</v>
      </c>
      <c r="F102" s="6">
        <v>-508.81</v>
      </c>
      <c r="G102" s="6">
        <v>-508.81</v>
      </c>
      <c r="H102" s="6">
        <v>-508.81</v>
      </c>
      <c r="I102" s="6">
        <v>-508.81</v>
      </c>
      <c r="J102" s="6">
        <v>-508.81</v>
      </c>
      <c r="K102" s="6">
        <v>-4070.48</v>
      </c>
    </row>
    <row r="103" spans="1:11">
      <c r="A103" t="s">
        <v>187</v>
      </c>
      <c r="B103" t="s">
        <v>188</v>
      </c>
      <c r="C103" s="6">
        <v>-2602.8000000000002</v>
      </c>
      <c r="D103" s="6">
        <v>-2602.8000000000002</v>
      </c>
      <c r="E103" s="6">
        <v>-2602.8000000000002</v>
      </c>
      <c r="F103" s="6">
        <v>-2602.8000000000002</v>
      </c>
      <c r="G103" s="6">
        <v>-2602.8000000000002</v>
      </c>
      <c r="H103" s="6">
        <v>-2602.8000000000002</v>
      </c>
      <c r="I103" s="6">
        <v>-2602.8000000000002</v>
      </c>
      <c r="J103" s="6">
        <v>-2602.8000000000002</v>
      </c>
      <c r="K103" s="6">
        <v>-20822.400000000001</v>
      </c>
    </row>
    <row r="104" spans="1:11">
      <c r="A104">
        <v>25</v>
      </c>
      <c r="B104" t="s">
        <v>189</v>
      </c>
      <c r="C104" s="6">
        <v>-197.75</v>
      </c>
      <c r="D104" s="6">
        <v>-1227.6300000000001</v>
      </c>
      <c r="E104" s="6">
        <v>-702.18</v>
      </c>
      <c r="F104" s="6">
        <v>-630.38</v>
      </c>
      <c r="G104" s="6">
        <v>-575.69000000000005</v>
      </c>
      <c r="H104" s="6">
        <v>-22674.06</v>
      </c>
      <c r="I104" s="6">
        <v>-98.18</v>
      </c>
      <c r="J104" s="6">
        <v>-243.37</v>
      </c>
      <c r="K104" s="6">
        <v>-26349.24</v>
      </c>
    </row>
    <row r="105" spans="1:11">
      <c r="A105" t="s">
        <v>190</v>
      </c>
      <c r="B105" t="s">
        <v>191</v>
      </c>
      <c r="C105" s="6">
        <v>-197.75</v>
      </c>
      <c r="D105" s="6">
        <v>-1227.6300000000001</v>
      </c>
      <c r="E105" s="6">
        <v>-702.18</v>
      </c>
      <c r="F105" s="6">
        <v>-630.38</v>
      </c>
      <c r="G105" s="6">
        <v>-575.69000000000005</v>
      </c>
      <c r="H105" s="6">
        <v>-22674.06</v>
      </c>
      <c r="I105" s="6">
        <v>-98.18</v>
      </c>
      <c r="J105" s="6">
        <v>-243.37</v>
      </c>
      <c r="K105" s="6">
        <v>-26349.24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-1000</v>
      </c>
      <c r="D107" s="6"/>
      <c r="E107" s="6"/>
      <c r="F107" s="6"/>
      <c r="G107" s="6"/>
      <c r="H107" s="6"/>
      <c r="I107" s="6"/>
      <c r="J107" s="6"/>
      <c r="K107" s="6">
        <v>-1000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-1000</v>
      </c>
      <c r="D109" s="6"/>
      <c r="E109" s="6"/>
      <c r="F109" s="6"/>
      <c r="G109" s="6"/>
      <c r="H109" s="6"/>
      <c r="I109" s="6"/>
      <c r="J109" s="6"/>
      <c r="K109" s="6">
        <v>-1000</v>
      </c>
    </row>
    <row r="110" spans="1:11">
      <c r="A110">
        <v>27</v>
      </c>
      <c r="B110" t="s">
        <v>199</v>
      </c>
      <c r="C110" s="6">
        <v>-8336.02</v>
      </c>
      <c r="D110" s="6">
        <v>-7222.94</v>
      </c>
      <c r="E110" s="6">
        <v>-8318.73</v>
      </c>
      <c r="F110" s="6">
        <v>-4923.66</v>
      </c>
      <c r="G110" s="6">
        <v>-6502.32</v>
      </c>
      <c r="H110" s="6">
        <v>-7237.67</v>
      </c>
      <c r="I110" s="6">
        <v>-6932.99</v>
      </c>
      <c r="J110" s="6">
        <v>-6450.71</v>
      </c>
      <c r="K110" s="6">
        <v>-55925.04</v>
      </c>
    </row>
    <row r="111" spans="1:11">
      <c r="A111" t="s">
        <v>200</v>
      </c>
      <c r="B111" t="s">
        <v>201</v>
      </c>
      <c r="C111" s="6">
        <v>-2936.02</v>
      </c>
      <c r="D111" s="6">
        <v>-1822.94</v>
      </c>
      <c r="E111" s="6">
        <v>-2918.73</v>
      </c>
      <c r="F111" s="6">
        <v>476.34</v>
      </c>
      <c r="G111" s="6">
        <v>-1102.32</v>
      </c>
      <c r="H111" s="6">
        <v>-1837.67</v>
      </c>
      <c r="I111" s="6">
        <v>-1532.99</v>
      </c>
      <c r="J111" s="6">
        <v>-1050.71</v>
      </c>
      <c r="K111" s="6">
        <v>-12725.04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-1846.52</v>
      </c>
      <c r="D114" s="6">
        <v>-4284.33</v>
      </c>
      <c r="E114" s="6">
        <v>-3265.94</v>
      </c>
      <c r="F114" s="6">
        <v>-6539.12</v>
      </c>
      <c r="G114" s="6">
        <v>-6654.4</v>
      </c>
      <c r="H114" s="6">
        <v>-2962.07</v>
      </c>
      <c r="I114" s="6">
        <v>-3142.77</v>
      </c>
      <c r="J114" s="6">
        <v>-900.52</v>
      </c>
      <c r="K114" s="6">
        <v>-29595.67</v>
      </c>
    </row>
    <row r="115" spans="1:11">
      <c r="A115" t="s">
        <v>207</v>
      </c>
      <c r="B115" t="s">
        <v>208</v>
      </c>
      <c r="C115" s="6">
        <v>-1846.52</v>
      </c>
      <c r="D115" s="6">
        <v>-4284.33</v>
      </c>
      <c r="E115" s="6">
        <v>-3265.94</v>
      </c>
      <c r="F115" s="6">
        <v>-6539.12</v>
      </c>
      <c r="G115" s="6">
        <v>-6654.4</v>
      </c>
      <c r="H115" s="6">
        <v>-2972.07</v>
      </c>
      <c r="I115" s="6">
        <v>-3142.77</v>
      </c>
      <c r="J115" s="6">
        <v>-900.52</v>
      </c>
      <c r="K115" s="6">
        <v>-29605.67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>
        <v>10</v>
      </c>
      <c r="I117" s="6"/>
      <c r="J117" s="6"/>
      <c r="K117" s="6">
        <v>10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527898.62</v>
      </c>
      <c r="D120" s="8">
        <v>491041.6</v>
      </c>
      <c r="E120" s="8">
        <v>535922.6</v>
      </c>
      <c r="F120" s="8">
        <v>470855.48</v>
      </c>
      <c r="G120" s="8">
        <v>638242.39</v>
      </c>
      <c r="H120" s="8">
        <v>648337.69999999995</v>
      </c>
      <c r="I120" s="8">
        <v>517872.99</v>
      </c>
      <c r="J120" s="8">
        <v>364467.9</v>
      </c>
      <c r="K120" s="8">
        <v>4194639.28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0.129</v>
      </c>
      <c r="D121" s="9">
        <f t="shared" ref="D121:K121" si="1">IF(D$10=0," ",ROUND(D120/D$10,3))</f>
        <v>0.115</v>
      </c>
      <c r="E121" s="9">
        <f t="shared" si="1"/>
        <v>0.125</v>
      </c>
      <c r="F121" s="9">
        <f t="shared" si="1"/>
        <v>0.11600000000000001</v>
      </c>
      <c r="G121" s="9">
        <f t="shared" si="1"/>
        <v>0.13100000000000001</v>
      </c>
      <c r="H121" s="9">
        <f t="shared" si="1"/>
        <v>0.129</v>
      </c>
      <c r="I121" s="9">
        <f t="shared" si="1"/>
        <v>0.123</v>
      </c>
      <c r="J121" s="9">
        <f t="shared" si="1"/>
        <v>9.6000000000000002E-2</v>
      </c>
      <c r="K121" s="9">
        <f t="shared" si="1"/>
        <v>0.121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-230902.19</v>
      </c>
      <c r="D123" s="6">
        <v>-238379.73</v>
      </c>
      <c r="E123" s="6">
        <v>-243712.63</v>
      </c>
      <c r="F123" s="6">
        <v>-304177.53000000003</v>
      </c>
      <c r="G123" s="6">
        <v>-328995.36</v>
      </c>
      <c r="H123" s="6">
        <v>-269317.88</v>
      </c>
      <c r="I123" s="6">
        <v>-253188.24</v>
      </c>
      <c r="J123" s="6">
        <v>-279294.69</v>
      </c>
      <c r="K123" s="6">
        <v>-2147968.25</v>
      </c>
    </row>
    <row r="124" spans="1:11">
      <c r="A124" t="s">
        <v>221</v>
      </c>
      <c r="B124" t="s">
        <v>222</v>
      </c>
      <c r="C124" s="6">
        <v>-193754.69</v>
      </c>
      <c r="D124" s="6">
        <v>-207250.09</v>
      </c>
      <c r="E124" s="6">
        <v>-199655.66</v>
      </c>
      <c r="F124" s="6">
        <v>-253106.32</v>
      </c>
      <c r="G124" s="6">
        <v>-264477.59999999998</v>
      </c>
      <c r="H124" s="6">
        <v>-229957.48</v>
      </c>
      <c r="I124" s="6">
        <v>-206131.75</v>
      </c>
      <c r="J124" s="6">
        <v>-237052.14</v>
      </c>
      <c r="K124" s="6">
        <v>-1791385.73</v>
      </c>
    </row>
    <row r="125" spans="1:11">
      <c r="A125" t="s">
        <v>223</v>
      </c>
      <c r="B125" t="s">
        <v>224</v>
      </c>
      <c r="C125" s="6">
        <v>-23155.73</v>
      </c>
      <c r="D125" s="6">
        <v>-25289.45</v>
      </c>
      <c r="E125" s="6">
        <v>-24241.99</v>
      </c>
      <c r="F125" s="6">
        <v>-25372.85</v>
      </c>
      <c r="G125" s="6">
        <v>-21153.439999999999</v>
      </c>
      <c r="H125" s="6">
        <v>-23779.97</v>
      </c>
      <c r="I125" s="6">
        <v>-21360.799999999999</v>
      </c>
      <c r="J125" s="6">
        <v>-21025.71</v>
      </c>
      <c r="K125" s="6">
        <v>-185379.94</v>
      </c>
    </row>
    <row r="126" spans="1:11">
      <c r="A126" t="s">
        <v>225</v>
      </c>
      <c r="B126" t="s">
        <v>226</v>
      </c>
      <c r="C126" s="6"/>
      <c r="D126" s="6">
        <v>-2000</v>
      </c>
      <c r="E126" s="6">
        <v>-10950</v>
      </c>
      <c r="F126" s="6">
        <v>-18070</v>
      </c>
      <c r="G126" s="6">
        <v>-10100</v>
      </c>
      <c r="H126" s="6">
        <v>-7500</v>
      </c>
      <c r="I126" s="6">
        <v>-2000</v>
      </c>
      <c r="J126" s="6">
        <v>-2000</v>
      </c>
      <c r="K126" s="6">
        <v>-52620</v>
      </c>
    </row>
    <row r="127" spans="1:11">
      <c r="A127" t="s">
        <v>227</v>
      </c>
      <c r="B127" t="s">
        <v>228</v>
      </c>
      <c r="C127" s="6">
        <v>-11055.75</v>
      </c>
      <c r="D127" s="6">
        <v>-2017.25</v>
      </c>
      <c r="E127" s="6">
        <v>-5946.25</v>
      </c>
      <c r="F127" s="6">
        <v>-8104.7</v>
      </c>
      <c r="G127" s="6">
        <v>-32162</v>
      </c>
      <c r="H127" s="6">
        <v>-6242.76</v>
      </c>
      <c r="I127" s="6">
        <v>-22162.7</v>
      </c>
      <c r="J127" s="6">
        <v>-18166.13</v>
      </c>
      <c r="K127" s="6">
        <v>-105857.54</v>
      </c>
    </row>
    <row r="128" spans="1:11">
      <c r="A128" t="s">
        <v>229</v>
      </c>
      <c r="B128" t="s">
        <v>230</v>
      </c>
      <c r="C128" s="4">
        <v>-2936.02</v>
      </c>
      <c r="D128" s="4">
        <v>-1822.94</v>
      </c>
      <c r="E128" s="4">
        <v>-2918.73</v>
      </c>
      <c r="F128">
        <v>476.34</v>
      </c>
      <c r="G128" s="4">
        <v>-1102.32</v>
      </c>
      <c r="H128" s="4">
        <v>-1837.67</v>
      </c>
      <c r="I128" s="4">
        <v>-1532.99</v>
      </c>
      <c r="J128" s="4">
        <v>-1050.71</v>
      </c>
      <c r="K128" s="4">
        <v>-12725.04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11.75" bestFit="1" customWidth="1"/>
    <col min="4" max="4" width="12.375" bestFit="1" customWidth="1"/>
    <col min="5" max="6" width="11.75" bestFit="1" customWidth="1"/>
    <col min="7" max="8" width="12.375" bestFit="1" customWidth="1"/>
    <col min="9" max="10" width="11.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4066</v>
      </c>
      <c r="C5" s="11">
        <v>4066</v>
      </c>
      <c r="D5" s="11">
        <v>4066</v>
      </c>
      <c r="E5" s="11">
        <v>4066</v>
      </c>
      <c r="F5" s="11">
        <v>4066</v>
      </c>
      <c r="G5" s="11">
        <v>4066</v>
      </c>
      <c r="H5" s="11">
        <v>4066</v>
      </c>
      <c r="I5" s="11">
        <v>4066</v>
      </c>
      <c r="J5" s="11">
        <v>4066</v>
      </c>
      <c r="K5" s="11">
        <v>4066</v>
      </c>
    </row>
    <row r="6" spans="1:52" s="13" customFormat="1" ht="28.5">
      <c r="A6" s="12" t="s">
        <v>8</v>
      </c>
      <c r="B6" s="13" t="s">
        <v>323</v>
      </c>
      <c r="C6" s="13" t="s">
        <v>323</v>
      </c>
      <c r="D6" s="13" t="s">
        <v>323</v>
      </c>
      <c r="E6" s="13" t="s">
        <v>323</v>
      </c>
      <c r="F6" s="13" t="s">
        <v>323</v>
      </c>
      <c r="G6" s="13" t="s">
        <v>323</v>
      </c>
      <c r="H6" s="13" t="s">
        <v>323</v>
      </c>
      <c r="I6" s="13" t="s">
        <v>323</v>
      </c>
      <c r="J6" s="13" t="s">
        <v>323</v>
      </c>
      <c r="K6" s="13" t="s">
        <v>323</v>
      </c>
    </row>
    <row r="7" spans="1:52" s="11" customFormat="1">
      <c r="A7" s="10" t="s">
        <v>10</v>
      </c>
      <c r="B7" s="11" t="s">
        <v>11</v>
      </c>
      <c r="C7" s="11" t="s">
        <v>11</v>
      </c>
      <c r="D7" s="11" t="s">
        <v>11</v>
      </c>
      <c r="E7" s="11" t="s">
        <v>11</v>
      </c>
      <c r="F7" s="11" t="s">
        <v>11</v>
      </c>
      <c r="G7" s="11" t="s">
        <v>11</v>
      </c>
      <c r="H7" s="11" t="s">
        <v>11</v>
      </c>
      <c r="I7" s="11" t="s">
        <v>11</v>
      </c>
      <c r="J7" s="11" t="s">
        <v>11</v>
      </c>
      <c r="K7" s="11" t="s">
        <v>11</v>
      </c>
    </row>
    <row r="8" spans="1:52" s="11" customFormat="1">
      <c r="A8" s="10" t="s">
        <v>12</v>
      </c>
      <c r="B8" s="11">
        <v>6</v>
      </c>
      <c r="C8" s="11">
        <v>6</v>
      </c>
      <c r="D8" s="11">
        <v>6</v>
      </c>
      <c r="E8" s="11">
        <v>6</v>
      </c>
      <c r="F8" s="11">
        <v>6</v>
      </c>
      <c r="G8" s="11">
        <v>6</v>
      </c>
      <c r="H8" s="11">
        <v>6</v>
      </c>
      <c r="I8" s="11">
        <v>6</v>
      </c>
      <c r="J8" s="11">
        <v>6</v>
      </c>
      <c r="K8" s="11">
        <v>6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1263494.1499999999</v>
      </c>
      <c r="D10" s="8">
        <v>1531942.05</v>
      </c>
      <c r="E10" s="8">
        <v>1506794.9</v>
      </c>
      <c r="F10" s="8">
        <v>1497105.31</v>
      </c>
      <c r="G10" s="8">
        <v>1783877.74</v>
      </c>
      <c r="H10" s="8">
        <v>1663152.2</v>
      </c>
      <c r="I10" s="8">
        <v>1334102.26</v>
      </c>
      <c r="J10" s="8">
        <v>1387236.5</v>
      </c>
      <c r="K10" s="8">
        <v>11967705.109999999</v>
      </c>
    </row>
    <row r="11" spans="1:52">
      <c r="A11" t="s">
        <v>25</v>
      </c>
      <c r="B11" t="s">
        <v>26</v>
      </c>
      <c r="C11" s="6">
        <v>1263494.1499999999</v>
      </c>
      <c r="D11" s="6">
        <v>1531942.05</v>
      </c>
      <c r="E11" s="6">
        <v>1506794.9</v>
      </c>
      <c r="F11" s="6">
        <v>1497105.31</v>
      </c>
      <c r="G11" s="6">
        <v>1783877.74</v>
      </c>
      <c r="H11" s="6">
        <v>1663152.2</v>
      </c>
      <c r="I11" s="6">
        <v>1334102.26</v>
      </c>
      <c r="J11" s="6">
        <v>1387236.5</v>
      </c>
      <c r="K11" s="6">
        <v>11967705.109999999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-842269.29</v>
      </c>
      <c r="D13" s="6">
        <v>-1039570.61</v>
      </c>
      <c r="E13" s="6">
        <v>-999301.64</v>
      </c>
      <c r="F13" s="6">
        <v>-972916.09</v>
      </c>
      <c r="G13" s="6">
        <v>-1182478.6599999999</v>
      </c>
      <c r="H13" s="6">
        <v>-1087956.3400000001</v>
      </c>
      <c r="I13" s="6">
        <v>-876253.48</v>
      </c>
      <c r="J13" s="6">
        <v>-935153.64</v>
      </c>
      <c r="K13" s="6">
        <v>-7935899.75</v>
      </c>
    </row>
    <row r="14" spans="1:52">
      <c r="A14">
        <v>3</v>
      </c>
      <c r="B14" t="s">
        <v>30</v>
      </c>
      <c r="C14" s="6">
        <v>421224.86</v>
      </c>
      <c r="D14" s="6">
        <v>492371.44</v>
      </c>
      <c r="E14" s="6">
        <v>507493.26</v>
      </c>
      <c r="F14" s="6">
        <v>524189.22</v>
      </c>
      <c r="G14" s="6">
        <v>601399.07999999996</v>
      </c>
      <c r="H14" s="6">
        <v>575195.86</v>
      </c>
      <c r="I14" s="6">
        <v>457848.78</v>
      </c>
      <c r="J14" s="6">
        <v>452082.86</v>
      </c>
      <c r="K14" s="6">
        <v>4031805.36</v>
      </c>
    </row>
    <row r="15" spans="1:52" s="7" customFormat="1">
      <c r="A15" s="7">
        <v>4</v>
      </c>
      <c r="B15" s="7" t="s">
        <v>31</v>
      </c>
      <c r="C15" s="9">
        <f>IF(C$10=0," ",ROUND(C14/C$10,3))</f>
        <v>0.33300000000000002</v>
      </c>
      <c r="D15" s="9">
        <f t="shared" ref="D15:K15" si="0">IF(D$10=0," ",ROUND(D14/D$10,3))</f>
        <v>0.32100000000000001</v>
      </c>
      <c r="E15" s="9">
        <f t="shared" si="0"/>
        <v>0.33700000000000002</v>
      </c>
      <c r="F15" s="9">
        <f t="shared" si="0"/>
        <v>0.35</v>
      </c>
      <c r="G15" s="9">
        <f t="shared" si="0"/>
        <v>0.33700000000000002</v>
      </c>
      <c r="H15" s="9">
        <f t="shared" si="0"/>
        <v>0.34599999999999997</v>
      </c>
      <c r="I15" s="9">
        <f t="shared" si="0"/>
        <v>0.34300000000000003</v>
      </c>
      <c r="J15" s="9">
        <f t="shared" si="0"/>
        <v>0.32600000000000001</v>
      </c>
      <c r="K15" s="9">
        <f t="shared" si="0"/>
        <v>0.33700000000000002</v>
      </c>
    </row>
    <row r="16" spans="1:52">
      <c r="A16">
        <v>5</v>
      </c>
      <c r="B16" t="s">
        <v>32</v>
      </c>
      <c r="C16" s="6">
        <v>-29856.32</v>
      </c>
      <c r="D16" s="6">
        <v>-29355.19</v>
      </c>
      <c r="E16" s="6">
        <v>-34636.160000000003</v>
      </c>
      <c r="F16" s="6">
        <v>-17613.73</v>
      </c>
      <c r="G16" s="6">
        <v>-21136.61</v>
      </c>
      <c r="H16" s="6">
        <v>-14583.15</v>
      </c>
      <c r="I16" s="6">
        <v>-16883.240000000002</v>
      </c>
      <c r="J16" s="6">
        <v>-19197.86</v>
      </c>
      <c r="K16" s="6">
        <v>-183262.26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-24506.23</v>
      </c>
      <c r="D18" s="6">
        <v>-22998.75</v>
      </c>
      <c r="E18" s="6">
        <v>-27129.5</v>
      </c>
      <c r="F18" s="6">
        <v>-10714.91</v>
      </c>
      <c r="G18" s="6">
        <v>-11674.64</v>
      </c>
      <c r="H18" s="6">
        <v>-6379.29</v>
      </c>
      <c r="I18" s="6">
        <v>-10276.15</v>
      </c>
      <c r="J18" s="6">
        <v>-12872.59</v>
      </c>
      <c r="K18" s="6">
        <v>-126552.06</v>
      </c>
    </row>
    <row r="19" spans="1:11">
      <c r="A19" t="s">
        <v>35</v>
      </c>
      <c r="B19" t="s">
        <v>36</v>
      </c>
      <c r="C19" s="6">
        <v>-6287.57</v>
      </c>
      <c r="D19" s="6">
        <v>-493.15</v>
      </c>
      <c r="E19" s="6">
        <v>-22127.23</v>
      </c>
      <c r="F19" s="6">
        <v>-807.4</v>
      </c>
      <c r="G19" s="6">
        <v>803.29</v>
      </c>
      <c r="H19" s="6"/>
      <c r="I19" s="6">
        <v>-35700.65</v>
      </c>
      <c r="J19" s="6">
        <v>-11312.44</v>
      </c>
      <c r="K19" s="6">
        <v>-75925.149999999994</v>
      </c>
    </row>
    <row r="20" spans="1:11">
      <c r="A20" t="s">
        <v>37</v>
      </c>
      <c r="B20" t="s">
        <v>38</v>
      </c>
      <c r="C20" s="6">
        <v>-1559.29</v>
      </c>
      <c r="D20" s="6"/>
      <c r="E20" s="6"/>
      <c r="F20" s="6">
        <v>-0.25</v>
      </c>
      <c r="G20" s="6">
        <v>-4068.69</v>
      </c>
      <c r="H20" s="6"/>
      <c r="I20" s="6"/>
      <c r="J20" s="6"/>
      <c r="K20" s="6">
        <v>-5628.23</v>
      </c>
    </row>
    <row r="21" spans="1:11">
      <c r="A21" t="s">
        <v>39</v>
      </c>
      <c r="B21" t="s">
        <v>40</v>
      </c>
      <c r="C21" s="6">
        <v>-6786.83</v>
      </c>
      <c r="D21" s="6">
        <v>-12660.7</v>
      </c>
      <c r="E21" s="6">
        <v>7964.79</v>
      </c>
      <c r="F21" s="6">
        <v>-7338.81</v>
      </c>
      <c r="G21" s="6">
        <v>-10052.64</v>
      </c>
      <c r="H21" s="6">
        <v>-9417.85</v>
      </c>
      <c r="I21" s="6">
        <v>35700.65</v>
      </c>
      <c r="J21" s="6">
        <v>11312.44</v>
      </c>
      <c r="K21" s="6">
        <v>8721.0499999999993</v>
      </c>
    </row>
    <row r="22" spans="1:11">
      <c r="A22" t="s">
        <v>41</v>
      </c>
      <c r="B22" t="s">
        <v>42</v>
      </c>
      <c r="C22" s="6">
        <v>-9872.5400000000009</v>
      </c>
      <c r="D22" s="6">
        <v>-9844.9</v>
      </c>
      <c r="E22" s="6">
        <v>-12967.06</v>
      </c>
      <c r="F22" s="6">
        <v>-2568.4499999999998</v>
      </c>
      <c r="G22" s="6">
        <v>1643.4</v>
      </c>
      <c r="H22" s="6">
        <v>3038.56</v>
      </c>
      <c r="I22" s="6">
        <v>-10276.15</v>
      </c>
      <c r="J22" s="6">
        <v>-12872.59</v>
      </c>
      <c r="K22" s="6">
        <v>-53719.73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-5350.09</v>
      </c>
      <c r="D26" s="6">
        <v>-6356.44</v>
      </c>
      <c r="E26" s="6">
        <v>-7506.66</v>
      </c>
      <c r="F26" s="6">
        <v>-6898.82</v>
      </c>
      <c r="G26" s="6">
        <v>-9461.9699999999993</v>
      </c>
      <c r="H26" s="6">
        <v>-8203.86</v>
      </c>
      <c r="I26" s="6">
        <v>-6607.09</v>
      </c>
      <c r="J26" s="6">
        <v>-6325.27</v>
      </c>
      <c r="K26" s="6">
        <v>-56710.2</v>
      </c>
    </row>
    <row r="27" spans="1:11">
      <c r="A27" t="s">
        <v>49</v>
      </c>
      <c r="B27" t="s">
        <v>50</v>
      </c>
      <c r="C27" s="6">
        <v>-5350.09</v>
      </c>
      <c r="D27" s="6">
        <v>-6356.44</v>
      </c>
      <c r="E27" s="6">
        <v>-7506.66</v>
      </c>
      <c r="F27" s="6">
        <v>-6898.82</v>
      </c>
      <c r="G27" s="6">
        <v>-9461.9699999999993</v>
      </c>
      <c r="H27" s="6">
        <v>-8203.86</v>
      </c>
      <c r="I27" s="6">
        <v>-6607.09</v>
      </c>
      <c r="J27" s="6">
        <v>-6325.27</v>
      </c>
      <c r="K27" s="6">
        <v>-56710.2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391368.54</v>
      </c>
      <c r="D31" s="8">
        <v>463016.25</v>
      </c>
      <c r="E31" s="8">
        <v>472857.1</v>
      </c>
      <c r="F31" s="8">
        <v>506575.49</v>
      </c>
      <c r="G31" s="8">
        <v>580262.47</v>
      </c>
      <c r="H31" s="8">
        <v>560612.71</v>
      </c>
      <c r="I31" s="8">
        <v>440965.54</v>
      </c>
      <c r="J31" s="8">
        <v>432885</v>
      </c>
      <c r="K31" s="8">
        <v>3848543.1</v>
      </c>
    </row>
    <row r="32" spans="1:11" s="7" customFormat="1">
      <c r="A32" s="7">
        <v>11</v>
      </c>
      <c r="B32" s="7" t="s">
        <v>58</v>
      </c>
      <c r="C32" s="8">
        <v>-22291.66</v>
      </c>
      <c r="D32" s="8">
        <v>-25083.83</v>
      </c>
      <c r="E32" s="8">
        <v>-24902.67</v>
      </c>
      <c r="F32" s="8">
        <v>-26317.06</v>
      </c>
      <c r="G32" s="8">
        <v>-32686.799999999999</v>
      </c>
      <c r="H32" s="8">
        <v>-32740.37</v>
      </c>
      <c r="I32" s="8">
        <v>-27251.66</v>
      </c>
      <c r="J32" s="8">
        <v>-29884.63</v>
      </c>
      <c r="K32" s="8">
        <v>-221158.68</v>
      </c>
    </row>
    <row r="33" spans="1:11">
      <c r="A33">
        <v>12</v>
      </c>
      <c r="B33" t="s">
        <v>59</v>
      </c>
      <c r="C33" s="6">
        <v>-283094.24</v>
      </c>
      <c r="D33" s="6">
        <v>-328333.96000000002</v>
      </c>
      <c r="E33" s="6">
        <v>-286641.34999999998</v>
      </c>
      <c r="F33" s="6">
        <v>-307436.64</v>
      </c>
      <c r="G33" s="6">
        <v>-317717.81</v>
      </c>
      <c r="H33" s="6">
        <v>-284041.39</v>
      </c>
      <c r="I33" s="6">
        <v>-309680.27</v>
      </c>
      <c r="J33" s="6">
        <v>-310427.78000000003</v>
      </c>
      <c r="K33" s="6">
        <v>-2427373.44</v>
      </c>
    </row>
    <row r="34" spans="1:11">
      <c r="A34">
        <v>13</v>
      </c>
      <c r="B34" t="s">
        <v>60</v>
      </c>
      <c r="C34" s="6">
        <v>-138785.01999999999</v>
      </c>
      <c r="D34" s="6">
        <v>-173658.35</v>
      </c>
      <c r="E34" s="6">
        <v>-128568.14</v>
      </c>
      <c r="F34" s="6">
        <v>-162724.76</v>
      </c>
      <c r="G34" s="6">
        <v>-164351.35999999999</v>
      </c>
      <c r="H34" s="6">
        <v>-143927.67000000001</v>
      </c>
      <c r="I34" s="6">
        <v>-146655.04000000001</v>
      </c>
      <c r="J34" s="6">
        <v>-165851.04</v>
      </c>
      <c r="K34" s="6">
        <v>-1224521.3799999999</v>
      </c>
    </row>
    <row r="35" spans="1:11">
      <c r="A35" t="s">
        <v>61</v>
      </c>
      <c r="B35" t="s">
        <v>62</v>
      </c>
      <c r="C35" s="6">
        <v>-105607</v>
      </c>
      <c r="D35" s="6">
        <v>-123177</v>
      </c>
      <c r="E35" s="6">
        <v>-95978</v>
      </c>
      <c r="F35" s="6">
        <v>-84538</v>
      </c>
      <c r="G35" s="6">
        <v>-103065</v>
      </c>
      <c r="H35" s="6">
        <v>-96505</v>
      </c>
      <c r="I35" s="6">
        <v>-106625</v>
      </c>
      <c r="J35" s="6">
        <v>-99680</v>
      </c>
      <c r="K35" s="6">
        <v>-815175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/>
      <c r="E37" s="6">
        <v>-2000</v>
      </c>
      <c r="F37" s="6">
        <v>-2000</v>
      </c>
      <c r="G37" s="6">
        <v>-2000</v>
      </c>
      <c r="H37" s="6">
        <v>-5600</v>
      </c>
      <c r="I37" s="6">
        <v>-6160</v>
      </c>
      <c r="J37" s="6">
        <v>-5800</v>
      </c>
      <c r="K37" s="6">
        <v>-24560</v>
      </c>
    </row>
    <row r="38" spans="1:11">
      <c r="A38" t="s">
        <v>67</v>
      </c>
      <c r="B38" t="s">
        <v>68</v>
      </c>
      <c r="C38" s="6">
        <v>-7144.77</v>
      </c>
      <c r="D38" s="6">
        <v>-8101.52</v>
      </c>
      <c r="E38" s="6">
        <v>-6895.93</v>
      </c>
      <c r="F38" s="6">
        <v>-7725</v>
      </c>
      <c r="G38" s="6">
        <v>-16384.37</v>
      </c>
      <c r="H38" s="6">
        <v>-5788.12</v>
      </c>
      <c r="I38" s="6">
        <v>-5810.4</v>
      </c>
      <c r="J38" s="6">
        <v>-9418.7900000000009</v>
      </c>
      <c r="K38" s="6">
        <v>-67268.899999999994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-10000</v>
      </c>
      <c r="F39" s="6">
        <v>-40000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-174000</v>
      </c>
    </row>
    <row r="40" spans="1:11">
      <c r="A40" t="s">
        <v>71</v>
      </c>
      <c r="B40" t="s">
        <v>72</v>
      </c>
      <c r="C40" s="6">
        <v>5016.84</v>
      </c>
      <c r="D40" s="6">
        <v>-10529.24</v>
      </c>
      <c r="E40" s="6">
        <v>-8728.2000000000007</v>
      </c>
      <c r="F40" s="6">
        <v>-12585.6</v>
      </c>
      <c r="G40" s="6">
        <v>-9485.1200000000008</v>
      </c>
      <c r="H40" s="6">
        <v>-4749.41</v>
      </c>
      <c r="I40" s="6">
        <v>-2559.5300000000002</v>
      </c>
      <c r="J40" s="6">
        <v>-2280.42</v>
      </c>
      <c r="K40" s="6">
        <v>-45900.68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4285.71</v>
      </c>
      <c r="J41" s="6">
        <v>-15000</v>
      </c>
      <c r="K41" s="6">
        <v>-21000</v>
      </c>
    </row>
    <row r="42" spans="1:11">
      <c r="A42" t="s">
        <v>75</v>
      </c>
      <c r="B42" t="s">
        <v>76</v>
      </c>
      <c r="C42" s="6"/>
      <c r="D42" s="6"/>
      <c r="E42" s="6">
        <v>-875</v>
      </c>
      <c r="F42" s="6">
        <v>-810</v>
      </c>
      <c r="G42" s="6"/>
      <c r="H42" s="6">
        <v>90</v>
      </c>
      <c r="I42" s="6"/>
      <c r="J42" s="6"/>
      <c r="K42" s="6">
        <v>-1595</v>
      </c>
    </row>
    <row r="43" spans="1:11">
      <c r="A43" t="s">
        <v>77</v>
      </c>
      <c r="B43" t="s">
        <v>78</v>
      </c>
      <c r="C43" s="6">
        <v>-3968.42</v>
      </c>
      <c r="D43" s="6">
        <v>-4270.92</v>
      </c>
      <c r="E43" s="6">
        <v>-3495.34</v>
      </c>
      <c r="F43" s="6">
        <v>-3397.49</v>
      </c>
      <c r="G43" s="6">
        <v>-3397.49</v>
      </c>
      <c r="H43" s="6">
        <v>-3397.49</v>
      </c>
      <c r="I43" s="6">
        <v>-3397.49</v>
      </c>
      <c r="J43" s="6">
        <v>-3397.49</v>
      </c>
      <c r="K43" s="6">
        <v>-28722.13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-3165</v>
      </c>
      <c r="D45" s="6">
        <v>-3658</v>
      </c>
      <c r="E45" s="6">
        <v>-2679</v>
      </c>
      <c r="F45" s="6">
        <v>-2412</v>
      </c>
      <c r="G45" s="6">
        <v>-2817</v>
      </c>
      <c r="H45" s="6">
        <v>-2561</v>
      </c>
      <c r="I45" s="6">
        <v>-3055</v>
      </c>
      <c r="J45" s="6">
        <v>-2941</v>
      </c>
      <c r="K45" s="6">
        <v>-23288</v>
      </c>
    </row>
    <row r="46" spans="1:11">
      <c r="A46" t="s">
        <v>83</v>
      </c>
      <c r="B46" t="s">
        <v>84</v>
      </c>
      <c r="C46" s="6"/>
      <c r="D46" s="6">
        <v>-1005</v>
      </c>
      <c r="E46" s="6"/>
      <c r="F46" s="6">
        <v>-340</v>
      </c>
      <c r="G46" s="6"/>
      <c r="H46" s="6"/>
      <c r="I46" s="6"/>
      <c r="J46" s="6"/>
      <c r="K46" s="6">
        <v>-1345</v>
      </c>
    </row>
    <row r="47" spans="1:11">
      <c r="A47" t="s">
        <v>85</v>
      </c>
      <c r="B47" t="s">
        <v>86</v>
      </c>
      <c r="C47" s="6">
        <v>-2916.67</v>
      </c>
      <c r="D47" s="6">
        <v>-2916.67</v>
      </c>
      <c r="E47" s="6">
        <v>2083.33</v>
      </c>
      <c r="F47" s="6">
        <v>-2916.67</v>
      </c>
      <c r="G47" s="6">
        <v>-2916.67</v>
      </c>
      <c r="H47" s="6">
        <v>-5416.65</v>
      </c>
      <c r="I47" s="6">
        <v>-3333.33</v>
      </c>
      <c r="J47" s="6">
        <v>-3333.34</v>
      </c>
      <c r="K47" s="6">
        <v>-21666.67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-78660</v>
      </c>
      <c r="D49" s="6">
        <v>-78820.33</v>
      </c>
      <c r="E49" s="6">
        <v>-78820.33</v>
      </c>
      <c r="F49" s="6">
        <v>-79600.33</v>
      </c>
      <c r="G49" s="6">
        <v>-85599.61</v>
      </c>
      <c r="H49" s="6">
        <v>-78820.33</v>
      </c>
      <c r="I49" s="6">
        <v>-78820.33</v>
      </c>
      <c r="J49" s="6">
        <v>-78820.33</v>
      </c>
      <c r="K49" s="6">
        <v>-637961.59</v>
      </c>
    </row>
    <row r="50" spans="1:11">
      <c r="A50" t="s">
        <v>90</v>
      </c>
      <c r="B50" t="s">
        <v>91</v>
      </c>
      <c r="C50" s="6">
        <v>-25140</v>
      </c>
      <c r="D50" s="6">
        <v>-25140</v>
      </c>
      <c r="E50" s="6">
        <v>-25140</v>
      </c>
      <c r="F50" s="6">
        <v>-25140</v>
      </c>
      <c r="G50" s="6">
        <v>-25140</v>
      </c>
      <c r="H50" s="6">
        <v>-25140</v>
      </c>
      <c r="I50" s="6">
        <v>-25140</v>
      </c>
      <c r="J50" s="6">
        <v>-25140</v>
      </c>
      <c r="K50" s="6">
        <v>-201120</v>
      </c>
    </row>
    <row r="51" spans="1:11">
      <c r="A51" t="s">
        <v>92</v>
      </c>
      <c r="B51" t="s">
        <v>93</v>
      </c>
      <c r="C51" s="6">
        <v>-37710</v>
      </c>
      <c r="D51" s="6">
        <v>-37710</v>
      </c>
      <c r="E51" s="6">
        <v>-37710</v>
      </c>
      <c r="F51" s="6">
        <v>-37710</v>
      </c>
      <c r="G51" s="6">
        <v>-37710</v>
      </c>
      <c r="H51" s="6">
        <v>-37710</v>
      </c>
      <c r="I51" s="6">
        <v>-37710</v>
      </c>
      <c r="J51" s="6">
        <v>-37710</v>
      </c>
      <c r="K51" s="6">
        <v>-301680</v>
      </c>
    </row>
    <row r="52" spans="1:11">
      <c r="A52" t="s">
        <v>94</v>
      </c>
      <c r="B52" t="s">
        <v>95</v>
      </c>
      <c r="C52" s="6">
        <v>-12570</v>
      </c>
      <c r="D52" s="6">
        <v>-12570</v>
      </c>
      <c r="E52" s="6">
        <v>-12570</v>
      </c>
      <c r="F52" s="6">
        <v>-12570</v>
      </c>
      <c r="G52" s="6">
        <v>-12570</v>
      </c>
      <c r="H52" s="6">
        <v>-12570</v>
      </c>
      <c r="I52" s="6">
        <v>-12570</v>
      </c>
      <c r="J52" s="6">
        <v>-12570</v>
      </c>
      <c r="K52" s="6">
        <v>-100560</v>
      </c>
    </row>
    <row r="53" spans="1:11">
      <c r="A53" t="s">
        <v>96</v>
      </c>
      <c r="B53" t="s">
        <v>97</v>
      </c>
      <c r="C53" s="6">
        <v>-3240</v>
      </c>
      <c r="D53" s="6">
        <v>-3400.33</v>
      </c>
      <c r="E53" s="6">
        <v>-3400.33</v>
      </c>
      <c r="F53" s="6">
        <v>-3400.33</v>
      </c>
      <c r="G53" s="6">
        <v>-10179.61</v>
      </c>
      <c r="H53" s="6">
        <v>-3400.33</v>
      </c>
      <c r="I53" s="6">
        <v>-3400.33</v>
      </c>
      <c r="J53" s="6">
        <v>-3400.33</v>
      </c>
      <c r="K53" s="6">
        <v>-33821.589999999997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>
        <v>-780</v>
      </c>
      <c r="G55" s="6"/>
      <c r="H55" s="6"/>
      <c r="I55" s="6"/>
      <c r="J55" s="6"/>
      <c r="K55" s="6">
        <v>-780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-15225.34</v>
      </c>
      <c r="D60" s="6">
        <v>-15635.18</v>
      </c>
      <c r="E60" s="6">
        <v>-15130.82</v>
      </c>
      <c r="F60" s="6">
        <v>-13529.63</v>
      </c>
      <c r="G60" s="6">
        <v>-12288.37</v>
      </c>
      <c r="H60" s="6">
        <v>-11449.19</v>
      </c>
      <c r="I60" s="6">
        <v>-11828.33</v>
      </c>
      <c r="J60" s="6">
        <v>-10976.53</v>
      </c>
      <c r="K60" s="6">
        <v>-106063.39</v>
      </c>
    </row>
    <row r="61" spans="1:11">
      <c r="A61" t="s">
        <v>111</v>
      </c>
      <c r="B61" t="s">
        <v>112</v>
      </c>
      <c r="C61" s="6">
        <v>-7835.69</v>
      </c>
      <c r="D61" s="6">
        <v>-8096.88</v>
      </c>
      <c r="E61" s="6">
        <v>-7835.69</v>
      </c>
      <c r="F61" s="6">
        <v>-8096.88</v>
      </c>
      <c r="G61" s="6">
        <v>-8096.88</v>
      </c>
      <c r="H61" s="6">
        <v>-7835.69</v>
      </c>
      <c r="I61" s="6">
        <v>-8096.88</v>
      </c>
      <c r="J61" s="6">
        <v>-7835.69</v>
      </c>
      <c r="K61" s="6">
        <v>-63730.28</v>
      </c>
    </row>
    <row r="62" spans="1:11">
      <c r="A62" t="s">
        <v>113</v>
      </c>
      <c r="B62" t="s">
        <v>114</v>
      </c>
      <c r="C62" s="6">
        <v>-930.63</v>
      </c>
      <c r="D62" s="6">
        <v>-863.98</v>
      </c>
      <c r="E62" s="6">
        <v>-836.11</v>
      </c>
      <c r="F62" s="6">
        <v>-863.98</v>
      </c>
      <c r="G62" s="6">
        <v>-862.9</v>
      </c>
      <c r="H62" s="6">
        <v>-392.27</v>
      </c>
      <c r="I62" s="6">
        <v>-405.35</v>
      </c>
      <c r="J62" s="6">
        <v>-391.39</v>
      </c>
      <c r="K62" s="6">
        <v>-5546.61</v>
      </c>
    </row>
    <row r="63" spans="1:11">
      <c r="A63" t="s">
        <v>115</v>
      </c>
      <c r="B63" t="s">
        <v>116</v>
      </c>
      <c r="C63" s="6">
        <v>-6252.72</v>
      </c>
      <c r="D63" s="6">
        <v>-6461.14</v>
      </c>
      <c r="E63" s="6">
        <v>-6252.72</v>
      </c>
      <c r="F63" s="6">
        <v>-4452.41</v>
      </c>
      <c r="G63" s="6">
        <v>-3212.23</v>
      </c>
      <c r="H63" s="6">
        <v>-3108.63</v>
      </c>
      <c r="I63" s="6">
        <v>-3211.31</v>
      </c>
      <c r="J63" s="6">
        <v>-2654.27</v>
      </c>
      <c r="K63" s="6">
        <v>-35605.43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-206.3</v>
      </c>
      <c r="D65" s="6">
        <v>-213.18</v>
      </c>
      <c r="E65" s="6">
        <v>-206.3</v>
      </c>
      <c r="F65" s="6">
        <v>-116.36</v>
      </c>
      <c r="G65" s="6">
        <v>-116.36</v>
      </c>
      <c r="H65" s="6">
        <v>-112.6</v>
      </c>
      <c r="I65" s="6">
        <v>-114.79</v>
      </c>
      <c r="J65" s="6">
        <v>-95.18</v>
      </c>
      <c r="K65" s="6">
        <v>-1181.07</v>
      </c>
    </row>
    <row r="66" spans="1:11">
      <c r="A66">
        <v>17</v>
      </c>
      <c r="B66" t="s">
        <v>121</v>
      </c>
      <c r="C66" s="6">
        <v>-50423.88</v>
      </c>
      <c r="D66" s="6">
        <v>-60220.1</v>
      </c>
      <c r="E66" s="6">
        <v>-64122.06</v>
      </c>
      <c r="F66" s="6">
        <v>-51581.919999999998</v>
      </c>
      <c r="G66" s="6">
        <v>-55478.47</v>
      </c>
      <c r="H66" s="6">
        <v>-49844.2</v>
      </c>
      <c r="I66" s="6">
        <v>-72376.570000000007</v>
      </c>
      <c r="J66" s="6">
        <v>-54779.88</v>
      </c>
      <c r="K66" s="6">
        <v>-458827.08</v>
      </c>
    </row>
    <row r="67" spans="1:11">
      <c r="A67">
        <v>18</v>
      </c>
      <c r="B67" t="s">
        <v>122</v>
      </c>
      <c r="C67" s="6">
        <v>-14502.36</v>
      </c>
      <c r="D67" s="6">
        <v>-15143.88</v>
      </c>
      <c r="E67" s="6">
        <v>-14497.64</v>
      </c>
      <c r="F67" s="6">
        <v>-16842.45</v>
      </c>
      <c r="G67" s="6">
        <v>-14669.01</v>
      </c>
      <c r="H67" s="6">
        <v>-18477.78</v>
      </c>
      <c r="I67" s="6">
        <v>-15148.86</v>
      </c>
      <c r="J67" s="6">
        <v>-14822.74</v>
      </c>
      <c r="K67" s="6">
        <v>-124104.72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-5012.3599999999997</v>
      </c>
      <c r="D69" s="6">
        <v>-5653.88</v>
      </c>
      <c r="E69" s="6">
        <v>-5007.6400000000003</v>
      </c>
      <c r="F69" s="6">
        <v>-5602.46</v>
      </c>
      <c r="G69" s="6">
        <v>-5179.01</v>
      </c>
      <c r="H69" s="6">
        <v>-5362.78</v>
      </c>
      <c r="I69" s="6">
        <v>-5298.86</v>
      </c>
      <c r="J69" s="6">
        <v>-5332.74</v>
      </c>
      <c r="K69" s="6">
        <v>-42449.73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-11239.99</v>
      </c>
      <c r="G70" s="6">
        <v>-9490</v>
      </c>
      <c r="H70" s="6">
        <v>-11115</v>
      </c>
      <c r="I70" s="6">
        <v>-9490</v>
      </c>
      <c r="J70" s="6">
        <v>-9490</v>
      </c>
      <c r="K70" s="6">
        <v>-79294.990000000005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>
        <v>-360</v>
      </c>
      <c r="J73" s="6"/>
      <c r="K73" s="6">
        <v>-2360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-7655.05</v>
      </c>
      <c r="D76" s="6">
        <v>-6219.89</v>
      </c>
      <c r="E76" s="6">
        <v>-8593.86</v>
      </c>
      <c r="F76" s="6">
        <v>-8720</v>
      </c>
      <c r="G76" s="6">
        <v>-7824.15</v>
      </c>
      <c r="H76" s="6">
        <v>-9198.49</v>
      </c>
      <c r="I76" s="6">
        <v>-8735.61</v>
      </c>
      <c r="J76" s="6">
        <v>-8064.75</v>
      </c>
      <c r="K76" s="6">
        <v>-65011.8</v>
      </c>
    </row>
    <row r="77" spans="1:11">
      <c r="A77" t="s">
        <v>140</v>
      </c>
      <c r="B77" t="s">
        <v>141</v>
      </c>
      <c r="C77" s="6">
        <v>-40</v>
      </c>
      <c r="D77" s="6">
        <v>-40</v>
      </c>
      <c r="E77" s="6">
        <v>-40</v>
      </c>
      <c r="F77" s="6">
        <v>-20</v>
      </c>
      <c r="G77" s="6">
        <v>-60</v>
      </c>
      <c r="H77" s="6">
        <v>-20</v>
      </c>
      <c r="I77" s="6">
        <v>-20</v>
      </c>
      <c r="J77" s="6"/>
      <c r="K77" s="6">
        <v>-240</v>
      </c>
    </row>
    <row r="78" spans="1:11">
      <c r="A78" t="s">
        <v>142</v>
      </c>
      <c r="B78" t="s">
        <v>143</v>
      </c>
      <c r="C78" s="6">
        <v>-7615.05</v>
      </c>
      <c r="D78" s="6">
        <v>-6179.89</v>
      </c>
      <c r="E78" s="6">
        <v>-8553.86</v>
      </c>
      <c r="F78" s="6">
        <v>-8700</v>
      </c>
      <c r="G78" s="6">
        <v>-7764.15</v>
      </c>
      <c r="H78" s="6">
        <v>-9178.49</v>
      </c>
      <c r="I78" s="6">
        <v>-8715.61</v>
      </c>
      <c r="J78" s="6">
        <v>-8064.75</v>
      </c>
      <c r="K78" s="6">
        <v>-64771.8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-25829.5</v>
      </c>
      <c r="E80" s="6">
        <v>-9494.98</v>
      </c>
      <c r="F80" s="6">
        <v>-14055.24</v>
      </c>
      <c r="G80" s="6">
        <v>-11289</v>
      </c>
      <c r="H80" s="6">
        <v>-8505.4500000000007</v>
      </c>
      <c r="I80" s="6">
        <v>-7451.97</v>
      </c>
      <c r="J80" s="6">
        <v>-11605.64</v>
      </c>
      <c r="K80" s="6">
        <v>-95413.09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-10510</v>
      </c>
      <c r="E82" s="6"/>
      <c r="F82" s="6">
        <v>-4740.6499999999996</v>
      </c>
      <c r="G82" s="6"/>
      <c r="H82" s="6">
        <v>-300</v>
      </c>
      <c r="I82" s="6"/>
      <c r="J82" s="6">
        <v>-1500</v>
      </c>
      <c r="K82" s="6">
        <v>-17050.650000000001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-8069.5</v>
      </c>
      <c r="E86" s="6">
        <v>-4235.1499999999996</v>
      </c>
      <c r="F86" s="6">
        <v>-4063.22</v>
      </c>
      <c r="G86" s="6">
        <v>-4031.75</v>
      </c>
      <c r="H86" s="6">
        <v>-2964.08</v>
      </c>
      <c r="I86" s="6">
        <v>-2229.3200000000002</v>
      </c>
      <c r="J86" s="6">
        <v>-2816.08</v>
      </c>
      <c r="K86" s="6">
        <v>-30382.6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-2317.2199999999998</v>
      </c>
      <c r="D90" s="6">
        <v>-2735</v>
      </c>
      <c r="E90" s="6">
        <v>-3128.99</v>
      </c>
      <c r="F90" s="6">
        <v>-1633.42</v>
      </c>
      <c r="G90" s="6">
        <v>-5019</v>
      </c>
      <c r="H90" s="6">
        <v>-2670.56</v>
      </c>
      <c r="I90" s="6">
        <v>-7278.98</v>
      </c>
      <c r="J90" s="6">
        <v>-7955</v>
      </c>
      <c r="K90" s="6">
        <v>-32738.17</v>
      </c>
    </row>
    <row r="91" spans="1:11">
      <c r="A91" t="s">
        <v>165</v>
      </c>
      <c r="B91" t="s">
        <v>166</v>
      </c>
      <c r="C91" s="6"/>
      <c r="D91" s="6"/>
      <c r="E91" s="6"/>
      <c r="F91" s="6">
        <v>-688.39</v>
      </c>
      <c r="G91" s="6"/>
      <c r="H91" s="6"/>
      <c r="I91" s="6">
        <v>-1140.2</v>
      </c>
      <c r="J91" s="6"/>
      <c r="K91" s="6">
        <v>-1828.59</v>
      </c>
    </row>
    <row r="92" spans="1:11">
      <c r="A92" t="s">
        <v>167</v>
      </c>
      <c r="B92" t="s">
        <v>168</v>
      </c>
      <c r="C92" s="6">
        <v>-2317.2199999999998</v>
      </c>
      <c r="D92" s="6">
        <v>-2735</v>
      </c>
      <c r="E92" s="6">
        <v>-3128.99</v>
      </c>
      <c r="F92" s="6">
        <v>-945.03</v>
      </c>
      <c r="G92" s="6">
        <v>-5019</v>
      </c>
      <c r="H92" s="6">
        <v>-2670.56</v>
      </c>
      <c r="I92" s="6">
        <v>-1948.78</v>
      </c>
      <c r="J92" s="6">
        <v>-5135</v>
      </c>
      <c r="K92" s="6">
        <v>-23899.58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-4190</v>
      </c>
      <c r="J94" s="6">
        <v>-2820</v>
      </c>
      <c r="K94" s="6">
        <v>-7010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-238</v>
      </c>
      <c r="F96" s="6">
        <v>-432</v>
      </c>
      <c r="G96" s="6"/>
      <c r="H96" s="6">
        <v>-120</v>
      </c>
      <c r="I96" s="6"/>
      <c r="J96" s="6"/>
      <c r="K96" s="6">
        <v>-790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>
        <v>-238</v>
      </c>
      <c r="F98" s="6">
        <v>-432</v>
      </c>
      <c r="G98" s="6"/>
      <c r="H98" s="6">
        <v>-120</v>
      </c>
      <c r="I98" s="6"/>
      <c r="J98" s="6"/>
      <c r="K98" s="6">
        <v>-790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-2604.0100000000002</v>
      </c>
      <c r="D101" s="6">
        <v>-2604.0100000000002</v>
      </c>
      <c r="E101" s="6">
        <v>-2604.0100000000002</v>
      </c>
      <c r="F101" s="6">
        <v>-2604.0100000000002</v>
      </c>
      <c r="G101" s="6">
        <v>-2604.0100000000002</v>
      </c>
      <c r="H101" s="6">
        <v>-2604.0100000000002</v>
      </c>
      <c r="I101" s="6">
        <v>-2604.0100000000002</v>
      </c>
      <c r="J101" s="6">
        <v>-2604.0100000000002</v>
      </c>
      <c r="K101" s="6">
        <v>-20832.080000000002</v>
      </c>
    </row>
    <row r="102" spans="1:11">
      <c r="A102" t="s">
        <v>185</v>
      </c>
      <c r="B102" t="s">
        <v>186</v>
      </c>
      <c r="C102" s="6">
        <v>-238.6</v>
      </c>
      <c r="D102" s="6">
        <v>-238.6</v>
      </c>
      <c r="E102" s="6">
        <v>-238.6</v>
      </c>
      <c r="F102" s="6">
        <v>-238.6</v>
      </c>
      <c r="G102" s="6">
        <v>-238.6</v>
      </c>
      <c r="H102" s="6">
        <v>-238.6</v>
      </c>
      <c r="I102" s="6">
        <v>-238.6</v>
      </c>
      <c r="J102" s="6">
        <v>-238.6</v>
      </c>
      <c r="K102" s="6">
        <v>-1908.8</v>
      </c>
    </row>
    <row r="103" spans="1:11">
      <c r="A103" t="s">
        <v>187</v>
      </c>
      <c r="B103" t="s">
        <v>188</v>
      </c>
      <c r="C103" s="6">
        <v>-2365.41</v>
      </c>
      <c r="D103" s="6">
        <v>-2365.41</v>
      </c>
      <c r="E103" s="6">
        <v>-2365.41</v>
      </c>
      <c r="F103" s="6">
        <v>-2365.41</v>
      </c>
      <c r="G103" s="6">
        <v>-2365.41</v>
      </c>
      <c r="H103" s="6">
        <v>-2365.41</v>
      </c>
      <c r="I103" s="6">
        <v>-2365.41</v>
      </c>
      <c r="J103" s="6">
        <v>-2365.41</v>
      </c>
      <c r="K103" s="6">
        <v>-18923.28</v>
      </c>
    </row>
    <row r="104" spans="1:11">
      <c r="A104">
        <v>25</v>
      </c>
      <c r="B104" t="s">
        <v>189</v>
      </c>
      <c r="C104" s="6">
        <v>-549.28</v>
      </c>
      <c r="D104" s="6">
        <v>-34.520000000000003</v>
      </c>
      <c r="E104" s="6">
        <v>-10853.45</v>
      </c>
      <c r="F104" s="6">
        <v>-56.54</v>
      </c>
      <c r="G104" s="6">
        <v>-284.81</v>
      </c>
      <c r="H104" s="6"/>
      <c r="I104" s="6">
        <v>-20221.8</v>
      </c>
      <c r="J104" s="6">
        <v>-791.87</v>
      </c>
      <c r="K104" s="6">
        <v>-32792.269999999997</v>
      </c>
    </row>
    <row r="105" spans="1:11">
      <c r="A105" t="s">
        <v>190</v>
      </c>
      <c r="B105" t="s">
        <v>191</v>
      </c>
      <c r="C105" s="6">
        <v>-549.28</v>
      </c>
      <c r="D105" s="6">
        <v>-34.520000000000003</v>
      </c>
      <c r="E105" s="6">
        <v>-10853.45</v>
      </c>
      <c r="F105" s="6">
        <v>-56.54</v>
      </c>
      <c r="G105" s="6">
        <v>-284.81</v>
      </c>
      <c r="H105" s="6"/>
      <c r="I105" s="6">
        <v>-20221.8</v>
      </c>
      <c r="J105" s="6">
        <v>-791.87</v>
      </c>
      <c r="K105" s="6">
        <v>-32792.269999999997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>
        <v>-1000</v>
      </c>
      <c r="H107" s="6"/>
      <c r="I107" s="6">
        <v>-150</v>
      </c>
      <c r="J107" s="6">
        <v>-2000</v>
      </c>
      <c r="K107" s="6">
        <v>-3150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>
        <v>-1000</v>
      </c>
      <c r="H109" s="6"/>
      <c r="I109" s="6">
        <v>-150</v>
      </c>
      <c r="J109" s="6">
        <v>-2000</v>
      </c>
      <c r="K109" s="6">
        <v>-3150</v>
      </c>
    </row>
    <row r="110" spans="1:11">
      <c r="A110">
        <v>27</v>
      </c>
      <c r="B110" t="s">
        <v>199</v>
      </c>
      <c r="C110" s="6">
        <v>-7768.02</v>
      </c>
      <c r="D110" s="6">
        <v>-6778.3</v>
      </c>
      <c r="E110" s="6">
        <v>-7294.82</v>
      </c>
      <c r="F110" s="6">
        <v>-6364.26</v>
      </c>
      <c r="G110" s="6">
        <v>-7165.48</v>
      </c>
      <c r="H110" s="6">
        <v>-6661.25</v>
      </c>
      <c r="I110" s="6">
        <v>-9918.34</v>
      </c>
      <c r="J110" s="6">
        <v>-6935.87</v>
      </c>
      <c r="K110" s="6">
        <v>-58886.34</v>
      </c>
    </row>
    <row r="111" spans="1:11">
      <c r="A111" t="s">
        <v>200</v>
      </c>
      <c r="B111" t="s">
        <v>201</v>
      </c>
      <c r="C111" s="6">
        <v>-2368.02</v>
      </c>
      <c r="D111" s="6">
        <v>-1378.3</v>
      </c>
      <c r="E111" s="6">
        <v>-1894.82</v>
      </c>
      <c r="F111" s="6">
        <v>-964.26</v>
      </c>
      <c r="G111" s="6">
        <v>-1765.48</v>
      </c>
      <c r="H111" s="6">
        <v>-1261.25</v>
      </c>
      <c r="I111" s="6">
        <v>-4518.34</v>
      </c>
      <c r="J111" s="6">
        <v>-1535.87</v>
      </c>
      <c r="K111" s="6">
        <v>-15686.34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-6901.63</v>
      </c>
      <c r="D114" s="6"/>
      <c r="E114" s="6">
        <v>-6541.31</v>
      </c>
      <c r="F114" s="6">
        <v>1</v>
      </c>
      <c r="G114" s="6">
        <v>-4748.01</v>
      </c>
      <c r="H114" s="6">
        <v>-731.66</v>
      </c>
      <c r="I114" s="6">
        <v>8</v>
      </c>
      <c r="J114" s="6"/>
      <c r="K114" s="6">
        <v>-18913.61</v>
      </c>
    </row>
    <row r="115" spans="1:11">
      <c r="A115" t="s">
        <v>207</v>
      </c>
      <c r="B115" t="s">
        <v>208</v>
      </c>
      <c r="C115" s="6">
        <v>-7188.63</v>
      </c>
      <c r="D115" s="6"/>
      <c r="E115" s="6">
        <v>-6541.06</v>
      </c>
      <c r="F115" s="6"/>
      <c r="G115" s="6">
        <v>-4748.01</v>
      </c>
      <c r="H115" s="6">
        <v>-731.66</v>
      </c>
      <c r="I115" s="6"/>
      <c r="J115" s="6"/>
      <c r="K115" s="6">
        <v>-19209.36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>
        <v>1</v>
      </c>
      <c r="G117" s="6"/>
      <c r="H117" s="6"/>
      <c r="I117" s="6">
        <v>8</v>
      </c>
      <c r="J117" s="6"/>
      <c r="K117" s="6">
        <v>9</v>
      </c>
    </row>
    <row r="118" spans="1:11">
      <c r="A118" t="s">
        <v>213</v>
      </c>
      <c r="B118" t="s">
        <v>214</v>
      </c>
      <c r="C118" s="6"/>
      <c r="D118" s="6"/>
      <c r="E118" s="6">
        <v>-0.25</v>
      </c>
      <c r="F118" s="6"/>
      <c r="G118" s="6"/>
      <c r="H118" s="6"/>
      <c r="I118" s="6"/>
      <c r="J118" s="6"/>
      <c r="K118" s="6">
        <v>-0.25</v>
      </c>
    </row>
    <row r="119" spans="1:11">
      <c r="A119" t="s">
        <v>215</v>
      </c>
      <c r="B119" t="s">
        <v>216</v>
      </c>
      <c r="C119" s="6">
        <v>287</v>
      </c>
      <c r="D119" s="6"/>
      <c r="E119" s="6"/>
      <c r="F119" s="6"/>
      <c r="G119" s="6"/>
      <c r="H119" s="6"/>
      <c r="I119" s="6"/>
      <c r="J119" s="6"/>
      <c r="K119" s="6">
        <v>287</v>
      </c>
    </row>
    <row r="120" spans="1:11" s="7" customFormat="1">
      <c r="A120" s="7">
        <v>29</v>
      </c>
      <c r="B120" s="7" t="s">
        <v>217</v>
      </c>
      <c r="C120" s="8">
        <v>85982.64</v>
      </c>
      <c r="D120" s="8">
        <v>109598.46</v>
      </c>
      <c r="E120" s="8">
        <v>161313.07999999999</v>
      </c>
      <c r="F120" s="8">
        <v>172821.79</v>
      </c>
      <c r="G120" s="8">
        <v>229857.86</v>
      </c>
      <c r="H120" s="8">
        <v>243830.95</v>
      </c>
      <c r="I120" s="8">
        <v>104033.61</v>
      </c>
      <c r="J120" s="8">
        <v>92572.59</v>
      </c>
      <c r="K120" s="8">
        <v>1200010.98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6.8000000000000005E-2</v>
      </c>
      <c r="D121" s="9">
        <f t="shared" ref="D121:K121" si="1">IF(D$10=0," ",ROUND(D120/D$10,3))</f>
        <v>7.1999999999999995E-2</v>
      </c>
      <c r="E121" s="9">
        <f t="shared" si="1"/>
        <v>0.107</v>
      </c>
      <c r="F121" s="9">
        <f t="shared" si="1"/>
        <v>0.115</v>
      </c>
      <c r="G121" s="9">
        <f t="shared" si="1"/>
        <v>0.129</v>
      </c>
      <c r="H121" s="9">
        <f t="shared" si="1"/>
        <v>0.14699999999999999</v>
      </c>
      <c r="I121" s="9">
        <f t="shared" si="1"/>
        <v>7.8E-2</v>
      </c>
      <c r="J121" s="9">
        <f t="shared" si="1"/>
        <v>6.7000000000000004E-2</v>
      </c>
      <c r="K121" s="9">
        <f t="shared" si="1"/>
        <v>0.1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-151125.31</v>
      </c>
      <c r="D123" s="6">
        <v>-196501.54</v>
      </c>
      <c r="E123" s="6">
        <v>-142185.81</v>
      </c>
      <c r="F123" s="6">
        <v>-178783.09</v>
      </c>
      <c r="G123" s="6">
        <v>-180959.99</v>
      </c>
      <c r="H123" s="6">
        <v>-157357.97</v>
      </c>
      <c r="I123" s="6">
        <v>-167187.97</v>
      </c>
      <c r="J123" s="6">
        <v>-186906.66</v>
      </c>
      <c r="K123" s="6">
        <v>-1361008.34</v>
      </c>
    </row>
    <row r="124" spans="1:11">
      <c r="A124" t="s">
        <v>221</v>
      </c>
      <c r="B124" t="s">
        <v>222</v>
      </c>
      <c r="C124" s="6">
        <v>-138785.01999999999</v>
      </c>
      <c r="D124" s="6">
        <v>-173658.35</v>
      </c>
      <c r="E124" s="6">
        <v>-128568.14</v>
      </c>
      <c r="F124" s="6">
        <v>-162724.76</v>
      </c>
      <c r="G124" s="6">
        <v>-164351.35999999999</v>
      </c>
      <c r="H124" s="6">
        <v>-143927.67000000001</v>
      </c>
      <c r="I124" s="6">
        <v>-146655.04000000001</v>
      </c>
      <c r="J124" s="6">
        <v>-165851.04</v>
      </c>
      <c r="K124" s="6">
        <v>-1224521.3799999999</v>
      </c>
    </row>
    <row r="125" spans="1:11">
      <c r="A125" t="s">
        <v>223</v>
      </c>
      <c r="B125" t="s">
        <v>224</v>
      </c>
      <c r="C125" s="6">
        <v>-7655.05</v>
      </c>
      <c r="D125" s="6">
        <v>-6219.89</v>
      </c>
      <c r="E125" s="6">
        <v>-8593.86</v>
      </c>
      <c r="F125" s="6">
        <v>-8720</v>
      </c>
      <c r="G125" s="6">
        <v>-7824.15</v>
      </c>
      <c r="H125" s="6">
        <v>-9198.49</v>
      </c>
      <c r="I125" s="6">
        <v>-8735.61</v>
      </c>
      <c r="J125" s="6">
        <v>-8064.75</v>
      </c>
      <c r="K125" s="6">
        <v>-65011.8</v>
      </c>
    </row>
    <row r="126" spans="1:11">
      <c r="A126" t="s">
        <v>225</v>
      </c>
      <c r="B126" t="s">
        <v>226</v>
      </c>
      <c r="C126" s="6"/>
      <c r="D126" s="6">
        <v>-12510</v>
      </c>
      <c r="E126" s="6"/>
      <c r="F126" s="6">
        <v>-4740.6499999999996</v>
      </c>
      <c r="G126" s="6">
        <v>-2000</v>
      </c>
      <c r="H126" s="6">
        <v>-300</v>
      </c>
      <c r="I126" s="6"/>
      <c r="J126" s="6">
        <v>-3500</v>
      </c>
      <c r="K126" s="6">
        <v>-23050.65</v>
      </c>
    </row>
    <row r="127" spans="1:11">
      <c r="A127" t="s">
        <v>227</v>
      </c>
      <c r="B127" t="s">
        <v>228</v>
      </c>
      <c r="C127" s="6">
        <v>-2317.2199999999998</v>
      </c>
      <c r="D127" s="6">
        <v>-2735</v>
      </c>
      <c r="E127" s="6">
        <v>-3128.99</v>
      </c>
      <c r="F127" s="6">
        <v>-1633.42</v>
      </c>
      <c r="G127" s="6">
        <v>-5019</v>
      </c>
      <c r="H127" s="6">
        <v>-2670.56</v>
      </c>
      <c r="I127" s="6">
        <v>-7278.98</v>
      </c>
      <c r="J127" s="6">
        <v>-7955</v>
      </c>
      <c r="K127" s="6">
        <v>-32738.17</v>
      </c>
    </row>
    <row r="128" spans="1:11">
      <c r="A128" t="s">
        <v>229</v>
      </c>
      <c r="B128" t="s">
        <v>230</v>
      </c>
      <c r="C128" s="4">
        <v>-2368.02</v>
      </c>
      <c r="D128" s="4">
        <v>-1378.3</v>
      </c>
      <c r="E128" s="4">
        <v>-1894.82</v>
      </c>
      <c r="F128">
        <v>-964.26</v>
      </c>
      <c r="G128" s="4">
        <v>-1765.48</v>
      </c>
      <c r="H128" s="4">
        <v>-1261.25</v>
      </c>
      <c r="I128" s="4">
        <v>-4518.34</v>
      </c>
      <c r="J128" s="4">
        <v>-1535.87</v>
      </c>
      <c r="K128" s="4">
        <v>-15686.34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4064</v>
      </c>
      <c r="C5" s="11">
        <v>4064</v>
      </c>
      <c r="D5" s="11">
        <v>4064</v>
      </c>
      <c r="E5" s="11">
        <v>4064</v>
      </c>
      <c r="F5" s="11">
        <v>4064</v>
      </c>
      <c r="G5" s="11">
        <v>4064</v>
      </c>
      <c r="H5" s="11">
        <v>4064</v>
      </c>
      <c r="I5" s="11">
        <v>4064</v>
      </c>
      <c r="J5" s="11">
        <v>4064</v>
      </c>
      <c r="K5" s="11">
        <v>4064</v>
      </c>
    </row>
    <row r="6" spans="1:52" s="13" customFormat="1" ht="28.5">
      <c r="A6" s="12" t="s">
        <v>8</v>
      </c>
      <c r="B6" s="13" t="s">
        <v>322</v>
      </c>
      <c r="C6" s="13" t="s">
        <v>322</v>
      </c>
      <c r="D6" s="13" t="s">
        <v>322</v>
      </c>
      <c r="E6" s="13" t="s">
        <v>322</v>
      </c>
      <c r="F6" s="13" t="s">
        <v>322</v>
      </c>
      <c r="G6" s="13" t="s">
        <v>322</v>
      </c>
      <c r="H6" s="13" t="s">
        <v>322</v>
      </c>
      <c r="I6" s="13" t="s">
        <v>322</v>
      </c>
      <c r="J6" s="13" t="s">
        <v>322</v>
      </c>
      <c r="K6" s="13" t="s">
        <v>322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4</v>
      </c>
      <c r="C8" s="11">
        <v>4</v>
      </c>
      <c r="D8" s="11">
        <v>4</v>
      </c>
      <c r="E8" s="11">
        <v>4</v>
      </c>
      <c r="F8" s="11">
        <v>4</v>
      </c>
      <c r="G8" s="11">
        <v>4</v>
      </c>
      <c r="H8" s="11">
        <v>4</v>
      </c>
      <c r="I8" s="11">
        <v>4</v>
      </c>
      <c r="J8" s="11">
        <v>4</v>
      </c>
      <c r="K8" s="11">
        <v>4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618812.76</v>
      </c>
      <c r="D10" s="8">
        <v>526585.46</v>
      </c>
      <c r="E10" s="8">
        <v>474262.35</v>
      </c>
      <c r="F10" s="8">
        <v>511451.32</v>
      </c>
      <c r="G10" s="8">
        <v>604262.31999999995</v>
      </c>
      <c r="H10" s="8">
        <v>681433.46</v>
      </c>
      <c r="I10" s="8">
        <v>593946.99</v>
      </c>
      <c r="J10" s="8">
        <v>566311.11</v>
      </c>
      <c r="K10" s="8">
        <v>4577065.7699999996</v>
      </c>
    </row>
    <row r="11" spans="1:52">
      <c r="A11" t="s">
        <v>25</v>
      </c>
      <c r="B11" t="s">
        <v>26</v>
      </c>
      <c r="C11" s="6">
        <v>618812.76</v>
      </c>
      <c r="D11" s="6">
        <v>526585.46</v>
      </c>
      <c r="E11" s="6">
        <v>474262.35</v>
      </c>
      <c r="F11" s="6">
        <v>511451.32</v>
      </c>
      <c r="G11" s="6">
        <v>604262.31999999995</v>
      </c>
      <c r="H11" s="6">
        <v>681433.46</v>
      </c>
      <c r="I11" s="6">
        <v>593946.99</v>
      </c>
      <c r="J11" s="6">
        <v>566311.11</v>
      </c>
      <c r="K11" s="6">
        <v>4577065.7699999996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-377278.08</v>
      </c>
      <c r="D13" s="6">
        <v>-339193.79</v>
      </c>
      <c r="E13" s="6">
        <v>-300757.55</v>
      </c>
      <c r="F13" s="6">
        <v>-307895.38</v>
      </c>
      <c r="G13" s="6">
        <v>-380490.62</v>
      </c>
      <c r="H13" s="6">
        <v>-430453.49</v>
      </c>
      <c r="I13" s="6">
        <v>-364021.8</v>
      </c>
      <c r="J13" s="6">
        <v>-346411.42</v>
      </c>
      <c r="K13" s="6">
        <v>-2846502.13</v>
      </c>
    </row>
    <row r="14" spans="1:52">
      <c r="A14">
        <v>3</v>
      </c>
      <c r="B14" t="s">
        <v>30</v>
      </c>
      <c r="C14" s="6">
        <v>241534.68</v>
      </c>
      <c r="D14" s="6">
        <v>187391.67</v>
      </c>
      <c r="E14" s="6">
        <v>173504.8</v>
      </c>
      <c r="F14" s="6">
        <v>203555.94</v>
      </c>
      <c r="G14" s="6">
        <v>223771.7</v>
      </c>
      <c r="H14" s="6">
        <v>250979.97</v>
      </c>
      <c r="I14" s="6">
        <v>229925.19</v>
      </c>
      <c r="J14" s="6">
        <v>219899.69</v>
      </c>
      <c r="K14" s="6">
        <v>1730563.64</v>
      </c>
    </row>
    <row r="15" spans="1:52" s="7" customFormat="1">
      <c r="A15" s="7">
        <v>4</v>
      </c>
      <c r="B15" s="7" t="s">
        <v>31</v>
      </c>
      <c r="C15" s="9">
        <f>IF(C$10=0," ",ROUND(C14/C$10,3))</f>
        <v>0.39</v>
      </c>
      <c r="D15" s="9">
        <f t="shared" ref="D15:K15" si="0">IF(D$10=0," ",ROUND(D14/D$10,3))</f>
        <v>0.35599999999999998</v>
      </c>
      <c r="E15" s="9">
        <f t="shared" si="0"/>
        <v>0.36599999999999999</v>
      </c>
      <c r="F15" s="9">
        <f t="shared" si="0"/>
        <v>0.39800000000000002</v>
      </c>
      <c r="G15" s="9">
        <f t="shared" si="0"/>
        <v>0.37</v>
      </c>
      <c r="H15" s="9">
        <f t="shared" si="0"/>
        <v>0.36799999999999999</v>
      </c>
      <c r="I15" s="9">
        <f t="shared" si="0"/>
        <v>0.38700000000000001</v>
      </c>
      <c r="J15" s="9">
        <f t="shared" si="0"/>
        <v>0.38800000000000001</v>
      </c>
      <c r="K15" s="9">
        <f t="shared" si="0"/>
        <v>0.378</v>
      </c>
    </row>
    <row r="16" spans="1:52">
      <c r="A16">
        <v>5</v>
      </c>
      <c r="B16" t="s">
        <v>32</v>
      </c>
      <c r="C16" s="6">
        <v>-27532.48</v>
      </c>
      <c r="D16" s="6">
        <v>-26334.73</v>
      </c>
      <c r="E16" s="6">
        <v>-26274.15</v>
      </c>
      <c r="F16" s="6">
        <v>-12035.18</v>
      </c>
      <c r="G16" s="6">
        <v>-12608.6</v>
      </c>
      <c r="H16" s="6">
        <v>-9064.17</v>
      </c>
      <c r="I16" s="6">
        <v>-11590.7</v>
      </c>
      <c r="J16" s="6">
        <v>-14037.34</v>
      </c>
      <c r="K16" s="6">
        <v>-139477.35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-25186.18</v>
      </c>
      <c r="D18" s="6">
        <v>-25009.02</v>
      </c>
      <c r="E18" s="6">
        <v>-24865.52</v>
      </c>
      <c r="F18" s="6">
        <v>-10541.22</v>
      </c>
      <c r="G18" s="6">
        <v>-11303.33</v>
      </c>
      <c r="H18" s="6">
        <v>-6100.82</v>
      </c>
      <c r="I18" s="6">
        <v>-9469.7199999999993</v>
      </c>
      <c r="J18" s="6">
        <v>-12411.51</v>
      </c>
      <c r="K18" s="6">
        <v>-124887.32</v>
      </c>
    </row>
    <row r="19" spans="1:11">
      <c r="A19" t="s">
        <v>35</v>
      </c>
      <c r="B19" t="s">
        <v>36</v>
      </c>
      <c r="C19" s="6">
        <v>-10255.48</v>
      </c>
      <c r="D19" s="6">
        <v>-8185.76</v>
      </c>
      <c r="E19" s="6">
        <v>4457.1099999999997</v>
      </c>
      <c r="F19" s="6">
        <v>223.9</v>
      </c>
      <c r="G19" s="6">
        <v>815.59</v>
      </c>
      <c r="H19" s="6">
        <v>1351.68</v>
      </c>
      <c r="I19" s="6">
        <v>401.72</v>
      </c>
      <c r="J19" s="6"/>
      <c r="K19" s="6">
        <v>-11191.24</v>
      </c>
    </row>
    <row r="20" spans="1:11">
      <c r="A20" t="s">
        <v>37</v>
      </c>
      <c r="B20" t="s">
        <v>38</v>
      </c>
      <c r="C20" s="6"/>
      <c r="D20" s="6">
        <v>-100.26</v>
      </c>
      <c r="E20" s="6">
        <v>-420.71</v>
      </c>
      <c r="F20" s="6">
        <v>-281.89999999999998</v>
      </c>
      <c r="G20" s="6">
        <v>-78.88</v>
      </c>
      <c r="H20" s="6"/>
      <c r="I20" s="6">
        <v>-525.91</v>
      </c>
      <c r="J20" s="6"/>
      <c r="K20" s="6">
        <v>-1407.66</v>
      </c>
    </row>
    <row r="21" spans="1:11">
      <c r="A21" t="s">
        <v>39</v>
      </c>
      <c r="B21" t="s">
        <v>40</v>
      </c>
      <c r="C21" s="6">
        <v>-3181.68</v>
      </c>
      <c r="D21" s="6">
        <v>-6117.84</v>
      </c>
      <c r="E21" s="6">
        <v>-17437.68</v>
      </c>
      <c r="F21" s="6">
        <v>-8238.06</v>
      </c>
      <c r="G21" s="6">
        <v>-9770.76</v>
      </c>
      <c r="H21" s="6">
        <v>-10358.42</v>
      </c>
      <c r="I21" s="6">
        <v>-401.72</v>
      </c>
      <c r="J21" s="6"/>
      <c r="K21" s="6">
        <v>-55506.16</v>
      </c>
    </row>
    <row r="22" spans="1:11">
      <c r="A22" t="s">
        <v>41</v>
      </c>
      <c r="B22" t="s">
        <v>42</v>
      </c>
      <c r="C22" s="6">
        <v>-11749.02</v>
      </c>
      <c r="D22" s="6">
        <v>-10605.16</v>
      </c>
      <c r="E22" s="6">
        <v>-11464.24</v>
      </c>
      <c r="F22" s="6">
        <v>-2245.16</v>
      </c>
      <c r="G22" s="6">
        <v>-2269.2800000000002</v>
      </c>
      <c r="H22" s="6">
        <v>2905.92</v>
      </c>
      <c r="I22" s="6">
        <v>-8943.81</v>
      </c>
      <c r="J22" s="6">
        <v>-12411.51</v>
      </c>
      <c r="K22" s="6">
        <v>-56782.26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-2346.3000000000002</v>
      </c>
      <c r="D26" s="6">
        <v>-1325.71</v>
      </c>
      <c r="E26" s="6">
        <v>-1408.63</v>
      </c>
      <c r="F26" s="6">
        <v>-1493.96</v>
      </c>
      <c r="G26" s="6">
        <v>-1305.27</v>
      </c>
      <c r="H26" s="6">
        <v>-2963.35</v>
      </c>
      <c r="I26" s="6">
        <v>-2120.98</v>
      </c>
      <c r="J26" s="6">
        <v>-1625.83</v>
      </c>
      <c r="K26" s="6">
        <v>-14590.03</v>
      </c>
    </row>
    <row r="27" spans="1:11">
      <c r="A27" t="s">
        <v>49</v>
      </c>
      <c r="B27" t="s">
        <v>50</v>
      </c>
      <c r="C27" s="6">
        <v>-2346.3000000000002</v>
      </c>
      <c r="D27" s="6">
        <v>-1325.71</v>
      </c>
      <c r="E27" s="6">
        <v>-1408.63</v>
      </c>
      <c r="F27" s="6">
        <v>-1493.96</v>
      </c>
      <c r="G27" s="6">
        <v>-1305.27</v>
      </c>
      <c r="H27" s="6">
        <v>-2963.35</v>
      </c>
      <c r="I27" s="6">
        <v>-2120.98</v>
      </c>
      <c r="J27" s="6">
        <v>-1625.83</v>
      </c>
      <c r="K27" s="6">
        <v>-14590.03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214002.2</v>
      </c>
      <c r="D31" s="8">
        <v>161056.94</v>
      </c>
      <c r="E31" s="8">
        <v>147230.65</v>
      </c>
      <c r="F31" s="8">
        <v>191520.76</v>
      </c>
      <c r="G31" s="8">
        <v>211163.1</v>
      </c>
      <c r="H31" s="8">
        <v>241915.8</v>
      </c>
      <c r="I31" s="8">
        <v>218334.49</v>
      </c>
      <c r="J31" s="8">
        <v>205862.35</v>
      </c>
      <c r="K31" s="8">
        <v>1591086.29</v>
      </c>
    </row>
    <row r="32" spans="1:11" s="7" customFormat="1">
      <c r="A32" s="7">
        <v>11</v>
      </c>
      <c r="B32" s="7" t="s">
        <v>58</v>
      </c>
      <c r="C32" s="8">
        <v>-38843.199999999997</v>
      </c>
      <c r="D32" s="8">
        <v>-25602.17</v>
      </c>
      <c r="E32" s="8">
        <v>-24681.72</v>
      </c>
      <c r="F32" s="8">
        <v>-31817.98</v>
      </c>
      <c r="G32" s="8">
        <v>-43037.38</v>
      </c>
      <c r="H32" s="8">
        <v>-47657</v>
      </c>
      <c r="I32" s="8">
        <v>-36087.480000000003</v>
      </c>
      <c r="J32" s="8">
        <v>-40103.9</v>
      </c>
      <c r="K32" s="8">
        <v>-287830.83</v>
      </c>
    </row>
    <row r="33" spans="1:11">
      <c r="A33">
        <v>12</v>
      </c>
      <c r="B33" t="s">
        <v>59</v>
      </c>
      <c r="C33" s="6">
        <v>-254645.5</v>
      </c>
      <c r="D33" s="6">
        <v>-263378.3</v>
      </c>
      <c r="E33" s="6">
        <v>-263858.78999999998</v>
      </c>
      <c r="F33" s="6">
        <v>-184106.13</v>
      </c>
      <c r="G33" s="6">
        <v>-178211.99</v>
      </c>
      <c r="H33" s="6">
        <v>-232706.2</v>
      </c>
      <c r="I33" s="6">
        <v>-259980.24</v>
      </c>
      <c r="J33" s="6">
        <v>-251305.77</v>
      </c>
      <c r="K33" s="6">
        <v>-1888192.92</v>
      </c>
    </row>
    <row r="34" spans="1:11">
      <c r="A34">
        <v>13</v>
      </c>
      <c r="B34" t="s">
        <v>60</v>
      </c>
      <c r="C34" s="6">
        <v>-101078.77</v>
      </c>
      <c r="D34" s="6">
        <v>-99631.08</v>
      </c>
      <c r="E34" s="6">
        <v>-100641.08</v>
      </c>
      <c r="F34" s="6">
        <v>-41824.129999999997</v>
      </c>
      <c r="G34" s="6">
        <v>-28531.93</v>
      </c>
      <c r="H34" s="6">
        <v>-91255.75</v>
      </c>
      <c r="I34" s="6">
        <v>-111104.74</v>
      </c>
      <c r="J34" s="6">
        <v>-102297.64</v>
      </c>
      <c r="K34" s="6">
        <v>-676365.12</v>
      </c>
    </row>
    <row r="35" spans="1:11">
      <c r="A35" t="s">
        <v>61</v>
      </c>
      <c r="B35" t="s">
        <v>62</v>
      </c>
      <c r="C35" s="6">
        <v>-71675</v>
      </c>
      <c r="D35" s="6">
        <v>-73425</v>
      </c>
      <c r="E35" s="6">
        <v>-73425</v>
      </c>
      <c r="F35" s="6">
        <v>-46278</v>
      </c>
      <c r="G35" s="6">
        <v>-67778</v>
      </c>
      <c r="H35" s="6">
        <v>-67778</v>
      </c>
      <c r="I35" s="6">
        <v>-66318</v>
      </c>
      <c r="J35" s="6">
        <v>-66318</v>
      </c>
      <c r="K35" s="6">
        <v>-532995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-5500</v>
      </c>
      <c r="D37" s="6">
        <v>-5500</v>
      </c>
      <c r="E37" s="6">
        <v>-5500</v>
      </c>
      <c r="F37" s="6">
        <v>-1000</v>
      </c>
      <c r="G37" s="6">
        <v>-5500</v>
      </c>
      <c r="H37" s="6">
        <v>-5500</v>
      </c>
      <c r="I37" s="6">
        <v>-5500</v>
      </c>
      <c r="J37" s="6">
        <v>-5500</v>
      </c>
      <c r="K37" s="6">
        <v>-39500</v>
      </c>
    </row>
    <row r="38" spans="1:11">
      <c r="A38" t="s">
        <v>67</v>
      </c>
      <c r="B38" t="s">
        <v>68</v>
      </c>
      <c r="C38" s="6">
        <v>-3103.69</v>
      </c>
      <c r="D38" s="6"/>
      <c r="E38" s="6"/>
      <c r="F38" s="6"/>
      <c r="G38" s="6">
        <v>-2817.18</v>
      </c>
      <c r="H38" s="6"/>
      <c r="I38" s="6">
        <v>-1530</v>
      </c>
      <c r="J38" s="6">
        <v>-900</v>
      </c>
      <c r="K38" s="6">
        <v>-8350.8700000000008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/>
      <c r="G39" s="6">
        <v>-10000</v>
      </c>
      <c r="H39" s="6">
        <v>-10000</v>
      </c>
      <c r="I39" s="6">
        <v>-10000</v>
      </c>
      <c r="J39" s="6">
        <v>-12000</v>
      </c>
      <c r="K39" s="6">
        <v>-72000</v>
      </c>
    </row>
    <row r="40" spans="1:11">
      <c r="A40" t="s">
        <v>71</v>
      </c>
      <c r="B40" t="s">
        <v>72</v>
      </c>
      <c r="C40" s="6">
        <v>-683.4</v>
      </c>
      <c r="D40" s="6">
        <v>-5129.3999999999996</v>
      </c>
      <c r="E40" s="6">
        <v>-7129.4</v>
      </c>
      <c r="F40" s="6">
        <v>14588.2</v>
      </c>
      <c r="G40" s="6">
        <v>65173.72</v>
      </c>
      <c r="H40" s="6">
        <v>-8813.4</v>
      </c>
      <c r="I40" s="6">
        <v>-18725.88</v>
      </c>
      <c r="J40" s="6">
        <v>-10691.64</v>
      </c>
      <c r="K40" s="6">
        <v>28588.799999999999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-2646.14</v>
      </c>
      <c r="H41" s="6"/>
      <c r="I41" s="6">
        <v>-4642.8599999999997</v>
      </c>
      <c r="J41" s="6">
        <v>-2500</v>
      </c>
      <c r="K41" s="6">
        <v>-14789</v>
      </c>
    </row>
    <row r="42" spans="1:11">
      <c r="A42" t="s">
        <v>75</v>
      </c>
      <c r="B42" t="s">
        <v>76</v>
      </c>
      <c r="C42" s="6"/>
      <c r="D42" s="6"/>
      <c r="E42" s="6">
        <v>-1010</v>
      </c>
      <c r="F42" s="6">
        <v>-440</v>
      </c>
      <c r="G42" s="6"/>
      <c r="H42" s="6">
        <v>130</v>
      </c>
      <c r="I42" s="6"/>
      <c r="J42" s="6"/>
      <c r="K42" s="6">
        <v>-1320</v>
      </c>
    </row>
    <row r="43" spans="1:11">
      <c r="A43" t="s">
        <v>77</v>
      </c>
      <c r="B43" t="s">
        <v>78</v>
      </c>
      <c r="C43" s="6">
        <v>-1282.3499999999999</v>
      </c>
      <c r="D43" s="6">
        <v>-1282.3499999999999</v>
      </c>
      <c r="E43" s="6">
        <v>-1282.3499999999999</v>
      </c>
      <c r="F43" s="6"/>
      <c r="G43" s="6"/>
      <c r="H43" s="6"/>
      <c r="I43" s="6">
        <v>-927</v>
      </c>
      <c r="J43" s="6">
        <v>-927</v>
      </c>
      <c r="K43" s="6">
        <v>-5701.05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-2151</v>
      </c>
      <c r="D45" s="6">
        <v>-2211</v>
      </c>
      <c r="E45" s="6">
        <v>-2211</v>
      </c>
      <c r="F45" s="6">
        <v>-1611</v>
      </c>
      <c r="G45" s="6">
        <v>-2211</v>
      </c>
      <c r="H45" s="6">
        <v>-2211</v>
      </c>
      <c r="I45" s="6">
        <v>-2211</v>
      </c>
      <c r="J45" s="6">
        <v>-2211</v>
      </c>
      <c r="K45" s="6">
        <v>-17028</v>
      </c>
    </row>
    <row r="46" spans="1:11">
      <c r="A46" t="s">
        <v>83</v>
      </c>
      <c r="B46" t="s">
        <v>84</v>
      </c>
      <c r="C46" s="6">
        <v>-4600</v>
      </c>
      <c r="D46" s="6"/>
      <c r="E46" s="6"/>
      <c r="F46" s="6"/>
      <c r="G46" s="6">
        <v>-670</v>
      </c>
      <c r="H46" s="6"/>
      <c r="I46" s="6"/>
      <c r="J46" s="6"/>
      <c r="K46" s="6">
        <v>-5270</v>
      </c>
    </row>
    <row r="47" spans="1:11">
      <c r="A47" t="s">
        <v>85</v>
      </c>
      <c r="B47" t="s">
        <v>86</v>
      </c>
      <c r="C47" s="6">
        <v>-2083.33</v>
      </c>
      <c r="D47" s="6">
        <v>-2083.33</v>
      </c>
      <c r="E47" s="6">
        <v>-83.33</v>
      </c>
      <c r="F47" s="6">
        <v>-2083.33</v>
      </c>
      <c r="G47" s="6">
        <v>-2083.33</v>
      </c>
      <c r="H47" s="6">
        <v>2916.65</v>
      </c>
      <c r="I47" s="6">
        <v>-1250</v>
      </c>
      <c r="J47" s="6">
        <v>-1250</v>
      </c>
      <c r="K47" s="6">
        <v>-8000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-70766.33</v>
      </c>
      <c r="D49" s="6">
        <v>-70766.33</v>
      </c>
      <c r="E49" s="6">
        <v>-70766.33</v>
      </c>
      <c r="F49" s="6">
        <v>-71667.929999999993</v>
      </c>
      <c r="G49" s="6">
        <v>-71667.929999999993</v>
      </c>
      <c r="H49" s="6">
        <v>-71667.929999999993</v>
      </c>
      <c r="I49" s="6">
        <v>-71667.929999999993</v>
      </c>
      <c r="J49" s="6">
        <v>-71667.929999999993</v>
      </c>
      <c r="K49" s="6">
        <v>-570638.64</v>
      </c>
    </row>
    <row r="50" spans="1:11">
      <c r="A50" t="s">
        <v>90</v>
      </c>
      <c r="B50" t="s">
        <v>91</v>
      </c>
      <c r="C50" s="6">
        <v>-46634.400000000001</v>
      </c>
      <c r="D50" s="6">
        <v>-46634.400000000001</v>
      </c>
      <c r="E50" s="6">
        <v>-46634.400000000001</v>
      </c>
      <c r="F50" s="6">
        <v>-46634.400000000001</v>
      </c>
      <c r="G50" s="6">
        <v>-46634.400000000001</v>
      </c>
      <c r="H50" s="6">
        <v>-46634.400000000001</v>
      </c>
      <c r="I50" s="6">
        <v>-46634.400000000001</v>
      </c>
      <c r="J50" s="6">
        <v>-46634.400000000001</v>
      </c>
      <c r="K50" s="6">
        <v>-373075.20000000001</v>
      </c>
    </row>
    <row r="51" spans="1:11">
      <c r="A51" t="s">
        <v>92</v>
      </c>
      <c r="B51" t="s">
        <v>93</v>
      </c>
      <c r="C51" s="6">
        <v>-7484.36</v>
      </c>
      <c r="D51" s="6">
        <v>-7484.36</v>
      </c>
      <c r="E51" s="6">
        <v>-7484.36</v>
      </c>
      <c r="F51" s="6">
        <v>-7858.35</v>
      </c>
      <c r="G51" s="6">
        <v>-7858.35</v>
      </c>
      <c r="H51" s="6">
        <v>-7858.35</v>
      </c>
      <c r="I51" s="6">
        <v>-7858.35</v>
      </c>
      <c r="J51" s="6">
        <v>-7858.35</v>
      </c>
      <c r="K51" s="6">
        <v>-61744.83</v>
      </c>
    </row>
    <row r="52" spans="1:11">
      <c r="A52" t="s">
        <v>94</v>
      </c>
      <c r="B52" t="s">
        <v>95</v>
      </c>
      <c r="C52" s="6">
        <v>-10559.49</v>
      </c>
      <c r="D52" s="6">
        <v>-10559.49</v>
      </c>
      <c r="E52" s="6">
        <v>-10559.49</v>
      </c>
      <c r="F52" s="6">
        <v>-11087.1</v>
      </c>
      <c r="G52" s="6">
        <v>-11087.1</v>
      </c>
      <c r="H52" s="6">
        <v>-11087.1</v>
      </c>
      <c r="I52" s="6">
        <v>-11087.1</v>
      </c>
      <c r="J52" s="6">
        <v>-11087.1</v>
      </c>
      <c r="K52" s="6">
        <v>-87113.97</v>
      </c>
    </row>
    <row r="53" spans="1:11">
      <c r="A53" t="s">
        <v>96</v>
      </c>
      <c r="B53" t="s">
        <v>97</v>
      </c>
      <c r="C53" s="6">
        <v>-5829.3</v>
      </c>
      <c r="D53" s="6">
        <v>-5829.3</v>
      </c>
      <c r="E53" s="6">
        <v>-5829.3</v>
      </c>
      <c r="F53" s="6">
        <v>-5829.3</v>
      </c>
      <c r="G53" s="6">
        <v>-5829.3</v>
      </c>
      <c r="H53" s="6">
        <v>-5829.3</v>
      </c>
      <c r="I53" s="6">
        <v>-5829.3</v>
      </c>
      <c r="J53" s="6">
        <v>-5829.3</v>
      </c>
      <c r="K53" s="6">
        <v>-46634.400000000001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>
        <v>-258.77999999999997</v>
      </c>
      <c r="D55" s="6">
        <v>-258.77999999999997</v>
      </c>
      <c r="E55" s="6">
        <v>-258.77999999999997</v>
      </c>
      <c r="F55" s="6">
        <v>-258.77999999999997</v>
      </c>
      <c r="G55" s="6">
        <v>-258.77999999999997</v>
      </c>
      <c r="H55" s="6">
        <v>-258.77999999999997</v>
      </c>
      <c r="I55" s="6">
        <v>-258.77999999999997</v>
      </c>
      <c r="J55" s="6">
        <v>-258.77999999999997</v>
      </c>
      <c r="K55" s="6">
        <v>-2070.2399999999998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-39047.440000000002</v>
      </c>
      <c r="D60" s="6">
        <v>-40250.47</v>
      </c>
      <c r="E60" s="6">
        <v>-38495.730000000003</v>
      </c>
      <c r="F60" s="6">
        <v>-27214.41</v>
      </c>
      <c r="G60" s="6">
        <v>-25933.55</v>
      </c>
      <c r="H60" s="6">
        <v>-24581.23</v>
      </c>
      <c r="I60" s="6">
        <v>-25399.67</v>
      </c>
      <c r="J60" s="6">
        <v>-21977.99</v>
      </c>
      <c r="K60" s="6">
        <v>-242900.49</v>
      </c>
    </row>
    <row r="61" spans="1:11">
      <c r="A61" t="s">
        <v>111</v>
      </c>
      <c r="B61" t="s">
        <v>112</v>
      </c>
      <c r="C61" s="6">
        <v>-18616.13</v>
      </c>
      <c r="D61" s="6">
        <v>-19236.669999999998</v>
      </c>
      <c r="E61" s="6">
        <v>-18616.13</v>
      </c>
      <c r="F61" s="6">
        <v>-19236.669999999998</v>
      </c>
      <c r="G61" s="6">
        <v>-19236.669999999998</v>
      </c>
      <c r="H61" s="6">
        <v>-18616.13</v>
      </c>
      <c r="I61" s="6">
        <v>-19236.669999999998</v>
      </c>
      <c r="J61" s="6">
        <v>-18616.13</v>
      </c>
      <c r="K61" s="6">
        <v>-151411.20000000001</v>
      </c>
    </row>
    <row r="62" spans="1:11">
      <c r="A62" t="s">
        <v>113</v>
      </c>
      <c r="B62" t="s">
        <v>114</v>
      </c>
      <c r="C62" s="6">
        <v>-2668.17</v>
      </c>
      <c r="D62" s="6">
        <v>-2658.58</v>
      </c>
      <c r="E62" s="6">
        <v>-2568.71</v>
      </c>
      <c r="F62" s="6">
        <v>-683.69</v>
      </c>
      <c r="G62" s="6">
        <v>-225.26</v>
      </c>
      <c r="H62" s="6">
        <v>-104.11</v>
      </c>
      <c r="I62" s="6">
        <v>-107.58</v>
      </c>
      <c r="J62" s="6">
        <v>-104.11</v>
      </c>
      <c r="K62" s="6">
        <v>-9120.2099999999991</v>
      </c>
    </row>
    <row r="63" spans="1:11">
      <c r="A63" t="s">
        <v>115</v>
      </c>
      <c r="B63" t="s">
        <v>116</v>
      </c>
      <c r="C63" s="6">
        <v>-17205.21</v>
      </c>
      <c r="D63" s="6">
        <v>-17778.689999999999</v>
      </c>
      <c r="E63" s="6">
        <v>-16755.78</v>
      </c>
      <c r="F63" s="6">
        <v>-6832.11</v>
      </c>
      <c r="G63" s="6">
        <v>-6204.25</v>
      </c>
      <c r="H63" s="6">
        <v>-5602.25</v>
      </c>
      <c r="I63" s="6">
        <v>-5788.05</v>
      </c>
      <c r="J63" s="6">
        <v>-2999.01</v>
      </c>
      <c r="K63" s="6">
        <v>-79165.350000000006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-557.92999999999995</v>
      </c>
      <c r="D65" s="6">
        <v>-576.53</v>
      </c>
      <c r="E65" s="6">
        <v>-555.11</v>
      </c>
      <c r="F65" s="6">
        <v>-461.94</v>
      </c>
      <c r="G65" s="6">
        <v>-267.37</v>
      </c>
      <c r="H65" s="6">
        <v>-258.74</v>
      </c>
      <c r="I65" s="6">
        <v>-267.37</v>
      </c>
      <c r="J65" s="6">
        <v>-258.74</v>
      </c>
      <c r="K65" s="6">
        <v>-3203.73</v>
      </c>
    </row>
    <row r="66" spans="1:11">
      <c r="A66">
        <v>17</v>
      </c>
      <c r="B66" t="s">
        <v>121</v>
      </c>
      <c r="C66" s="6">
        <v>-43752.959999999999</v>
      </c>
      <c r="D66" s="6">
        <v>-52730.42</v>
      </c>
      <c r="E66" s="6">
        <v>-53955.65</v>
      </c>
      <c r="F66" s="6">
        <v>-43399.66</v>
      </c>
      <c r="G66" s="6">
        <v>-52078.58</v>
      </c>
      <c r="H66" s="6">
        <v>-45201.29</v>
      </c>
      <c r="I66" s="6">
        <v>-51807.9</v>
      </c>
      <c r="J66" s="6">
        <v>-55362.21</v>
      </c>
      <c r="K66" s="6">
        <v>-398288.67</v>
      </c>
    </row>
    <row r="67" spans="1:11">
      <c r="A67">
        <v>18</v>
      </c>
      <c r="B67" t="s">
        <v>122</v>
      </c>
      <c r="C67" s="6">
        <v>-3900</v>
      </c>
      <c r="D67" s="6">
        <v>-2730</v>
      </c>
      <c r="E67" s="6">
        <v>-4711.5</v>
      </c>
      <c r="F67" s="6">
        <v>-4405.1099999999997</v>
      </c>
      <c r="G67" s="6">
        <v>-3166.5</v>
      </c>
      <c r="H67" s="6">
        <v>-3576.54</v>
      </c>
      <c r="I67" s="6">
        <v>-3549.69</v>
      </c>
      <c r="J67" s="6">
        <v>-3159.85</v>
      </c>
      <c r="K67" s="6">
        <v>-29199.19</v>
      </c>
    </row>
    <row r="68" spans="1:11">
      <c r="A68" t="s">
        <v>123</v>
      </c>
      <c r="B68" t="s">
        <v>124</v>
      </c>
      <c r="C68" s="6">
        <v>-400</v>
      </c>
      <c r="D68" s="6">
        <v>-280</v>
      </c>
      <c r="E68" s="6">
        <v>-1561.5</v>
      </c>
      <c r="F68" s="6">
        <v>-905.11</v>
      </c>
      <c r="G68" s="6">
        <v>-366.5</v>
      </c>
      <c r="H68" s="6">
        <v>-426.54</v>
      </c>
      <c r="I68" s="6">
        <v>-399.69</v>
      </c>
      <c r="J68" s="6">
        <v>-359.85</v>
      </c>
      <c r="K68" s="6">
        <v>-4699.1899999999996</v>
      </c>
    </row>
    <row r="69" spans="1:11">
      <c r="A69" t="s">
        <v>125</v>
      </c>
      <c r="B69" t="s">
        <v>126</v>
      </c>
      <c r="C69" s="6">
        <v>-3500</v>
      </c>
      <c r="D69" s="6">
        <v>-2450</v>
      </c>
      <c r="E69" s="6">
        <v>-3150</v>
      </c>
      <c r="F69" s="6">
        <v>-3500</v>
      </c>
      <c r="G69" s="6">
        <v>-2800</v>
      </c>
      <c r="H69" s="6">
        <v>-3150</v>
      </c>
      <c r="I69" s="6">
        <v>-3150</v>
      </c>
      <c r="J69" s="6">
        <v>-2800</v>
      </c>
      <c r="K69" s="6">
        <v>-24500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-14355.55</v>
      </c>
      <c r="D76" s="6">
        <v>-13348.06</v>
      </c>
      <c r="E76" s="6">
        <v>-14213.16</v>
      </c>
      <c r="F76" s="6">
        <v>-13352.04</v>
      </c>
      <c r="G76" s="6">
        <v>-13459.68</v>
      </c>
      <c r="H76" s="6">
        <v>-13908.96</v>
      </c>
      <c r="I76" s="6">
        <v>-13228.75</v>
      </c>
      <c r="J76" s="6">
        <v>-13733.57</v>
      </c>
      <c r="K76" s="6">
        <v>-109599.77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-14355.55</v>
      </c>
      <c r="D78" s="6">
        <v>-13348.06</v>
      </c>
      <c r="E78" s="6">
        <v>-14213.16</v>
      </c>
      <c r="F78" s="6">
        <v>-13352.04</v>
      </c>
      <c r="G78" s="6">
        <v>-13459.68</v>
      </c>
      <c r="H78" s="6">
        <v>-13908.96</v>
      </c>
      <c r="I78" s="6">
        <v>-13228.75</v>
      </c>
      <c r="J78" s="6">
        <v>-13733.57</v>
      </c>
      <c r="K78" s="6">
        <v>-109599.77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-15304.01</v>
      </c>
      <c r="E80" s="6">
        <v>-11773.17</v>
      </c>
      <c r="F80" s="6">
        <v>-8957.09</v>
      </c>
      <c r="G80" s="6">
        <v>-16316.77</v>
      </c>
      <c r="H80" s="6">
        <v>-8255.0400000000009</v>
      </c>
      <c r="I80" s="6">
        <v>-8091.9</v>
      </c>
      <c r="J80" s="6">
        <v>-11048.06</v>
      </c>
      <c r="K80" s="6">
        <v>-86927.35</v>
      </c>
    </row>
    <row r="81" spans="1:11">
      <c r="A81" t="s">
        <v>147</v>
      </c>
      <c r="B81" t="s">
        <v>148</v>
      </c>
      <c r="C81" s="6"/>
      <c r="D81" s="6">
        <v>-2300</v>
      </c>
      <c r="E81" s="6"/>
      <c r="F81" s="6"/>
      <c r="G81" s="6">
        <v>-2300</v>
      </c>
      <c r="H81" s="6"/>
      <c r="I81" s="6"/>
      <c r="J81" s="6">
        <v>-2300</v>
      </c>
      <c r="K81" s="6">
        <v>-6900</v>
      </c>
    </row>
    <row r="82" spans="1:11">
      <c r="A82" t="s">
        <v>149</v>
      </c>
      <c r="B82" t="s">
        <v>150</v>
      </c>
      <c r="C82" s="6"/>
      <c r="D82" s="6"/>
      <c r="E82" s="6">
        <v>-4300</v>
      </c>
      <c r="F82" s="6"/>
      <c r="G82" s="6">
        <v>-4370</v>
      </c>
      <c r="H82" s="6"/>
      <c r="I82" s="6"/>
      <c r="J82" s="6"/>
      <c r="K82" s="6">
        <v>-8670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-7754.01</v>
      </c>
      <c r="E86" s="6">
        <v>-2213.34</v>
      </c>
      <c r="F86" s="6">
        <v>-3705.72</v>
      </c>
      <c r="G86" s="6">
        <v>-4389.5200000000004</v>
      </c>
      <c r="H86" s="6">
        <v>-3013.67</v>
      </c>
      <c r="I86" s="6">
        <v>-2869.25</v>
      </c>
      <c r="J86" s="6">
        <v>-3458.5</v>
      </c>
      <c r="K86" s="6">
        <v>-29377.51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-1599</v>
      </c>
      <c r="D90" s="6">
        <v>-455</v>
      </c>
      <c r="E90" s="6">
        <v>-3402.8</v>
      </c>
      <c r="F90" s="6">
        <v>-1442.9</v>
      </c>
      <c r="G90" s="6">
        <v>-4003.62</v>
      </c>
      <c r="H90" s="6">
        <v>-2715.2</v>
      </c>
      <c r="I90" s="6">
        <v>-7586.96</v>
      </c>
      <c r="J90" s="6">
        <v>-11774.92</v>
      </c>
      <c r="K90" s="6">
        <v>-32980.400000000001</v>
      </c>
    </row>
    <row r="91" spans="1:11">
      <c r="A91" t="s">
        <v>165</v>
      </c>
      <c r="B91" t="s">
        <v>166</v>
      </c>
      <c r="C91" s="6"/>
      <c r="D91" s="6"/>
      <c r="E91" s="6">
        <v>-676.63</v>
      </c>
      <c r="F91" s="6">
        <v>-609.82000000000005</v>
      </c>
      <c r="G91" s="6">
        <v>-653.62</v>
      </c>
      <c r="H91" s="6">
        <v>-382.24</v>
      </c>
      <c r="I91" s="6">
        <v>-1238.32</v>
      </c>
      <c r="J91" s="6">
        <v>-354.21</v>
      </c>
      <c r="K91" s="6">
        <v>-3914.84</v>
      </c>
    </row>
    <row r="92" spans="1:11">
      <c r="A92" t="s">
        <v>167</v>
      </c>
      <c r="B92" t="s">
        <v>168</v>
      </c>
      <c r="C92" s="6">
        <v>-1543</v>
      </c>
      <c r="D92" s="6">
        <v>-455</v>
      </c>
      <c r="E92" s="6">
        <v>-1496.17</v>
      </c>
      <c r="F92" s="6">
        <v>-833.08</v>
      </c>
      <c r="G92" s="6"/>
      <c r="H92" s="6">
        <v>-2332.96</v>
      </c>
      <c r="I92" s="6">
        <v>-2098.64</v>
      </c>
      <c r="J92" s="6">
        <v>-8020.71</v>
      </c>
      <c r="K92" s="6">
        <v>-16779.560000000001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>
        <v>-56</v>
      </c>
      <c r="D94" s="6"/>
      <c r="E94" s="6">
        <v>-1230</v>
      </c>
      <c r="F94" s="6"/>
      <c r="G94" s="6">
        <v>-3350</v>
      </c>
      <c r="H94" s="6"/>
      <c r="I94" s="6">
        <v>-4250</v>
      </c>
      <c r="J94" s="6">
        <v>-3400</v>
      </c>
      <c r="K94" s="6">
        <v>-12286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>
        <v>-1495.33</v>
      </c>
      <c r="E96" s="6">
        <v>-2865</v>
      </c>
      <c r="F96" s="6"/>
      <c r="G96" s="6"/>
      <c r="H96" s="6"/>
      <c r="I96" s="6"/>
      <c r="J96" s="6">
        <v>-1273.75</v>
      </c>
      <c r="K96" s="6">
        <v>-5634.08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>
        <v>-2865</v>
      </c>
      <c r="F98" s="6"/>
      <c r="G98" s="6"/>
      <c r="H98" s="6"/>
      <c r="I98" s="6"/>
      <c r="J98" s="6"/>
      <c r="K98" s="6">
        <v>-2865</v>
      </c>
    </row>
    <row r="99" spans="1:11">
      <c r="A99" t="s">
        <v>180</v>
      </c>
      <c r="B99" t="s">
        <v>181</v>
      </c>
      <c r="C99" s="6"/>
      <c r="D99" s="6">
        <v>-1495.33</v>
      </c>
      <c r="E99" s="6"/>
      <c r="F99" s="6"/>
      <c r="G99" s="6"/>
      <c r="H99" s="6"/>
      <c r="I99" s="6"/>
      <c r="J99" s="6">
        <v>-560.75</v>
      </c>
      <c r="K99" s="6">
        <v>-2056.08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>
        <v>-713</v>
      </c>
      <c r="K100" s="6">
        <v>-713</v>
      </c>
    </row>
    <row r="101" spans="1:11">
      <c r="A101">
        <v>24</v>
      </c>
      <c r="B101" t="s">
        <v>184</v>
      </c>
      <c r="C101" s="6">
        <v>-1849.24</v>
      </c>
      <c r="D101" s="6">
        <v>-1849.24</v>
      </c>
      <c r="E101" s="6">
        <v>-1849.24</v>
      </c>
      <c r="F101" s="6">
        <v>-1849.24</v>
      </c>
      <c r="G101" s="6">
        <v>-1849.24</v>
      </c>
      <c r="H101" s="6">
        <v>-1849.24</v>
      </c>
      <c r="I101" s="6">
        <v>-1849.24</v>
      </c>
      <c r="J101" s="6">
        <v>-1849.24</v>
      </c>
      <c r="K101" s="6">
        <v>-14793.92</v>
      </c>
    </row>
    <row r="102" spans="1:11">
      <c r="A102" t="s">
        <v>185</v>
      </c>
      <c r="B102" t="s">
        <v>186</v>
      </c>
      <c r="C102" s="6">
        <v>-301.91000000000003</v>
      </c>
      <c r="D102" s="6">
        <v>-301.91000000000003</v>
      </c>
      <c r="E102" s="6">
        <v>-301.91000000000003</v>
      </c>
      <c r="F102" s="6">
        <v>-301.91000000000003</v>
      </c>
      <c r="G102" s="6">
        <v>-301.91000000000003</v>
      </c>
      <c r="H102" s="6">
        <v>-301.91000000000003</v>
      </c>
      <c r="I102" s="6">
        <v>-301.91000000000003</v>
      </c>
      <c r="J102" s="6">
        <v>-301.91000000000003</v>
      </c>
      <c r="K102" s="6">
        <v>-2415.2800000000002</v>
      </c>
    </row>
    <row r="103" spans="1:11">
      <c r="A103" t="s">
        <v>187</v>
      </c>
      <c r="B103" t="s">
        <v>188</v>
      </c>
      <c r="C103" s="6">
        <v>-1547.33</v>
      </c>
      <c r="D103" s="6">
        <v>-1547.33</v>
      </c>
      <c r="E103" s="6">
        <v>-1547.33</v>
      </c>
      <c r="F103" s="6">
        <v>-1547.33</v>
      </c>
      <c r="G103" s="6">
        <v>-1547.33</v>
      </c>
      <c r="H103" s="6">
        <v>-1547.33</v>
      </c>
      <c r="I103" s="6">
        <v>-1547.33</v>
      </c>
      <c r="J103" s="6">
        <v>-1547.33</v>
      </c>
      <c r="K103" s="6">
        <v>-12378.64</v>
      </c>
    </row>
    <row r="104" spans="1:11">
      <c r="A104">
        <v>25</v>
      </c>
      <c r="B104" t="s">
        <v>189</v>
      </c>
      <c r="C104" s="6">
        <v>-717.88</v>
      </c>
      <c r="D104" s="6">
        <v>-1891.63</v>
      </c>
      <c r="E104" s="6">
        <v>-29.45</v>
      </c>
      <c r="F104" s="6">
        <v>-19.73</v>
      </c>
      <c r="G104" s="6">
        <v>-5.52</v>
      </c>
      <c r="H104" s="6"/>
      <c r="I104" s="6">
        <v>-2521.02</v>
      </c>
      <c r="J104" s="6"/>
      <c r="K104" s="6">
        <v>-5185.2299999999996</v>
      </c>
    </row>
    <row r="105" spans="1:11">
      <c r="A105" t="s">
        <v>190</v>
      </c>
      <c r="B105" t="s">
        <v>191</v>
      </c>
      <c r="C105" s="6">
        <v>-717.88</v>
      </c>
      <c r="D105" s="6">
        <v>-1891.63</v>
      </c>
      <c r="E105" s="6">
        <v>-29.45</v>
      </c>
      <c r="F105" s="6">
        <v>-19.73</v>
      </c>
      <c r="G105" s="6">
        <v>-5.52</v>
      </c>
      <c r="H105" s="6"/>
      <c r="I105" s="6">
        <v>-2521.02</v>
      </c>
      <c r="J105" s="6"/>
      <c r="K105" s="6">
        <v>-5185.2299999999996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-11669.9</v>
      </c>
      <c r="D110" s="6">
        <v>-11409.92</v>
      </c>
      <c r="E110" s="6">
        <v>-11891.17</v>
      </c>
      <c r="F110" s="6">
        <v>-11337.04</v>
      </c>
      <c r="G110" s="6">
        <v>-11580.26</v>
      </c>
      <c r="H110" s="6">
        <v>-11588.12</v>
      </c>
      <c r="I110" s="6">
        <v>-11828.82</v>
      </c>
      <c r="J110" s="6">
        <v>-12532.82</v>
      </c>
      <c r="K110" s="6">
        <v>-93838.05</v>
      </c>
    </row>
    <row r="111" spans="1:11">
      <c r="A111" t="s">
        <v>200</v>
      </c>
      <c r="B111" t="s">
        <v>201</v>
      </c>
      <c r="C111" s="6">
        <v>-869.9</v>
      </c>
      <c r="D111" s="6">
        <v>-609.91999999999996</v>
      </c>
      <c r="E111" s="6">
        <v>-1091.17</v>
      </c>
      <c r="F111" s="6">
        <v>-537.04</v>
      </c>
      <c r="G111" s="6">
        <v>-780.26</v>
      </c>
      <c r="H111" s="6">
        <v>-788.12</v>
      </c>
      <c r="I111" s="6">
        <v>-1028.82</v>
      </c>
      <c r="J111" s="6">
        <v>-1732.82</v>
      </c>
      <c r="K111" s="6">
        <v>-7438.05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>
        <v>-1485.08</v>
      </c>
      <c r="D114" s="6">
        <v>-3322.23</v>
      </c>
      <c r="E114" s="6">
        <v>-2295.16</v>
      </c>
      <c r="F114" s="6">
        <v>-1111.51</v>
      </c>
      <c r="G114" s="6">
        <v>-771.99</v>
      </c>
      <c r="H114" s="6">
        <v>-2383.19</v>
      </c>
      <c r="I114" s="6">
        <v>-2226.52</v>
      </c>
      <c r="J114" s="6">
        <v>10</v>
      </c>
      <c r="K114" s="6">
        <v>-13585.68</v>
      </c>
    </row>
    <row r="115" spans="1:11">
      <c r="A115" t="s">
        <v>207</v>
      </c>
      <c r="B115" t="s">
        <v>208</v>
      </c>
      <c r="C115" s="6">
        <v>-1654.08</v>
      </c>
      <c r="D115" s="6">
        <v>-3522.23</v>
      </c>
      <c r="E115" s="6">
        <v>-2295.16</v>
      </c>
      <c r="F115" s="6">
        <v>-1111.51</v>
      </c>
      <c r="G115" s="6">
        <v>-971.99</v>
      </c>
      <c r="H115" s="6">
        <v>-2383.19</v>
      </c>
      <c r="I115" s="6">
        <v>-2226.52</v>
      </c>
      <c r="J115" s="6"/>
      <c r="K115" s="6">
        <v>-14164.68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>
        <v>200</v>
      </c>
      <c r="E117" s="6"/>
      <c r="F117" s="6"/>
      <c r="G117" s="6">
        <v>200</v>
      </c>
      <c r="H117" s="6"/>
      <c r="I117" s="6"/>
      <c r="J117" s="6">
        <v>10</v>
      </c>
      <c r="K117" s="6">
        <v>410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>
        <v>169</v>
      </c>
      <c r="D119" s="6"/>
      <c r="E119" s="6"/>
      <c r="F119" s="6"/>
      <c r="G119" s="6"/>
      <c r="H119" s="6"/>
      <c r="I119" s="6"/>
      <c r="J119" s="6"/>
      <c r="K119" s="6">
        <v>169</v>
      </c>
    </row>
    <row r="120" spans="1:11" s="7" customFormat="1">
      <c r="A120" s="7">
        <v>29</v>
      </c>
      <c r="B120" s="7" t="s">
        <v>217</v>
      </c>
      <c r="C120" s="8">
        <v>-79486.5</v>
      </c>
      <c r="D120" s="8">
        <v>-127923.53</v>
      </c>
      <c r="E120" s="8">
        <v>-141309.85999999999</v>
      </c>
      <c r="F120" s="8">
        <v>-24403.35</v>
      </c>
      <c r="G120" s="8">
        <v>-10086.27</v>
      </c>
      <c r="H120" s="8">
        <v>-38447.4</v>
      </c>
      <c r="I120" s="8">
        <v>-77733.23</v>
      </c>
      <c r="J120" s="8">
        <v>-85547.32</v>
      </c>
      <c r="K120" s="8">
        <v>-584937.46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-0.128</v>
      </c>
      <c r="D121" s="9">
        <f t="shared" ref="D121:K121" si="1">IF(D$10=0," ",ROUND(D120/D$10,3))</f>
        <v>-0.24299999999999999</v>
      </c>
      <c r="E121" s="9">
        <f t="shared" si="1"/>
        <v>-0.29799999999999999</v>
      </c>
      <c r="F121" s="9">
        <f t="shared" si="1"/>
        <v>-4.8000000000000001E-2</v>
      </c>
      <c r="G121" s="9">
        <f t="shared" si="1"/>
        <v>-1.7000000000000001E-2</v>
      </c>
      <c r="H121" s="9">
        <f t="shared" si="1"/>
        <v>-5.6000000000000001E-2</v>
      </c>
      <c r="I121" s="9">
        <f t="shared" si="1"/>
        <v>-0.13100000000000001</v>
      </c>
      <c r="J121" s="9">
        <f t="shared" si="1"/>
        <v>-0.151</v>
      </c>
      <c r="K121" s="9">
        <f t="shared" si="1"/>
        <v>-0.128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-117903.22</v>
      </c>
      <c r="D123" s="6">
        <v>-116344.06</v>
      </c>
      <c r="E123" s="6">
        <v>-123648.21</v>
      </c>
      <c r="F123" s="6">
        <v>-57156.11</v>
      </c>
      <c r="G123" s="6">
        <v>-53445.49</v>
      </c>
      <c r="H123" s="6">
        <v>-108668.03</v>
      </c>
      <c r="I123" s="6">
        <v>-132949.26999999999</v>
      </c>
      <c r="J123" s="6">
        <v>-131838.95000000001</v>
      </c>
      <c r="K123" s="6">
        <v>-841953.34</v>
      </c>
    </row>
    <row r="124" spans="1:11">
      <c r="A124" t="s">
        <v>221</v>
      </c>
      <c r="B124" t="s">
        <v>222</v>
      </c>
      <c r="C124" s="6">
        <v>-101078.77</v>
      </c>
      <c r="D124" s="6">
        <v>-99631.08</v>
      </c>
      <c r="E124" s="6">
        <v>-100641.08</v>
      </c>
      <c r="F124" s="6">
        <v>-41824.129999999997</v>
      </c>
      <c r="G124" s="6">
        <v>-28531.93</v>
      </c>
      <c r="H124" s="6">
        <v>-91255.75</v>
      </c>
      <c r="I124" s="6">
        <v>-111104.74</v>
      </c>
      <c r="J124" s="6">
        <v>-102297.64</v>
      </c>
      <c r="K124" s="6">
        <v>-676365.12</v>
      </c>
    </row>
    <row r="125" spans="1:11">
      <c r="A125" t="s">
        <v>223</v>
      </c>
      <c r="B125" t="s">
        <v>224</v>
      </c>
      <c r="C125" s="6">
        <v>-14355.55</v>
      </c>
      <c r="D125" s="6">
        <v>-13348.06</v>
      </c>
      <c r="E125" s="6">
        <v>-14213.16</v>
      </c>
      <c r="F125" s="6">
        <v>-13352.04</v>
      </c>
      <c r="G125" s="6">
        <v>-13459.68</v>
      </c>
      <c r="H125" s="6">
        <v>-13908.96</v>
      </c>
      <c r="I125" s="6">
        <v>-13228.75</v>
      </c>
      <c r="J125" s="6">
        <v>-13733.57</v>
      </c>
      <c r="K125" s="6">
        <v>-109599.77</v>
      </c>
    </row>
    <row r="126" spans="1:11">
      <c r="A126" t="s">
        <v>225</v>
      </c>
      <c r="B126" t="s">
        <v>226</v>
      </c>
      <c r="C126" s="6"/>
      <c r="D126" s="6">
        <v>-2300</v>
      </c>
      <c r="E126" s="6">
        <v>-4300</v>
      </c>
      <c r="F126" s="6"/>
      <c r="G126" s="6">
        <v>-6670</v>
      </c>
      <c r="H126" s="6"/>
      <c r="I126" s="6"/>
      <c r="J126" s="6">
        <v>-2300</v>
      </c>
      <c r="K126" s="6">
        <v>-15570</v>
      </c>
    </row>
    <row r="127" spans="1:11">
      <c r="A127" t="s">
        <v>227</v>
      </c>
      <c r="B127" t="s">
        <v>228</v>
      </c>
      <c r="C127" s="6">
        <v>-1599</v>
      </c>
      <c r="D127" s="6">
        <v>-455</v>
      </c>
      <c r="E127" s="6">
        <v>-3402.8</v>
      </c>
      <c r="F127" s="6">
        <v>-1442.9</v>
      </c>
      <c r="G127" s="6">
        <v>-4003.62</v>
      </c>
      <c r="H127" s="6">
        <v>-2715.2</v>
      </c>
      <c r="I127" s="6">
        <v>-7586.96</v>
      </c>
      <c r="J127" s="6">
        <v>-11774.92</v>
      </c>
      <c r="K127" s="6">
        <v>-32980.400000000001</v>
      </c>
    </row>
    <row r="128" spans="1:11">
      <c r="A128" t="s">
        <v>229</v>
      </c>
      <c r="B128" t="s">
        <v>230</v>
      </c>
      <c r="C128">
        <v>-869.9</v>
      </c>
      <c r="D128">
        <v>-609.91999999999996</v>
      </c>
      <c r="E128" s="4">
        <v>-1091.17</v>
      </c>
      <c r="F128">
        <v>-537.04</v>
      </c>
      <c r="G128">
        <v>-780.26</v>
      </c>
      <c r="H128">
        <v>-788.12</v>
      </c>
      <c r="I128" s="4">
        <v>-1028.82</v>
      </c>
      <c r="J128" s="4">
        <v>-1732.82</v>
      </c>
      <c r="K128" s="4">
        <v>-7438.05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304</v>
      </c>
      <c r="C4" s="11" t="s">
        <v>304</v>
      </c>
      <c r="D4" s="11" t="s">
        <v>304</v>
      </c>
      <c r="E4" s="11" t="s">
        <v>304</v>
      </c>
      <c r="F4" s="11" t="s">
        <v>304</v>
      </c>
      <c r="G4" s="11" t="s">
        <v>304</v>
      </c>
      <c r="H4" s="11" t="s">
        <v>304</v>
      </c>
      <c r="I4" s="11" t="s">
        <v>304</v>
      </c>
      <c r="J4" s="11" t="s">
        <v>304</v>
      </c>
      <c r="K4" s="11" t="s">
        <v>304</v>
      </c>
    </row>
    <row r="5" spans="1:52" s="11" customFormat="1">
      <c r="A5" s="10" t="s">
        <v>7</v>
      </c>
      <c r="B5" s="11">
        <v>4062</v>
      </c>
      <c r="C5" s="11">
        <v>4062</v>
      </c>
      <c r="D5" s="11">
        <v>4062</v>
      </c>
      <c r="E5" s="11">
        <v>4062</v>
      </c>
      <c r="F5" s="11">
        <v>4062</v>
      </c>
      <c r="G5" s="11">
        <v>4062</v>
      </c>
      <c r="H5" s="11">
        <v>4062</v>
      </c>
      <c r="I5" s="11">
        <v>4062</v>
      </c>
      <c r="J5" s="11">
        <v>4062</v>
      </c>
      <c r="K5" s="11">
        <v>4062</v>
      </c>
    </row>
    <row r="6" spans="1:52" s="13" customFormat="1" ht="42.75">
      <c r="A6" s="12" t="s">
        <v>8</v>
      </c>
      <c r="B6" s="13" t="s">
        <v>321</v>
      </c>
      <c r="C6" s="13" t="s">
        <v>321</v>
      </c>
      <c r="D6" s="13" t="s">
        <v>321</v>
      </c>
      <c r="E6" s="13" t="s">
        <v>321</v>
      </c>
      <c r="F6" s="13" t="s">
        <v>321</v>
      </c>
      <c r="G6" s="13" t="s">
        <v>321</v>
      </c>
      <c r="H6" s="13" t="s">
        <v>321</v>
      </c>
      <c r="I6" s="13" t="s">
        <v>321</v>
      </c>
      <c r="J6" s="13" t="s">
        <v>321</v>
      </c>
      <c r="K6" s="13" t="s">
        <v>321</v>
      </c>
    </row>
    <row r="7" spans="1:52" s="11" customFormat="1">
      <c r="A7" s="10" t="s">
        <v>10</v>
      </c>
      <c r="B7" s="11" t="s">
        <v>306</v>
      </c>
      <c r="C7" s="11" t="s">
        <v>306</v>
      </c>
      <c r="D7" s="11" t="s">
        <v>306</v>
      </c>
      <c r="E7" s="11" t="s">
        <v>306</v>
      </c>
      <c r="F7" s="11" t="s">
        <v>306</v>
      </c>
      <c r="G7" s="11" t="s">
        <v>306</v>
      </c>
      <c r="H7" s="11" t="s">
        <v>306</v>
      </c>
      <c r="I7" s="11" t="s">
        <v>306</v>
      </c>
      <c r="J7" s="11" t="s">
        <v>306</v>
      </c>
      <c r="K7" s="11" t="s">
        <v>306</v>
      </c>
    </row>
    <row r="8" spans="1:52" s="11" customFormat="1">
      <c r="A8" s="10" t="s">
        <v>12</v>
      </c>
      <c r="B8" s="11">
        <v>5</v>
      </c>
      <c r="C8" s="11">
        <v>5</v>
      </c>
      <c r="D8" s="11">
        <v>5</v>
      </c>
      <c r="E8" s="11">
        <v>5</v>
      </c>
      <c r="F8" s="11">
        <v>5</v>
      </c>
      <c r="G8" s="11">
        <v>5</v>
      </c>
      <c r="H8" s="11">
        <v>5</v>
      </c>
      <c r="I8" s="11">
        <v>5</v>
      </c>
      <c r="J8" s="11">
        <v>5</v>
      </c>
      <c r="K8" s="11">
        <v>5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290935.49</v>
      </c>
      <c r="D10" s="8">
        <v>293365.83</v>
      </c>
      <c r="E10" s="8">
        <v>310526.25</v>
      </c>
      <c r="F10" s="8">
        <v>285236.75</v>
      </c>
      <c r="G10" s="8">
        <v>281517.65999999997</v>
      </c>
      <c r="H10" s="8">
        <v>336347.24</v>
      </c>
      <c r="I10" s="8">
        <v>238613.64</v>
      </c>
      <c r="J10" s="8">
        <v>206255.52</v>
      </c>
      <c r="K10" s="8">
        <v>2242798.38</v>
      </c>
    </row>
    <row r="11" spans="1:52">
      <c r="A11" t="s">
        <v>25</v>
      </c>
      <c r="B11" t="s">
        <v>26</v>
      </c>
      <c r="C11" s="6">
        <v>290935.49</v>
      </c>
      <c r="D11" s="6">
        <v>293365.83</v>
      </c>
      <c r="E11" s="6">
        <v>310526.25</v>
      </c>
      <c r="F11" s="6">
        <v>285236.75</v>
      </c>
      <c r="G11" s="6">
        <v>281517.65999999997</v>
      </c>
      <c r="H11" s="6">
        <v>336347.24</v>
      </c>
      <c r="I11" s="6">
        <v>238613.64</v>
      </c>
      <c r="J11" s="6">
        <v>206255.52</v>
      </c>
      <c r="K11" s="6">
        <v>2242798.38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-166647.54999999999</v>
      </c>
      <c r="D13" s="6">
        <v>-175655.87</v>
      </c>
      <c r="E13" s="6">
        <v>-192154.47</v>
      </c>
      <c r="F13" s="6">
        <v>-167505.81</v>
      </c>
      <c r="G13" s="6">
        <v>-172180.93</v>
      </c>
      <c r="H13" s="6">
        <v>-199543.62</v>
      </c>
      <c r="I13" s="6">
        <v>-145585.46</v>
      </c>
      <c r="J13" s="6">
        <v>-114496.72</v>
      </c>
      <c r="K13" s="6">
        <v>-1333770.43</v>
      </c>
    </row>
    <row r="14" spans="1:52">
      <c r="A14">
        <v>3</v>
      </c>
      <c r="B14" t="s">
        <v>30</v>
      </c>
      <c r="C14" s="6">
        <v>124287.94</v>
      </c>
      <c r="D14" s="6">
        <v>117709.96</v>
      </c>
      <c r="E14" s="6">
        <v>118371.78</v>
      </c>
      <c r="F14" s="6">
        <v>117730.94</v>
      </c>
      <c r="G14" s="6">
        <v>109336.73</v>
      </c>
      <c r="H14" s="6">
        <v>136803.62</v>
      </c>
      <c r="I14" s="6">
        <v>93028.18</v>
      </c>
      <c r="J14" s="6">
        <v>91758.8</v>
      </c>
      <c r="K14" s="6">
        <v>909027.95</v>
      </c>
    </row>
    <row r="15" spans="1:52" s="7" customFormat="1">
      <c r="A15" s="7">
        <v>4</v>
      </c>
      <c r="B15" s="7" t="s">
        <v>31</v>
      </c>
      <c r="C15" s="9">
        <f>IF(C$10=0," ",ROUND(C14/C$10,3))</f>
        <v>0.42699999999999999</v>
      </c>
      <c r="D15" s="9">
        <f t="shared" ref="D15:K15" si="0">IF(D$10=0," ",ROUND(D14/D$10,3))</f>
        <v>0.40100000000000002</v>
      </c>
      <c r="E15" s="9">
        <f t="shared" si="0"/>
        <v>0.38100000000000001</v>
      </c>
      <c r="F15" s="9">
        <f t="shared" si="0"/>
        <v>0.41299999999999998</v>
      </c>
      <c r="G15" s="9">
        <f t="shared" si="0"/>
        <v>0.38800000000000001</v>
      </c>
      <c r="H15" s="9">
        <f t="shared" si="0"/>
        <v>0.40699999999999997</v>
      </c>
      <c r="I15" s="9">
        <f t="shared" si="0"/>
        <v>0.39</v>
      </c>
      <c r="J15" s="9">
        <f t="shared" si="0"/>
        <v>0.44500000000000001</v>
      </c>
      <c r="K15" s="9">
        <f t="shared" si="0"/>
        <v>0.40500000000000003</v>
      </c>
    </row>
    <row r="16" spans="1:52">
      <c r="A16">
        <v>5</v>
      </c>
      <c r="B16" t="s">
        <v>32</v>
      </c>
      <c r="C16" s="6">
        <v>-12670.46</v>
      </c>
      <c r="D16" s="6">
        <v>-12067.56</v>
      </c>
      <c r="E16" s="6">
        <v>-12859.57</v>
      </c>
      <c r="F16" s="6">
        <v>-6750.08</v>
      </c>
      <c r="G16" s="6">
        <v>-6647.99</v>
      </c>
      <c r="H16" s="6">
        <v>-4531.46</v>
      </c>
      <c r="I16" s="6">
        <v>-6589.67</v>
      </c>
      <c r="J16" s="6">
        <v>-6631.19</v>
      </c>
      <c r="K16" s="6">
        <v>-68747.98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-11277.83</v>
      </c>
      <c r="D18" s="6">
        <v>-10039.26</v>
      </c>
      <c r="E18" s="6">
        <v>-10891.99</v>
      </c>
      <c r="F18" s="6">
        <v>-4508.1000000000004</v>
      </c>
      <c r="G18" s="6">
        <v>-4642.34</v>
      </c>
      <c r="H18" s="6">
        <v>-2510.62</v>
      </c>
      <c r="I18" s="6">
        <v>-3884.89</v>
      </c>
      <c r="J18" s="6">
        <v>-4891.3599999999997</v>
      </c>
      <c r="K18" s="6">
        <v>-52646.39</v>
      </c>
    </row>
    <row r="19" spans="1:11">
      <c r="A19" t="s">
        <v>35</v>
      </c>
      <c r="B19" t="s">
        <v>36</v>
      </c>
      <c r="C19" s="6">
        <v>3044.78</v>
      </c>
      <c r="D19" s="6">
        <v>-14200.67</v>
      </c>
      <c r="E19" s="6">
        <v>2500.7800000000002</v>
      </c>
      <c r="F19" s="6">
        <v>-576</v>
      </c>
      <c r="G19" s="6"/>
      <c r="H19" s="6"/>
      <c r="I19" s="6">
        <v>-11467.48</v>
      </c>
      <c r="J19" s="6">
        <v>-63.11</v>
      </c>
      <c r="K19" s="6">
        <v>-20761.7</v>
      </c>
    </row>
    <row r="20" spans="1:11">
      <c r="A20" t="s">
        <v>37</v>
      </c>
      <c r="B20" t="s">
        <v>38</v>
      </c>
      <c r="C20" s="6">
        <v>-390.43</v>
      </c>
      <c r="D20" s="6"/>
      <c r="E20" s="6">
        <v>-415.72</v>
      </c>
      <c r="F20" s="6">
        <v>-127.51</v>
      </c>
      <c r="G20" s="6">
        <v>-73.22</v>
      </c>
      <c r="H20" s="6"/>
      <c r="I20" s="6">
        <v>-5631.53</v>
      </c>
      <c r="J20" s="6">
        <v>-1087.04</v>
      </c>
      <c r="K20" s="6">
        <v>-7725.45</v>
      </c>
    </row>
    <row r="21" spans="1:11">
      <c r="A21" t="s">
        <v>39</v>
      </c>
      <c r="B21" t="s">
        <v>40</v>
      </c>
      <c r="C21" s="6">
        <v>-9061.65</v>
      </c>
      <c r="D21" s="6">
        <v>8458.84</v>
      </c>
      <c r="E21" s="6">
        <v>-8186.74</v>
      </c>
      <c r="F21" s="6">
        <v>-2851.37</v>
      </c>
      <c r="G21" s="6">
        <v>-3677.94</v>
      </c>
      <c r="H21" s="6">
        <v>-3706.47</v>
      </c>
      <c r="I21" s="6">
        <v>11467.48</v>
      </c>
      <c r="J21" s="6">
        <v>63.11</v>
      </c>
      <c r="K21" s="6">
        <v>-7494.74</v>
      </c>
    </row>
    <row r="22" spans="1:11">
      <c r="A22" t="s">
        <v>41</v>
      </c>
      <c r="B22" t="s">
        <v>42</v>
      </c>
      <c r="C22" s="6">
        <v>-4870.53</v>
      </c>
      <c r="D22" s="6">
        <v>-4297.43</v>
      </c>
      <c r="E22" s="6">
        <v>-4790.3100000000004</v>
      </c>
      <c r="F22" s="6">
        <v>-953.22</v>
      </c>
      <c r="G22" s="6">
        <v>-891.18</v>
      </c>
      <c r="H22" s="6">
        <v>1195.8499999999999</v>
      </c>
      <c r="I22" s="6">
        <v>1746.64</v>
      </c>
      <c r="J22" s="6">
        <v>-3804.32</v>
      </c>
      <c r="K22" s="6">
        <v>-16664.5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-1392.63</v>
      </c>
      <c r="D26" s="6">
        <v>-2028.3</v>
      </c>
      <c r="E26" s="6">
        <v>-1967.58</v>
      </c>
      <c r="F26" s="6">
        <v>-2241.98</v>
      </c>
      <c r="G26" s="6">
        <v>-2005.65</v>
      </c>
      <c r="H26" s="6">
        <v>-2020.84</v>
      </c>
      <c r="I26" s="6">
        <v>-2704.78</v>
      </c>
      <c r="J26" s="6">
        <v>-1739.83</v>
      </c>
      <c r="K26" s="6">
        <v>-16101.59</v>
      </c>
    </row>
    <row r="27" spans="1:11">
      <c r="A27" t="s">
        <v>49</v>
      </c>
      <c r="B27" t="s">
        <v>50</v>
      </c>
      <c r="C27" s="6">
        <v>-1392.63</v>
      </c>
      <c r="D27" s="6">
        <v>-2028.3</v>
      </c>
      <c r="E27" s="6">
        <v>-1967.58</v>
      </c>
      <c r="F27" s="6">
        <v>-2241.98</v>
      </c>
      <c r="G27" s="6">
        <v>-2005.65</v>
      </c>
      <c r="H27" s="6">
        <v>-2020.84</v>
      </c>
      <c r="I27" s="6">
        <v>-2704.78</v>
      </c>
      <c r="J27" s="6">
        <v>-1739.83</v>
      </c>
      <c r="K27" s="6">
        <v>-16101.59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111617.48</v>
      </c>
      <c r="D31" s="8">
        <v>105642.4</v>
      </c>
      <c r="E31" s="8">
        <v>105512.21</v>
      </c>
      <c r="F31" s="8">
        <v>110980.86</v>
      </c>
      <c r="G31" s="8">
        <v>102688.74</v>
      </c>
      <c r="H31" s="8">
        <v>132272.16</v>
      </c>
      <c r="I31" s="8">
        <v>86438.51</v>
      </c>
      <c r="J31" s="8">
        <v>85127.61</v>
      </c>
      <c r="K31" s="8">
        <v>840279.97</v>
      </c>
    </row>
    <row r="32" spans="1:11" s="7" customFormat="1">
      <c r="A32" s="7">
        <v>11</v>
      </c>
      <c r="B32" s="7" t="s">
        <v>58</v>
      </c>
      <c r="C32" s="8">
        <v>-6148.75</v>
      </c>
      <c r="D32" s="8">
        <v>-5711.22</v>
      </c>
      <c r="E32" s="8">
        <v>-6077.06</v>
      </c>
      <c r="F32" s="8">
        <v>-5314.35</v>
      </c>
      <c r="G32" s="8">
        <v>-12728.04</v>
      </c>
      <c r="H32" s="8">
        <v>-14227.62</v>
      </c>
      <c r="I32" s="8">
        <v>-5670.13</v>
      </c>
      <c r="J32" s="8">
        <v>-7535.93</v>
      </c>
      <c r="K32" s="8">
        <v>-63413.1</v>
      </c>
    </row>
    <row r="33" spans="1:11">
      <c r="A33">
        <v>12</v>
      </c>
      <c r="B33" t="s">
        <v>59</v>
      </c>
      <c r="C33" s="6">
        <v>-162466.82</v>
      </c>
      <c r="D33" s="6">
        <v>-168348.57</v>
      </c>
      <c r="E33" s="6">
        <v>-151536.46</v>
      </c>
      <c r="F33" s="6">
        <v>-138656.16</v>
      </c>
      <c r="G33" s="6">
        <v>-143856.87</v>
      </c>
      <c r="H33" s="6">
        <v>-133805.12</v>
      </c>
      <c r="I33" s="6">
        <v>-141973.96</v>
      </c>
      <c r="J33" s="6">
        <v>-150809.32</v>
      </c>
      <c r="K33" s="6">
        <v>-1191453.28</v>
      </c>
    </row>
    <row r="34" spans="1:11">
      <c r="A34">
        <v>13</v>
      </c>
      <c r="B34" t="s">
        <v>60</v>
      </c>
      <c r="C34" s="6">
        <v>-93954.09</v>
      </c>
      <c r="D34" s="6">
        <v>-93940.09</v>
      </c>
      <c r="E34" s="6">
        <v>-77386.09</v>
      </c>
      <c r="F34" s="6">
        <v>-72037.09</v>
      </c>
      <c r="G34" s="6">
        <v>-75443.33</v>
      </c>
      <c r="H34" s="6">
        <v>-54859.45</v>
      </c>
      <c r="I34" s="6">
        <v>-76132.539999999994</v>
      </c>
      <c r="J34" s="6">
        <v>-90058.59</v>
      </c>
      <c r="K34" s="6">
        <v>-633811.27</v>
      </c>
    </row>
    <row r="35" spans="1:11">
      <c r="A35" t="s">
        <v>61</v>
      </c>
      <c r="B35" t="s">
        <v>62</v>
      </c>
      <c r="C35" s="6">
        <v>-64919.67</v>
      </c>
      <c r="D35" s="6">
        <v>-63799.67</v>
      </c>
      <c r="E35" s="6">
        <v>-62679.67</v>
      </c>
      <c r="F35" s="6">
        <v>-49827.67</v>
      </c>
      <c r="G35" s="6">
        <v>-51119</v>
      </c>
      <c r="H35" s="6">
        <v>-51580</v>
      </c>
      <c r="I35" s="6">
        <v>-61066</v>
      </c>
      <c r="J35" s="6">
        <v>-54012</v>
      </c>
      <c r="K35" s="6">
        <v>-459003.68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-1111.1199999999999</v>
      </c>
      <c r="D37" s="6">
        <v>-2111.12</v>
      </c>
      <c r="E37" s="6">
        <v>-2111.12</v>
      </c>
      <c r="F37" s="6">
        <v>-2111.12</v>
      </c>
      <c r="G37" s="6">
        <v>-1000</v>
      </c>
      <c r="H37" s="6"/>
      <c r="I37" s="6"/>
      <c r="J37" s="6"/>
      <c r="K37" s="6">
        <v>-8444.48</v>
      </c>
    </row>
    <row r="38" spans="1:11">
      <c r="A38" t="s">
        <v>67</v>
      </c>
      <c r="B38" t="s">
        <v>68</v>
      </c>
      <c r="C38" s="6"/>
      <c r="D38" s="6">
        <v>-1120</v>
      </c>
      <c r="E38" s="6">
        <v>-1120</v>
      </c>
      <c r="F38" s="6">
        <v>-3360</v>
      </c>
      <c r="G38" s="6">
        <v>-4480</v>
      </c>
      <c r="H38" s="6">
        <v>-8266.1</v>
      </c>
      <c r="I38" s="6">
        <v>-9497.9500000000007</v>
      </c>
      <c r="J38" s="6">
        <v>-8410.65</v>
      </c>
      <c r="K38" s="6">
        <v>-36254.699999999997</v>
      </c>
    </row>
    <row r="39" spans="1:11">
      <c r="A39" t="s">
        <v>69</v>
      </c>
      <c r="B39" t="s">
        <v>70</v>
      </c>
      <c r="C39" s="6">
        <v>-11111.11</v>
      </c>
      <c r="D39" s="6">
        <v>-11111.11</v>
      </c>
      <c r="E39" s="6">
        <v>-11111.11</v>
      </c>
      <c r="F39" s="6">
        <v>-1111.1099999999999</v>
      </c>
      <c r="G39" s="6"/>
      <c r="H39" s="6"/>
      <c r="I39" s="6">
        <v>-10000</v>
      </c>
      <c r="J39" s="6">
        <v>-12000</v>
      </c>
      <c r="K39" s="6">
        <v>-56444.44</v>
      </c>
    </row>
    <row r="40" spans="1:11">
      <c r="A40" t="s">
        <v>71</v>
      </c>
      <c r="B40" t="s">
        <v>72</v>
      </c>
      <c r="C40" s="6">
        <v>-4648</v>
      </c>
      <c r="D40" s="6">
        <v>-8124</v>
      </c>
      <c r="E40" s="6">
        <v>380</v>
      </c>
      <c r="F40" s="6">
        <v>-3043</v>
      </c>
      <c r="G40" s="6">
        <v>-7465</v>
      </c>
      <c r="H40" s="6">
        <v>1976</v>
      </c>
      <c r="I40" s="6">
        <v>-1606</v>
      </c>
      <c r="J40" s="6">
        <v>-1600</v>
      </c>
      <c r="K40" s="6">
        <v>-24130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-3450.14</v>
      </c>
      <c r="H41" s="6"/>
      <c r="I41" s="6">
        <v>2857.14</v>
      </c>
      <c r="J41" s="6">
        <v>-10000</v>
      </c>
      <c r="K41" s="6">
        <v>-15593</v>
      </c>
    </row>
    <row r="42" spans="1:11">
      <c r="A42" t="s">
        <v>75</v>
      </c>
      <c r="B42" t="s">
        <v>76</v>
      </c>
      <c r="C42" s="6"/>
      <c r="D42" s="6"/>
      <c r="E42" s="6">
        <v>-70</v>
      </c>
      <c r="F42" s="6">
        <v>-510</v>
      </c>
      <c r="G42" s="6"/>
      <c r="H42" s="6"/>
      <c r="I42" s="6"/>
      <c r="J42" s="6"/>
      <c r="K42" s="6">
        <v>-580</v>
      </c>
    </row>
    <row r="43" spans="1:11">
      <c r="A43" t="s">
        <v>77</v>
      </c>
      <c r="B43" t="s">
        <v>78</v>
      </c>
      <c r="C43" s="6">
        <v>-1968.19</v>
      </c>
      <c r="D43" s="6">
        <v>-1968.19</v>
      </c>
      <c r="E43" s="6">
        <v>-1968.19</v>
      </c>
      <c r="F43" s="6">
        <v>-1968.19</v>
      </c>
      <c r="G43" s="6">
        <v>-2443.19</v>
      </c>
      <c r="H43" s="6">
        <v>-1490.35</v>
      </c>
      <c r="I43" s="6">
        <v>-1621.4</v>
      </c>
      <c r="J43" s="6">
        <v>-1435.6</v>
      </c>
      <c r="K43" s="6">
        <v>-14863.3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-1956</v>
      </c>
      <c r="D45" s="6">
        <v>-1956</v>
      </c>
      <c r="E45" s="6">
        <v>-1956</v>
      </c>
      <c r="F45" s="6">
        <v>-1356</v>
      </c>
      <c r="G45" s="6">
        <v>-1736</v>
      </c>
      <c r="H45" s="6">
        <v>-1749</v>
      </c>
      <c r="I45" s="6">
        <v>-1865</v>
      </c>
      <c r="J45" s="6">
        <v>-1767</v>
      </c>
      <c r="K45" s="6">
        <v>-14341</v>
      </c>
    </row>
    <row r="46" spans="1:11">
      <c r="A46" t="s">
        <v>83</v>
      </c>
      <c r="B46" t="s">
        <v>84</v>
      </c>
      <c r="C46" s="6">
        <v>-4490</v>
      </c>
      <c r="D46" s="6"/>
      <c r="E46" s="6"/>
      <c r="F46" s="6"/>
      <c r="G46" s="6"/>
      <c r="H46" s="6"/>
      <c r="I46" s="6"/>
      <c r="J46" s="6"/>
      <c r="K46" s="6">
        <v>-4490</v>
      </c>
    </row>
    <row r="47" spans="1:11">
      <c r="A47" t="s">
        <v>85</v>
      </c>
      <c r="B47" t="s">
        <v>86</v>
      </c>
      <c r="C47" s="6">
        <v>-3750</v>
      </c>
      <c r="D47" s="6">
        <v>-3750</v>
      </c>
      <c r="E47" s="6">
        <v>3250</v>
      </c>
      <c r="F47" s="6">
        <v>-3750</v>
      </c>
      <c r="G47" s="6">
        <v>-3750</v>
      </c>
      <c r="H47" s="6">
        <v>6250</v>
      </c>
      <c r="I47" s="6">
        <v>6666.67</v>
      </c>
      <c r="J47" s="6">
        <v>-833.34</v>
      </c>
      <c r="K47" s="6">
        <v>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-43875.88</v>
      </c>
      <c r="D49" s="6">
        <v>-44286.41</v>
      </c>
      <c r="E49" s="6">
        <v>-46655.29</v>
      </c>
      <c r="F49" s="6">
        <v>-42952.32</v>
      </c>
      <c r="G49" s="6">
        <v>-42503.9</v>
      </c>
      <c r="H49" s="6">
        <v>-50618.2</v>
      </c>
      <c r="I49" s="6">
        <v>-35850.04</v>
      </c>
      <c r="J49" s="6">
        <v>-30962.63</v>
      </c>
      <c r="K49" s="6">
        <v>-337704.67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>
        <v>-43875.88</v>
      </c>
      <c r="D58" s="6">
        <v>-44286.41</v>
      </c>
      <c r="E58" s="6">
        <v>-46655.29</v>
      </c>
      <c r="F58" s="6">
        <v>-42952.32</v>
      </c>
      <c r="G58" s="6">
        <v>-42503.9</v>
      </c>
      <c r="H58" s="6">
        <v>-50618.2</v>
      </c>
      <c r="I58" s="6">
        <v>-35850.04</v>
      </c>
      <c r="J58" s="6">
        <v>-30962.63</v>
      </c>
      <c r="K58" s="6">
        <v>-337704.67</v>
      </c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-8746.1200000000008</v>
      </c>
      <c r="D60" s="6">
        <v>-9037.65</v>
      </c>
      <c r="E60" s="6">
        <v>-8746.1200000000008</v>
      </c>
      <c r="F60" s="6">
        <v>-9037.65</v>
      </c>
      <c r="G60" s="6">
        <v>-9037.65</v>
      </c>
      <c r="H60" s="6">
        <v>-8746.1200000000008</v>
      </c>
      <c r="I60" s="6">
        <v>-9037.65</v>
      </c>
      <c r="J60" s="6">
        <v>-8523.44</v>
      </c>
      <c r="K60" s="6">
        <v>-70912.399999999994</v>
      </c>
    </row>
    <row r="61" spans="1:11">
      <c r="A61" t="s">
        <v>111</v>
      </c>
      <c r="B61" t="s">
        <v>112</v>
      </c>
      <c r="C61" s="6">
        <v>-1429.09</v>
      </c>
      <c r="D61" s="6">
        <v>-1476.73</v>
      </c>
      <c r="E61" s="6">
        <v>-1429.09</v>
      </c>
      <c r="F61" s="6">
        <v>-1476.73</v>
      </c>
      <c r="G61" s="6">
        <v>-1476.73</v>
      </c>
      <c r="H61" s="6">
        <v>-1429.09</v>
      </c>
      <c r="I61" s="6">
        <v>-1476.73</v>
      </c>
      <c r="J61" s="6">
        <v>-1429.09</v>
      </c>
      <c r="K61" s="6">
        <v>-11623.28</v>
      </c>
    </row>
    <row r="62" spans="1:11">
      <c r="A62" t="s">
        <v>113</v>
      </c>
      <c r="B62" t="s">
        <v>114</v>
      </c>
      <c r="C62" s="6">
        <v>-2280.2800000000002</v>
      </c>
      <c r="D62" s="6">
        <v>-2356.29</v>
      </c>
      <c r="E62" s="6">
        <v>-2280.2800000000002</v>
      </c>
      <c r="F62" s="6">
        <v>-2356.29</v>
      </c>
      <c r="G62" s="6">
        <v>-2356.29</v>
      </c>
      <c r="H62" s="6">
        <v>-2280.2800000000002</v>
      </c>
      <c r="I62" s="6">
        <v>-2356.29</v>
      </c>
      <c r="J62" s="6">
        <v>-2057.6</v>
      </c>
      <c r="K62" s="6">
        <v>-18323.599999999999</v>
      </c>
    </row>
    <row r="63" spans="1:11">
      <c r="A63" t="s">
        <v>115</v>
      </c>
      <c r="B63" t="s">
        <v>116</v>
      </c>
      <c r="C63" s="6">
        <v>-5036.75</v>
      </c>
      <c r="D63" s="6">
        <v>-5204.63</v>
      </c>
      <c r="E63" s="6">
        <v>-5036.75</v>
      </c>
      <c r="F63" s="6">
        <v>-5204.63</v>
      </c>
      <c r="G63" s="6">
        <v>-5204.63</v>
      </c>
      <c r="H63" s="6">
        <v>-5036.75</v>
      </c>
      <c r="I63" s="6">
        <v>-5204.63</v>
      </c>
      <c r="J63" s="6">
        <v>-5036.75</v>
      </c>
      <c r="K63" s="6">
        <v>-40965.519999999997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>
        <v>-15890.73</v>
      </c>
      <c r="D66" s="6">
        <v>-21084.42</v>
      </c>
      <c r="E66" s="6">
        <v>-18748.96</v>
      </c>
      <c r="F66" s="6">
        <v>-14629.1</v>
      </c>
      <c r="G66" s="6">
        <v>-16871.990000000002</v>
      </c>
      <c r="H66" s="6">
        <v>-19581.349999999999</v>
      </c>
      <c r="I66" s="6">
        <v>-20953.73</v>
      </c>
      <c r="J66" s="6">
        <v>-21264.66</v>
      </c>
      <c r="K66" s="6">
        <v>-149024.94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>
        <v>-2000</v>
      </c>
      <c r="I67" s="6"/>
      <c r="J67" s="6"/>
      <c r="K67" s="6">
        <v>-2000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-7014.21</v>
      </c>
      <c r="D80" s="6">
        <v>-8006.93</v>
      </c>
      <c r="E80" s="6">
        <v>-7339.19</v>
      </c>
      <c r="F80" s="6">
        <v>-7374.25</v>
      </c>
      <c r="G80" s="6">
        <v>-8112.47</v>
      </c>
      <c r="H80" s="6">
        <v>-7671.39</v>
      </c>
      <c r="I80" s="6">
        <v>-7822.19</v>
      </c>
      <c r="J80" s="6">
        <v>-7718.86</v>
      </c>
      <c r="K80" s="6">
        <v>-61059.49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-1806.4</v>
      </c>
      <c r="D86" s="6">
        <v>-2756.93</v>
      </c>
      <c r="E86" s="6">
        <v>-2079.36</v>
      </c>
      <c r="F86" s="6">
        <v>-2122.88</v>
      </c>
      <c r="G86" s="6">
        <v>-2855.22</v>
      </c>
      <c r="H86" s="6">
        <v>-2430.02</v>
      </c>
      <c r="I86" s="6">
        <v>-2599.54</v>
      </c>
      <c r="J86" s="6">
        <v>-2429.3000000000002</v>
      </c>
      <c r="K86" s="6">
        <v>-19079.650000000001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-1318.54</v>
      </c>
      <c r="D90" s="6">
        <v>-108</v>
      </c>
      <c r="E90" s="6">
        <v>-1464.16</v>
      </c>
      <c r="F90" s="6"/>
      <c r="G90" s="6">
        <v>-450</v>
      </c>
      <c r="H90" s="6">
        <v>-733.64</v>
      </c>
      <c r="I90" s="6">
        <v>-125</v>
      </c>
      <c r="J90" s="6">
        <v>-4702.08</v>
      </c>
      <c r="K90" s="6">
        <v>-8901.42</v>
      </c>
    </row>
    <row r="91" spans="1:11">
      <c r="A91" t="s">
        <v>165</v>
      </c>
      <c r="B91" t="s">
        <v>166</v>
      </c>
      <c r="C91" s="6">
        <v>-103.54</v>
      </c>
      <c r="D91" s="6">
        <v>-108</v>
      </c>
      <c r="E91" s="6">
        <v>-80</v>
      </c>
      <c r="F91" s="6"/>
      <c r="G91" s="6"/>
      <c r="H91" s="6">
        <v>-204.67</v>
      </c>
      <c r="I91" s="6"/>
      <c r="J91" s="6">
        <v>-577.16999999999996</v>
      </c>
      <c r="K91" s="6">
        <v>-1073.3800000000001</v>
      </c>
    </row>
    <row r="92" spans="1:11">
      <c r="A92" t="s">
        <v>167</v>
      </c>
      <c r="B92" t="s">
        <v>168</v>
      </c>
      <c r="C92" s="6">
        <v>-1215</v>
      </c>
      <c r="D92" s="6"/>
      <c r="E92" s="6">
        <v>-1384.16</v>
      </c>
      <c r="F92" s="6"/>
      <c r="G92" s="6">
        <v>-450</v>
      </c>
      <c r="H92" s="6">
        <v>-528.97</v>
      </c>
      <c r="I92" s="6">
        <v>-125</v>
      </c>
      <c r="J92" s="6">
        <v>-4124.91</v>
      </c>
      <c r="K92" s="6">
        <v>-7828.04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-1694.12</v>
      </c>
      <c r="D101" s="6">
        <v>-1694.12</v>
      </c>
      <c r="E101" s="6">
        <v>-1694.12</v>
      </c>
      <c r="F101" s="6">
        <v>-1694.12</v>
      </c>
      <c r="G101" s="6">
        <v>-1694.12</v>
      </c>
      <c r="H101" s="6">
        <v>-1694.12</v>
      </c>
      <c r="I101" s="6">
        <v>-1694.12</v>
      </c>
      <c r="J101" s="6">
        <v>-1694.12</v>
      </c>
      <c r="K101" s="6">
        <v>-13552.96</v>
      </c>
    </row>
    <row r="102" spans="1:11">
      <c r="A102" t="s">
        <v>185</v>
      </c>
      <c r="B102" t="s">
        <v>186</v>
      </c>
      <c r="C102" s="6">
        <v>-64.14</v>
      </c>
      <c r="D102" s="6">
        <v>-64.14</v>
      </c>
      <c r="E102" s="6">
        <v>-64.14</v>
      </c>
      <c r="F102" s="6">
        <v>-64.14</v>
      </c>
      <c r="G102" s="6">
        <v>-64.14</v>
      </c>
      <c r="H102" s="6">
        <v>-64.14</v>
      </c>
      <c r="I102" s="6">
        <v>-64.14</v>
      </c>
      <c r="J102" s="6">
        <v>-64.14</v>
      </c>
      <c r="K102" s="6">
        <v>-513.12</v>
      </c>
    </row>
    <row r="103" spans="1:11">
      <c r="A103" t="s">
        <v>187</v>
      </c>
      <c r="B103" t="s">
        <v>188</v>
      </c>
      <c r="C103" s="6">
        <v>-1629.98</v>
      </c>
      <c r="D103" s="6">
        <v>-1629.98</v>
      </c>
      <c r="E103" s="6">
        <v>-1629.98</v>
      </c>
      <c r="F103" s="6">
        <v>-1629.98</v>
      </c>
      <c r="G103" s="6">
        <v>-1629.98</v>
      </c>
      <c r="H103" s="6">
        <v>-1629.98</v>
      </c>
      <c r="I103" s="6">
        <v>-1629.98</v>
      </c>
      <c r="J103" s="6">
        <v>-1629.98</v>
      </c>
      <c r="K103" s="6">
        <v>-13039.84</v>
      </c>
    </row>
    <row r="104" spans="1:11">
      <c r="A104">
        <v>25</v>
      </c>
      <c r="B104" t="s">
        <v>189</v>
      </c>
      <c r="C104" s="6">
        <v>-27.33</v>
      </c>
      <c r="D104" s="6">
        <v>-4852.74</v>
      </c>
      <c r="E104" s="6">
        <v>-29.1</v>
      </c>
      <c r="F104" s="6">
        <v>-49.25</v>
      </c>
      <c r="G104" s="6">
        <v>-5.13</v>
      </c>
      <c r="H104" s="6"/>
      <c r="I104" s="6">
        <v>-4176.67</v>
      </c>
      <c r="J104" s="6">
        <v>-80.510000000000005</v>
      </c>
      <c r="K104" s="6">
        <v>-9220.73</v>
      </c>
    </row>
    <row r="105" spans="1:11">
      <c r="A105" t="s">
        <v>190</v>
      </c>
      <c r="B105" t="s">
        <v>191</v>
      </c>
      <c r="C105" s="6">
        <v>-27.33</v>
      </c>
      <c r="D105" s="6">
        <v>-4852.74</v>
      </c>
      <c r="E105" s="6">
        <v>-29.1</v>
      </c>
      <c r="F105" s="6">
        <v>-49.25</v>
      </c>
      <c r="G105" s="6">
        <v>-5.13</v>
      </c>
      <c r="H105" s="6"/>
      <c r="I105" s="6">
        <v>-4176.67</v>
      </c>
      <c r="J105" s="6">
        <v>-80.510000000000005</v>
      </c>
      <c r="K105" s="6">
        <v>-9220.73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-4620.53</v>
      </c>
      <c r="D110" s="6">
        <v>-5547.63</v>
      </c>
      <c r="E110" s="6">
        <v>-6797.48</v>
      </c>
      <c r="F110" s="6">
        <v>-4498.97</v>
      </c>
      <c r="G110" s="6">
        <v>-5735.27</v>
      </c>
      <c r="H110" s="6">
        <v>-6607.2</v>
      </c>
      <c r="I110" s="6">
        <v>-5815.96</v>
      </c>
      <c r="J110" s="6">
        <v>-6533.26</v>
      </c>
      <c r="K110" s="6">
        <v>-46156.3</v>
      </c>
    </row>
    <row r="111" spans="1:11">
      <c r="A111" t="s">
        <v>200</v>
      </c>
      <c r="B111" t="s">
        <v>201</v>
      </c>
      <c r="C111" s="6">
        <v>779.47</v>
      </c>
      <c r="D111" s="6">
        <v>-147.63</v>
      </c>
      <c r="E111" s="6">
        <v>-1397.48</v>
      </c>
      <c r="F111" s="6">
        <v>901.03</v>
      </c>
      <c r="G111" s="6">
        <v>-335.27</v>
      </c>
      <c r="H111" s="6">
        <v>-1207.2</v>
      </c>
      <c r="I111" s="6">
        <v>-415.96</v>
      </c>
      <c r="J111" s="6">
        <v>-1133.26</v>
      </c>
      <c r="K111" s="6">
        <v>-2956.3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-271</v>
      </c>
      <c r="D114" s="6"/>
      <c r="E114" s="6">
        <v>-549.91</v>
      </c>
      <c r="F114" s="6">
        <v>-137.51</v>
      </c>
      <c r="G114" s="6"/>
      <c r="H114" s="6"/>
      <c r="I114" s="6">
        <v>-444.79</v>
      </c>
      <c r="J114" s="6">
        <v>-535.83000000000004</v>
      </c>
      <c r="K114" s="6">
        <v>-1939.04</v>
      </c>
    </row>
    <row r="115" spans="1:11">
      <c r="A115" t="s">
        <v>207</v>
      </c>
      <c r="B115" t="s">
        <v>208</v>
      </c>
      <c r="C115" s="6">
        <v>-271</v>
      </c>
      <c r="D115" s="6"/>
      <c r="E115" s="6">
        <v>-549.91</v>
      </c>
      <c r="F115" s="6">
        <v>-117.51</v>
      </c>
      <c r="G115" s="6"/>
      <c r="H115" s="6"/>
      <c r="I115" s="6">
        <v>-447.04</v>
      </c>
      <c r="J115" s="6">
        <v>-538.08000000000004</v>
      </c>
      <c r="K115" s="6">
        <v>-1923.54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>
        <v>-20</v>
      </c>
      <c r="G117" s="6"/>
      <c r="H117" s="6"/>
      <c r="I117" s="6">
        <v>2.25</v>
      </c>
      <c r="J117" s="6">
        <v>2.25</v>
      </c>
      <c r="K117" s="6">
        <v>-15.5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-56998.09</v>
      </c>
      <c r="D120" s="8">
        <v>-68417.39</v>
      </c>
      <c r="E120" s="8">
        <v>-52101.31</v>
      </c>
      <c r="F120" s="8">
        <v>-32989.65</v>
      </c>
      <c r="G120" s="8">
        <v>-53896.17</v>
      </c>
      <c r="H120" s="8">
        <v>-15760.58</v>
      </c>
      <c r="I120" s="8">
        <v>-61205.58</v>
      </c>
      <c r="J120" s="8">
        <v>-73217.64</v>
      </c>
      <c r="K120" s="8">
        <v>-414586.41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-0.19600000000000001</v>
      </c>
      <c r="D121" s="9">
        <f t="shared" ref="D121:K121" si="1">IF(D$10=0," ",ROUND(D120/D$10,3))</f>
        <v>-0.23300000000000001</v>
      </c>
      <c r="E121" s="9">
        <f t="shared" si="1"/>
        <v>-0.16800000000000001</v>
      </c>
      <c r="F121" s="9">
        <f t="shared" si="1"/>
        <v>-0.11600000000000001</v>
      </c>
      <c r="G121" s="9">
        <f t="shared" si="1"/>
        <v>-0.191</v>
      </c>
      <c r="H121" s="9">
        <f t="shared" si="1"/>
        <v>-4.7E-2</v>
      </c>
      <c r="I121" s="9">
        <f t="shared" si="1"/>
        <v>-0.25700000000000001</v>
      </c>
      <c r="J121" s="9">
        <f t="shared" si="1"/>
        <v>-0.35499999999999998</v>
      </c>
      <c r="K121" s="9">
        <f t="shared" si="1"/>
        <v>-0.185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-94493.16</v>
      </c>
      <c r="D123" s="6">
        <v>-94195.72</v>
      </c>
      <c r="E123" s="6">
        <v>-80247.73</v>
      </c>
      <c r="F123" s="6">
        <v>-71136.06</v>
      </c>
      <c r="G123" s="6">
        <v>-76228.600000000006</v>
      </c>
      <c r="H123" s="6">
        <v>-56800.29</v>
      </c>
      <c r="I123" s="6">
        <v>-76673.5</v>
      </c>
      <c r="J123" s="6">
        <v>-95893.93</v>
      </c>
      <c r="K123" s="6">
        <v>-645668.99</v>
      </c>
    </row>
    <row r="124" spans="1:11">
      <c r="A124" t="s">
        <v>221</v>
      </c>
      <c r="B124" t="s">
        <v>222</v>
      </c>
      <c r="C124" s="6">
        <v>-93954.09</v>
      </c>
      <c r="D124" s="6">
        <v>-93940.09</v>
      </c>
      <c r="E124" s="6">
        <v>-77386.09</v>
      </c>
      <c r="F124" s="6">
        <v>-72037.09</v>
      </c>
      <c r="G124" s="6">
        <v>-75443.33</v>
      </c>
      <c r="H124" s="6">
        <v>-54859.45</v>
      </c>
      <c r="I124" s="6">
        <v>-76132.539999999994</v>
      </c>
      <c r="J124" s="6">
        <v>-90058.59</v>
      </c>
      <c r="K124" s="6">
        <v>-633811.27</v>
      </c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>
        <v>-1318.54</v>
      </c>
      <c r="D127" s="6">
        <v>-108</v>
      </c>
      <c r="E127" s="6">
        <v>-1464.16</v>
      </c>
      <c r="F127" s="6"/>
      <c r="G127" s="6">
        <v>-450</v>
      </c>
      <c r="H127" s="6">
        <v>-733.64</v>
      </c>
      <c r="I127" s="6">
        <v>-125</v>
      </c>
      <c r="J127" s="6">
        <v>-4702.08</v>
      </c>
      <c r="K127" s="6">
        <v>-8901.42</v>
      </c>
    </row>
    <row r="128" spans="1:11">
      <c r="A128" t="s">
        <v>229</v>
      </c>
      <c r="B128" t="s">
        <v>230</v>
      </c>
      <c r="C128">
        <v>779.47</v>
      </c>
      <c r="D128">
        <v>-147.63</v>
      </c>
      <c r="E128" s="4">
        <v>-1397.48</v>
      </c>
      <c r="F128">
        <v>901.03</v>
      </c>
      <c r="G128">
        <v>-335.27</v>
      </c>
      <c r="H128" s="4">
        <v>-1207.2</v>
      </c>
      <c r="I128">
        <v>-415.96</v>
      </c>
      <c r="J128" s="4">
        <v>-1133.26</v>
      </c>
      <c r="K128" s="4">
        <v>-2956.3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304</v>
      </c>
      <c r="C4" s="11" t="s">
        <v>304</v>
      </c>
      <c r="D4" s="11" t="s">
        <v>304</v>
      </c>
      <c r="E4" s="11" t="s">
        <v>304</v>
      </c>
      <c r="F4" s="11" t="s">
        <v>304</v>
      </c>
      <c r="G4" s="11" t="s">
        <v>304</v>
      </c>
      <c r="H4" s="11" t="s">
        <v>304</v>
      </c>
      <c r="I4" s="11" t="s">
        <v>304</v>
      </c>
      <c r="J4" s="11" t="s">
        <v>304</v>
      </c>
      <c r="K4" s="11" t="s">
        <v>304</v>
      </c>
    </row>
    <row r="5" spans="1:52" s="11" customFormat="1">
      <c r="A5" s="10" t="s">
        <v>7</v>
      </c>
      <c r="B5" s="11">
        <v>4061</v>
      </c>
      <c r="C5" s="11">
        <v>4061</v>
      </c>
      <c r="D5" s="11">
        <v>4061</v>
      </c>
      <c r="E5" s="11">
        <v>4061</v>
      </c>
      <c r="F5" s="11">
        <v>4061</v>
      </c>
      <c r="G5" s="11">
        <v>4061</v>
      </c>
      <c r="H5" s="11">
        <v>4061</v>
      </c>
      <c r="I5" s="11">
        <v>4061</v>
      </c>
      <c r="J5" s="11">
        <v>4061</v>
      </c>
      <c r="K5" s="11">
        <v>4061</v>
      </c>
    </row>
    <row r="6" spans="1:52" s="13" customFormat="1" ht="42.75">
      <c r="A6" s="12" t="s">
        <v>8</v>
      </c>
      <c r="B6" s="13" t="s">
        <v>320</v>
      </c>
      <c r="C6" s="13" t="s">
        <v>320</v>
      </c>
      <c r="D6" s="13" t="s">
        <v>320</v>
      </c>
      <c r="E6" s="13" t="s">
        <v>320</v>
      </c>
      <c r="F6" s="13" t="s">
        <v>320</v>
      </c>
      <c r="G6" s="13" t="s">
        <v>320</v>
      </c>
      <c r="H6" s="13" t="s">
        <v>320</v>
      </c>
      <c r="I6" s="13" t="s">
        <v>320</v>
      </c>
      <c r="J6" s="13" t="s">
        <v>320</v>
      </c>
      <c r="K6" s="13" t="s">
        <v>320</v>
      </c>
    </row>
    <row r="7" spans="1:52" s="11" customFormat="1">
      <c r="A7" s="10" t="s">
        <v>10</v>
      </c>
      <c r="B7" s="11" t="s">
        <v>306</v>
      </c>
      <c r="C7" s="11" t="s">
        <v>306</v>
      </c>
      <c r="D7" s="11" t="s">
        <v>306</v>
      </c>
      <c r="E7" s="11" t="s">
        <v>306</v>
      </c>
      <c r="F7" s="11" t="s">
        <v>306</v>
      </c>
      <c r="G7" s="11" t="s">
        <v>306</v>
      </c>
      <c r="H7" s="11" t="s">
        <v>306</v>
      </c>
      <c r="I7" s="11" t="s">
        <v>306</v>
      </c>
      <c r="J7" s="11" t="s">
        <v>306</v>
      </c>
      <c r="K7" s="11" t="s">
        <v>306</v>
      </c>
    </row>
    <row r="8" spans="1:52" s="11" customFormat="1">
      <c r="A8" s="10" t="s">
        <v>12</v>
      </c>
      <c r="B8" s="11">
        <v>4</v>
      </c>
      <c r="C8" s="11">
        <v>4</v>
      </c>
      <c r="D8" s="11">
        <v>4</v>
      </c>
      <c r="E8" s="11">
        <v>4</v>
      </c>
      <c r="F8" s="11">
        <v>4</v>
      </c>
      <c r="G8" s="11">
        <v>4</v>
      </c>
      <c r="H8" s="11">
        <v>4</v>
      </c>
      <c r="I8" s="11">
        <v>4</v>
      </c>
      <c r="J8" s="11">
        <v>4</v>
      </c>
      <c r="K8" s="11">
        <v>4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501222.3</v>
      </c>
      <c r="D10" s="8">
        <v>564257.21</v>
      </c>
      <c r="E10" s="8">
        <v>480888.38</v>
      </c>
      <c r="F10" s="8">
        <v>504681.01</v>
      </c>
      <c r="G10" s="8">
        <v>537925.79</v>
      </c>
      <c r="H10" s="8">
        <v>585116.32999999996</v>
      </c>
      <c r="I10" s="8">
        <v>482911.21</v>
      </c>
      <c r="J10" s="8">
        <v>410314.25</v>
      </c>
      <c r="K10" s="8">
        <v>4067316.48</v>
      </c>
    </row>
    <row r="11" spans="1:52">
      <c r="A11" t="s">
        <v>25</v>
      </c>
      <c r="B11" t="s">
        <v>26</v>
      </c>
      <c r="C11" s="6">
        <v>501222.3</v>
      </c>
      <c r="D11" s="6">
        <v>564257.21</v>
      </c>
      <c r="E11" s="6">
        <v>480888.38</v>
      </c>
      <c r="F11" s="6">
        <v>504681.01</v>
      </c>
      <c r="G11" s="6">
        <v>537925.79</v>
      </c>
      <c r="H11" s="6">
        <v>585116.32999999996</v>
      </c>
      <c r="I11" s="6">
        <v>482911.21</v>
      </c>
      <c r="J11" s="6">
        <v>410314.25</v>
      </c>
      <c r="K11" s="6">
        <v>4067316.48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-286171.03000000003</v>
      </c>
      <c r="D13" s="6">
        <v>-333569.24</v>
      </c>
      <c r="E13" s="6">
        <v>-281178.74</v>
      </c>
      <c r="F13" s="6">
        <v>-282382.11</v>
      </c>
      <c r="G13" s="6">
        <v>-317070.90999999997</v>
      </c>
      <c r="H13" s="6">
        <v>-369531.15</v>
      </c>
      <c r="I13" s="6">
        <v>-277420.27</v>
      </c>
      <c r="J13" s="6">
        <v>-239638.93</v>
      </c>
      <c r="K13" s="6">
        <v>-2386962.38</v>
      </c>
    </row>
    <row r="14" spans="1:52">
      <c r="A14">
        <v>3</v>
      </c>
      <c r="B14" t="s">
        <v>30</v>
      </c>
      <c r="C14" s="6">
        <v>215051.27</v>
      </c>
      <c r="D14" s="6">
        <v>230687.97</v>
      </c>
      <c r="E14" s="6">
        <v>199709.64</v>
      </c>
      <c r="F14" s="6">
        <v>222298.9</v>
      </c>
      <c r="G14" s="6">
        <v>220854.88</v>
      </c>
      <c r="H14" s="6">
        <v>215585.18</v>
      </c>
      <c r="I14" s="6">
        <v>205490.94</v>
      </c>
      <c r="J14" s="6">
        <v>170675.32</v>
      </c>
      <c r="K14" s="6">
        <v>1680354.1</v>
      </c>
    </row>
    <row r="15" spans="1:52" s="7" customFormat="1">
      <c r="A15" s="7">
        <v>4</v>
      </c>
      <c r="B15" s="7" t="s">
        <v>31</v>
      </c>
      <c r="C15" s="9">
        <f>IF(C$10=0," ",ROUND(C14/C$10,3))</f>
        <v>0.42899999999999999</v>
      </c>
      <c r="D15" s="9">
        <f t="shared" ref="D15:K15" si="0">IF(D$10=0," ",ROUND(D14/D$10,3))</f>
        <v>0.40899999999999997</v>
      </c>
      <c r="E15" s="9">
        <f t="shared" si="0"/>
        <v>0.41499999999999998</v>
      </c>
      <c r="F15" s="9">
        <f t="shared" si="0"/>
        <v>0.44</v>
      </c>
      <c r="G15" s="9">
        <f t="shared" si="0"/>
        <v>0.41099999999999998</v>
      </c>
      <c r="H15" s="9">
        <f t="shared" si="0"/>
        <v>0.36799999999999999</v>
      </c>
      <c r="I15" s="9">
        <f t="shared" si="0"/>
        <v>0.42599999999999999</v>
      </c>
      <c r="J15" s="9">
        <f t="shared" si="0"/>
        <v>0.41599999999999998</v>
      </c>
      <c r="K15" s="9">
        <f t="shared" si="0"/>
        <v>0.41299999999999998</v>
      </c>
    </row>
    <row r="16" spans="1:52">
      <c r="A16">
        <v>5</v>
      </c>
      <c r="B16" t="s">
        <v>32</v>
      </c>
      <c r="C16" s="6">
        <v>-12531.06</v>
      </c>
      <c r="D16" s="6">
        <v>-14199.03</v>
      </c>
      <c r="E16" s="6">
        <v>-13072.65</v>
      </c>
      <c r="F16" s="6">
        <v>-6818.79</v>
      </c>
      <c r="G16" s="6">
        <v>-7044.65</v>
      </c>
      <c r="H16" s="6">
        <v>-5051.6000000000004</v>
      </c>
      <c r="I16" s="6">
        <v>-7465.88</v>
      </c>
      <c r="J16" s="6">
        <v>-7190.23</v>
      </c>
      <c r="K16" s="6">
        <v>-73373.89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-10812.72</v>
      </c>
      <c r="D18" s="6">
        <v>-11873.78</v>
      </c>
      <c r="E18" s="6">
        <v>-10717.26</v>
      </c>
      <c r="F18" s="6">
        <v>-4773.88</v>
      </c>
      <c r="G18" s="6">
        <v>-4861.5200000000004</v>
      </c>
      <c r="H18" s="6">
        <v>-2656.45</v>
      </c>
      <c r="I18" s="6">
        <v>-4042.81</v>
      </c>
      <c r="J18" s="6">
        <v>-5392.04</v>
      </c>
      <c r="K18" s="6">
        <v>-55130.46</v>
      </c>
    </row>
    <row r="19" spans="1:11">
      <c r="A19" t="s">
        <v>35</v>
      </c>
      <c r="B19" t="s">
        <v>36</v>
      </c>
      <c r="C19" s="6">
        <v>-334.3</v>
      </c>
      <c r="D19" s="6">
        <v>4753.0200000000004</v>
      </c>
      <c r="E19" s="6">
        <v>-1061.6199999999999</v>
      </c>
      <c r="F19" s="6">
        <v>-366.43</v>
      </c>
      <c r="G19" s="6">
        <v>-7372.49</v>
      </c>
      <c r="H19" s="6">
        <v>-11592</v>
      </c>
      <c r="I19" s="6"/>
      <c r="J19" s="6">
        <v>-331.67</v>
      </c>
      <c r="K19" s="6">
        <v>-16305.49</v>
      </c>
    </row>
    <row r="20" spans="1:11">
      <c r="A20" t="s">
        <v>37</v>
      </c>
      <c r="B20" t="s">
        <v>38</v>
      </c>
      <c r="C20" s="6"/>
      <c r="D20" s="6"/>
      <c r="E20" s="6">
        <v>-1956.23</v>
      </c>
      <c r="F20" s="6">
        <v>-0.02</v>
      </c>
      <c r="G20" s="6">
        <v>-1130.5</v>
      </c>
      <c r="H20" s="6"/>
      <c r="I20" s="6">
        <v>-232.9</v>
      </c>
      <c r="J20" s="6"/>
      <c r="K20" s="6">
        <v>-3319.65</v>
      </c>
    </row>
    <row r="21" spans="1:11">
      <c r="A21" t="s">
        <v>39</v>
      </c>
      <c r="B21" t="s">
        <v>40</v>
      </c>
      <c r="C21" s="6">
        <v>-5434.43</v>
      </c>
      <c r="D21" s="6">
        <v>-11544.08</v>
      </c>
      <c r="E21" s="6">
        <v>-4533.12</v>
      </c>
      <c r="F21" s="6">
        <v>-3263</v>
      </c>
      <c r="G21" s="6">
        <v>3520.9</v>
      </c>
      <c r="H21" s="6">
        <v>7670.24</v>
      </c>
      <c r="I21" s="6"/>
      <c r="J21" s="6">
        <v>331.67</v>
      </c>
      <c r="K21" s="6">
        <v>-13251.82</v>
      </c>
    </row>
    <row r="22" spans="1:11">
      <c r="A22" t="s">
        <v>41</v>
      </c>
      <c r="B22" t="s">
        <v>42</v>
      </c>
      <c r="C22" s="6">
        <v>-5043.99</v>
      </c>
      <c r="D22" s="6">
        <v>-5082.72</v>
      </c>
      <c r="E22" s="6">
        <v>-3166.29</v>
      </c>
      <c r="F22" s="6">
        <v>-1144.43</v>
      </c>
      <c r="G22" s="6">
        <v>120.57</v>
      </c>
      <c r="H22" s="6">
        <v>1265.31</v>
      </c>
      <c r="I22" s="6">
        <v>-3809.91</v>
      </c>
      <c r="J22" s="6">
        <v>-5392.04</v>
      </c>
      <c r="K22" s="6">
        <v>-22253.5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-1718.34</v>
      </c>
      <c r="D26" s="6">
        <v>-2325.25</v>
      </c>
      <c r="E26" s="6">
        <v>-2355.39</v>
      </c>
      <c r="F26" s="6">
        <v>-2044.91</v>
      </c>
      <c r="G26" s="6">
        <v>-2183.13</v>
      </c>
      <c r="H26" s="6">
        <v>-2395.15</v>
      </c>
      <c r="I26" s="6">
        <v>-3423.07</v>
      </c>
      <c r="J26" s="6">
        <v>-1798.19</v>
      </c>
      <c r="K26" s="6">
        <v>-18243.43</v>
      </c>
    </row>
    <row r="27" spans="1:11">
      <c r="A27" t="s">
        <v>49</v>
      </c>
      <c r="B27" t="s">
        <v>50</v>
      </c>
      <c r="C27" s="6">
        <v>-1718.34</v>
      </c>
      <c r="D27" s="6">
        <v>-2325.25</v>
      </c>
      <c r="E27" s="6">
        <v>-2355.39</v>
      </c>
      <c r="F27" s="6">
        <v>-2044.91</v>
      </c>
      <c r="G27" s="6">
        <v>-2183.13</v>
      </c>
      <c r="H27" s="6">
        <v>-2395.15</v>
      </c>
      <c r="I27" s="6">
        <v>-3423.07</v>
      </c>
      <c r="J27" s="6">
        <v>-1798.19</v>
      </c>
      <c r="K27" s="6">
        <v>-18243.43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202520.21</v>
      </c>
      <c r="D31" s="8">
        <v>216488.94</v>
      </c>
      <c r="E31" s="8">
        <v>186636.99</v>
      </c>
      <c r="F31" s="8">
        <v>215480.11</v>
      </c>
      <c r="G31" s="8">
        <v>213810.23</v>
      </c>
      <c r="H31" s="8">
        <v>210533.58</v>
      </c>
      <c r="I31" s="8">
        <v>198025.06</v>
      </c>
      <c r="J31" s="8">
        <v>163485.09</v>
      </c>
      <c r="K31" s="8">
        <v>1606980.21</v>
      </c>
    </row>
    <row r="32" spans="1:11" s="7" customFormat="1">
      <c r="A32" s="7">
        <v>11</v>
      </c>
      <c r="B32" s="7" t="s">
        <v>58</v>
      </c>
      <c r="C32" s="8">
        <v>-27834.59</v>
      </c>
      <c r="D32" s="8">
        <v>-24437.93</v>
      </c>
      <c r="E32" s="8">
        <v>-25101.56</v>
      </c>
      <c r="F32" s="8">
        <v>-29800.68</v>
      </c>
      <c r="G32" s="8">
        <v>-27184.66</v>
      </c>
      <c r="H32" s="8">
        <v>-48343.56</v>
      </c>
      <c r="I32" s="8">
        <v>-19739.2</v>
      </c>
      <c r="J32" s="8">
        <v>-28711.69</v>
      </c>
      <c r="K32" s="8">
        <v>-231153.87</v>
      </c>
    </row>
    <row r="33" spans="1:11">
      <c r="A33">
        <v>12</v>
      </c>
      <c r="B33" t="s">
        <v>59</v>
      </c>
      <c r="C33" s="6">
        <v>-212953.45</v>
      </c>
      <c r="D33" s="6">
        <v>-220114.76</v>
      </c>
      <c r="E33" s="6">
        <v>-179288.06</v>
      </c>
      <c r="F33" s="6">
        <v>-194051.59</v>
      </c>
      <c r="G33" s="6">
        <v>-203870.27</v>
      </c>
      <c r="H33" s="6">
        <v>-168303.3</v>
      </c>
      <c r="I33" s="6">
        <v>-169966.29</v>
      </c>
      <c r="J33" s="6">
        <v>-145488.94</v>
      </c>
      <c r="K33" s="6">
        <v>-1494036.66</v>
      </c>
    </row>
    <row r="34" spans="1:11">
      <c r="A34">
        <v>13</v>
      </c>
      <c r="B34" t="s">
        <v>60</v>
      </c>
      <c r="C34" s="6">
        <v>-104841.25</v>
      </c>
      <c r="D34" s="6">
        <v>-101128.74</v>
      </c>
      <c r="E34" s="6">
        <v>-74273.48</v>
      </c>
      <c r="F34" s="6">
        <v>-88630.399999999994</v>
      </c>
      <c r="G34" s="6">
        <v>-89247.24</v>
      </c>
      <c r="H34" s="6">
        <v>-47004.14</v>
      </c>
      <c r="I34" s="6">
        <v>-64745.95</v>
      </c>
      <c r="J34" s="6">
        <v>-53753.8</v>
      </c>
      <c r="K34" s="6">
        <v>-623625</v>
      </c>
    </row>
    <row r="35" spans="1:11">
      <c r="A35" t="s">
        <v>61</v>
      </c>
      <c r="B35" t="s">
        <v>62</v>
      </c>
      <c r="C35" s="6">
        <v>-75073</v>
      </c>
      <c r="D35" s="6">
        <v>-61557</v>
      </c>
      <c r="E35" s="6">
        <v>-57863</v>
      </c>
      <c r="F35" s="6">
        <v>-57863</v>
      </c>
      <c r="G35" s="6">
        <v>-57863</v>
      </c>
      <c r="H35" s="6">
        <v>-37923</v>
      </c>
      <c r="I35" s="6">
        <v>-37923</v>
      </c>
      <c r="J35" s="6">
        <v>-37923</v>
      </c>
      <c r="K35" s="6">
        <v>-423988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-3000</v>
      </c>
      <c r="D37" s="6">
        <v>-3000</v>
      </c>
      <c r="E37" s="6">
        <v>-3000</v>
      </c>
      <c r="F37" s="6">
        <v>-3000</v>
      </c>
      <c r="G37" s="6">
        <v>-3000</v>
      </c>
      <c r="H37" s="6">
        <v>-2000</v>
      </c>
      <c r="I37" s="6">
        <v>-1000</v>
      </c>
      <c r="J37" s="6">
        <v>-4000</v>
      </c>
      <c r="K37" s="6">
        <v>-22000</v>
      </c>
    </row>
    <row r="38" spans="1:11">
      <c r="A38" t="s">
        <v>67</v>
      </c>
      <c r="B38" t="s">
        <v>68</v>
      </c>
      <c r="C38" s="6">
        <v>-1932.59</v>
      </c>
      <c r="D38" s="6">
        <v>-5128.2299999999996</v>
      </c>
      <c r="E38" s="6">
        <v>-2253.3200000000002</v>
      </c>
      <c r="F38" s="6">
        <v>-1009.44</v>
      </c>
      <c r="G38" s="6">
        <v>-1843.14</v>
      </c>
      <c r="H38" s="6">
        <v>-2046.9</v>
      </c>
      <c r="I38" s="6">
        <v>-5736.77</v>
      </c>
      <c r="J38" s="6">
        <v>-4984.17</v>
      </c>
      <c r="K38" s="6">
        <v>-24934.560000000001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/>
      <c r="I39" s="6"/>
      <c r="J39" s="6"/>
      <c r="K39" s="6">
        <v>-50000</v>
      </c>
    </row>
    <row r="40" spans="1:11">
      <c r="A40" t="s">
        <v>71</v>
      </c>
      <c r="B40" t="s">
        <v>72</v>
      </c>
      <c r="C40" s="6">
        <v>-3983</v>
      </c>
      <c r="D40" s="6">
        <v>-10938</v>
      </c>
      <c r="E40" s="6">
        <v>3061</v>
      </c>
      <c r="F40" s="6">
        <v>-3024.8</v>
      </c>
      <c r="G40" s="6">
        <v>-7420.8</v>
      </c>
      <c r="H40" s="6">
        <v>-3818.1</v>
      </c>
      <c r="I40" s="6">
        <v>-10060.5</v>
      </c>
      <c r="J40" s="6">
        <v>1036.2</v>
      </c>
      <c r="K40" s="6">
        <v>-35148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-1577.14</v>
      </c>
      <c r="H41" s="6"/>
      <c r="I41" s="6">
        <v>-4642.8599999999997</v>
      </c>
      <c r="J41" s="6">
        <v>-2500</v>
      </c>
      <c r="K41" s="6">
        <v>-13720</v>
      </c>
    </row>
    <row r="42" spans="1:11">
      <c r="A42" t="s">
        <v>75</v>
      </c>
      <c r="B42" t="s">
        <v>76</v>
      </c>
      <c r="C42" s="6"/>
      <c r="D42" s="6"/>
      <c r="E42" s="6">
        <v>-475</v>
      </c>
      <c r="F42" s="6">
        <v>-990</v>
      </c>
      <c r="G42" s="6">
        <v>200</v>
      </c>
      <c r="H42" s="6"/>
      <c r="I42" s="6"/>
      <c r="J42" s="6"/>
      <c r="K42" s="6">
        <v>-1265</v>
      </c>
    </row>
    <row r="43" spans="1:11">
      <c r="A43" t="s">
        <v>77</v>
      </c>
      <c r="B43" t="s">
        <v>78</v>
      </c>
      <c r="C43" s="6">
        <v>-3340.99</v>
      </c>
      <c r="D43" s="6">
        <v>-2923.84</v>
      </c>
      <c r="E43" s="6">
        <v>-2877.49</v>
      </c>
      <c r="F43" s="6">
        <v>-2877.49</v>
      </c>
      <c r="G43" s="6">
        <v>-2877.49</v>
      </c>
      <c r="H43" s="6">
        <v>-1950.49</v>
      </c>
      <c r="I43" s="6">
        <v>-1950.49</v>
      </c>
      <c r="J43" s="6">
        <v>-1950.49</v>
      </c>
      <c r="K43" s="6">
        <v>-20748.77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-2320</v>
      </c>
      <c r="D45" s="6">
        <v>-2015</v>
      </c>
      <c r="E45" s="6">
        <v>-1949</v>
      </c>
      <c r="F45" s="6">
        <v>-1949</v>
      </c>
      <c r="G45" s="6">
        <v>-1949</v>
      </c>
      <c r="H45" s="6">
        <v>-1349</v>
      </c>
      <c r="I45" s="6">
        <v>-1349</v>
      </c>
      <c r="J45" s="6">
        <v>-1349</v>
      </c>
      <c r="K45" s="6">
        <v>-14229</v>
      </c>
    </row>
    <row r="46" spans="1:11">
      <c r="A46" t="s">
        <v>83</v>
      </c>
      <c r="B46" t="s">
        <v>84</v>
      </c>
      <c r="C46" s="6">
        <v>-2275</v>
      </c>
      <c r="D46" s="6"/>
      <c r="E46" s="6"/>
      <c r="F46" s="6"/>
      <c r="G46" s="6"/>
      <c r="H46" s="6"/>
      <c r="I46" s="6"/>
      <c r="J46" s="6"/>
      <c r="K46" s="6">
        <v>-2275</v>
      </c>
    </row>
    <row r="47" spans="1:11">
      <c r="A47" t="s">
        <v>85</v>
      </c>
      <c r="B47" t="s">
        <v>86</v>
      </c>
      <c r="C47" s="6">
        <v>-2916.67</v>
      </c>
      <c r="D47" s="6">
        <v>-5566.67</v>
      </c>
      <c r="E47" s="6">
        <v>1083.33</v>
      </c>
      <c r="F47" s="6">
        <v>-2916.67</v>
      </c>
      <c r="G47" s="6">
        <v>-2916.67</v>
      </c>
      <c r="H47" s="6">
        <v>2083.35</v>
      </c>
      <c r="I47" s="6">
        <v>-2083.33</v>
      </c>
      <c r="J47" s="6">
        <v>-2083.34</v>
      </c>
      <c r="K47" s="6">
        <v>-15316.67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-75270.11</v>
      </c>
      <c r="D49" s="6">
        <v>-85404.43</v>
      </c>
      <c r="E49" s="6">
        <v>-72426.899999999994</v>
      </c>
      <c r="F49" s="6">
        <v>-75831.48</v>
      </c>
      <c r="G49" s="6">
        <v>-81203.899999999994</v>
      </c>
      <c r="H49" s="6">
        <v>-88274.19</v>
      </c>
      <c r="I49" s="6">
        <v>-72740.08</v>
      </c>
      <c r="J49" s="6">
        <v>-61715.08</v>
      </c>
      <c r="K49" s="6">
        <v>-612866.17000000004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>
        <v>-75270.11</v>
      </c>
      <c r="D58" s="6">
        <v>-85404.43</v>
      </c>
      <c r="E58" s="6">
        <v>-72426.899999999994</v>
      </c>
      <c r="F58" s="6">
        <v>-75831.48</v>
      </c>
      <c r="G58" s="6">
        <v>-81203.899999999994</v>
      </c>
      <c r="H58" s="6">
        <v>-88274.19</v>
      </c>
      <c r="I58" s="6">
        <v>-72740.08</v>
      </c>
      <c r="J58" s="6">
        <v>-61715.08</v>
      </c>
      <c r="K58" s="6">
        <v>-612866.17000000004</v>
      </c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-6041.92</v>
      </c>
      <c r="D60" s="6">
        <v>-6243.31</v>
      </c>
      <c r="E60" s="6">
        <v>-6041.92</v>
      </c>
      <c r="F60" s="6">
        <v>-6243.31</v>
      </c>
      <c r="G60" s="6">
        <v>-6243.31</v>
      </c>
      <c r="H60" s="6">
        <v>-6041.92</v>
      </c>
      <c r="I60" s="6">
        <v>-6243.31</v>
      </c>
      <c r="J60" s="6">
        <v>-6118.85</v>
      </c>
      <c r="K60" s="6">
        <v>-49217.85</v>
      </c>
    </row>
    <row r="61" spans="1:11">
      <c r="A61" t="s">
        <v>111</v>
      </c>
      <c r="B61" t="s">
        <v>112</v>
      </c>
      <c r="C61" s="6">
        <v>-1603.57</v>
      </c>
      <c r="D61" s="6">
        <v>-1657.03</v>
      </c>
      <c r="E61" s="6">
        <v>-1603.57</v>
      </c>
      <c r="F61" s="6">
        <v>-1657.03</v>
      </c>
      <c r="G61" s="6">
        <v>-1657.03</v>
      </c>
      <c r="H61" s="6">
        <v>-1603.57</v>
      </c>
      <c r="I61" s="6">
        <v>-1657.03</v>
      </c>
      <c r="J61" s="6">
        <v>-1603.57</v>
      </c>
      <c r="K61" s="6">
        <v>-13042.4</v>
      </c>
    </row>
    <row r="62" spans="1:11">
      <c r="A62" t="s">
        <v>113</v>
      </c>
      <c r="B62" t="s">
        <v>114</v>
      </c>
      <c r="C62" s="6">
        <v>-104.11</v>
      </c>
      <c r="D62" s="6">
        <v>-107.58</v>
      </c>
      <c r="E62" s="6">
        <v>-104.11</v>
      </c>
      <c r="F62" s="6">
        <v>-107.58</v>
      </c>
      <c r="G62" s="6">
        <v>-107.58</v>
      </c>
      <c r="H62" s="6">
        <v>-104.11</v>
      </c>
      <c r="I62" s="6">
        <v>-107.58</v>
      </c>
      <c r="J62" s="6">
        <v>-104.11</v>
      </c>
      <c r="K62" s="6">
        <v>-846.76</v>
      </c>
    </row>
    <row r="63" spans="1:11">
      <c r="A63" t="s">
        <v>115</v>
      </c>
      <c r="B63" t="s">
        <v>116</v>
      </c>
      <c r="C63" s="6">
        <v>-4334.24</v>
      </c>
      <c r="D63" s="6">
        <v>-4478.7</v>
      </c>
      <c r="E63" s="6">
        <v>-4334.24</v>
      </c>
      <c r="F63" s="6">
        <v>-4478.7</v>
      </c>
      <c r="G63" s="6">
        <v>-4478.7</v>
      </c>
      <c r="H63" s="6">
        <v>-4334.24</v>
      </c>
      <c r="I63" s="6">
        <v>-4478.7</v>
      </c>
      <c r="J63" s="6">
        <v>-4411.17</v>
      </c>
      <c r="K63" s="6">
        <v>-35328.69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>
        <v>-26800.17</v>
      </c>
      <c r="D66" s="6">
        <v>-27338.28</v>
      </c>
      <c r="E66" s="6">
        <v>-26545.759999999998</v>
      </c>
      <c r="F66" s="6">
        <v>-23346.400000000001</v>
      </c>
      <c r="G66" s="6">
        <v>-27175.82</v>
      </c>
      <c r="H66" s="6">
        <v>-26983.05</v>
      </c>
      <c r="I66" s="6">
        <v>-26236.95</v>
      </c>
      <c r="J66" s="6">
        <v>-23901.21</v>
      </c>
      <c r="K66" s="6">
        <v>-208327.64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-7334.26</v>
      </c>
      <c r="D80" s="6">
        <v>-9234.25</v>
      </c>
      <c r="E80" s="6">
        <v>-8501.08</v>
      </c>
      <c r="F80" s="6">
        <v>-8346.32</v>
      </c>
      <c r="G80" s="6">
        <v>-8288.7000000000007</v>
      </c>
      <c r="H80" s="6">
        <v>-8231.07</v>
      </c>
      <c r="I80" s="6">
        <v>-8110.55</v>
      </c>
      <c r="J80" s="6">
        <v>-7877.56</v>
      </c>
      <c r="K80" s="6">
        <v>-65923.789999999994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-2126.4499999999998</v>
      </c>
      <c r="D86" s="6">
        <v>-3984.25</v>
      </c>
      <c r="E86" s="6">
        <v>-3241.25</v>
      </c>
      <c r="F86" s="6">
        <v>-3094.95</v>
      </c>
      <c r="G86" s="6">
        <v>-3031.45</v>
      </c>
      <c r="H86" s="6">
        <v>-2989.7</v>
      </c>
      <c r="I86" s="6">
        <v>-2887.9</v>
      </c>
      <c r="J86" s="6">
        <v>-2588</v>
      </c>
      <c r="K86" s="6">
        <v>-23943.95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-1927.7</v>
      </c>
      <c r="D90" s="6">
        <v>-157.30000000000001</v>
      </c>
      <c r="E90" s="6">
        <v>-900.62</v>
      </c>
      <c r="F90" s="6">
        <v>-1054.77</v>
      </c>
      <c r="G90" s="6">
        <v>-1200</v>
      </c>
      <c r="H90" s="6">
        <v>-1500.62</v>
      </c>
      <c r="I90" s="6">
        <v>-2965</v>
      </c>
      <c r="J90" s="6">
        <v>-2633</v>
      </c>
      <c r="K90" s="6">
        <v>-12339.01</v>
      </c>
    </row>
    <row r="91" spans="1:11">
      <c r="A91" t="s">
        <v>165</v>
      </c>
      <c r="B91" t="s">
        <v>166</v>
      </c>
      <c r="C91" s="6">
        <v>-847.7</v>
      </c>
      <c r="D91" s="6">
        <v>847.7</v>
      </c>
      <c r="E91" s="6">
        <v>-310.62</v>
      </c>
      <c r="F91" s="6">
        <v>-174.77</v>
      </c>
      <c r="G91" s="6"/>
      <c r="H91" s="6">
        <v>-310.62</v>
      </c>
      <c r="I91" s="6">
        <v>-233</v>
      </c>
      <c r="J91" s="6"/>
      <c r="K91" s="6">
        <v>-1029.01</v>
      </c>
    </row>
    <row r="92" spans="1:11">
      <c r="A92" t="s">
        <v>167</v>
      </c>
      <c r="B92" t="s">
        <v>168</v>
      </c>
      <c r="C92" s="6">
        <v>-1080</v>
      </c>
      <c r="D92" s="6">
        <v>-1005</v>
      </c>
      <c r="E92" s="6">
        <v>-590</v>
      </c>
      <c r="F92" s="6">
        <v>-880</v>
      </c>
      <c r="G92" s="6">
        <v>-480</v>
      </c>
      <c r="H92" s="6">
        <v>-1190</v>
      </c>
      <c r="I92" s="6">
        <v>-637</v>
      </c>
      <c r="J92" s="6">
        <v>-2633</v>
      </c>
      <c r="K92" s="6">
        <v>-8495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-720</v>
      </c>
      <c r="H94" s="6"/>
      <c r="I94" s="6">
        <v>-2095</v>
      </c>
      <c r="J94" s="6"/>
      <c r="K94" s="6">
        <v>-2815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62.14</v>
      </c>
      <c r="D96" s="6">
        <v>-2924</v>
      </c>
      <c r="E96" s="6"/>
      <c r="F96" s="6"/>
      <c r="G96" s="6"/>
      <c r="H96" s="6"/>
      <c r="I96" s="6"/>
      <c r="J96" s="6"/>
      <c r="K96" s="6">
        <v>-2861.86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950</v>
      </c>
      <c r="D98" s="6">
        <v>-2624</v>
      </c>
      <c r="E98" s="6"/>
      <c r="F98" s="6"/>
      <c r="G98" s="6"/>
      <c r="H98" s="6"/>
      <c r="I98" s="6"/>
      <c r="J98" s="6"/>
      <c r="K98" s="6">
        <v>-1674</v>
      </c>
    </row>
    <row r="99" spans="1:11">
      <c r="A99" t="s">
        <v>180</v>
      </c>
      <c r="B99" t="s">
        <v>181</v>
      </c>
      <c r="C99" s="6">
        <v>-887.86</v>
      </c>
      <c r="D99" s="6"/>
      <c r="E99" s="6"/>
      <c r="F99" s="6"/>
      <c r="G99" s="6"/>
      <c r="H99" s="6"/>
      <c r="I99" s="6"/>
      <c r="J99" s="6"/>
      <c r="K99" s="6">
        <v>-887.86</v>
      </c>
    </row>
    <row r="100" spans="1:11">
      <c r="A100" t="s">
        <v>182</v>
      </c>
      <c r="B100" t="s">
        <v>183</v>
      </c>
      <c r="C100" s="6"/>
      <c r="D100" s="6">
        <v>-300</v>
      </c>
      <c r="E100" s="6"/>
      <c r="F100" s="6"/>
      <c r="G100" s="6"/>
      <c r="H100" s="6"/>
      <c r="I100" s="6"/>
      <c r="J100" s="6"/>
      <c r="K100" s="6">
        <v>-300</v>
      </c>
    </row>
    <row r="101" spans="1:11">
      <c r="A101">
        <v>24</v>
      </c>
      <c r="B101" t="s">
        <v>184</v>
      </c>
      <c r="C101" s="6">
        <v>-1933.8</v>
      </c>
      <c r="D101" s="6">
        <v>-1933.8</v>
      </c>
      <c r="E101" s="6">
        <v>-1933.8</v>
      </c>
      <c r="F101" s="6">
        <v>-1933.8</v>
      </c>
      <c r="G101" s="6">
        <v>-1933.8</v>
      </c>
      <c r="H101" s="6">
        <v>-1933.8</v>
      </c>
      <c r="I101" s="6">
        <v>-1933.8</v>
      </c>
      <c r="J101" s="6">
        <v>-1933.8</v>
      </c>
      <c r="K101" s="6">
        <v>-15470.4</v>
      </c>
    </row>
    <row r="102" spans="1:11">
      <c r="A102" t="s">
        <v>185</v>
      </c>
      <c r="B102" t="s">
        <v>186</v>
      </c>
      <c r="C102" s="6">
        <v>-63.13</v>
      </c>
      <c r="D102" s="6">
        <v>-63.13</v>
      </c>
      <c r="E102" s="6">
        <v>-63.13</v>
      </c>
      <c r="F102" s="6">
        <v>-63.13</v>
      </c>
      <c r="G102" s="6">
        <v>-63.13</v>
      </c>
      <c r="H102" s="6">
        <v>-63.13</v>
      </c>
      <c r="I102" s="6">
        <v>-63.13</v>
      </c>
      <c r="J102" s="6">
        <v>-63.13</v>
      </c>
      <c r="K102" s="6">
        <v>-505.04</v>
      </c>
    </row>
    <row r="103" spans="1:11">
      <c r="A103" t="s">
        <v>187</v>
      </c>
      <c r="B103" t="s">
        <v>188</v>
      </c>
      <c r="C103" s="6">
        <v>-1870.67</v>
      </c>
      <c r="D103" s="6">
        <v>-1870.67</v>
      </c>
      <c r="E103" s="6">
        <v>-1870.67</v>
      </c>
      <c r="F103" s="6">
        <v>-1870.67</v>
      </c>
      <c r="G103" s="6">
        <v>-1870.67</v>
      </c>
      <c r="H103" s="6">
        <v>-1870.67</v>
      </c>
      <c r="I103" s="6">
        <v>-1870.67</v>
      </c>
      <c r="J103" s="6">
        <v>-1870.67</v>
      </c>
      <c r="K103" s="6">
        <v>-14965.36</v>
      </c>
    </row>
    <row r="104" spans="1:11">
      <c r="A104">
        <v>25</v>
      </c>
      <c r="B104" t="s">
        <v>189</v>
      </c>
      <c r="C104" s="6">
        <v>-23.4</v>
      </c>
      <c r="D104" s="6"/>
      <c r="E104" s="6">
        <v>-211.25</v>
      </c>
      <c r="F104" s="6">
        <v>-25.65</v>
      </c>
      <c r="G104" s="6">
        <v>-595.21</v>
      </c>
      <c r="H104" s="6">
        <v>-4762.4399999999996</v>
      </c>
      <c r="I104" s="6">
        <v>-16.3</v>
      </c>
      <c r="J104" s="6">
        <v>-23.22</v>
      </c>
      <c r="K104" s="6">
        <v>-5657.47</v>
      </c>
    </row>
    <row r="105" spans="1:11">
      <c r="A105" t="s">
        <v>190</v>
      </c>
      <c r="B105" t="s">
        <v>191</v>
      </c>
      <c r="C105" s="6">
        <v>-23.4</v>
      </c>
      <c r="D105" s="6"/>
      <c r="E105" s="6">
        <v>-211.25</v>
      </c>
      <c r="F105" s="6">
        <v>-25.65</v>
      </c>
      <c r="G105" s="6">
        <v>-595.21</v>
      </c>
      <c r="H105" s="6">
        <v>-4762.4399999999996</v>
      </c>
      <c r="I105" s="6">
        <v>-16.3</v>
      </c>
      <c r="J105" s="6">
        <v>-23.22</v>
      </c>
      <c r="K105" s="6">
        <v>-5657.47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-2650</v>
      </c>
      <c r="D107" s="6">
        <v>2650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-2650</v>
      </c>
      <c r="D109" s="6">
        <v>2650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-11998.15</v>
      </c>
      <c r="D110" s="6">
        <v>-11516</v>
      </c>
      <c r="E110" s="6">
        <v>-11018.96</v>
      </c>
      <c r="F110" s="6">
        <v>-11060.36</v>
      </c>
      <c r="G110" s="6">
        <v>-11218.74</v>
      </c>
      <c r="H110" s="6">
        <v>-11071.82</v>
      </c>
      <c r="I110" s="6">
        <v>-11132.38</v>
      </c>
      <c r="J110" s="6">
        <v>-11433.63</v>
      </c>
      <c r="K110" s="6">
        <v>-90450.04</v>
      </c>
    </row>
    <row r="111" spans="1:11">
      <c r="A111" t="s">
        <v>200</v>
      </c>
      <c r="B111" t="s">
        <v>201</v>
      </c>
      <c r="C111" s="6">
        <v>-1198.1500000000001</v>
      </c>
      <c r="D111" s="6">
        <v>-716</v>
      </c>
      <c r="E111" s="6">
        <v>-218.96</v>
      </c>
      <c r="F111" s="6">
        <v>-260.36</v>
      </c>
      <c r="G111" s="6">
        <v>-418.74</v>
      </c>
      <c r="H111" s="6">
        <v>-271.82</v>
      </c>
      <c r="I111" s="6">
        <v>-332.38</v>
      </c>
      <c r="J111" s="6">
        <v>-633.63</v>
      </c>
      <c r="K111" s="6">
        <v>-4050.04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/>
      <c r="D114" s="6">
        <v>-3297.93</v>
      </c>
      <c r="E114" s="6">
        <v>-3055.05</v>
      </c>
      <c r="F114" s="6">
        <v>-0.5</v>
      </c>
      <c r="G114" s="6">
        <v>-3014.37</v>
      </c>
      <c r="H114" s="6">
        <v>1441.7</v>
      </c>
      <c r="I114" s="6">
        <v>-1153.92</v>
      </c>
      <c r="J114" s="6"/>
      <c r="K114" s="6">
        <v>-9080.07</v>
      </c>
    </row>
    <row r="115" spans="1:11">
      <c r="A115" t="s">
        <v>207</v>
      </c>
      <c r="B115" t="s">
        <v>208</v>
      </c>
      <c r="C115" s="6"/>
      <c r="D115" s="6">
        <v>-3317.43</v>
      </c>
      <c r="E115" s="6">
        <v>-3055.05</v>
      </c>
      <c r="F115" s="6"/>
      <c r="G115" s="6">
        <v>-3014.37</v>
      </c>
      <c r="H115" s="6">
        <v>1441.7</v>
      </c>
      <c r="I115" s="6">
        <v>-1153.92</v>
      </c>
      <c r="J115" s="6"/>
      <c r="K115" s="6">
        <v>-9099.07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>
        <v>19.5</v>
      </c>
      <c r="E117" s="6"/>
      <c r="F117" s="6"/>
      <c r="G117" s="6"/>
      <c r="H117" s="6"/>
      <c r="I117" s="6"/>
      <c r="J117" s="6"/>
      <c r="K117" s="6">
        <v>19.5</v>
      </c>
    </row>
    <row r="118" spans="1:11">
      <c r="A118" t="s">
        <v>213</v>
      </c>
      <c r="B118" t="s">
        <v>214</v>
      </c>
      <c r="C118" s="6"/>
      <c r="D118" s="6"/>
      <c r="E118" s="6"/>
      <c r="F118" s="6">
        <v>-0.5</v>
      </c>
      <c r="G118" s="6"/>
      <c r="H118" s="6"/>
      <c r="I118" s="6"/>
      <c r="J118" s="6"/>
      <c r="K118" s="6">
        <v>-0.5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-38267.83</v>
      </c>
      <c r="D120" s="8">
        <v>-28063.75</v>
      </c>
      <c r="E120" s="8">
        <v>-17752.63</v>
      </c>
      <c r="F120" s="8">
        <v>-8372.16</v>
      </c>
      <c r="G120" s="8">
        <v>-17244.7</v>
      </c>
      <c r="H120" s="8">
        <v>-6113.28</v>
      </c>
      <c r="I120" s="8">
        <v>8319.57</v>
      </c>
      <c r="J120" s="8">
        <v>-10715.54</v>
      </c>
      <c r="K120" s="8">
        <v>-118210.32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-7.5999999999999998E-2</v>
      </c>
      <c r="D121" s="9">
        <f t="shared" ref="D121:K121" si="1">IF(D$10=0," ",ROUND(D120/D$10,3))</f>
        <v>-0.05</v>
      </c>
      <c r="E121" s="9">
        <f t="shared" si="1"/>
        <v>-3.6999999999999998E-2</v>
      </c>
      <c r="F121" s="9">
        <f t="shared" si="1"/>
        <v>-1.7000000000000001E-2</v>
      </c>
      <c r="G121" s="9">
        <f t="shared" si="1"/>
        <v>-3.2000000000000001E-2</v>
      </c>
      <c r="H121" s="9">
        <f t="shared" si="1"/>
        <v>-0.01</v>
      </c>
      <c r="I121" s="9">
        <f t="shared" si="1"/>
        <v>1.7000000000000001E-2</v>
      </c>
      <c r="J121" s="9">
        <f t="shared" si="1"/>
        <v>-2.5999999999999999E-2</v>
      </c>
      <c r="K121" s="9">
        <f t="shared" si="1"/>
        <v>-2.9000000000000001E-2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-107967.1</v>
      </c>
      <c r="D123" s="6">
        <v>-102002.04</v>
      </c>
      <c r="E123" s="6">
        <v>-75393.06</v>
      </c>
      <c r="F123" s="6">
        <v>-89945.53</v>
      </c>
      <c r="G123" s="6">
        <v>-90865.98</v>
      </c>
      <c r="H123" s="6">
        <v>-48776.58</v>
      </c>
      <c r="I123" s="6">
        <v>-68043.33</v>
      </c>
      <c r="J123" s="6">
        <v>-57020.43</v>
      </c>
      <c r="K123" s="6">
        <v>-640014.05000000005</v>
      </c>
    </row>
    <row r="124" spans="1:11">
      <c r="A124" t="s">
        <v>221</v>
      </c>
      <c r="B124" t="s">
        <v>222</v>
      </c>
      <c r="C124" s="6">
        <v>-104841.25</v>
      </c>
      <c r="D124" s="6">
        <v>-101128.74</v>
      </c>
      <c r="E124" s="6">
        <v>-74273.48</v>
      </c>
      <c r="F124" s="6">
        <v>-88630.399999999994</v>
      </c>
      <c r="G124" s="6">
        <v>-89247.24</v>
      </c>
      <c r="H124" s="6">
        <v>-47004.14</v>
      </c>
      <c r="I124" s="6">
        <v>-64745.95</v>
      </c>
      <c r="J124" s="6">
        <v>-53753.8</v>
      </c>
      <c r="K124" s="6">
        <v>-623625</v>
      </c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>
        <v>-1927.7</v>
      </c>
      <c r="D127" s="6">
        <v>-157.30000000000001</v>
      </c>
      <c r="E127" s="6">
        <v>-900.62</v>
      </c>
      <c r="F127" s="6">
        <v>-1054.77</v>
      </c>
      <c r="G127" s="6">
        <v>-1200</v>
      </c>
      <c r="H127" s="6">
        <v>-1500.62</v>
      </c>
      <c r="I127" s="6">
        <v>-2965</v>
      </c>
      <c r="J127" s="6">
        <v>-2633</v>
      </c>
      <c r="K127" s="6">
        <v>-12339.01</v>
      </c>
    </row>
    <row r="128" spans="1:11">
      <c r="A128" t="s">
        <v>229</v>
      </c>
      <c r="B128" t="s">
        <v>230</v>
      </c>
      <c r="C128" s="4">
        <v>-1198.1500000000001</v>
      </c>
      <c r="D128">
        <v>-716</v>
      </c>
      <c r="E128">
        <v>-218.96</v>
      </c>
      <c r="F128">
        <v>-260.36</v>
      </c>
      <c r="G128">
        <v>-418.74</v>
      </c>
      <c r="H128">
        <v>-271.82</v>
      </c>
      <c r="I128">
        <v>-332.38</v>
      </c>
      <c r="J128">
        <v>-633.63</v>
      </c>
      <c r="K128" s="4">
        <v>-4050.04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304</v>
      </c>
      <c r="C4" s="11" t="s">
        <v>304</v>
      </c>
      <c r="D4" s="11" t="s">
        <v>304</v>
      </c>
      <c r="E4" s="11" t="s">
        <v>304</v>
      </c>
      <c r="F4" s="11" t="s">
        <v>304</v>
      </c>
      <c r="G4" s="11" t="s">
        <v>304</v>
      </c>
      <c r="H4" s="11" t="s">
        <v>304</v>
      </c>
      <c r="I4" s="11" t="s">
        <v>304</v>
      </c>
      <c r="J4" s="11" t="s">
        <v>304</v>
      </c>
      <c r="K4" s="11" t="s">
        <v>304</v>
      </c>
    </row>
    <row r="5" spans="1:52" s="11" customFormat="1">
      <c r="A5" s="10" t="s">
        <v>7</v>
      </c>
      <c r="B5" s="11">
        <v>4059</v>
      </c>
      <c r="C5" s="11">
        <v>4059</v>
      </c>
      <c r="D5" s="11">
        <v>4059</v>
      </c>
      <c r="E5" s="11">
        <v>4059</v>
      </c>
      <c r="F5" s="11">
        <v>4059</v>
      </c>
      <c r="G5" s="11">
        <v>4059</v>
      </c>
      <c r="H5" s="11">
        <v>4059</v>
      </c>
      <c r="I5" s="11">
        <v>4059</v>
      </c>
      <c r="J5" s="11">
        <v>4059</v>
      </c>
      <c r="K5" s="11">
        <v>4059</v>
      </c>
    </row>
    <row r="6" spans="1:52" s="13" customFormat="1" ht="42.75">
      <c r="A6" s="12" t="s">
        <v>8</v>
      </c>
      <c r="B6" s="13" t="s">
        <v>319</v>
      </c>
      <c r="C6" s="13" t="s">
        <v>319</v>
      </c>
      <c r="D6" s="13" t="s">
        <v>319</v>
      </c>
      <c r="E6" s="13" t="s">
        <v>319</v>
      </c>
      <c r="F6" s="13" t="s">
        <v>319</v>
      </c>
      <c r="G6" s="13" t="s">
        <v>319</v>
      </c>
      <c r="H6" s="13" t="s">
        <v>319</v>
      </c>
      <c r="I6" s="13" t="s">
        <v>319</v>
      </c>
      <c r="J6" s="13" t="s">
        <v>319</v>
      </c>
      <c r="K6" s="13" t="s">
        <v>319</v>
      </c>
    </row>
    <row r="7" spans="1:52" s="11" customFormat="1">
      <c r="A7" s="10" t="s">
        <v>10</v>
      </c>
      <c r="B7" s="11" t="s">
        <v>306</v>
      </c>
      <c r="C7" s="11" t="s">
        <v>306</v>
      </c>
      <c r="D7" s="11" t="s">
        <v>306</v>
      </c>
      <c r="E7" s="11" t="s">
        <v>306</v>
      </c>
      <c r="F7" s="11" t="s">
        <v>306</v>
      </c>
      <c r="G7" s="11" t="s">
        <v>306</v>
      </c>
      <c r="H7" s="11" t="s">
        <v>306</v>
      </c>
      <c r="I7" s="11" t="s">
        <v>306</v>
      </c>
      <c r="J7" s="11" t="s">
        <v>306</v>
      </c>
      <c r="K7" s="11" t="s">
        <v>306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439020.43</v>
      </c>
      <c r="D10" s="8">
        <v>466797.78</v>
      </c>
      <c r="E10" s="8">
        <v>437234.55</v>
      </c>
      <c r="F10" s="8">
        <v>378970.91</v>
      </c>
      <c r="G10" s="8">
        <v>439132.41</v>
      </c>
      <c r="H10" s="8">
        <v>521633.65</v>
      </c>
      <c r="I10" s="8">
        <v>383238.22</v>
      </c>
      <c r="J10" s="8">
        <v>400317.42</v>
      </c>
      <c r="K10" s="8">
        <v>3466345.37</v>
      </c>
    </row>
    <row r="11" spans="1:52">
      <c r="A11" t="s">
        <v>25</v>
      </c>
      <c r="B11" t="s">
        <v>26</v>
      </c>
      <c r="C11" s="6">
        <v>439020.43</v>
      </c>
      <c r="D11" s="6">
        <v>466797.78</v>
      </c>
      <c r="E11" s="6">
        <v>437234.55</v>
      </c>
      <c r="F11" s="6">
        <v>378970.91</v>
      </c>
      <c r="G11" s="6">
        <v>439132.41</v>
      </c>
      <c r="H11" s="6">
        <v>521633.65</v>
      </c>
      <c r="I11" s="6">
        <v>383238.22</v>
      </c>
      <c r="J11" s="6">
        <v>400317.42</v>
      </c>
      <c r="K11" s="6">
        <v>3466345.37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-229401.39</v>
      </c>
      <c r="D13" s="6">
        <v>-262925.28000000003</v>
      </c>
      <c r="E13" s="6">
        <v>-242948.13</v>
      </c>
      <c r="F13" s="6">
        <v>-199344.16</v>
      </c>
      <c r="G13" s="6">
        <v>-237286.54</v>
      </c>
      <c r="H13" s="6">
        <v>-307795.55</v>
      </c>
      <c r="I13" s="6">
        <v>-212989.08</v>
      </c>
      <c r="J13" s="6">
        <v>-214371.36</v>
      </c>
      <c r="K13" s="6">
        <v>-1907061.49</v>
      </c>
    </row>
    <row r="14" spans="1:52">
      <c r="A14">
        <v>3</v>
      </c>
      <c r="B14" t="s">
        <v>30</v>
      </c>
      <c r="C14" s="6">
        <v>209619.04</v>
      </c>
      <c r="D14" s="6">
        <v>203872.5</v>
      </c>
      <c r="E14" s="6">
        <v>194286.42</v>
      </c>
      <c r="F14" s="6">
        <v>179626.75</v>
      </c>
      <c r="G14" s="6">
        <v>201845.87</v>
      </c>
      <c r="H14" s="6">
        <v>213838.1</v>
      </c>
      <c r="I14" s="6">
        <v>170249.14</v>
      </c>
      <c r="J14" s="6">
        <v>185946.06</v>
      </c>
      <c r="K14" s="6">
        <v>1559283.88</v>
      </c>
    </row>
    <row r="15" spans="1:52" s="7" customFormat="1">
      <c r="A15" s="7">
        <v>4</v>
      </c>
      <c r="B15" s="7" t="s">
        <v>31</v>
      </c>
      <c r="C15" s="9">
        <f>IF(C$10=0," ",ROUND(C14/C$10,3))</f>
        <v>0.47699999999999998</v>
      </c>
      <c r="D15" s="9">
        <f t="shared" ref="D15:K15" si="0">IF(D$10=0," ",ROUND(D14/D$10,3))</f>
        <v>0.437</v>
      </c>
      <c r="E15" s="9">
        <f t="shared" si="0"/>
        <v>0.44400000000000001</v>
      </c>
      <c r="F15" s="9">
        <f t="shared" si="0"/>
        <v>0.47399999999999998</v>
      </c>
      <c r="G15" s="9">
        <f t="shared" si="0"/>
        <v>0.46</v>
      </c>
      <c r="H15" s="9">
        <f t="shared" si="0"/>
        <v>0.41</v>
      </c>
      <c r="I15" s="9">
        <f t="shared" si="0"/>
        <v>0.44400000000000001</v>
      </c>
      <c r="J15" s="9">
        <f t="shared" si="0"/>
        <v>0.46400000000000002</v>
      </c>
      <c r="K15" s="9">
        <f t="shared" si="0"/>
        <v>0.45</v>
      </c>
    </row>
    <row r="16" spans="1:52">
      <c r="A16">
        <v>5</v>
      </c>
      <c r="B16" t="s">
        <v>32</v>
      </c>
      <c r="C16" s="6">
        <v>-12335.79</v>
      </c>
      <c r="D16" s="6">
        <v>-11581.68</v>
      </c>
      <c r="E16" s="6">
        <v>-12022.16</v>
      </c>
      <c r="F16" s="6">
        <v>-6278.38</v>
      </c>
      <c r="G16" s="6">
        <v>-6413.92</v>
      </c>
      <c r="H16" s="6">
        <v>-4686.2</v>
      </c>
      <c r="I16" s="6">
        <v>-6678.09</v>
      </c>
      <c r="J16" s="6">
        <v>-6835.78</v>
      </c>
      <c r="K16" s="6">
        <v>-66832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-10609.03</v>
      </c>
      <c r="D18" s="6">
        <v>-9769.84</v>
      </c>
      <c r="E18" s="6">
        <v>-9943.0300000000007</v>
      </c>
      <c r="F18" s="6">
        <v>-4367.6400000000003</v>
      </c>
      <c r="G18" s="6">
        <v>-4552.21</v>
      </c>
      <c r="H18" s="6">
        <v>-2468.46</v>
      </c>
      <c r="I18" s="6">
        <v>-3770.47</v>
      </c>
      <c r="J18" s="6">
        <v>-5168.84</v>
      </c>
      <c r="K18" s="6">
        <v>-50649.52</v>
      </c>
    </row>
    <row r="19" spans="1:11">
      <c r="A19" t="s">
        <v>35</v>
      </c>
      <c r="B19" t="s">
        <v>36</v>
      </c>
      <c r="C19" s="6">
        <v>1670.6</v>
      </c>
      <c r="D19" s="6">
        <v>-8950.09</v>
      </c>
      <c r="E19" s="6">
        <v>-6640.73</v>
      </c>
      <c r="F19" s="6">
        <v>420.76</v>
      </c>
      <c r="G19" s="6">
        <v>-13604.89</v>
      </c>
      <c r="H19" s="6">
        <v>-11291.97</v>
      </c>
      <c r="I19" s="6">
        <v>-432.64</v>
      </c>
      <c r="J19" s="6">
        <v>-407.67</v>
      </c>
      <c r="K19" s="6">
        <v>-39236.629999999997</v>
      </c>
    </row>
    <row r="20" spans="1:11">
      <c r="A20" t="s">
        <v>37</v>
      </c>
      <c r="B20" t="s">
        <v>38</v>
      </c>
      <c r="C20" s="6">
        <v>-539.54</v>
      </c>
      <c r="D20" s="6">
        <v>-388.8</v>
      </c>
      <c r="E20" s="6">
        <v>-372.77</v>
      </c>
      <c r="F20" s="6">
        <v>-462.02</v>
      </c>
      <c r="G20" s="6">
        <v>-30.47</v>
      </c>
      <c r="H20" s="6">
        <v>-861.73</v>
      </c>
      <c r="I20" s="6"/>
      <c r="J20" s="6">
        <v>-384.42</v>
      </c>
      <c r="K20" s="6">
        <v>-3039.75</v>
      </c>
    </row>
    <row r="21" spans="1:11">
      <c r="A21" t="s">
        <v>39</v>
      </c>
      <c r="B21" t="s">
        <v>40</v>
      </c>
      <c r="C21" s="6">
        <v>-7330.66</v>
      </c>
      <c r="D21" s="6">
        <v>3362.35</v>
      </c>
      <c r="E21" s="6">
        <v>1450.16</v>
      </c>
      <c r="F21" s="6">
        <v>-3741.34</v>
      </c>
      <c r="G21" s="6">
        <v>9998.36</v>
      </c>
      <c r="H21" s="6">
        <v>7647.74</v>
      </c>
      <c r="I21" s="6">
        <v>432.64</v>
      </c>
      <c r="J21" s="6">
        <v>407.67</v>
      </c>
      <c r="K21" s="6">
        <v>12226.92</v>
      </c>
    </row>
    <row r="22" spans="1:11">
      <c r="A22" t="s">
        <v>41</v>
      </c>
      <c r="B22" t="s">
        <v>42</v>
      </c>
      <c r="C22" s="6">
        <v>-4409.43</v>
      </c>
      <c r="D22" s="6">
        <v>-3793.3</v>
      </c>
      <c r="E22" s="6">
        <v>-4379.6899999999996</v>
      </c>
      <c r="F22" s="6">
        <v>-585.04</v>
      </c>
      <c r="G22" s="6">
        <v>-915.21</v>
      </c>
      <c r="H22" s="6">
        <v>2037.5</v>
      </c>
      <c r="I22" s="6">
        <v>-3770.47</v>
      </c>
      <c r="J22" s="6">
        <v>-4784.42</v>
      </c>
      <c r="K22" s="6">
        <v>-20600.060000000001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-1726.76</v>
      </c>
      <c r="D26" s="6">
        <v>-1811.84</v>
      </c>
      <c r="E26" s="6">
        <v>-2079.13</v>
      </c>
      <c r="F26" s="6">
        <v>-1910.74</v>
      </c>
      <c r="G26" s="6">
        <v>-1861.71</v>
      </c>
      <c r="H26" s="6">
        <v>-2217.7399999999998</v>
      </c>
      <c r="I26" s="6">
        <v>-2907.62</v>
      </c>
      <c r="J26" s="6">
        <v>-1666.94</v>
      </c>
      <c r="K26" s="6">
        <v>-16182.48</v>
      </c>
    </row>
    <row r="27" spans="1:11">
      <c r="A27" t="s">
        <v>49</v>
      </c>
      <c r="B27" t="s">
        <v>50</v>
      </c>
      <c r="C27" s="6">
        <v>-1726.76</v>
      </c>
      <c r="D27" s="6">
        <v>-1811.84</v>
      </c>
      <c r="E27" s="6">
        <v>-2079.13</v>
      </c>
      <c r="F27" s="6">
        <v>-1910.74</v>
      </c>
      <c r="G27" s="6">
        <v>-1861.71</v>
      </c>
      <c r="H27" s="6">
        <v>-2217.7399999999998</v>
      </c>
      <c r="I27" s="6">
        <v>-2907.62</v>
      </c>
      <c r="J27" s="6">
        <v>-1666.94</v>
      </c>
      <c r="K27" s="6">
        <v>-16182.48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197283.25</v>
      </c>
      <c r="D31" s="8">
        <v>192290.82</v>
      </c>
      <c r="E31" s="8">
        <v>182264.26</v>
      </c>
      <c r="F31" s="8">
        <v>173348.37</v>
      </c>
      <c r="G31" s="8">
        <v>195431.95</v>
      </c>
      <c r="H31" s="8">
        <v>209151.9</v>
      </c>
      <c r="I31" s="8">
        <v>163571.04999999999</v>
      </c>
      <c r="J31" s="8">
        <v>179110.28</v>
      </c>
      <c r="K31" s="8">
        <v>1492451.88</v>
      </c>
    </row>
    <row r="32" spans="1:11" s="7" customFormat="1">
      <c r="A32" s="7">
        <v>11</v>
      </c>
      <c r="B32" s="7" t="s">
        <v>58</v>
      </c>
      <c r="C32" s="8">
        <v>-10064.75</v>
      </c>
      <c r="D32" s="8">
        <v>-11153.54</v>
      </c>
      <c r="E32" s="8">
        <v>-9180.75</v>
      </c>
      <c r="F32" s="8">
        <v>-10348.120000000001</v>
      </c>
      <c r="G32" s="8">
        <v>-16546.57</v>
      </c>
      <c r="H32" s="8">
        <v>-16749.330000000002</v>
      </c>
      <c r="I32" s="8">
        <v>-10546.71</v>
      </c>
      <c r="J32" s="8">
        <v>-12301.21</v>
      </c>
      <c r="K32" s="8">
        <v>-96890.98</v>
      </c>
    </row>
    <row r="33" spans="1:11">
      <c r="A33">
        <v>12</v>
      </c>
      <c r="B33" t="s">
        <v>59</v>
      </c>
      <c r="C33" s="6">
        <v>-173880.1</v>
      </c>
      <c r="D33" s="6">
        <v>-193233.04</v>
      </c>
      <c r="E33" s="6">
        <v>-179091.58</v>
      </c>
      <c r="F33" s="6">
        <v>-172174.65</v>
      </c>
      <c r="G33" s="6">
        <v>-188838.06</v>
      </c>
      <c r="H33" s="6">
        <v>-207733.84</v>
      </c>
      <c r="I33" s="6">
        <v>-172374.47</v>
      </c>
      <c r="J33" s="6">
        <v>-177197.6</v>
      </c>
      <c r="K33" s="6">
        <v>-1464523.34</v>
      </c>
    </row>
    <row r="34" spans="1:11">
      <c r="A34">
        <v>13</v>
      </c>
      <c r="B34" t="s">
        <v>60</v>
      </c>
      <c r="C34" s="6">
        <v>-84398.74</v>
      </c>
      <c r="D34" s="6">
        <v>-94256.92</v>
      </c>
      <c r="E34" s="6">
        <v>-86580.4</v>
      </c>
      <c r="F34" s="6">
        <v>-88637.37</v>
      </c>
      <c r="G34" s="6">
        <v>-87015.21</v>
      </c>
      <c r="H34" s="6">
        <v>-95282.27</v>
      </c>
      <c r="I34" s="6">
        <v>-85011.77</v>
      </c>
      <c r="J34" s="6">
        <v>-85724.4</v>
      </c>
      <c r="K34" s="6">
        <v>-706907.08</v>
      </c>
    </row>
    <row r="35" spans="1:11">
      <c r="A35" t="s">
        <v>61</v>
      </c>
      <c r="B35" t="s">
        <v>62</v>
      </c>
      <c r="C35" s="6">
        <v>-64585.67</v>
      </c>
      <c r="D35" s="6">
        <v>-66825.67</v>
      </c>
      <c r="E35" s="6">
        <v>-62215.67</v>
      </c>
      <c r="F35" s="6">
        <v>-60942.67</v>
      </c>
      <c r="G35" s="6">
        <v>-52782</v>
      </c>
      <c r="H35" s="6">
        <v>-57892</v>
      </c>
      <c r="I35" s="6">
        <v>-59502</v>
      </c>
      <c r="J35" s="6">
        <v>-51662</v>
      </c>
      <c r="K35" s="6">
        <v>-476407.68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-1111.1199999999999</v>
      </c>
      <c r="D37" s="6">
        <v>-1111.1199999999999</v>
      </c>
      <c r="E37" s="6">
        <v>-1111.1199999999999</v>
      </c>
      <c r="F37" s="6">
        <v>-1111.1199999999999</v>
      </c>
      <c r="G37" s="6"/>
      <c r="H37" s="6">
        <v>-3600</v>
      </c>
      <c r="I37" s="6">
        <v>-3600</v>
      </c>
      <c r="J37" s="6">
        <v>-3600</v>
      </c>
      <c r="K37" s="6">
        <v>-15244.48</v>
      </c>
    </row>
    <row r="38" spans="1:11">
      <c r="A38" t="s">
        <v>67</v>
      </c>
      <c r="B38" t="s">
        <v>68</v>
      </c>
      <c r="C38" s="6">
        <v>-931.84</v>
      </c>
      <c r="D38" s="6">
        <v>-8928.02</v>
      </c>
      <c r="E38" s="6">
        <v>-2774.5</v>
      </c>
      <c r="F38" s="6">
        <v>-2138.89</v>
      </c>
      <c r="G38" s="6">
        <v>-5981.17</v>
      </c>
      <c r="H38" s="6">
        <v>-5307.53</v>
      </c>
      <c r="I38" s="6">
        <v>-4258.17</v>
      </c>
      <c r="J38" s="6">
        <v>-9981.66</v>
      </c>
      <c r="K38" s="6">
        <v>-40301.78</v>
      </c>
    </row>
    <row r="39" spans="1:11">
      <c r="A39" t="s">
        <v>69</v>
      </c>
      <c r="B39" t="s">
        <v>70</v>
      </c>
      <c r="C39" s="6">
        <v>-11111.11</v>
      </c>
      <c r="D39" s="6">
        <v>-11111.11</v>
      </c>
      <c r="E39" s="6">
        <v>-11111.11</v>
      </c>
      <c r="F39" s="6">
        <v>-11111.11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-86444.44</v>
      </c>
    </row>
    <row r="40" spans="1:11">
      <c r="A40" t="s">
        <v>71</v>
      </c>
      <c r="B40" t="s">
        <v>72</v>
      </c>
      <c r="C40" s="6">
        <v>-3543</v>
      </c>
      <c r="D40" s="6">
        <v>-2690</v>
      </c>
      <c r="E40" s="6">
        <v>-6032</v>
      </c>
      <c r="F40" s="6">
        <v>-8268.84</v>
      </c>
      <c r="G40" s="6">
        <v>-10600.16</v>
      </c>
      <c r="H40" s="6">
        <v>-6208</v>
      </c>
      <c r="I40" s="6">
        <v>-4464</v>
      </c>
      <c r="J40" s="6">
        <v>-2436</v>
      </c>
      <c r="K40" s="6">
        <v>-44242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-2857.14</v>
      </c>
      <c r="H41" s="6"/>
      <c r="I41" s="6">
        <v>2857.14</v>
      </c>
      <c r="J41" s="6"/>
      <c r="K41" s="6"/>
    </row>
    <row r="42" spans="1:11">
      <c r="A42" t="s">
        <v>75</v>
      </c>
      <c r="B42" t="s">
        <v>76</v>
      </c>
      <c r="C42" s="6"/>
      <c r="D42" s="6"/>
      <c r="E42" s="6">
        <v>-70</v>
      </c>
      <c r="F42" s="6">
        <v>-270</v>
      </c>
      <c r="G42" s="6"/>
      <c r="H42" s="6">
        <v>20</v>
      </c>
      <c r="I42" s="6"/>
      <c r="J42" s="6"/>
      <c r="K42" s="6">
        <v>-320</v>
      </c>
    </row>
    <row r="43" spans="1:11">
      <c r="A43" t="s">
        <v>77</v>
      </c>
      <c r="B43" t="s">
        <v>78</v>
      </c>
      <c r="C43" s="6">
        <v>-969</v>
      </c>
      <c r="D43" s="6">
        <v>-1444</v>
      </c>
      <c r="E43" s="6">
        <v>-1444</v>
      </c>
      <c r="F43" s="6">
        <v>-3038.74</v>
      </c>
      <c r="G43" s="6">
        <v>-3038.74</v>
      </c>
      <c r="H43" s="6">
        <v>-3038.74</v>
      </c>
      <c r="I43" s="6">
        <v>-3038.74</v>
      </c>
      <c r="J43" s="6">
        <v>-3038.74</v>
      </c>
      <c r="K43" s="6">
        <v>-19050.7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-2147</v>
      </c>
      <c r="D45" s="6">
        <v>-2147</v>
      </c>
      <c r="E45" s="6">
        <v>-1822</v>
      </c>
      <c r="F45" s="6">
        <v>-1756</v>
      </c>
      <c r="G45" s="6">
        <v>-1756</v>
      </c>
      <c r="H45" s="6">
        <v>-1756</v>
      </c>
      <c r="I45" s="6">
        <v>-1756</v>
      </c>
      <c r="J45" s="6">
        <v>-1756</v>
      </c>
      <c r="K45" s="6">
        <v>-14896</v>
      </c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>
        <v>-7500</v>
      </c>
      <c r="I47" s="6">
        <v>-1250</v>
      </c>
      <c r="J47" s="6">
        <v>-1250</v>
      </c>
      <c r="K47" s="6">
        <v>-10000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-66108.289999999994</v>
      </c>
      <c r="D49" s="6">
        <v>-70514.75</v>
      </c>
      <c r="E49" s="6">
        <v>-65926.05</v>
      </c>
      <c r="F49" s="6">
        <v>-57015.28</v>
      </c>
      <c r="G49" s="6">
        <v>-66314.789999999994</v>
      </c>
      <c r="H49" s="6">
        <v>-78570.95</v>
      </c>
      <c r="I49" s="6">
        <v>-57579.01</v>
      </c>
      <c r="J49" s="6">
        <v>-60300.6</v>
      </c>
      <c r="K49" s="6">
        <v>-522329.72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>
        <v>-66108.289999999994</v>
      </c>
      <c r="D58" s="6">
        <v>-70514.75</v>
      </c>
      <c r="E58" s="6">
        <v>-65926.05</v>
      </c>
      <c r="F58" s="6">
        <v>-57015.28</v>
      </c>
      <c r="G58" s="6">
        <v>-66314.789999999994</v>
      </c>
      <c r="H58" s="6">
        <v>-78570.95</v>
      </c>
      <c r="I58" s="6">
        <v>-57579.01</v>
      </c>
      <c r="J58" s="6">
        <v>-60300.6</v>
      </c>
      <c r="K58" s="6">
        <v>-522329.72</v>
      </c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-6834.53</v>
      </c>
      <c r="D60" s="6">
        <v>-6964.66</v>
      </c>
      <c r="E60" s="6">
        <v>-6740.01</v>
      </c>
      <c r="F60" s="6">
        <v>-6964.66</v>
      </c>
      <c r="G60" s="6">
        <v>-6959.67</v>
      </c>
      <c r="H60" s="6">
        <v>-6608.5</v>
      </c>
      <c r="I60" s="6">
        <v>-6828.77</v>
      </c>
      <c r="J60" s="6">
        <v>-6762.36</v>
      </c>
      <c r="K60" s="6">
        <v>-54663.16</v>
      </c>
    </row>
    <row r="61" spans="1:11">
      <c r="A61" t="s">
        <v>111</v>
      </c>
      <c r="B61" t="s">
        <v>112</v>
      </c>
      <c r="C61" s="6">
        <v>-1106.31</v>
      </c>
      <c r="D61" s="6">
        <v>-1143.19</v>
      </c>
      <c r="E61" s="6">
        <v>-1106.31</v>
      </c>
      <c r="F61" s="6">
        <v>-1143.19</v>
      </c>
      <c r="G61" s="6">
        <v>-1143.19</v>
      </c>
      <c r="H61" s="6">
        <v>-1106.31</v>
      </c>
      <c r="I61" s="6">
        <v>-1143.19</v>
      </c>
      <c r="J61" s="6">
        <v>-1106.31</v>
      </c>
      <c r="K61" s="6">
        <v>-8998</v>
      </c>
    </row>
    <row r="62" spans="1:11">
      <c r="A62" t="s">
        <v>113</v>
      </c>
      <c r="B62" t="s">
        <v>114</v>
      </c>
      <c r="C62" s="6">
        <v>-275.33999999999997</v>
      </c>
      <c r="D62" s="6">
        <v>-186.85</v>
      </c>
      <c r="E62" s="6">
        <v>-180.82</v>
      </c>
      <c r="F62" s="6">
        <v>-186.85</v>
      </c>
      <c r="G62" s="6">
        <v>-186.85</v>
      </c>
      <c r="H62" s="6">
        <v>-180.82</v>
      </c>
      <c r="I62" s="6">
        <v>-186.85</v>
      </c>
      <c r="J62" s="6">
        <v>-180.82</v>
      </c>
      <c r="K62" s="6">
        <v>-1565.2</v>
      </c>
    </row>
    <row r="63" spans="1:11">
      <c r="A63" t="s">
        <v>115</v>
      </c>
      <c r="B63" t="s">
        <v>116</v>
      </c>
      <c r="C63" s="6">
        <v>-5371.51</v>
      </c>
      <c r="D63" s="6">
        <v>-5550.54</v>
      </c>
      <c r="E63" s="6">
        <v>-5371.51</v>
      </c>
      <c r="F63" s="6">
        <v>-5550.54</v>
      </c>
      <c r="G63" s="6">
        <v>-5545.55</v>
      </c>
      <c r="H63" s="6">
        <v>-5240</v>
      </c>
      <c r="I63" s="6">
        <v>-5414.65</v>
      </c>
      <c r="J63" s="6">
        <v>-5393.86</v>
      </c>
      <c r="K63" s="6">
        <v>-43438.16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-81.37</v>
      </c>
      <c r="D65" s="6">
        <v>-84.08</v>
      </c>
      <c r="E65" s="6">
        <v>-81.37</v>
      </c>
      <c r="F65" s="6">
        <v>-84.08</v>
      </c>
      <c r="G65" s="6">
        <v>-84.08</v>
      </c>
      <c r="H65" s="6">
        <v>-81.37</v>
      </c>
      <c r="I65" s="6">
        <v>-84.08</v>
      </c>
      <c r="J65" s="6">
        <v>-81.37</v>
      </c>
      <c r="K65" s="6">
        <v>-661.8</v>
      </c>
    </row>
    <row r="66" spans="1:11">
      <c r="A66">
        <v>17</v>
      </c>
      <c r="B66" t="s">
        <v>121</v>
      </c>
      <c r="C66" s="6">
        <v>-16538.54</v>
      </c>
      <c r="D66" s="6">
        <v>-21496.71</v>
      </c>
      <c r="E66" s="6">
        <v>-19845.12</v>
      </c>
      <c r="F66" s="6">
        <v>-19557.34</v>
      </c>
      <c r="G66" s="6">
        <v>-28548.39</v>
      </c>
      <c r="H66" s="6">
        <v>-27272.12</v>
      </c>
      <c r="I66" s="6">
        <v>-22954.92</v>
      </c>
      <c r="J66" s="6">
        <v>-24410.240000000002</v>
      </c>
      <c r="K66" s="6">
        <v>-180623.38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>
        <v>-2000</v>
      </c>
      <c r="I67" s="6"/>
      <c r="J67" s="6"/>
      <c r="K67" s="6">
        <v>-2000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-7014.21</v>
      </c>
      <c r="D80" s="6">
        <v>-9669.15</v>
      </c>
      <c r="E80" s="6">
        <v>-8131.62</v>
      </c>
      <c r="F80" s="6">
        <v>-8511.8700000000008</v>
      </c>
      <c r="G80" s="6">
        <v>-13929.45</v>
      </c>
      <c r="H80" s="6">
        <v>-7799.01</v>
      </c>
      <c r="I80" s="6">
        <v>-9452.57</v>
      </c>
      <c r="J80" s="6">
        <v>-7561.48</v>
      </c>
      <c r="K80" s="6">
        <v>-72069.36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>
        <v>-5140</v>
      </c>
      <c r="H82" s="6"/>
      <c r="I82" s="6">
        <v>-2100</v>
      </c>
      <c r="J82" s="6"/>
      <c r="K82" s="6">
        <v>-7240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-1806.4</v>
      </c>
      <c r="D86" s="6">
        <v>-4419.1499999999996</v>
      </c>
      <c r="E86" s="6">
        <v>-2871.79</v>
      </c>
      <c r="F86" s="6">
        <v>-3260.5</v>
      </c>
      <c r="G86" s="6">
        <v>-3532.2</v>
      </c>
      <c r="H86" s="6">
        <v>-2557.64</v>
      </c>
      <c r="I86" s="6">
        <v>-2129.92</v>
      </c>
      <c r="J86" s="6">
        <v>-2271.92</v>
      </c>
      <c r="K86" s="6">
        <v>-22849.52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-403.45</v>
      </c>
      <c r="D90" s="6">
        <v>-683.54</v>
      </c>
      <c r="E90" s="6">
        <v>-1090.54</v>
      </c>
      <c r="F90" s="6">
        <v>-985.62</v>
      </c>
      <c r="G90" s="6">
        <v>-2434.58</v>
      </c>
      <c r="H90" s="6">
        <v>-1385.08</v>
      </c>
      <c r="I90" s="6">
        <v>-4700</v>
      </c>
      <c r="J90" s="6">
        <v>-7401.05</v>
      </c>
      <c r="K90" s="6">
        <v>-19083.86</v>
      </c>
    </row>
    <row r="91" spans="1:11">
      <c r="A91" t="s">
        <v>165</v>
      </c>
      <c r="B91" t="s">
        <v>166</v>
      </c>
      <c r="C91" s="6">
        <v>-103.45</v>
      </c>
      <c r="D91" s="6">
        <v>-183.54</v>
      </c>
      <c r="E91" s="6">
        <v>-183.54</v>
      </c>
      <c r="F91" s="6">
        <v>-310.62</v>
      </c>
      <c r="G91" s="6">
        <v>-128.97</v>
      </c>
      <c r="H91" s="6">
        <v>-207.08</v>
      </c>
      <c r="I91" s="6"/>
      <c r="J91" s="6">
        <v>-942.34</v>
      </c>
      <c r="K91" s="6">
        <v>-2059.54</v>
      </c>
    </row>
    <row r="92" spans="1:11">
      <c r="A92" t="s">
        <v>167</v>
      </c>
      <c r="B92" t="s">
        <v>168</v>
      </c>
      <c r="C92" s="6">
        <v>-300</v>
      </c>
      <c r="D92" s="6">
        <v>-500</v>
      </c>
      <c r="E92" s="6">
        <v>-907</v>
      </c>
      <c r="F92" s="6">
        <v>-360</v>
      </c>
      <c r="G92" s="6">
        <v>-2305.61</v>
      </c>
      <c r="H92" s="6"/>
      <c r="I92" s="6">
        <v>-450</v>
      </c>
      <c r="J92" s="6">
        <v>-3638.71</v>
      </c>
      <c r="K92" s="6">
        <v>-8461.32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>
        <v>-315</v>
      </c>
      <c r="G94" s="6"/>
      <c r="H94" s="6">
        <v>-1178</v>
      </c>
      <c r="I94" s="6">
        <v>-4250</v>
      </c>
      <c r="J94" s="6">
        <v>-2820</v>
      </c>
      <c r="K94" s="6">
        <v>-8563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-2317.16</v>
      </c>
      <c r="D101" s="6">
        <v>-2317.16</v>
      </c>
      <c r="E101" s="6">
        <v>-2317.16</v>
      </c>
      <c r="F101" s="6">
        <v>-2317.16</v>
      </c>
      <c r="G101" s="6">
        <v>-2317.16</v>
      </c>
      <c r="H101" s="6">
        <v>-2317.16</v>
      </c>
      <c r="I101" s="6">
        <v>-2317.16</v>
      </c>
      <c r="J101" s="6">
        <v>-2317.16</v>
      </c>
      <c r="K101" s="6">
        <v>-18537.28</v>
      </c>
    </row>
    <row r="102" spans="1:11">
      <c r="A102" t="s">
        <v>185</v>
      </c>
      <c r="B102" t="s">
        <v>186</v>
      </c>
      <c r="C102" s="6">
        <v>-65.959999999999994</v>
      </c>
      <c r="D102" s="6">
        <v>-65.959999999999994</v>
      </c>
      <c r="E102" s="6">
        <v>-65.959999999999994</v>
      </c>
      <c r="F102" s="6">
        <v>-65.959999999999994</v>
      </c>
      <c r="G102" s="6">
        <v>-65.959999999999994</v>
      </c>
      <c r="H102" s="6">
        <v>-65.959999999999994</v>
      </c>
      <c r="I102" s="6">
        <v>-65.959999999999994</v>
      </c>
      <c r="J102" s="6">
        <v>-65.959999999999994</v>
      </c>
      <c r="K102" s="6">
        <v>-527.67999999999995</v>
      </c>
    </row>
    <row r="103" spans="1:11">
      <c r="A103" t="s">
        <v>187</v>
      </c>
      <c r="B103" t="s">
        <v>188</v>
      </c>
      <c r="C103" s="6">
        <v>-2251.1999999999998</v>
      </c>
      <c r="D103" s="6">
        <v>-2251.1999999999998</v>
      </c>
      <c r="E103" s="6">
        <v>-2251.1999999999998</v>
      </c>
      <c r="F103" s="6">
        <v>-2251.1999999999998</v>
      </c>
      <c r="G103" s="6">
        <v>-2251.1999999999998</v>
      </c>
      <c r="H103" s="6">
        <v>-2251.1999999999998</v>
      </c>
      <c r="I103" s="6">
        <v>-2251.1999999999998</v>
      </c>
      <c r="J103" s="6">
        <v>-2251.1999999999998</v>
      </c>
      <c r="K103" s="6">
        <v>-18009.599999999999</v>
      </c>
    </row>
    <row r="104" spans="1:11">
      <c r="A104">
        <v>25</v>
      </c>
      <c r="B104" t="s">
        <v>189</v>
      </c>
      <c r="C104" s="6">
        <v>-37.770000000000003</v>
      </c>
      <c r="D104" s="6">
        <v>-653.73</v>
      </c>
      <c r="E104" s="6">
        <v>-490.94</v>
      </c>
      <c r="F104" s="6">
        <v>-32.340000000000003</v>
      </c>
      <c r="G104" s="6">
        <v>-954.47</v>
      </c>
      <c r="H104" s="6">
        <v>-5303.4</v>
      </c>
      <c r="I104" s="6">
        <v>-30.28</v>
      </c>
      <c r="J104" s="6">
        <v>-55.45</v>
      </c>
      <c r="K104" s="6">
        <v>-7558.38</v>
      </c>
    </row>
    <row r="105" spans="1:11">
      <c r="A105" t="s">
        <v>190</v>
      </c>
      <c r="B105" t="s">
        <v>191</v>
      </c>
      <c r="C105" s="6">
        <v>-37.770000000000003</v>
      </c>
      <c r="D105" s="6">
        <v>-653.73</v>
      </c>
      <c r="E105" s="6">
        <v>-490.94</v>
      </c>
      <c r="F105" s="6">
        <v>-32.340000000000003</v>
      </c>
      <c r="G105" s="6">
        <v>-954.47</v>
      </c>
      <c r="H105" s="6">
        <v>-5303.4</v>
      </c>
      <c r="I105" s="6">
        <v>-30.28</v>
      </c>
      <c r="J105" s="6">
        <v>-55.45</v>
      </c>
      <c r="K105" s="6">
        <v>-7558.38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-5820.95</v>
      </c>
      <c r="D110" s="6">
        <v>-6331.87</v>
      </c>
      <c r="E110" s="6">
        <v>-6207.9</v>
      </c>
      <c r="F110" s="6">
        <v>-6027.71</v>
      </c>
      <c r="G110" s="6">
        <v>-5684.83</v>
      </c>
      <c r="H110" s="6">
        <v>-6205.44</v>
      </c>
      <c r="I110" s="6">
        <v>-5579.91</v>
      </c>
      <c r="J110" s="6">
        <v>-6189.3</v>
      </c>
      <c r="K110" s="6">
        <v>-48047.91</v>
      </c>
    </row>
    <row r="111" spans="1:11">
      <c r="A111" t="s">
        <v>200</v>
      </c>
      <c r="B111" t="s">
        <v>201</v>
      </c>
      <c r="C111" s="6">
        <v>-420.95</v>
      </c>
      <c r="D111" s="6">
        <v>-931.87</v>
      </c>
      <c r="E111" s="6">
        <v>-807.9</v>
      </c>
      <c r="F111" s="6">
        <v>-627.71</v>
      </c>
      <c r="G111" s="6">
        <v>-284.83</v>
      </c>
      <c r="H111" s="6">
        <v>-805.44</v>
      </c>
      <c r="I111" s="6">
        <v>-179.91</v>
      </c>
      <c r="J111" s="6">
        <v>-789.3</v>
      </c>
      <c r="K111" s="6">
        <v>-4847.91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/>
      <c r="D114" s="6">
        <v>-966.26</v>
      </c>
      <c r="E114" s="6">
        <v>-731.96</v>
      </c>
      <c r="F114" s="6">
        <v>-807.64</v>
      </c>
      <c r="G114" s="6">
        <v>-2352.9</v>
      </c>
      <c r="H114" s="6">
        <v>-1387.03</v>
      </c>
      <c r="I114" s="6"/>
      <c r="J114" s="6">
        <v>-885.8</v>
      </c>
      <c r="K114" s="6">
        <v>-7131.59</v>
      </c>
    </row>
    <row r="115" spans="1:11">
      <c r="A115" t="s">
        <v>207</v>
      </c>
      <c r="B115" t="s">
        <v>208</v>
      </c>
      <c r="C115" s="6"/>
      <c r="D115" s="6">
        <v>-966.26</v>
      </c>
      <c r="E115" s="6">
        <v>-731.96</v>
      </c>
      <c r="F115" s="6">
        <v>-807.64</v>
      </c>
      <c r="G115" s="6">
        <v>-2452.9</v>
      </c>
      <c r="H115" s="6">
        <v>-519.03</v>
      </c>
      <c r="I115" s="6"/>
      <c r="J115" s="6">
        <v>-885.8</v>
      </c>
      <c r="K115" s="6">
        <v>-6363.59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>
        <v>100</v>
      </c>
      <c r="H117" s="6">
        <v>-868</v>
      </c>
      <c r="I117" s="6"/>
      <c r="J117" s="6"/>
      <c r="K117" s="6">
        <v>-768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13338.4</v>
      </c>
      <c r="D120" s="8">
        <v>-12095.76</v>
      </c>
      <c r="E120" s="8">
        <v>-6008.07</v>
      </c>
      <c r="F120" s="8">
        <v>-9174.4</v>
      </c>
      <c r="G120" s="8">
        <v>-9952.68</v>
      </c>
      <c r="H120" s="8">
        <v>-15331.27</v>
      </c>
      <c r="I120" s="8">
        <v>-19350.13</v>
      </c>
      <c r="J120" s="8">
        <v>-10388.530000000001</v>
      </c>
      <c r="K120" s="8">
        <v>-68962.44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0.03</v>
      </c>
      <c r="D121" s="9">
        <f t="shared" ref="D121:K121" si="1">IF(D$10=0," ",ROUND(D120/D$10,3))</f>
        <v>-2.5999999999999999E-2</v>
      </c>
      <c r="E121" s="9">
        <f t="shared" si="1"/>
        <v>-1.4E-2</v>
      </c>
      <c r="F121" s="9">
        <f t="shared" si="1"/>
        <v>-2.4E-2</v>
      </c>
      <c r="G121" s="9">
        <f t="shared" si="1"/>
        <v>-2.3E-2</v>
      </c>
      <c r="H121" s="9">
        <f t="shared" si="1"/>
        <v>-2.9000000000000001E-2</v>
      </c>
      <c r="I121" s="9">
        <f t="shared" si="1"/>
        <v>-0.05</v>
      </c>
      <c r="J121" s="9">
        <f t="shared" si="1"/>
        <v>-2.5999999999999999E-2</v>
      </c>
      <c r="K121" s="9">
        <f t="shared" si="1"/>
        <v>-0.02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-85223.14</v>
      </c>
      <c r="D123" s="6">
        <v>-95872.33</v>
      </c>
      <c r="E123" s="6">
        <v>-88478.84</v>
      </c>
      <c r="F123" s="6">
        <v>-90250.7</v>
      </c>
      <c r="G123" s="6">
        <v>-94874.62</v>
      </c>
      <c r="H123" s="6">
        <v>-97472.79</v>
      </c>
      <c r="I123" s="6">
        <v>-91991.679999999993</v>
      </c>
      <c r="J123" s="6">
        <v>-93914.75</v>
      </c>
      <c r="K123" s="6">
        <v>-738078.85</v>
      </c>
    </row>
    <row r="124" spans="1:11">
      <c r="A124" t="s">
        <v>221</v>
      </c>
      <c r="B124" t="s">
        <v>222</v>
      </c>
      <c r="C124" s="6">
        <v>-84398.74</v>
      </c>
      <c r="D124" s="6">
        <v>-94256.92</v>
      </c>
      <c r="E124" s="6">
        <v>-86580.4</v>
      </c>
      <c r="F124" s="6">
        <v>-88637.37</v>
      </c>
      <c r="G124" s="6">
        <v>-87015.21</v>
      </c>
      <c r="H124" s="6">
        <v>-95282.27</v>
      </c>
      <c r="I124" s="6">
        <v>-85011.77</v>
      </c>
      <c r="J124" s="6">
        <v>-85724.4</v>
      </c>
      <c r="K124" s="6">
        <v>-706907.08</v>
      </c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>
        <v>-5140</v>
      </c>
      <c r="H126" s="6"/>
      <c r="I126" s="6">
        <v>-2100</v>
      </c>
      <c r="J126" s="6"/>
      <c r="K126" s="6">
        <v>-7240</v>
      </c>
    </row>
    <row r="127" spans="1:11">
      <c r="A127" t="s">
        <v>227</v>
      </c>
      <c r="B127" t="s">
        <v>228</v>
      </c>
      <c r="C127" s="6">
        <v>-403.45</v>
      </c>
      <c r="D127" s="6">
        <v>-683.54</v>
      </c>
      <c r="E127" s="6">
        <v>-1090.54</v>
      </c>
      <c r="F127" s="6">
        <v>-985.62</v>
      </c>
      <c r="G127" s="6">
        <v>-2434.58</v>
      </c>
      <c r="H127" s="6">
        <v>-1385.08</v>
      </c>
      <c r="I127" s="6">
        <v>-4700</v>
      </c>
      <c r="J127" s="6">
        <v>-7401.05</v>
      </c>
      <c r="K127" s="6">
        <v>-19083.86</v>
      </c>
    </row>
    <row r="128" spans="1:11">
      <c r="A128" t="s">
        <v>229</v>
      </c>
      <c r="B128" t="s">
        <v>230</v>
      </c>
      <c r="C128">
        <v>-420.95</v>
      </c>
      <c r="D128">
        <v>-931.87</v>
      </c>
      <c r="E128">
        <v>-807.9</v>
      </c>
      <c r="F128">
        <v>-627.71</v>
      </c>
      <c r="G128">
        <v>-284.83</v>
      </c>
      <c r="H128">
        <v>-805.44</v>
      </c>
      <c r="I128">
        <v>-179.91</v>
      </c>
      <c r="J128">
        <v>-789.3</v>
      </c>
      <c r="K128" s="4">
        <v>-4847.91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304</v>
      </c>
      <c r="C4" s="11" t="s">
        <v>304</v>
      </c>
      <c r="D4" s="11" t="s">
        <v>304</v>
      </c>
      <c r="E4" s="11" t="s">
        <v>304</v>
      </c>
      <c r="F4" s="11" t="s">
        <v>304</v>
      </c>
      <c r="G4" s="11" t="s">
        <v>304</v>
      </c>
      <c r="H4" s="11" t="s">
        <v>304</v>
      </c>
      <c r="I4" s="11" t="s">
        <v>304</v>
      </c>
      <c r="J4" s="11" t="s">
        <v>304</v>
      </c>
      <c r="K4" s="11" t="s">
        <v>304</v>
      </c>
    </row>
    <row r="5" spans="1:52" s="11" customFormat="1">
      <c r="A5" s="10" t="s">
        <v>7</v>
      </c>
      <c r="B5" s="11">
        <v>4058</v>
      </c>
      <c r="C5" s="11">
        <v>4058</v>
      </c>
      <c r="D5" s="11">
        <v>4058</v>
      </c>
      <c r="E5" s="11">
        <v>4058</v>
      </c>
      <c r="F5" s="11">
        <v>4058</v>
      </c>
      <c r="G5" s="11">
        <v>4058</v>
      </c>
      <c r="H5" s="11">
        <v>4058</v>
      </c>
      <c r="I5" s="11">
        <v>4058</v>
      </c>
      <c r="J5" s="11">
        <v>4058</v>
      </c>
      <c r="K5" s="11">
        <v>4058</v>
      </c>
    </row>
    <row r="6" spans="1:52" s="13" customFormat="1" ht="28.5">
      <c r="A6" s="12" t="s">
        <v>8</v>
      </c>
      <c r="B6" s="13" t="s">
        <v>318</v>
      </c>
      <c r="C6" s="13" t="s">
        <v>318</v>
      </c>
      <c r="D6" s="13" t="s">
        <v>318</v>
      </c>
      <c r="E6" s="13" t="s">
        <v>318</v>
      </c>
      <c r="F6" s="13" t="s">
        <v>318</v>
      </c>
      <c r="G6" s="13" t="s">
        <v>318</v>
      </c>
      <c r="H6" s="13" t="s">
        <v>318</v>
      </c>
      <c r="I6" s="13" t="s">
        <v>318</v>
      </c>
      <c r="J6" s="13" t="s">
        <v>318</v>
      </c>
      <c r="K6" s="13" t="s">
        <v>318</v>
      </c>
    </row>
    <row r="7" spans="1:52" s="11" customFormat="1">
      <c r="A7" s="10" t="s">
        <v>10</v>
      </c>
      <c r="B7" s="11" t="s">
        <v>306</v>
      </c>
      <c r="C7" s="11" t="s">
        <v>306</v>
      </c>
      <c r="D7" s="11" t="s">
        <v>306</v>
      </c>
      <c r="E7" s="11" t="s">
        <v>306</v>
      </c>
      <c r="F7" s="11" t="s">
        <v>306</v>
      </c>
      <c r="G7" s="11" t="s">
        <v>306</v>
      </c>
      <c r="H7" s="11" t="s">
        <v>306</v>
      </c>
      <c r="I7" s="11" t="s">
        <v>306</v>
      </c>
      <c r="J7" s="11" t="s">
        <v>306</v>
      </c>
      <c r="K7" s="11" t="s">
        <v>306</v>
      </c>
    </row>
    <row r="8" spans="1:52" s="11" customFormat="1">
      <c r="A8" s="10" t="s">
        <v>12</v>
      </c>
      <c r="B8" s="11">
        <v>7</v>
      </c>
      <c r="C8" s="11">
        <v>7</v>
      </c>
      <c r="D8" s="11">
        <v>7</v>
      </c>
      <c r="E8" s="11">
        <v>7</v>
      </c>
      <c r="F8" s="11">
        <v>7</v>
      </c>
      <c r="G8" s="11">
        <v>7</v>
      </c>
      <c r="H8" s="11">
        <v>7</v>
      </c>
      <c r="I8" s="11">
        <v>7</v>
      </c>
      <c r="J8" s="11">
        <v>7</v>
      </c>
      <c r="K8" s="11">
        <v>7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266704.89</v>
      </c>
      <c r="D10" s="8">
        <v>275996.03999999998</v>
      </c>
      <c r="E10" s="8">
        <v>250854.38</v>
      </c>
      <c r="F10" s="8">
        <v>239136.36</v>
      </c>
      <c r="G10" s="8">
        <v>234667.76</v>
      </c>
      <c r="H10" s="8">
        <v>255569.81</v>
      </c>
      <c r="I10" s="8">
        <v>216609.22</v>
      </c>
      <c r="J10" s="8">
        <v>203157.66</v>
      </c>
      <c r="K10" s="8">
        <v>1942696.12</v>
      </c>
    </row>
    <row r="11" spans="1:52">
      <c r="A11" t="s">
        <v>25</v>
      </c>
      <c r="B11" t="s">
        <v>26</v>
      </c>
      <c r="C11" s="6">
        <v>266704.89</v>
      </c>
      <c r="D11" s="6">
        <v>275996.03999999998</v>
      </c>
      <c r="E11" s="6">
        <v>250854.38</v>
      </c>
      <c r="F11" s="6">
        <v>239136.36</v>
      </c>
      <c r="G11" s="6">
        <v>234667.76</v>
      </c>
      <c r="H11" s="6">
        <v>255569.81</v>
      </c>
      <c r="I11" s="6">
        <v>216609.22</v>
      </c>
      <c r="J11" s="6">
        <v>203157.66</v>
      </c>
      <c r="K11" s="6">
        <v>1942696.12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-146104.81</v>
      </c>
      <c r="D13" s="6">
        <v>-168198.24</v>
      </c>
      <c r="E13" s="6">
        <v>-148100.39000000001</v>
      </c>
      <c r="F13" s="6">
        <v>-136512.31</v>
      </c>
      <c r="G13" s="6">
        <v>-138856.59</v>
      </c>
      <c r="H13" s="6">
        <v>-155968.43</v>
      </c>
      <c r="I13" s="6">
        <v>-127646.83</v>
      </c>
      <c r="J13" s="6">
        <v>-115255.84</v>
      </c>
      <c r="K13" s="6">
        <v>-1136643.44</v>
      </c>
    </row>
    <row r="14" spans="1:52">
      <c r="A14">
        <v>3</v>
      </c>
      <c r="B14" t="s">
        <v>30</v>
      </c>
      <c r="C14" s="6">
        <v>120600.08</v>
      </c>
      <c r="D14" s="6">
        <v>107797.8</v>
      </c>
      <c r="E14" s="6">
        <v>102753.99</v>
      </c>
      <c r="F14" s="6">
        <v>102624.05</v>
      </c>
      <c r="G14" s="6">
        <v>95811.17</v>
      </c>
      <c r="H14" s="6">
        <v>99601.38</v>
      </c>
      <c r="I14" s="6">
        <v>88962.39</v>
      </c>
      <c r="J14" s="6">
        <v>87901.82</v>
      </c>
      <c r="K14" s="6">
        <v>806052.68</v>
      </c>
    </row>
    <row r="15" spans="1:52" s="7" customFormat="1">
      <c r="A15" s="7">
        <v>4</v>
      </c>
      <c r="B15" s="7" t="s">
        <v>31</v>
      </c>
      <c r="C15" s="9">
        <f>IF(C$10=0," ",ROUND(C14/C$10,3))</f>
        <v>0.45200000000000001</v>
      </c>
      <c r="D15" s="9">
        <f t="shared" ref="D15:K15" si="0">IF(D$10=0," ",ROUND(D14/D$10,3))</f>
        <v>0.39100000000000001</v>
      </c>
      <c r="E15" s="9">
        <f t="shared" si="0"/>
        <v>0.41</v>
      </c>
      <c r="F15" s="9">
        <f t="shared" si="0"/>
        <v>0.42899999999999999</v>
      </c>
      <c r="G15" s="9">
        <f t="shared" si="0"/>
        <v>0.40799999999999997</v>
      </c>
      <c r="H15" s="9">
        <f t="shared" si="0"/>
        <v>0.39</v>
      </c>
      <c r="I15" s="9">
        <f t="shared" si="0"/>
        <v>0.41099999999999998</v>
      </c>
      <c r="J15" s="9">
        <f t="shared" si="0"/>
        <v>0.433</v>
      </c>
      <c r="K15" s="9">
        <f t="shared" si="0"/>
        <v>0.41499999999999998</v>
      </c>
    </row>
    <row r="16" spans="1:52">
      <c r="A16">
        <v>5</v>
      </c>
      <c r="B16" t="s">
        <v>32</v>
      </c>
      <c r="C16" s="6">
        <v>-10859.69</v>
      </c>
      <c r="D16" s="6">
        <v>-10649.93</v>
      </c>
      <c r="E16" s="6">
        <v>-10674.35</v>
      </c>
      <c r="F16" s="6">
        <v>-5030.0600000000004</v>
      </c>
      <c r="G16" s="6">
        <v>-5185.41</v>
      </c>
      <c r="H16" s="6">
        <v>-2950.29</v>
      </c>
      <c r="I16" s="6">
        <v>-4523.87</v>
      </c>
      <c r="J16" s="6">
        <v>-5572.15</v>
      </c>
      <c r="K16" s="6">
        <v>-55445.75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-9944.08</v>
      </c>
      <c r="D18" s="6">
        <v>-9542.1</v>
      </c>
      <c r="E18" s="6">
        <v>-9723.1200000000008</v>
      </c>
      <c r="F18" s="6">
        <v>-4195.79</v>
      </c>
      <c r="G18" s="6">
        <v>-4092.48</v>
      </c>
      <c r="H18" s="6">
        <v>-2198.0300000000002</v>
      </c>
      <c r="I18" s="6">
        <v>-3524.7</v>
      </c>
      <c r="J18" s="6">
        <v>-4946.1499999999996</v>
      </c>
      <c r="K18" s="6">
        <v>-48166.45</v>
      </c>
    </row>
    <row r="19" spans="1:11">
      <c r="A19" t="s">
        <v>35</v>
      </c>
      <c r="B19" t="s">
        <v>36</v>
      </c>
      <c r="C19" s="6">
        <v>-22.47</v>
      </c>
      <c r="D19" s="6">
        <v>-18232.91</v>
      </c>
      <c r="E19" s="6">
        <v>1431.55</v>
      </c>
      <c r="F19" s="6"/>
      <c r="G19" s="6">
        <v>-497.87</v>
      </c>
      <c r="H19" s="6"/>
      <c r="I19" s="6">
        <v>-5901.07</v>
      </c>
      <c r="J19" s="6">
        <v>-16008.14</v>
      </c>
      <c r="K19" s="6">
        <v>-39230.910000000003</v>
      </c>
    </row>
    <row r="20" spans="1:11">
      <c r="A20" t="s">
        <v>37</v>
      </c>
      <c r="B20" t="s">
        <v>38</v>
      </c>
      <c r="C20" s="6"/>
      <c r="D20" s="6">
        <v>-1760.7</v>
      </c>
      <c r="E20" s="6"/>
      <c r="F20" s="6"/>
      <c r="G20" s="6"/>
      <c r="H20" s="6"/>
      <c r="I20" s="6">
        <v>-614.38</v>
      </c>
      <c r="J20" s="6">
        <v>-133.06</v>
      </c>
      <c r="K20" s="6">
        <v>-2508.14</v>
      </c>
    </row>
    <row r="21" spans="1:11">
      <c r="A21" t="s">
        <v>39</v>
      </c>
      <c r="B21" t="s">
        <v>40</v>
      </c>
      <c r="C21" s="6">
        <v>-5282.83</v>
      </c>
      <c r="D21" s="6">
        <v>12775.42</v>
      </c>
      <c r="E21" s="6">
        <v>-6507.32</v>
      </c>
      <c r="F21" s="6">
        <v>-3189.93</v>
      </c>
      <c r="G21" s="6">
        <v>-2744.44</v>
      </c>
      <c r="H21" s="6">
        <v>-3244.98</v>
      </c>
      <c r="I21" s="6">
        <v>5901.07</v>
      </c>
      <c r="J21" s="6">
        <v>16008.14</v>
      </c>
      <c r="K21" s="6">
        <v>13715.13</v>
      </c>
    </row>
    <row r="22" spans="1:11">
      <c r="A22" t="s">
        <v>41</v>
      </c>
      <c r="B22" t="s">
        <v>42</v>
      </c>
      <c r="C22" s="6">
        <v>-4638.78</v>
      </c>
      <c r="D22" s="6">
        <v>-2323.91</v>
      </c>
      <c r="E22" s="6">
        <v>-4647.3500000000004</v>
      </c>
      <c r="F22" s="6">
        <v>-1005.86</v>
      </c>
      <c r="G22" s="6">
        <v>-850.17</v>
      </c>
      <c r="H22" s="6">
        <v>1046.95</v>
      </c>
      <c r="I22" s="6">
        <v>-2910.32</v>
      </c>
      <c r="J22" s="6">
        <v>-4813.09</v>
      </c>
      <c r="K22" s="6">
        <v>-20142.53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-915.61</v>
      </c>
      <c r="D26" s="6">
        <v>-1107.83</v>
      </c>
      <c r="E26" s="6">
        <v>-951.23</v>
      </c>
      <c r="F26" s="6">
        <v>-834.27</v>
      </c>
      <c r="G26" s="6">
        <v>-1092.93</v>
      </c>
      <c r="H26" s="6">
        <v>-752.26</v>
      </c>
      <c r="I26" s="6">
        <v>-999.17</v>
      </c>
      <c r="J26" s="6">
        <v>-626</v>
      </c>
      <c r="K26" s="6">
        <v>-7279.3</v>
      </c>
    </row>
    <row r="27" spans="1:11">
      <c r="A27" t="s">
        <v>49</v>
      </c>
      <c r="B27" t="s">
        <v>50</v>
      </c>
      <c r="C27" s="6">
        <v>-915.61</v>
      </c>
      <c r="D27" s="6">
        <v>-1107.83</v>
      </c>
      <c r="E27" s="6">
        <v>-951.23</v>
      </c>
      <c r="F27" s="6">
        <v>-834.27</v>
      </c>
      <c r="G27" s="6">
        <v>-1092.93</v>
      </c>
      <c r="H27" s="6">
        <v>-752.26</v>
      </c>
      <c r="I27" s="6">
        <v>-999.17</v>
      </c>
      <c r="J27" s="6">
        <v>-626</v>
      </c>
      <c r="K27" s="6">
        <v>-7279.3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109740.39</v>
      </c>
      <c r="D31" s="8">
        <v>97147.87</v>
      </c>
      <c r="E31" s="8">
        <v>92079.64</v>
      </c>
      <c r="F31" s="8">
        <v>97593.99</v>
      </c>
      <c r="G31" s="8">
        <v>90625.76</v>
      </c>
      <c r="H31" s="8">
        <v>96651.09</v>
      </c>
      <c r="I31" s="8">
        <v>84438.52</v>
      </c>
      <c r="J31" s="8">
        <v>82329.67</v>
      </c>
      <c r="K31" s="8">
        <v>750606.93</v>
      </c>
    </row>
    <row r="32" spans="1:11" s="7" customFormat="1">
      <c r="A32" s="7">
        <v>11</v>
      </c>
      <c r="B32" s="7" t="s">
        <v>58</v>
      </c>
      <c r="C32" s="8">
        <v>-6955.72</v>
      </c>
      <c r="D32" s="8">
        <v>-5959.08</v>
      </c>
      <c r="E32" s="8">
        <v>-5604.07</v>
      </c>
      <c r="F32" s="8">
        <v>-6958.57</v>
      </c>
      <c r="G32" s="8">
        <v>-9841.36</v>
      </c>
      <c r="H32" s="8">
        <v>-11937.64</v>
      </c>
      <c r="I32" s="8">
        <v>-8186.3</v>
      </c>
      <c r="J32" s="8">
        <v>-7665.77</v>
      </c>
      <c r="K32" s="8">
        <v>-63108.51</v>
      </c>
    </row>
    <row r="33" spans="1:11">
      <c r="A33">
        <v>12</v>
      </c>
      <c r="B33" t="s">
        <v>59</v>
      </c>
      <c r="C33" s="6">
        <v>-165753.57999999999</v>
      </c>
      <c r="D33" s="6">
        <v>-169841.06</v>
      </c>
      <c r="E33" s="6">
        <v>-149193.51999999999</v>
      </c>
      <c r="F33" s="6">
        <v>-118040.99</v>
      </c>
      <c r="G33" s="6">
        <v>-105362.07</v>
      </c>
      <c r="H33" s="6">
        <v>-105861.63</v>
      </c>
      <c r="I33" s="6">
        <v>-132389.29999999999</v>
      </c>
      <c r="J33" s="6">
        <v>-114391.85</v>
      </c>
      <c r="K33" s="6">
        <v>-1060834</v>
      </c>
    </row>
    <row r="34" spans="1:11">
      <c r="A34">
        <v>13</v>
      </c>
      <c r="B34" t="s">
        <v>60</v>
      </c>
      <c r="C34" s="6">
        <v>-104029</v>
      </c>
      <c r="D34" s="6">
        <v>-95263.86</v>
      </c>
      <c r="E34" s="6">
        <v>-84893.66</v>
      </c>
      <c r="F34" s="6">
        <v>-56545.62</v>
      </c>
      <c r="G34" s="6">
        <v>-46033.89</v>
      </c>
      <c r="H34" s="6">
        <v>-42656.639999999999</v>
      </c>
      <c r="I34" s="6">
        <v>-76232.38</v>
      </c>
      <c r="J34" s="6">
        <v>-52033.67</v>
      </c>
      <c r="K34" s="6">
        <v>-557688.72</v>
      </c>
    </row>
    <row r="35" spans="1:11">
      <c r="A35" t="s">
        <v>61</v>
      </c>
      <c r="B35" t="s">
        <v>62</v>
      </c>
      <c r="C35" s="6">
        <v>-77382.67</v>
      </c>
      <c r="D35" s="6">
        <v>-66092.67</v>
      </c>
      <c r="E35" s="6">
        <v>-64937.67</v>
      </c>
      <c r="F35" s="6">
        <v>-50452.67</v>
      </c>
      <c r="G35" s="6">
        <v>-36692</v>
      </c>
      <c r="H35" s="6">
        <v>-35572</v>
      </c>
      <c r="I35" s="6">
        <v>-54132</v>
      </c>
      <c r="J35" s="6">
        <v>-47312</v>
      </c>
      <c r="K35" s="6">
        <v>-432573.68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-1111.1199999999999</v>
      </c>
      <c r="D37" s="6">
        <v>-2111.12</v>
      </c>
      <c r="E37" s="6">
        <v>-2111.12</v>
      </c>
      <c r="F37" s="6">
        <v>-1111.1199999999999</v>
      </c>
      <c r="G37" s="6">
        <v>-1000</v>
      </c>
      <c r="H37" s="6"/>
      <c r="I37" s="6"/>
      <c r="J37" s="6">
        <v>-1000</v>
      </c>
      <c r="K37" s="6">
        <v>-8444.48</v>
      </c>
    </row>
    <row r="38" spans="1:11">
      <c r="A38" t="s">
        <v>67</v>
      </c>
      <c r="B38" t="s">
        <v>68</v>
      </c>
      <c r="C38" s="6"/>
      <c r="D38" s="6">
        <v>-5631.36</v>
      </c>
      <c r="E38" s="6">
        <v>-3000.16</v>
      </c>
      <c r="F38" s="6">
        <v>-651.12</v>
      </c>
      <c r="G38" s="6">
        <v>-1985.15</v>
      </c>
      <c r="H38" s="6">
        <v>-4185.04</v>
      </c>
      <c r="I38" s="6">
        <v>-4202.92</v>
      </c>
      <c r="J38" s="6">
        <v>-465.07</v>
      </c>
      <c r="K38" s="6">
        <v>-20120.82</v>
      </c>
    </row>
    <row r="39" spans="1:11">
      <c r="A39" t="s">
        <v>69</v>
      </c>
      <c r="B39" t="s">
        <v>70</v>
      </c>
      <c r="C39" s="6">
        <v>-11111.11</v>
      </c>
      <c r="D39" s="6">
        <v>-11111.11</v>
      </c>
      <c r="E39" s="6">
        <v>-11111.11</v>
      </c>
      <c r="F39" s="6">
        <v>-1111.1099999999999</v>
      </c>
      <c r="G39" s="6"/>
      <c r="H39" s="6"/>
      <c r="I39" s="6">
        <v>-10000</v>
      </c>
      <c r="J39" s="6"/>
      <c r="K39" s="6">
        <v>-44444.44</v>
      </c>
    </row>
    <row r="40" spans="1:11">
      <c r="A40" t="s">
        <v>71</v>
      </c>
      <c r="B40" t="s">
        <v>72</v>
      </c>
      <c r="C40" s="6">
        <v>-3582</v>
      </c>
      <c r="D40" s="6">
        <v>-5868</v>
      </c>
      <c r="E40" s="6">
        <v>1176</v>
      </c>
      <c r="F40" s="6"/>
      <c r="G40" s="6">
        <v>-600</v>
      </c>
      <c r="H40" s="6"/>
      <c r="I40" s="6">
        <v>-7255</v>
      </c>
      <c r="J40" s="6">
        <v>23</v>
      </c>
      <c r="K40" s="6">
        <v>-16106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-2857.14</v>
      </c>
      <c r="H41" s="6"/>
      <c r="I41" s="6">
        <v>2857.14</v>
      </c>
      <c r="J41" s="6"/>
      <c r="K41" s="6"/>
    </row>
    <row r="42" spans="1:11">
      <c r="A42" t="s">
        <v>75</v>
      </c>
      <c r="B42" t="s">
        <v>76</v>
      </c>
      <c r="C42" s="6"/>
      <c r="D42" s="6"/>
      <c r="E42" s="6">
        <v>-460</v>
      </c>
      <c r="F42" s="6">
        <v>-320</v>
      </c>
      <c r="G42" s="6"/>
      <c r="H42" s="6"/>
      <c r="I42" s="6"/>
      <c r="J42" s="6"/>
      <c r="K42" s="6">
        <v>-780</v>
      </c>
    </row>
    <row r="43" spans="1:11">
      <c r="A43" t="s">
        <v>77</v>
      </c>
      <c r="B43" t="s">
        <v>78</v>
      </c>
      <c r="C43" s="6">
        <v>-2095.1</v>
      </c>
      <c r="D43" s="6">
        <v>-2560.6</v>
      </c>
      <c r="E43" s="6">
        <v>-2560.6</v>
      </c>
      <c r="F43" s="6">
        <v>-1610.6</v>
      </c>
      <c r="G43" s="6">
        <v>-1610.6</v>
      </c>
      <c r="H43" s="6">
        <v>-1610.6</v>
      </c>
      <c r="I43" s="6">
        <v>-1610.6</v>
      </c>
      <c r="J43" s="6">
        <v>-1610.6</v>
      </c>
      <c r="K43" s="6">
        <v>-15269.3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-2277</v>
      </c>
      <c r="D45" s="6">
        <v>-1889</v>
      </c>
      <c r="E45" s="6">
        <v>-1889</v>
      </c>
      <c r="F45" s="6">
        <v>-1289</v>
      </c>
      <c r="G45" s="6">
        <v>-1289</v>
      </c>
      <c r="H45" s="6">
        <v>-1289</v>
      </c>
      <c r="I45" s="6">
        <v>-1889</v>
      </c>
      <c r="J45" s="6">
        <v>-1669</v>
      </c>
      <c r="K45" s="6">
        <v>-13480</v>
      </c>
    </row>
    <row r="46" spans="1:11">
      <c r="A46" t="s">
        <v>83</v>
      </c>
      <c r="B46" t="s">
        <v>84</v>
      </c>
      <c r="C46" s="6">
        <v>-6470</v>
      </c>
      <c r="D46" s="6"/>
      <c r="E46" s="6"/>
      <c r="F46" s="6"/>
      <c r="G46" s="6"/>
      <c r="H46" s="6"/>
      <c r="I46" s="6"/>
      <c r="J46" s="6"/>
      <c r="K46" s="6">
        <v>-6470</v>
      </c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-40168.35</v>
      </c>
      <c r="D49" s="6">
        <v>-41767.85</v>
      </c>
      <c r="E49" s="6">
        <v>-37813.910000000003</v>
      </c>
      <c r="F49" s="6">
        <v>-35998.6</v>
      </c>
      <c r="G49" s="6">
        <v>-35384.400000000001</v>
      </c>
      <c r="H49" s="6">
        <v>-38580.53</v>
      </c>
      <c r="I49" s="6">
        <v>-32603.55</v>
      </c>
      <c r="J49" s="6">
        <v>-30553.18</v>
      </c>
      <c r="K49" s="6">
        <v>-292870.37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>
        <v>-40168.35</v>
      </c>
      <c r="D58" s="6">
        <v>-41767.85</v>
      </c>
      <c r="E58" s="6">
        <v>-37813.910000000003</v>
      </c>
      <c r="F58" s="6">
        <v>-35998.6</v>
      </c>
      <c r="G58" s="6">
        <v>-35384.400000000001</v>
      </c>
      <c r="H58" s="6">
        <v>-38580.53</v>
      </c>
      <c r="I58" s="6">
        <v>-32603.55</v>
      </c>
      <c r="J58" s="6">
        <v>-30553.18</v>
      </c>
      <c r="K58" s="6">
        <v>-292870.37</v>
      </c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-7084.59</v>
      </c>
      <c r="D60" s="6">
        <v>-7223.06</v>
      </c>
      <c r="E60" s="6">
        <v>-6990.07</v>
      </c>
      <c r="F60" s="6">
        <v>-7222.02</v>
      </c>
      <c r="G60" s="6">
        <v>-5645.03</v>
      </c>
      <c r="H60" s="6">
        <v>-5462.95</v>
      </c>
      <c r="I60" s="6">
        <v>-5645.03</v>
      </c>
      <c r="J60" s="6">
        <v>-5462.95</v>
      </c>
      <c r="K60" s="6">
        <v>-50735.7</v>
      </c>
    </row>
    <row r="61" spans="1:11">
      <c r="A61" t="s">
        <v>111</v>
      </c>
      <c r="B61" t="s">
        <v>112</v>
      </c>
      <c r="C61" s="6">
        <v>-1070.08</v>
      </c>
      <c r="D61" s="6">
        <v>-1105.75</v>
      </c>
      <c r="E61" s="6">
        <v>-1070.08</v>
      </c>
      <c r="F61" s="6">
        <v>-1105.75</v>
      </c>
      <c r="G61" s="6">
        <v>-1105.75</v>
      </c>
      <c r="H61" s="6">
        <v>-1070.08</v>
      </c>
      <c r="I61" s="6">
        <v>-1105.75</v>
      </c>
      <c r="J61" s="6">
        <v>-1070.08</v>
      </c>
      <c r="K61" s="6">
        <v>-8703.32</v>
      </c>
    </row>
    <row r="62" spans="1:11">
      <c r="A62" t="s">
        <v>113</v>
      </c>
      <c r="B62" t="s">
        <v>114</v>
      </c>
      <c r="C62" s="6">
        <v>-1796.98</v>
      </c>
      <c r="D62" s="6">
        <v>-1759.22</v>
      </c>
      <c r="E62" s="6">
        <v>-1702.46</v>
      </c>
      <c r="F62" s="6">
        <v>-1758.18</v>
      </c>
      <c r="G62" s="6">
        <v>-181.19</v>
      </c>
      <c r="H62" s="6">
        <v>-175.34</v>
      </c>
      <c r="I62" s="6">
        <v>-181.19</v>
      </c>
      <c r="J62" s="6">
        <v>-175.34</v>
      </c>
      <c r="K62" s="6">
        <v>-7729.9</v>
      </c>
    </row>
    <row r="63" spans="1:11">
      <c r="A63" t="s">
        <v>115</v>
      </c>
      <c r="B63" t="s">
        <v>116</v>
      </c>
      <c r="C63" s="6">
        <v>-4217.53</v>
      </c>
      <c r="D63" s="6">
        <v>-4358.09</v>
      </c>
      <c r="E63" s="6">
        <v>-4217.53</v>
      </c>
      <c r="F63" s="6">
        <v>-4358.09</v>
      </c>
      <c r="G63" s="6">
        <v>-4358.09</v>
      </c>
      <c r="H63" s="6">
        <v>-4217.53</v>
      </c>
      <c r="I63" s="6">
        <v>-4358.09</v>
      </c>
      <c r="J63" s="6">
        <v>-4217.53</v>
      </c>
      <c r="K63" s="6">
        <v>-34302.480000000003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>
        <v>-14471.64</v>
      </c>
      <c r="D66" s="6">
        <v>-25586.29</v>
      </c>
      <c r="E66" s="6">
        <v>-19495.88</v>
      </c>
      <c r="F66" s="6">
        <v>-18274.75</v>
      </c>
      <c r="G66" s="6">
        <v>-18298.75</v>
      </c>
      <c r="H66" s="6">
        <v>-19161.509999999998</v>
      </c>
      <c r="I66" s="6">
        <v>-17908.34</v>
      </c>
      <c r="J66" s="6">
        <v>-26342.05</v>
      </c>
      <c r="K66" s="6">
        <v>-159539.21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>
        <v>-2000</v>
      </c>
      <c r="I67" s="6"/>
      <c r="J67" s="6"/>
      <c r="K67" s="6">
        <v>-2000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-7014.21</v>
      </c>
      <c r="D80" s="6">
        <v>-8788.35</v>
      </c>
      <c r="E80" s="6">
        <v>-7568.22</v>
      </c>
      <c r="F80" s="6">
        <v>-7606.74</v>
      </c>
      <c r="G80" s="6">
        <v>-8161.52</v>
      </c>
      <c r="H80" s="6">
        <v>-7421.86</v>
      </c>
      <c r="I80" s="6">
        <v>-7601.27</v>
      </c>
      <c r="J80" s="6">
        <v>-7430.88</v>
      </c>
      <c r="K80" s="6">
        <v>-61593.05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-1806.4</v>
      </c>
      <c r="D86" s="6">
        <v>-3538.35</v>
      </c>
      <c r="E86" s="6">
        <v>-2308.39</v>
      </c>
      <c r="F86" s="6">
        <v>-2355.37</v>
      </c>
      <c r="G86" s="6">
        <v>-2904.27</v>
      </c>
      <c r="H86" s="6">
        <v>-2180.4899999999998</v>
      </c>
      <c r="I86" s="6">
        <v>-2378.62</v>
      </c>
      <c r="J86" s="6">
        <v>-2141.3200000000002</v>
      </c>
      <c r="K86" s="6">
        <v>-19613.21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-350</v>
      </c>
      <c r="D90" s="6">
        <v>-560</v>
      </c>
      <c r="E90" s="6">
        <v>-2155</v>
      </c>
      <c r="F90" s="6">
        <v>-1451.4</v>
      </c>
      <c r="G90" s="6">
        <v>-340</v>
      </c>
      <c r="H90" s="6"/>
      <c r="I90" s="6">
        <v>-450</v>
      </c>
      <c r="J90" s="6">
        <v>-4708.08</v>
      </c>
      <c r="K90" s="6">
        <v>-10014.48</v>
      </c>
    </row>
    <row r="91" spans="1:11">
      <c r="A91" t="s">
        <v>165</v>
      </c>
      <c r="B91" t="s">
        <v>166</v>
      </c>
      <c r="C91" s="6"/>
      <c r="D91" s="6"/>
      <c r="E91" s="6">
        <v>-245</v>
      </c>
      <c r="F91" s="6">
        <v>-128.97</v>
      </c>
      <c r="G91" s="6"/>
      <c r="H91" s="6"/>
      <c r="I91" s="6">
        <v>-150</v>
      </c>
      <c r="J91" s="6">
        <v>-207.08</v>
      </c>
      <c r="K91" s="6">
        <v>-731.05</v>
      </c>
    </row>
    <row r="92" spans="1:11">
      <c r="A92" t="s">
        <v>167</v>
      </c>
      <c r="B92" t="s">
        <v>168</v>
      </c>
      <c r="C92" s="6">
        <v>-350</v>
      </c>
      <c r="D92" s="6">
        <v>-560</v>
      </c>
      <c r="E92" s="6">
        <v>-1910</v>
      </c>
      <c r="F92" s="6">
        <v>-1322.43</v>
      </c>
      <c r="G92" s="6">
        <v>-340</v>
      </c>
      <c r="H92" s="6"/>
      <c r="I92" s="6">
        <v>-300</v>
      </c>
      <c r="J92" s="6">
        <v>-4501</v>
      </c>
      <c r="K92" s="6">
        <v>-9283.43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-2853.81</v>
      </c>
      <c r="D101" s="6">
        <v>-2853.81</v>
      </c>
      <c r="E101" s="6">
        <v>-2853.81</v>
      </c>
      <c r="F101" s="6">
        <v>-2853.81</v>
      </c>
      <c r="G101" s="6">
        <v>-2853.81</v>
      </c>
      <c r="H101" s="6">
        <v>-2853.81</v>
      </c>
      <c r="I101" s="6">
        <v>-2853.81</v>
      </c>
      <c r="J101" s="6">
        <v>-2853.81</v>
      </c>
      <c r="K101" s="6">
        <v>-22830.48</v>
      </c>
    </row>
    <row r="102" spans="1:11">
      <c r="A102" t="s">
        <v>185</v>
      </c>
      <c r="B102" t="s">
        <v>186</v>
      </c>
      <c r="C102" s="6">
        <v>-54.85</v>
      </c>
      <c r="D102" s="6">
        <v>-54.85</v>
      </c>
      <c r="E102" s="6">
        <v>-54.85</v>
      </c>
      <c r="F102" s="6">
        <v>-54.85</v>
      </c>
      <c r="G102" s="6">
        <v>-54.85</v>
      </c>
      <c r="H102" s="6">
        <v>-54.85</v>
      </c>
      <c r="I102" s="6">
        <v>-54.85</v>
      </c>
      <c r="J102" s="6">
        <v>-54.85</v>
      </c>
      <c r="K102" s="6">
        <v>-438.8</v>
      </c>
    </row>
    <row r="103" spans="1:11">
      <c r="A103" t="s">
        <v>187</v>
      </c>
      <c r="B103" t="s">
        <v>188</v>
      </c>
      <c r="C103" s="6">
        <v>-2798.96</v>
      </c>
      <c r="D103" s="6">
        <v>-2798.96</v>
      </c>
      <c r="E103" s="6">
        <v>-2798.96</v>
      </c>
      <c r="F103" s="6">
        <v>-2798.96</v>
      </c>
      <c r="G103" s="6">
        <v>-2798.96</v>
      </c>
      <c r="H103" s="6">
        <v>-2798.96</v>
      </c>
      <c r="I103" s="6">
        <v>-2798.96</v>
      </c>
      <c r="J103" s="6">
        <v>-2798.96</v>
      </c>
      <c r="K103" s="6">
        <v>-22391.68</v>
      </c>
    </row>
    <row r="104" spans="1:11">
      <c r="A104">
        <v>25</v>
      </c>
      <c r="B104" t="s">
        <v>189</v>
      </c>
      <c r="C104" s="6">
        <v>-1.57</v>
      </c>
      <c r="D104" s="6">
        <v>-3624.4</v>
      </c>
      <c r="E104" s="6"/>
      <c r="F104" s="6"/>
      <c r="G104" s="6">
        <v>-34.85</v>
      </c>
      <c r="H104" s="6"/>
      <c r="I104" s="6">
        <v>-456.08</v>
      </c>
      <c r="J104" s="6">
        <v>-4354.84</v>
      </c>
      <c r="K104" s="6">
        <v>-8471.74</v>
      </c>
    </row>
    <row r="105" spans="1:11">
      <c r="A105" t="s">
        <v>190</v>
      </c>
      <c r="B105" t="s">
        <v>191</v>
      </c>
      <c r="C105" s="6">
        <v>-1.57</v>
      </c>
      <c r="D105" s="6">
        <v>-3624.4</v>
      </c>
      <c r="E105" s="6"/>
      <c r="F105" s="6"/>
      <c r="G105" s="6">
        <v>-34.85</v>
      </c>
      <c r="H105" s="6"/>
      <c r="I105" s="6">
        <v>-456.08</v>
      </c>
      <c r="J105" s="6">
        <v>-4354.84</v>
      </c>
      <c r="K105" s="6">
        <v>-8471.74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-6010.8</v>
      </c>
      <c r="D110" s="6">
        <v>-6073.29</v>
      </c>
      <c r="E110" s="6">
        <v>-6043.85</v>
      </c>
      <c r="F110" s="6">
        <v>-5487.8</v>
      </c>
      <c r="G110" s="6">
        <v>-6033.32</v>
      </c>
      <c r="H110" s="6">
        <v>-6010.84</v>
      </c>
      <c r="I110" s="6">
        <v>-5527.32</v>
      </c>
      <c r="J110" s="6">
        <v>-5998.28</v>
      </c>
      <c r="K110" s="6">
        <v>-47185.5</v>
      </c>
    </row>
    <row r="111" spans="1:11">
      <c r="A111" t="s">
        <v>200</v>
      </c>
      <c r="B111" t="s">
        <v>201</v>
      </c>
      <c r="C111" s="6">
        <v>-610.79999999999995</v>
      </c>
      <c r="D111" s="6">
        <v>-673.29</v>
      </c>
      <c r="E111" s="6">
        <v>-643.85</v>
      </c>
      <c r="F111" s="6">
        <v>-87.8</v>
      </c>
      <c r="G111" s="6">
        <v>-633.32000000000005</v>
      </c>
      <c r="H111" s="6">
        <v>-610.84</v>
      </c>
      <c r="I111" s="6">
        <v>-127.32</v>
      </c>
      <c r="J111" s="6">
        <v>-598.28</v>
      </c>
      <c r="K111" s="6">
        <v>-3985.5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2703.75</v>
      </c>
      <c r="D114" s="6">
        <v>-2811.44</v>
      </c>
      <c r="E114" s="6"/>
      <c r="F114" s="6"/>
      <c r="G114" s="6">
        <v>-0.25</v>
      </c>
      <c r="H114" s="6"/>
      <c r="I114" s="6">
        <v>-144.86000000000001</v>
      </c>
      <c r="J114" s="6">
        <v>-996.16</v>
      </c>
      <c r="K114" s="6">
        <v>-1248.96</v>
      </c>
    </row>
    <row r="115" spans="1:11">
      <c r="A115" t="s">
        <v>207</v>
      </c>
      <c r="B115" t="s">
        <v>208</v>
      </c>
      <c r="C115" s="6"/>
      <c r="D115" s="6">
        <v>-107.69</v>
      </c>
      <c r="E115" s="6"/>
      <c r="F115" s="6"/>
      <c r="G115" s="6"/>
      <c r="H115" s="6"/>
      <c r="I115" s="6">
        <v>-144.86000000000001</v>
      </c>
      <c r="J115" s="6">
        <v>-996.16</v>
      </c>
      <c r="K115" s="6">
        <v>-1248.71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2703.75</v>
      </c>
      <c r="D117" s="6">
        <v>-2703.75</v>
      </c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>
        <v>-0.25</v>
      </c>
      <c r="H118" s="6"/>
      <c r="I118" s="6"/>
      <c r="J118" s="6"/>
      <c r="K118" s="6">
        <v>-0.25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-62968.91</v>
      </c>
      <c r="D120" s="8">
        <v>-78652.27</v>
      </c>
      <c r="E120" s="8">
        <v>-62717.95</v>
      </c>
      <c r="F120" s="8">
        <v>-27405.57</v>
      </c>
      <c r="G120" s="8">
        <v>-24577.67</v>
      </c>
      <c r="H120" s="8">
        <v>-21148.18</v>
      </c>
      <c r="I120" s="8">
        <v>-56137.08</v>
      </c>
      <c r="J120" s="8">
        <v>-39727.949999999997</v>
      </c>
      <c r="K120" s="8">
        <v>-373335.58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-0.23599999999999999</v>
      </c>
      <c r="D121" s="9">
        <f t="shared" ref="D121:K121" si="1">IF(D$10=0," ",ROUND(D120/D$10,3))</f>
        <v>-0.28499999999999998</v>
      </c>
      <c r="E121" s="9">
        <f t="shared" si="1"/>
        <v>-0.25</v>
      </c>
      <c r="F121" s="9">
        <f t="shared" si="1"/>
        <v>-0.115</v>
      </c>
      <c r="G121" s="9">
        <f t="shared" si="1"/>
        <v>-0.105</v>
      </c>
      <c r="H121" s="9">
        <f t="shared" si="1"/>
        <v>-8.3000000000000004E-2</v>
      </c>
      <c r="I121" s="9">
        <f t="shared" si="1"/>
        <v>-0.25900000000000001</v>
      </c>
      <c r="J121" s="9">
        <f t="shared" si="1"/>
        <v>-0.19600000000000001</v>
      </c>
      <c r="K121" s="9">
        <f t="shared" si="1"/>
        <v>-0.192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-104989.8</v>
      </c>
      <c r="D123" s="6">
        <v>-96497.15</v>
      </c>
      <c r="E123" s="6">
        <v>-87692.51</v>
      </c>
      <c r="F123" s="6">
        <v>-58084.82</v>
      </c>
      <c r="G123" s="6">
        <v>-47007.21</v>
      </c>
      <c r="H123" s="6">
        <v>-43267.48</v>
      </c>
      <c r="I123" s="6">
        <v>-76809.7</v>
      </c>
      <c r="J123" s="6">
        <v>-57340.03</v>
      </c>
      <c r="K123" s="6">
        <v>-571688.69999999995</v>
      </c>
    </row>
    <row r="124" spans="1:11">
      <c r="A124" t="s">
        <v>221</v>
      </c>
      <c r="B124" t="s">
        <v>222</v>
      </c>
      <c r="C124" s="6">
        <v>-104029</v>
      </c>
      <c r="D124" s="6">
        <v>-95263.86</v>
      </c>
      <c r="E124" s="6">
        <v>-84893.66</v>
      </c>
      <c r="F124" s="6">
        <v>-56545.62</v>
      </c>
      <c r="G124" s="6">
        <v>-46033.89</v>
      </c>
      <c r="H124" s="6">
        <v>-42656.639999999999</v>
      </c>
      <c r="I124" s="6">
        <v>-76232.38</v>
      </c>
      <c r="J124" s="6">
        <v>-52033.67</v>
      </c>
      <c r="K124" s="6">
        <v>-557688.72</v>
      </c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>
        <v>-350</v>
      </c>
      <c r="D127" s="6">
        <v>-560</v>
      </c>
      <c r="E127" s="6">
        <v>-2155</v>
      </c>
      <c r="F127" s="6">
        <v>-1451.4</v>
      </c>
      <c r="G127" s="6">
        <v>-340</v>
      </c>
      <c r="H127" s="6"/>
      <c r="I127" s="6">
        <v>-450</v>
      </c>
      <c r="J127" s="6">
        <v>-4708.08</v>
      </c>
      <c r="K127" s="6">
        <v>-10014.48</v>
      </c>
    </row>
    <row r="128" spans="1:11">
      <c r="A128" t="s">
        <v>229</v>
      </c>
      <c r="B128" t="s">
        <v>230</v>
      </c>
      <c r="C128">
        <v>-610.79999999999995</v>
      </c>
      <c r="D128">
        <v>-673.29</v>
      </c>
      <c r="E128">
        <v>-643.85</v>
      </c>
      <c r="F128">
        <v>-87.8</v>
      </c>
      <c r="G128">
        <v>-633.32000000000005</v>
      </c>
      <c r="H128">
        <v>-610.84</v>
      </c>
      <c r="I128">
        <v>-127.32</v>
      </c>
      <c r="J128">
        <v>-598.28</v>
      </c>
      <c r="K128" s="4">
        <v>-3985.5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4056</v>
      </c>
      <c r="C5" s="11">
        <v>4056</v>
      </c>
      <c r="D5" s="11">
        <v>4056</v>
      </c>
      <c r="E5" s="11">
        <v>4056</v>
      </c>
      <c r="F5" s="11">
        <v>4056</v>
      </c>
      <c r="G5" s="11">
        <v>4056</v>
      </c>
      <c r="H5" s="11">
        <v>4056</v>
      </c>
      <c r="I5" s="11">
        <v>4056</v>
      </c>
      <c r="J5" s="11">
        <v>4056</v>
      </c>
      <c r="K5" s="11">
        <v>4056</v>
      </c>
    </row>
    <row r="6" spans="1:52" s="13" customFormat="1" ht="28.5">
      <c r="A6" s="12" t="s">
        <v>8</v>
      </c>
      <c r="B6" s="13" t="s">
        <v>317</v>
      </c>
      <c r="C6" s="13" t="s">
        <v>317</v>
      </c>
      <c r="D6" s="13" t="s">
        <v>317</v>
      </c>
      <c r="E6" s="13" t="s">
        <v>317</v>
      </c>
      <c r="F6" s="13" t="s">
        <v>317</v>
      </c>
      <c r="G6" s="13" t="s">
        <v>317</v>
      </c>
      <c r="H6" s="13" t="s">
        <v>317</v>
      </c>
      <c r="I6" s="13" t="s">
        <v>317</v>
      </c>
      <c r="J6" s="13" t="s">
        <v>317</v>
      </c>
      <c r="K6" s="13" t="s">
        <v>317</v>
      </c>
    </row>
    <row r="7" spans="1:52" s="11" customFormat="1">
      <c r="A7" s="10" t="s">
        <v>10</v>
      </c>
      <c r="B7" s="11" t="s">
        <v>247</v>
      </c>
      <c r="C7" s="11" t="s">
        <v>247</v>
      </c>
      <c r="D7" s="11" t="s">
        <v>247</v>
      </c>
      <c r="E7" s="11" t="s">
        <v>247</v>
      </c>
      <c r="F7" s="11" t="s">
        <v>247</v>
      </c>
      <c r="G7" s="11" t="s">
        <v>247</v>
      </c>
      <c r="H7" s="11" t="s">
        <v>247</v>
      </c>
      <c r="I7" s="11" t="s">
        <v>247</v>
      </c>
      <c r="J7" s="11" t="s">
        <v>247</v>
      </c>
      <c r="K7" s="11" t="s">
        <v>247</v>
      </c>
    </row>
    <row r="8" spans="1:52" s="11" customFormat="1">
      <c r="A8" s="10" t="s">
        <v>12</v>
      </c>
      <c r="B8" s="11">
        <v>5</v>
      </c>
      <c r="C8" s="11">
        <v>5</v>
      </c>
      <c r="D8" s="11">
        <v>5</v>
      </c>
      <c r="E8" s="11">
        <v>5</v>
      </c>
      <c r="F8" s="11">
        <v>5</v>
      </c>
      <c r="G8" s="11">
        <v>5</v>
      </c>
      <c r="H8" s="11">
        <v>5</v>
      </c>
      <c r="I8" s="11">
        <v>5</v>
      </c>
      <c r="J8" s="11">
        <v>5</v>
      </c>
      <c r="K8" s="11">
        <v>5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390771.63</v>
      </c>
      <c r="D10" s="8">
        <v>442511.2</v>
      </c>
      <c r="E10" s="8">
        <v>438650.15</v>
      </c>
      <c r="F10" s="8">
        <v>418757.77</v>
      </c>
      <c r="G10" s="8">
        <v>447940.35</v>
      </c>
      <c r="H10" s="8">
        <v>488783.26</v>
      </c>
      <c r="I10" s="8">
        <v>423317.53</v>
      </c>
      <c r="J10" s="8">
        <v>404619.73</v>
      </c>
      <c r="K10" s="8">
        <v>3455351.62</v>
      </c>
    </row>
    <row r="11" spans="1:52">
      <c r="A11" t="s">
        <v>25</v>
      </c>
      <c r="B11" t="s">
        <v>26</v>
      </c>
      <c r="C11" s="6">
        <v>390771.63</v>
      </c>
      <c r="D11" s="6">
        <v>442511.2</v>
      </c>
      <c r="E11" s="6">
        <v>438650.15</v>
      </c>
      <c r="F11" s="6">
        <v>418757.77</v>
      </c>
      <c r="G11" s="6">
        <v>447940.35</v>
      </c>
      <c r="H11" s="6">
        <v>488783.26</v>
      </c>
      <c r="I11" s="6">
        <v>423317.53</v>
      </c>
      <c r="J11" s="6">
        <v>404619.73</v>
      </c>
      <c r="K11" s="6">
        <v>3455351.62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-241013.39</v>
      </c>
      <c r="D13" s="6">
        <v>-301959.26</v>
      </c>
      <c r="E13" s="6">
        <v>-284890.40000000002</v>
      </c>
      <c r="F13" s="6">
        <v>-264570.40000000002</v>
      </c>
      <c r="G13" s="6">
        <v>-293711.57</v>
      </c>
      <c r="H13" s="6">
        <v>-322169.38</v>
      </c>
      <c r="I13" s="6">
        <v>-263918.02</v>
      </c>
      <c r="J13" s="6">
        <v>-255865.99</v>
      </c>
      <c r="K13" s="6">
        <v>-2228098.41</v>
      </c>
    </row>
    <row r="14" spans="1:52">
      <c r="A14">
        <v>3</v>
      </c>
      <c r="B14" t="s">
        <v>30</v>
      </c>
      <c r="C14" s="6">
        <v>149758.24</v>
      </c>
      <c r="D14" s="6">
        <v>140551.94</v>
      </c>
      <c r="E14" s="6">
        <v>153759.75</v>
      </c>
      <c r="F14" s="6">
        <v>154187.37</v>
      </c>
      <c r="G14" s="6">
        <v>154228.78</v>
      </c>
      <c r="H14" s="6">
        <v>166613.88</v>
      </c>
      <c r="I14" s="6">
        <v>159399.51</v>
      </c>
      <c r="J14" s="6">
        <v>148753.74</v>
      </c>
      <c r="K14" s="6">
        <v>1227253.21</v>
      </c>
    </row>
    <row r="15" spans="1:52" s="7" customFormat="1">
      <c r="A15" s="7">
        <v>4</v>
      </c>
      <c r="B15" s="7" t="s">
        <v>31</v>
      </c>
      <c r="C15" s="9">
        <f>IF(C$10=0," ",ROUND(C14/C$10,3))</f>
        <v>0.38300000000000001</v>
      </c>
      <c r="D15" s="9">
        <f t="shared" ref="D15:K15" si="0">IF(D$10=0," ",ROUND(D14/D$10,3))</f>
        <v>0.318</v>
      </c>
      <c r="E15" s="9">
        <f t="shared" si="0"/>
        <v>0.35099999999999998</v>
      </c>
      <c r="F15" s="9">
        <f t="shared" si="0"/>
        <v>0.36799999999999999</v>
      </c>
      <c r="G15" s="9">
        <f t="shared" si="0"/>
        <v>0.34399999999999997</v>
      </c>
      <c r="H15" s="9">
        <f t="shared" si="0"/>
        <v>0.34100000000000003</v>
      </c>
      <c r="I15" s="9">
        <f t="shared" si="0"/>
        <v>0.377</v>
      </c>
      <c r="J15" s="9">
        <f t="shared" si="0"/>
        <v>0.36799999999999999</v>
      </c>
      <c r="K15" s="9">
        <f t="shared" si="0"/>
        <v>0.35499999999999998</v>
      </c>
    </row>
    <row r="16" spans="1:52">
      <c r="A16">
        <v>5</v>
      </c>
      <c r="B16" t="s">
        <v>32</v>
      </c>
      <c r="C16" s="6">
        <v>-20245.25</v>
      </c>
      <c r="D16" s="6">
        <v>-19610.8</v>
      </c>
      <c r="E16" s="6">
        <v>-20265.04</v>
      </c>
      <c r="F16" s="6">
        <v>-9179.4</v>
      </c>
      <c r="G16" s="6">
        <v>-9553.4500000000007</v>
      </c>
      <c r="H16" s="6">
        <v>-5993.23</v>
      </c>
      <c r="I16" s="6">
        <v>-8003.72</v>
      </c>
      <c r="J16" s="6">
        <v>-10153.280000000001</v>
      </c>
      <c r="K16" s="6">
        <v>-103004.17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-18657.259999999998</v>
      </c>
      <c r="D18" s="6">
        <v>-18044.97</v>
      </c>
      <c r="E18" s="6">
        <v>-18534.72</v>
      </c>
      <c r="F18" s="6">
        <v>-7847.81</v>
      </c>
      <c r="G18" s="6">
        <v>-8018.25</v>
      </c>
      <c r="H18" s="6">
        <v>-4271.45</v>
      </c>
      <c r="I18" s="6">
        <v>-6499.73</v>
      </c>
      <c r="J18" s="6">
        <v>-8728.23</v>
      </c>
      <c r="K18" s="6">
        <v>-90602.42</v>
      </c>
    </row>
    <row r="19" spans="1:11">
      <c r="A19" t="s">
        <v>35</v>
      </c>
      <c r="B19" t="s">
        <v>36</v>
      </c>
      <c r="C19" s="6">
        <v>-2551.0500000000002</v>
      </c>
      <c r="D19" s="6">
        <v>472.03</v>
      </c>
      <c r="E19" s="6">
        <v>591.95000000000005</v>
      </c>
      <c r="F19" s="6">
        <v>-111.81</v>
      </c>
      <c r="G19" s="6">
        <v>3904.88</v>
      </c>
      <c r="H19" s="6">
        <v>-901.41</v>
      </c>
      <c r="I19" s="6">
        <v>-1879.57</v>
      </c>
      <c r="J19" s="6">
        <v>-1081.96</v>
      </c>
      <c r="K19" s="6">
        <v>-1556.94</v>
      </c>
    </row>
    <row r="20" spans="1:11">
      <c r="A20" t="s">
        <v>37</v>
      </c>
      <c r="B20" t="s">
        <v>38</v>
      </c>
      <c r="C20" s="6">
        <v>-1690.23</v>
      </c>
      <c r="D20" s="6">
        <v>-291.94</v>
      </c>
      <c r="E20" s="6">
        <v>-614.58000000000004</v>
      </c>
      <c r="F20" s="6">
        <v>-683.02</v>
      </c>
      <c r="G20" s="6">
        <v>-246.62</v>
      </c>
      <c r="H20" s="6">
        <v>-3967.33</v>
      </c>
      <c r="I20" s="6">
        <v>-29.75</v>
      </c>
      <c r="J20" s="6">
        <v>-472.45</v>
      </c>
      <c r="K20" s="6">
        <v>-7995.92</v>
      </c>
    </row>
    <row r="21" spans="1:11">
      <c r="A21" t="s">
        <v>39</v>
      </c>
      <c r="B21" t="s">
        <v>40</v>
      </c>
      <c r="C21" s="6">
        <v>-7402.85</v>
      </c>
      <c r="D21" s="6">
        <v>-10792.63</v>
      </c>
      <c r="E21" s="6">
        <v>-10267.65</v>
      </c>
      <c r="F21" s="6">
        <v>-5854.64</v>
      </c>
      <c r="G21" s="6">
        <v>-10257.42</v>
      </c>
      <c r="H21" s="6">
        <v>-5404.59</v>
      </c>
      <c r="I21" s="6">
        <v>1879.57</v>
      </c>
      <c r="J21" s="6">
        <v>1081.96</v>
      </c>
      <c r="K21" s="6">
        <v>-47018.25</v>
      </c>
    </row>
    <row r="22" spans="1:11">
      <c r="A22" t="s">
        <v>41</v>
      </c>
      <c r="B22" t="s">
        <v>42</v>
      </c>
      <c r="C22" s="6">
        <v>-7013.13</v>
      </c>
      <c r="D22" s="6">
        <v>-7432.43</v>
      </c>
      <c r="E22" s="6">
        <v>-8244.44</v>
      </c>
      <c r="F22" s="6">
        <v>-1198.3399999999999</v>
      </c>
      <c r="G22" s="6">
        <v>-1419.09</v>
      </c>
      <c r="H22" s="6">
        <v>6001.88</v>
      </c>
      <c r="I22" s="6">
        <v>-6469.98</v>
      </c>
      <c r="J22" s="6">
        <v>-8255.7800000000007</v>
      </c>
      <c r="K22" s="6">
        <v>-34031.31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-1587.99</v>
      </c>
      <c r="D26" s="6">
        <v>-1565.83</v>
      </c>
      <c r="E26" s="6">
        <v>-1730.32</v>
      </c>
      <c r="F26" s="6">
        <v>-1331.59</v>
      </c>
      <c r="G26" s="6">
        <v>-1535.2</v>
      </c>
      <c r="H26" s="6">
        <v>-1721.78</v>
      </c>
      <c r="I26" s="6">
        <v>-1503.99</v>
      </c>
      <c r="J26" s="6">
        <v>-1425.05</v>
      </c>
      <c r="K26" s="6">
        <v>-12401.75</v>
      </c>
    </row>
    <row r="27" spans="1:11">
      <c r="A27" t="s">
        <v>49</v>
      </c>
      <c r="B27" t="s">
        <v>50</v>
      </c>
      <c r="C27" s="6">
        <v>-1587.99</v>
      </c>
      <c r="D27" s="6">
        <v>-1565.83</v>
      </c>
      <c r="E27" s="6">
        <v>-1730.32</v>
      </c>
      <c r="F27" s="6">
        <v>-1331.59</v>
      </c>
      <c r="G27" s="6">
        <v>-1535.2</v>
      </c>
      <c r="H27" s="6">
        <v>-1721.78</v>
      </c>
      <c r="I27" s="6">
        <v>-1503.99</v>
      </c>
      <c r="J27" s="6">
        <v>-1425.05</v>
      </c>
      <c r="K27" s="6">
        <v>-12401.75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129512.99</v>
      </c>
      <c r="D31" s="8">
        <v>120941.14</v>
      </c>
      <c r="E31" s="8">
        <v>133494.71</v>
      </c>
      <c r="F31" s="8">
        <v>145007.97</v>
      </c>
      <c r="G31" s="8">
        <v>144675.32999999999</v>
      </c>
      <c r="H31" s="8">
        <v>160620.65</v>
      </c>
      <c r="I31" s="8">
        <v>151395.79</v>
      </c>
      <c r="J31" s="8">
        <v>138600.46</v>
      </c>
      <c r="K31" s="8">
        <v>1124249.04</v>
      </c>
    </row>
    <row r="32" spans="1:11" s="7" customFormat="1">
      <c r="A32" s="7">
        <v>11</v>
      </c>
      <c r="B32" s="7" t="s">
        <v>58</v>
      </c>
      <c r="C32" s="8">
        <v>-8146.83</v>
      </c>
      <c r="D32" s="8">
        <v>-7020.5</v>
      </c>
      <c r="E32" s="8">
        <v>-7075.52</v>
      </c>
      <c r="F32" s="8">
        <v>-8907.65</v>
      </c>
      <c r="G32" s="8">
        <v>-12713.91</v>
      </c>
      <c r="H32" s="8">
        <v>-15755.65</v>
      </c>
      <c r="I32" s="8">
        <v>-8931.6299999999992</v>
      </c>
      <c r="J32" s="8">
        <v>-10891.14</v>
      </c>
      <c r="K32" s="8">
        <v>-79442.83</v>
      </c>
    </row>
    <row r="33" spans="1:11">
      <c r="A33">
        <v>12</v>
      </c>
      <c r="B33" t="s">
        <v>59</v>
      </c>
      <c r="C33" s="6">
        <v>-140261.92000000001</v>
      </c>
      <c r="D33" s="6">
        <v>-210683.55</v>
      </c>
      <c r="E33" s="6">
        <v>-170392.41</v>
      </c>
      <c r="F33" s="6">
        <v>-154051.25</v>
      </c>
      <c r="G33" s="6">
        <v>-134559.78</v>
      </c>
      <c r="H33" s="6">
        <v>-153593.31</v>
      </c>
      <c r="I33" s="6">
        <v>-150446.32999999999</v>
      </c>
      <c r="J33" s="6">
        <v>-242160.74</v>
      </c>
      <c r="K33" s="6">
        <v>-1356149.29</v>
      </c>
    </row>
    <row r="34" spans="1:11">
      <c r="A34">
        <v>13</v>
      </c>
      <c r="B34" t="s">
        <v>60</v>
      </c>
      <c r="C34" s="6">
        <v>-69012.42</v>
      </c>
      <c r="D34" s="6">
        <v>-67973.279999999999</v>
      </c>
      <c r="E34" s="6">
        <v>-71039.929999999993</v>
      </c>
      <c r="F34" s="6">
        <v>-64655.78</v>
      </c>
      <c r="G34" s="6">
        <v>-67356.84</v>
      </c>
      <c r="H34" s="6">
        <v>-88281.68</v>
      </c>
      <c r="I34" s="6">
        <v>-80816.78</v>
      </c>
      <c r="J34" s="6">
        <v>-94592.13</v>
      </c>
      <c r="K34" s="6">
        <v>-603728.84</v>
      </c>
    </row>
    <row r="35" spans="1:11">
      <c r="A35" t="s">
        <v>61</v>
      </c>
      <c r="B35" t="s">
        <v>62</v>
      </c>
      <c r="C35" s="6">
        <v>-44420</v>
      </c>
      <c r="D35" s="6">
        <v>-43020</v>
      </c>
      <c r="E35" s="6">
        <v>-42110</v>
      </c>
      <c r="F35" s="6">
        <v>-36820</v>
      </c>
      <c r="G35" s="6">
        <v>-36010</v>
      </c>
      <c r="H35" s="6">
        <v>-50392</v>
      </c>
      <c r="I35" s="6">
        <v>-46872</v>
      </c>
      <c r="J35" s="6">
        <v>-56728</v>
      </c>
      <c r="K35" s="6">
        <v>-356372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-2400</v>
      </c>
      <c r="D37" s="6">
        <v>-2400</v>
      </c>
      <c r="E37" s="6">
        <v>-2400</v>
      </c>
      <c r="F37" s="6">
        <v>-1200</v>
      </c>
      <c r="G37" s="6">
        <v>-1200</v>
      </c>
      <c r="H37" s="6">
        <v>-2400</v>
      </c>
      <c r="I37" s="6">
        <v>-3400</v>
      </c>
      <c r="J37" s="6">
        <v>-3400</v>
      </c>
      <c r="K37" s="6">
        <v>-18800</v>
      </c>
    </row>
    <row r="38" spans="1:11">
      <c r="A38" t="s">
        <v>67</v>
      </c>
      <c r="B38" t="s">
        <v>68</v>
      </c>
      <c r="C38" s="6">
        <v>-4524.59</v>
      </c>
      <c r="D38" s="6">
        <v>-4353.45</v>
      </c>
      <c r="E38" s="6">
        <v>-11759.1</v>
      </c>
      <c r="F38" s="6">
        <v>-4041.17</v>
      </c>
      <c r="G38" s="6">
        <v>-9173.09</v>
      </c>
      <c r="H38" s="6">
        <v>-7635.93</v>
      </c>
      <c r="I38" s="6">
        <v>-2600.08</v>
      </c>
      <c r="J38" s="6">
        <v>-2219.88</v>
      </c>
      <c r="K38" s="6">
        <v>-46307.29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-3450</v>
      </c>
      <c r="D40" s="6">
        <v>-3982</v>
      </c>
      <c r="E40" s="6">
        <v>-168</v>
      </c>
      <c r="F40" s="6">
        <v>-3973.28</v>
      </c>
      <c r="G40" s="6">
        <v>-5039.28</v>
      </c>
      <c r="H40" s="6">
        <v>-3085.56</v>
      </c>
      <c r="I40" s="6">
        <v>-6793</v>
      </c>
      <c r="J40" s="6">
        <v>-11022.61</v>
      </c>
      <c r="K40" s="6">
        <v>-37513.730000000003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-2457.14</v>
      </c>
      <c r="H41" s="6"/>
      <c r="I41" s="6">
        <v>-4642.8599999999997</v>
      </c>
      <c r="J41" s="6">
        <v>-2500</v>
      </c>
      <c r="K41" s="6">
        <v>-14600</v>
      </c>
    </row>
    <row r="42" spans="1:11">
      <c r="A42" t="s">
        <v>75</v>
      </c>
      <c r="B42" t="s">
        <v>76</v>
      </c>
      <c r="C42" s="6"/>
      <c r="D42" s="6"/>
      <c r="E42" s="6">
        <v>-385</v>
      </c>
      <c r="F42" s="6">
        <v>-210</v>
      </c>
      <c r="G42" s="6"/>
      <c r="H42" s="6">
        <v>140</v>
      </c>
      <c r="I42" s="6"/>
      <c r="J42" s="6"/>
      <c r="K42" s="6">
        <v>-455</v>
      </c>
    </row>
    <row r="43" spans="1:11">
      <c r="A43" t="s">
        <v>77</v>
      </c>
      <c r="B43" t="s">
        <v>78</v>
      </c>
      <c r="C43" s="6">
        <v>-2007.5</v>
      </c>
      <c r="D43" s="6">
        <v>-2007.5</v>
      </c>
      <c r="E43" s="6">
        <v>-2007.5</v>
      </c>
      <c r="F43" s="6">
        <v>-1523</v>
      </c>
      <c r="G43" s="6">
        <v>-1523</v>
      </c>
      <c r="H43" s="6">
        <v>-2475.84</v>
      </c>
      <c r="I43" s="6">
        <v>-2475.84</v>
      </c>
      <c r="J43" s="6">
        <v>-2688.64</v>
      </c>
      <c r="K43" s="6">
        <v>-16708.82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-1377</v>
      </c>
      <c r="D45" s="6">
        <v>-1377</v>
      </c>
      <c r="E45" s="6">
        <v>-1377</v>
      </c>
      <c r="F45" s="6">
        <v>-1055</v>
      </c>
      <c r="G45" s="6">
        <v>-1121</v>
      </c>
      <c r="H45" s="6">
        <v>-1599</v>
      </c>
      <c r="I45" s="6">
        <v>-1533</v>
      </c>
      <c r="J45" s="6">
        <v>-1533</v>
      </c>
      <c r="K45" s="6">
        <v>-10972</v>
      </c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>
        <v>-833.33</v>
      </c>
      <c r="D47" s="6">
        <v>-833.33</v>
      </c>
      <c r="E47" s="6">
        <v>-833.33</v>
      </c>
      <c r="F47" s="6">
        <v>-833.33</v>
      </c>
      <c r="G47" s="6">
        <v>-833.33</v>
      </c>
      <c r="H47" s="6">
        <v>-10833.35</v>
      </c>
      <c r="I47" s="6">
        <v>-2500</v>
      </c>
      <c r="J47" s="6">
        <v>-2500</v>
      </c>
      <c r="K47" s="6">
        <v>-20000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-36555.1</v>
      </c>
      <c r="D49" s="6">
        <v>-36555.1</v>
      </c>
      <c r="E49" s="6">
        <v>-52471.38</v>
      </c>
      <c r="F49" s="6">
        <v>-52471.38</v>
      </c>
      <c r="G49" s="6">
        <v>-25944.13</v>
      </c>
      <c r="H49" s="6">
        <v>-25944.13</v>
      </c>
      <c r="I49" s="6">
        <v>-29734.79</v>
      </c>
      <c r="J49" s="6">
        <v>-52471.38</v>
      </c>
      <c r="K49" s="6">
        <v>-312147.39</v>
      </c>
    </row>
    <row r="50" spans="1:11">
      <c r="A50" t="s">
        <v>90</v>
      </c>
      <c r="B50" t="s">
        <v>91</v>
      </c>
      <c r="C50" s="6">
        <v>-19628</v>
      </c>
      <c r="D50" s="6">
        <v>-19628</v>
      </c>
      <c r="E50" s="6">
        <v>-19628</v>
      </c>
      <c r="F50" s="6">
        <v>-19628</v>
      </c>
      <c r="G50" s="6">
        <v>-19628</v>
      </c>
      <c r="H50" s="6">
        <v>-19628</v>
      </c>
      <c r="I50" s="6">
        <v>-19628</v>
      </c>
      <c r="J50" s="6">
        <v>-19628</v>
      </c>
      <c r="K50" s="6">
        <v>-157024</v>
      </c>
    </row>
    <row r="51" spans="1:11">
      <c r="A51" t="s">
        <v>92</v>
      </c>
      <c r="B51" t="s">
        <v>93</v>
      </c>
      <c r="C51" s="6">
        <v>-30317</v>
      </c>
      <c r="D51" s="6">
        <v>-30317</v>
      </c>
      <c r="E51" s="6">
        <v>-30317</v>
      </c>
      <c r="F51" s="6">
        <v>-30317</v>
      </c>
      <c r="G51" s="6">
        <v>-30317</v>
      </c>
      <c r="H51" s="6">
        <v>-30317</v>
      </c>
      <c r="I51" s="6">
        <v>-30317</v>
      </c>
      <c r="J51" s="6">
        <v>-30317</v>
      </c>
      <c r="K51" s="6">
        <v>-242536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-1768.5</v>
      </c>
      <c r="D53" s="6">
        <v>-1768.5</v>
      </c>
      <c r="E53" s="6">
        <v>-2526.38</v>
      </c>
      <c r="F53" s="6">
        <v>-2526.38</v>
      </c>
      <c r="G53" s="6">
        <v>-1263.1300000000001</v>
      </c>
      <c r="H53" s="6">
        <v>-1263.1300000000001</v>
      </c>
      <c r="I53" s="6">
        <v>-5053.79</v>
      </c>
      <c r="J53" s="6">
        <v>-2526.38</v>
      </c>
      <c r="K53" s="6">
        <v>-18696.189999999999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>
        <v>15158.4</v>
      </c>
      <c r="D57" s="6">
        <v>15158.4</v>
      </c>
      <c r="E57" s="6"/>
      <c r="F57" s="6"/>
      <c r="G57" s="6">
        <v>25264</v>
      </c>
      <c r="H57" s="6">
        <v>25264</v>
      </c>
      <c r="I57" s="6">
        <v>25264</v>
      </c>
      <c r="J57" s="6"/>
      <c r="K57" s="6">
        <v>106108.8</v>
      </c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-3159.05</v>
      </c>
      <c r="D60" s="6">
        <v>-2715.53</v>
      </c>
      <c r="E60" s="6">
        <v>-2857.24</v>
      </c>
      <c r="F60" s="6">
        <v>-2952.49</v>
      </c>
      <c r="G60" s="6">
        <v>-3241.26</v>
      </c>
      <c r="H60" s="6">
        <v>-3136.69</v>
      </c>
      <c r="I60" s="6">
        <v>-3241.26</v>
      </c>
      <c r="J60" s="6">
        <v>-3136.69</v>
      </c>
      <c r="K60" s="6">
        <v>-24440.21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-777.69</v>
      </c>
      <c r="D62" s="6">
        <v>-254.8</v>
      </c>
      <c r="E62" s="6">
        <v>-246.57</v>
      </c>
      <c r="F62" s="6">
        <v>-254.8</v>
      </c>
      <c r="G62" s="6">
        <v>-254.8</v>
      </c>
      <c r="H62" s="6">
        <v>-246.57</v>
      </c>
      <c r="I62" s="6">
        <v>-254.8</v>
      </c>
      <c r="J62" s="6">
        <v>-246.57</v>
      </c>
      <c r="K62" s="6">
        <v>-2536.6</v>
      </c>
    </row>
    <row r="63" spans="1:11">
      <c r="A63" t="s">
        <v>115</v>
      </c>
      <c r="B63" t="s">
        <v>116</v>
      </c>
      <c r="C63" s="6">
        <v>-2110.14</v>
      </c>
      <c r="D63" s="6">
        <v>-2180.46</v>
      </c>
      <c r="E63" s="6">
        <v>-2110.14</v>
      </c>
      <c r="F63" s="6">
        <v>-2180.46</v>
      </c>
      <c r="G63" s="6">
        <v>-2469.23</v>
      </c>
      <c r="H63" s="6">
        <v>-2389.59</v>
      </c>
      <c r="I63" s="6">
        <v>-2469.23</v>
      </c>
      <c r="J63" s="6">
        <v>-2389.59</v>
      </c>
      <c r="K63" s="6">
        <v>-18298.84</v>
      </c>
    </row>
    <row r="64" spans="1:11">
      <c r="A64" t="s">
        <v>117</v>
      </c>
      <c r="B64" t="s">
        <v>118</v>
      </c>
      <c r="C64" s="6">
        <v>-150.41</v>
      </c>
      <c r="D64" s="6">
        <v>-155.41999999999999</v>
      </c>
      <c r="E64" s="6">
        <v>-150.41</v>
      </c>
      <c r="F64" s="6">
        <v>-155.41999999999999</v>
      </c>
      <c r="G64" s="6">
        <v>-155.41999999999999</v>
      </c>
      <c r="H64" s="6">
        <v>-150.41</v>
      </c>
      <c r="I64" s="6">
        <v>-155.41999999999999</v>
      </c>
      <c r="J64" s="6">
        <v>-150.41</v>
      </c>
      <c r="K64" s="6">
        <v>-1223.32</v>
      </c>
    </row>
    <row r="65" spans="1:11">
      <c r="A65" t="s">
        <v>119</v>
      </c>
      <c r="B65" t="s">
        <v>120</v>
      </c>
      <c r="C65" s="6">
        <v>-120.81</v>
      </c>
      <c r="D65" s="6">
        <v>-124.85</v>
      </c>
      <c r="E65" s="6">
        <v>-350.12</v>
      </c>
      <c r="F65" s="6">
        <v>-361.81</v>
      </c>
      <c r="G65" s="6">
        <v>-361.81</v>
      </c>
      <c r="H65" s="6">
        <v>-350.12</v>
      </c>
      <c r="I65" s="6">
        <v>-361.81</v>
      </c>
      <c r="J65" s="6">
        <v>-350.12</v>
      </c>
      <c r="K65" s="6">
        <v>-2381.4499999999998</v>
      </c>
    </row>
    <row r="66" spans="1:11">
      <c r="A66">
        <v>17</v>
      </c>
      <c r="B66" t="s">
        <v>121</v>
      </c>
      <c r="C66" s="6">
        <v>-31535.35</v>
      </c>
      <c r="D66" s="6">
        <v>-103439.64</v>
      </c>
      <c r="E66" s="6">
        <v>-44023.86</v>
      </c>
      <c r="F66" s="6">
        <v>-33971.599999999999</v>
      </c>
      <c r="G66" s="6">
        <v>-38017.550000000003</v>
      </c>
      <c r="H66" s="6">
        <v>-36230.81</v>
      </c>
      <c r="I66" s="6">
        <v>-36653.5</v>
      </c>
      <c r="J66" s="6">
        <v>-91960.54</v>
      </c>
      <c r="K66" s="6">
        <v>-415832.85</v>
      </c>
    </row>
    <row r="67" spans="1:11">
      <c r="A67">
        <v>18</v>
      </c>
      <c r="B67" t="s">
        <v>122</v>
      </c>
      <c r="C67" s="6">
        <v>-2171.5700000000002</v>
      </c>
      <c r="D67" s="6">
        <v>-1753.88</v>
      </c>
      <c r="E67" s="6">
        <v>-1778.43</v>
      </c>
      <c r="F67" s="6">
        <v>-2187.44</v>
      </c>
      <c r="G67" s="6">
        <v>-1778.02</v>
      </c>
      <c r="H67" s="6">
        <v>-2242.7800000000002</v>
      </c>
      <c r="I67" s="6">
        <v>-1788.86</v>
      </c>
      <c r="J67" s="6">
        <v>-1757.06</v>
      </c>
      <c r="K67" s="6">
        <v>-15458.04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-2171.5700000000002</v>
      </c>
      <c r="D69" s="6">
        <v>-1753.88</v>
      </c>
      <c r="E69" s="6">
        <v>-1778.43</v>
      </c>
      <c r="F69" s="6">
        <v>-2187.44</v>
      </c>
      <c r="G69" s="6">
        <v>-1778.02</v>
      </c>
      <c r="H69" s="6">
        <v>-2242.7800000000002</v>
      </c>
      <c r="I69" s="6">
        <v>-1788.86</v>
      </c>
      <c r="J69" s="6">
        <v>-1757.06</v>
      </c>
      <c r="K69" s="6">
        <v>-15458.04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-11181.69</v>
      </c>
      <c r="D76" s="6">
        <v>-15767.24</v>
      </c>
      <c r="E76" s="6">
        <v>-15152.67</v>
      </c>
      <c r="F76" s="6">
        <v>-13550.71</v>
      </c>
      <c r="G76" s="6">
        <v>-12443.69</v>
      </c>
      <c r="H76" s="6">
        <v>-12364.93</v>
      </c>
      <c r="I76" s="6">
        <v>-13090.98</v>
      </c>
      <c r="J76" s="6">
        <v>-8043.55</v>
      </c>
      <c r="K76" s="6">
        <v>-101595.46</v>
      </c>
    </row>
    <row r="77" spans="1:11">
      <c r="A77" t="s">
        <v>140</v>
      </c>
      <c r="B77" t="s">
        <v>141</v>
      </c>
      <c r="C77" s="6">
        <v>-7.78</v>
      </c>
      <c r="D77" s="6">
        <v>-9.75</v>
      </c>
      <c r="E77" s="6">
        <v>-7.61</v>
      </c>
      <c r="F77" s="6">
        <v>-7.7</v>
      </c>
      <c r="G77" s="6">
        <v>-6.13</v>
      </c>
      <c r="H77" s="6">
        <v>-6.75</v>
      </c>
      <c r="I77" s="6">
        <v>-0.7</v>
      </c>
      <c r="J77" s="6"/>
      <c r="K77" s="6">
        <v>-46.42</v>
      </c>
    </row>
    <row r="78" spans="1:11">
      <c r="A78" t="s">
        <v>142</v>
      </c>
      <c r="B78" t="s">
        <v>143</v>
      </c>
      <c r="C78" s="6">
        <v>-11173.91</v>
      </c>
      <c r="D78" s="6">
        <v>-15757.49</v>
      </c>
      <c r="E78" s="6">
        <v>-15145.06</v>
      </c>
      <c r="F78" s="6">
        <v>-13543.01</v>
      </c>
      <c r="G78" s="6">
        <v>-12437.56</v>
      </c>
      <c r="H78" s="6">
        <v>-12358.18</v>
      </c>
      <c r="I78" s="6">
        <v>-13090.28</v>
      </c>
      <c r="J78" s="6">
        <v>-8043.55</v>
      </c>
      <c r="K78" s="6">
        <v>-101549.04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-71273.5</v>
      </c>
      <c r="E80" s="6">
        <v>-16352.17</v>
      </c>
      <c r="F80" s="6">
        <v>-8205.06</v>
      </c>
      <c r="G80" s="6">
        <v>-10732.22</v>
      </c>
      <c r="H80" s="6">
        <v>-9460.07</v>
      </c>
      <c r="I80" s="6">
        <v>-9351.2800000000007</v>
      </c>
      <c r="J80" s="6">
        <v>-55375.32</v>
      </c>
      <c r="K80" s="6">
        <v>-187930.93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-62050</v>
      </c>
      <c r="E82" s="6">
        <v>-4180</v>
      </c>
      <c r="F82" s="6"/>
      <c r="G82" s="6"/>
      <c r="H82" s="6">
        <v>-1980</v>
      </c>
      <c r="I82" s="6">
        <v>-2000</v>
      </c>
      <c r="J82" s="6">
        <v>-46050</v>
      </c>
      <c r="K82" s="6">
        <v>-116260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-1973.5</v>
      </c>
      <c r="E86" s="6">
        <v>-6912.34</v>
      </c>
      <c r="F86" s="6">
        <v>-2953.69</v>
      </c>
      <c r="G86" s="6">
        <v>-3474.97</v>
      </c>
      <c r="H86" s="6">
        <v>-2238.6999999999998</v>
      </c>
      <c r="I86" s="6">
        <v>-2128.63</v>
      </c>
      <c r="J86" s="6">
        <v>-2035.76</v>
      </c>
      <c r="K86" s="6">
        <v>-23691.09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>
        <v>-1300</v>
      </c>
      <c r="E90" s="6">
        <v>-1099.5</v>
      </c>
      <c r="F90" s="6">
        <v>-1091</v>
      </c>
      <c r="G90" s="6">
        <v>-2300</v>
      </c>
      <c r="H90" s="6">
        <v>-367.82</v>
      </c>
      <c r="I90" s="6">
        <v>-1248</v>
      </c>
      <c r="J90" s="6">
        <v>-15521.23</v>
      </c>
      <c r="K90" s="6">
        <v>-22927.55</v>
      </c>
    </row>
    <row r="91" spans="1:11">
      <c r="A91" t="s">
        <v>165</v>
      </c>
      <c r="B91" t="s">
        <v>166</v>
      </c>
      <c r="C91" s="6"/>
      <c r="D91" s="6"/>
      <c r="E91" s="6">
        <v>-974.27</v>
      </c>
      <c r="F91" s="6"/>
      <c r="G91" s="6">
        <v>-1850</v>
      </c>
      <c r="H91" s="6">
        <v>-332.31</v>
      </c>
      <c r="I91" s="6"/>
      <c r="J91" s="6">
        <v>-425.23</v>
      </c>
      <c r="K91" s="6">
        <v>-3581.81</v>
      </c>
    </row>
    <row r="92" spans="1:11">
      <c r="A92" t="s">
        <v>167</v>
      </c>
      <c r="B92" t="s">
        <v>168</v>
      </c>
      <c r="C92" s="6"/>
      <c r="D92" s="6">
        <v>-1300</v>
      </c>
      <c r="E92" s="6">
        <v>-125.23</v>
      </c>
      <c r="F92" s="6">
        <v>-1091</v>
      </c>
      <c r="G92" s="6">
        <v>-450</v>
      </c>
      <c r="H92" s="6">
        <v>-35.51</v>
      </c>
      <c r="I92" s="6">
        <v>-1188</v>
      </c>
      <c r="J92" s="6">
        <v>-12276</v>
      </c>
      <c r="K92" s="6">
        <v>-16465.740000000002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-60</v>
      </c>
      <c r="J94" s="6">
        <v>-2820</v>
      </c>
      <c r="K94" s="6">
        <v>-2880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-480</v>
      </c>
      <c r="F96" s="6"/>
      <c r="G96" s="6"/>
      <c r="H96" s="6"/>
      <c r="I96" s="6">
        <v>-220</v>
      </c>
      <c r="J96" s="6">
        <v>-280</v>
      </c>
      <c r="K96" s="6">
        <v>-980</v>
      </c>
    </row>
    <row r="97" spans="1:11">
      <c r="A97" t="s">
        <v>176</v>
      </c>
      <c r="B97" t="s">
        <v>177</v>
      </c>
      <c r="C97" s="6"/>
      <c r="D97" s="6"/>
      <c r="E97" s="6">
        <v>-380</v>
      </c>
      <c r="F97" s="6"/>
      <c r="G97" s="6"/>
      <c r="H97" s="6"/>
      <c r="I97" s="6">
        <v>-220</v>
      </c>
      <c r="J97" s="6">
        <v>-280</v>
      </c>
      <c r="K97" s="6">
        <v>-880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>
        <v>-100</v>
      </c>
      <c r="F100" s="6"/>
      <c r="G100" s="6"/>
      <c r="H100" s="6"/>
      <c r="I100" s="6"/>
      <c r="J100" s="6"/>
      <c r="K100" s="6">
        <v>-100</v>
      </c>
    </row>
    <row r="101" spans="1:11">
      <c r="A101">
        <v>24</v>
      </c>
      <c r="B101" t="s">
        <v>184</v>
      </c>
      <c r="C101" s="6">
        <v>-1323.33</v>
      </c>
      <c r="D101" s="6">
        <v>-1323.33</v>
      </c>
      <c r="E101" s="6">
        <v>-1323.33</v>
      </c>
      <c r="F101" s="6">
        <v>-1323.33</v>
      </c>
      <c r="G101" s="6">
        <v>-1323.33</v>
      </c>
      <c r="H101" s="6">
        <v>-1323.33</v>
      </c>
      <c r="I101" s="6">
        <v>-1323.33</v>
      </c>
      <c r="J101" s="6">
        <v>-1323.33</v>
      </c>
      <c r="K101" s="6">
        <v>-10586.64</v>
      </c>
    </row>
    <row r="102" spans="1:11">
      <c r="A102" t="s">
        <v>185</v>
      </c>
      <c r="B102" t="s">
        <v>186</v>
      </c>
      <c r="C102" s="6">
        <v>-221.21</v>
      </c>
      <c r="D102" s="6">
        <v>-221.21</v>
      </c>
      <c r="E102" s="6">
        <v>-221.21</v>
      </c>
      <c r="F102" s="6">
        <v>-221.21</v>
      </c>
      <c r="G102" s="6">
        <v>-221.21</v>
      </c>
      <c r="H102" s="6">
        <v>-221.21</v>
      </c>
      <c r="I102" s="6">
        <v>-221.21</v>
      </c>
      <c r="J102" s="6">
        <v>-221.21</v>
      </c>
      <c r="K102" s="6">
        <v>-1769.68</v>
      </c>
    </row>
    <row r="103" spans="1:11">
      <c r="A103" t="s">
        <v>187</v>
      </c>
      <c r="B103" t="s">
        <v>188</v>
      </c>
      <c r="C103" s="6">
        <v>-1102.1199999999999</v>
      </c>
      <c r="D103" s="6">
        <v>-1102.1199999999999</v>
      </c>
      <c r="E103" s="6">
        <v>-1102.1199999999999</v>
      </c>
      <c r="F103" s="6">
        <v>-1102.1199999999999</v>
      </c>
      <c r="G103" s="6">
        <v>-1102.1199999999999</v>
      </c>
      <c r="H103" s="6">
        <v>-1102.1199999999999</v>
      </c>
      <c r="I103" s="6">
        <v>-1102.1199999999999</v>
      </c>
      <c r="J103" s="6">
        <v>-1102.1199999999999</v>
      </c>
      <c r="K103" s="6">
        <v>-8816.9599999999991</v>
      </c>
    </row>
    <row r="104" spans="1:11">
      <c r="A104">
        <v>25</v>
      </c>
      <c r="B104" t="s">
        <v>189</v>
      </c>
      <c r="C104" s="6">
        <v>-296.89</v>
      </c>
      <c r="D104" s="6">
        <v>-1964.26</v>
      </c>
      <c r="E104" s="6">
        <v>-43.02</v>
      </c>
      <c r="F104" s="6">
        <v>-55.64</v>
      </c>
      <c r="G104" s="6">
        <v>-17.260000000000002</v>
      </c>
      <c r="H104" s="6">
        <v>-340.81</v>
      </c>
      <c r="I104" s="6">
        <v>-1918.78</v>
      </c>
      <c r="J104" s="6">
        <v>-108.81</v>
      </c>
      <c r="K104" s="6">
        <v>-4745.47</v>
      </c>
    </row>
    <row r="105" spans="1:11">
      <c r="A105" t="s">
        <v>190</v>
      </c>
      <c r="B105" t="s">
        <v>191</v>
      </c>
      <c r="C105" s="6">
        <v>-296.89</v>
      </c>
      <c r="D105" s="6">
        <v>-1964.26</v>
      </c>
      <c r="E105" s="6">
        <v>-43.02</v>
      </c>
      <c r="F105" s="6">
        <v>-55.64</v>
      </c>
      <c r="G105" s="6">
        <v>-17.260000000000002</v>
      </c>
      <c r="H105" s="6">
        <v>-340.81</v>
      </c>
      <c r="I105" s="6">
        <v>-1918.78</v>
      </c>
      <c r="J105" s="6">
        <v>-108.81</v>
      </c>
      <c r="K105" s="6">
        <v>-4745.47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-7420.87</v>
      </c>
      <c r="D110" s="6">
        <v>-6120.32</v>
      </c>
      <c r="E110" s="6">
        <v>-6206.23</v>
      </c>
      <c r="F110" s="6">
        <v>-6000.58</v>
      </c>
      <c r="G110" s="6">
        <v>-6795.47</v>
      </c>
      <c r="H110" s="6">
        <v>-6048.04</v>
      </c>
      <c r="I110" s="6">
        <v>-6359.82</v>
      </c>
      <c r="J110" s="6">
        <v>-6155.15</v>
      </c>
      <c r="K110" s="6">
        <v>-51106.48</v>
      </c>
    </row>
    <row r="111" spans="1:11">
      <c r="A111" t="s">
        <v>200</v>
      </c>
      <c r="B111" t="s">
        <v>201</v>
      </c>
      <c r="C111" s="6">
        <v>-2020.87</v>
      </c>
      <c r="D111" s="6">
        <v>-720.32</v>
      </c>
      <c r="E111" s="6">
        <v>-806.23</v>
      </c>
      <c r="F111" s="6">
        <v>-600.58000000000004</v>
      </c>
      <c r="G111" s="6">
        <v>-1395.47</v>
      </c>
      <c r="H111" s="6">
        <v>-648.04</v>
      </c>
      <c r="I111" s="6">
        <v>-959.82</v>
      </c>
      <c r="J111" s="6">
        <v>-755.15</v>
      </c>
      <c r="K111" s="6">
        <v>-7906.48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-1014.69</v>
      </c>
      <c r="D114" s="6">
        <v>-3062.11</v>
      </c>
      <c r="E114" s="6">
        <v>-713.51</v>
      </c>
      <c r="F114" s="6">
        <v>-682.84</v>
      </c>
      <c r="G114" s="6">
        <v>-1752.56</v>
      </c>
      <c r="H114" s="6">
        <v>-3208.03</v>
      </c>
      <c r="I114" s="6">
        <v>-477.45</v>
      </c>
      <c r="J114" s="6">
        <v>-3396.09</v>
      </c>
      <c r="K114" s="6">
        <v>-14307.28</v>
      </c>
    </row>
    <row r="115" spans="1:11">
      <c r="A115" t="s">
        <v>207</v>
      </c>
      <c r="B115" t="s">
        <v>208</v>
      </c>
      <c r="C115" s="6">
        <v>-1014.69</v>
      </c>
      <c r="D115" s="6">
        <v>-3062.11</v>
      </c>
      <c r="E115" s="6">
        <v>-713.51</v>
      </c>
      <c r="F115" s="6">
        <v>-682.84</v>
      </c>
      <c r="G115" s="6">
        <v>-1752.56</v>
      </c>
      <c r="H115" s="6">
        <v>-3208.03</v>
      </c>
      <c r="I115" s="6">
        <v>-477.45</v>
      </c>
      <c r="J115" s="6">
        <v>-3396.09</v>
      </c>
      <c r="K115" s="6">
        <v>-14307.28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-18895.759999999998</v>
      </c>
      <c r="D120" s="8">
        <v>-96762.91</v>
      </c>
      <c r="E120" s="8">
        <v>-43973.22</v>
      </c>
      <c r="F120" s="8">
        <v>-17950.93</v>
      </c>
      <c r="G120" s="8">
        <v>-2598.36</v>
      </c>
      <c r="H120" s="8">
        <v>-8728.31</v>
      </c>
      <c r="I120" s="8">
        <v>-7982.17</v>
      </c>
      <c r="J120" s="8">
        <v>-114451.42</v>
      </c>
      <c r="K120" s="8">
        <v>-311343.08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-4.8000000000000001E-2</v>
      </c>
      <c r="D121" s="9">
        <f t="shared" ref="D121:K121" si="1">IF(D$10=0," ",ROUND(D120/D$10,3))</f>
        <v>-0.219</v>
      </c>
      <c r="E121" s="9">
        <f t="shared" si="1"/>
        <v>-0.1</v>
      </c>
      <c r="F121" s="9">
        <f t="shared" si="1"/>
        <v>-4.2999999999999997E-2</v>
      </c>
      <c r="G121" s="9">
        <f t="shared" si="1"/>
        <v>-6.0000000000000001E-3</v>
      </c>
      <c r="H121" s="9">
        <f t="shared" si="1"/>
        <v>-1.7999999999999999E-2</v>
      </c>
      <c r="I121" s="9">
        <f t="shared" si="1"/>
        <v>-1.9E-2</v>
      </c>
      <c r="J121" s="9">
        <f t="shared" si="1"/>
        <v>-0.28299999999999997</v>
      </c>
      <c r="K121" s="9">
        <f t="shared" si="1"/>
        <v>-0.09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-82214.98</v>
      </c>
      <c r="D123" s="6">
        <v>-149810.84</v>
      </c>
      <c r="E123" s="6">
        <v>-92278.33</v>
      </c>
      <c r="F123" s="6">
        <v>-79898.070000000007</v>
      </c>
      <c r="G123" s="6">
        <v>-85496</v>
      </c>
      <c r="H123" s="6">
        <v>-103642.47</v>
      </c>
      <c r="I123" s="6">
        <v>-98115.58</v>
      </c>
      <c r="J123" s="6">
        <v>-166962.06</v>
      </c>
      <c r="K123" s="6">
        <v>-858418.33</v>
      </c>
    </row>
    <row r="124" spans="1:11">
      <c r="A124" t="s">
        <v>221</v>
      </c>
      <c r="B124" t="s">
        <v>222</v>
      </c>
      <c r="C124" s="6">
        <v>-69012.42</v>
      </c>
      <c r="D124" s="6">
        <v>-67973.279999999999</v>
      </c>
      <c r="E124" s="6">
        <v>-71039.929999999993</v>
      </c>
      <c r="F124" s="6">
        <v>-64655.78</v>
      </c>
      <c r="G124" s="6">
        <v>-67356.84</v>
      </c>
      <c r="H124" s="6">
        <v>-88281.68</v>
      </c>
      <c r="I124" s="6">
        <v>-80816.78</v>
      </c>
      <c r="J124" s="6">
        <v>-94592.13</v>
      </c>
      <c r="K124" s="6">
        <v>-603728.84</v>
      </c>
    </row>
    <row r="125" spans="1:11">
      <c r="A125" t="s">
        <v>223</v>
      </c>
      <c r="B125" t="s">
        <v>224</v>
      </c>
      <c r="C125" s="6">
        <v>-11181.69</v>
      </c>
      <c r="D125" s="6">
        <v>-15767.24</v>
      </c>
      <c r="E125" s="6">
        <v>-15152.67</v>
      </c>
      <c r="F125" s="6">
        <v>-13550.71</v>
      </c>
      <c r="G125" s="6">
        <v>-12443.69</v>
      </c>
      <c r="H125" s="6">
        <v>-12364.93</v>
      </c>
      <c r="I125" s="6">
        <v>-13090.98</v>
      </c>
      <c r="J125" s="6">
        <v>-8043.55</v>
      </c>
      <c r="K125" s="6">
        <v>-101595.46</v>
      </c>
    </row>
    <row r="126" spans="1:11">
      <c r="A126" t="s">
        <v>225</v>
      </c>
      <c r="B126" t="s">
        <v>226</v>
      </c>
      <c r="C126" s="6"/>
      <c r="D126" s="6">
        <v>-64050</v>
      </c>
      <c r="E126" s="6">
        <v>-4180</v>
      </c>
      <c r="F126" s="6"/>
      <c r="G126" s="6">
        <v>-2000</v>
      </c>
      <c r="H126" s="6">
        <v>-1980</v>
      </c>
      <c r="I126" s="6">
        <v>-2000</v>
      </c>
      <c r="J126" s="6">
        <v>-48050</v>
      </c>
      <c r="K126" s="6">
        <v>-122260</v>
      </c>
    </row>
    <row r="127" spans="1:11">
      <c r="A127" t="s">
        <v>227</v>
      </c>
      <c r="B127" t="s">
        <v>228</v>
      </c>
      <c r="C127" s="6"/>
      <c r="D127" s="6">
        <v>-1300</v>
      </c>
      <c r="E127" s="6">
        <v>-1099.5</v>
      </c>
      <c r="F127" s="6">
        <v>-1091</v>
      </c>
      <c r="G127" s="6">
        <v>-2300</v>
      </c>
      <c r="H127" s="6">
        <v>-367.82</v>
      </c>
      <c r="I127" s="6">
        <v>-1248</v>
      </c>
      <c r="J127" s="6">
        <v>-15521.23</v>
      </c>
      <c r="K127" s="6">
        <v>-22927.55</v>
      </c>
    </row>
    <row r="128" spans="1:11">
      <c r="A128" t="s">
        <v>229</v>
      </c>
      <c r="B128" t="s">
        <v>230</v>
      </c>
      <c r="C128" s="4">
        <v>-2020.87</v>
      </c>
      <c r="D128">
        <v>-720.32</v>
      </c>
      <c r="E128">
        <v>-806.23</v>
      </c>
      <c r="F128">
        <v>-600.58000000000004</v>
      </c>
      <c r="G128" s="4">
        <v>-1395.47</v>
      </c>
      <c r="H128">
        <v>-648.04</v>
      </c>
      <c r="I128">
        <v>-959.82</v>
      </c>
      <c r="J128">
        <v>-755.15</v>
      </c>
      <c r="K128" s="4">
        <v>-7906.48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7" width="11.75" bestFit="1" customWidth="1"/>
    <col min="8" max="8" width="12.375" bestFit="1" customWidth="1"/>
    <col min="9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4055</v>
      </c>
      <c r="C5" s="11">
        <v>4055</v>
      </c>
      <c r="D5" s="11">
        <v>4055</v>
      </c>
      <c r="E5" s="11">
        <v>4055</v>
      </c>
      <c r="F5" s="11">
        <v>4055</v>
      </c>
      <c r="G5" s="11">
        <v>4055</v>
      </c>
      <c r="H5" s="11">
        <v>4055</v>
      </c>
      <c r="I5" s="11">
        <v>4055</v>
      </c>
      <c r="J5" s="11">
        <v>4055</v>
      </c>
      <c r="K5" s="11">
        <v>4055</v>
      </c>
    </row>
    <row r="6" spans="1:52" s="13" customFormat="1" ht="28.5">
      <c r="A6" s="12" t="s">
        <v>8</v>
      </c>
      <c r="B6" s="13" t="s">
        <v>316</v>
      </c>
      <c r="C6" s="13" t="s">
        <v>316</v>
      </c>
      <c r="D6" s="13" t="s">
        <v>316</v>
      </c>
      <c r="E6" s="13" t="s">
        <v>316</v>
      </c>
      <c r="F6" s="13" t="s">
        <v>316</v>
      </c>
      <c r="G6" s="13" t="s">
        <v>316</v>
      </c>
      <c r="H6" s="13" t="s">
        <v>316</v>
      </c>
      <c r="I6" s="13" t="s">
        <v>316</v>
      </c>
      <c r="J6" s="13" t="s">
        <v>316</v>
      </c>
      <c r="K6" s="13" t="s">
        <v>316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7</v>
      </c>
      <c r="C8" s="11">
        <v>7</v>
      </c>
      <c r="D8" s="11">
        <v>7</v>
      </c>
      <c r="E8" s="11">
        <v>7</v>
      </c>
      <c r="F8" s="11">
        <v>7</v>
      </c>
      <c r="G8" s="11">
        <v>7</v>
      </c>
      <c r="H8" s="11">
        <v>7</v>
      </c>
      <c r="I8" s="11">
        <v>7</v>
      </c>
      <c r="J8" s="11">
        <v>7</v>
      </c>
      <c r="K8" s="11">
        <v>7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1182149.45</v>
      </c>
      <c r="D10" s="8">
        <v>1115531.8999999999</v>
      </c>
      <c r="E10" s="8">
        <v>1144361.3899999999</v>
      </c>
      <c r="F10" s="8">
        <v>1210272.67</v>
      </c>
      <c r="G10" s="8">
        <v>1354462.29</v>
      </c>
      <c r="H10" s="8">
        <v>1563744.29</v>
      </c>
      <c r="I10" s="8">
        <v>1149077.48</v>
      </c>
      <c r="J10" s="8">
        <v>1211431.28</v>
      </c>
      <c r="K10" s="8">
        <v>9931030.75</v>
      </c>
    </row>
    <row r="11" spans="1:52">
      <c r="A11" t="s">
        <v>25</v>
      </c>
      <c r="B11" t="s">
        <v>26</v>
      </c>
      <c r="C11" s="6">
        <v>1182149.45</v>
      </c>
      <c r="D11" s="6">
        <v>1115531.8999999999</v>
      </c>
      <c r="E11" s="6">
        <v>1144361.3899999999</v>
      </c>
      <c r="F11" s="6">
        <v>1210272.67</v>
      </c>
      <c r="G11" s="6">
        <v>1354462.29</v>
      </c>
      <c r="H11" s="6">
        <v>1563744.29</v>
      </c>
      <c r="I11" s="6">
        <v>1149077.48</v>
      </c>
      <c r="J11" s="6">
        <v>1211431.28</v>
      </c>
      <c r="K11" s="6">
        <v>9931030.75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-711922.08</v>
      </c>
      <c r="D13" s="6">
        <v>-697101.61</v>
      </c>
      <c r="E13" s="6">
        <v>-729924.31</v>
      </c>
      <c r="F13" s="6">
        <v>-745961.25</v>
      </c>
      <c r="G13" s="6">
        <v>-882282.94</v>
      </c>
      <c r="H13" s="6">
        <v>-1008876.51</v>
      </c>
      <c r="I13" s="6">
        <v>-703442.87</v>
      </c>
      <c r="J13" s="6">
        <v>-779180.5</v>
      </c>
      <c r="K13" s="6">
        <v>-6258692.0700000003</v>
      </c>
    </row>
    <row r="14" spans="1:52">
      <c r="A14">
        <v>3</v>
      </c>
      <c r="B14" t="s">
        <v>30</v>
      </c>
      <c r="C14" s="6">
        <v>470227.37</v>
      </c>
      <c r="D14" s="6">
        <v>418430.29</v>
      </c>
      <c r="E14" s="6">
        <v>414437.08</v>
      </c>
      <c r="F14" s="6">
        <v>464311.42</v>
      </c>
      <c r="G14" s="6">
        <v>472179.35</v>
      </c>
      <c r="H14" s="6">
        <v>554867.78</v>
      </c>
      <c r="I14" s="6">
        <v>445634.61</v>
      </c>
      <c r="J14" s="6">
        <v>432250.78</v>
      </c>
      <c r="K14" s="6">
        <v>3672338.68</v>
      </c>
    </row>
    <row r="15" spans="1:52" s="7" customFormat="1">
      <c r="A15" s="7">
        <v>4</v>
      </c>
      <c r="B15" s="7" t="s">
        <v>31</v>
      </c>
      <c r="C15" s="9">
        <f>IF(C$10=0," ",ROUND(C14/C$10,3))</f>
        <v>0.39800000000000002</v>
      </c>
      <c r="D15" s="9">
        <f t="shared" ref="D15:K15" si="0">IF(D$10=0," ",ROUND(D14/D$10,3))</f>
        <v>0.375</v>
      </c>
      <c r="E15" s="9">
        <f t="shared" si="0"/>
        <v>0.36199999999999999</v>
      </c>
      <c r="F15" s="9">
        <f t="shared" si="0"/>
        <v>0.38400000000000001</v>
      </c>
      <c r="G15" s="9">
        <f t="shared" si="0"/>
        <v>0.34899999999999998</v>
      </c>
      <c r="H15" s="9">
        <f t="shared" si="0"/>
        <v>0.35499999999999998</v>
      </c>
      <c r="I15" s="9">
        <f t="shared" si="0"/>
        <v>0.38800000000000001</v>
      </c>
      <c r="J15" s="9">
        <f t="shared" si="0"/>
        <v>0.35699999999999998</v>
      </c>
      <c r="K15" s="9">
        <f t="shared" si="0"/>
        <v>0.37</v>
      </c>
    </row>
    <row r="16" spans="1:52">
      <c r="A16">
        <v>5</v>
      </c>
      <c r="B16" t="s">
        <v>32</v>
      </c>
      <c r="C16" s="6">
        <v>-24842.240000000002</v>
      </c>
      <c r="D16" s="6">
        <v>-21784.12</v>
      </c>
      <c r="E16" s="6">
        <v>-23997.26</v>
      </c>
      <c r="F16" s="6">
        <v>-12372.45</v>
      </c>
      <c r="G16" s="6">
        <v>-15037.48</v>
      </c>
      <c r="H16" s="6">
        <v>-11880.44</v>
      </c>
      <c r="I16" s="6">
        <v>-12882.45</v>
      </c>
      <c r="J16" s="6">
        <v>-15003.13</v>
      </c>
      <c r="K16" s="6">
        <v>-137799.57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-19831.61</v>
      </c>
      <c r="D18" s="6">
        <v>-17747.810000000001</v>
      </c>
      <c r="E18" s="6">
        <v>-19691.080000000002</v>
      </c>
      <c r="F18" s="6">
        <v>-7968.75</v>
      </c>
      <c r="G18" s="6">
        <v>-9449.59</v>
      </c>
      <c r="H18" s="6">
        <v>-4927.8100000000004</v>
      </c>
      <c r="I18" s="6">
        <v>-8587.64</v>
      </c>
      <c r="J18" s="6">
        <v>-10228.719999999999</v>
      </c>
      <c r="K18" s="6">
        <v>-98433.01</v>
      </c>
    </row>
    <row r="19" spans="1:11">
      <c r="A19" t="s">
        <v>35</v>
      </c>
      <c r="B19" t="s">
        <v>36</v>
      </c>
      <c r="C19" s="6">
        <v>-17527.27</v>
      </c>
      <c r="D19" s="6">
        <v>288.45</v>
      </c>
      <c r="E19" s="6">
        <v>-2272.34</v>
      </c>
      <c r="F19" s="6">
        <v>2731.85</v>
      </c>
      <c r="G19" s="6"/>
      <c r="H19" s="6"/>
      <c r="I19" s="6">
        <v>-5095.01</v>
      </c>
      <c r="J19" s="6">
        <v>5166.57</v>
      </c>
      <c r="K19" s="6">
        <v>-16707.75</v>
      </c>
    </row>
    <row r="20" spans="1:11">
      <c r="A20" t="s">
        <v>37</v>
      </c>
      <c r="B20" t="s">
        <v>38</v>
      </c>
      <c r="C20" s="6"/>
      <c r="D20" s="6">
        <v>-337.15</v>
      </c>
      <c r="E20" s="6">
        <v>-279.8</v>
      </c>
      <c r="F20" s="6"/>
      <c r="G20" s="6">
        <v>-100.23</v>
      </c>
      <c r="H20" s="6">
        <v>-417.72</v>
      </c>
      <c r="I20" s="6">
        <v>-221.98</v>
      </c>
      <c r="J20" s="6">
        <v>-140.84</v>
      </c>
      <c r="K20" s="6">
        <v>-1497.72</v>
      </c>
    </row>
    <row r="21" spans="1:11">
      <c r="A21" t="s">
        <v>39</v>
      </c>
      <c r="B21" t="s">
        <v>40</v>
      </c>
      <c r="C21" s="6">
        <v>6946.84</v>
      </c>
      <c r="D21" s="6">
        <v>-10439.09</v>
      </c>
      <c r="E21" s="6">
        <v>-8007.01</v>
      </c>
      <c r="F21" s="6">
        <v>-8790.24</v>
      </c>
      <c r="G21" s="6">
        <v>-7486.53</v>
      </c>
      <c r="H21" s="6">
        <v>-7275</v>
      </c>
      <c r="I21" s="6">
        <v>5095.01</v>
      </c>
      <c r="J21" s="6">
        <v>-5166.57</v>
      </c>
      <c r="K21" s="6">
        <v>-35122.589999999997</v>
      </c>
    </row>
    <row r="22" spans="1:11">
      <c r="A22" t="s">
        <v>41</v>
      </c>
      <c r="B22" t="s">
        <v>42</v>
      </c>
      <c r="C22" s="6">
        <v>-9251.18</v>
      </c>
      <c r="D22" s="6">
        <v>-7260.02</v>
      </c>
      <c r="E22" s="6">
        <v>-9131.93</v>
      </c>
      <c r="F22" s="6">
        <v>-1910.36</v>
      </c>
      <c r="G22" s="6">
        <v>-1862.83</v>
      </c>
      <c r="H22" s="6">
        <v>2764.91</v>
      </c>
      <c r="I22" s="6">
        <v>-8365.66</v>
      </c>
      <c r="J22" s="6">
        <v>-10087.879999999999</v>
      </c>
      <c r="K22" s="6">
        <v>-45104.95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-5010.63</v>
      </c>
      <c r="D26" s="6">
        <v>-4036.31</v>
      </c>
      <c r="E26" s="6">
        <v>-4306.18</v>
      </c>
      <c r="F26" s="6">
        <v>-4403.7</v>
      </c>
      <c r="G26" s="6">
        <v>-5587.89</v>
      </c>
      <c r="H26" s="6">
        <v>-6952.63</v>
      </c>
      <c r="I26" s="6">
        <v>-4294.8100000000004</v>
      </c>
      <c r="J26" s="6">
        <v>-4774.41</v>
      </c>
      <c r="K26" s="6">
        <v>-39366.559999999998</v>
      </c>
    </row>
    <row r="27" spans="1:11">
      <c r="A27" t="s">
        <v>49</v>
      </c>
      <c r="B27" t="s">
        <v>50</v>
      </c>
      <c r="C27" s="6">
        <v>-5010.63</v>
      </c>
      <c r="D27" s="6">
        <v>-4036.31</v>
      </c>
      <c r="E27" s="6">
        <v>-4306.18</v>
      </c>
      <c r="F27" s="6">
        <v>-4403.7</v>
      </c>
      <c r="G27" s="6">
        <v>-5587.89</v>
      </c>
      <c r="H27" s="6">
        <v>-6952.63</v>
      </c>
      <c r="I27" s="6">
        <v>-4294.8100000000004</v>
      </c>
      <c r="J27" s="6">
        <v>-4774.41</v>
      </c>
      <c r="K27" s="6">
        <v>-39366.559999999998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445385.13</v>
      </c>
      <c r="D31" s="8">
        <v>396646.17</v>
      </c>
      <c r="E31" s="8">
        <v>390439.82</v>
      </c>
      <c r="F31" s="8">
        <v>451938.97</v>
      </c>
      <c r="G31" s="8">
        <v>457141.87</v>
      </c>
      <c r="H31" s="8">
        <v>542987.34</v>
      </c>
      <c r="I31" s="8">
        <v>432752.16</v>
      </c>
      <c r="J31" s="8">
        <v>417247.65</v>
      </c>
      <c r="K31" s="8">
        <v>3534539.11</v>
      </c>
    </row>
    <row r="32" spans="1:11" s="7" customFormat="1">
      <c r="A32" s="7">
        <v>11</v>
      </c>
      <c r="B32" s="7" t="s">
        <v>58</v>
      </c>
      <c r="C32" s="8">
        <v>-26913.55</v>
      </c>
      <c r="D32" s="8">
        <v>-26764.48</v>
      </c>
      <c r="E32" s="8">
        <v>-27438.59</v>
      </c>
      <c r="F32" s="8">
        <v>-26323.97</v>
      </c>
      <c r="G32" s="8">
        <v>-36653.75</v>
      </c>
      <c r="H32" s="8">
        <v>-35321.120000000003</v>
      </c>
      <c r="I32" s="8">
        <v>-35202.18</v>
      </c>
      <c r="J32" s="8">
        <v>-33681.360000000001</v>
      </c>
      <c r="K32" s="8">
        <v>-248299</v>
      </c>
    </row>
    <row r="33" spans="1:11">
      <c r="A33">
        <v>12</v>
      </c>
      <c r="B33" t="s">
        <v>59</v>
      </c>
      <c r="C33" s="6">
        <v>-239159.8</v>
      </c>
      <c r="D33" s="6">
        <v>-248768.38</v>
      </c>
      <c r="E33" s="6">
        <v>-232836.68</v>
      </c>
      <c r="F33" s="6">
        <v>-245148.17</v>
      </c>
      <c r="G33" s="6">
        <v>-252236.36</v>
      </c>
      <c r="H33" s="6">
        <v>-251687.95</v>
      </c>
      <c r="I33" s="6">
        <v>-246400.25</v>
      </c>
      <c r="J33" s="6">
        <v>-274256.86</v>
      </c>
      <c r="K33" s="6">
        <v>-1990494.45</v>
      </c>
    </row>
    <row r="34" spans="1:11">
      <c r="A34">
        <v>13</v>
      </c>
      <c r="B34" t="s">
        <v>60</v>
      </c>
      <c r="C34" s="6">
        <v>-130263.77</v>
      </c>
      <c r="D34" s="6">
        <v>-138337.88</v>
      </c>
      <c r="E34" s="6">
        <v>-124016.43</v>
      </c>
      <c r="F34" s="6">
        <v>-139187.32</v>
      </c>
      <c r="G34" s="6">
        <v>-139666.84</v>
      </c>
      <c r="H34" s="6">
        <v>-145139.56</v>
      </c>
      <c r="I34" s="6">
        <v>-132718.51</v>
      </c>
      <c r="J34" s="6">
        <v>-157159.75</v>
      </c>
      <c r="K34" s="6">
        <v>-1106490.06</v>
      </c>
    </row>
    <row r="35" spans="1:11">
      <c r="A35" t="s">
        <v>61</v>
      </c>
      <c r="B35" t="s">
        <v>62</v>
      </c>
      <c r="C35" s="6">
        <v>-76669</v>
      </c>
      <c r="D35" s="6">
        <v>-80689</v>
      </c>
      <c r="E35" s="6">
        <v>-80679</v>
      </c>
      <c r="F35" s="6">
        <v>-81084</v>
      </c>
      <c r="G35" s="6">
        <v>-80944</v>
      </c>
      <c r="H35" s="6">
        <v>-78984</v>
      </c>
      <c r="I35" s="6">
        <v>-79404</v>
      </c>
      <c r="J35" s="6">
        <v>-78704</v>
      </c>
      <c r="K35" s="6">
        <v>-637157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-6800</v>
      </c>
      <c r="D37" s="6">
        <v>-7800</v>
      </c>
      <c r="E37" s="6">
        <v>-7800</v>
      </c>
      <c r="F37" s="6">
        <v>-7800</v>
      </c>
      <c r="G37" s="6">
        <v>-7800</v>
      </c>
      <c r="H37" s="6">
        <v>-7800</v>
      </c>
      <c r="I37" s="6">
        <v>-7800</v>
      </c>
      <c r="J37" s="6">
        <v>-7800</v>
      </c>
      <c r="K37" s="6">
        <v>-61400</v>
      </c>
    </row>
    <row r="38" spans="1:11">
      <c r="A38" t="s">
        <v>67</v>
      </c>
      <c r="B38" t="s">
        <v>68</v>
      </c>
      <c r="C38" s="6">
        <v>-5371.74</v>
      </c>
      <c r="D38" s="6">
        <v>-4923.49</v>
      </c>
      <c r="E38" s="6">
        <v>-7559.22</v>
      </c>
      <c r="F38" s="6">
        <v>-5258.2</v>
      </c>
      <c r="G38" s="6">
        <v>-10460.709999999999</v>
      </c>
      <c r="H38" s="6">
        <v>-5012.8100000000004</v>
      </c>
      <c r="I38" s="6">
        <v>-7591.7</v>
      </c>
      <c r="J38" s="6">
        <v>-6049.09</v>
      </c>
      <c r="K38" s="6">
        <v>-52226.96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-22409.919999999998</v>
      </c>
      <c r="D40" s="6">
        <v>-16447.28</v>
      </c>
      <c r="E40" s="6">
        <v>-12560.6</v>
      </c>
      <c r="F40" s="6">
        <v>-15937.26</v>
      </c>
      <c r="G40" s="6">
        <v>-17098.560000000001</v>
      </c>
      <c r="H40" s="6">
        <v>-19534.89</v>
      </c>
      <c r="I40" s="6">
        <v>-23130.66</v>
      </c>
      <c r="J40" s="6">
        <v>-8528.7999999999993</v>
      </c>
      <c r="K40" s="6">
        <v>-135647.97</v>
      </c>
    </row>
    <row r="41" spans="1:11">
      <c r="A41" t="s">
        <v>73</v>
      </c>
      <c r="B41" t="s">
        <v>74</v>
      </c>
      <c r="C41" s="6"/>
      <c r="D41" s="6"/>
      <c r="E41" s="6"/>
      <c r="F41" s="6">
        <v>-8000</v>
      </c>
      <c r="G41" s="6">
        <v>-4285.71</v>
      </c>
      <c r="H41" s="6">
        <v>-15000</v>
      </c>
      <c r="I41" s="6">
        <v>4285.71</v>
      </c>
      <c r="J41" s="6">
        <v>-35000</v>
      </c>
      <c r="K41" s="6">
        <v>-58000</v>
      </c>
    </row>
    <row r="42" spans="1:11">
      <c r="A42" t="s">
        <v>75</v>
      </c>
      <c r="B42" t="s">
        <v>76</v>
      </c>
      <c r="C42" s="6"/>
      <c r="D42" s="6"/>
      <c r="E42" s="6">
        <v>-2275</v>
      </c>
      <c r="F42" s="6">
        <v>-2030</v>
      </c>
      <c r="G42" s="6"/>
      <c r="H42" s="6">
        <v>270</v>
      </c>
      <c r="I42" s="6"/>
      <c r="J42" s="6"/>
      <c r="K42" s="6">
        <v>-4035</v>
      </c>
    </row>
    <row r="43" spans="1:11">
      <c r="A43" t="s">
        <v>77</v>
      </c>
      <c r="B43" t="s">
        <v>78</v>
      </c>
      <c r="C43" s="6">
        <v>-4111.1099999999997</v>
      </c>
      <c r="D43" s="6">
        <v>-4111.1099999999997</v>
      </c>
      <c r="E43" s="6">
        <v>-4182.6099999999997</v>
      </c>
      <c r="F43" s="6">
        <v>-4146.8599999999997</v>
      </c>
      <c r="G43" s="6">
        <v>-4146.8599999999997</v>
      </c>
      <c r="H43" s="6">
        <v>-4146.8599999999997</v>
      </c>
      <c r="I43" s="6">
        <v>-4146.8599999999997</v>
      </c>
      <c r="J43" s="6">
        <v>-4146.8599999999997</v>
      </c>
      <c r="K43" s="6">
        <v>-33139.129999999997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-2402</v>
      </c>
      <c r="D45" s="6">
        <v>-2402</v>
      </c>
      <c r="E45" s="6">
        <v>-2460</v>
      </c>
      <c r="F45" s="6">
        <v>-2431</v>
      </c>
      <c r="G45" s="6">
        <v>-2431</v>
      </c>
      <c r="H45" s="6">
        <v>-2431</v>
      </c>
      <c r="I45" s="6">
        <v>-2431</v>
      </c>
      <c r="J45" s="6">
        <v>-2431</v>
      </c>
      <c r="K45" s="6">
        <v>-19419</v>
      </c>
    </row>
    <row r="46" spans="1:11">
      <c r="A46" t="s">
        <v>83</v>
      </c>
      <c r="B46" t="s">
        <v>84</v>
      </c>
      <c r="C46" s="6"/>
      <c r="D46" s="6">
        <v>-6615</v>
      </c>
      <c r="E46" s="6"/>
      <c r="F46" s="6"/>
      <c r="G46" s="6"/>
      <c r="H46" s="6"/>
      <c r="I46" s="6"/>
      <c r="J46" s="6"/>
      <c r="K46" s="6">
        <v>-6615</v>
      </c>
    </row>
    <row r="47" spans="1:11">
      <c r="A47" t="s">
        <v>85</v>
      </c>
      <c r="B47" t="s">
        <v>86</v>
      </c>
      <c r="C47" s="6">
        <v>-2500</v>
      </c>
      <c r="D47" s="6">
        <v>-5350</v>
      </c>
      <c r="E47" s="6">
        <v>3500</v>
      </c>
      <c r="F47" s="6">
        <v>-2500</v>
      </c>
      <c r="G47" s="6">
        <v>-2500</v>
      </c>
      <c r="H47" s="6">
        <v>-2500</v>
      </c>
      <c r="I47" s="6">
        <v>-2500</v>
      </c>
      <c r="J47" s="6">
        <v>-2500</v>
      </c>
      <c r="K47" s="6">
        <v>-16850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-62871.58</v>
      </c>
      <c r="D49" s="6">
        <v>-62871.58</v>
      </c>
      <c r="E49" s="6">
        <v>-62871.58</v>
      </c>
      <c r="F49" s="6">
        <v>-62871.58</v>
      </c>
      <c r="G49" s="6">
        <v>-62871.58</v>
      </c>
      <c r="H49" s="6">
        <v>-62871.58</v>
      </c>
      <c r="I49" s="6">
        <v>-62871.58</v>
      </c>
      <c r="J49" s="6">
        <v>-62871.58</v>
      </c>
      <c r="K49" s="6">
        <v>-502972.64</v>
      </c>
    </row>
    <row r="50" spans="1:11">
      <c r="A50" t="s">
        <v>90</v>
      </c>
      <c r="B50" t="s">
        <v>91</v>
      </c>
      <c r="C50" s="6">
        <v>-23243.33</v>
      </c>
      <c r="D50" s="6">
        <v>-23243.33</v>
      </c>
      <c r="E50" s="6">
        <v>-23243.33</v>
      </c>
      <c r="F50" s="6">
        <v>-23243.33</v>
      </c>
      <c r="G50" s="6">
        <v>-23243.33</v>
      </c>
      <c r="H50" s="6">
        <v>-23243.33</v>
      </c>
      <c r="I50" s="6">
        <v>-23243.33</v>
      </c>
      <c r="J50" s="6">
        <v>-23243.33</v>
      </c>
      <c r="K50" s="6">
        <v>-185946.64</v>
      </c>
    </row>
    <row r="51" spans="1:11">
      <c r="A51" t="s">
        <v>92</v>
      </c>
      <c r="B51" t="s">
        <v>93</v>
      </c>
      <c r="C51" s="6">
        <v>-36580</v>
      </c>
      <c r="D51" s="6">
        <v>-36580</v>
      </c>
      <c r="E51" s="6">
        <v>-36580</v>
      </c>
      <c r="F51" s="6">
        <v>-36580</v>
      </c>
      <c r="G51" s="6">
        <v>-36580</v>
      </c>
      <c r="H51" s="6">
        <v>-36580</v>
      </c>
      <c r="I51" s="6">
        <v>-36580</v>
      </c>
      <c r="J51" s="6">
        <v>-36580</v>
      </c>
      <c r="K51" s="6">
        <v>-292640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-3048.25</v>
      </c>
      <c r="D53" s="6">
        <v>-3048.25</v>
      </c>
      <c r="E53" s="6">
        <v>-3048.25</v>
      </c>
      <c r="F53" s="6">
        <v>-3048.25</v>
      </c>
      <c r="G53" s="6">
        <v>-3048.25</v>
      </c>
      <c r="H53" s="6">
        <v>-3048.25</v>
      </c>
      <c r="I53" s="6">
        <v>-3048.25</v>
      </c>
      <c r="J53" s="6">
        <v>-3048.25</v>
      </c>
      <c r="K53" s="6">
        <v>-24386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-8861.0400000000009</v>
      </c>
      <c r="D60" s="6">
        <v>-9057.8799999999992</v>
      </c>
      <c r="E60" s="6">
        <v>-8765.7000000000007</v>
      </c>
      <c r="F60" s="6">
        <v>-9057.8799999999992</v>
      </c>
      <c r="G60" s="6">
        <v>-9057.8799999999992</v>
      </c>
      <c r="H60" s="6">
        <v>-8736.58</v>
      </c>
      <c r="I60" s="6">
        <v>-9143.39</v>
      </c>
      <c r="J60" s="6">
        <v>-8724.57</v>
      </c>
      <c r="K60" s="6">
        <v>-71404.92</v>
      </c>
    </row>
    <row r="61" spans="1:11">
      <c r="A61" t="s">
        <v>111</v>
      </c>
      <c r="B61" t="s">
        <v>112</v>
      </c>
      <c r="C61" s="6">
        <v>-5676.71</v>
      </c>
      <c r="D61" s="6">
        <v>-5865.94</v>
      </c>
      <c r="E61" s="6">
        <v>-5676.71</v>
      </c>
      <c r="F61" s="6">
        <v>-5865.94</v>
      </c>
      <c r="G61" s="6">
        <v>-5865.94</v>
      </c>
      <c r="H61" s="6">
        <v>-5676.71</v>
      </c>
      <c r="I61" s="6">
        <v>-5865.94</v>
      </c>
      <c r="J61" s="6">
        <v>-5676.71</v>
      </c>
      <c r="K61" s="6">
        <v>-46170.6</v>
      </c>
    </row>
    <row r="62" spans="1:11">
      <c r="A62" t="s">
        <v>113</v>
      </c>
      <c r="B62" t="s">
        <v>114</v>
      </c>
      <c r="C62" s="6">
        <v>-500.82</v>
      </c>
      <c r="D62" s="6">
        <v>-419</v>
      </c>
      <c r="E62" s="6">
        <v>-405.48</v>
      </c>
      <c r="F62" s="6">
        <v>-419</v>
      </c>
      <c r="G62" s="6">
        <v>-419</v>
      </c>
      <c r="H62" s="6">
        <v>-376.36</v>
      </c>
      <c r="I62" s="6">
        <v>-339.73</v>
      </c>
      <c r="J62" s="6">
        <v>-283.31</v>
      </c>
      <c r="K62" s="6">
        <v>-3162.7</v>
      </c>
    </row>
    <row r="63" spans="1:11">
      <c r="A63" t="s">
        <v>115</v>
      </c>
      <c r="B63" t="s">
        <v>116</v>
      </c>
      <c r="C63" s="6">
        <v>-2123.62</v>
      </c>
      <c r="D63" s="6">
        <v>-2194.38</v>
      </c>
      <c r="E63" s="6">
        <v>-2123.62</v>
      </c>
      <c r="F63" s="6">
        <v>-2194.38</v>
      </c>
      <c r="G63" s="6">
        <v>-2194.38</v>
      </c>
      <c r="H63" s="6">
        <v>-2123.62</v>
      </c>
      <c r="I63" s="6">
        <v>-2359.16</v>
      </c>
      <c r="J63" s="6">
        <v>-2204.66</v>
      </c>
      <c r="K63" s="6">
        <v>-17517.82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-559.89</v>
      </c>
      <c r="D65" s="6">
        <v>-578.55999999999995</v>
      </c>
      <c r="E65" s="6">
        <v>-559.89</v>
      </c>
      <c r="F65" s="6">
        <v>-578.55999999999995</v>
      </c>
      <c r="G65" s="6">
        <v>-578.55999999999995</v>
      </c>
      <c r="H65" s="6">
        <v>-559.89</v>
      </c>
      <c r="I65" s="6">
        <v>-578.55999999999995</v>
      </c>
      <c r="J65" s="6">
        <v>-559.89</v>
      </c>
      <c r="K65" s="6">
        <v>-4553.8</v>
      </c>
    </row>
    <row r="66" spans="1:11">
      <c r="A66">
        <v>17</v>
      </c>
      <c r="B66" t="s">
        <v>121</v>
      </c>
      <c r="C66" s="6">
        <v>-37163.410000000003</v>
      </c>
      <c r="D66" s="6">
        <v>-38501.040000000001</v>
      </c>
      <c r="E66" s="6">
        <v>-37182.97</v>
      </c>
      <c r="F66" s="6">
        <v>-34031.39</v>
      </c>
      <c r="G66" s="6">
        <v>-40640.06</v>
      </c>
      <c r="H66" s="6">
        <v>-34940.230000000003</v>
      </c>
      <c r="I66" s="6">
        <v>-41666.769999999997</v>
      </c>
      <c r="J66" s="6">
        <v>-45500.959999999999</v>
      </c>
      <c r="K66" s="6">
        <v>-309626.83</v>
      </c>
    </row>
    <row r="67" spans="1:11">
      <c r="A67">
        <v>18</v>
      </c>
      <c r="B67" t="s">
        <v>122</v>
      </c>
      <c r="C67" s="6">
        <v>-3565.98</v>
      </c>
      <c r="D67" s="6">
        <v>-3147.82</v>
      </c>
      <c r="E67" s="6">
        <v>-3037.71</v>
      </c>
      <c r="F67" s="6">
        <v>-4584.41</v>
      </c>
      <c r="G67" s="6">
        <v>-3923.54</v>
      </c>
      <c r="H67" s="6">
        <v>-5205.05</v>
      </c>
      <c r="I67" s="6">
        <v>-3946.96</v>
      </c>
      <c r="J67" s="6">
        <v>-3495.05</v>
      </c>
      <c r="K67" s="6">
        <v>-30906.52</v>
      </c>
    </row>
    <row r="68" spans="1:11">
      <c r="A68" t="s">
        <v>123</v>
      </c>
      <c r="B68" t="s">
        <v>124</v>
      </c>
      <c r="C68" s="6">
        <v>-765.98</v>
      </c>
      <c r="D68" s="6">
        <v>-697.82</v>
      </c>
      <c r="E68" s="6">
        <v>-587.71</v>
      </c>
      <c r="F68" s="6">
        <v>-851.08</v>
      </c>
      <c r="G68" s="6">
        <v>-773.54</v>
      </c>
      <c r="H68" s="6">
        <v>-780.05</v>
      </c>
      <c r="I68" s="6">
        <v>-796.96</v>
      </c>
      <c r="J68" s="6">
        <v>-695.05</v>
      </c>
      <c r="K68" s="6">
        <v>-5948.19</v>
      </c>
    </row>
    <row r="69" spans="1:11">
      <c r="A69" t="s">
        <v>125</v>
      </c>
      <c r="B69" t="s">
        <v>126</v>
      </c>
      <c r="C69" s="6">
        <v>-2800</v>
      </c>
      <c r="D69" s="6">
        <v>-2450</v>
      </c>
      <c r="E69" s="6">
        <v>-2450</v>
      </c>
      <c r="F69" s="6">
        <v>-3150</v>
      </c>
      <c r="G69" s="6">
        <v>-3150</v>
      </c>
      <c r="H69" s="6">
        <v>-2800</v>
      </c>
      <c r="I69" s="6">
        <v>-3150</v>
      </c>
      <c r="J69" s="6">
        <v>-2800</v>
      </c>
      <c r="K69" s="6">
        <v>-22750</v>
      </c>
    </row>
    <row r="70" spans="1:11">
      <c r="A70" t="s">
        <v>127</v>
      </c>
      <c r="B70" t="s">
        <v>128</v>
      </c>
      <c r="C70" s="6"/>
      <c r="D70" s="6"/>
      <c r="E70" s="6"/>
      <c r="F70" s="6">
        <v>-583.33000000000004</v>
      </c>
      <c r="G70" s="6"/>
      <c r="H70" s="6">
        <v>-1625</v>
      </c>
      <c r="I70" s="6"/>
      <c r="J70" s="6"/>
      <c r="K70" s="6">
        <v>-2208.33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-6623.08</v>
      </c>
      <c r="D76" s="6">
        <v>-6105.22</v>
      </c>
      <c r="E76" s="6">
        <v>-6022.33</v>
      </c>
      <c r="F76" s="6">
        <v>-6472.52</v>
      </c>
      <c r="G76" s="6">
        <v>-6512.46</v>
      </c>
      <c r="H76" s="6">
        <v>-6684.07</v>
      </c>
      <c r="I76" s="6">
        <v>-6422.18</v>
      </c>
      <c r="J76" s="6">
        <v>-5893.15</v>
      </c>
      <c r="K76" s="6">
        <v>-50735.01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-6623.08</v>
      </c>
      <c r="D78" s="6">
        <v>-6105.22</v>
      </c>
      <c r="E78" s="6">
        <v>-6022.33</v>
      </c>
      <c r="F78" s="6">
        <v>-6472.52</v>
      </c>
      <c r="G78" s="6">
        <v>-6512.46</v>
      </c>
      <c r="H78" s="6">
        <v>-6684.07</v>
      </c>
      <c r="I78" s="6">
        <v>-6422.18</v>
      </c>
      <c r="J78" s="6">
        <v>-5893.15</v>
      </c>
      <c r="K78" s="6">
        <v>-50735.01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-10523.5</v>
      </c>
      <c r="E80" s="6">
        <v>-10455.719999999999</v>
      </c>
      <c r="F80" s="6">
        <v>-8061.63</v>
      </c>
      <c r="G80" s="6">
        <v>-13055.73</v>
      </c>
      <c r="H80" s="6">
        <v>-7672.8</v>
      </c>
      <c r="I80" s="6">
        <v>-8902.64</v>
      </c>
      <c r="J80" s="6">
        <v>-11523.01</v>
      </c>
      <c r="K80" s="6">
        <v>-77376.34</v>
      </c>
    </row>
    <row r="81" spans="1:11">
      <c r="A81" t="s">
        <v>147</v>
      </c>
      <c r="B81" t="s">
        <v>148</v>
      </c>
      <c r="C81" s="6"/>
      <c r="D81" s="6">
        <v>-2300</v>
      </c>
      <c r="E81" s="6"/>
      <c r="F81" s="6"/>
      <c r="G81" s="6">
        <v>-2300</v>
      </c>
      <c r="H81" s="6"/>
      <c r="I81" s="6"/>
      <c r="J81" s="6">
        <v>-2300</v>
      </c>
      <c r="K81" s="6">
        <v>-6900</v>
      </c>
    </row>
    <row r="82" spans="1:11">
      <c r="A82" t="s">
        <v>149</v>
      </c>
      <c r="B82" t="s">
        <v>150</v>
      </c>
      <c r="C82" s="6"/>
      <c r="D82" s="6">
        <v>-1000</v>
      </c>
      <c r="E82" s="6"/>
      <c r="F82" s="6"/>
      <c r="G82" s="6">
        <v>-2050</v>
      </c>
      <c r="H82" s="6"/>
      <c r="I82" s="6">
        <v>-1500</v>
      </c>
      <c r="J82" s="6">
        <v>-1500</v>
      </c>
      <c r="K82" s="6">
        <v>-6050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-1973.5</v>
      </c>
      <c r="E86" s="6">
        <v>-5195.8900000000003</v>
      </c>
      <c r="F86" s="6">
        <v>-2810.26</v>
      </c>
      <c r="G86" s="6">
        <v>-3448.48</v>
      </c>
      <c r="H86" s="6">
        <v>-2431.4299999999998</v>
      </c>
      <c r="I86" s="6">
        <v>-2179.9899999999998</v>
      </c>
      <c r="J86" s="6">
        <v>-2433.4499999999998</v>
      </c>
      <c r="K86" s="6">
        <v>-22446.5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-3700</v>
      </c>
      <c r="D90" s="6">
        <v>-1757.08</v>
      </c>
      <c r="E90" s="6">
        <v>-2951.68</v>
      </c>
      <c r="F90" s="6">
        <v>-2653.53</v>
      </c>
      <c r="G90" s="6">
        <v>-2390.87</v>
      </c>
      <c r="H90" s="6">
        <v>-480</v>
      </c>
      <c r="I90" s="6">
        <v>-2930.56</v>
      </c>
      <c r="J90" s="6">
        <v>-5275.85</v>
      </c>
      <c r="K90" s="6">
        <v>-22139.57</v>
      </c>
    </row>
    <row r="91" spans="1:11">
      <c r="A91" t="s">
        <v>165</v>
      </c>
      <c r="B91" t="s">
        <v>166</v>
      </c>
      <c r="C91" s="6"/>
      <c r="D91" s="6">
        <v>-357.08</v>
      </c>
      <c r="E91" s="6">
        <v>-640.38</v>
      </c>
      <c r="F91" s="6">
        <v>-173.84</v>
      </c>
      <c r="G91" s="6">
        <v>-395.87</v>
      </c>
      <c r="H91" s="6"/>
      <c r="I91" s="6">
        <v>-463.55</v>
      </c>
      <c r="J91" s="6">
        <v>-170.84</v>
      </c>
      <c r="K91" s="6">
        <v>-2201.56</v>
      </c>
    </row>
    <row r="92" spans="1:11">
      <c r="A92" t="s">
        <v>167</v>
      </c>
      <c r="B92" t="s">
        <v>168</v>
      </c>
      <c r="C92" s="6">
        <v>-3700</v>
      </c>
      <c r="D92" s="6">
        <v>-1400</v>
      </c>
      <c r="E92" s="6">
        <v>-2311.3000000000002</v>
      </c>
      <c r="F92" s="6">
        <v>-1247.21</v>
      </c>
      <c r="G92" s="6">
        <v>-1755</v>
      </c>
      <c r="H92" s="6">
        <v>-250</v>
      </c>
      <c r="I92" s="6">
        <v>-2467.0100000000002</v>
      </c>
      <c r="J92" s="6">
        <v>-5105.01</v>
      </c>
      <c r="K92" s="6">
        <v>-18235.53</v>
      </c>
    </row>
    <row r="93" spans="1:11">
      <c r="A93" t="s">
        <v>169</v>
      </c>
      <c r="B93" t="s">
        <v>170</v>
      </c>
      <c r="C93" s="6"/>
      <c r="D93" s="6"/>
      <c r="E93" s="6"/>
      <c r="F93" s="6">
        <v>-307.48</v>
      </c>
      <c r="G93" s="6"/>
      <c r="H93" s="6"/>
      <c r="I93" s="6"/>
      <c r="J93" s="6"/>
      <c r="K93" s="6">
        <v>-307.48</v>
      </c>
    </row>
    <row r="94" spans="1:11">
      <c r="A94" t="s">
        <v>171</v>
      </c>
      <c r="B94" t="s">
        <v>172</v>
      </c>
      <c r="C94" s="6"/>
      <c r="D94" s="6"/>
      <c r="E94" s="6"/>
      <c r="F94" s="6">
        <v>-925</v>
      </c>
      <c r="G94" s="6">
        <v>-240</v>
      </c>
      <c r="H94" s="6">
        <v>-230</v>
      </c>
      <c r="I94" s="6"/>
      <c r="J94" s="6"/>
      <c r="K94" s="6">
        <v>-1395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-240</v>
      </c>
      <c r="F96" s="6">
        <v>-360</v>
      </c>
      <c r="G96" s="6"/>
      <c r="H96" s="6">
        <v>-800</v>
      </c>
      <c r="I96" s="6">
        <v>-867.66</v>
      </c>
      <c r="J96" s="6">
        <v>-240</v>
      </c>
      <c r="K96" s="6">
        <v>-2507.66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>
        <v>-240</v>
      </c>
      <c r="F98" s="6">
        <v>-360</v>
      </c>
      <c r="G98" s="6"/>
      <c r="H98" s="6"/>
      <c r="I98" s="6">
        <v>-120</v>
      </c>
      <c r="J98" s="6">
        <v>-240</v>
      </c>
      <c r="K98" s="6">
        <v>-960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>
        <v>-747.66</v>
      </c>
      <c r="J99" s="6"/>
      <c r="K99" s="6">
        <v>-747.66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>
        <v>-800</v>
      </c>
      <c r="I100" s="6"/>
      <c r="J100" s="6"/>
      <c r="K100" s="6">
        <v>-800</v>
      </c>
    </row>
    <row r="101" spans="1:11">
      <c r="A101">
        <v>24</v>
      </c>
      <c r="B101" t="s">
        <v>184</v>
      </c>
      <c r="C101" s="6">
        <v>-2225.77</v>
      </c>
      <c r="D101" s="6">
        <v>-2225.77</v>
      </c>
      <c r="E101" s="6">
        <v>-2225.77</v>
      </c>
      <c r="F101" s="6">
        <v>-2225.77</v>
      </c>
      <c r="G101" s="6">
        <v>-2225.77</v>
      </c>
      <c r="H101" s="6">
        <v>-2225.77</v>
      </c>
      <c r="I101" s="6">
        <v>-2225.77</v>
      </c>
      <c r="J101" s="6">
        <v>-2225.77</v>
      </c>
      <c r="K101" s="6">
        <v>-17806.16</v>
      </c>
    </row>
    <row r="102" spans="1:11">
      <c r="A102" t="s">
        <v>185</v>
      </c>
      <c r="B102" t="s">
        <v>186</v>
      </c>
      <c r="C102" s="6">
        <v>-115.8</v>
      </c>
      <c r="D102" s="6">
        <v>-115.8</v>
      </c>
      <c r="E102" s="6">
        <v>-115.8</v>
      </c>
      <c r="F102" s="6">
        <v>-115.8</v>
      </c>
      <c r="G102" s="6">
        <v>-115.8</v>
      </c>
      <c r="H102" s="6">
        <v>-115.8</v>
      </c>
      <c r="I102" s="6">
        <v>-115.8</v>
      </c>
      <c r="J102" s="6">
        <v>-115.8</v>
      </c>
      <c r="K102" s="6">
        <v>-926.4</v>
      </c>
    </row>
    <row r="103" spans="1:11">
      <c r="A103" t="s">
        <v>187</v>
      </c>
      <c r="B103" t="s">
        <v>188</v>
      </c>
      <c r="C103" s="6">
        <v>-2109.9699999999998</v>
      </c>
      <c r="D103" s="6">
        <v>-2109.9699999999998</v>
      </c>
      <c r="E103" s="6">
        <v>-2109.9699999999998</v>
      </c>
      <c r="F103" s="6">
        <v>-2109.9699999999998</v>
      </c>
      <c r="G103" s="6">
        <v>-2109.9699999999998</v>
      </c>
      <c r="H103" s="6">
        <v>-2109.9699999999998</v>
      </c>
      <c r="I103" s="6">
        <v>-2109.9699999999998</v>
      </c>
      <c r="J103" s="6">
        <v>-2109.9699999999998</v>
      </c>
      <c r="K103" s="6">
        <v>-16879.759999999998</v>
      </c>
    </row>
    <row r="104" spans="1:11">
      <c r="A104">
        <v>25</v>
      </c>
      <c r="B104" t="s">
        <v>189</v>
      </c>
      <c r="C104" s="6"/>
      <c r="D104" s="6">
        <v>-5020.03</v>
      </c>
      <c r="E104" s="6">
        <v>-178.65</v>
      </c>
      <c r="F104" s="6"/>
      <c r="G104" s="6">
        <v>-7.02</v>
      </c>
      <c r="H104" s="6">
        <v>-29.24</v>
      </c>
      <c r="I104" s="6">
        <v>-372.19</v>
      </c>
      <c r="J104" s="6">
        <v>-7325.12</v>
      </c>
      <c r="K104" s="6">
        <v>-12932.25</v>
      </c>
    </row>
    <row r="105" spans="1:11">
      <c r="A105" t="s">
        <v>190</v>
      </c>
      <c r="B105" t="s">
        <v>191</v>
      </c>
      <c r="C105" s="6"/>
      <c r="D105" s="6">
        <v>-5020.03</v>
      </c>
      <c r="E105" s="6">
        <v>-178.65</v>
      </c>
      <c r="F105" s="6"/>
      <c r="G105" s="6">
        <v>-7.02</v>
      </c>
      <c r="H105" s="6">
        <v>-29.24</v>
      </c>
      <c r="I105" s="6">
        <v>-372.19</v>
      </c>
      <c r="J105" s="6">
        <v>-7325.12</v>
      </c>
      <c r="K105" s="6">
        <v>-12932.25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-2850</v>
      </c>
      <c r="D107" s="6">
        <v>2850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-2850</v>
      </c>
      <c r="D109" s="6">
        <v>2850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-10022.27</v>
      </c>
      <c r="D110" s="6">
        <v>-8822.0400000000009</v>
      </c>
      <c r="E110" s="6">
        <v>-8630.92</v>
      </c>
      <c r="F110" s="6">
        <v>-8748.5300000000007</v>
      </c>
      <c r="G110" s="6">
        <v>-8847.33</v>
      </c>
      <c r="H110" s="6">
        <v>-8605.6200000000008</v>
      </c>
      <c r="I110" s="6">
        <v>-10322.52</v>
      </c>
      <c r="J110" s="6">
        <v>-8759.9699999999993</v>
      </c>
      <c r="K110" s="6">
        <v>-72759.199999999997</v>
      </c>
    </row>
    <row r="111" spans="1:11">
      <c r="A111" t="s">
        <v>200</v>
      </c>
      <c r="B111" t="s">
        <v>201</v>
      </c>
      <c r="C111" s="6">
        <v>-2222.27</v>
      </c>
      <c r="D111" s="6">
        <v>-1022.04</v>
      </c>
      <c r="E111" s="6">
        <v>-830.92</v>
      </c>
      <c r="F111" s="6">
        <v>-948.53</v>
      </c>
      <c r="G111" s="6">
        <v>-1047.33</v>
      </c>
      <c r="H111" s="6">
        <v>-805.62</v>
      </c>
      <c r="I111" s="6">
        <v>-2522.52</v>
      </c>
      <c r="J111" s="6">
        <v>-959.97</v>
      </c>
      <c r="K111" s="6">
        <v>-10359.200000000001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/>
      <c r="D114" s="6">
        <v>-2824.58</v>
      </c>
      <c r="E114" s="6">
        <v>-2515.19</v>
      </c>
      <c r="F114" s="6"/>
      <c r="G114" s="6">
        <v>-2752.34</v>
      </c>
      <c r="H114" s="6">
        <v>-2312.6799999999998</v>
      </c>
      <c r="I114" s="6">
        <v>-4751.29</v>
      </c>
      <c r="J114" s="6">
        <v>-763.04</v>
      </c>
      <c r="K114" s="6">
        <v>-15919.12</v>
      </c>
    </row>
    <row r="115" spans="1:11">
      <c r="A115" t="s">
        <v>207</v>
      </c>
      <c r="B115" t="s">
        <v>208</v>
      </c>
      <c r="C115" s="6"/>
      <c r="D115" s="6">
        <v>-2824.58</v>
      </c>
      <c r="E115" s="6">
        <v>-2515.19</v>
      </c>
      <c r="F115" s="6"/>
      <c r="G115" s="6">
        <v>-2852.34</v>
      </c>
      <c r="H115" s="6">
        <v>-2312.6799999999998</v>
      </c>
      <c r="I115" s="6">
        <v>-4751.29</v>
      </c>
      <c r="J115" s="6">
        <v>-763.04</v>
      </c>
      <c r="K115" s="6">
        <v>-16019.12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>
        <v>100</v>
      </c>
      <c r="H117" s="6"/>
      <c r="I117" s="6"/>
      <c r="J117" s="6"/>
      <c r="K117" s="6">
        <v>100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179311.78</v>
      </c>
      <c r="D120" s="8">
        <v>121113.31</v>
      </c>
      <c r="E120" s="8">
        <v>130164.55</v>
      </c>
      <c r="F120" s="8">
        <v>180466.83</v>
      </c>
      <c r="G120" s="8">
        <v>168251.76</v>
      </c>
      <c r="H120" s="8">
        <v>255978.27</v>
      </c>
      <c r="I120" s="8">
        <v>151149.73000000001</v>
      </c>
      <c r="J120" s="8">
        <v>109309.43</v>
      </c>
      <c r="K120" s="8">
        <v>1295745.6599999999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0.152</v>
      </c>
      <c r="D121" s="9">
        <f t="shared" ref="D121:K121" si="1">IF(D$10=0," ",ROUND(D120/D$10,3))</f>
        <v>0.109</v>
      </c>
      <c r="E121" s="9">
        <f t="shared" si="1"/>
        <v>0.114</v>
      </c>
      <c r="F121" s="9">
        <f t="shared" si="1"/>
        <v>0.14899999999999999</v>
      </c>
      <c r="G121" s="9">
        <f t="shared" si="1"/>
        <v>0.124</v>
      </c>
      <c r="H121" s="9">
        <f t="shared" si="1"/>
        <v>0.16400000000000001</v>
      </c>
      <c r="I121" s="9">
        <f t="shared" si="1"/>
        <v>0.13200000000000001</v>
      </c>
      <c r="J121" s="9">
        <f t="shared" si="1"/>
        <v>0.09</v>
      </c>
      <c r="K121" s="9">
        <f t="shared" si="1"/>
        <v>0.13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-142809.12</v>
      </c>
      <c r="D123" s="6">
        <v>-150522.22</v>
      </c>
      <c r="E123" s="6">
        <v>-133821.35999999999</v>
      </c>
      <c r="F123" s="6">
        <v>-149261.9</v>
      </c>
      <c r="G123" s="6">
        <v>-153967.5</v>
      </c>
      <c r="H123" s="6">
        <v>-153109.25</v>
      </c>
      <c r="I123" s="6">
        <v>-146093.76999999999</v>
      </c>
      <c r="J123" s="6">
        <v>-173088.72</v>
      </c>
      <c r="K123" s="6">
        <v>-1202673.8400000001</v>
      </c>
    </row>
    <row r="124" spans="1:11">
      <c r="A124" t="s">
        <v>221</v>
      </c>
      <c r="B124" t="s">
        <v>222</v>
      </c>
      <c r="C124" s="6">
        <v>-130263.77</v>
      </c>
      <c r="D124" s="6">
        <v>-138337.88</v>
      </c>
      <c r="E124" s="6">
        <v>-124016.43</v>
      </c>
      <c r="F124" s="6">
        <v>-139187.32</v>
      </c>
      <c r="G124" s="6">
        <v>-139666.84</v>
      </c>
      <c r="H124" s="6">
        <v>-145139.56</v>
      </c>
      <c r="I124" s="6">
        <v>-132718.51</v>
      </c>
      <c r="J124" s="6">
        <v>-157159.75</v>
      </c>
      <c r="K124" s="6">
        <v>-1106490.06</v>
      </c>
    </row>
    <row r="125" spans="1:11">
      <c r="A125" t="s">
        <v>223</v>
      </c>
      <c r="B125" t="s">
        <v>224</v>
      </c>
      <c r="C125" s="6">
        <v>-6623.08</v>
      </c>
      <c r="D125" s="6">
        <v>-6105.22</v>
      </c>
      <c r="E125" s="6">
        <v>-6022.33</v>
      </c>
      <c r="F125" s="6">
        <v>-6472.52</v>
      </c>
      <c r="G125" s="6">
        <v>-6512.46</v>
      </c>
      <c r="H125" s="6">
        <v>-6684.07</v>
      </c>
      <c r="I125" s="6">
        <v>-6422.18</v>
      </c>
      <c r="J125" s="6">
        <v>-5893.15</v>
      </c>
      <c r="K125" s="6">
        <v>-50735.01</v>
      </c>
    </row>
    <row r="126" spans="1:11">
      <c r="A126" t="s">
        <v>225</v>
      </c>
      <c r="B126" t="s">
        <v>226</v>
      </c>
      <c r="C126" s="6"/>
      <c r="D126" s="6">
        <v>-3300</v>
      </c>
      <c r="E126" s="6"/>
      <c r="F126" s="6"/>
      <c r="G126" s="6">
        <v>-4350</v>
      </c>
      <c r="H126" s="6"/>
      <c r="I126" s="6">
        <v>-1500</v>
      </c>
      <c r="J126" s="6">
        <v>-3800</v>
      </c>
      <c r="K126" s="6">
        <v>-12950</v>
      </c>
    </row>
    <row r="127" spans="1:11">
      <c r="A127" t="s">
        <v>227</v>
      </c>
      <c r="B127" t="s">
        <v>228</v>
      </c>
      <c r="C127" s="6">
        <v>-3700</v>
      </c>
      <c r="D127" s="6">
        <v>-1757.08</v>
      </c>
      <c r="E127" s="6">
        <v>-2951.68</v>
      </c>
      <c r="F127" s="6">
        <v>-2653.53</v>
      </c>
      <c r="G127" s="6">
        <v>-2390.87</v>
      </c>
      <c r="H127" s="6">
        <v>-480</v>
      </c>
      <c r="I127" s="6">
        <v>-2930.56</v>
      </c>
      <c r="J127" s="6">
        <v>-5275.85</v>
      </c>
      <c r="K127" s="6">
        <v>-22139.57</v>
      </c>
    </row>
    <row r="128" spans="1:11">
      <c r="A128" t="s">
        <v>229</v>
      </c>
      <c r="B128" t="s">
        <v>230</v>
      </c>
      <c r="C128" s="4">
        <v>-2222.27</v>
      </c>
      <c r="D128" s="4">
        <v>-1022.04</v>
      </c>
      <c r="E128">
        <v>-830.92</v>
      </c>
      <c r="F128">
        <v>-948.53</v>
      </c>
      <c r="G128" s="4">
        <v>-1047.33</v>
      </c>
      <c r="H128">
        <v>-805.62</v>
      </c>
      <c r="I128" s="4">
        <v>-2522.52</v>
      </c>
      <c r="J128">
        <v>-959.97</v>
      </c>
      <c r="K128" s="4">
        <v>-10359.200000000001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11.75" bestFit="1" customWidth="1"/>
    <col min="4" max="4" width="10.875" bestFit="1" customWidth="1"/>
    <col min="5" max="8" width="11.75" bestFit="1" customWidth="1"/>
    <col min="9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304</v>
      </c>
      <c r="C4" s="11" t="s">
        <v>304</v>
      </c>
      <c r="D4" s="11" t="s">
        <v>304</v>
      </c>
      <c r="E4" s="11" t="s">
        <v>304</v>
      </c>
      <c r="F4" s="11" t="s">
        <v>304</v>
      </c>
      <c r="G4" s="11" t="s">
        <v>304</v>
      </c>
      <c r="H4" s="11" t="s">
        <v>304</v>
      </c>
      <c r="I4" s="11" t="s">
        <v>304</v>
      </c>
      <c r="J4" s="11" t="s">
        <v>304</v>
      </c>
      <c r="K4" s="11" t="s">
        <v>304</v>
      </c>
    </row>
    <row r="5" spans="1:52" s="11" customFormat="1">
      <c r="A5" s="10" t="s">
        <v>7</v>
      </c>
      <c r="B5" s="11">
        <v>4053</v>
      </c>
      <c r="C5" s="11">
        <v>4053</v>
      </c>
      <c r="D5" s="11">
        <v>4053</v>
      </c>
      <c r="E5" s="11">
        <v>4053</v>
      </c>
      <c r="F5" s="11">
        <v>4053</v>
      </c>
      <c r="G5" s="11">
        <v>4053</v>
      </c>
      <c r="H5" s="11">
        <v>4053</v>
      </c>
      <c r="I5" s="11">
        <v>4053</v>
      </c>
      <c r="J5" s="11">
        <v>4053</v>
      </c>
      <c r="K5" s="11">
        <v>4053</v>
      </c>
    </row>
    <row r="6" spans="1:52" s="13" customFormat="1" ht="42.75">
      <c r="A6" s="12" t="s">
        <v>8</v>
      </c>
      <c r="B6" s="13" t="s">
        <v>315</v>
      </c>
      <c r="C6" s="13" t="s">
        <v>315</v>
      </c>
      <c r="D6" s="13" t="s">
        <v>315</v>
      </c>
      <c r="E6" s="13" t="s">
        <v>315</v>
      </c>
      <c r="F6" s="13" t="s">
        <v>315</v>
      </c>
      <c r="G6" s="13" t="s">
        <v>315</v>
      </c>
      <c r="H6" s="13" t="s">
        <v>315</v>
      </c>
      <c r="I6" s="13" t="s">
        <v>315</v>
      </c>
      <c r="J6" s="13" t="s">
        <v>315</v>
      </c>
      <c r="K6" s="13" t="s">
        <v>315</v>
      </c>
    </row>
    <row r="7" spans="1:52" s="11" customFormat="1">
      <c r="A7" s="10" t="s">
        <v>10</v>
      </c>
      <c r="B7" s="11" t="s">
        <v>306</v>
      </c>
      <c r="C7" s="11" t="s">
        <v>306</v>
      </c>
      <c r="D7" s="11" t="s">
        <v>306</v>
      </c>
      <c r="E7" s="11" t="s">
        <v>306</v>
      </c>
      <c r="F7" s="11" t="s">
        <v>306</v>
      </c>
      <c r="G7" s="11" t="s">
        <v>306</v>
      </c>
      <c r="H7" s="11" t="s">
        <v>306</v>
      </c>
      <c r="I7" s="11" t="s">
        <v>306</v>
      </c>
      <c r="J7" s="11" t="s">
        <v>306</v>
      </c>
      <c r="K7" s="11" t="s">
        <v>306</v>
      </c>
    </row>
    <row r="8" spans="1:52" s="11" customFormat="1">
      <c r="A8" s="10" t="s">
        <v>12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1046604.21</v>
      </c>
      <c r="D10" s="8">
        <v>967026.19</v>
      </c>
      <c r="E10" s="8">
        <v>1012756.47</v>
      </c>
      <c r="F10" s="8">
        <v>1055647.1200000001</v>
      </c>
      <c r="G10" s="8">
        <v>1001923.38</v>
      </c>
      <c r="H10" s="8">
        <v>1024945.31</v>
      </c>
      <c r="I10" s="8">
        <v>953265.28</v>
      </c>
      <c r="J10" s="8">
        <v>788026.76</v>
      </c>
      <c r="K10" s="8">
        <v>7850194.7199999997</v>
      </c>
    </row>
    <row r="11" spans="1:52">
      <c r="A11" t="s">
        <v>25</v>
      </c>
      <c r="B11" t="s">
        <v>26</v>
      </c>
      <c r="C11" s="6">
        <v>1046604.21</v>
      </c>
      <c r="D11" s="6">
        <v>967026.19</v>
      </c>
      <c r="E11" s="6">
        <v>1012756.47</v>
      </c>
      <c r="F11" s="6">
        <v>1055647.1200000001</v>
      </c>
      <c r="G11" s="6">
        <v>1001923.38</v>
      </c>
      <c r="H11" s="6">
        <v>1024945.31</v>
      </c>
      <c r="I11" s="6">
        <v>953265.28</v>
      </c>
      <c r="J11" s="6">
        <v>788026.76</v>
      </c>
      <c r="K11" s="6">
        <v>7850194.7199999997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-591020.47</v>
      </c>
      <c r="D13" s="6">
        <v>-572145.35</v>
      </c>
      <c r="E13" s="6">
        <v>-594097.36</v>
      </c>
      <c r="F13" s="6">
        <v>-596831.81999999995</v>
      </c>
      <c r="G13" s="6">
        <v>-587459.51</v>
      </c>
      <c r="H13" s="6">
        <v>-630570.85</v>
      </c>
      <c r="I13" s="6">
        <v>-561161.94999999995</v>
      </c>
      <c r="J13" s="6">
        <v>-437737.16</v>
      </c>
      <c r="K13" s="6">
        <v>-4571024.47</v>
      </c>
    </row>
    <row r="14" spans="1:52">
      <c r="A14">
        <v>3</v>
      </c>
      <c r="B14" t="s">
        <v>30</v>
      </c>
      <c r="C14" s="6">
        <v>455583.74</v>
      </c>
      <c r="D14" s="6">
        <v>394880.84</v>
      </c>
      <c r="E14" s="6">
        <v>418659.11</v>
      </c>
      <c r="F14" s="6">
        <v>458815.3</v>
      </c>
      <c r="G14" s="6">
        <v>414463.87</v>
      </c>
      <c r="H14" s="6">
        <v>394374.46</v>
      </c>
      <c r="I14" s="6">
        <v>392103.33</v>
      </c>
      <c r="J14" s="6">
        <v>350289.6</v>
      </c>
      <c r="K14" s="6">
        <v>3279170.25</v>
      </c>
    </row>
    <row r="15" spans="1:52" s="7" customFormat="1">
      <c r="A15" s="7">
        <v>4</v>
      </c>
      <c r="B15" s="7" t="s">
        <v>31</v>
      </c>
      <c r="C15" s="9">
        <f>IF(C$10=0," ",ROUND(C14/C$10,3))</f>
        <v>0.435</v>
      </c>
      <c r="D15" s="9">
        <f t="shared" ref="D15:K15" si="0">IF(D$10=0," ",ROUND(D14/D$10,3))</f>
        <v>0.40799999999999997</v>
      </c>
      <c r="E15" s="9">
        <f t="shared" si="0"/>
        <v>0.41299999999999998</v>
      </c>
      <c r="F15" s="9">
        <f t="shared" si="0"/>
        <v>0.435</v>
      </c>
      <c r="G15" s="9">
        <f t="shared" si="0"/>
        <v>0.41399999999999998</v>
      </c>
      <c r="H15" s="9">
        <f t="shared" si="0"/>
        <v>0.38500000000000001</v>
      </c>
      <c r="I15" s="9">
        <f t="shared" si="0"/>
        <v>0.41099999999999998</v>
      </c>
      <c r="J15" s="9">
        <f t="shared" si="0"/>
        <v>0.44500000000000001</v>
      </c>
      <c r="K15" s="9">
        <f t="shared" si="0"/>
        <v>0.41799999999999998</v>
      </c>
    </row>
    <row r="16" spans="1:52">
      <c r="A16">
        <v>5</v>
      </c>
      <c r="B16" t="s">
        <v>32</v>
      </c>
      <c r="C16" s="6">
        <v>-20752.05</v>
      </c>
      <c r="D16" s="6">
        <v>-19550.22</v>
      </c>
      <c r="E16" s="6">
        <v>-19378.68</v>
      </c>
      <c r="F16" s="6">
        <v>-12036.8</v>
      </c>
      <c r="G16" s="6">
        <v>-12408.99</v>
      </c>
      <c r="H16" s="6">
        <v>-9904.42</v>
      </c>
      <c r="I16" s="6">
        <v>-10657.9</v>
      </c>
      <c r="J16" s="6">
        <v>-11613.06</v>
      </c>
      <c r="K16" s="6">
        <v>-116302.12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-15830.57</v>
      </c>
      <c r="D18" s="6">
        <v>-13567.63</v>
      </c>
      <c r="E18" s="6">
        <v>-14068.82</v>
      </c>
      <c r="F18" s="6">
        <v>-6773.58</v>
      </c>
      <c r="G18" s="6">
        <v>-6612.29</v>
      </c>
      <c r="H18" s="6">
        <v>-3686.58</v>
      </c>
      <c r="I18" s="6">
        <v>-5137.71</v>
      </c>
      <c r="J18" s="6">
        <v>-6158.83</v>
      </c>
      <c r="K18" s="6">
        <v>-71836.009999999995</v>
      </c>
    </row>
    <row r="19" spans="1:11">
      <c r="A19" t="s">
        <v>35</v>
      </c>
      <c r="B19" t="s">
        <v>36</v>
      </c>
      <c r="C19" s="6">
        <v>-1127.52</v>
      </c>
      <c r="D19" s="6">
        <v>-1912.96</v>
      </c>
      <c r="E19" s="6">
        <v>-1432.09</v>
      </c>
      <c r="F19" s="6">
        <v>-14058.17</v>
      </c>
      <c r="G19" s="6">
        <v>3558.45</v>
      </c>
      <c r="H19" s="6">
        <v>-3833.92</v>
      </c>
      <c r="I19" s="6">
        <v>655.04999999999995</v>
      </c>
      <c r="J19" s="6">
        <v>66.69</v>
      </c>
      <c r="K19" s="6">
        <v>-18084.47</v>
      </c>
    </row>
    <row r="20" spans="1:11">
      <c r="A20" t="s">
        <v>37</v>
      </c>
      <c r="B20" t="s">
        <v>38</v>
      </c>
      <c r="C20" s="6">
        <v>-1063.72</v>
      </c>
      <c r="D20" s="6"/>
      <c r="E20" s="6"/>
      <c r="F20" s="6">
        <v>-77.900000000000006</v>
      </c>
      <c r="G20" s="6"/>
      <c r="H20" s="6">
        <v>-1922.37</v>
      </c>
      <c r="I20" s="6"/>
      <c r="J20" s="6"/>
      <c r="K20" s="6">
        <v>-3063.99</v>
      </c>
    </row>
    <row r="21" spans="1:11">
      <c r="A21" t="s">
        <v>39</v>
      </c>
      <c r="B21" t="s">
        <v>40</v>
      </c>
      <c r="C21" s="6">
        <v>-7318.3</v>
      </c>
      <c r="D21" s="6">
        <v>-5846.88</v>
      </c>
      <c r="E21" s="6">
        <v>-5912.27</v>
      </c>
      <c r="F21" s="6">
        <v>8908.43</v>
      </c>
      <c r="G21" s="6">
        <v>-8797.1</v>
      </c>
      <c r="H21" s="6">
        <v>-1608.63</v>
      </c>
      <c r="I21" s="6">
        <v>-655.04999999999995</v>
      </c>
      <c r="J21" s="6">
        <v>-66.69</v>
      </c>
      <c r="K21" s="6">
        <v>-21296.49</v>
      </c>
    </row>
    <row r="22" spans="1:11">
      <c r="A22" t="s">
        <v>41</v>
      </c>
      <c r="B22" t="s">
        <v>42</v>
      </c>
      <c r="C22" s="6">
        <v>-6321.03</v>
      </c>
      <c r="D22" s="6">
        <v>-5807.79</v>
      </c>
      <c r="E22" s="6">
        <v>-6724.46</v>
      </c>
      <c r="F22" s="6">
        <v>-1545.94</v>
      </c>
      <c r="G22" s="6">
        <v>-1373.64</v>
      </c>
      <c r="H22" s="6">
        <v>3678.34</v>
      </c>
      <c r="I22" s="6">
        <v>-5137.71</v>
      </c>
      <c r="J22" s="6">
        <v>-6158.83</v>
      </c>
      <c r="K22" s="6">
        <v>-29391.06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-4921.4799999999996</v>
      </c>
      <c r="D26" s="6">
        <v>-5982.59</v>
      </c>
      <c r="E26" s="6">
        <v>-5309.86</v>
      </c>
      <c r="F26" s="6">
        <v>-5263.22</v>
      </c>
      <c r="G26" s="6">
        <v>-5796.7</v>
      </c>
      <c r="H26" s="6">
        <v>-6217.84</v>
      </c>
      <c r="I26" s="6">
        <v>-5520.19</v>
      </c>
      <c r="J26" s="6">
        <v>-5454.23</v>
      </c>
      <c r="K26" s="6">
        <v>-44466.11</v>
      </c>
    </row>
    <row r="27" spans="1:11">
      <c r="A27" t="s">
        <v>49</v>
      </c>
      <c r="B27" t="s">
        <v>50</v>
      </c>
      <c r="C27" s="6">
        <v>-4921.4799999999996</v>
      </c>
      <c r="D27" s="6">
        <v>-5982.59</v>
      </c>
      <c r="E27" s="6">
        <v>-5309.86</v>
      </c>
      <c r="F27" s="6">
        <v>-5263.22</v>
      </c>
      <c r="G27" s="6">
        <v>-5796.7</v>
      </c>
      <c r="H27" s="6">
        <v>-6217.84</v>
      </c>
      <c r="I27" s="6">
        <v>-5520.19</v>
      </c>
      <c r="J27" s="6">
        <v>-5454.23</v>
      </c>
      <c r="K27" s="6">
        <v>-44466.11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434831.69</v>
      </c>
      <c r="D31" s="8">
        <v>375330.62</v>
      </c>
      <c r="E31" s="8">
        <v>399280.43</v>
      </c>
      <c r="F31" s="8">
        <v>446778.5</v>
      </c>
      <c r="G31" s="8">
        <v>402054.88</v>
      </c>
      <c r="H31" s="8">
        <v>384470.04</v>
      </c>
      <c r="I31" s="8">
        <v>381445.43</v>
      </c>
      <c r="J31" s="8">
        <v>338676.54</v>
      </c>
      <c r="K31" s="8">
        <v>3162868.13</v>
      </c>
    </row>
    <row r="32" spans="1:11" s="7" customFormat="1">
      <c r="A32" s="7">
        <v>11</v>
      </c>
      <c r="B32" s="7" t="s">
        <v>58</v>
      </c>
      <c r="C32" s="8">
        <v>-23304.45</v>
      </c>
      <c r="D32" s="8">
        <v>-18423.439999999999</v>
      </c>
      <c r="E32" s="8">
        <v>-17736.490000000002</v>
      </c>
      <c r="F32" s="8">
        <v>-24024.19</v>
      </c>
      <c r="G32" s="8">
        <v>-28893.47</v>
      </c>
      <c r="H32" s="8">
        <v>-38682.25</v>
      </c>
      <c r="I32" s="8">
        <v>-21456.21</v>
      </c>
      <c r="J32" s="8">
        <v>-26096.86</v>
      </c>
      <c r="K32" s="8">
        <v>-198617.36</v>
      </c>
    </row>
    <row r="33" spans="1:11">
      <c r="A33">
        <v>12</v>
      </c>
      <c r="B33" t="s">
        <v>59</v>
      </c>
      <c r="C33" s="6">
        <v>-311846.40000000002</v>
      </c>
      <c r="D33" s="6">
        <v>-312875.33</v>
      </c>
      <c r="E33" s="6">
        <v>-339796.32</v>
      </c>
      <c r="F33" s="6">
        <v>-323735.28999999998</v>
      </c>
      <c r="G33" s="6">
        <v>-248199.3</v>
      </c>
      <c r="H33" s="6">
        <v>-289815.98</v>
      </c>
      <c r="I33" s="6">
        <v>-288205.48</v>
      </c>
      <c r="J33" s="6">
        <v>-273051.73</v>
      </c>
      <c r="K33" s="6">
        <v>-2387525.83</v>
      </c>
    </row>
    <row r="34" spans="1:11">
      <c r="A34">
        <v>13</v>
      </c>
      <c r="B34" t="s">
        <v>60</v>
      </c>
      <c r="C34" s="6">
        <v>-126056.33</v>
      </c>
      <c r="D34" s="6">
        <v>-142746.79</v>
      </c>
      <c r="E34" s="6">
        <v>-158366.51</v>
      </c>
      <c r="F34" s="6">
        <v>-131384.53</v>
      </c>
      <c r="G34" s="6">
        <v>-74560.59</v>
      </c>
      <c r="H34" s="6">
        <v>-110652.42</v>
      </c>
      <c r="I34" s="6">
        <v>-121567.15</v>
      </c>
      <c r="J34" s="6">
        <v>-126192.67</v>
      </c>
      <c r="K34" s="6">
        <v>-991526.99</v>
      </c>
    </row>
    <row r="35" spans="1:11">
      <c r="A35" t="s">
        <v>61</v>
      </c>
      <c r="B35" t="s">
        <v>62</v>
      </c>
      <c r="C35" s="6">
        <v>-81506</v>
      </c>
      <c r="D35" s="6">
        <v>-86946</v>
      </c>
      <c r="E35" s="6">
        <v>-108595</v>
      </c>
      <c r="F35" s="6">
        <v>-70769</v>
      </c>
      <c r="G35" s="6">
        <v>-90699</v>
      </c>
      <c r="H35" s="6">
        <v>-81349</v>
      </c>
      <c r="I35" s="6">
        <v>-75399</v>
      </c>
      <c r="J35" s="6">
        <v>-83239</v>
      </c>
      <c r="K35" s="6">
        <v>-678502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-2000</v>
      </c>
      <c r="E37" s="6">
        <v>-2000</v>
      </c>
      <c r="F37" s="6">
        <v>-1000</v>
      </c>
      <c r="G37" s="6">
        <v>-1000</v>
      </c>
      <c r="H37" s="6">
        <v>-1000</v>
      </c>
      <c r="I37" s="6">
        <v>-1000</v>
      </c>
      <c r="J37" s="6">
        <v>-1000</v>
      </c>
      <c r="K37" s="6">
        <v>-11000</v>
      </c>
    </row>
    <row r="38" spans="1:11">
      <c r="A38" t="s">
        <v>67</v>
      </c>
      <c r="B38" t="s">
        <v>68</v>
      </c>
      <c r="C38" s="6">
        <v>-1590</v>
      </c>
      <c r="D38" s="6">
        <v>-7954.24</v>
      </c>
      <c r="E38" s="6">
        <v>-9419.52</v>
      </c>
      <c r="F38" s="6"/>
      <c r="G38" s="6">
        <v>-2867.36</v>
      </c>
      <c r="H38" s="6">
        <v>-1629.92</v>
      </c>
      <c r="I38" s="6">
        <v>-2238.5700000000002</v>
      </c>
      <c r="J38" s="6">
        <v>-1713.66</v>
      </c>
      <c r="K38" s="6">
        <v>-27413.27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-20000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-92000</v>
      </c>
    </row>
    <row r="40" spans="1:11">
      <c r="A40" t="s">
        <v>71</v>
      </c>
      <c r="B40" t="s">
        <v>72</v>
      </c>
      <c r="C40" s="6">
        <v>-20238.189999999999</v>
      </c>
      <c r="D40" s="6">
        <v>-22065.41</v>
      </c>
      <c r="E40" s="6">
        <v>-12503.4</v>
      </c>
      <c r="F40" s="6">
        <v>-28394.240000000002</v>
      </c>
      <c r="G40" s="6">
        <v>40961.199999999997</v>
      </c>
      <c r="H40" s="6">
        <v>-13713.21</v>
      </c>
      <c r="I40" s="6">
        <v>-10812.43</v>
      </c>
      <c r="J40" s="6">
        <v>-15197.72</v>
      </c>
      <c r="K40" s="6">
        <v>-81963.399999999994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-2248.14</v>
      </c>
      <c r="H41" s="6"/>
      <c r="I41" s="6">
        <v>-8392.86</v>
      </c>
      <c r="J41" s="6">
        <v>-3750</v>
      </c>
      <c r="K41" s="6">
        <v>-20391</v>
      </c>
    </row>
    <row r="42" spans="1:11">
      <c r="A42" t="s">
        <v>75</v>
      </c>
      <c r="B42" t="s">
        <v>76</v>
      </c>
      <c r="C42" s="6"/>
      <c r="D42" s="6"/>
      <c r="E42" s="6">
        <v>-660</v>
      </c>
      <c r="F42" s="6">
        <v>-5000</v>
      </c>
      <c r="G42" s="6">
        <v>2405</v>
      </c>
      <c r="H42" s="6">
        <v>35</v>
      </c>
      <c r="I42" s="6"/>
      <c r="J42" s="6"/>
      <c r="K42" s="6">
        <v>-3220</v>
      </c>
    </row>
    <row r="43" spans="1:11">
      <c r="A43" t="s">
        <v>77</v>
      </c>
      <c r="B43" t="s">
        <v>78</v>
      </c>
      <c r="C43" s="6">
        <v>-3223.14</v>
      </c>
      <c r="D43" s="6">
        <v>-3223.14</v>
      </c>
      <c r="E43" s="6">
        <v>-4272.59</v>
      </c>
      <c r="F43" s="6">
        <v>-2668.29</v>
      </c>
      <c r="G43" s="6">
        <v>-3493.29</v>
      </c>
      <c r="H43" s="6">
        <v>-3118.29</v>
      </c>
      <c r="I43" s="6">
        <v>-3118.29</v>
      </c>
      <c r="J43" s="6">
        <v>-3118.29</v>
      </c>
      <c r="K43" s="6">
        <v>-26235.32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-2499</v>
      </c>
      <c r="D45" s="6">
        <v>-2558</v>
      </c>
      <c r="E45" s="6">
        <v>-3266</v>
      </c>
      <c r="F45" s="6">
        <v>-2103</v>
      </c>
      <c r="G45" s="6">
        <v>-2619</v>
      </c>
      <c r="H45" s="6">
        <v>-2377</v>
      </c>
      <c r="I45" s="6">
        <v>-2206</v>
      </c>
      <c r="J45" s="6">
        <v>-2424</v>
      </c>
      <c r="K45" s="6">
        <v>-20052</v>
      </c>
    </row>
    <row r="46" spans="1:11">
      <c r="A46" t="s">
        <v>83</v>
      </c>
      <c r="B46" t="s">
        <v>84</v>
      </c>
      <c r="C46" s="6"/>
      <c r="D46" s="6"/>
      <c r="E46" s="6"/>
      <c r="F46" s="6">
        <v>-450</v>
      </c>
      <c r="G46" s="6"/>
      <c r="H46" s="6"/>
      <c r="I46" s="6">
        <v>-4650</v>
      </c>
      <c r="J46" s="6"/>
      <c r="K46" s="6">
        <v>-5100</v>
      </c>
    </row>
    <row r="47" spans="1:11">
      <c r="A47" t="s">
        <v>85</v>
      </c>
      <c r="B47" t="s">
        <v>86</v>
      </c>
      <c r="C47" s="6">
        <v>-5000</v>
      </c>
      <c r="D47" s="6">
        <v>-8000</v>
      </c>
      <c r="E47" s="6">
        <v>2350</v>
      </c>
      <c r="F47" s="6">
        <v>-5000</v>
      </c>
      <c r="G47" s="6">
        <v>-5000</v>
      </c>
      <c r="H47" s="6">
        <v>2500</v>
      </c>
      <c r="I47" s="6">
        <v>-3750</v>
      </c>
      <c r="J47" s="6">
        <v>-3750</v>
      </c>
      <c r="K47" s="6">
        <v>-25650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-157658.51999999999</v>
      </c>
      <c r="D49" s="6">
        <v>-145878.93</v>
      </c>
      <c r="E49" s="6">
        <v>-152311.12</v>
      </c>
      <c r="F49" s="6">
        <v>-158811.26999999999</v>
      </c>
      <c r="G49" s="6">
        <v>-151309.76999999999</v>
      </c>
      <c r="H49" s="6">
        <v>-154678.95000000001</v>
      </c>
      <c r="I49" s="6">
        <v>-143637.76000000001</v>
      </c>
      <c r="J49" s="6">
        <v>-118456.61</v>
      </c>
      <c r="K49" s="6">
        <v>-1182742.93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>
        <v>-157658.51999999999</v>
      </c>
      <c r="D58" s="6">
        <v>-145878.93</v>
      </c>
      <c r="E58" s="6">
        <v>-152311.12</v>
      </c>
      <c r="F58" s="6">
        <v>-158811.26999999999</v>
      </c>
      <c r="G58" s="6">
        <v>-151309.76999999999</v>
      </c>
      <c r="H58" s="6">
        <v>-154678.95000000001</v>
      </c>
      <c r="I58" s="6">
        <v>-143637.76000000001</v>
      </c>
      <c r="J58" s="6">
        <v>-118456.61</v>
      </c>
      <c r="K58" s="6">
        <v>-1182742.93</v>
      </c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-1677.53</v>
      </c>
      <c r="D60" s="6">
        <v>-1635.77</v>
      </c>
      <c r="E60" s="6">
        <v>-1583.01</v>
      </c>
      <c r="F60" s="6">
        <v>-1635.77</v>
      </c>
      <c r="G60" s="6">
        <v>-1635.77</v>
      </c>
      <c r="H60" s="6">
        <v>-1583.01</v>
      </c>
      <c r="I60" s="6">
        <v>-1635.77</v>
      </c>
      <c r="J60" s="6">
        <v>-1583.01</v>
      </c>
      <c r="K60" s="6">
        <v>-12969.64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-269.86</v>
      </c>
      <c r="D62" s="6">
        <v>-181.19</v>
      </c>
      <c r="E62" s="6">
        <v>-175.34</v>
      </c>
      <c r="F62" s="6">
        <v>-181.19</v>
      </c>
      <c r="G62" s="6">
        <v>-181.19</v>
      </c>
      <c r="H62" s="6">
        <v>-175.34</v>
      </c>
      <c r="I62" s="6">
        <v>-181.19</v>
      </c>
      <c r="J62" s="6">
        <v>-175.34</v>
      </c>
      <c r="K62" s="6">
        <v>-1520.64</v>
      </c>
    </row>
    <row r="63" spans="1:11">
      <c r="A63" t="s">
        <v>115</v>
      </c>
      <c r="B63" t="s">
        <v>116</v>
      </c>
      <c r="C63" s="6">
        <v>-1407.67</v>
      </c>
      <c r="D63" s="6">
        <v>-1454.58</v>
      </c>
      <c r="E63" s="6">
        <v>-1407.67</v>
      </c>
      <c r="F63" s="6">
        <v>-1454.58</v>
      </c>
      <c r="G63" s="6">
        <v>-1454.58</v>
      </c>
      <c r="H63" s="6">
        <v>-1407.67</v>
      </c>
      <c r="I63" s="6">
        <v>-1454.58</v>
      </c>
      <c r="J63" s="6">
        <v>-1407.67</v>
      </c>
      <c r="K63" s="6">
        <v>-11449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>
        <v>-26454.02</v>
      </c>
      <c r="D66" s="6">
        <v>-22613.84</v>
      </c>
      <c r="E66" s="6">
        <v>-27535.68</v>
      </c>
      <c r="F66" s="6">
        <v>-31903.72</v>
      </c>
      <c r="G66" s="6">
        <v>-20693.169999999998</v>
      </c>
      <c r="H66" s="6">
        <v>-22901.599999999999</v>
      </c>
      <c r="I66" s="6">
        <v>-21364.799999999999</v>
      </c>
      <c r="J66" s="6">
        <v>-26819.439999999999</v>
      </c>
      <c r="K66" s="6">
        <v>-200286.27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-7014.21</v>
      </c>
      <c r="D80" s="6">
        <v>-12083.9</v>
      </c>
      <c r="E80" s="6">
        <v>-8262.7900000000009</v>
      </c>
      <c r="F80" s="6">
        <v>-8549.25</v>
      </c>
      <c r="G80" s="6">
        <v>-9180.23</v>
      </c>
      <c r="H80" s="6">
        <v>-7948.57</v>
      </c>
      <c r="I80" s="6">
        <v>-8196.68</v>
      </c>
      <c r="J80" s="6">
        <v>-10142.98</v>
      </c>
      <c r="K80" s="6">
        <v>-71378.61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>
        <v>-39.25</v>
      </c>
      <c r="G82" s="6"/>
      <c r="H82" s="6"/>
      <c r="I82" s="6"/>
      <c r="J82" s="6"/>
      <c r="K82" s="6">
        <v>-39.25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-1806.4</v>
      </c>
      <c r="D86" s="6">
        <v>-6833.9</v>
      </c>
      <c r="E86" s="6">
        <v>-3002.96</v>
      </c>
      <c r="F86" s="6">
        <v>-3258.63</v>
      </c>
      <c r="G86" s="6">
        <v>-3922.98</v>
      </c>
      <c r="H86" s="6">
        <v>-2707.2</v>
      </c>
      <c r="I86" s="6">
        <v>-2974.03</v>
      </c>
      <c r="J86" s="6">
        <v>-4853.42</v>
      </c>
      <c r="K86" s="6">
        <v>-29359.52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-2435.4899999999998</v>
      </c>
      <c r="D90" s="6">
        <v>-1368.54</v>
      </c>
      <c r="E90" s="6">
        <v>-2616.54</v>
      </c>
      <c r="F90" s="6">
        <v>-2388.63</v>
      </c>
      <c r="G90" s="6">
        <v>-1183.54</v>
      </c>
      <c r="H90" s="6">
        <v>-1449.57</v>
      </c>
      <c r="I90" s="6">
        <v>-1922</v>
      </c>
      <c r="J90" s="6">
        <v>-5134.4399999999996</v>
      </c>
      <c r="K90" s="6">
        <v>-18498.75</v>
      </c>
    </row>
    <row r="91" spans="1:11">
      <c r="A91" t="s">
        <v>165</v>
      </c>
      <c r="B91" t="s">
        <v>166</v>
      </c>
      <c r="C91" s="6">
        <v>-298.58999999999997</v>
      </c>
      <c r="D91" s="6">
        <v>-103.54</v>
      </c>
      <c r="E91" s="6">
        <v>-183.54</v>
      </c>
      <c r="F91" s="6">
        <v>-358.63</v>
      </c>
      <c r="G91" s="6">
        <v>-103.54</v>
      </c>
      <c r="H91" s="6">
        <v>-293.73</v>
      </c>
      <c r="I91" s="6"/>
      <c r="J91" s="6">
        <v>-639.74</v>
      </c>
      <c r="K91" s="6">
        <v>-1981.31</v>
      </c>
    </row>
    <row r="92" spans="1:11">
      <c r="A92" t="s">
        <v>167</v>
      </c>
      <c r="B92" t="s">
        <v>168</v>
      </c>
      <c r="C92" s="6">
        <v>-2136.9</v>
      </c>
      <c r="D92" s="6">
        <v>-1265</v>
      </c>
      <c r="E92" s="6">
        <v>-1275</v>
      </c>
      <c r="F92" s="6">
        <v>-1875.79</v>
      </c>
      <c r="G92" s="6">
        <v>-1080</v>
      </c>
      <c r="H92" s="6">
        <v>-1155.8399999999999</v>
      </c>
      <c r="I92" s="6">
        <v>-1922</v>
      </c>
      <c r="J92" s="6">
        <v>-4494.7</v>
      </c>
      <c r="K92" s="6">
        <v>-15205.23</v>
      </c>
    </row>
    <row r="93" spans="1:11">
      <c r="A93" t="s">
        <v>169</v>
      </c>
      <c r="B93" t="s">
        <v>170</v>
      </c>
      <c r="C93" s="6"/>
      <c r="D93" s="6"/>
      <c r="E93" s="6"/>
      <c r="F93" s="6">
        <v>-154.21</v>
      </c>
      <c r="G93" s="6"/>
      <c r="H93" s="6"/>
      <c r="I93" s="6"/>
      <c r="J93" s="6"/>
      <c r="K93" s="6">
        <v>-154.21</v>
      </c>
    </row>
    <row r="94" spans="1:11">
      <c r="A94" t="s">
        <v>171</v>
      </c>
      <c r="B94" t="s">
        <v>172</v>
      </c>
      <c r="C94" s="6"/>
      <c r="D94" s="6"/>
      <c r="E94" s="6">
        <v>-1158</v>
      </c>
      <c r="F94" s="6"/>
      <c r="G94" s="6"/>
      <c r="H94" s="6"/>
      <c r="I94" s="6"/>
      <c r="J94" s="6"/>
      <c r="K94" s="6">
        <v>-1158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10</v>
      </c>
      <c r="D96" s="6"/>
      <c r="E96" s="6"/>
      <c r="F96" s="6">
        <v>-5147.75</v>
      </c>
      <c r="G96" s="6"/>
      <c r="H96" s="6"/>
      <c r="I96" s="6"/>
      <c r="J96" s="6">
        <v>-1331.78</v>
      </c>
      <c r="K96" s="6">
        <v>-6469.53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10</v>
      </c>
      <c r="D98" s="6"/>
      <c r="E98" s="6"/>
      <c r="F98" s="6">
        <v>-4587</v>
      </c>
      <c r="G98" s="6"/>
      <c r="H98" s="6"/>
      <c r="I98" s="6"/>
      <c r="J98" s="6"/>
      <c r="K98" s="6">
        <v>-4577</v>
      </c>
    </row>
    <row r="99" spans="1:11">
      <c r="A99" t="s">
        <v>180</v>
      </c>
      <c r="B99" t="s">
        <v>181</v>
      </c>
      <c r="C99" s="6"/>
      <c r="D99" s="6"/>
      <c r="E99" s="6"/>
      <c r="F99" s="6">
        <v>-560.75</v>
      </c>
      <c r="G99" s="6"/>
      <c r="H99" s="6"/>
      <c r="I99" s="6"/>
      <c r="J99" s="6">
        <v>-1331.78</v>
      </c>
      <c r="K99" s="6">
        <v>-1892.53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-1254.4000000000001</v>
      </c>
      <c r="D101" s="6">
        <v>-1254.4000000000001</v>
      </c>
      <c r="E101" s="6">
        <v>-1254.4000000000001</v>
      </c>
      <c r="F101" s="6">
        <v>-1254.4000000000001</v>
      </c>
      <c r="G101" s="6">
        <v>-1254.4000000000001</v>
      </c>
      <c r="H101" s="6">
        <v>-1254.4000000000001</v>
      </c>
      <c r="I101" s="6">
        <v>-1254.4000000000001</v>
      </c>
      <c r="J101" s="6">
        <v>-1254.4000000000001</v>
      </c>
      <c r="K101" s="6">
        <v>-10035.200000000001</v>
      </c>
    </row>
    <row r="102" spans="1:11">
      <c r="A102" t="s">
        <v>185</v>
      </c>
      <c r="B102" t="s">
        <v>186</v>
      </c>
      <c r="C102" s="6">
        <v>-72.739999999999995</v>
      </c>
      <c r="D102" s="6">
        <v>-72.739999999999995</v>
      </c>
      <c r="E102" s="6">
        <v>-72.739999999999995</v>
      </c>
      <c r="F102" s="6">
        <v>-72.739999999999995</v>
      </c>
      <c r="G102" s="6">
        <v>-72.739999999999995</v>
      </c>
      <c r="H102" s="6">
        <v>-72.739999999999995</v>
      </c>
      <c r="I102" s="6">
        <v>-72.739999999999995</v>
      </c>
      <c r="J102" s="6">
        <v>-72.739999999999995</v>
      </c>
      <c r="K102" s="6">
        <v>-581.91999999999996</v>
      </c>
    </row>
    <row r="103" spans="1:11">
      <c r="A103" t="s">
        <v>187</v>
      </c>
      <c r="B103" t="s">
        <v>188</v>
      </c>
      <c r="C103" s="6">
        <v>-1181.6600000000001</v>
      </c>
      <c r="D103" s="6">
        <v>-1181.6600000000001</v>
      </c>
      <c r="E103" s="6">
        <v>-1181.6600000000001</v>
      </c>
      <c r="F103" s="6">
        <v>-1181.6600000000001</v>
      </c>
      <c r="G103" s="6">
        <v>-1181.6600000000001</v>
      </c>
      <c r="H103" s="6">
        <v>-1181.6600000000001</v>
      </c>
      <c r="I103" s="6">
        <v>-1181.6600000000001</v>
      </c>
      <c r="J103" s="6">
        <v>-1181.6600000000001</v>
      </c>
      <c r="K103" s="6">
        <v>-9453.2800000000007</v>
      </c>
    </row>
    <row r="104" spans="1:11">
      <c r="A104">
        <v>25</v>
      </c>
      <c r="B104" t="s">
        <v>189</v>
      </c>
      <c r="C104" s="6">
        <v>-153.38999999999999</v>
      </c>
      <c r="D104" s="6">
        <v>-133.91</v>
      </c>
      <c r="E104" s="6">
        <v>-100.25</v>
      </c>
      <c r="F104" s="6">
        <v>-3292.21</v>
      </c>
      <c r="G104" s="6"/>
      <c r="H104" s="6">
        <v>-402.94</v>
      </c>
      <c r="I104" s="6"/>
      <c r="J104" s="6"/>
      <c r="K104" s="6">
        <v>-4082.7</v>
      </c>
    </row>
    <row r="105" spans="1:11">
      <c r="A105" t="s">
        <v>190</v>
      </c>
      <c r="B105" t="s">
        <v>191</v>
      </c>
      <c r="C105" s="6">
        <v>-153.38999999999999</v>
      </c>
      <c r="D105" s="6">
        <v>-133.91</v>
      </c>
      <c r="E105" s="6">
        <v>-100.25</v>
      </c>
      <c r="F105" s="6">
        <v>-3292.21</v>
      </c>
      <c r="G105" s="6"/>
      <c r="H105" s="6">
        <v>-402.94</v>
      </c>
      <c r="I105" s="6"/>
      <c r="J105" s="6"/>
      <c r="K105" s="6">
        <v>-4082.7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-3000</v>
      </c>
      <c r="D107" s="6">
        <v>3000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-3000</v>
      </c>
      <c r="D109" s="6">
        <v>3000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-10193.73</v>
      </c>
      <c r="D110" s="6">
        <v>-9047.36</v>
      </c>
      <c r="E110" s="6">
        <v>-9084.52</v>
      </c>
      <c r="F110" s="6">
        <v>-8899.0400000000009</v>
      </c>
      <c r="G110" s="6">
        <v>-8343</v>
      </c>
      <c r="H110" s="6">
        <v>-8927.0300000000007</v>
      </c>
      <c r="I110" s="6">
        <v>-8626.2000000000007</v>
      </c>
      <c r="J110" s="6">
        <v>-8955.84</v>
      </c>
      <c r="K110" s="6">
        <v>-72076.72</v>
      </c>
    </row>
    <row r="111" spans="1:11">
      <c r="A111" t="s">
        <v>200</v>
      </c>
      <c r="B111" t="s">
        <v>201</v>
      </c>
      <c r="C111" s="6">
        <v>-2393.73</v>
      </c>
      <c r="D111" s="6">
        <v>-1247.3599999999999</v>
      </c>
      <c r="E111" s="6">
        <v>-1284.52</v>
      </c>
      <c r="F111" s="6">
        <v>-1099.04</v>
      </c>
      <c r="G111" s="6">
        <v>-543</v>
      </c>
      <c r="H111" s="6">
        <v>-1127.03</v>
      </c>
      <c r="I111" s="6">
        <v>-826.2</v>
      </c>
      <c r="J111" s="6">
        <v>-1155.8399999999999</v>
      </c>
      <c r="K111" s="6">
        <v>-9676.7199999999993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-1417.8</v>
      </c>
      <c r="D114" s="6">
        <v>-800.73</v>
      </c>
      <c r="E114" s="6">
        <v>-5292.18</v>
      </c>
      <c r="F114" s="6">
        <v>-1447.44</v>
      </c>
      <c r="G114" s="6">
        <v>193</v>
      </c>
      <c r="H114" s="6">
        <v>-1994.09</v>
      </c>
      <c r="I114" s="6">
        <v>-440.52</v>
      </c>
      <c r="J114" s="6"/>
      <c r="K114" s="6">
        <v>-11199.76</v>
      </c>
    </row>
    <row r="115" spans="1:11">
      <c r="A115" t="s">
        <v>207</v>
      </c>
      <c r="B115" t="s">
        <v>208</v>
      </c>
      <c r="C115" s="6">
        <v>-1596.8</v>
      </c>
      <c r="D115" s="6">
        <v>-800.73</v>
      </c>
      <c r="E115" s="6">
        <v>-5292.18</v>
      </c>
      <c r="F115" s="6">
        <v>-1447.69</v>
      </c>
      <c r="G115" s="6"/>
      <c r="H115" s="6">
        <v>-1994.09</v>
      </c>
      <c r="I115" s="6">
        <v>-440.52</v>
      </c>
      <c r="J115" s="6"/>
      <c r="K115" s="6">
        <v>-11572.01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>
        <v>193</v>
      </c>
      <c r="H117" s="6"/>
      <c r="I117" s="6"/>
      <c r="J117" s="6"/>
      <c r="K117" s="6">
        <v>193</v>
      </c>
    </row>
    <row r="118" spans="1:11">
      <c r="A118" t="s">
        <v>213</v>
      </c>
      <c r="B118" t="s">
        <v>214</v>
      </c>
      <c r="C118" s="6"/>
      <c r="D118" s="6"/>
      <c r="E118" s="6"/>
      <c r="F118" s="6">
        <v>0.25</v>
      </c>
      <c r="G118" s="6"/>
      <c r="H118" s="6"/>
      <c r="I118" s="6"/>
      <c r="J118" s="6"/>
      <c r="K118" s="6">
        <v>0.25</v>
      </c>
    </row>
    <row r="119" spans="1:11">
      <c r="A119" t="s">
        <v>215</v>
      </c>
      <c r="B119" t="s">
        <v>216</v>
      </c>
      <c r="C119" s="6">
        <v>179</v>
      </c>
      <c r="D119" s="6"/>
      <c r="E119" s="6"/>
      <c r="F119" s="6"/>
      <c r="G119" s="6"/>
      <c r="H119" s="6"/>
      <c r="I119" s="6"/>
      <c r="J119" s="6"/>
      <c r="K119" s="6">
        <v>179</v>
      </c>
    </row>
    <row r="120" spans="1:11" s="7" customFormat="1">
      <c r="A120" s="7">
        <v>29</v>
      </c>
      <c r="B120" s="7" t="s">
        <v>217</v>
      </c>
      <c r="C120" s="8">
        <v>99680.84</v>
      </c>
      <c r="D120" s="8">
        <v>44031.85</v>
      </c>
      <c r="E120" s="8">
        <v>41747.620000000003</v>
      </c>
      <c r="F120" s="8">
        <v>99019.02</v>
      </c>
      <c r="G120" s="8">
        <v>124962.11</v>
      </c>
      <c r="H120" s="8">
        <v>55971.81</v>
      </c>
      <c r="I120" s="8">
        <v>71783.740000000005</v>
      </c>
      <c r="J120" s="8">
        <v>39527.949999999997</v>
      </c>
      <c r="K120" s="8">
        <v>576724.93999999994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9.5000000000000001E-2</v>
      </c>
      <c r="D121" s="9">
        <f t="shared" ref="D121:K121" si="1">IF(D$10=0," ",ROUND(D120/D$10,3))</f>
        <v>4.5999999999999999E-2</v>
      </c>
      <c r="E121" s="9">
        <f t="shared" si="1"/>
        <v>4.1000000000000002E-2</v>
      </c>
      <c r="F121" s="9">
        <f t="shared" si="1"/>
        <v>9.4E-2</v>
      </c>
      <c r="G121" s="9">
        <f t="shared" si="1"/>
        <v>0.125</v>
      </c>
      <c r="H121" s="9">
        <f t="shared" si="1"/>
        <v>5.5E-2</v>
      </c>
      <c r="I121" s="9">
        <f t="shared" si="1"/>
        <v>7.4999999999999997E-2</v>
      </c>
      <c r="J121" s="9">
        <f t="shared" si="1"/>
        <v>0.05</v>
      </c>
      <c r="K121" s="9">
        <f t="shared" si="1"/>
        <v>7.2999999999999995E-2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-130885.55</v>
      </c>
      <c r="D123" s="6">
        <v>-145362.69</v>
      </c>
      <c r="E123" s="6">
        <v>-162267.57</v>
      </c>
      <c r="F123" s="6">
        <v>-134911.45000000001</v>
      </c>
      <c r="G123" s="6">
        <v>-76287.13</v>
      </c>
      <c r="H123" s="6">
        <v>-113229.02</v>
      </c>
      <c r="I123" s="6">
        <v>-124315.35</v>
      </c>
      <c r="J123" s="6">
        <v>-132482.95000000001</v>
      </c>
      <c r="K123" s="6">
        <v>-1019741.71</v>
      </c>
    </row>
    <row r="124" spans="1:11">
      <c r="A124" t="s">
        <v>221</v>
      </c>
      <c r="B124" t="s">
        <v>222</v>
      </c>
      <c r="C124" s="6">
        <v>-126056.33</v>
      </c>
      <c r="D124" s="6">
        <v>-142746.79</v>
      </c>
      <c r="E124" s="6">
        <v>-158366.51</v>
      </c>
      <c r="F124" s="6">
        <v>-131384.53</v>
      </c>
      <c r="G124" s="6">
        <v>-74560.59</v>
      </c>
      <c r="H124" s="6">
        <v>-110652.42</v>
      </c>
      <c r="I124" s="6">
        <v>-121567.15</v>
      </c>
      <c r="J124" s="6">
        <v>-126192.67</v>
      </c>
      <c r="K124" s="6">
        <v>-991526.99</v>
      </c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>
        <v>-39.25</v>
      </c>
      <c r="G126" s="6"/>
      <c r="H126" s="6"/>
      <c r="I126" s="6"/>
      <c r="J126" s="6"/>
      <c r="K126" s="6">
        <v>-39.25</v>
      </c>
    </row>
    <row r="127" spans="1:11">
      <c r="A127" t="s">
        <v>227</v>
      </c>
      <c r="B127" t="s">
        <v>228</v>
      </c>
      <c r="C127" s="6">
        <v>-2435.4899999999998</v>
      </c>
      <c r="D127" s="6">
        <v>-1368.54</v>
      </c>
      <c r="E127" s="6">
        <v>-2616.54</v>
      </c>
      <c r="F127" s="6">
        <v>-2388.63</v>
      </c>
      <c r="G127" s="6">
        <v>-1183.54</v>
      </c>
      <c r="H127" s="6">
        <v>-1449.57</v>
      </c>
      <c r="I127" s="6">
        <v>-1922</v>
      </c>
      <c r="J127" s="6">
        <v>-5134.4399999999996</v>
      </c>
      <c r="K127" s="6">
        <v>-18498.75</v>
      </c>
    </row>
    <row r="128" spans="1:11">
      <c r="A128" t="s">
        <v>229</v>
      </c>
      <c r="B128" t="s">
        <v>230</v>
      </c>
      <c r="C128" s="4">
        <v>-2393.73</v>
      </c>
      <c r="D128" s="4">
        <v>-1247.3599999999999</v>
      </c>
      <c r="E128" s="4">
        <v>-1284.52</v>
      </c>
      <c r="F128" s="4">
        <v>-1099.04</v>
      </c>
      <c r="G128">
        <v>-543</v>
      </c>
      <c r="H128" s="4">
        <v>-1127.03</v>
      </c>
      <c r="I128">
        <v>-826.2</v>
      </c>
      <c r="J128" s="4">
        <v>-1155.8399999999999</v>
      </c>
      <c r="K128" s="4">
        <v>-9676.7199999999993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304</v>
      </c>
      <c r="C4" s="11" t="s">
        <v>304</v>
      </c>
      <c r="D4" s="11" t="s">
        <v>304</v>
      </c>
      <c r="E4" s="11" t="s">
        <v>304</v>
      </c>
      <c r="F4" s="11" t="s">
        <v>304</v>
      </c>
      <c r="G4" s="11" t="s">
        <v>304</v>
      </c>
      <c r="H4" s="11" t="s">
        <v>304</v>
      </c>
      <c r="I4" s="11" t="s">
        <v>304</v>
      </c>
      <c r="J4" s="11" t="s">
        <v>304</v>
      </c>
      <c r="K4" s="11" t="s">
        <v>304</v>
      </c>
    </row>
    <row r="5" spans="1:52" s="11" customFormat="1">
      <c r="A5" s="10" t="s">
        <v>7</v>
      </c>
      <c r="B5" s="11">
        <v>4052</v>
      </c>
      <c r="C5" s="11">
        <v>4052</v>
      </c>
      <c r="D5" s="11">
        <v>4052</v>
      </c>
      <c r="E5" s="11">
        <v>4052</v>
      </c>
      <c r="F5" s="11">
        <v>4052</v>
      </c>
      <c r="G5" s="11">
        <v>4052</v>
      </c>
      <c r="H5" s="11">
        <v>4052</v>
      </c>
      <c r="I5" s="11">
        <v>4052</v>
      </c>
      <c r="J5" s="11">
        <v>4052</v>
      </c>
      <c r="K5" s="11">
        <v>4052</v>
      </c>
    </row>
    <row r="6" spans="1:52" s="13" customFormat="1" ht="57">
      <c r="A6" s="12" t="s">
        <v>8</v>
      </c>
      <c r="B6" s="13" t="s">
        <v>314</v>
      </c>
      <c r="C6" s="13" t="s">
        <v>314</v>
      </c>
      <c r="D6" s="13" t="s">
        <v>314</v>
      </c>
      <c r="E6" s="13" t="s">
        <v>314</v>
      </c>
      <c r="F6" s="13" t="s">
        <v>314</v>
      </c>
      <c r="G6" s="13" t="s">
        <v>314</v>
      </c>
      <c r="H6" s="13" t="s">
        <v>314</v>
      </c>
      <c r="I6" s="13" t="s">
        <v>314</v>
      </c>
      <c r="J6" s="13" t="s">
        <v>314</v>
      </c>
      <c r="K6" s="13" t="s">
        <v>314</v>
      </c>
    </row>
    <row r="7" spans="1:52" s="11" customFormat="1">
      <c r="A7" s="10" t="s">
        <v>10</v>
      </c>
      <c r="B7" s="11" t="s">
        <v>306</v>
      </c>
      <c r="C7" s="11" t="s">
        <v>306</v>
      </c>
      <c r="D7" s="11" t="s">
        <v>306</v>
      </c>
      <c r="E7" s="11" t="s">
        <v>306</v>
      </c>
      <c r="F7" s="11" t="s">
        <v>306</v>
      </c>
      <c r="G7" s="11" t="s">
        <v>306</v>
      </c>
      <c r="H7" s="11" t="s">
        <v>306</v>
      </c>
      <c r="I7" s="11" t="s">
        <v>306</v>
      </c>
      <c r="J7" s="11" t="s">
        <v>306</v>
      </c>
      <c r="K7" s="11" t="s">
        <v>306</v>
      </c>
    </row>
    <row r="8" spans="1:52" s="11" customFormat="1">
      <c r="A8" s="10" t="s">
        <v>12</v>
      </c>
      <c r="B8" s="11">
        <v>7</v>
      </c>
      <c r="C8" s="11">
        <v>7</v>
      </c>
      <c r="D8" s="11">
        <v>7</v>
      </c>
      <c r="E8" s="11">
        <v>7</v>
      </c>
      <c r="F8" s="11">
        <v>7</v>
      </c>
      <c r="G8" s="11">
        <v>7</v>
      </c>
      <c r="H8" s="11">
        <v>7</v>
      </c>
      <c r="I8" s="11">
        <v>7</v>
      </c>
      <c r="J8" s="11">
        <v>7</v>
      </c>
      <c r="K8" s="11">
        <v>7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513046.14</v>
      </c>
      <c r="D10" s="8">
        <v>494439.4</v>
      </c>
      <c r="E10" s="8">
        <v>464469.41</v>
      </c>
      <c r="F10" s="8">
        <v>478057.84</v>
      </c>
      <c r="G10" s="8">
        <v>551359.06000000006</v>
      </c>
      <c r="H10" s="8">
        <v>593846.97</v>
      </c>
      <c r="I10" s="8">
        <v>459341.52</v>
      </c>
      <c r="J10" s="8">
        <v>415145.68</v>
      </c>
      <c r="K10" s="8">
        <v>3969706.02</v>
      </c>
    </row>
    <row r="11" spans="1:52">
      <c r="A11" t="s">
        <v>25</v>
      </c>
      <c r="B11" t="s">
        <v>26</v>
      </c>
      <c r="C11" s="6">
        <v>513046.14</v>
      </c>
      <c r="D11" s="6">
        <v>494439.4</v>
      </c>
      <c r="E11" s="6">
        <v>464469.41</v>
      </c>
      <c r="F11" s="6">
        <v>478057.84</v>
      </c>
      <c r="G11" s="6">
        <v>551359.06000000006</v>
      </c>
      <c r="H11" s="6">
        <v>593846.97</v>
      </c>
      <c r="I11" s="6">
        <v>459341.52</v>
      </c>
      <c r="J11" s="6">
        <v>415145.68</v>
      </c>
      <c r="K11" s="6">
        <v>3969706.02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-289389.8</v>
      </c>
      <c r="D13" s="6">
        <v>-294285.37</v>
      </c>
      <c r="E13" s="6">
        <v>-272425.44</v>
      </c>
      <c r="F13" s="6">
        <v>-274539.40000000002</v>
      </c>
      <c r="G13" s="6">
        <v>-324166.64</v>
      </c>
      <c r="H13" s="6">
        <v>-370974.69</v>
      </c>
      <c r="I13" s="6">
        <v>-264439.45</v>
      </c>
      <c r="J13" s="6">
        <v>-248030.33</v>
      </c>
      <c r="K13" s="6">
        <v>-2338251.12</v>
      </c>
    </row>
    <row r="14" spans="1:52">
      <c r="A14">
        <v>3</v>
      </c>
      <c r="B14" t="s">
        <v>30</v>
      </c>
      <c r="C14" s="6">
        <v>223656.34</v>
      </c>
      <c r="D14" s="6">
        <v>200154.03</v>
      </c>
      <c r="E14" s="6">
        <v>192043.97</v>
      </c>
      <c r="F14" s="6">
        <v>203518.44</v>
      </c>
      <c r="G14" s="6">
        <v>227192.42</v>
      </c>
      <c r="H14" s="6">
        <v>222872.28</v>
      </c>
      <c r="I14" s="6">
        <v>194902.07</v>
      </c>
      <c r="J14" s="6">
        <v>167115.35</v>
      </c>
      <c r="K14" s="6">
        <v>1631454.9</v>
      </c>
    </row>
    <row r="15" spans="1:52" s="7" customFormat="1">
      <c r="A15" s="7">
        <v>4</v>
      </c>
      <c r="B15" s="7" t="s">
        <v>31</v>
      </c>
      <c r="C15" s="9">
        <f>IF(C$10=0," ",ROUND(C14/C$10,3))</f>
        <v>0.436</v>
      </c>
      <c r="D15" s="9">
        <f t="shared" ref="D15:K15" si="0">IF(D$10=0," ",ROUND(D14/D$10,3))</f>
        <v>0.40500000000000003</v>
      </c>
      <c r="E15" s="9">
        <f t="shared" si="0"/>
        <v>0.41299999999999998</v>
      </c>
      <c r="F15" s="9">
        <f t="shared" si="0"/>
        <v>0.42599999999999999</v>
      </c>
      <c r="G15" s="9">
        <f t="shared" si="0"/>
        <v>0.41199999999999998</v>
      </c>
      <c r="H15" s="9">
        <f t="shared" si="0"/>
        <v>0.375</v>
      </c>
      <c r="I15" s="9">
        <f t="shared" si="0"/>
        <v>0.42399999999999999</v>
      </c>
      <c r="J15" s="9">
        <f t="shared" si="0"/>
        <v>0.40300000000000002</v>
      </c>
      <c r="K15" s="9">
        <f t="shared" si="0"/>
        <v>0.41099999999999998</v>
      </c>
    </row>
    <row r="16" spans="1:52">
      <c r="A16">
        <v>5</v>
      </c>
      <c r="B16" t="s">
        <v>32</v>
      </c>
      <c r="C16" s="6">
        <v>-14402.11</v>
      </c>
      <c r="D16" s="6">
        <v>-13517.27</v>
      </c>
      <c r="E16" s="6">
        <v>-13622.05</v>
      </c>
      <c r="F16" s="6">
        <v>-7255.16</v>
      </c>
      <c r="G16" s="6">
        <v>-8293.9599999999991</v>
      </c>
      <c r="H16" s="6">
        <v>-6199.95</v>
      </c>
      <c r="I16" s="6">
        <v>-7761.9</v>
      </c>
      <c r="J16" s="6">
        <v>-8762.14</v>
      </c>
      <c r="K16" s="6">
        <v>-79814.539999999994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-11739.31</v>
      </c>
      <c r="D18" s="6">
        <v>-10765.05</v>
      </c>
      <c r="E18" s="6">
        <v>-11241.04</v>
      </c>
      <c r="F18" s="6">
        <v>-5011.87</v>
      </c>
      <c r="G18" s="6">
        <v>-5514.02</v>
      </c>
      <c r="H18" s="6">
        <v>-2958.64</v>
      </c>
      <c r="I18" s="6">
        <v>-4597.66</v>
      </c>
      <c r="J18" s="6">
        <v>-6487.51</v>
      </c>
      <c r="K18" s="6">
        <v>-58315.1</v>
      </c>
    </row>
    <row r="19" spans="1:11">
      <c r="A19" t="s">
        <v>35</v>
      </c>
      <c r="B19" t="s">
        <v>36</v>
      </c>
      <c r="C19" s="6"/>
      <c r="D19" s="6">
        <v>-27201.38</v>
      </c>
      <c r="E19" s="6">
        <v>5877.42</v>
      </c>
      <c r="F19" s="6">
        <v>-170.53</v>
      </c>
      <c r="G19" s="6"/>
      <c r="H19" s="6">
        <v>-749.52</v>
      </c>
      <c r="I19" s="6">
        <v>-17662.240000000002</v>
      </c>
      <c r="J19" s="6"/>
      <c r="K19" s="6">
        <v>-39906.25</v>
      </c>
    </row>
    <row r="20" spans="1:11">
      <c r="A20" t="s">
        <v>37</v>
      </c>
      <c r="B20" t="s">
        <v>38</v>
      </c>
      <c r="C20" s="6">
        <v>-321.77</v>
      </c>
      <c r="D20" s="6">
        <v>-2713.52</v>
      </c>
      <c r="E20" s="6"/>
      <c r="F20" s="6">
        <v>-0.1</v>
      </c>
      <c r="G20" s="6">
        <v>-62.06</v>
      </c>
      <c r="H20" s="6">
        <v>-1523.38</v>
      </c>
      <c r="I20" s="6"/>
      <c r="J20" s="6"/>
      <c r="K20" s="6">
        <v>-4620.83</v>
      </c>
    </row>
    <row r="21" spans="1:11">
      <c r="A21" t="s">
        <v>39</v>
      </c>
      <c r="B21" t="s">
        <v>40</v>
      </c>
      <c r="C21" s="6">
        <v>-6263.08</v>
      </c>
      <c r="D21" s="6">
        <v>21044.44</v>
      </c>
      <c r="E21" s="6">
        <v>-11745.59</v>
      </c>
      <c r="F21" s="6">
        <v>-3639.84</v>
      </c>
      <c r="G21" s="6">
        <v>-4368.54</v>
      </c>
      <c r="H21" s="6">
        <v>-3618.37</v>
      </c>
      <c r="I21" s="6">
        <v>17662.240000000002</v>
      </c>
      <c r="J21" s="6"/>
      <c r="K21" s="6">
        <v>9071.26</v>
      </c>
    </row>
    <row r="22" spans="1:11">
      <c r="A22" t="s">
        <v>41</v>
      </c>
      <c r="B22" t="s">
        <v>42</v>
      </c>
      <c r="C22" s="6">
        <v>-5154.46</v>
      </c>
      <c r="D22" s="6">
        <v>-1894.59</v>
      </c>
      <c r="E22" s="6">
        <v>-5372.87</v>
      </c>
      <c r="F22" s="6">
        <v>-1201.4000000000001</v>
      </c>
      <c r="G22" s="6">
        <v>-1083.42</v>
      </c>
      <c r="H22" s="6">
        <v>2932.63</v>
      </c>
      <c r="I22" s="6">
        <v>-4597.66</v>
      </c>
      <c r="J22" s="6">
        <v>-6487.51</v>
      </c>
      <c r="K22" s="6">
        <v>-22859.279999999999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-2662.8</v>
      </c>
      <c r="D26" s="6">
        <v>-2752.22</v>
      </c>
      <c r="E26" s="6">
        <v>-2381.0100000000002</v>
      </c>
      <c r="F26" s="6">
        <v>-2243.29</v>
      </c>
      <c r="G26" s="6">
        <v>-2779.94</v>
      </c>
      <c r="H26" s="6">
        <v>-3241.31</v>
      </c>
      <c r="I26" s="6">
        <v>-3164.24</v>
      </c>
      <c r="J26" s="6">
        <v>-2274.63</v>
      </c>
      <c r="K26" s="6">
        <v>-21499.439999999999</v>
      </c>
    </row>
    <row r="27" spans="1:11">
      <c r="A27" t="s">
        <v>49</v>
      </c>
      <c r="B27" t="s">
        <v>50</v>
      </c>
      <c r="C27" s="6">
        <v>-2662.8</v>
      </c>
      <c r="D27" s="6">
        <v>-2752.22</v>
      </c>
      <c r="E27" s="6">
        <v>-2381.0100000000002</v>
      </c>
      <c r="F27" s="6">
        <v>-2243.29</v>
      </c>
      <c r="G27" s="6">
        <v>-2779.94</v>
      </c>
      <c r="H27" s="6">
        <v>-3241.31</v>
      </c>
      <c r="I27" s="6">
        <v>-3164.24</v>
      </c>
      <c r="J27" s="6">
        <v>-2274.63</v>
      </c>
      <c r="K27" s="6">
        <v>-21499.439999999999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209254.23</v>
      </c>
      <c r="D31" s="8">
        <v>186636.76</v>
      </c>
      <c r="E31" s="8">
        <v>178421.92</v>
      </c>
      <c r="F31" s="8">
        <v>196263.28</v>
      </c>
      <c r="G31" s="8">
        <v>218898.46</v>
      </c>
      <c r="H31" s="8">
        <v>216672.33</v>
      </c>
      <c r="I31" s="8">
        <v>187140.17</v>
      </c>
      <c r="J31" s="8">
        <v>158353.21</v>
      </c>
      <c r="K31" s="8">
        <v>1551640.36</v>
      </c>
    </row>
    <row r="32" spans="1:11" s="7" customFormat="1">
      <c r="A32" s="7">
        <v>11</v>
      </c>
      <c r="B32" s="7" t="s">
        <v>58</v>
      </c>
      <c r="C32" s="8">
        <v>-9575.43</v>
      </c>
      <c r="D32" s="8">
        <v>-8050.49</v>
      </c>
      <c r="E32" s="8">
        <v>-8464.9</v>
      </c>
      <c r="F32" s="8">
        <v>-9976.64</v>
      </c>
      <c r="G32" s="8">
        <v>-13723.06</v>
      </c>
      <c r="H32" s="8">
        <v>-15091.2</v>
      </c>
      <c r="I32" s="8">
        <v>-11375.82</v>
      </c>
      <c r="J32" s="8">
        <v>-10775.42</v>
      </c>
      <c r="K32" s="8">
        <v>-87032.960000000006</v>
      </c>
    </row>
    <row r="33" spans="1:11">
      <c r="A33">
        <v>12</v>
      </c>
      <c r="B33" t="s">
        <v>59</v>
      </c>
      <c r="C33" s="6">
        <v>-201346.26</v>
      </c>
      <c r="D33" s="6">
        <v>-220382.53</v>
      </c>
      <c r="E33" s="6">
        <v>-188352.2</v>
      </c>
      <c r="F33" s="6">
        <v>-184207.54</v>
      </c>
      <c r="G33" s="6">
        <v>-193689.42</v>
      </c>
      <c r="H33" s="6">
        <v>-199802.96</v>
      </c>
      <c r="I33" s="6">
        <v>-194343.16</v>
      </c>
      <c r="J33" s="6">
        <v>-169218.61</v>
      </c>
      <c r="K33" s="6">
        <v>-1551342.68</v>
      </c>
    </row>
    <row r="34" spans="1:11">
      <c r="A34">
        <v>13</v>
      </c>
      <c r="B34" t="s">
        <v>60</v>
      </c>
      <c r="C34" s="6">
        <v>-102332.63</v>
      </c>
      <c r="D34" s="6">
        <v>-113839.28</v>
      </c>
      <c r="E34" s="6">
        <v>-97178.98</v>
      </c>
      <c r="F34" s="6">
        <v>-90189.84</v>
      </c>
      <c r="G34" s="6">
        <v>-86749.41</v>
      </c>
      <c r="H34" s="6">
        <v>-87729.03</v>
      </c>
      <c r="I34" s="6">
        <v>-99470.69</v>
      </c>
      <c r="J34" s="6">
        <v>-80620.350000000006</v>
      </c>
      <c r="K34" s="6">
        <v>-758110.21</v>
      </c>
    </row>
    <row r="35" spans="1:11">
      <c r="A35" t="s">
        <v>61</v>
      </c>
      <c r="B35" t="s">
        <v>62</v>
      </c>
      <c r="C35" s="6">
        <v>-71818.67</v>
      </c>
      <c r="D35" s="6">
        <v>-78308.67</v>
      </c>
      <c r="E35" s="6">
        <v>-80698.67</v>
      </c>
      <c r="F35" s="6">
        <v>-69358.67</v>
      </c>
      <c r="G35" s="6">
        <v>-62458</v>
      </c>
      <c r="H35" s="6">
        <v>-62458</v>
      </c>
      <c r="I35" s="6">
        <v>-64698</v>
      </c>
      <c r="J35" s="6">
        <v>-64698</v>
      </c>
      <c r="K35" s="6">
        <v>-554496.68000000005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-2111.12</v>
      </c>
      <c r="D37" s="6">
        <v>-2111.12</v>
      </c>
      <c r="E37" s="6">
        <v>-2111.12</v>
      </c>
      <c r="F37" s="6">
        <v>-1111.1199999999999</v>
      </c>
      <c r="G37" s="6"/>
      <c r="H37" s="6">
        <v>-1000</v>
      </c>
      <c r="I37" s="6">
        <v>-1000</v>
      </c>
      <c r="J37" s="6"/>
      <c r="K37" s="6">
        <v>-9444.48</v>
      </c>
    </row>
    <row r="38" spans="1:11">
      <c r="A38" t="s">
        <v>67</v>
      </c>
      <c r="B38" t="s">
        <v>68</v>
      </c>
      <c r="C38" s="6">
        <v>-366.53</v>
      </c>
      <c r="D38" s="6">
        <v>-6300.68</v>
      </c>
      <c r="E38" s="6">
        <v>-1983.38</v>
      </c>
      <c r="F38" s="6">
        <v>-1049.24</v>
      </c>
      <c r="G38" s="6">
        <v>-4194.57</v>
      </c>
      <c r="H38" s="6">
        <v>-1746.33</v>
      </c>
      <c r="I38" s="6">
        <v>-2785.13</v>
      </c>
      <c r="J38" s="6">
        <v>-3097.65</v>
      </c>
      <c r="K38" s="6">
        <v>-21523.51</v>
      </c>
    </row>
    <row r="39" spans="1:11">
      <c r="A39" t="s">
        <v>69</v>
      </c>
      <c r="B39" t="s">
        <v>70</v>
      </c>
      <c r="C39" s="6">
        <v>-11111.11</v>
      </c>
      <c r="D39" s="6">
        <v>-11111.11</v>
      </c>
      <c r="E39" s="6">
        <v>-11111.11</v>
      </c>
      <c r="F39" s="6">
        <v>-11111.11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-86444.44</v>
      </c>
    </row>
    <row r="40" spans="1:11">
      <c r="A40" t="s">
        <v>71</v>
      </c>
      <c r="B40" t="s">
        <v>72</v>
      </c>
      <c r="C40" s="6">
        <v>-4405</v>
      </c>
      <c r="D40" s="6">
        <v>-8910</v>
      </c>
      <c r="E40" s="6">
        <v>2680</v>
      </c>
      <c r="F40" s="6">
        <v>75</v>
      </c>
      <c r="G40" s="6">
        <v>-70</v>
      </c>
      <c r="H40" s="6">
        <v>-5690</v>
      </c>
      <c r="I40" s="6">
        <v>-9510</v>
      </c>
      <c r="J40" s="6">
        <v>8510</v>
      </c>
      <c r="K40" s="6">
        <v>-17320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-2857.14</v>
      </c>
      <c r="H41" s="6"/>
      <c r="I41" s="6">
        <v>-4642.8599999999997</v>
      </c>
      <c r="J41" s="6">
        <v>-2500</v>
      </c>
      <c r="K41" s="6">
        <v>-10000</v>
      </c>
    </row>
    <row r="42" spans="1:11">
      <c r="A42" t="s">
        <v>75</v>
      </c>
      <c r="B42" t="s">
        <v>76</v>
      </c>
      <c r="C42" s="6"/>
      <c r="D42" s="6"/>
      <c r="E42" s="6">
        <v>-120</v>
      </c>
      <c r="F42" s="6">
        <v>-800</v>
      </c>
      <c r="G42" s="6"/>
      <c r="H42" s="6"/>
      <c r="I42" s="6"/>
      <c r="J42" s="6"/>
      <c r="K42" s="6">
        <v>-920</v>
      </c>
    </row>
    <row r="43" spans="1:11">
      <c r="A43" t="s">
        <v>77</v>
      </c>
      <c r="B43" t="s">
        <v>78</v>
      </c>
      <c r="C43" s="6">
        <v>-2788.2</v>
      </c>
      <c r="D43" s="6">
        <v>-3272.7</v>
      </c>
      <c r="E43" s="6">
        <v>-3272.7</v>
      </c>
      <c r="F43" s="6">
        <v>-3272.7</v>
      </c>
      <c r="G43" s="6">
        <v>-3272.7</v>
      </c>
      <c r="H43" s="6">
        <v>-3272.7</v>
      </c>
      <c r="I43" s="6">
        <v>-3272.7</v>
      </c>
      <c r="J43" s="6">
        <v>-3272.7</v>
      </c>
      <c r="K43" s="6">
        <v>-25697.1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-2187</v>
      </c>
      <c r="D45" s="6">
        <v>-2575</v>
      </c>
      <c r="E45" s="6">
        <v>-2312</v>
      </c>
      <c r="F45" s="6">
        <v>-2312</v>
      </c>
      <c r="G45" s="6">
        <v>-2312</v>
      </c>
      <c r="H45" s="6">
        <v>-2312</v>
      </c>
      <c r="I45" s="6">
        <v>-2312</v>
      </c>
      <c r="J45" s="6">
        <v>-2312</v>
      </c>
      <c r="K45" s="6">
        <v>-18634</v>
      </c>
    </row>
    <row r="46" spans="1:11">
      <c r="A46" t="s">
        <v>83</v>
      </c>
      <c r="B46" t="s">
        <v>84</v>
      </c>
      <c r="C46" s="6">
        <v>-6295</v>
      </c>
      <c r="D46" s="6"/>
      <c r="E46" s="6"/>
      <c r="F46" s="6"/>
      <c r="G46" s="6">
        <v>-335</v>
      </c>
      <c r="H46" s="6"/>
      <c r="I46" s="6"/>
      <c r="J46" s="6"/>
      <c r="K46" s="6">
        <v>-6630</v>
      </c>
    </row>
    <row r="47" spans="1:11">
      <c r="A47" t="s">
        <v>85</v>
      </c>
      <c r="B47" t="s">
        <v>86</v>
      </c>
      <c r="C47" s="6">
        <v>-1250</v>
      </c>
      <c r="D47" s="6">
        <v>-1250</v>
      </c>
      <c r="E47" s="6">
        <v>1750</v>
      </c>
      <c r="F47" s="6">
        <v>-1250</v>
      </c>
      <c r="G47" s="6">
        <v>-1250</v>
      </c>
      <c r="H47" s="6">
        <v>-1250</v>
      </c>
      <c r="I47" s="6">
        <v>-1250</v>
      </c>
      <c r="J47" s="6">
        <v>-1250</v>
      </c>
      <c r="K47" s="6">
        <v>-7000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-77181.2</v>
      </c>
      <c r="D49" s="6">
        <v>-74610.600000000006</v>
      </c>
      <c r="E49" s="6">
        <v>-69741.66</v>
      </c>
      <c r="F49" s="6">
        <v>-71875.72</v>
      </c>
      <c r="G49" s="6">
        <v>-83324.509999999995</v>
      </c>
      <c r="H49" s="6">
        <v>-89385.07</v>
      </c>
      <c r="I49" s="6">
        <v>-69126.31</v>
      </c>
      <c r="J49" s="6">
        <v>-62545.83</v>
      </c>
      <c r="K49" s="6">
        <v>-597790.9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>
        <v>-77181.2</v>
      </c>
      <c r="D58" s="6">
        <v>-74610.600000000006</v>
      </c>
      <c r="E58" s="6">
        <v>-69741.66</v>
      </c>
      <c r="F58" s="6">
        <v>-71875.72</v>
      </c>
      <c r="G58" s="6">
        <v>-83324.509999999995</v>
      </c>
      <c r="H58" s="6">
        <v>-89385.07</v>
      </c>
      <c r="I58" s="6">
        <v>-69126.31</v>
      </c>
      <c r="J58" s="6">
        <v>-62545.83</v>
      </c>
      <c r="K58" s="6">
        <v>-597790.9</v>
      </c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-3612.87</v>
      </c>
      <c r="D60" s="6">
        <v>-3536.52</v>
      </c>
      <c r="E60" s="6">
        <v>-3422.46</v>
      </c>
      <c r="F60" s="6">
        <v>-3443.1</v>
      </c>
      <c r="G60" s="6">
        <v>-3443.1</v>
      </c>
      <c r="H60" s="6">
        <v>-3332.05</v>
      </c>
      <c r="I60" s="6">
        <v>-3443.1</v>
      </c>
      <c r="J60" s="6">
        <v>-3332.05</v>
      </c>
      <c r="K60" s="6">
        <v>-27565.25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-294.52</v>
      </c>
      <c r="D62" s="6">
        <v>-107.58</v>
      </c>
      <c r="E62" s="6">
        <v>-104.11</v>
      </c>
      <c r="F62" s="6">
        <v>-107.58</v>
      </c>
      <c r="G62" s="6">
        <v>-107.58</v>
      </c>
      <c r="H62" s="6">
        <v>-104.11</v>
      </c>
      <c r="I62" s="6">
        <v>-107.58</v>
      </c>
      <c r="J62" s="6">
        <v>-104.11</v>
      </c>
      <c r="K62" s="6">
        <v>-1037.17</v>
      </c>
    </row>
    <row r="63" spans="1:11">
      <c r="A63" t="s">
        <v>115</v>
      </c>
      <c r="B63" t="s">
        <v>116</v>
      </c>
      <c r="C63" s="6">
        <v>-3318.35</v>
      </c>
      <c r="D63" s="6">
        <v>-3428.94</v>
      </c>
      <c r="E63" s="6">
        <v>-3318.35</v>
      </c>
      <c r="F63" s="6">
        <v>-3335.52</v>
      </c>
      <c r="G63" s="6">
        <v>-3335.52</v>
      </c>
      <c r="H63" s="6">
        <v>-3227.94</v>
      </c>
      <c r="I63" s="6">
        <v>-3335.52</v>
      </c>
      <c r="J63" s="6">
        <v>-3227.94</v>
      </c>
      <c r="K63" s="6">
        <v>-26528.080000000002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>
        <v>-18219.560000000001</v>
      </c>
      <c r="D66" s="6">
        <v>-28396.13</v>
      </c>
      <c r="E66" s="6">
        <v>-18009.099999999999</v>
      </c>
      <c r="F66" s="6">
        <v>-18698.88</v>
      </c>
      <c r="G66" s="6">
        <v>-20172.400000000001</v>
      </c>
      <c r="H66" s="6">
        <v>-19356.810000000001</v>
      </c>
      <c r="I66" s="6">
        <v>-22303.06</v>
      </c>
      <c r="J66" s="6">
        <v>-22720.38</v>
      </c>
      <c r="K66" s="6">
        <v>-167876.32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>
        <v>-2000</v>
      </c>
      <c r="I67" s="6"/>
      <c r="J67" s="6"/>
      <c r="K67" s="6">
        <v>-2000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-7015.21</v>
      </c>
      <c r="D80" s="6">
        <v>-10421.530000000001</v>
      </c>
      <c r="E80" s="6">
        <v>-7990.56</v>
      </c>
      <c r="F80" s="6">
        <v>-7618</v>
      </c>
      <c r="G80" s="6">
        <v>-8065.58</v>
      </c>
      <c r="H80" s="6">
        <v>-7452.26</v>
      </c>
      <c r="I80" s="6">
        <v>-7699.06</v>
      </c>
      <c r="J80" s="6">
        <v>-7931.62</v>
      </c>
      <c r="K80" s="6">
        <v>-64193.82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-1807.4</v>
      </c>
      <c r="D86" s="6">
        <v>-5171.53</v>
      </c>
      <c r="E86" s="6">
        <v>-2730.73</v>
      </c>
      <c r="F86" s="6">
        <v>-2366.63</v>
      </c>
      <c r="G86" s="6">
        <v>-2808.33</v>
      </c>
      <c r="H86" s="6">
        <v>-2210.89</v>
      </c>
      <c r="I86" s="6">
        <v>-2476.41</v>
      </c>
      <c r="J86" s="6">
        <v>-2642.06</v>
      </c>
      <c r="K86" s="6">
        <v>-22213.98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-1540</v>
      </c>
      <c r="D90" s="6">
        <v>-1300</v>
      </c>
      <c r="E90" s="6">
        <v>-893.54</v>
      </c>
      <c r="F90" s="6">
        <v>-2995.78</v>
      </c>
      <c r="G90" s="6">
        <v>-3573.54</v>
      </c>
      <c r="H90" s="6">
        <v>-698</v>
      </c>
      <c r="I90" s="6">
        <v>-850</v>
      </c>
      <c r="J90" s="6">
        <v>-6858.54</v>
      </c>
      <c r="K90" s="6">
        <v>-18709.400000000001</v>
      </c>
    </row>
    <row r="91" spans="1:11">
      <c r="A91" t="s">
        <v>165</v>
      </c>
      <c r="B91" t="s">
        <v>166</v>
      </c>
      <c r="C91" s="6">
        <v>-120</v>
      </c>
      <c r="D91" s="6"/>
      <c r="E91" s="6">
        <v>-103.54</v>
      </c>
      <c r="F91" s="6">
        <v>-399.07</v>
      </c>
      <c r="G91" s="6">
        <v>-1883.54</v>
      </c>
      <c r="H91" s="6">
        <v>-40</v>
      </c>
      <c r="I91" s="6">
        <v>-120</v>
      </c>
      <c r="J91" s="6">
        <v>-103.54</v>
      </c>
      <c r="K91" s="6">
        <v>-2769.69</v>
      </c>
    </row>
    <row r="92" spans="1:11">
      <c r="A92" t="s">
        <v>167</v>
      </c>
      <c r="B92" t="s">
        <v>168</v>
      </c>
      <c r="C92" s="6">
        <v>-1420</v>
      </c>
      <c r="D92" s="6">
        <v>-1300</v>
      </c>
      <c r="E92" s="6">
        <v>-790</v>
      </c>
      <c r="F92" s="6">
        <v>-1027.71</v>
      </c>
      <c r="G92" s="6">
        <v>-1450</v>
      </c>
      <c r="H92" s="6">
        <v>-658</v>
      </c>
      <c r="I92" s="6">
        <v>-670</v>
      </c>
      <c r="J92" s="6">
        <v>-3935</v>
      </c>
      <c r="K92" s="6">
        <v>-11250.71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>
        <v>-1569</v>
      </c>
      <c r="G94" s="6">
        <v>-240</v>
      </c>
      <c r="H94" s="6"/>
      <c r="I94" s="6">
        <v>-60</v>
      </c>
      <c r="J94" s="6">
        <v>-2820</v>
      </c>
      <c r="K94" s="6">
        <v>-4689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-2102.0100000000002</v>
      </c>
      <c r="D101" s="6">
        <v>-2102.0100000000002</v>
      </c>
      <c r="E101" s="6">
        <v>-2102.0100000000002</v>
      </c>
      <c r="F101" s="6">
        <v>-2102.0100000000002</v>
      </c>
      <c r="G101" s="6">
        <v>-2102.0100000000002</v>
      </c>
      <c r="H101" s="6">
        <v>-2102.0100000000002</v>
      </c>
      <c r="I101" s="6">
        <v>-2102.0100000000002</v>
      </c>
      <c r="J101" s="6">
        <v>-2102.0100000000002</v>
      </c>
      <c r="K101" s="6">
        <v>-16816.080000000002</v>
      </c>
    </row>
    <row r="102" spans="1:11">
      <c r="A102" t="s">
        <v>185</v>
      </c>
      <c r="B102" t="s">
        <v>186</v>
      </c>
      <c r="C102" s="6">
        <v>-77.22</v>
      </c>
      <c r="D102" s="6">
        <v>-77.22</v>
      </c>
      <c r="E102" s="6">
        <v>-77.22</v>
      </c>
      <c r="F102" s="6">
        <v>-77.22</v>
      </c>
      <c r="G102" s="6">
        <v>-77.22</v>
      </c>
      <c r="H102" s="6">
        <v>-77.22</v>
      </c>
      <c r="I102" s="6">
        <v>-77.22</v>
      </c>
      <c r="J102" s="6">
        <v>-77.22</v>
      </c>
      <c r="K102" s="6">
        <v>-617.76</v>
      </c>
    </row>
    <row r="103" spans="1:11">
      <c r="A103" t="s">
        <v>187</v>
      </c>
      <c r="B103" t="s">
        <v>188</v>
      </c>
      <c r="C103" s="6">
        <v>-2024.79</v>
      </c>
      <c r="D103" s="6">
        <v>-2024.79</v>
      </c>
      <c r="E103" s="6">
        <v>-2024.79</v>
      </c>
      <c r="F103" s="6">
        <v>-2024.79</v>
      </c>
      <c r="G103" s="6">
        <v>-2024.79</v>
      </c>
      <c r="H103" s="6">
        <v>-2024.79</v>
      </c>
      <c r="I103" s="6">
        <v>-2024.79</v>
      </c>
      <c r="J103" s="6">
        <v>-2024.79</v>
      </c>
      <c r="K103" s="6">
        <v>-16198.32</v>
      </c>
    </row>
    <row r="104" spans="1:11">
      <c r="A104">
        <v>25</v>
      </c>
      <c r="B104" t="s">
        <v>189</v>
      </c>
      <c r="C104" s="6">
        <v>-22.52</v>
      </c>
      <c r="D104" s="6">
        <v>-7628</v>
      </c>
      <c r="E104" s="6"/>
      <c r="F104" s="6">
        <v>-11.95</v>
      </c>
      <c r="G104" s="6">
        <v>-4.34</v>
      </c>
      <c r="H104" s="6">
        <v>-159.11000000000001</v>
      </c>
      <c r="I104" s="6">
        <v>-5543.05</v>
      </c>
      <c r="J104" s="6"/>
      <c r="K104" s="6">
        <v>-13368.97</v>
      </c>
    </row>
    <row r="105" spans="1:11">
      <c r="A105" t="s">
        <v>190</v>
      </c>
      <c r="B105" t="s">
        <v>191</v>
      </c>
      <c r="C105" s="6">
        <v>-22.52</v>
      </c>
      <c r="D105" s="6">
        <v>-7628</v>
      </c>
      <c r="E105" s="6"/>
      <c r="F105" s="6">
        <v>-11.95</v>
      </c>
      <c r="G105" s="6">
        <v>-4.34</v>
      </c>
      <c r="H105" s="6">
        <v>-159.11000000000001</v>
      </c>
      <c r="I105" s="6">
        <v>-5543.05</v>
      </c>
      <c r="J105" s="6"/>
      <c r="K105" s="6">
        <v>-13368.97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-5055.45</v>
      </c>
      <c r="D110" s="6">
        <v>-5732.8</v>
      </c>
      <c r="E110" s="6">
        <v>-6147.99</v>
      </c>
      <c r="F110" s="6">
        <v>-5096.1400000000003</v>
      </c>
      <c r="G110" s="6">
        <v>-5551.93</v>
      </c>
      <c r="H110" s="6">
        <v>-6070.43</v>
      </c>
      <c r="I110" s="6">
        <v>-5233.9399999999996</v>
      </c>
      <c r="J110" s="6">
        <v>-6020.46</v>
      </c>
      <c r="K110" s="6">
        <v>-44909.14</v>
      </c>
    </row>
    <row r="111" spans="1:11">
      <c r="A111" t="s">
        <v>200</v>
      </c>
      <c r="B111" t="s">
        <v>201</v>
      </c>
      <c r="C111" s="6">
        <v>344.55</v>
      </c>
      <c r="D111" s="6">
        <v>-332.8</v>
      </c>
      <c r="E111" s="6">
        <v>-747.99</v>
      </c>
      <c r="F111" s="6">
        <v>303.86</v>
      </c>
      <c r="G111" s="6">
        <v>-151.93</v>
      </c>
      <c r="H111" s="6">
        <v>-670.43</v>
      </c>
      <c r="I111" s="6">
        <v>166.06</v>
      </c>
      <c r="J111" s="6">
        <v>-620.46</v>
      </c>
      <c r="K111" s="6">
        <v>-1709.14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-1539.37</v>
      </c>
      <c r="D114" s="6">
        <v>-336.79</v>
      </c>
      <c r="E114" s="6"/>
      <c r="F114" s="6"/>
      <c r="G114" s="6"/>
      <c r="H114" s="6"/>
      <c r="I114" s="6"/>
      <c r="J114" s="6">
        <v>192.25</v>
      </c>
      <c r="K114" s="6">
        <v>-1683.91</v>
      </c>
    </row>
    <row r="115" spans="1:11">
      <c r="A115" t="s">
        <v>207</v>
      </c>
      <c r="B115" t="s">
        <v>208</v>
      </c>
      <c r="C115" s="6">
        <v>-1539.37</v>
      </c>
      <c r="D115" s="6">
        <v>-336.79</v>
      </c>
      <c r="E115" s="6"/>
      <c r="F115" s="6"/>
      <c r="G115" s="6"/>
      <c r="H115" s="6"/>
      <c r="I115" s="6"/>
      <c r="J115" s="6"/>
      <c r="K115" s="6">
        <v>-1876.16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>
        <v>192.25</v>
      </c>
      <c r="K117" s="6">
        <v>192.25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-1667.46</v>
      </c>
      <c r="D120" s="8">
        <v>-41796.26</v>
      </c>
      <c r="E120" s="8">
        <v>-18395.18</v>
      </c>
      <c r="F120" s="8">
        <v>2079.1</v>
      </c>
      <c r="G120" s="8">
        <v>11485.98</v>
      </c>
      <c r="H120" s="8">
        <v>1778.17</v>
      </c>
      <c r="I120" s="8">
        <v>-18578.810000000001</v>
      </c>
      <c r="J120" s="8">
        <v>-21640.82</v>
      </c>
      <c r="K120" s="8">
        <v>-86735.28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-3.0000000000000001E-3</v>
      </c>
      <c r="D121" s="9">
        <f t="shared" ref="D121:K121" si="1">IF(D$10=0," ",ROUND(D120/D$10,3))</f>
        <v>-8.5000000000000006E-2</v>
      </c>
      <c r="E121" s="9">
        <f t="shared" si="1"/>
        <v>-0.04</v>
      </c>
      <c r="F121" s="9">
        <f t="shared" si="1"/>
        <v>4.0000000000000001E-3</v>
      </c>
      <c r="G121" s="9">
        <f t="shared" si="1"/>
        <v>2.1000000000000001E-2</v>
      </c>
      <c r="H121" s="9">
        <f t="shared" si="1"/>
        <v>3.0000000000000001E-3</v>
      </c>
      <c r="I121" s="9">
        <f t="shared" si="1"/>
        <v>-0.04</v>
      </c>
      <c r="J121" s="9">
        <f t="shared" si="1"/>
        <v>-5.1999999999999998E-2</v>
      </c>
      <c r="K121" s="9">
        <f t="shared" si="1"/>
        <v>-2.1999999999999999E-2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-103528.08</v>
      </c>
      <c r="D123" s="6">
        <v>-115472.08</v>
      </c>
      <c r="E123" s="6">
        <v>-98820.51</v>
      </c>
      <c r="F123" s="6">
        <v>-92881.76</v>
      </c>
      <c r="G123" s="6">
        <v>-90474.880000000005</v>
      </c>
      <c r="H123" s="6">
        <v>-89097.46</v>
      </c>
      <c r="I123" s="6">
        <v>-100154.63</v>
      </c>
      <c r="J123" s="6">
        <v>-88099.35</v>
      </c>
      <c r="K123" s="6">
        <v>-778528.75</v>
      </c>
    </row>
    <row r="124" spans="1:11">
      <c r="A124" t="s">
        <v>221</v>
      </c>
      <c r="B124" t="s">
        <v>222</v>
      </c>
      <c r="C124" s="6">
        <v>-102332.63</v>
      </c>
      <c r="D124" s="6">
        <v>-113839.28</v>
      </c>
      <c r="E124" s="6">
        <v>-97178.98</v>
      </c>
      <c r="F124" s="6">
        <v>-90189.84</v>
      </c>
      <c r="G124" s="6">
        <v>-86749.41</v>
      </c>
      <c r="H124" s="6">
        <v>-87729.03</v>
      </c>
      <c r="I124" s="6">
        <v>-99470.69</v>
      </c>
      <c r="J124" s="6">
        <v>-80620.350000000006</v>
      </c>
      <c r="K124" s="6">
        <v>-758110.21</v>
      </c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>
        <v>-1540</v>
      </c>
      <c r="D127" s="6">
        <v>-1300</v>
      </c>
      <c r="E127" s="6">
        <v>-893.54</v>
      </c>
      <c r="F127" s="6">
        <v>-2995.78</v>
      </c>
      <c r="G127" s="6">
        <v>-3573.54</v>
      </c>
      <c r="H127" s="6">
        <v>-698</v>
      </c>
      <c r="I127" s="6">
        <v>-850</v>
      </c>
      <c r="J127" s="6">
        <v>-6858.54</v>
      </c>
      <c r="K127" s="6">
        <v>-18709.400000000001</v>
      </c>
    </row>
    <row r="128" spans="1:11">
      <c r="A128" t="s">
        <v>229</v>
      </c>
      <c r="B128" t="s">
        <v>230</v>
      </c>
      <c r="C128">
        <v>344.55</v>
      </c>
      <c r="D128">
        <v>-332.8</v>
      </c>
      <c r="E128">
        <v>-747.99</v>
      </c>
      <c r="F128">
        <v>303.86</v>
      </c>
      <c r="G128">
        <v>-151.93</v>
      </c>
      <c r="H128">
        <v>-670.43</v>
      </c>
      <c r="I128">
        <v>166.06</v>
      </c>
      <c r="J128">
        <v>-620.46</v>
      </c>
      <c r="K128" s="4">
        <v>-1709.14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304</v>
      </c>
      <c r="C4" s="11" t="s">
        <v>304</v>
      </c>
      <c r="D4" s="11" t="s">
        <v>304</v>
      </c>
      <c r="E4" s="11" t="s">
        <v>304</v>
      </c>
      <c r="F4" s="11" t="s">
        <v>304</v>
      </c>
      <c r="G4" s="11" t="s">
        <v>304</v>
      </c>
      <c r="H4" s="11" t="s">
        <v>304</v>
      </c>
      <c r="I4" s="11" t="s">
        <v>304</v>
      </c>
      <c r="J4" s="11" t="s">
        <v>304</v>
      </c>
      <c r="K4" s="11" t="s">
        <v>304</v>
      </c>
    </row>
    <row r="5" spans="1:52" s="11" customFormat="1">
      <c r="A5" s="10" t="s">
        <v>7</v>
      </c>
      <c r="B5" s="11">
        <v>4051</v>
      </c>
      <c r="C5" s="11">
        <v>4051</v>
      </c>
      <c r="D5" s="11">
        <v>4051</v>
      </c>
      <c r="E5" s="11">
        <v>4051</v>
      </c>
      <c r="F5" s="11">
        <v>4051</v>
      </c>
      <c r="G5" s="11">
        <v>4051</v>
      </c>
      <c r="H5" s="11">
        <v>4051</v>
      </c>
      <c r="I5" s="11">
        <v>4051</v>
      </c>
      <c r="J5" s="11">
        <v>4051</v>
      </c>
      <c r="K5" s="11">
        <v>4051</v>
      </c>
    </row>
    <row r="6" spans="1:52" s="13" customFormat="1" ht="42.75">
      <c r="A6" s="12" t="s">
        <v>8</v>
      </c>
      <c r="B6" s="13" t="s">
        <v>313</v>
      </c>
      <c r="C6" s="13" t="s">
        <v>313</v>
      </c>
      <c r="D6" s="13" t="s">
        <v>313</v>
      </c>
      <c r="E6" s="13" t="s">
        <v>313</v>
      </c>
      <c r="F6" s="13" t="s">
        <v>313</v>
      </c>
      <c r="G6" s="13" t="s">
        <v>313</v>
      </c>
      <c r="H6" s="13" t="s">
        <v>313</v>
      </c>
      <c r="I6" s="13" t="s">
        <v>313</v>
      </c>
      <c r="J6" s="13" t="s">
        <v>313</v>
      </c>
      <c r="K6" s="13" t="s">
        <v>313</v>
      </c>
    </row>
    <row r="7" spans="1:52" s="11" customFormat="1">
      <c r="A7" s="10" t="s">
        <v>10</v>
      </c>
      <c r="B7" s="11" t="s">
        <v>306</v>
      </c>
      <c r="C7" s="11" t="s">
        <v>306</v>
      </c>
      <c r="D7" s="11" t="s">
        <v>306</v>
      </c>
      <c r="E7" s="11" t="s">
        <v>306</v>
      </c>
      <c r="F7" s="11" t="s">
        <v>306</v>
      </c>
      <c r="G7" s="11" t="s">
        <v>306</v>
      </c>
      <c r="H7" s="11" t="s">
        <v>306</v>
      </c>
      <c r="I7" s="11" t="s">
        <v>306</v>
      </c>
      <c r="J7" s="11" t="s">
        <v>306</v>
      </c>
      <c r="K7" s="11" t="s">
        <v>306</v>
      </c>
    </row>
    <row r="8" spans="1:52" s="11" customFormat="1">
      <c r="A8" s="10" t="s">
        <v>12</v>
      </c>
      <c r="B8" s="11">
        <v>7</v>
      </c>
      <c r="C8" s="11">
        <v>7</v>
      </c>
      <c r="D8" s="11">
        <v>7</v>
      </c>
      <c r="E8" s="11">
        <v>7</v>
      </c>
      <c r="F8" s="11">
        <v>7</v>
      </c>
      <c r="G8" s="11">
        <v>7</v>
      </c>
      <c r="H8" s="11">
        <v>7</v>
      </c>
      <c r="I8" s="11">
        <v>7</v>
      </c>
      <c r="J8" s="11">
        <v>7</v>
      </c>
      <c r="K8" s="11">
        <v>7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469063.62</v>
      </c>
      <c r="D10" s="8">
        <v>504186.43</v>
      </c>
      <c r="E10" s="8">
        <v>493105.86</v>
      </c>
      <c r="F10" s="8">
        <v>520325.6</v>
      </c>
      <c r="G10" s="8">
        <v>473757.02</v>
      </c>
      <c r="H10" s="8">
        <v>495640.79</v>
      </c>
      <c r="I10" s="8">
        <v>426004.64</v>
      </c>
      <c r="J10" s="8">
        <v>438173.29</v>
      </c>
      <c r="K10" s="8">
        <v>3820257.25</v>
      </c>
    </row>
    <row r="11" spans="1:52">
      <c r="A11" t="s">
        <v>25</v>
      </c>
      <c r="B11" t="s">
        <v>26</v>
      </c>
      <c r="C11" s="6">
        <v>469063.62</v>
      </c>
      <c r="D11" s="6">
        <v>504186.43</v>
      </c>
      <c r="E11" s="6">
        <v>493105.86</v>
      </c>
      <c r="F11" s="6">
        <v>520325.6</v>
      </c>
      <c r="G11" s="6">
        <v>473757.02</v>
      </c>
      <c r="H11" s="6">
        <v>495640.79</v>
      </c>
      <c r="I11" s="6">
        <v>426004.64</v>
      </c>
      <c r="J11" s="6">
        <v>438173.29</v>
      </c>
      <c r="K11" s="6">
        <v>3820257.25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-272899.67</v>
      </c>
      <c r="D13" s="6">
        <v>-300169.46999999997</v>
      </c>
      <c r="E13" s="6">
        <v>-293658.40999999997</v>
      </c>
      <c r="F13" s="6">
        <v>-305234.78000000003</v>
      </c>
      <c r="G13" s="6">
        <v>-278527.84000000003</v>
      </c>
      <c r="H13" s="6">
        <v>-305881.95</v>
      </c>
      <c r="I13" s="6">
        <v>-249889.55</v>
      </c>
      <c r="J13" s="6">
        <v>-250758.04</v>
      </c>
      <c r="K13" s="6">
        <v>-2257019.71</v>
      </c>
    </row>
    <row r="14" spans="1:52">
      <c r="A14">
        <v>3</v>
      </c>
      <c r="B14" t="s">
        <v>30</v>
      </c>
      <c r="C14" s="6">
        <v>196163.95</v>
      </c>
      <c r="D14" s="6">
        <v>204016.96</v>
      </c>
      <c r="E14" s="6">
        <v>199447.45</v>
      </c>
      <c r="F14" s="6">
        <v>215090.82</v>
      </c>
      <c r="G14" s="6">
        <v>195229.18</v>
      </c>
      <c r="H14" s="6">
        <v>189758.84</v>
      </c>
      <c r="I14" s="6">
        <v>176115.09</v>
      </c>
      <c r="J14" s="6">
        <v>187415.25</v>
      </c>
      <c r="K14" s="6">
        <v>1563237.54</v>
      </c>
    </row>
    <row r="15" spans="1:52" s="7" customFormat="1">
      <c r="A15" s="7">
        <v>4</v>
      </c>
      <c r="B15" s="7" t="s">
        <v>31</v>
      </c>
      <c r="C15" s="9">
        <f>IF(C$10=0," ",ROUND(C14/C$10,3))</f>
        <v>0.41799999999999998</v>
      </c>
      <c r="D15" s="9">
        <f t="shared" ref="D15:K15" si="0">IF(D$10=0," ",ROUND(D14/D$10,3))</f>
        <v>0.40500000000000003</v>
      </c>
      <c r="E15" s="9">
        <f t="shared" si="0"/>
        <v>0.40400000000000003</v>
      </c>
      <c r="F15" s="9">
        <f t="shared" si="0"/>
        <v>0.41299999999999998</v>
      </c>
      <c r="G15" s="9">
        <f t="shared" si="0"/>
        <v>0.41199999999999998</v>
      </c>
      <c r="H15" s="9">
        <f t="shared" si="0"/>
        <v>0.38300000000000001</v>
      </c>
      <c r="I15" s="9">
        <f t="shared" si="0"/>
        <v>0.41299999999999998</v>
      </c>
      <c r="J15" s="9">
        <f t="shared" si="0"/>
        <v>0.42799999999999999</v>
      </c>
      <c r="K15" s="9">
        <f t="shared" si="0"/>
        <v>0.40899999999999997</v>
      </c>
    </row>
    <row r="16" spans="1:52">
      <c r="A16">
        <v>5</v>
      </c>
      <c r="B16" t="s">
        <v>32</v>
      </c>
      <c r="C16" s="6">
        <v>-12379.68</v>
      </c>
      <c r="D16" s="6">
        <v>-11489.1</v>
      </c>
      <c r="E16" s="6">
        <v>-12439.6</v>
      </c>
      <c r="F16" s="6">
        <v>-6264.78</v>
      </c>
      <c r="G16" s="6">
        <v>-7102.08</v>
      </c>
      <c r="H16" s="6">
        <v>-4582.1899999999996</v>
      </c>
      <c r="I16" s="6">
        <v>-6176.86</v>
      </c>
      <c r="J16" s="6">
        <v>-7286.84</v>
      </c>
      <c r="K16" s="6">
        <v>-67721.13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-10447.52</v>
      </c>
      <c r="D18" s="6">
        <v>-9554.44</v>
      </c>
      <c r="E18" s="6">
        <v>-10376.379999999999</v>
      </c>
      <c r="F18" s="6">
        <v>-4501.33</v>
      </c>
      <c r="G18" s="6">
        <v>-4692.92</v>
      </c>
      <c r="H18" s="6">
        <v>-2543.5700000000002</v>
      </c>
      <c r="I18" s="6">
        <v>-3901.55</v>
      </c>
      <c r="J18" s="6">
        <v>-5356.91</v>
      </c>
      <c r="K18" s="6">
        <v>-51374.62</v>
      </c>
    </row>
    <row r="19" spans="1:11">
      <c r="A19" t="s">
        <v>35</v>
      </c>
      <c r="B19" t="s">
        <v>36</v>
      </c>
      <c r="C19" s="6">
        <v>-9368.56</v>
      </c>
      <c r="D19" s="6">
        <v>-538.38</v>
      </c>
      <c r="E19" s="6">
        <v>-214.7</v>
      </c>
      <c r="F19" s="6">
        <v>221.55</v>
      </c>
      <c r="G19" s="6"/>
      <c r="H19" s="6"/>
      <c r="I19" s="6">
        <v>-23680.18</v>
      </c>
      <c r="J19" s="6"/>
      <c r="K19" s="6">
        <v>-33580.269999999997</v>
      </c>
    </row>
    <row r="20" spans="1:11">
      <c r="A20" t="s">
        <v>37</v>
      </c>
      <c r="B20" t="s">
        <v>38</v>
      </c>
      <c r="C20" s="6">
        <v>-502.21</v>
      </c>
      <c r="D20" s="6"/>
      <c r="E20" s="6"/>
      <c r="F20" s="6"/>
      <c r="G20" s="6">
        <v>-3177.08</v>
      </c>
      <c r="H20" s="6">
        <v>-165.59</v>
      </c>
      <c r="I20" s="6">
        <v>-4064.68</v>
      </c>
      <c r="J20" s="6">
        <v>-1717.56</v>
      </c>
      <c r="K20" s="6">
        <v>-9627.1200000000008</v>
      </c>
    </row>
    <row r="21" spans="1:11">
      <c r="A21" t="s">
        <v>39</v>
      </c>
      <c r="B21" t="s">
        <v>40</v>
      </c>
      <c r="C21" s="6">
        <v>3794.67</v>
      </c>
      <c r="D21" s="6">
        <v>-4926.16</v>
      </c>
      <c r="E21" s="6">
        <v>-5202.09</v>
      </c>
      <c r="F21" s="6">
        <v>-3643.77</v>
      </c>
      <c r="G21" s="6">
        <v>-3718.01</v>
      </c>
      <c r="H21" s="6">
        <v>-3755.11</v>
      </c>
      <c r="I21" s="6">
        <v>23680.18</v>
      </c>
      <c r="J21" s="6"/>
      <c r="K21" s="6">
        <v>6229.71</v>
      </c>
    </row>
    <row r="22" spans="1:11">
      <c r="A22" t="s">
        <v>41</v>
      </c>
      <c r="B22" t="s">
        <v>42</v>
      </c>
      <c r="C22" s="6">
        <v>-4371.42</v>
      </c>
      <c r="D22" s="6">
        <v>-4089.9</v>
      </c>
      <c r="E22" s="6">
        <v>-4959.59</v>
      </c>
      <c r="F22" s="6">
        <v>-1079.1099999999999</v>
      </c>
      <c r="G22" s="6">
        <v>2202.17</v>
      </c>
      <c r="H22" s="6">
        <v>1377.13</v>
      </c>
      <c r="I22" s="6">
        <v>163.13</v>
      </c>
      <c r="J22" s="6">
        <v>-3639.35</v>
      </c>
      <c r="K22" s="6">
        <v>-14396.94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-1932.16</v>
      </c>
      <c r="D26" s="6">
        <v>-1934.66</v>
      </c>
      <c r="E26" s="6">
        <v>-2063.2199999999998</v>
      </c>
      <c r="F26" s="6">
        <v>-1763.45</v>
      </c>
      <c r="G26" s="6">
        <v>-2409.16</v>
      </c>
      <c r="H26" s="6">
        <v>-2038.62</v>
      </c>
      <c r="I26" s="6">
        <v>-2275.31</v>
      </c>
      <c r="J26" s="6">
        <v>-1929.93</v>
      </c>
      <c r="K26" s="6">
        <v>-16346.51</v>
      </c>
    </row>
    <row r="27" spans="1:11">
      <c r="A27" t="s">
        <v>49</v>
      </c>
      <c r="B27" t="s">
        <v>50</v>
      </c>
      <c r="C27" s="6">
        <v>-1932.16</v>
      </c>
      <c r="D27" s="6">
        <v>-1934.66</v>
      </c>
      <c r="E27" s="6">
        <v>-2063.2199999999998</v>
      </c>
      <c r="F27" s="6">
        <v>-1763.45</v>
      </c>
      <c r="G27" s="6">
        <v>-2409.16</v>
      </c>
      <c r="H27" s="6">
        <v>-2038.62</v>
      </c>
      <c r="I27" s="6">
        <v>-2275.31</v>
      </c>
      <c r="J27" s="6">
        <v>-1929.93</v>
      </c>
      <c r="K27" s="6">
        <v>-16346.51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183784.27</v>
      </c>
      <c r="D31" s="8">
        <v>192527.86</v>
      </c>
      <c r="E31" s="8">
        <v>187007.85</v>
      </c>
      <c r="F31" s="8">
        <v>208826.04</v>
      </c>
      <c r="G31" s="8">
        <v>188127.1</v>
      </c>
      <c r="H31" s="8">
        <v>185176.65</v>
      </c>
      <c r="I31" s="8">
        <v>169938.23</v>
      </c>
      <c r="J31" s="8">
        <v>180128.41</v>
      </c>
      <c r="K31" s="8">
        <v>1495516.41</v>
      </c>
    </row>
    <row r="32" spans="1:11" s="7" customFormat="1">
      <c r="A32" s="7">
        <v>11</v>
      </c>
      <c r="B32" s="7" t="s">
        <v>58</v>
      </c>
      <c r="C32" s="8">
        <v>-10839.25</v>
      </c>
      <c r="D32" s="8">
        <v>-11594.47</v>
      </c>
      <c r="E32" s="8">
        <v>-9722.2900000000009</v>
      </c>
      <c r="F32" s="8">
        <v>-12183.93</v>
      </c>
      <c r="G32" s="8">
        <v>-14922.74</v>
      </c>
      <c r="H32" s="8">
        <v>-15491.46</v>
      </c>
      <c r="I32" s="8">
        <v>-11278.42</v>
      </c>
      <c r="J32" s="8">
        <v>-13526.18</v>
      </c>
      <c r="K32" s="8">
        <v>-99558.74</v>
      </c>
    </row>
    <row r="33" spans="1:11">
      <c r="A33">
        <v>12</v>
      </c>
      <c r="B33" t="s">
        <v>59</v>
      </c>
      <c r="C33" s="6">
        <v>-222827.72</v>
      </c>
      <c r="D33" s="6">
        <v>-222627.47</v>
      </c>
      <c r="E33" s="6">
        <v>-200147.42</v>
      </c>
      <c r="F33" s="6">
        <v>-213574.59</v>
      </c>
      <c r="G33" s="6">
        <v>-166736.47</v>
      </c>
      <c r="H33" s="6">
        <v>677587.54</v>
      </c>
      <c r="I33" s="6">
        <v>-159221.1</v>
      </c>
      <c r="J33" s="6">
        <v>-163146.57999999999</v>
      </c>
      <c r="K33" s="6">
        <v>-670693.81000000006</v>
      </c>
    </row>
    <row r="34" spans="1:11">
      <c r="A34">
        <v>13</v>
      </c>
      <c r="B34" t="s">
        <v>60</v>
      </c>
      <c r="C34" s="6">
        <v>-128569.18</v>
      </c>
      <c r="D34" s="6">
        <v>-119808.65</v>
      </c>
      <c r="E34" s="6">
        <v>-105028.34</v>
      </c>
      <c r="F34" s="6">
        <v>-114144.98</v>
      </c>
      <c r="G34" s="6">
        <v>-70363.429999999993</v>
      </c>
      <c r="H34" s="6">
        <v>771406.82</v>
      </c>
      <c r="I34" s="6">
        <v>-67773.11</v>
      </c>
      <c r="J34" s="6">
        <v>-75142.13</v>
      </c>
      <c r="K34" s="6">
        <v>90577</v>
      </c>
    </row>
    <row r="35" spans="1:11">
      <c r="A35" t="s">
        <v>61</v>
      </c>
      <c r="B35" t="s">
        <v>62</v>
      </c>
      <c r="C35" s="6">
        <v>-66468.639999999999</v>
      </c>
      <c r="D35" s="6">
        <v>-65062.64</v>
      </c>
      <c r="E35" s="6">
        <v>-66278.64</v>
      </c>
      <c r="F35" s="6">
        <v>-66278.64</v>
      </c>
      <c r="G35" s="6">
        <v>-56192</v>
      </c>
      <c r="H35" s="6">
        <v>-56825</v>
      </c>
      <c r="I35" s="6">
        <v>-47642</v>
      </c>
      <c r="J35" s="6">
        <v>-55242</v>
      </c>
      <c r="K35" s="6">
        <v>-479989.56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-1111.1199999999999</v>
      </c>
      <c r="D37" s="6">
        <v>-2111.12</v>
      </c>
      <c r="E37" s="6">
        <v>-2111.12</v>
      </c>
      <c r="F37" s="6">
        <v>-2111.12</v>
      </c>
      <c r="G37" s="6"/>
      <c r="H37" s="6"/>
      <c r="I37" s="6"/>
      <c r="J37" s="6"/>
      <c r="K37" s="6">
        <v>-7444.48</v>
      </c>
    </row>
    <row r="38" spans="1:11">
      <c r="A38" t="s">
        <v>67</v>
      </c>
      <c r="B38" t="s">
        <v>68</v>
      </c>
      <c r="C38" s="6">
        <v>-5820.57</v>
      </c>
      <c r="D38" s="6">
        <v>-4290.21</v>
      </c>
      <c r="E38" s="6">
        <v>-6958.04</v>
      </c>
      <c r="F38" s="6">
        <v>-5752.89</v>
      </c>
      <c r="G38" s="6">
        <v>-4549.24</v>
      </c>
      <c r="H38" s="6">
        <v>-4550</v>
      </c>
      <c r="I38" s="6">
        <v>-3640</v>
      </c>
      <c r="J38" s="6">
        <v>-1934.88</v>
      </c>
      <c r="K38" s="6">
        <v>-37495.83</v>
      </c>
    </row>
    <row r="39" spans="1:11">
      <c r="A39" t="s">
        <v>69</v>
      </c>
      <c r="B39" t="s">
        <v>70</v>
      </c>
      <c r="C39" s="6">
        <v>-11111.11</v>
      </c>
      <c r="D39" s="6">
        <v>-11111.11</v>
      </c>
      <c r="E39" s="6">
        <v>-11111.11</v>
      </c>
      <c r="F39" s="6">
        <v>-11111.11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-86444.44</v>
      </c>
    </row>
    <row r="40" spans="1:11">
      <c r="A40" t="s">
        <v>71</v>
      </c>
      <c r="B40" t="s">
        <v>72</v>
      </c>
      <c r="C40" s="6">
        <v>-5905.4</v>
      </c>
      <c r="D40" s="6">
        <v>-22112.2</v>
      </c>
      <c r="E40" s="6">
        <v>-13319.2</v>
      </c>
      <c r="F40" s="6">
        <v>-13950</v>
      </c>
      <c r="G40" s="6">
        <v>12032.2</v>
      </c>
      <c r="H40" s="6">
        <v>3070</v>
      </c>
      <c r="I40" s="6">
        <v>-5640</v>
      </c>
      <c r="J40" s="6">
        <v>-2006</v>
      </c>
      <c r="K40" s="6">
        <v>-47830.6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-2857.14</v>
      </c>
      <c r="H41" s="6"/>
      <c r="I41" s="6">
        <v>2857.14</v>
      </c>
      <c r="J41" s="6"/>
      <c r="K41" s="6"/>
    </row>
    <row r="42" spans="1:11">
      <c r="A42" t="s">
        <v>75</v>
      </c>
      <c r="B42" t="s">
        <v>76</v>
      </c>
      <c r="C42" s="6"/>
      <c r="D42" s="6"/>
      <c r="E42" s="6">
        <v>-445</v>
      </c>
      <c r="F42" s="6">
        <v>-990</v>
      </c>
      <c r="G42" s="6"/>
      <c r="H42" s="6"/>
      <c r="I42" s="6"/>
      <c r="J42" s="6"/>
      <c r="K42" s="6">
        <v>-1435</v>
      </c>
    </row>
    <row r="43" spans="1:11">
      <c r="A43" t="s">
        <v>77</v>
      </c>
      <c r="B43" t="s">
        <v>78</v>
      </c>
      <c r="C43" s="6">
        <v>-3288.06</v>
      </c>
      <c r="D43" s="6">
        <v>-2819.71</v>
      </c>
      <c r="E43" s="6">
        <v>-2803.56</v>
      </c>
      <c r="F43" s="6">
        <v>-2803.56</v>
      </c>
      <c r="G43" s="6">
        <v>-1891.25</v>
      </c>
      <c r="H43" s="6">
        <v>-1891.25</v>
      </c>
      <c r="I43" s="6">
        <v>-1891.25</v>
      </c>
      <c r="J43" s="6">
        <v>-1891.25</v>
      </c>
      <c r="K43" s="6">
        <v>-19279.89</v>
      </c>
    </row>
    <row r="44" spans="1:11">
      <c r="A44" t="s">
        <v>79</v>
      </c>
      <c r="B44" t="s">
        <v>80</v>
      </c>
      <c r="C44" s="6">
        <v>-27889.279999999999</v>
      </c>
      <c r="D44" s="6">
        <v>-4525.66</v>
      </c>
      <c r="E44" s="6">
        <v>-4379.67</v>
      </c>
      <c r="F44" s="6">
        <v>-4525.66</v>
      </c>
      <c r="G44" s="6"/>
      <c r="H44" s="6">
        <v>824984.07</v>
      </c>
      <c r="I44" s="6"/>
      <c r="J44" s="6"/>
      <c r="K44" s="6">
        <v>783663.8</v>
      </c>
    </row>
    <row r="45" spans="1:11">
      <c r="A45" t="s">
        <v>81</v>
      </c>
      <c r="B45" t="s">
        <v>82</v>
      </c>
      <c r="C45" s="6">
        <v>-2880</v>
      </c>
      <c r="D45" s="6">
        <v>-2786</v>
      </c>
      <c r="E45" s="6">
        <v>-2872</v>
      </c>
      <c r="F45" s="6">
        <v>-2872</v>
      </c>
      <c r="G45" s="6">
        <v>-2106</v>
      </c>
      <c r="H45" s="6">
        <v>-2131</v>
      </c>
      <c r="I45" s="6">
        <v>-1817</v>
      </c>
      <c r="J45" s="6">
        <v>-2068</v>
      </c>
      <c r="K45" s="6">
        <v>-19532</v>
      </c>
    </row>
    <row r="46" spans="1:11">
      <c r="A46" t="s">
        <v>83</v>
      </c>
      <c r="B46" t="s">
        <v>84</v>
      </c>
      <c r="C46" s="6">
        <v>-345</v>
      </c>
      <c r="D46" s="6">
        <v>-1240</v>
      </c>
      <c r="E46" s="6"/>
      <c r="F46" s="6"/>
      <c r="G46" s="6">
        <v>-1050</v>
      </c>
      <c r="H46" s="6"/>
      <c r="I46" s="6"/>
      <c r="J46" s="6"/>
      <c r="K46" s="6">
        <v>-2635</v>
      </c>
    </row>
    <row r="47" spans="1:11">
      <c r="A47" t="s">
        <v>85</v>
      </c>
      <c r="B47" t="s">
        <v>86</v>
      </c>
      <c r="C47" s="6">
        <v>-3750</v>
      </c>
      <c r="D47" s="6">
        <v>-3750</v>
      </c>
      <c r="E47" s="6">
        <v>5250</v>
      </c>
      <c r="F47" s="6">
        <v>-3750</v>
      </c>
      <c r="G47" s="6">
        <v>-3750</v>
      </c>
      <c r="H47" s="6">
        <v>18750</v>
      </c>
      <c r="I47" s="6"/>
      <c r="J47" s="6"/>
      <c r="K47" s="6">
        <v>9000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-70594.8</v>
      </c>
      <c r="D49" s="6">
        <v>-76079.3</v>
      </c>
      <c r="E49" s="6">
        <v>-74223.22</v>
      </c>
      <c r="F49" s="6">
        <v>-78231.55</v>
      </c>
      <c r="G49" s="6">
        <v>-71642.84</v>
      </c>
      <c r="H49" s="6">
        <v>-74574.080000000002</v>
      </c>
      <c r="I49" s="6">
        <v>-63882.02</v>
      </c>
      <c r="J49" s="6">
        <v>-65880.39</v>
      </c>
      <c r="K49" s="6">
        <v>-575108.19999999995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>
        <v>-70594.8</v>
      </c>
      <c r="D58" s="6">
        <v>-76079.3</v>
      </c>
      <c r="E58" s="6">
        <v>-74223.22</v>
      </c>
      <c r="F58" s="6">
        <v>-78231.55</v>
      </c>
      <c r="G58" s="6">
        <v>-71642.84</v>
      </c>
      <c r="H58" s="6">
        <v>-74574.080000000002</v>
      </c>
      <c r="I58" s="6">
        <v>-63882.02</v>
      </c>
      <c r="J58" s="6">
        <v>-65880.39</v>
      </c>
      <c r="K58" s="6">
        <v>-575108.19999999995</v>
      </c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-1503</v>
      </c>
      <c r="D60" s="6">
        <v>-1553.09</v>
      </c>
      <c r="E60" s="6">
        <v>-1503</v>
      </c>
      <c r="F60" s="6">
        <v>-1553.09</v>
      </c>
      <c r="G60" s="6">
        <v>-1553.09</v>
      </c>
      <c r="H60" s="6">
        <v>-1503</v>
      </c>
      <c r="I60" s="6">
        <v>-1553.09</v>
      </c>
      <c r="J60" s="6">
        <v>-1503</v>
      </c>
      <c r="K60" s="6">
        <v>-12224.36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-175.34</v>
      </c>
      <c r="D62" s="6">
        <v>-181.19</v>
      </c>
      <c r="E62" s="6">
        <v>-175.34</v>
      </c>
      <c r="F62" s="6">
        <v>-181.19</v>
      </c>
      <c r="G62" s="6">
        <v>-181.19</v>
      </c>
      <c r="H62" s="6">
        <v>-175.34</v>
      </c>
      <c r="I62" s="6">
        <v>-181.19</v>
      </c>
      <c r="J62" s="6">
        <v>-175.34</v>
      </c>
      <c r="K62" s="6">
        <v>-1426.12</v>
      </c>
    </row>
    <row r="63" spans="1:11">
      <c r="A63" t="s">
        <v>115</v>
      </c>
      <c r="B63" t="s">
        <v>116</v>
      </c>
      <c r="C63" s="6">
        <v>-1327.66</v>
      </c>
      <c r="D63" s="6">
        <v>-1371.9</v>
      </c>
      <c r="E63" s="6">
        <v>-1327.66</v>
      </c>
      <c r="F63" s="6">
        <v>-1371.9</v>
      </c>
      <c r="G63" s="6">
        <v>-1371.9</v>
      </c>
      <c r="H63" s="6">
        <v>-1327.66</v>
      </c>
      <c r="I63" s="6">
        <v>-1371.9</v>
      </c>
      <c r="J63" s="6">
        <v>-1327.66</v>
      </c>
      <c r="K63" s="6">
        <v>-10798.24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>
        <v>-22160.74</v>
      </c>
      <c r="D66" s="6">
        <v>-25186.43</v>
      </c>
      <c r="E66" s="6">
        <v>-19392.86</v>
      </c>
      <c r="F66" s="6">
        <v>-19644.97</v>
      </c>
      <c r="G66" s="6">
        <v>-23177.11</v>
      </c>
      <c r="H66" s="6">
        <v>-17742.2</v>
      </c>
      <c r="I66" s="6">
        <v>-26012.880000000001</v>
      </c>
      <c r="J66" s="6">
        <v>-20621.060000000001</v>
      </c>
      <c r="K66" s="6">
        <v>-173938.25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-7334.21</v>
      </c>
      <c r="D80" s="6">
        <v>-8984.1</v>
      </c>
      <c r="E80" s="6">
        <v>-8031.08</v>
      </c>
      <c r="F80" s="6">
        <v>-8012.42</v>
      </c>
      <c r="G80" s="6">
        <v>-8214.5</v>
      </c>
      <c r="H80" s="6">
        <v>-6673.77</v>
      </c>
      <c r="I80" s="6">
        <v>-8329.65</v>
      </c>
      <c r="J80" s="6">
        <v>-7967.91</v>
      </c>
      <c r="K80" s="6">
        <v>-63547.64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-2126.4</v>
      </c>
      <c r="D86" s="6">
        <v>-3734.1</v>
      </c>
      <c r="E86" s="6">
        <v>-2771.25</v>
      </c>
      <c r="F86" s="6">
        <v>-2761.05</v>
      </c>
      <c r="G86" s="6">
        <v>-2957.25</v>
      </c>
      <c r="H86" s="6">
        <v>-1432.4</v>
      </c>
      <c r="I86" s="6">
        <v>-3107</v>
      </c>
      <c r="J86" s="6">
        <v>-2678.35</v>
      </c>
      <c r="K86" s="6">
        <v>-21567.8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-2047.95</v>
      </c>
      <c r="D90" s="6">
        <v>-115.54</v>
      </c>
      <c r="E90" s="6">
        <v>-864.96</v>
      </c>
      <c r="F90" s="6">
        <v>-1675</v>
      </c>
      <c r="G90" s="6">
        <v>-2827.66</v>
      </c>
      <c r="H90" s="6">
        <v>-528</v>
      </c>
      <c r="I90" s="6">
        <v>-1077.1199999999999</v>
      </c>
      <c r="J90" s="6">
        <v>-2843</v>
      </c>
      <c r="K90" s="6">
        <v>-11979.23</v>
      </c>
    </row>
    <row r="91" spans="1:11">
      <c r="A91" t="s">
        <v>165</v>
      </c>
      <c r="B91" t="s">
        <v>166</v>
      </c>
      <c r="C91" s="6">
        <v>-808.95</v>
      </c>
      <c r="D91" s="6">
        <v>716.43</v>
      </c>
      <c r="E91" s="6">
        <v>-214.96</v>
      </c>
      <c r="F91" s="6"/>
      <c r="G91" s="6">
        <v>-1780</v>
      </c>
      <c r="H91" s="6"/>
      <c r="I91" s="6">
        <v>-230.84</v>
      </c>
      <c r="J91" s="6"/>
      <c r="K91" s="6">
        <v>-2318.3200000000002</v>
      </c>
    </row>
    <row r="92" spans="1:11">
      <c r="A92" t="s">
        <v>167</v>
      </c>
      <c r="B92" t="s">
        <v>168</v>
      </c>
      <c r="C92" s="6">
        <v>-1239</v>
      </c>
      <c r="D92" s="6">
        <v>-831.97</v>
      </c>
      <c r="E92" s="6">
        <v>-650</v>
      </c>
      <c r="F92" s="6">
        <v>-1675</v>
      </c>
      <c r="G92" s="6">
        <v>-1047.6600000000001</v>
      </c>
      <c r="H92" s="6">
        <v>-528</v>
      </c>
      <c r="I92" s="6">
        <v>-846.28</v>
      </c>
      <c r="J92" s="6">
        <v>-2843</v>
      </c>
      <c r="K92" s="6">
        <v>-9660.91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>
        <v>-200</v>
      </c>
      <c r="E96" s="6"/>
      <c r="F96" s="6"/>
      <c r="G96" s="6">
        <v>-220</v>
      </c>
      <c r="H96" s="6"/>
      <c r="I96" s="6"/>
      <c r="J96" s="6"/>
      <c r="K96" s="6">
        <v>-420</v>
      </c>
    </row>
    <row r="97" spans="1:11">
      <c r="A97" t="s">
        <v>176</v>
      </c>
      <c r="B97" t="s">
        <v>177</v>
      </c>
      <c r="C97" s="6"/>
      <c r="D97" s="6">
        <v>-200</v>
      </c>
      <c r="E97" s="6"/>
      <c r="F97" s="6"/>
      <c r="G97" s="6">
        <v>-220</v>
      </c>
      <c r="H97" s="6"/>
      <c r="I97" s="6"/>
      <c r="J97" s="6"/>
      <c r="K97" s="6">
        <v>-420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-3745.35</v>
      </c>
      <c r="D101" s="6">
        <v>-3745.35</v>
      </c>
      <c r="E101" s="6">
        <v>-3745.35</v>
      </c>
      <c r="F101" s="6">
        <v>-3745.35</v>
      </c>
      <c r="G101" s="6">
        <v>-3745.35</v>
      </c>
      <c r="H101" s="6">
        <v>-3745.35</v>
      </c>
      <c r="I101" s="6">
        <v>-3745.35</v>
      </c>
      <c r="J101" s="6">
        <v>-3745.35</v>
      </c>
      <c r="K101" s="6">
        <v>-29962.799999999999</v>
      </c>
    </row>
    <row r="102" spans="1:11">
      <c r="A102" t="s">
        <v>185</v>
      </c>
      <c r="B102" t="s">
        <v>186</v>
      </c>
      <c r="C102" s="6">
        <v>-60.84</v>
      </c>
      <c r="D102" s="6">
        <v>-60.84</v>
      </c>
      <c r="E102" s="6">
        <v>-60.84</v>
      </c>
      <c r="F102" s="6">
        <v>-60.84</v>
      </c>
      <c r="G102" s="6">
        <v>-60.84</v>
      </c>
      <c r="H102" s="6">
        <v>-60.84</v>
      </c>
      <c r="I102" s="6">
        <v>-60.84</v>
      </c>
      <c r="J102" s="6">
        <v>-60.84</v>
      </c>
      <c r="K102" s="6">
        <v>-486.72</v>
      </c>
    </row>
    <row r="103" spans="1:11">
      <c r="A103" t="s">
        <v>187</v>
      </c>
      <c r="B103" t="s">
        <v>188</v>
      </c>
      <c r="C103" s="6">
        <v>-3684.51</v>
      </c>
      <c r="D103" s="6">
        <v>-3684.51</v>
      </c>
      <c r="E103" s="6">
        <v>-3684.51</v>
      </c>
      <c r="F103" s="6">
        <v>-3684.51</v>
      </c>
      <c r="G103" s="6">
        <v>-3684.51</v>
      </c>
      <c r="H103" s="6">
        <v>-3684.51</v>
      </c>
      <c r="I103" s="6">
        <v>-3684.51</v>
      </c>
      <c r="J103" s="6">
        <v>-3684.51</v>
      </c>
      <c r="K103" s="6">
        <v>-29476.080000000002</v>
      </c>
    </row>
    <row r="104" spans="1:11">
      <c r="A104">
        <v>25</v>
      </c>
      <c r="B104" t="s">
        <v>189</v>
      </c>
      <c r="C104" s="6">
        <v>-690.95</v>
      </c>
      <c r="D104" s="6">
        <v>-5617.25</v>
      </c>
      <c r="E104" s="6">
        <v>-15.03</v>
      </c>
      <c r="F104" s="6"/>
      <c r="G104" s="6">
        <v>-222.4</v>
      </c>
      <c r="H104" s="6">
        <v>-11.59</v>
      </c>
      <c r="I104" s="6">
        <v>-6536.99</v>
      </c>
      <c r="J104" s="6">
        <v>-120.23</v>
      </c>
      <c r="K104" s="6">
        <v>-13214.44</v>
      </c>
    </row>
    <row r="105" spans="1:11">
      <c r="A105" t="s">
        <v>190</v>
      </c>
      <c r="B105" t="s">
        <v>191</v>
      </c>
      <c r="C105" s="6">
        <v>-690.95</v>
      </c>
      <c r="D105" s="6">
        <v>-5617.25</v>
      </c>
      <c r="E105" s="6">
        <v>-15.03</v>
      </c>
      <c r="F105" s="6"/>
      <c r="G105" s="6">
        <v>-222.4</v>
      </c>
      <c r="H105" s="6">
        <v>-11.59</v>
      </c>
      <c r="I105" s="6">
        <v>-6536.99</v>
      </c>
      <c r="J105" s="6">
        <v>-120.23</v>
      </c>
      <c r="K105" s="6">
        <v>-13214.44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-5428.87</v>
      </c>
      <c r="D110" s="6">
        <v>-5649.19</v>
      </c>
      <c r="E110" s="6">
        <v>-5861.44</v>
      </c>
      <c r="F110" s="6">
        <v>-5337.2</v>
      </c>
      <c r="G110" s="6">
        <v>-5570.73</v>
      </c>
      <c r="H110" s="6">
        <v>-5821.73</v>
      </c>
      <c r="I110" s="6">
        <v>-5448.77</v>
      </c>
      <c r="J110" s="6">
        <v>-5797.67</v>
      </c>
      <c r="K110" s="6">
        <v>-44915.6</v>
      </c>
    </row>
    <row r="111" spans="1:11">
      <c r="A111" t="s">
        <v>200</v>
      </c>
      <c r="B111" t="s">
        <v>201</v>
      </c>
      <c r="C111" s="6">
        <v>-28.87</v>
      </c>
      <c r="D111" s="6">
        <v>-249.19</v>
      </c>
      <c r="E111" s="6">
        <v>-461.44</v>
      </c>
      <c r="F111" s="6">
        <v>62.8</v>
      </c>
      <c r="G111" s="6">
        <v>-170.73</v>
      </c>
      <c r="H111" s="6">
        <v>-421.73</v>
      </c>
      <c r="I111" s="6">
        <v>-48.77</v>
      </c>
      <c r="J111" s="6">
        <v>-397.67</v>
      </c>
      <c r="K111" s="6">
        <v>-1715.6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-1968.41</v>
      </c>
      <c r="D114" s="6"/>
      <c r="E114" s="6"/>
      <c r="F114" s="6"/>
      <c r="G114" s="6">
        <v>-1501.47</v>
      </c>
      <c r="H114" s="6">
        <v>-86.76</v>
      </c>
      <c r="I114" s="6"/>
      <c r="J114" s="6">
        <v>-146.9</v>
      </c>
      <c r="K114" s="6">
        <v>-3703.54</v>
      </c>
    </row>
    <row r="115" spans="1:11">
      <c r="A115" t="s">
        <v>207</v>
      </c>
      <c r="B115" t="s">
        <v>208</v>
      </c>
      <c r="C115" s="6">
        <v>-1967.91</v>
      </c>
      <c r="D115" s="6"/>
      <c r="E115" s="6"/>
      <c r="F115" s="6"/>
      <c r="G115" s="6">
        <v>-1501.47</v>
      </c>
      <c r="H115" s="6">
        <v>-186.76</v>
      </c>
      <c r="I115" s="6"/>
      <c r="J115" s="6">
        <v>-246.9</v>
      </c>
      <c r="K115" s="6">
        <v>-3903.04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>
        <v>100</v>
      </c>
      <c r="I117" s="6"/>
      <c r="J117" s="6">
        <v>100</v>
      </c>
      <c r="K117" s="6">
        <v>200</v>
      </c>
    </row>
    <row r="118" spans="1:11">
      <c r="A118" t="s">
        <v>213</v>
      </c>
      <c r="B118" t="s">
        <v>214</v>
      </c>
      <c r="C118" s="6">
        <v>-0.5</v>
      </c>
      <c r="D118" s="6"/>
      <c r="E118" s="6"/>
      <c r="F118" s="6"/>
      <c r="G118" s="6"/>
      <c r="H118" s="6"/>
      <c r="I118" s="6"/>
      <c r="J118" s="6"/>
      <c r="K118" s="6">
        <v>-0.5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-49882.7</v>
      </c>
      <c r="D120" s="8">
        <v>-41694.080000000002</v>
      </c>
      <c r="E120" s="8">
        <v>-22861.86</v>
      </c>
      <c r="F120" s="8">
        <v>-16932.48</v>
      </c>
      <c r="G120" s="8">
        <v>6467.89</v>
      </c>
      <c r="H120" s="8">
        <v>847272.73</v>
      </c>
      <c r="I120" s="8">
        <v>-561.29</v>
      </c>
      <c r="J120" s="8">
        <v>3455.65</v>
      </c>
      <c r="K120" s="8">
        <v>725263.86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-0.106</v>
      </c>
      <c r="D121" s="9">
        <f t="shared" ref="D121:K121" si="1">IF(D$10=0," ",ROUND(D120/D$10,3))</f>
        <v>-8.3000000000000004E-2</v>
      </c>
      <c r="E121" s="9">
        <f t="shared" si="1"/>
        <v>-4.5999999999999999E-2</v>
      </c>
      <c r="F121" s="9">
        <f t="shared" si="1"/>
        <v>-3.3000000000000002E-2</v>
      </c>
      <c r="G121" s="9">
        <f t="shared" si="1"/>
        <v>1.4E-2</v>
      </c>
      <c r="H121" s="9">
        <f t="shared" si="1"/>
        <v>1.7090000000000001</v>
      </c>
      <c r="I121" s="9">
        <f t="shared" si="1"/>
        <v>-1E-3</v>
      </c>
      <c r="J121" s="9">
        <f t="shared" si="1"/>
        <v>8.0000000000000002E-3</v>
      </c>
      <c r="K121" s="9">
        <f t="shared" si="1"/>
        <v>0.19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-130646</v>
      </c>
      <c r="D123" s="6">
        <v>-120173.38</v>
      </c>
      <c r="E123" s="6">
        <v>-106354.74</v>
      </c>
      <c r="F123" s="6">
        <v>-115757.18</v>
      </c>
      <c r="G123" s="6">
        <v>-73361.820000000007</v>
      </c>
      <c r="H123" s="6">
        <v>770457.09</v>
      </c>
      <c r="I123" s="6">
        <v>-68899</v>
      </c>
      <c r="J123" s="6">
        <v>-78382.8</v>
      </c>
      <c r="K123" s="6">
        <v>76882.17</v>
      </c>
    </row>
    <row r="124" spans="1:11">
      <c r="A124" t="s">
        <v>221</v>
      </c>
      <c r="B124" t="s">
        <v>222</v>
      </c>
      <c r="C124" s="6">
        <v>-128569.18</v>
      </c>
      <c r="D124" s="6">
        <v>-119808.65</v>
      </c>
      <c r="E124" s="6">
        <v>-105028.34</v>
      </c>
      <c r="F124" s="6">
        <v>-114144.98</v>
      </c>
      <c r="G124" s="6">
        <v>-70363.429999999993</v>
      </c>
      <c r="H124" s="6">
        <v>771406.82</v>
      </c>
      <c r="I124" s="6">
        <v>-67773.11</v>
      </c>
      <c r="J124" s="6">
        <v>-75142.13</v>
      </c>
      <c r="K124" s="6">
        <v>90577</v>
      </c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>
        <v>-2047.95</v>
      </c>
      <c r="D127" s="6">
        <v>-115.54</v>
      </c>
      <c r="E127" s="6">
        <v>-864.96</v>
      </c>
      <c r="F127" s="6">
        <v>-1675</v>
      </c>
      <c r="G127" s="6">
        <v>-2827.66</v>
      </c>
      <c r="H127" s="6">
        <v>-528</v>
      </c>
      <c r="I127" s="6">
        <v>-1077.1199999999999</v>
      </c>
      <c r="J127" s="6">
        <v>-2843</v>
      </c>
      <c r="K127" s="6">
        <v>-11979.23</v>
      </c>
    </row>
    <row r="128" spans="1:11">
      <c r="A128" t="s">
        <v>229</v>
      </c>
      <c r="B128" t="s">
        <v>230</v>
      </c>
      <c r="C128">
        <v>-28.87</v>
      </c>
      <c r="D128">
        <v>-249.19</v>
      </c>
      <c r="E128">
        <v>-461.44</v>
      </c>
      <c r="F128">
        <v>62.8</v>
      </c>
      <c r="G128">
        <v>-170.73</v>
      </c>
      <c r="H128">
        <v>-421.73</v>
      </c>
      <c r="I128">
        <v>-48.77</v>
      </c>
      <c r="J128">
        <v>-397.67</v>
      </c>
      <c r="K128" s="4">
        <v>-1715.6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6" width="11.75" bestFit="1" customWidth="1"/>
    <col min="7" max="8" width="12.375" bestFit="1" customWidth="1"/>
    <col min="9" max="10" width="11.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304</v>
      </c>
      <c r="C4" s="11" t="s">
        <v>304</v>
      </c>
      <c r="D4" s="11" t="s">
        <v>304</v>
      </c>
      <c r="E4" s="11" t="s">
        <v>304</v>
      </c>
      <c r="F4" s="11" t="s">
        <v>304</v>
      </c>
      <c r="G4" s="11" t="s">
        <v>304</v>
      </c>
      <c r="H4" s="11" t="s">
        <v>304</v>
      </c>
      <c r="I4" s="11" t="s">
        <v>304</v>
      </c>
      <c r="J4" s="11" t="s">
        <v>304</v>
      </c>
      <c r="K4" s="11" t="s">
        <v>304</v>
      </c>
    </row>
    <row r="5" spans="1:52" s="11" customFormat="1">
      <c r="A5" s="10" t="s">
        <v>7</v>
      </c>
      <c r="B5" s="11">
        <v>4050</v>
      </c>
      <c r="C5" s="11">
        <v>4050</v>
      </c>
      <c r="D5" s="11">
        <v>4050</v>
      </c>
      <c r="E5" s="11">
        <v>4050</v>
      </c>
      <c r="F5" s="11">
        <v>4050</v>
      </c>
      <c r="G5" s="11">
        <v>4050</v>
      </c>
      <c r="H5" s="11">
        <v>4050</v>
      </c>
      <c r="I5" s="11">
        <v>4050</v>
      </c>
      <c r="J5" s="11">
        <v>4050</v>
      </c>
      <c r="K5" s="11">
        <v>4050</v>
      </c>
    </row>
    <row r="6" spans="1:52" s="13" customFormat="1" ht="42.75">
      <c r="A6" s="12" t="s">
        <v>8</v>
      </c>
      <c r="B6" s="13" t="s">
        <v>312</v>
      </c>
      <c r="C6" s="13" t="s">
        <v>312</v>
      </c>
      <c r="D6" s="13" t="s">
        <v>312</v>
      </c>
      <c r="E6" s="13" t="s">
        <v>312</v>
      </c>
      <c r="F6" s="13" t="s">
        <v>312</v>
      </c>
      <c r="G6" s="13" t="s">
        <v>312</v>
      </c>
      <c r="H6" s="13" t="s">
        <v>312</v>
      </c>
      <c r="I6" s="13" t="s">
        <v>312</v>
      </c>
      <c r="J6" s="13" t="s">
        <v>312</v>
      </c>
      <c r="K6" s="13" t="s">
        <v>312</v>
      </c>
    </row>
    <row r="7" spans="1:52" s="11" customFormat="1">
      <c r="A7" s="10" t="s">
        <v>10</v>
      </c>
      <c r="B7" s="11" t="s">
        <v>306</v>
      </c>
      <c r="C7" s="11" t="s">
        <v>306</v>
      </c>
      <c r="D7" s="11" t="s">
        <v>306</v>
      </c>
      <c r="E7" s="11" t="s">
        <v>306</v>
      </c>
      <c r="F7" s="11" t="s">
        <v>306</v>
      </c>
      <c r="G7" s="11" t="s">
        <v>306</v>
      </c>
      <c r="H7" s="11" t="s">
        <v>306</v>
      </c>
      <c r="I7" s="11" t="s">
        <v>306</v>
      </c>
      <c r="J7" s="11" t="s">
        <v>306</v>
      </c>
      <c r="K7" s="11" t="s">
        <v>306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1315256.81</v>
      </c>
      <c r="D10" s="8">
        <v>1483337.55</v>
      </c>
      <c r="E10" s="8">
        <v>1574249.81</v>
      </c>
      <c r="F10" s="8">
        <v>1609813.68</v>
      </c>
      <c r="G10" s="8">
        <v>1720211.43</v>
      </c>
      <c r="H10" s="8">
        <v>1824548.63</v>
      </c>
      <c r="I10" s="8">
        <v>1523678.39</v>
      </c>
      <c r="J10" s="8">
        <v>1548096.73</v>
      </c>
      <c r="K10" s="8">
        <v>12599193.029999999</v>
      </c>
    </row>
    <row r="11" spans="1:52">
      <c r="A11" t="s">
        <v>25</v>
      </c>
      <c r="B11" t="s">
        <v>26</v>
      </c>
      <c r="C11" s="6">
        <v>1315256.81</v>
      </c>
      <c r="D11" s="6">
        <v>1483337.55</v>
      </c>
      <c r="E11" s="6">
        <v>1574249.81</v>
      </c>
      <c r="F11" s="6">
        <v>1609813.68</v>
      </c>
      <c r="G11" s="6">
        <v>1720211.43</v>
      </c>
      <c r="H11" s="6">
        <v>1824548.63</v>
      </c>
      <c r="I11" s="6">
        <v>1523678.39</v>
      </c>
      <c r="J11" s="6">
        <v>1548096.73</v>
      </c>
      <c r="K11" s="6">
        <v>12599193.029999999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-769739.36</v>
      </c>
      <c r="D13" s="6">
        <v>-884310.35</v>
      </c>
      <c r="E13" s="6">
        <v>-927105</v>
      </c>
      <c r="F13" s="6">
        <v>-957894.36</v>
      </c>
      <c r="G13" s="6">
        <v>-1024570.98</v>
      </c>
      <c r="H13" s="6">
        <v>-1133085.28</v>
      </c>
      <c r="I13" s="6">
        <v>-918467.44</v>
      </c>
      <c r="J13" s="6">
        <v>-923745.07</v>
      </c>
      <c r="K13" s="6">
        <v>-7538917.8399999999</v>
      </c>
    </row>
    <row r="14" spans="1:52">
      <c r="A14">
        <v>3</v>
      </c>
      <c r="B14" t="s">
        <v>30</v>
      </c>
      <c r="C14" s="6">
        <v>545517.44999999995</v>
      </c>
      <c r="D14" s="6">
        <v>599027.19999999995</v>
      </c>
      <c r="E14" s="6">
        <v>647144.81000000006</v>
      </c>
      <c r="F14" s="6">
        <v>651919.31999999995</v>
      </c>
      <c r="G14" s="6">
        <v>695640.45</v>
      </c>
      <c r="H14" s="6">
        <v>691463.35</v>
      </c>
      <c r="I14" s="6">
        <v>605210.94999999995</v>
      </c>
      <c r="J14" s="6">
        <v>624351.66</v>
      </c>
      <c r="K14" s="6">
        <v>5060275.1900000004</v>
      </c>
    </row>
    <row r="15" spans="1:52" s="7" customFormat="1">
      <c r="A15" s="7">
        <v>4</v>
      </c>
      <c r="B15" s="7" t="s">
        <v>31</v>
      </c>
      <c r="C15" s="9">
        <f>IF(C$10=0," ",ROUND(C14/C$10,3))</f>
        <v>0.41499999999999998</v>
      </c>
      <c r="D15" s="9">
        <f t="shared" ref="D15:K15" si="0">IF(D$10=0," ",ROUND(D14/D$10,3))</f>
        <v>0.40400000000000003</v>
      </c>
      <c r="E15" s="9">
        <f t="shared" si="0"/>
        <v>0.41099999999999998</v>
      </c>
      <c r="F15" s="9">
        <f t="shared" si="0"/>
        <v>0.40500000000000003</v>
      </c>
      <c r="G15" s="9">
        <f t="shared" si="0"/>
        <v>0.40400000000000003</v>
      </c>
      <c r="H15" s="9">
        <f t="shared" si="0"/>
        <v>0.379</v>
      </c>
      <c r="I15" s="9">
        <f t="shared" si="0"/>
        <v>0.39700000000000002</v>
      </c>
      <c r="J15" s="9">
        <f t="shared" si="0"/>
        <v>0.40300000000000002</v>
      </c>
      <c r="K15" s="9">
        <f t="shared" si="0"/>
        <v>0.40200000000000002</v>
      </c>
    </row>
    <row r="16" spans="1:52">
      <c r="A16">
        <v>5</v>
      </c>
      <c r="B16" t="s">
        <v>32</v>
      </c>
      <c r="C16" s="6">
        <v>-18769.89</v>
      </c>
      <c r="D16" s="6">
        <v>-19325.43</v>
      </c>
      <c r="E16" s="6">
        <v>-21433.54</v>
      </c>
      <c r="F16" s="6">
        <v>-13159.02</v>
      </c>
      <c r="G16" s="6">
        <v>-14623.03</v>
      </c>
      <c r="H16" s="6">
        <v>-13597.79</v>
      </c>
      <c r="I16" s="6">
        <v>-15851.27</v>
      </c>
      <c r="J16" s="6">
        <v>-15124.02</v>
      </c>
      <c r="K16" s="6">
        <v>-131883.99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-13008.58</v>
      </c>
      <c r="D18" s="6">
        <v>-13097.46</v>
      </c>
      <c r="E18" s="6">
        <v>-14814.54</v>
      </c>
      <c r="F18" s="6">
        <v>-6859.74</v>
      </c>
      <c r="G18" s="6">
        <v>-7788.46</v>
      </c>
      <c r="H18" s="6">
        <v>-4100.67</v>
      </c>
      <c r="I18" s="6">
        <v>-5591.09</v>
      </c>
      <c r="J18" s="6">
        <v>-7922.18</v>
      </c>
      <c r="K18" s="6">
        <v>-73182.720000000001</v>
      </c>
    </row>
    <row r="19" spans="1:11">
      <c r="A19" t="s">
        <v>35</v>
      </c>
      <c r="B19" t="s">
        <v>36</v>
      </c>
      <c r="C19" s="6">
        <v>-48940.53</v>
      </c>
      <c r="D19" s="6">
        <v>643.71</v>
      </c>
      <c r="E19" s="6">
        <v>-1543.48</v>
      </c>
      <c r="F19" s="6">
        <v>1204.6400000000001</v>
      </c>
      <c r="G19" s="6"/>
      <c r="H19" s="6"/>
      <c r="I19" s="6">
        <v>-28911.48</v>
      </c>
      <c r="J19" s="6">
        <v>-1629.36</v>
      </c>
      <c r="K19" s="6">
        <v>-79176.5</v>
      </c>
    </row>
    <row r="20" spans="1:11">
      <c r="A20" t="s">
        <v>37</v>
      </c>
      <c r="B20" t="s">
        <v>38</v>
      </c>
      <c r="C20" s="6">
        <v>-1183.53</v>
      </c>
      <c r="D20" s="6"/>
      <c r="E20" s="6">
        <v>-1942.07</v>
      </c>
      <c r="F20" s="6">
        <v>-529.66999999999996</v>
      </c>
      <c r="G20" s="6"/>
      <c r="H20" s="6"/>
      <c r="I20" s="6"/>
      <c r="J20" s="6"/>
      <c r="K20" s="6">
        <v>-3655.27</v>
      </c>
    </row>
    <row r="21" spans="1:11">
      <c r="A21" t="s">
        <v>39</v>
      </c>
      <c r="B21" t="s">
        <v>40</v>
      </c>
      <c r="C21" s="6">
        <v>42000.28</v>
      </c>
      <c r="D21" s="6">
        <v>-8134.64</v>
      </c>
      <c r="E21" s="6">
        <v>-6190.17</v>
      </c>
      <c r="F21" s="6">
        <v>-6419.89</v>
      </c>
      <c r="G21" s="6">
        <v>-6170.48</v>
      </c>
      <c r="H21" s="6">
        <v>-6053.89</v>
      </c>
      <c r="I21" s="6">
        <v>28911.48</v>
      </c>
      <c r="J21" s="6">
        <v>1629.36</v>
      </c>
      <c r="K21" s="6">
        <v>39572.050000000003</v>
      </c>
    </row>
    <row r="22" spans="1:11">
      <c r="A22" t="s">
        <v>41</v>
      </c>
      <c r="B22" t="s">
        <v>42</v>
      </c>
      <c r="C22" s="6">
        <v>-4884.8</v>
      </c>
      <c r="D22" s="6">
        <v>-5606.53</v>
      </c>
      <c r="E22" s="6">
        <v>-5138.82</v>
      </c>
      <c r="F22" s="6">
        <v>-1114.82</v>
      </c>
      <c r="G22" s="6">
        <v>-1617.98</v>
      </c>
      <c r="H22" s="6">
        <v>1953.22</v>
      </c>
      <c r="I22" s="6">
        <v>-5591.09</v>
      </c>
      <c r="J22" s="6">
        <v>-7922.18</v>
      </c>
      <c r="K22" s="6">
        <v>-29923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-5761.31</v>
      </c>
      <c r="D26" s="6">
        <v>-6227.97</v>
      </c>
      <c r="E26" s="6">
        <v>-6619</v>
      </c>
      <c r="F26" s="6">
        <v>-6299.28</v>
      </c>
      <c r="G26" s="6">
        <v>-6834.57</v>
      </c>
      <c r="H26" s="6">
        <v>-9497.1200000000008</v>
      </c>
      <c r="I26" s="6">
        <v>-10260.18</v>
      </c>
      <c r="J26" s="6">
        <v>-7201.84</v>
      </c>
      <c r="K26" s="6">
        <v>-58701.27</v>
      </c>
    </row>
    <row r="27" spans="1:11">
      <c r="A27" t="s">
        <v>49</v>
      </c>
      <c r="B27" t="s">
        <v>50</v>
      </c>
      <c r="C27" s="6">
        <v>-5761.31</v>
      </c>
      <c r="D27" s="6">
        <v>-6227.97</v>
      </c>
      <c r="E27" s="6">
        <v>-6619</v>
      </c>
      <c r="F27" s="6">
        <v>-6299.28</v>
      </c>
      <c r="G27" s="6">
        <v>-6834.57</v>
      </c>
      <c r="H27" s="6">
        <v>-9497.1200000000008</v>
      </c>
      <c r="I27" s="6">
        <v>-10260.18</v>
      </c>
      <c r="J27" s="6">
        <v>-7201.84</v>
      </c>
      <c r="K27" s="6">
        <v>-58701.27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526747.56000000006</v>
      </c>
      <c r="D31" s="8">
        <v>579701.77</v>
      </c>
      <c r="E31" s="8">
        <v>625711.27</v>
      </c>
      <c r="F31" s="8">
        <v>638760.30000000005</v>
      </c>
      <c r="G31" s="8">
        <v>681017.42</v>
      </c>
      <c r="H31" s="8">
        <v>677865.56</v>
      </c>
      <c r="I31" s="8">
        <v>589359.68000000005</v>
      </c>
      <c r="J31" s="8">
        <v>609227.64</v>
      </c>
      <c r="K31" s="8">
        <v>4928391.2</v>
      </c>
    </row>
    <row r="32" spans="1:11" s="7" customFormat="1">
      <c r="A32" s="7">
        <v>11</v>
      </c>
      <c r="B32" s="7" t="s">
        <v>58</v>
      </c>
      <c r="C32" s="8">
        <v>-21555.78</v>
      </c>
      <c r="D32" s="8">
        <v>-24364.35</v>
      </c>
      <c r="E32" s="8">
        <v>-26089.82</v>
      </c>
      <c r="F32" s="8">
        <v>-26935.38</v>
      </c>
      <c r="G32" s="8">
        <v>-32337.02</v>
      </c>
      <c r="H32" s="8">
        <v>-36561.68</v>
      </c>
      <c r="I32" s="8">
        <v>-24370.52</v>
      </c>
      <c r="J32" s="8">
        <v>-30792.87</v>
      </c>
      <c r="K32" s="8">
        <v>-223007.42</v>
      </c>
    </row>
    <row r="33" spans="1:11">
      <c r="A33">
        <v>12</v>
      </c>
      <c r="B33" t="s">
        <v>59</v>
      </c>
      <c r="C33" s="6">
        <v>-353093.69</v>
      </c>
      <c r="D33" s="6">
        <v>-359385.93</v>
      </c>
      <c r="E33" s="6">
        <v>-387474.09</v>
      </c>
      <c r="F33" s="6">
        <v>-390426.38</v>
      </c>
      <c r="G33" s="6">
        <v>-395176.52</v>
      </c>
      <c r="H33" s="6">
        <v>-389395.65</v>
      </c>
      <c r="I33" s="6">
        <v>-384640.98</v>
      </c>
      <c r="J33" s="6">
        <v>-370282.62</v>
      </c>
      <c r="K33" s="6">
        <v>-3029875.86</v>
      </c>
    </row>
    <row r="34" spans="1:11">
      <c r="A34">
        <v>13</v>
      </c>
      <c r="B34" t="s">
        <v>60</v>
      </c>
      <c r="C34" s="6">
        <v>-115701.79</v>
      </c>
      <c r="D34" s="6">
        <v>-106771.6</v>
      </c>
      <c r="E34" s="6">
        <v>-118953.14</v>
      </c>
      <c r="F34" s="6">
        <v>-112867.12</v>
      </c>
      <c r="G34" s="6">
        <v>-103843.23</v>
      </c>
      <c r="H34" s="6">
        <v>-82109.66</v>
      </c>
      <c r="I34" s="6">
        <v>-104638.39999999999</v>
      </c>
      <c r="J34" s="6">
        <v>-100770.5</v>
      </c>
      <c r="K34" s="6">
        <v>-845655.44</v>
      </c>
    </row>
    <row r="35" spans="1:11">
      <c r="A35" t="s">
        <v>61</v>
      </c>
      <c r="B35" t="s">
        <v>62</v>
      </c>
      <c r="C35" s="6">
        <v>-76214</v>
      </c>
      <c r="D35" s="6">
        <v>-70500</v>
      </c>
      <c r="E35" s="6">
        <v>-81361</v>
      </c>
      <c r="F35" s="6">
        <v>-79209</v>
      </c>
      <c r="G35" s="6">
        <v>-64525</v>
      </c>
      <c r="H35" s="6">
        <v>-55965</v>
      </c>
      <c r="I35" s="6">
        <v>-77764</v>
      </c>
      <c r="J35" s="6">
        <v>-67820</v>
      </c>
      <c r="K35" s="6">
        <v>-573358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>
        <v>-1000</v>
      </c>
      <c r="F37" s="6">
        <v>-1000</v>
      </c>
      <c r="G37" s="6">
        <v>-1000</v>
      </c>
      <c r="H37" s="6">
        <v>-4600</v>
      </c>
      <c r="I37" s="6">
        <v>-7040</v>
      </c>
      <c r="J37" s="6">
        <v>-5800</v>
      </c>
      <c r="K37" s="6">
        <v>-20440</v>
      </c>
    </row>
    <row r="38" spans="1:11">
      <c r="A38" t="s">
        <v>67</v>
      </c>
      <c r="B38" t="s">
        <v>68</v>
      </c>
      <c r="C38" s="6">
        <v>-17170.759999999998</v>
      </c>
      <c r="D38" s="6">
        <v>-14052.67</v>
      </c>
      <c r="E38" s="6">
        <v>-10299.76</v>
      </c>
      <c r="F38" s="6">
        <v>-5152.54</v>
      </c>
      <c r="G38" s="6">
        <v>-9308.94</v>
      </c>
      <c r="H38" s="6">
        <v>-2371.06</v>
      </c>
      <c r="I38" s="6">
        <v>-3631.11</v>
      </c>
      <c r="J38" s="6">
        <v>-7533.5</v>
      </c>
      <c r="K38" s="6">
        <v>-69520.34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-6279.2</v>
      </c>
      <c r="D40" s="6">
        <v>-5723.8</v>
      </c>
      <c r="E40" s="6">
        <v>-12054</v>
      </c>
      <c r="F40" s="6">
        <v>-2353</v>
      </c>
      <c r="G40" s="6">
        <v>-10658</v>
      </c>
      <c r="H40" s="6">
        <v>-9808</v>
      </c>
      <c r="I40" s="6">
        <v>-3189</v>
      </c>
      <c r="J40" s="6">
        <v>-3457</v>
      </c>
      <c r="K40" s="6">
        <v>-53522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-3535.71</v>
      </c>
      <c r="H41" s="6"/>
      <c r="I41" s="6">
        <v>4285.71</v>
      </c>
      <c r="J41" s="6"/>
      <c r="K41" s="6">
        <v>-5250</v>
      </c>
    </row>
    <row r="42" spans="1:11">
      <c r="A42" t="s">
        <v>75</v>
      </c>
      <c r="B42" t="s">
        <v>76</v>
      </c>
      <c r="C42" s="6"/>
      <c r="D42" s="6"/>
      <c r="E42" s="6">
        <v>-700</v>
      </c>
      <c r="F42" s="6">
        <v>-2340</v>
      </c>
      <c r="G42" s="6"/>
      <c r="H42" s="6">
        <v>70</v>
      </c>
      <c r="I42" s="6"/>
      <c r="J42" s="6"/>
      <c r="K42" s="6">
        <v>-2970</v>
      </c>
    </row>
    <row r="43" spans="1:11">
      <c r="A43" t="s">
        <v>77</v>
      </c>
      <c r="B43" t="s">
        <v>78</v>
      </c>
      <c r="C43" s="6">
        <v>-1592.5</v>
      </c>
      <c r="D43" s="6">
        <v>-485.8</v>
      </c>
      <c r="E43" s="6">
        <v>-1037.05</v>
      </c>
      <c r="F43" s="6">
        <v>-551.25</v>
      </c>
      <c r="G43" s="6">
        <v>-551.25</v>
      </c>
      <c r="H43" s="6">
        <v>-551.25</v>
      </c>
      <c r="I43" s="6">
        <v>-650</v>
      </c>
      <c r="J43" s="6">
        <v>-650</v>
      </c>
      <c r="K43" s="6">
        <v>-6069.1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-2362</v>
      </c>
      <c r="D45" s="6">
        <v>-2066</v>
      </c>
      <c r="E45" s="6">
        <v>-2418</v>
      </c>
      <c r="F45" s="6">
        <v>-2498</v>
      </c>
      <c r="G45" s="6">
        <v>-2181</v>
      </c>
      <c r="H45" s="6">
        <v>-1801</v>
      </c>
      <c r="I45" s="6">
        <v>-2480</v>
      </c>
      <c r="J45" s="6">
        <v>-2260</v>
      </c>
      <c r="K45" s="6">
        <v>-18066</v>
      </c>
    </row>
    <row r="46" spans="1:11">
      <c r="A46" t="s">
        <v>83</v>
      </c>
      <c r="B46" t="s">
        <v>84</v>
      </c>
      <c r="C46" s="6"/>
      <c r="D46" s="6">
        <v>-1860</v>
      </c>
      <c r="E46" s="6"/>
      <c r="F46" s="6">
        <v>-1680</v>
      </c>
      <c r="G46" s="6"/>
      <c r="H46" s="6"/>
      <c r="I46" s="6">
        <v>-2920</v>
      </c>
      <c r="J46" s="6"/>
      <c r="K46" s="6">
        <v>-6460</v>
      </c>
    </row>
    <row r="47" spans="1:11">
      <c r="A47" t="s">
        <v>85</v>
      </c>
      <c r="B47" t="s">
        <v>86</v>
      </c>
      <c r="C47" s="6">
        <v>-2083.33</v>
      </c>
      <c r="D47" s="6">
        <v>-2083.33</v>
      </c>
      <c r="E47" s="6">
        <v>-83.33</v>
      </c>
      <c r="F47" s="6">
        <v>-2083.33</v>
      </c>
      <c r="G47" s="6">
        <v>-2083.33</v>
      </c>
      <c r="H47" s="6">
        <v>2916.65</v>
      </c>
      <c r="I47" s="6">
        <v>-1250</v>
      </c>
      <c r="J47" s="6">
        <v>-1250</v>
      </c>
      <c r="K47" s="6">
        <v>-8000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-197965.3</v>
      </c>
      <c r="D49" s="6">
        <v>-224347.78</v>
      </c>
      <c r="E49" s="6">
        <v>-236445.95</v>
      </c>
      <c r="F49" s="6">
        <v>-242250.32</v>
      </c>
      <c r="G49" s="6">
        <v>-260358.12</v>
      </c>
      <c r="H49" s="6">
        <v>-275646.96999999997</v>
      </c>
      <c r="I49" s="6">
        <v>-229232.38</v>
      </c>
      <c r="J49" s="6">
        <v>-233207.8</v>
      </c>
      <c r="K49" s="6">
        <v>-1899454.62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>
        <v>-197965.3</v>
      </c>
      <c r="D58" s="6">
        <v>-224347.78</v>
      </c>
      <c r="E58" s="6">
        <v>-236445.95</v>
      </c>
      <c r="F58" s="6">
        <v>-242250.32</v>
      </c>
      <c r="G58" s="6">
        <v>-260358.12</v>
      </c>
      <c r="H58" s="6">
        <v>-275646.96999999997</v>
      </c>
      <c r="I58" s="6">
        <v>-229232.38</v>
      </c>
      <c r="J58" s="6">
        <v>-233207.8</v>
      </c>
      <c r="K58" s="6">
        <v>-1899454.62</v>
      </c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-9269.9699999999993</v>
      </c>
      <c r="D60" s="6">
        <v>-7109.33</v>
      </c>
      <c r="E60" s="6">
        <v>-6712.97</v>
      </c>
      <c r="F60" s="6">
        <v>-6596.75</v>
      </c>
      <c r="G60" s="6">
        <v>-5818.8</v>
      </c>
      <c r="H60" s="6">
        <v>-5585.04</v>
      </c>
      <c r="I60" s="6">
        <v>-5771.2</v>
      </c>
      <c r="J60" s="6">
        <v>-5585.04</v>
      </c>
      <c r="K60" s="6">
        <v>-52449.1</v>
      </c>
    </row>
    <row r="61" spans="1:11">
      <c r="A61" t="s">
        <v>111</v>
      </c>
      <c r="B61" t="s">
        <v>112</v>
      </c>
      <c r="C61" s="6">
        <v>-3102.36</v>
      </c>
      <c r="D61" s="6">
        <v>-1460.55</v>
      </c>
      <c r="E61" s="6">
        <v>-1358.25</v>
      </c>
      <c r="F61" s="6">
        <v>-1403.53</v>
      </c>
      <c r="G61" s="6">
        <v>-1403.53</v>
      </c>
      <c r="H61" s="6">
        <v>-1358.25</v>
      </c>
      <c r="I61" s="6">
        <v>-1403.53</v>
      </c>
      <c r="J61" s="6">
        <v>-1358.25</v>
      </c>
      <c r="K61" s="6">
        <v>-12848.25</v>
      </c>
    </row>
    <row r="62" spans="1:11">
      <c r="A62" t="s">
        <v>113</v>
      </c>
      <c r="B62" t="s">
        <v>114</v>
      </c>
      <c r="C62" s="6">
        <v>-180.82</v>
      </c>
      <c r="D62" s="6">
        <v>-186.85</v>
      </c>
      <c r="E62" s="6">
        <v>-180.82</v>
      </c>
      <c r="F62" s="6">
        <v>-186.85</v>
      </c>
      <c r="G62" s="6">
        <v>-155.18</v>
      </c>
      <c r="H62" s="6">
        <v>-104.11</v>
      </c>
      <c r="I62" s="6">
        <v>-107.58</v>
      </c>
      <c r="J62" s="6">
        <v>-104.11</v>
      </c>
      <c r="K62" s="6">
        <v>-1206.32</v>
      </c>
    </row>
    <row r="63" spans="1:11">
      <c r="A63" t="s">
        <v>115</v>
      </c>
      <c r="B63" t="s">
        <v>116</v>
      </c>
      <c r="C63" s="6">
        <v>-5912.82</v>
      </c>
      <c r="D63" s="6">
        <v>-5385.49</v>
      </c>
      <c r="E63" s="6">
        <v>-5099.93</v>
      </c>
      <c r="F63" s="6">
        <v>-4929.93</v>
      </c>
      <c r="G63" s="6">
        <v>-4183.6499999999996</v>
      </c>
      <c r="H63" s="6">
        <v>-4048.71</v>
      </c>
      <c r="I63" s="6">
        <v>-4183.6499999999996</v>
      </c>
      <c r="J63" s="6">
        <v>-4048.71</v>
      </c>
      <c r="K63" s="6">
        <v>-37792.89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-73.97</v>
      </c>
      <c r="D65" s="6">
        <v>-76.44</v>
      </c>
      <c r="E65" s="6">
        <v>-73.97</v>
      </c>
      <c r="F65" s="6">
        <v>-76.44</v>
      </c>
      <c r="G65" s="6">
        <v>-76.44</v>
      </c>
      <c r="H65" s="6">
        <v>-73.97</v>
      </c>
      <c r="I65" s="6">
        <v>-76.44</v>
      </c>
      <c r="J65" s="6">
        <v>-73.97</v>
      </c>
      <c r="K65" s="6">
        <v>-601.64</v>
      </c>
    </row>
    <row r="66" spans="1:11">
      <c r="A66">
        <v>17</v>
      </c>
      <c r="B66" t="s">
        <v>121</v>
      </c>
      <c r="C66" s="6">
        <v>-30156.63</v>
      </c>
      <c r="D66" s="6">
        <v>-21157.22</v>
      </c>
      <c r="E66" s="6">
        <v>-25362.03</v>
      </c>
      <c r="F66" s="6">
        <v>-28712.19</v>
      </c>
      <c r="G66" s="6">
        <v>-25156.37</v>
      </c>
      <c r="H66" s="6">
        <v>-26053.98</v>
      </c>
      <c r="I66" s="6">
        <v>-44999</v>
      </c>
      <c r="J66" s="6">
        <v>-30719.279999999999</v>
      </c>
      <c r="K66" s="6">
        <v>-232316.7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>
        <v>-2000</v>
      </c>
      <c r="I67" s="6"/>
      <c r="J67" s="6"/>
      <c r="K67" s="6">
        <v>-2000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-7168.11</v>
      </c>
      <c r="D80" s="6">
        <v>-10626.2</v>
      </c>
      <c r="E80" s="6">
        <v>-10583.93</v>
      </c>
      <c r="F80" s="6">
        <v>-11428.47</v>
      </c>
      <c r="G80" s="6">
        <v>-8991.35</v>
      </c>
      <c r="H80" s="6">
        <v>-8723.6200000000008</v>
      </c>
      <c r="I80" s="6">
        <v>-10630.95</v>
      </c>
      <c r="J80" s="6">
        <v>-8485.06</v>
      </c>
      <c r="K80" s="6">
        <v>-76637.69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>
        <v>-800</v>
      </c>
      <c r="F82" s="6">
        <v>-2650</v>
      </c>
      <c r="G82" s="6"/>
      <c r="H82" s="6"/>
      <c r="I82" s="6">
        <v>-2000</v>
      </c>
      <c r="J82" s="6"/>
      <c r="K82" s="6">
        <v>-5450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-1960.3</v>
      </c>
      <c r="D86" s="6">
        <v>-5376.2</v>
      </c>
      <c r="E86" s="6">
        <v>-4524.1000000000004</v>
      </c>
      <c r="F86" s="6">
        <v>-3527.1</v>
      </c>
      <c r="G86" s="6">
        <v>-3734.1</v>
      </c>
      <c r="H86" s="6">
        <v>-3482.25</v>
      </c>
      <c r="I86" s="6">
        <v>-3408.3</v>
      </c>
      <c r="J86" s="6">
        <v>-3195.5</v>
      </c>
      <c r="K86" s="6">
        <v>-29207.85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-10138.799999999999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-10138.799999999999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-1633.55</v>
      </c>
      <c r="D90" s="6">
        <v>883.55</v>
      </c>
      <c r="E90" s="6">
        <v>-2845.35</v>
      </c>
      <c r="F90" s="6">
        <v>-5180.71</v>
      </c>
      <c r="G90" s="6">
        <v>-3600</v>
      </c>
      <c r="H90" s="6">
        <v>-1152</v>
      </c>
      <c r="I90" s="6">
        <v>-6007.38</v>
      </c>
      <c r="J90" s="6">
        <v>-7736.62</v>
      </c>
      <c r="K90" s="6">
        <v>-27272.06</v>
      </c>
    </row>
    <row r="91" spans="1:11">
      <c r="A91" t="s">
        <v>165</v>
      </c>
      <c r="B91" t="s">
        <v>166</v>
      </c>
      <c r="C91" s="6">
        <v>-1633.55</v>
      </c>
      <c r="D91" s="6">
        <v>1633.55</v>
      </c>
      <c r="E91" s="6">
        <v>-310.35000000000002</v>
      </c>
      <c r="F91" s="6">
        <v>-933.64</v>
      </c>
      <c r="G91" s="6"/>
      <c r="H91" s="6"/>
      <c r="I91" s="6">
        <v>-616.82000000000005</v>
      </c>
      <c r="J91" s="6">
        <v>-480.62</v>
      </c>
      <c r="K91" s="6">
        <v>-2341.4299999999998</v>
      </c>
    </row>
    <row r="92" spans="1:11">
      <c r="A92" t="s">
        <v>167</v>
      </c>
      <c r="B92" t="s">
        <v>168</v>
      </c>
      <c r="C92" s="6"/>
      <c r="D92" s="6">
        <v>-750</v>
      </c>
      <c r="E92" s="6">
        <v>-2535</v>
      </c>
      <c r="F92" s="6">
        <v>-3995.67</v>
      </c>
      <c r="G92" s="6">
        <v>-3600</v>
      </c>
      <c r="H92" s="6">
        <v>-1152</v>
      </c>
      <c r="I92" s="6">
        <v>-4602.6000000000004</v>
      </c>
      <c r="J92" s="6">
        <v>-4196</v>
      </c>
      <c r="K92" s="6">
        <v>-20831.27</v>
      </c>
    </row>
    <row r="93" spans="1:11">
      <c r="A93" t="s">
        <v>169</v>
      </c>
      <c r="B93" t="s">
        <v>170</v>
      </c>
      <c r="C93" s="6"/>
      <c r="D93" s="6"/>
      <c r="E93" s="6"/>
      <c r="F93" s="6">
        <v>-251.4</v>
      </c>
      <c r="G93" s="6"/>
      <c r="H93" s="6"/>
      <c r="I93" s="6">
        <v>-671.96</v>
      </c>
      <c r="J93" s="6"/>
      <c r="K93" s="6">
        <v>-923.36</v>
      </c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-116</v>
      </c>
      <c r="J94" s="6">
        <v>-3060</v>
      </c>
      <c r="K94" s="6">
        <v>-3176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>
        <v>-750</v>
      </c>
      <c r="I96" s="6">
        <v>-155</v>
      </c>
      <c r="J96" s="6"/>
      <c r="K96" s="6">
        <v>-905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>
        <v>-155</v>
      </c>
      <c r="J98" s="6"/>
      <c r="K98" s="6">
        <v>-155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>
        <v>-750</v>
      </c>
      <c r="I100" s="6"/>
      <c r="J100" s="6"/>
      <c r="K100" s="6">
        <v>-750</v>
      </c>
    </row>
    <row r="101" spans="1:11">
      <c r="A101">
        <v>24</v>
      </c>
      <c r="B101" t="s">
        <v>184</v>
      </c>
      <c r="C101" s="6">
        <v>-2727.49</v>
      </c>
      <c r="D101" s="6">
        <v>-2727.49</v>
      </c>
      <c r="E101" s="6">
        <v>-2727.49</v>
      </c>
      <c r="F101" s="6">
        <v>-2727.49</v>
      </c>
      <c r="G101" s="6">
        <v>-2727.49</v>
      </c>
      <c r="H101" s="6">
        <v>-2727.49</v>
      </c>
      <c r="I101" s="6">
        <v>-2727.49</v>
      </c>
      <c r="J101" s="6">
        <v>-2727.49</v>
      </c>
      <c r="K101" s="6">
        <v>-21819.919999999998</v>
      </c>
    </row>
    <row r="102" spans="1:11">
      <c r="A102" t="s">
        <v>185</v>
      </c>
      <c r="B102" t="s">
        <v>186</v>
      </c>
      <c r="C102" s="6">
        <v>-86.7</v>
      </c>
      <c r="D102" s="6">
        <v>-86.7</v>
      </c>
      <c r="E102" s="6">
        <v>-86.7</v>
      </c>
      <c r="F102" s="6">
        <v>-86.7</v>
      </c>
      <c r="G102" s="6">
        <v>-86.7</v>
      </c>
      <c r="H102" s="6">
        <v>-86.7</v>
      </c>
      <c r="I102" s="6">
        <v>-86.7</v>
      </c>
      <c r="J102" s="6">
        <v>-86.7</v>
      </c>
      <c r="K102" s="6">
        <v>-693.6</v>
      </c>
    </row>
    <row r="103" spans="1:11">
      <c r="A103" t="s">
        <v>187</v>
      </c>
      <c r="B103" t="s">
        <v>188</v>
      </c>
      <c r="C103" s="6">
        <v>-2640.79</v>
      </c>
      <c r="D103" s="6">
        <v>-2640.79</v>
      </c>
      <c r="E103" s="6">
        <v>-2640.79</v>
      </c>
      <c r="F103" s="6">
        <v>-2640.79</v>
      </c>
      <c r="G103" s="6">
        <v>-2640.79</v>
      </c>
      <c r="H103" s="6">
        <v>-2640.79</v>
      </c>
      <c r="I103" s="6">
        <v>-2640.79</v>
      </c>
      <c r="J103" s="6">
        <v>-2640.79</v>
      </c>
      <c r="K103" s="6">
        <v>-21126.32</v>
      </c>
    </row>
    <row r="104" spans="1:11">
      <c r="A104">
        <v>25</v>
      </c>
      <c r="B104" t="s">
        <v>189</v>
      </c>
      <c r="C104" s="6">
        <v>-10578.27</v>
      </c>
      <c r="D104" s="6"/>
      <c r="E104" s="6">
        <v>-243.98</v>
      </c>
      <c r="F104" s="6">
        <v>-37.08</v>
      </c>
      <c r="G104" s="6"/>
      <c r="H104" s="6"/>
      <c r="I104" s="6">
        <v>-14512.02</v>
      </c>
      <c r="J104" s="6">
        <v>-114.06</v>
      </c>
      <c r="K104" s="6">
        <v>-25485.41</v>
      </c>
    </row>
    <row r="105" spans="1:11">
      <c r="A105" t="s">
        <v>190</v>
      </c>
      <c r="B105" t="s">
        <v>191</v>
      </c>
      <c r="C105" s="6">
        <v>-10578.27</v>
      </c>
      <c r="D105" s="6"/>
      <c r="E105" s="6">
        <v>-243.98</v>
      </c>
      <c r="F105" s="6">
        <v>-37.08</v>
      </c>
      <c r="G105" s="6"/>
      <c r="H105" s="6"/>
      <c r="I105" s="6">
        <v>-14512.02</v>
      </c>
      <c r="J105" s="6">
        <v>-114.06</v>
      </c>
      <c r="K105" s="6">
        <v>-25485.41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>
        <v>-1000</v>
      </c>
      <c r="H107" s="6"/>
      <c r="I107" s="6"/>
      <c r="J107" s="6"/>
      <c r="K107" s="6">
        <v>-1000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>
        <v>-1000</v>
      </c>
      <c r="H109" s="6"/>
      <c r="I109" s="6"/>
      <c r="J109" s="6"/>
      <c r="K109" s="6">
        <v>-1000</v>
      </c>
    </row>
    <row r="110" spans="1:11">
      <c r="A110">
        <v>27</v>
      </c>
      <c r="B110" t="s">
        <v>199</v>
      </c>
      <c r="C110" s="6">
        <v>-6099.42</v>
      </c>
      <c r="D110" s="6">
        <v>-6307.65</v>
      </c>
      <c r="E110" s="6">
        <v>-6426.61</v>
      </c>
      <c r="F110" s="6">
        <v>-6551.55</v>
      </c>
      <c r="G110" s="6">
        <v>-7142.63</v>
      </c>
      <c r="H110" s="6">
        <v>-6402.26</v>
      </c>
      <c r="I110" s="6">
        <v>-7026.26</v>
      </c>
      <c r="J110" s="6">
        <v>-6431.62</v>
      </c>
      <c r="K110" s="6">
        <v>-52388</v>
      </c>
    </row>
    <row r="111" spans="1:11">
      <c r="A111" t="s">
        <v>200</v>
      </c>
      <c r="B111" t="s">
        <v>201</v>
      </c>
      <c r="C111" s="6">
        <v>-699.42</v>
      </c>
      <c r="D111" s="6">
        <v>-907.65</v>
      </c>
      <c r="E111" s="6">
        <v>-1026.6099999999999</v>
      </c>
      <c r="F111" s="6">
        <v>-1151.55</v>
      </c>
      <c r="G111" s="6">
        <v>-1742.63</v>
      </c>
      <c r="H111" s="6">
        <v>-1002.26</v>
      </c>
      <c r="I111" s="6">
        <v>-1626.26</v>
      </c>
      <c r="J111" s="6">
        <v>-1031.6199999999999</v>
      </c>
      <c r="K111" s="6">
        <v>-9188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-1004.79</v>
      </c>
      <c r="D114" s="6">
        <v>-1504.43</v>
      </c>
      <c r="E114" s="6">
        <v>-1164.1400000000001</v>
      </c>
      <c r="F114" s="6">
        <v>-1370.14</v>
      </c>
      <c r="G114" s="6">
        <v>-273.77</v>
      </c>
      <c r="H114" s="6">
        <v>-2260.88</v>
      </c>
      <c r="I114" s="6">
        <v>-1867.24</v>
      </c>
      <c r="J114" s="6">
        <v>-5224.43</v>
      </c>
      <c r="K114" s="6">
        <v>-14669.82</v>
      </c>
    </row>
    <row r="115" spans="1:11">
      <c r="A115" t="s">
        <v>207</v>
      </c>
      <c r="B115" t="s">
        <v>208</v>
      </c>
      <c r="C115" s="6">
        <v>-1004.79</v>
      </c>
      <c r="D115" s="6">
        <v>-1504.18</v>
      </c>
      <c r="E115" s="6">
        <v>-1484.14</v>
      </c>
      <c r="F115" s="6">
        <v>-983.14</v>
      </c>
      <c r="G115" s="6">
        <v>-661.52</v>
      </c>
      <c r="H115" s="6">
        <v>-2260.88</v>
      </c>
      <c r="I115" s="6">
        <v>-2683.24</v>
      </c>
      <c r="J115" s="6">
        <v>-4408.43</v>
      </c>
      <c r="K115" s="6">
        <v>-14990.32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>
        <v>320</v>
      </c>
      <c r="F117" s="6">
        <v>-387</v>
      </c>
      <c r="G117" s="6">
        <v>387.75</v>
      </c>
      <c r="H117" s="6"/>
      <c r="I117" s="6">
        <v>816</v>
      </c>
      <c r="J117" s="6">
        <v>-816</v>
      </c>
      <c r="K117" s="6">
        <v>320.75</v>
      </c>
    </row>
    <row r="118" spans="1:11">
      <c r="A118" t="s">
        <v>213</v>
      </c>
      <c r="B118" t="s">
        <v>214</v>
      </c>
      <c r="C118" s="6"/>
      <c r="D118" s="6">
        <v>-0.25</v>
      </c>
      <c r="E118" s="6"/>
      <c r="F118" s="6"/>
      <c r="G118" s="6"/>
      <c r="H118" s="6"/>
      <c r="I118" s="6"/>
      <c r="J118" s="6"/>
      <c r="K118" s="6">
        <v>-0.25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152098.09</v>
      </c>
      <c r="D120" s="8">
        <v>195951.49</v>
      </c>
      <c r="E120" s="8">
        <v>212147.36</v>
      </c>
      <c r="F120" s="8">
        <v>221398.54</v>
      </c>
      <c r="G120" s="8">
        <v>253503.88</v>
      </c>
      <c r="H120" s="8">
        <v>251908.23</v>
      </c>
      <c r="I120" s="8">
        <v>180348.18</v>
      </c>
      <c r="J120" s="8">
        <v>208152.15</v>
      </c>
      <c r="K120" s="8">
        <v>1675507.92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0.11600000000000001</v>
      </c>
      <c r="D121" s="9">
        <f t="shared" ref="D121:K121" si="1">IF(D$10=0," ",ROUND(D120/D$10,3))</f>
        <v>0.13200000000000001</v>
      </c>
      <c r="E121" s="9">
        <f t="shared" si="1"/>
        <v>0.13500000000000001</v>
      </c>
      <c r="F121" s="9">
        <f t="shared" si="1"/>
        <v>0.13800000000000001</v>
      </c>
      <c r="G121" s="9">
        <f t="shared" si="1"/>
        <v>0.14699999999999999</v>
      </c>
      <c r="H121" s="9">
        <f t="shared" si="1"/>
        <v>0.13800000000000001</v>
      </c>
      <c r="I121" s="9">
        <f t="shared" si="1"/>
        <v>0.11799999999999999</v>
      </c>
      <c r="J121" s="9">
        <f t="shared" si="1"/>
        <v>0.13400000000000001</v>
      </c>
      <c r="K121" s="9">
        <f t="shared" si="1"/>
        <v>0.13300000000000001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-118034.76</v>
      </c>
      <c r="D123" s="6">
        <v>-106795.7</v>
      </c>
      <c r="E123" s="6">
        <v>-123625.1</v>
      </c>
      <c r="F123" s="6">
        <v>-121849.38</v>
      </c>
      <c r="G123" s="6">
        <v>-109185.86</v>
      </c>
      <c r="H123" s="6">
        <v>-84263.92</v>
      </c>
      <c r="I123" s="6">
        <v>-114272.04</v>
      </c>
      <c r="J123" s="6">
        <v>-109538.74</v>
      </c>
      <c r="K123" s="6">
        <v>-887565.5</v>
      </c>
    </row>
    <row r="124" spans="1:11">
      <c r="A124" t="s">
        <v>221</v>
      </c>
      <c r="B124" t="s">
        <v>222</v>
      </c>
      <c r="C124" s="6">
        <v>-115701.79</v>
      </c>
      <c r="D124" s="6">
        <v>-106771.6</v>
      </c>
      <c r="E124" s="6">
        <v>-118953.14</v>
      </c>
      <c r="F124" s="6">
        <v>-112867.12</v>
      </c>
      <c r="G124" s="6">
        <v>-103843.23</v>
      </c>
      <c r="H124" s="6">
        <v>-82109.66</v>
      </c>
      <c r="I124" s="6">
        <v>-104638.39999999999</v>
      </c>
      <c r="J124" s="6">
        <v>-100770.5</v>
      </c>
      <c r="K124" s="6">
        <v>-845655.44</v>
      </c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>
        <v>-800</v>
      </c>
      <c r="F126" s="6">
        <v>-2650</v>
      </c>
      <c r="G126" s="6"/>
      <c r="H126" s="6"/>
      <c r="I126" s="6">
        <v>-2000</v>
      </c>
      <c r="J126" s="6"/>
      <c r="K126" s="6">
        <v>-5450</v>
      </c>
    </row>
    <row r="127" spans="1:11">
      <c r="A127" t="s">
        <v>227</v>
      </c>
      <c r="B127" t="s">
        <v>228</v>
      </c>
      <c r="C127" s="6">
        <v>-1633.55</v>
      </c>
      <c r="D127" s="6">
        <v>883.55</v>
      </c>
      <c r="E127" s="6">
        <v>-2845.35</v>
      </c>
      <c r="F127" s="6">
        <v>-5180.71</v>
      </c>
      <c r="G127" s="6">
        <v>-3600</v>
      </c>
      <c r="H127" s="6">
        <v>-1152</v>
      </c>
      <c r="I127" s="6">
        <v>-6007.38</v>
      </c>
      <c r="J127" s="6">
        <v>-7736.62</v>
      </c>
      <c r="K127" s="6">
        <v>-27272.06</v>
      </c>
    </row>
    <row r="128" spans="1:11">
      <c r="A128" t="s">
        <v>229</v>
      </c>
      <c r="B128" t="s">
        <v>230</v>
      </c>
      <c r="C128">
        <v>-699.42</v>
      </c>
      <c r="D128">
        <v>-907.65</v>
      </c>
      <c r="E128" s="4">
        <v>-1026.6099999999999</v>
      </c>
      <c r="F128" s="4">
        <v>-1151.55</v>
      </c>
      <c r="G128" s="4">
        <v>-1742.63</v>
      </c>
      <c r="H128" s="4">
        <v>-1002.26</v>
      </c>
      <c r="I128" s="4">
        <v>-1626.26</v>
      </c>
      <c r="J128" s="4">
        <v>-1031.6199999999999</v>
      </c>
      <c r="K128" s="4">
        <v>-9188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7" width="10.875" bestFit="1" customWidth="1"/>
    <col min="8" max="8" width="9.125" bestFit="1" customWidth="1"/>
    <col min="9" max="10" width="8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304</v>
      </c>
      <c r="C4" s="11" t="s">
        <v>304</v>
      </c>
      <c r="D4" s="11" t="s">
        <v>304</v>
      </c>
      <c r="E4" s="11" t="s">
        <v>304</v>
      </c>
      <c r="F4" s="11" t="s">
        <v>304</v>
      </c>
      <c r="G4" s="11" t="s">
        <v>304</v>
      </c>
      <c r="H4" s="11" t="s">
        <v>304</v>
      </c>
      <c r="I4" s="11" t="s">
        <v>304</v>
      </c>
      <c r="J4" s="11" t="s">
        <v>304</v>
      </c>
      <c r="K4" s="11" t="s">
        <v>304</v>
      </c>
    </row>
    <row r="5" spans="1:52" s="11" customFormat="1">
      <c r="A5" s="10" t="s">
        <v>7</v>
      </c>
      <c r="B5" s="11">
        <v>4049</v>
      </c>
      <c r="C5" s="11">
        <v>4049</v>
      </c>
      <c r="D5" s="11">
        <v>4049</v>
      </c>
      <c r="E5" s="11">
        <v>4049</v>
      </c>
      <c r="F5" s="11">
        <v>4049</v>
      </c>
      <c r="G5" s="11">
        <v>4049</v>
      </c>
      <c r="H5" s="11">
        <v>4049</v>
      </c>
      <c r="I5" s="11">
        <v>4049</v>
      </c>
      <c r="J5" s="11">
        <v>4049</v>
      </c>
      <c r="K5" s="11">
        <v>4049</v>
      </c>
    </row>
    <row r="6" spans="1:52" s="13" customFormat="1" ht="57">
      <c r="A6" s="12" t="s">
        <v>8</v>
      </c>
      <c r="B6" s="13" t="s">
        <v>311</v>
      </c>
      <c r="C6" s="13" t="s">
        <v>311</v>
      </c>
      <c r="D6" s="13" t="s">
        <v>311</v>
      </c>
      <c r="E6" s="13" t="s">
        <v>311</v>
      </c>
      <c r="F6" s="13" t="s">
        <v>311</v>
      </c>
      <c r="G6" s="13" t="s">
        <v>311</v>
      </c>
      <c r="H6" s="13" t="s">
        <v>311</v>
      </c>
      <c r="I6" s="13" t="s">
        <v>311</v>
      </c>
      <c r="J6" s="13" t="s">
        <v>311</v>
      </c>
      <c r="K6" s="13" t="s">
        <v>311</v>
      </c>
    </row>
    <row r="7" spans="1:52" s="11" customFormat="1">
      <c r="A7" s="10" t="s">
        <v>10</v>
      </c>
      <c r="B7" s="11" t="s">
        <v>306</v>
      </c>
      <c r="C7" s="11" t="s">
        <v>306</v>
      </c>
      <c r="D7" s="11" t="s">
        <v>306</v>
      </c>
      <c r="E7" s="11" t="s">
        <v>306</v>
      </c>
      <c r="F7" s="11" t="s">
        <v>306</v>
      </c>
      <c r="G7" s="11" t="s">
        <v>306</v>
      </c>
      <c r="H7" s="11" t="s">
        <v>306</v>
      </c>
      <c r="I7" s="11" t="s">
        <v>306</v>
      </c>
      <c r="J7" s="11" t="s">
        <v>306</v>
      </c>
      <c r="K7" s="11" t="s">
        <v>306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749542.61</v>
      </c>
      <c r="D10" s="8">
        <v>795810.72</v>
      </c>
      <c r="E10" s="8">
        <v>776959.68</v>
      </c>
      <c r="F10" s="8">
        <v>797309.65</v>
      </c>
      <c r="G10" s="8">
        <v>525271.97</v>
      </c>
      <c r="H10" s="8">
        <v>75910.399999999994</v>
      </c>
      <c r="I10" s="8"/>
      <c r="J10" s="8"/>
      <c r="K10" s="8">
        <v>3720805.03</v>
      </c>
    </row>
    <row r="11" spans="1:52">
      <c r="A11" t="s">
        <v>25</v>
      </c>
      <c r="B11" t="s">
        <v>26</v>
      </c>
      <c r="C11" s="6">
        <v>749542.61</v>
      </c>
      <c r="D11" s="6">
        <v>795810.72</v>
      </c>
      <c r="E11" s="6">
        <v>776959.68</v>
      </c>
      <c r="F11" s="6">
        <v>797309.65</v>
      </c>
      <c r="G11" s="6">
        <v>525271.97</v>
      </c>
      <c r="H11" s="6">
        <v>75910.399999999994</v>
      </c>
      <c r="I11" s="6"/>
      <c r="J11" s="6"/>
      <c r="K11" s="6">
        <v>3720805.03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-430603.89</v>
      </c>
      <c r="D13" s="6">
        <v>-491168.15</v>
      </c>
      <c r="E13" s="6">
        <v>-458855.08</v>
      </c>
      <c r="F13" s="6">
        <v>-469384.81</v>
      </c>
      <c r="G13" s="6">
        <v>-306631.28999999998</v>
      </c>
      <c r="H13" s="6"/>
      <c r="I13" s="6"/>
      <c r="J13" s="6"/>
      <c r="K13" s="6">
        <v>-2156643.2200000002</v>
      </c>
    </row>
    <row r="14" spans="1:52">
      <c r="A14">
        <v>3</v>
      </c>
      <c r="B14" t="s">
        <v>30</v>
      </c>
      <c r="C14" s="6">
        <v>318938.71999999997</v>
      </c>
      <c r="D14" s="6">
        <v>304642.57</v>
      </c>
      <c r="E14" s="6">
        <v>318104.59999999998</v>
      </c>
      <c r="F14" s="6">
        <v>327924.84000000003</v>
      </c>
      <c r="G14" s="6">
        <v>218640.68</v>
      </c>
      <c r="H14" s="6">
        <v>75910.399999999994</v>
      </c>
      <c r="I14" s="6"/>
      <c r="J14" s="6"/>
      <c r="K14" s="6">
        <v>1564161.81</v>
      </c>
    </row>
    <row r="15" spans="1:52" s="7" customFormat="1">
      <c r="A15" s="7">
        <v>4</v>
      </c>
      <c r="B15" s="7" t="s">
        <v>31</v>
      </c>
      <c r="C15" s="9">
        <f>IF(C$10=0," ",ROUND(C14/C$10,3))</f>
        <v>0.42599999999999999</v>
      </c>
      <c r="D15" s="9">
        <f t="shared" ref="D15:K15" si="0">IF(D$10=0," ",ROUND(D14/D$10,3))</f>
        <v>0.38300000000000001</v>
      </c>
      <c r="E15" s="9">
        <f t="shared" si="0"/>
        <v>0.40899999999999997</v>
      </c>
      <c r="F15" s="9">
        <f t="shared" si="0"/>
        <v>0.41099999999999998</v>
      </c>
      <c r="G15" s="9">
        <f t="shared" si="0"/>
        <v>0.41599999999999998</v>
      </c>
      <c r="H15" s="9">
        <f t="shared" si="0"/>
        <v>1</v>
      </c>
      <c r="I15" s="9" t="str">
        <f t="shared" si="0"/>
        <v xml:space="preserve"> </v>
      </c>
      <c r="J15" s="9" t="str">
        <f t="shared" si="0"/>
        <v xml:space="preserve"> </v>
      </c>
      <c r="K15" s="9">
        <f t="shared" si="0"/>
        <v>0.42</v>
      </c>
    </row>
    <row r="16" spans="1:52">
      <c r="A16">
        <v>5</v>
      </c>
      <c r="B16" t="s">
        <v>32</v>
      </c>
      <c r="C16" s="6">
        <v>-16091.27</v>
      </c>
      <c r="D16" s="6">
        <v>-15753.9</v>
      </c>
      <c r="E16" s="6">
        <v>-16233.7</v>
      </c>
      <c r="F16" s="6">
        <v>-9599.69</v>
      </c>
      <c r="G16" s="6">
        <v>-5531.53</v>
      </c>
      <c r="H16" s="6">
        <v>-4255.93</v>
      </c>
      <c r="I16" s="6"/>
      <c r="J16" s="6"/>
      <c r="K16" s="6">
        <v>-67466.02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-11010.71</v>
      </c>
      <c r="D18" s="6">
        <v>-10780.57</v>
      </c>
      <c r="E18" s="6">
        <v>-10990.71</v>
      </c>
      <c r="F18" s="6">
        <v>-4581.88</v>
      </c>
      <c r="G18" s="6">
        <v>-64.44</v>
      </c>
      <c r="H18" s="6">
        <v>-18.21</v>
      </c>
      <c r="I18" s="6"/>
      <c r="J18" s="6"/>
      <c r="K18" s="6">
        <v>-37446.519999999997</v>
      </c>
    </row>
    <row r="19" spans="1:11">
      <c r="A19" t="s">
        <v>35</v>
      </c>
      <c r="B19" t="s">
        <v>36</v>
      </c>
      <c r="C19" s="6">
        <v>-3691.33</v>
      </c>
      <c r="D19" s="6">
        <v>27.89</v>
      </c>
      <c r="E19" s="6">
        <v>1685.88</v>
      </c>
      <c r="F19" s="6">
        <v>1558.11</v>
      </c>
      <c r="G19" s="6">
        <v>-222.95</v>
      </c>
      <c r="H19" s="6">
        <v>-2613.06</v>
      </c>
      <c r="I19" s="6"/>
      <c r="J19" s="6"/>
      <c r="K19" s="6">
        <v>-3255.46</v>
      </c>
    </row>
    <row r="20" spans="1:11">
      <c r="A20" t="s">
        <v>37</v>
      </c>
      <c r="B20" t="s">
        <v>38</v>
      </c>
      <c r="C20" s="6">
        <v>-302.25</v>
      </c>
      <c r="D20" s="6">
        <v>-653.73</v>
      </c>
      <c r="E20" s="6">
        <v>-409.5</v>
      </c>
      <c r="F20" s="6">
        <v>-1069.93</v>
      </c>
      <c r="G20" s="6"/>
      <c r="H20" s="6"/>
      <c r="I20" s="6"/>
      <c r="J20" s="6"/>
      <c r="K20" s="6">
        <v>-2435.41</v>
      </c>
    </row>
    <row r="21" spans="1:11">
      <c r="A21" t="s">
        <v>39</v>
      </c>
      <c r="B21" t="s">
        <v>40</v>
      </c>
      <c r="C21" s="6">
        <v>-2183.0300000000002</v>
      </c>
      <c r="D21" s="6">
        <v>-6193.7</v>
      </c>
      <c r="E21" s="6">
        <v>-7423.37</v>
      </c>
      <c r="F21" s="6">
        <v>-5041.57</v>
      </c>
      <c r="G21" s="6">
        <v>171.9</v>
      </c>
      <c r="H21" s="6">
        <v>2586.1799999999998</v>
      </c>
      <c r="I21" s="6"/>
      <c r="J21" s="6"/>
      <c r="K21" s="6">
        <v>-18083.59</v>
      </c>
    </row>
    <row r="22" spans="1:11">
      <c r="A22" t="s">
        <v>41</v>
      </c>
      <c r="B22" t="s">
        <v>42</v>
      </c>
      <c r="C22" s="6">
        <v>-4834.1000000000004</v>
      </c>
      <c r="D22" s="6">
        <v>-3961.03</v>
      </c>
      <c r="E22" s="6">
        <v>-4843.72</v>
      </c>
      <c r="F22" s="6">
        <v>-28.49</v>
      </c>
      <c r="G22" s="6">
        <v>-13.39</v>
      </c>
      <c r="H22" s="6">
        <v>8.67</v>
      </c>
      <c r="I22" s="6"/>
      <c r="J22" s="6"/>
      <c r="K22" s="6">
        <v>-13672.06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-5080.5600000000004</v>
      </c>
      <c r="D26" s="6">
        <v>-4973.33</v>
      </c>
      <c r="E26" s="6">
        <v>-5242.99</v>
      </c>
      <c r="F26" s="6">
        <v>-5017.8100000000004</v>
      </c>
      <c r="G26" s="6">
        <v>-5467.09</v>
      </c>
      <c r="H26" s="6">
        <v>-4237.72</v>
      </c>
      <c r="I26" s="6"/>
      <c r="J26" s="6"/>
      <c r="K26" s="6">
        <v>-30019.5</v>
      </c>
    </row>
    <row r="27" spans="1:11">
      <c r="A27" t="s">
        <v>49</v>
      </c>
      <c r="B27" t="s">
        <v>50</v>
      </c>
      <c r="C27" s="6">
        <v>-5080.5600000000004</v>
      </c>
      <c r="D27" s="6">
        <v>-4973.33</v>
      </c>
      <c r="E27" s="6">
        <v>-5242.99</v>
      </c>
      <c r="F27" s="6">
        <v>-5017.8100000000004</v>
      </c>
      <c r="G27" s="6">
        <v>-5467.09</v>
      </c>
      <c r="H27" s="6">
        <v>-4237.72</v>
      </c>
      <c r="I27" s="6"/>
      <c r="J27" s="6"/>
      <c r="K27" s="6">
        <v>-30019.5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302847.45</v>
      </c>
      <c r="D31" s="8">
        <v>288888.67</v>
      </c>
      <c r="E31" s="8">
        <v>301870.90000000002</v>
      </c>
      <c r="F31" s="8">
        <v>318325.15000000002</v>
      </c>
      <c r="G31" s="8">
        <v>213109.15</v>
      </c>
      <c r="H31" s="8">
        <v>71654.47</v>
      </c>
      <c r="I31" s="8"/>
      <c r="J31" s="8"/>
      <c r="K31" s="8">
        <v>1496695.79</v>
      </c>
    </row>
    <row r="32" spans="1:11" s="7" customFormat="1">
      <c r="A32" s="7">
        <v>11</v>
      </c>
      <c r="B32" s="7" t="s">
        <v>58</v>
      </c>
      <c r="C32" s="8">
        <v>-16891.93</v>
      </c>
      <c r="D32" s="8">
        <v>-16088.43</v>
      </c>
      <c r="E32" s="8">
        <v>-15452.01</v>
      </c>
      <c r="F32" s="8">
        <v>-16565.330000000002</v>
      </c>
      <c r="G32" s="8">
        <v>-8951.57</v>
      </c>
      <c r="H32" s="8">
        <v>-3784</v>
      </c>
      <c r="I32" s="8"/>
      <c r="J32" s="8"/>
      <c r="K32" s="8">
        <v>-77733.27</v>
      </c>
    </row>
    <row r="33" spans="1:11">
      <c r="A33">
        <v>12</v>
      </c>
      <c r="B33" t="s">
        <v>59</v>
      </c>
      <c r="C33" s="6">
        <v>-221676.24</v>
      </c>
      <c r="D33" s="6">
        <v>-241994.67</v>
      </c>
      <c r="E33" s="6">
        <v>-234703.31</v>
      </c>
      <c r="F33" s="6">
        <v>-242878.22</v>
      </c>
      <c r="G33" s="6">
        <v>-191411.28</v>
      </c>
      <c r="H33" s="6">
        <v>-1653.64</v>
      </c>
      <c r="I33" s="6">
        <v>-7623.8</v>
      </c>
      <c r="J33" s="6">
        <v>-6765.86</v>
      </c>
      <c r="K33" s="6">
        <v>-1148707.02</v>
      </c>
    </row>
    <row r="34" spans="1:11">
      <c r="A34">
        <v>13</v>
      </c>
      <c r="B34" t="s">
        <v>60</v>
      </c>
      <c r="C34" s="6">
        <v>-85637.5</v>
      </c>
      <c r="D34" s="6">
        <v>-97572.5</v>
      </c>
      <c r="E34" s="6">
        <v>-93444.28</v>
      </c>
      <c r="F34" s="6">
        <v>-98512.72</v>
      </c>
      <c r="G34" s="6">
        <v>-94294.99</v>
      </c>
      <c r="H34" s="6">
        <v>2995</v>
      </c>
      <c r="I34" s="6">
        <v>282.14</v>
      </c>
      <c r="J34" s="6">
        <v>-2472</v>
      </c>
      <c r="K34" s="6">
        <v>-468656.85</v>
      </c>
    </row>
    <row r="35" spans="1:11">
      <c r="A35" t="s">
        <v>61</v>
      </c>
      <c r="B35" t="s">
        <v>62</v>
      </c>
      <c r="C35" s="6">
        <v>-69950</v>
      </c>
      <c r="D35" s="6">
        <v>-67015</v>
      </c>
      <c r="E35" s="6">
        <v>-59663</v>
      </c>
      <c r="F35" s="6">
        <v>-70540</v>
      </c>
      <c r="G35" s="6">
        <v>-68043</v>
      </c>
      <c r="H35" s="6"/>
      <c r="I35" s="6"/>
      <c r="J35" s="6"/>
      <c r="K35" s="6">
        <v>-335211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>
        <v>-1000</v>
      </c>
      <c r="F37" s="6">
        <v>-1000</v>
      </c>
      <c r="G37" s="6">
        <v>-1000</v>
      </c>
      <c r="H37" s="6"/>
      <c r="I37" s="6"/>
      <c r="J37" s="6"/>
      <c r="K37" s="6">
        <v>-3000</v>
      </c>
    </row>
    <row r="38" spans="1:11">
      <c r="A38" t="s">
        <v>67</v>
      </c>
      <c r="B38" t="s">
        <v>68</v>
      </c>
      <c r="C38" s="6">
        <v>-960</v>
      </c>
      <c r="D38" s="6">
        <v>-7672</v>
      </c>
      <c r="E38" s="6">
        <v>-4673.07</v>
      </c>
      <c r="F38" s="6">
        <v>-3767.51</v>
      </c>
      <c r="G38" s="6">
        <v>-1926.64</v>
      </c>
      <c r="H38" s="6"/>
      <c r="I38" s="6"/>
      <c r="J38" s="6"/>
      <c r="K38" s="6">
        <v>-18999.22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/>
      <c r="I39" s="6"/>
      <c r="J39" s="6"/>
      <c r="K39" s="6">
        <v>-50000</v>
      </c>
    </row>
    <row r="40" spans="1:11">
      <c r="A40" t="s">
        <v>71</v>
      </c>
      <c r="B40" t="s">
        <v>72</v>
      </c>
      <c r="C40" s="6">
        <v>-1085</v>
      </c>
      <c r="D40" s="6">
        <v>-9243</v>
      </c>
      <c r="E40" s="6">
        <v>-1977</v>
      </c>
      <c r="F40" s="6">
        <v>-5110</v>
      </c>
      <c r="G40" s="6">
        <v>-6477</v>
      </c>
      <c r="H40" s="6">
        <v>2975</v>
      </c>
      <c r="I40" s="6">
        <v>-2575</v>
      </c>
      <c r="J40" s="6">
        <v>-2472</v>
      </c>
      <c r="K40" s="6">
        <v>-25964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-2857.14</v>
      </c>
      <c r="H41" s="6"/>
      <c r="I41" s="6">
        <v>2857.14</v>
      </c>
      <c r="J41" s="6"/>
      <c r="K41" s="6"/>
    </row>
    <row r="42" spans="1:11">
      <c r="A42" t="s">
        <v>75</v>
      </c>
      <c r="B42" t="s">
        <v>76</v>
      </c>
      <c r="C42" s="6"/>
      <c r="D42" s="6"/>
      <c r="E42" s="6">
        <v>-520</v>
      </c>
      <c r="F42" s="6">
        <v>-1300</v>
      </c>
      <c r="G42" s="6"/>
      <c r="H42" s="6">
        <v>20</v>
      </c>
      <c r="I42" s="6"/>
      <c r="J42" s="6"/>
      <c r="K42" s="6">
        <v>-1800</v>
      </c>
    </row>
    <row r="43" spans="1:11">
      <c r="A43" t="s">
        <v>77</v>
      </c>
      <c r="B43" t="s">
        <v>78</v>
      </c>
      <c r="C43" s="6">
        <v>-1514.5</v>
      </c>
      <c r="D43" s="6">
        <v>-1514.5</v>
      </c>
      <c r="E43" s="6">
        <v>-1807.21</v>
      </c>
      <c r="F43" s="6">
        <v>-1807.21</v>
      </c>
      <c r="G43" s="6">
        <v>-1807.21</v>
      </c>
      <c r="H43" s="6"/>
      <c r="I43" s="6"/>
      <c r="J43" s="6"/>
      <c r="K43" s="6">
        <v>-8450.6299999999992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-2128</v>
      </c>
      <c r="D45" s="6">
        <v>-2128</v>
      </c>
      <c r="E45" s="6">
        <v>-1804</v>
      </c>
      <c r="F45" s="6">
        <v>-2273</v>
      </c>
      <c r="G45" s="6">
        <v>-2184</v>
      </c>
      <c r="H45" s="6"/>
      <c r="I45" s="6"/>
      <c r="J45" s="6"/>
      <c r="K45" s="6">
        <v>-10517</v>
      </c>
    </row>
    <row r="46" spans="1:11">
      <c r="A46" t="s">
        <v>83</v>
      </c>
      <c r="B46" t="s">
        <v>84</v>
      </c>
      <c r="C46" s="6"/>
      <c r="D46" s="6"/>
      <c r="E46" s="6"/>
      <c r="F46" s="6">
        <v>-2715</v>
      </c>
      <c r="G46" s="6"/>
      <c r="H46" s="6"/>
      <c r="I46" s="6"/>
      <c r="J46" s="6"/>
      <c r="K46" s="6">
        <v>-2715</v>
      </c>
    </row>
    <row r="47" spans="1:11">
      <c r="A47" t="s">
        <v>85</v>
      </c>
      <c r="B47" t="s">
        <v>86</v>
      </c>
      <c r="C47" s="6"/>
      <c r="D47" s="6"/>
      <c r="E47" s="6">
        <v>-12000</v>
      </c>
      <c r="F47" s="6"/>
      <c r="G47" s="6"/>
      <c r="H47" s="6"/>
      <c r="I47" s="6"/>
      <c r="J47" s="6"/>
      <c r="K47" s="6">
        <v>-12000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-112597.15</v>
      </c>
      <c r="D49" s="6">
        <v>-120071.99</v>
      </c>
      <c r="E49" s="6">
        <v>-117016.26</v>
      </c>
      <c r="F49" s="6">
        <v>-120128.55</v>
      </c>
      <c r="G49" s="6">
        <v>-79575.67</v>
      </c>
      <c r="H49" s="6"/>
      <c r="I49" s="6"/>
      <c r="J49" s="6"/>
      <c r="K49" s="6">
        <v>-549389.62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>
        <v>-112597.15</v>
      </c>
      <c r="D58" s="6">
        <v>-120071.99</v>
      </c>
      <c r="E58" s="6">
        <v>-117016.26</v>
      </c>
      <c r="F58" s="6">
        <v>-120128.55</v>
      </c>
      <c r="G58" s="6">
        <v>-79575.67</v>
      </c>
      <c r="H58" s="6"/>
      <c r="I58" s="6"/>
      <c r="J58" s="6"/>
      <c r="K58" s="6">
        <v>-549389.62</v>
      </c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-1447.11</v>
      </c>
      <c r="D60" s="6">
        <v>-1495.34</v>
      </c>
      <c r="E60" s="6">
        <v>-1447.11</v>
      </c>
      <c r="F60" s="6">
        <v>-1495.34</v>
      </c>
      <c r="G60" s="6">
        <v>-1436.61</v>
      </c>
      <c r="H60" s="6">
        <v>-175.34</v>
      </c>
      <c r="I60" s="6">
        <v>-181.19</v>
      </c>
      <c r="J60" s="6">
        <v>-175.34</v>
      </c>
      <c r="K60" s="6">
        <v>-7853.38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-175.34</v>
      </c>
      <c r="D62" s="6">
        <v>-181.19</v>
      </c>
      <c r="E62" s="6">
        <v>-175.34</v>
      </c>
      <c r="F62" s="6">
        <v>-181.19</v>
      </c>
      <c r="G62" s="6">
        <v>-181.19</v>
      </c>
      <c r="H62" s="6">
        <v>-175.34</v>
      </c>
      <c r="I62" s="6">
        <v>-181.19</v>
      </c>
      <c r="J62" s="6">
        <v>-175.34</v>
      </c>
      <c r="K62" s="6">
        <v>-1426.12</v>
      </c>
    </row>
    <row r="63" spans="1:11">
      <c r="A63" t="s">
        <v>115</v>
      </c>
      <c r="B63" t="s">
        <v>116</v>
      </c>
      <c r="C63" s="6">
        <v>-1271.77</v>
      </c>
      <c r="D63" s="6">
        <v>-1314.15</v>
      </c>
      <c r="E63" s="6">
        <v>-1271.77</v>
      </c>
      <c r="F63" s="6">
        <v>-1314.15</v>
      </c>
      <c r="G63" s="6">
        <v>-1255.42</v>
      </c>
      <c r="H63" s="6"/>
      <c r="I63" s="6"/>
      <c r="J63" s="6"/>
      <c r="K63" s="6">
        <v>-6427.26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>
        <v>-21994.48</v>
      </c>
      <c r="D66" s="6">
        <v>-22854.84</v>
      </c>
      <c r="E66" s="6">
        <v>-22795.66</v>
      </c>
      <c r="F66" s="6">
        <v>-22741.61</v>
      </c>
      <c r="G66" s="6">
        <v>-16104.01</v>
      </c>
      <c r="H66" s="6">
        <v>-4473.3</v>
      </c>
      <c r="I66" s="6">
        <v>-7724.75</v>
      </c>
      <c r="J66" s="6">
        <v>-4118.5200000000004</v>
      </c>
      <c r="K66" s="6">
        <v>-122807.17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-7334.21</v>
      </c>
      <c r="D80" s="6">
        <v>-10491.65</v>
      </c>
      <c r="E80" s="6">
        <v>-8893.5300000000007</v>
      </c>
      <c r="F80" s="6">
        <v>-8533.32</v>
      </c>
      <c r="G80" s="6">
        <v>-3849.95</v>
      </c>
      <c r="H80" s="6">
        <v>-1126.4000000000001</v>
      </c>
      <c r="I80" s="6">
        <v>-2793.2</v>
      </c>
      <c r="J80" s="6">
        <v>-1793.2</v>
      </c>
      <c r="K80" s="6">
        <v>-44815.46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/>
      <c r="H85" s="6"/>
      <c r="I85" s="6"/>
      <c r="J85" s="6"/>
      <c r="K85" s="6">
        <v>-20969.009999999998</v>
      </c>
    </row>
    <row r="86" spans="1:11">
      <c r="A86" t="s">
        <v>157</v>
      </c>
      <c r="B86" t="s">
        <v>158</v>
      </c>
      <c r="C86" s="6">
        <v>-2126.4</v>
      </c>
      <c r="D86" s="6">
        <v>-5241.6499999999996</v>
      </c>
      <c r="E86" s="6">
        <v>-3633.7</v>
      </c>
      <c r="F86" s="6">
        <v>-3281.95</v>
      </c>
      <c r="G86" s="6">
        <v>-3849.95</v>
      </c>
      <c r="H86" s="6">
        <v>-1126.4000000000001</v>
      </c>
      <c r="I86" s="6">
        <v>-2793.2</v>
      </c>
      <c r="J86" s="6">
        <v>-1793.2</v>
      </c>
      <c r="K86" s="6">
        <v>-23846.45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/>
      <c r="I87" s="6"/>
      <c r="J87" s="6"/>
      <c r="K87" s="6">
        <v>-4445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/>
      <c r="I88" s="6"/>
      <c r="J88" s="6"/>
      <c r="K88" s="6">
        <v>-4445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-2594.75</v>
      </c>
      <c r="D90" s="6">
        <v>-359.25</v>
      </c>
      <c r="E90" s="6">
        <v>-1265</v>
      </c>
      <c r="F90" s="6">
        <v>-2199.5700000000002</v>
      </c>
      <c r="G90" s="6">
        <v>-1868.24</v>
      </c>
      <c r="H90" s="6"/>
      <c r="I90" s="6"/>
      <c r="J90" s="6"/>
      <c r="K90" s="6">
        <v>-8286.81</v>
      </c>
    </row>
    <row r="91" spans="1:11">
      <c r="A91" t="s">
        <v>165</v>
      </c>
      <c r="B91" t="s">
        <v>166</v>
      </c>
      <c r="C91" s="6">
        <v>-1590.75</v>
      </c>
      <c r="D91" s="6">
        <v>1590.75</v>
      </c>
      <c r="E91" s="6"/>
      <c r="F91" s="6">
        <v>-785.85</v>
      </c>
      <c r="G91" s="6">
        <v>-1171.97</v>
      </c>
      <c r="H91" s="6"/>
      <c r="I91" s="6"/>
      <c r="J91" s="6"/>
      <c r="K91" s="6">
        <v>-1957.82</v>
      </c>
    </row>
    <row r="92" spans="1:11">
      <c r="A92" t="s">
        <v>167</v>
      </c>
      <c r="B92" t="s">
        <v>168</v>
      </c>
      <c r="C92" s="6">
        <v>-1004</v>
      </c>
      <c r="D92" s="6">
        <v>-1950</v>
      </c>
      <c r="E92" s="6">
        <v>-1265</v>
      </c>
      <c r="F92" s="6">
        <v>-1413.72</v>
      </c>
      <c r="G92" s="6">
        <v>-696.27</v>
      </c>
      <c r="H92" s="6"/>
      <c r="I92" s="6"/>
      <c r="J92" s="6"/>
      <c r="K92" s="6">
        <v>-6328.99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-2343.8200000000002</v>
      </c>
      <c r="D101" s="6">
        <v>-2343.8200000000002</v>
      </c>
      <c r="E101" s="6">
        <v>-2343.8200000000002</v>
      </c>
      <c r="F101" s="6">
        <v>-2343.8200000000002</v>
      </c>
      <c r="G101" s="6">
        <v>-2343.8200000000002</v>
      </c>
      <c r="H101" s="6">
        <v>-2343.8200000000002</v>
      </c>
      <c r="I101" s="6">
        <v>-2343.8200000000002</v>
      </c>
      <c r="J101" s="6">
        <v>-2343.8200000000002</v>
      </c>
      <c r="K101" s="6">
        <v>-18750.560000000001</v>
      </c>
    </row>
    <row r="102" spans="1:11">
      <c r="A102" t="s">
        <v>185</v>
      </c>
      <c r="B102" t="s">
        <v>186</v>
      </c>
      <c r="C102" s="6">
        <v>-64.22</v>
      </c>
      <c r="D102" s="6">
        <v>-64.22</v>
      </c>
      <c r="E102" s="6">
        <v>-64.22</v>
      </c>
      <c r="F102" s="6">
        <v>-64.22</v>
      </c>
      <c r="G102" s="6">
        <v>-64.22</v>
      </c>
      <c r="H102" s="6">
        <v>-64.22</v>
      </c>
      <c r="I102" s="6">
        <v>-64.22</v>
      </c>
      <c r="J102" s="6">
        <v>-64.22</v>
      </c>
      <c r="K102" s="6">
        <v>-513.76</v>
      </c>
    </row>
    <row r="103" spans="1:11">
      <c r="A103" t="s">
        <v>187</v>
      </c>
      <c r="B103" t="s">
        <v>188</v>
      </c>
      <c r="C103" s="6">
        <v>-2279.6</v>
      </c>
      <c r="D103" s="6">
        <v>-2279.6</v>
      </c>
      <c r="E103" s="6">
        <v>-2279.6</v>
      </c>
      <c r="F103" s="6">
        <v>-2279.6</v>
      </c>
      <c r="G103" s="6">
        <v>-2279.6</v>
      </c>
      <c r="H103" s="6">
        <v>-2279.6</v>
      </c>
      <c r="I103" s="6">
        <v>-2279.6</v>
      </c>
      <c r="J103" s="6">
        <v>-2279.6</v>
      </c>
      <c r="K103" s="6">
        <v>-18236.8</v>
      </c>
    </row>
    <row r="104" spans="1:11">
      <c r="A104">
        <v>25</v>
      </c>
      <c r="B104" t="s">
        <v>189</v>
      </c>
      <c r="C104" s="6">
        <v>-2364.6999999999998</v>
      </c>
      <c r="D104" s="6">
        <v>-45.76</v>
      </c>
      <c r="E104" s="6">
        <v>-28.67</v>
      </c>
      <c r="F104" s="6">
        <v>-74.900000000000006</v>
      </c>
      <c r="G104" s="6">
        <v>-15.61</v>
      </c>
      <c r="H104" s="6">
        <v>-182.91</v>
      </c>
      <c r="I104" s="6"/>
      <c r="J104" s="6"/>
      <c r="K104" s="6">
        <v>-2712.55</v>
      </c>
    </row>
    <row r="105" spans="1:11">
      <c r="A105" t="s">
        <v>190</v>
      </c>
      <c r="B105" t="s">
        <v>191</v>
      </c>
      <c r="C105" s="6">
        <v>-2364.6999999999998</v>
      </c>
      <c r="D105" s="6">
        <v>-45.76</v>
      </c>
      <c r="E105" s="6">
        <v>-28.67</v>
      </c>
      <c r="F105" s="6">
        <v>-74.900000000000006</v>
      </c>
      <c r="G105" s="6">
        <v>-15.61</v>
      </c>
      <c r="H105" s="6">
        <v>-182.91</v>
      </c>
      <c r="I105" s="6"/>
      <c r="J105" s="6"/>
      <c r="K105" s="6">
        <v>-2712.55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>
        <v>-1000</v>
      </c>
      <c r="E107" s="6"/>
      <c r="F107" s="6"/>
      <c r="G107" s="6"/>
      <c r="H107" s="6"/>
      <c r="I107" s="6"/>
      <c r="J107" s="6"/>
      <c r="K107" s="6">
        <v>-1000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>
        <v>-1000</v>
      </c>
      <c r="E109" s="6"/>
      <c r="F109" s="6"/>
      <c r="G109" s="6"/>
      <c r="H109" s="6"/>
      <c r="I109" s="6"/>
      <c r="J109" s="6"/>
      <c r="K109" s="6">
        <v>-1000</v>
      </c>
    </row>
    <row r="110" spans="1:11">
      <c r="A110">
        <v>27</v>
      </c>
      <c r="B110" t="s">
        <v>199</v>
      </c>
      <c r="C110" s="6">
        <v>-6102.34</v>
      </c>
      <c r="D110" s="6">
        <v>-6153.58</v>
      </c>
      <c r="E110" s="6">
        <v>-6232.58</v>
      </c>
      <c r="F110" s="6">
        <v>-7511.25</v>
      </c>
      <c r="G110" s="6">
        <v>-5041.05</v>
      </c>
      <c r="H110" s="6">
        <v>-820.17</v>
      </c>
      <c r="I110" s="6">
        <v>-2587.73</v>
      </c>
      <c r="J110" s="6">
        <v>18.5</v>
      </c>
      <c r="K110" s="6">
        <v>-34430.199999999997</v>
      </c>
    </row>
    <row r="111" spans="1:11">
      <c r="A111" t="s">
        <v>200</v>
      </c>
      <c r="B111" t="s">
        <v>201</v>
      </c>
      <c r="C111" s="6">
        <v>-702.34</v>
      </c>
      <c r="D111" s="6">
        <v>-753.58</v>
      </c>
      <c r="E111" s="6">
        <v>-832.58</v>
      </c>
      <c r="F111" s="6">
        <v>-2111.25</v>
      </c>
      <c r="G111" s="6">
        <v>-570.08000000000004</v>
      </c>
      <c r="H111" s="6">
        <v>979.83</v>
      </c>
      <c r="I111" s="6">
        <v>-787.73</v>
      </c>
      <c r="J111" s="6">
        <v>18.5</v>
      </c>
      <c r="K111" s="6">
        <v>-4759.2299999999996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-4470.97</v>
      </c>
      <c r="H113" s="6">
        <v>-1800</v>
      </c>
      <c r="I113" s="6">
        <v>-1800</v>
      </c>
      <c r="J113" s="6"/>
      <c r="K113" s="6">
        <v>-29670.97</v>
      </c>
    </row>
    <row r="114" spans="1:11">
      <c r="A114">
        <v>28</v>
      </c>
      <c r="B114" t="s">
        <v>206</v>
      </c>
      <c r="C114" s="6">
        <v>-309.66000000000003</v>
      </c>
      <c r="D114" s="6">
        <v>-1585.78</v>
      </c>
      <c r="E114" s="6">
        <v>-3157.06</v>
      </c>
      <c r="F114" s="6">
        <v>-1203.75</v>
      </c>
      <c r="G114" s="6">
        <v>-2110.34</v>
      </c>
      <c r="H114" s="6"/>
      <c r="I114" s="6"/>
      <c r="J114" s="6"/>
      <c r="K114" s="6">
        <v>-8366.59</v>
      </c>
    </row>
    <row r="115" spans="1:11">
      <c r="A115" t="s">
        <v>207</v>
      </c>
      <c r="B115" t="s">
        <v>208</v>
      </c>
      <c r="C115" s="6">
        <v>-309.66000000000003</v>
      </c>
      <c r="D115" s="6">
        <v>-1560.78</v>
      </c>
      <c r="E115" s="6">
        <v>-3157.06</v>
      </c>
      <c r="F115" s="6">
        <v>-1140.75</v>
      </c>
      <c r="G115" s="6">
        <v>-2110.34</v>
      </c>
      <c r="H115" s="6"/>
      <c r="I115" s="6"/>
      <c r="J115" s="6"/>
      <c r="K115" s="6">
        <v>-8278.59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>
        <v>-25</v>
      </c>
      <c r="E117" s="6"/>
      <c r="F117" s="6">
        <v>-63</v>
      </c>
      <c r="G117" s="6"/>
      <c r="H117" s="6"/>
      <c r="I117" s="6"/>
      <c r="J117" s="6"/>
      <c r="K117" s="6">
        <v>-88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64279.28</v>
      </c>
      <c r="D120" s="8">
        <v>30805.57</v>
      </c>
      <c r="E120" s="8">
        <v>51715.58</v>
      </c>
      <c r="F120" s="8">
        <v>58881.599999999999</v>
      </c>
      <c r="G120" s="8">
        <v>12746.3</v>
      </c>
      <c r="H120" s="8">
        <v>66216.83</v>
      </c>
      <c r="I120" s="8">
        <v>-7623.8</v>
      </c>
      <c r="J120" s="8">
        <v>-6765.86</v>
      </c>
      <c r="K120" s="8">
        <v>270255.5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8.5999999999999993E-2</v>
      </c>
      <c r="D121" s="9">
        <f t="shared" ref="D121:K121" si="1">IF(D$10=0," ",ROUND(D120/D$10,3))</f>
        <v>3.9E-2</v>
      </c>
      <c r="E121" s="9">
        <f t="shared" si="1"/>
        <v>6.7000000000000004E-2</v>
      </c>
      <c r="F121" s="9">
        <f t="shared" si="1"/>
        <v>7.3999999999999996E-2</v>
      </c>
      <c r="G121" s="9">
        <f t="shared" si="1"/>
        <v>2.4E-2</v>
      </c>
      <c r="H121" s="9">
        <f t="shared" si="1"/>
        <v>0.872</v>
      </c>
      <c r="I121" s="9" t="str">
        <f t="shared" si="1"/>
        <v xml:space="preserve"> </v>
      </c>
      <c r="J121" s="9" t="str">
        <f t="shared" si="1"/>
        <v xml:space="preserve"> </v>
      </c>
      <c r="K121" s="9">
        <f t="shared" si="1"/>
        <v>7.2999999999999995E-2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-88934.59</v>
      </c>
      <c r="D123" s="6">
        <v>-98685.33</v>
      </c>
      <c r="E123" s="6">
        <v>-95541.86</v>
      </c>
      <c r="F123" s="6">
        <v>-102823.54</v>
      </c>
      <c r="G123" s="6">
        <v>-96733.31</v>
      </c>
      <c r="H123" s="6">
        <v>3974.83</v>
      </c>
      <c r="I123" s="6">
        <v>-505.59</v>
      </c>
      <c r="J123" s="6">
        <v>-2453.5</v>
      </c>
      <c r="K123" s="6">
        <v>-481702.89</v>
      </c>
    </row>
    <row r="124" spans="1:11">
      <c r="A124" t="s">
        <v>221</v>
      </c>
      <c r="B124" t="s">
        <v>222</v>
      </c>
      <c r="C124" s="6">
        <v>-85637.5</v>
      </c>
      <c r="D124" s="6">
        <v>-97572.5</v>
      </c>
      <c r="E124" s="6">
        <v>-93444.28</v>
      </c>
      <c r="F124" s="6">
        <v>-98512.72</v>
      </c>
      <c r="G124" s="6">
        <v>-94294.99</v>
      </c>
      <c r="H124" s="6">
        <v>2995</v>
      </c>
      <c r="I124" s="6">
        <v>282.14</v>
      </c>
      <c r="J124" s="6">
        <v>-2472</v>
      </c>
      <c r="K124" s="6">
        <v>-468656.85</v>
      </c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>
        <v>-2594.75</v>
      </c>
      <c r="D127" s="6">
        <v>-359.25</v>
      </c>
      <c r="E127" s="6">
        <v>-1265</v>
      </c>
      <c r="F127" s="6">
        <v>-2199.5700000000002</v>
      </c>
      <c r="G127" s="6">
        <v>-1868.24</v>
      </c>
      <c r="H127" s="6"/>
      <c r="I127" s="6"/>
      <c r="J127" s="6"/>
      <c r="K127" s="6">
        <v>-8286.81</v>
      </c>
    </row>
    <row r="128" spans="1:11">
      <c r="A128" t="s">
        <v>229</v>
      </c>
      <c r="B128" t="s">
        <v>230</v>
      </c>
      <c r="C128">
        <v>-702.34</v>
      </c>
      <c r="D128">
        <v>-753.58</v>
      </c>
      <c r="E128">
        <v>-832.58</v>
      </c>
      <c r="F128" s="4">
        <v>-2111.25</v>
      </c>
      <c r="G128">
        <v>-570.08000000000004</v>
      </c>
      <c r="H128">
        <v>979.83</v>
      </c>
      <c r="I128">
        <v>-787.73</v>
      </c>
      <c r="J128">
        <v>18.5</v>
      </c>
      <c r="K128" s="4">
        <v>-4759.2299999999996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5" width="12.375" bestFit="1" customWidth="1"/>
    <col min="6" max="6" width="11.75" bestFit="1" customWidth="1"/>
    <col min="7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4047</v>
      </c>
      <c r="C5" s="11">
        <v>4047</v>
      </c>
      <c r="D5" s="11">
        <v>4047</v>
      </c>
      <c r="E5" s="11">
        <v>4047</v>
      </c>
      <c r="F5" s="11">
        <v>4047</v>
      </c>
      <c r="G5" s="11">
        <v>4047</v>
      </c>
      <c r="H5" s="11">
        <v>4047</v>
      </c>
      <c r="I5" s="11">
        <v>4047</v>
      </c>
      <c r="J5" s="11">
        <v>4047</v>
      </c>
      <c r="K5" s="11">
        <v>4047</v>
      </c>
    </row>
    <row r="6" spans="1:52" s="13" customFormat="1" ht="42.75">
      <c r="A6" s="12" t="s">
        <v>8</v>
      </c>
      <c r="B6" s="13" t="s">
        <v>310</v>
      </c>
      <c r="C6" s="13" t="s">
        <v>310</v>
      </c>
      <c r="D6" s="13" t="s">
        <v>310</v>
      </c>
      <c r="E6" s="13" t="s">
        <v>310</v>
      </c>
      <c r="F6" s="13" t="s">
        <v>310</v>
      </c>
      <c r="G6" s="13" t="s">
        <v>310</v>
      </c>
      <c r="H6" s="13" t="s">
        <v>310</v>
      </c>
      <c r="I6" s="13" t="s">
        <v>310</v>
      </c>
      <c r="J6" s="13" t="s">
        <v>310</v>
      </c>
      <c r="K6" s="13" t="s">
        <v>310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6</v>
      </c>
      <c r="C8" s="11">
        <v>6</v>
      </c>
      <c r="D8" s="11">
        <v>6</v>
      </c>
      <c r="E8" s="11">
        <v>6</v>
      </c>
      <c r="F8" s="11">
        <v>6</v>
      </c>
      <c r="G8" s="11">
        <v>6</v>
      </c>
      <c r="H8" s="11">
        <v>6</v>
      </c>
      <c r="I8" s="11">
        <v>6</v>
      </c>
      <c r="J8" s="11">
        <v>6</v>
      </c>
      <c r="K8" s="11">
        <v>6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2755977.03</v>
      </c>
      <c r="D10" s="8">
        <v>2847530.14</v>
      </c>
      <c r="E10" s="8">
        <v>3223743.18</v>
      </c>
      <c r="F10" s="8">
        <v>1555505.21</v>
      </c>
      <c r="G10" s="8">
        <v>3549315.39</v>
      </c>
      <c r="H10" s="8">
        <v>4726627.4800000004</v>
      </c>
      <c r="I10" s="8">
        <v>4266570.53</v>
      </c>
      <c r="J10" s="8">
        <v>3966907.72</v>
      </c>
      <c r="K10" s="8">
        <v>26892176.68</v>
      </c>
    </row>
    <row r="11" spans="1:52">
      <c r="A11" t="s">
        <v>25</v>
      </c>
      <c r="B11" t="s">
        <v>26</v>
      </c>
      <c r="C11" s="6">
        <v>2755977.03</v>
      </c>
      <c r="D11" s="6">
        <v>2847530.14</v>
      </c>
      <c r="E11" s="6">
        <v>3223743.18</v>
      </c>
      <c r="F11" s="6">
        <v>1555505.21</v>
      </c>
      <c r="G11" s="6">
        <v>3549315.39</v>
      </c>
      <c r="H11" s="6">
        <v>4726627.4800000004</v>
      </c>
      <c r="I11" s="6">
        <v>4266570.53</v>
      </c>
      <c r="J11" s="6">
        <v>3966907.72</v>
      </c>
      <c r="K11" s="6">
        <v>26892176.68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-1609882.44</v>
      </c>
      <c r="D13" s="6">
        <v>-1651491.48</v>
      </c>
      <c r="E13" s="6">
        <v>-1894184.64</v>
      </c>
      <c r="F13" s="6">
        <v>-906991.41</v>
      </c>
      <c r="G13" s="6">
        <v>-2102487.9700000002</v>
      </c>
      <c r="H13" s="6">
        <v>-2896881.16</v>
      </c>
      <c r="I13" s="6">
        <v>-2542745.16</v>
      </c>
      <c r="J13" s="6">
        <v>-2321223.19</v>
      </c>
      <c r="K13" s="6">
        <v>-15925887.449999999</v>
      </c>
    </row>
    <row r="14" spans="1:52">
      <c r="A14">
        <v>3</v>
      </c>
      <c r="B14" t="s">
        <v>30</v>
      </c>
      <c r="C14" s="6">
        <v>1146094.5900000001</v>
      </c>
      <c r="D14" s="6">
        <v>1196038.6599999999</v>
      </c>
      <c r="E14" s="6">
        <v>1329558.54</v>
      </c>
      <c r="F14" s="6">
        <v>648513.80000000005</v>
      </c>
      <c r="G14" s="6">
        <v>1446827.42</v>
      </c>
      <c r="H14" s="6">
        <v>1829746.32</v>
      </c>
      <c r="I14" s="6">
        <v>1723825.37</v>
      </c>
      <c r="J14" s="6">
        <v>1645684.53</v>
      </c>
      <c r="K14" s="6">
        <v>10966289.23</v>
      </c>
    </row>
    <row r="15" spans="1:52" s="7" customFormat="1">
      <c r="A15" s="7">
        <v>4</v>
      </c>
      <c r="B15" s="7" t="s">
        <v>31</v>
      </c>
      <c r="C15" s="9">
        <f>IF(C$10=0," ",ROUND(C14/C$10,3))</f>
        <v>0.41599999999999998</v>
      </c>
      <c r="D15" s="9">
        <f t="shared" ref="D15:K15" si="0">IF(D$10=0," ",ROUND(D14/D$10,3))</f>
        <v>0.42</v>
      </c>
      <c r="E15" s="9">
        <f t="shared" si="0"/>
        <v>0.41199999999999998</v>
      </c>
      <c r="F15" s="9">
        <f t="shared" si="0"/>
        <v>0.41699999999999998</v>
      </c>
      <c r="G15" s="9">
        <f t="shared" si="0"/>
        <v>0.40799999999999997</v>
      </c>
      <c r="H15" s="9">
        <f t="shared" si="0"/>
        <v>0.38700000000000001</v>
      </c>
      <c r="I15" s="9">
        <f t="shared" si="0"/>
        <v>0.40400000000000003</v>
      </c>
      <c r="J15" s="9">
        <f t="shared" si="0"/>
        <v>0.41499999999999998</v>
      </c>
      <c r="K15" s="9">
        <f t="shared" si="0"/>
        <v>0.40799999999999997</v>
      </c>
    </row>
    <row r="16" spans="1:52">
      <c r="A16">
        <v>5</v>
      </c>
      <c r="B16" t="s">
        <v>32</v>
      </c>
      <c r="C16" s="6">
        <v>-70371.37</v>
      </c>
      <c r="D16" s="6">
        <v>-34754.400000000001</v>
      </c>
      <c r="E16" s="6">
        <v>-10014.370000000001</v>
      </c>
      <c r="F16" s="6">
        <v>-50339.33</v>
      </c>
      <c r="G16" s="6">
        <v>-16726.18</v>
      </c>
      <c r="H16" s="6">
        <v>-33547.75</v>
      </c>
      <c r="I16" s="6">
        <v>-54025.04</v>
      </c>
      <c r="J16" s="6">
        <v>-11311.72</v>
      </c>
      <c r="K16" s="6">
        <v>-281090.15999999997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-25113.79</v>
      </c>
      <c r="D18" s="6">
        <v>-20360.68</v>
      </c>
      <c r="E18" s="6">
        <v>-21865.51</v>
      </c>
      <c r="F18" s="6">
        <v>-10441.82</v>
      </c>
      <c r="G18" s="6">
        <v>-16726.18</v>
      </c>
      <c r="H18" s="6">
        <v>-9143.16</v>
      </c>
      <c r="I18" s="6">
        <v>-13926.93</v>
      </c>
      <c r="J18" s="6">
        <v>-19500.87</v>
      </c>
      <c r="K18" s="6">
        <v>-137078.94</v>
      </c>
    </row>
    <row r="19" spans="1:11">
      <c r="A19" t="s">
        <v>35</v>
      </c>
      <c r="B19" t="s">
        <v>36</v>
      </c>
      <c r="C19" s="6"/>
      <c r="D19" s="6"/>
      <c r="E19" s="6">
        <v>-429.35</v>
      </c>
      <c r="F19" s="6">
        <v>-7156.48</v>
      </c>
      <c r="G19" s="6">
        <v>-451.24</v>
      </c>
      <c r="H19" s="6">
        <v>-2879.44</v>
      </c>
      <c r="I19" s="6">
        <v>87384.27</v>
      </c>
      <c r="J19" s="6">
        <v>-8435.81</v>
      </c>
      <c r="K19" s="6">
        <v>68031.95</v>
      </c>
    </row>
    <row r="20" spans="1:11">
      <c r="A20" t="s">
        <v>37</v>
      </c>
      <c r="B20" t="s">
        <v>38</v>
      </c>
      <c r="C20" s="6"/>
      <c r="D20" s="6"/>
      <c r="E20" s="6"/>
      <c r="F20" s="6">
        <v>-992.71</v>
      </c>
      <c r="G20" s="6">
        <v>-351.58</v>
      </c>
      <c r="H20" s="6">
        <v>-1550.3</v>
      </c>
      <c r="I20" s="6">
        <v>-4110.6899999999996</v>
      </c>
      <c r="J20" s="6"/>
      <c r="K20" s="6">
        <v>-7005.28</v>
      </c>
    </row>
    <row r="21" spans="1:11">
      <c r="A21" t="s">
        <v>39</v>
      </c>
      <c r="B21" t="s">
        <v>40</v>
      </c>
      <c r="C21" s="6">
        <v>-13398.54</v>
      </c>
      <c r="D21" s="6">
        <v>-11645.04</v>
      </c>
      <c r="E21" s="6">
        <v>-10985.12</v>
      </c>
      <c r="F21" s="6">
        <v>-782.11</v>
      </c>
      <c r="G21" s="6">
        <v>-12800.24</v>
      </c>
      <c r="H21" s="6">
        <v>-10618.74</v>
      </c>
      <c r="I21" s="6">
        <v>-87384.27</v>
      </c>
      <c r="J21" s="6">
        <v>8435.81</v>
      </c>
      <c r="K21" s="6">
        <v>-139178.25</v>
      </c>
    </row>
    <row r="22" spans="1:11">
      <c r="A22" t="s">
        <v>41</v>
      </c>
      <c r="B22" t="s">
        <v>42</v>
      </c>
      <c r="C22" s="6">
        <v>-11715.25</v>
      </c>
      <c r="D22" s="6">
        <v>-8715.64</v>
      </c>
      <c r="E22" s="6">
        <v>-10451.040000000001</v>
      </c>
      <c r="F22" s="6">
        <v>-1510.52</v>
      </c>
      <c r="G22" s="6">
        <v>-3123.12</v>
      </c>
      <c r="H22" s="6">
        <v>5905.32</v>
      </c>
      <c r="I22" s="6">
        <v>-9816.24</v>
      </c>
      <c r="J22" s="6">
        <v>-19500.87</v>
      </c>
      <c r="K22" s="6">
        <v>-58927.360000000001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-45257.58</v>
      </c>
      <c r="D26" s="6">
        <v>-14393.72</v>
      </c>
      <c r="E26" s="6">
        <v>11851.14</v>
      </c>
      <c r="F26" s="6">
        <v>-39897.51</v>
      </c>
      <c r="G26" s="6"/>
      <c r="H26" s="6">
        <v>-24404.59</v>
      </c>
      <c r="I26" s="6">
        <v>-40098.11</v>
      </c>
      <c r="J26" s="6">
        <v>8189.15</v>
      </c>
      <c r="K26" s="6">
        <v>-144011.22</v>
      </c>
    </row>
    <row r="27" spans="1:11">
      <c r="A27" t="s">
        <v>49</v>
      </c>
      <c r="B27" t="s">
        <v>50</v>
      </c>
      <c r="C27" s="6">
        <v>-45257.58</v>
      </c>
      <c r="D27" s="6">
        <v>-14393.72</v>
      </c>
      <c r="E27" s="6">
        <v>11851.14</v>
      </c>
      <c r="F27" s="6">
        <v>-39897.51</v>
      </c>
      <c r="G27" s="6"/>
      <c r="H27" s="6">
        <v>-24404.59</v>
      </c>
      <c r="I27" s="6">
        <v>-40098.11</v>
      </c>
      <c r="J27" s="6">
        <v>8189.15</v>
      </c>
      <c r="K27" s="6">
        <v>-144011.22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1075723.22</v>
      </c>
      <c r="D31" s="8">
        <v>1161284.26</v>
      </c>
      <c r="E31" s="8">
        <v>1319544.17</v>
      </c>
      <c r="F31" s="8">
        <v>598174.47</v>
      </c>
      <c r="G31" s="8">
        <v>1430101.24</v>
      </c>
      <c r="H31" s="8">
        <v>1796198.57</v>
      </c>
      <c r="I31" s="8">
        <v>1669800.33</v>
      </c>
      <c r="J31" s="8">
        <v>1634372.81</v>
      </c>
      <c r="K31" s="8">
        <v>10685199.07</v>
      </c>
    </row>
    <row r="32" spans="1:11" s="7" customFormat="1">
      <c r="A32" s="7">
        <v>11</v>
      </c>
      <c r="B32" s="7" t="s">
        <v>58</v>
      </c>
      <c r="C32" s="8">
        <v>-45306.42</v>
      </c>
      <c r="D32" s="8">
        <v>-45634.3</v>
      </c>
      <c r="E32" s="8">
        <v>-43182.91</v>
      </c>
      <c r="F32" s="8">
        <v>-40174.14</v>
      </c>
      <c r="G32" s="8">
        <v>-79201.53</v>
      </c>
      <c r="H32" s="8">
        <v>-64942.6</v>
      </c>
      <c r="I32" s="8">
        <v>-73551.740000000005</v>
      </c>
      <c r="J32" s="8">
        <v>-73801.67</v>
      </c>
      <c r="K32" s="8">
        <v>-465795.31</v>
      </c>
    </row>
    <row r="33" spans="1:11">
      <c r="A33">
        <v>12</v>
      </c>
      <c r="B33" t="s">
        <v>59</v>
      </c>
      <c r="C33" s="6">
        <v>-789487.34</v>
      </c>
      <c r="D33" s="6">
        <v>-829665.57</v>
      </c>
      <c r="E33" s="6">
        <v>-877105.82</v>
      </c>
      <c r="F33" s="6">
        <v>-698239.67</v>
      </c>
      <c r="G33" s="6">
        <v>-1110934.1000000001</v>
      </c>
      <c r="H33" s="6">
        <v>-1294412.57</v>
      </c>
      <c r="I33" s="6">
        <v>-1270708.1599999999</v>
      </c>
      <c r="J33" s="6">
        <v>-1153411.22</v>
      </c>
      <c r="K33" s="6">
        <v>-8023964.4500000002</v>
      </c>
    </row>
    <row r="34" spans="1:11">
      <c r="A34">
        <v>13</v>
      </c>
      <c r="B34" t="s">
        <v>60</v>
      </c>
      <c r="C34" s="6">
        <v>-119122.66</v>
      </c>
      <c r="D34" s="6">
        <v>-125505.16</v>
      </c>
      <c r="E34" s="6">
        <v>-95300.18</v>
      </c>
      <c r="F34" s="6">
        <v>-150021.39000000001</v>
      </c>
      <c r="G34" s="6">
        <v>-165553.48000000001</v>
      </c>
      <c r="H34" s="6">
        <v>-122910.43</v>
      </c>
      <c r="I34" s="6">
        <v>-170853.6</v>
      </c>
      <c r="J34" s="6">
        <v>-148956.37</v>
      </c>
      <c r="K34" s="6">
        <v>-1098223.27</v>
      </c>
    </row>
    <row r="35" spans="1:11">
      <c r="A35" t="s">
        <v>61</v>
      </c>
      <c r="B35" t="s">
        <v>62</v>
      </c>
      <c r="C35" s="6">
        <v>-93511</v>
      </c>
      <c r="D35" s="6">
        <v>-79835</v>
      </c>
      <c r="E35" s="6">
        <v>-95847</v>
      </c>
      <c r="F35" s="6">
        <v>-81110</v>
      </c>
      <c r="G35" s="6">
        <v>-86659</v>
      </c>
      <c r="H35" s="6">
        <v>-89455</v>
      </c>
      <c r="I35" s="6">
        <v>-105196</v>
      </c>
      <c r="J35" s="6">
        <v>-112168</v>
      </c>
      <c r="K35" s="6">
        <v>-743781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-2000</v>
      </c>
      <c r="E37" s="6">
        <v>-1000</v>
      </c>
      <c r="F37" s="6">
        <v>-1000</v>
      </c>
      <c r="G37" s="6"/>
      <c r="H37" s="6">
        <v>-6800</v>
      </c>
      <c r="I37" s="6">
        <v>-6920</v>
      </c>
      <c r="J37" s="6">
        <v>-6800</v>
      </c>
      <c r="K37" s="6">
        <v>-26520</v>
      </c>
    </row>
    <row r="38" spans="1:11">
      <c r="A38" t="s">
        <v>67</v>
      </c>
      <c r="B38" t="s">
        <v>68</v>
      </c>
      <c r="C38" s="6">
        <v>-1178.5899999999999</v>
      </c>
      <c r="D38" s="6">
        <v>-3153.59</v>
      </c>
      <c r="E38" s="6">
        <v>-2787.36</v>
      </c>
      <c r="F38" s="6">
        <v>-9745.61</v>
      </c>
      <c r="G38" s="6">
        <v>-4683.37</v>
      </c>
      <c r="H38" s="6">
        <v>-11240.23</v>
      </c>
      <c r="I38" s="6">
        <v>-212</v>
      </c>
      <c r="J38" s="6">
        <v>-3566.06</v>
      </c>
      <c r="K38" s="6">
        <v>-36566.81</v>
      </c>
    </row>
    <row r="39" spans="1:11">
      <c r="A39" t="s">
        <v>69</v>
      </c>
      <c r="B39" t="s">
        <v>70</v>
      </c>
      <c r="C39" s="6">
        <v>-27000</v>
      </c>
      <c r="D39" s="6">
        <v>-10000</v>
      </c>
      <c r="E39" s="6">
        <v>-10000</v>
      </c>
      <c r="F39" s="6">
        <v>-43000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-174000</v>
      </c>
    </row>
    <row r="40" spans="1:11">
      <c r="A40" t="s">
        <v>71</v>
      </c>
      <c r="B40" t="s">
        <v>72</v>
      </c>
      <c r="C40" s="6">
        <v>16374</v>
      </c>
      <c r="D40" s="6">
        <v>-17093</v>
      </c>
      <c r="E40" s="6">
        <v>-6680</v>
      </c>
      <c r="F40" s="6">
        <v>-1116</v>
      </c>
      <c r="G40" s="6">
        <v>-40990</v>
      </c>
      <c r="H40" s="6">
        <v>-4109</v>
      </c>
      <c r="I40" s="6">
        <v>-23239</v>
      </c>
      <c r="J40" s="6">
        <v>9623</v>
      </c>
      <c r="K40" s="6">
        <v>-67230</v>
      </c>
    </row>
    <row r="41" spans="1:11">
      <c r="A41" t="s">
        <v>73</v>
      </c>
      <c r="B41" t="s">
        <v>74</v>
      </c>
      <c r="C41" s="6"/>
      <c r="D41" s="6"/>
      <c r="E41" s="6">
        <v>-1285</v>
      </c>
      <c r="F41" s="6"/>
      <c r="G41" s="6">
        <v>-4285.71</v>
      </c>
      <c r="H41" s="6"/>
      <c r="I41" s="6">
        <v>-10714.29</v>
      </c>
      <c r="J41" s="6">
        <v>-5000</v>
      </c>
      <c r="K41" s="6">
        <v>-21285</v>
      </c>
    </row>
    <row r="42" spans="1:11">
      <c r="A42" t="s">
        <v>75</v>
      </c>
      <c r="B42" t="s">
        <v>76</v>
      </c>
      <c r="C42" s="6"/>
      <c r="D42" s="6"/>
      <c r="E42" s="6">
        <v>-2375</v>
      </c>
      <c r="F42" s="6">
        <v>-3620</v>
      </c>
      <c r="G42" s="6"/>
      <c r="H42" s="6">
        <v>1160</v>
      </c>
      <c r="I42" s="6"/>
      <c r="J42" s="6"/>
      <c r="K42" s="6">
        <v>-4835</v>
      </c>
    </row>
    <row r="43" spans="1:11">
      <c r="A43" t="s">
        <v>77</v>
      </c>
      <c r="B43" t="s">
        <v>78</v>
      </c>
      <c r="C43" s="6">
        <v>-3004.74</v>
      </c>
      <c r="D43" s="6">
        <v>-2494.2399999999998</v>
      </c>
      <c r="E43" s="6">
        <v>-2983.49</v>
      </c>
      <c r="F43" s="6">
        <v>-1417.45</v>
      </c>
      <c r="G43" s="6">
        <v>-582.07000000000005</v>
      </c>
      <c r="H43" s="6">
        <v>-1306.8499999999999</v>
      </c>
      <c r="I43" s="6">
        <v>-1359.31</v>
      </c>
      <c r="J43" s="6">
        <v>-1359.31</v>
      </c>
      <c r="K43" s="6">
        <v>-14507.46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-2969</v>
      </c>
      <c r="D45" s="6">
        <v>-2266</v>
      </c>
      <c r="E45" s="6">
        <v>-2509</v>
      </c>
      <c r="F45" s="6">
        <v>-2509</v>
      </c>
      <c r="G45" s="6">
        <v>-2520</v>
      </c>
      <c r="H45" s="6">
        <v>-2826</v>
      </c>
      <c r="I45" s="6">
        <v>-3213</v>
      </c>
      <c r="J45" s="6">
        <v>-3186</v>
      </c>
      <c r="K45" s="6">
        <v>-21998</v>
      </c>
    </row>
    <row r="46" spans="1:11">
      <c r="A46" t="s">
        <v>83</v>
      </c>
      <c r="B46" t="s">
        <v>84</v>
      </c>
      <c r="C46" s="6"/>
      <c r="D46" s="6">
        <v>-2830</v>
      </c>
      <c r="E46" s="6"/>
      <c r="F46" s="6">
        <v>-670</v>
      </c>
      <c r="G46" s="6"/>
      <c r="H46" s="6"/>
      <c r="I46" s="6"/>
      <c r="J46" s="6"/>
      <c r="K46" s="6">
        <v>-3500</v>
      </c>
    </row>
    <row r="47" spans="1:11">
      <c r="A47" t="s">
        <v>85</v>
      </c>
      <c r="B47" t="s">
        <v>86</v>
      </c>
      <c r="C47" s="6">
        <v>-5833.33</v>
      </c>
      <c r="D47" s="6">
        <v>-5833.33</v>
      </c>
      <c r="E47" s="6">
        <v>30166.67</v>
      </c>
      <c r="F47" s="6">
        <v>-5833.33</v>
      </c>
      <c r="G47" s="6">
        <v>-5833.33</v>
      </c>
      <c r="H47" s="6">
        <v>11666.65</v>
      </c>
      <c r="I47" s="6"/>
      <c r="J47" s="6">
        <v>-2500</v>
      </c>
      <c r="K47" s="6">
        <v>16000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-635192.29</v>
      </c>
      <c r="D49" s="6">
        <v>-657489.66</v>
      </c>
      <c r="E49" s="6">
        <v>-743467.91</v>
      </c>
      <c r="F49" s="6">
        <v>-358595.2</v>
      </c>
      <c r="G49" s="6">
        <v>-821786.02</v>
      </c>
      <c r="H49" s="6">
        <v>-1090959.48</v>
      </c>
      <c r="I49" s="6">
        <v>-985461.52</v>
      </c>
      <c r="J49" s="6">
        <v>-915134.26</v>
      </c>
      <c r="K49" s="6">
        <v>-6208086.3399999999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>
        <v>-1200</v>
      </c>
      <c r="J54" s="6"/>
      <c r="K54" s="6">
        <v>-1200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>
        <v>-635192.29</v>
      </c>
      <c r="D58" s="6">
        <v>-657489.66</v>
      </c>
      <c r="E58" s="6">
        <v>-743467.91</v>
      </c>
      <c r="F58" s="6">
        <v>-358595.2</v>
      </c>
      <c r="G58" s="6">
        <v>-821786.02</v>
      </c>
      <c r="H58" s="6">
        <v>-1090959.48</v>
      </c>
      <c r="I58" s="6">
        <v>-984261.52</v>
      </c>
      <c r="J58" s="6">
        <v>-915134.26</v>
      </c>
      <c r="K58" s="6">
        <v>-6206886.3399999999</v>
      </c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-5189.93</v>
      </c>
      <c r="D60" s="6">
        <v>-5171.1099999999997</v>
      </c>
      <c r="E60" s="6">
        <v>-5004.3100000000004</v>
      </c>
      <c r="F60" s="6">
        <v>-5291.26</v>
      </c>
      <c r="G60" s="6">
        <v>-17001.43</v>
      </c>
      <c r="H60" s="6">
        <v>-32707</v>
      </c>
      <c r="I60" s="6">
        <v>-33062.35</v>
      </c>
      <c r="J60" s="6">
        <v>-33742.93</v>
      </c>
      <c r="K60" s="6">
        <v>-137170.32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>
        <v>-10712.33</v>
      </c>
      <c r="H61" s="6">
        <v>-18904.11</v>
      </c>
      <c r="I61" s="6">
        <v>-19534.25</v>
      </c>
      <c r="J61" s="6">
        <v>-20667.04</v>
      </c>
      <c r="K61" s="6">
        <v>-69817.73</v>
      </c>
    </row>
    <row r="62" spans="1:11">
      <c r="A62" t="s">
        <v>113</v>
      </c>
      <c r="B62" t="s">
        <v>114</v>
      </c>
      <c r="C62" s="6">
        <v>-2733.56</v>
      </c>
      <c r="D62" s="6">
        <v>-2632.87</v>
      </c>
      <c r="E62" s="6">
        <v>-2547.94</v>
      </c>
      <c r="F62" s="6">
        <v>-2632.87</v>
      </c>
      <c r="G62" s="6">
        <v>-2632.87</v>
      </c>
      <c r="H62" s="6">
        <v>-2547.94</v>
      </c>
      <c r="I62" s="6">
        <v>-2553.6</v>
      </c>
      <c r="J62" s="6">
        <v>-2471.23</v>
      </c>
      <c r="K62" s="6">
        <v>-20752.88</v>
      </c>
    </row>
    <row r="63" spans="1:11">
      <c r="A63" t="s">
        <v>115</v>
      </c>
      <c r="B63" t="s">
        <v>116</v>
      </c>
      <c r="C63" s="6">
        <v>-2194.29</v>
      </c>
      <c r="D63" s="6">
        <v>-2267.42</v>
      </c>
      <c r="E63" s="6">
        <v>-2194.29</v>
      </c>
      <c r="F63" s="6">
        <v>-2389.39</v>
      </c>
      <c r="G63" s="6">
        <v>-3367.91</v>
      </c>
      <c r="H63" s="6">
        <v>-10401.91</v>
      </c>
      <c r="I63" s="6">
        <v>-9882.26</v>
      </c>
      <c r="J63" s="6">
        <v>-9563.56</v>
      </c>
      <c r="K63" s="6">
        <v>-42261.03</v>
      </c>
    </row>
    <row r="64" spans="1:11">
      <c r="A64" t="s">
        <v>117</v>
      </c>
      <c r="B64" t="s">
        <v>118</v>
      </c>
      <c r="C64" s="6">
        <v>-136.99</v>
      </c>
      <c r="D64" s="6">
        <v>-141.55000000000001</v>
      </c>
      <c r="E64" s="6">
        <v>-136.99</v>
      </c>
      <c r="F64" s="6">
        <v>-141.55000000000001</v>
      </c>
      <c r="G64" s="6">
        <v>-141.55000000000001</v>
      </c>
      <c r="H64" s="6">
        <v>-342.47</v>
      </c>
      <c r="I64" s="6">
        <v>-566.21</v>
      </c>
      <c r="J64" s="6">
        <v>-547.95000000000005</v>
      </c>
      <c r="K64" s="6">
        <v>-2155.2600000000002</v>
      </c>
    </row>
    <row r="65" spans="1:11">
      <c r="A65" t="s">
        <v>119</v>
      </c>
      <c r="B65" t="s">
        <v>120</v>
      </c>
      <c r="C65" s="6">
        <v>-125.09</v>
      </c>
      <c r="D65" s="6">
        <v>-129.27000000000001</v>
      </c>
      <c r="E65" s="6">
        <v>-125.09</v>
      </c>
      <c r="F65" s="6">
        <v>-127.45</v>
      </c>
      <c r="G65" s="6">
        <v>-146.77000000000001</v>
      </c>
      <c r="H65" s="6">
        <v>-510.57</v>
      </c>
      <c r="I65" s="6">
        <v>-526.03</v>
      </c>
      <c r="J65" s="6">
        <v>-493.15</v>
      </c>
      <c r="K65" s="6">
        <v>-2183.42</v>
      </c>
    </row>
    <row r="66" spans="1:11">
      <c r="A66">
        <v>17</v>
      </c>
      <c r="B66" t="s">
        <v>121</v>
      </c>
      <c r="C66" s="6">
        <v>-29982.46</v>
      </c>
      <c r="D66" s="6">
        <v>-41499.64</v>
      </c>
      <c r="E66" s="6">
        <v>-33333.42</v>
      </c>
      <c r="F66" s="6">
        <v>-184331.82</v>
      </c>
      <c r="G66" s="6">
        <v>-106593.17</v>
      </c>
      <c r="H66" s="6">
        <v>-47835.66</v>
      </c>
      <c r="I66" s="6">
        <v>-81330.69</v>
      </c>
      <c r="J66" s="6">
        <v>-55577.66</v>
      </c>
      <c r="K66" s="6">
        <v>-580484.52</v>
      </c>
    </row>
    <row r="67" spans="1:11">
      <c r="A67">
        <v>18</v>
      </c>
      <c r="B67" t="s">
        <v>122</v>
      </c>
      <c r="C67" s="6">
        <v>-8</v>
      </c>
      <c r="D67" s="6">
        <v>-4</v>
      </c>
      <c r="E67" s="6"/>
      <c r="F67" s="6">
        <v>-8</v>
      </c>
      <c r="G67" s="6"/>
      <c r="H67" s="6">
        <v>-5008</v>
      </c>
      <c r="I67" s="6">
        <v>-254</v>
      </c>
      <c r="J67" s="6"/>
      <c r="K67" s="6">
        <v>-5282</v>
      </c>
    </row>
    <row r="68" spans="1:11">
      <c r="A68" t="s">
        <v>123</v>
      </c>
      <c r="B68" t="s">
        <v>124</v>
      </c>
      <c r="C68" s="6">
        <v>-8</v>
      </c>
      <c r="D68" s="6">
        <v>-4</v>
      </c>
      <c r="E68" s="6"/>
      <c r="F68" s="6">
        <v>-8</v>
      </c>
      <c r="G68" s="6"/>
      <c r="H68" s="6">
        <v>-8</v>
      </c>
      <c r="I68" s="6">
        <v>-4</v>
      </c>
      <c r="J68" s="6"/>
      <c r="K68" s="6">
        <v>-32</v>
      </c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-5000</v>
      </c>
      <c r="I73" s="6">
        <v>-250</v>
      </c>
      <c r="J73" s="6"/>
      <c r="K73" s="6">
        <v>-5250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-7337.89</v>
      </c>
      <c r="D76" s="6">
        <v>-5694.59</v>
      </c>
      <c r="E76" s="6">
        <v>-5370.16</v>
      </c>
      <c r="F76" s="6">
        <v>-5722.35</v>
      </c>
      <c r="G76" s="6">
        <v>-6132.47</v>
      </c>
      <c r="H76" s="6">
        <v>-9887.7099999999991</v>
      </c>
      <c r="I76" s="6">
        <v>-10745</v>
      </c>
      <c r="J76" s="6">
        <v>-9247.9500000000007</v>
      </c>
      <c r="K76" s="6">
        <v>-60138.12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-7337.89</v>
      </c>
      <c r="D78" s="6">
        <v>-5694.59</v>
      </c>
      <c r="E78" s="6">
        <v>-5370.16</v>
      </c>
      <c r="F78" s="6">
        <v>-5722.35</v>
      </c>
      <c r="G78" s="6">
        <v>-6132.47</v>
      </c>
      <c r="H78" s="6">
        <v>-9887.7099999999991</v>
      </c>
      <c r="I78" s="6">
        <v>-10745</v>
      </c>
      <c r="J78" s="6">
        <v>-9247.9500000000007</v>
      </c>
      <c r="K78" s="6">
        <v>-60138.12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-7439.56</v>
      </c>
      <c r="D80" s="6">
        <v>-18773.29</v>
      </c>
      <c r="E80" s="6">
        <v>-9810.0499999999993</v>
      </c>
      <c r="F80" s="6">
        <v>-99590.86</v>
      </c>
      <c r="G80" s="6">
        <v>-12579.72</v>
      </c>
      <c r="H80" s="6">
        <v>-9538.4699999999993</v>
      </c>
      <c r="I80" s="6">
        <v>-9055.61</v>
      </c>
      <c r="J80" s="6">
        <v>-13416.01</v>
      </c>
      <c r="K80" s="6">
        <v>-180203.57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/>
      <c r="H81" s="6"/>
      <c r="I81" s="6"/>
      <c r="J81" s="6">
        <v>-2000</v>
      </c>
      <c r="K81" s="6">
        <v>-4000</v>
      </c>
    </row>
    <row r="82" spans="1:11">
      <c r="A82" t="s">
        <v>149</v>
      </c>
      <c r="B82" t="s">
        <v>150</v>
      </c>
      <c r="C82" s="6"/>
      <c r="D82" s="6">
        <v>-1930</v>
      </c>
      <c r="E82" s="6"/>
      <c r="F82" s="6">
        <v>-88800</v>
      </c>
      <c r="G82" s="6"/>
      <c r="H82" s="6"/>
      <c r="I82" s="6"/>
      <c r="J82" s="6"/>
      <c r="K82" s="6">
        <v>-90730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-2231.75</v>
      </c>
      <c r="D86" s="6">
        <v>-9593.2900000000009</v>
      </c>
      <c r="E86" s="6">
        <v>-4550.22</v>
      </c>
      <c r="F86" s="6">
        <v>-5539.49</v>
      </c>
      <c r="G86" s="6">
        <v>-7322.47</v>
      </c>
      <c r="H86" s="6">
        <v>-4297.1000000000004</v>
      </c>
      <c r="I86" s="6">
        <v>-3832.96</v>
      </c>
      <c r="J86" s="6">
        <v>-6126.45</v>
      </c>
      <c r="K86" s="6">
        <v>-43493.73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-3817.85</v>
      </c>
      <c r="D90" s="6">
        <v>-5552.46</v>
      </c>
      <c r="E90" s="6">
        <v>-3892.75</v>
      </c>
      <c r="F90" s="6">
        <v>-58140</v>
      </c>
      <c r="G90" s="6">
        <v>-76087.009999999995</v>
      </c>
      <c r="H90" s="6">
        <v>-5585.7</v>
      </c>
      <c r="I90" s="6">
        <v>-9479.2000000000007</v>
      </c>
      <c r="J90" s="6">
        <v>-17131.04</v>
      </c>
      <c r="K90" s="6">
        <v>-179686.01</v>
      </c>
    </row>
    <row r="91" spans="1:11">
      <c r="A91" t="s">
        <v>165</v>
      </c>
      <c r="B91" t="s">
        <v>166</v>
      </c>
      <c r="C91" s="6">
        <v>-717.85</v>
      </c>
      <c r="D91" s="6">
        <v>820.35</v>
      </c>
      <c r="E91" s="6"/>
      <c r="F91" s="6">
        <v>-350</v>
      </c>
      <c r="G91" s="6"/>
      <c r="H91" s="6">
        <v>-517.70000000000005</v>
      </c>
      <c r="I91" s="6">
        <v>-714.02</v>
      </c>
      <c r="J91" s="6">
        <v>-1040.93</v>
      </c>
      <c r="K91" s="6">
        <v>-2520.15</v>
      </c>
    </row>
    <row r="92" spans="1:11">
      <c r="A92" t="s">
        <v>167</v>
      </c>
      <c r="B92" t="s">
        <v>168</v>
      </c>
      <c r="C92" s="6">
        <v>-3100</v>
      </c>
      <c r="D92" s="6">
        <v>-6372.81</v>
      </c>
      <c r="E92" s="6">
        <v>-3892.75</v>
      </c>
      <c r="F92" s="6">
        <v>-2830</v>
      </c>
      <c r="G92" s="6">
        <v>-7567.01</v>
      </c>
      <c r="H92" s="6">
        <v>-5068</v>
      </c>
      <c r="I92" s="6">
        <v>-7970.18</v>
      </c>
      <c r="J92" s="6">
        <v>-12770.11</v>
      </c>
      <c r="K92" s="6">
        <v>-49570.86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>
        <v>-54960</v>
      </c>
      <c r="G94" s="6">
        <v>-68520</v>
      </c>
      <c r="H94" s="6"/>
      <c r="I94" s="6">
        <v>-795</v>
      </c>
      <c r="J94" s="6">
        <v>-3320</v>
      </c>
      <c r="K94" s="6">
        <v>-127595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-2359.35</v>
      </c>
      <c r="D101" s="6">
        <v>-2359.35</v>
      </c>
      <c r="E101" s="6">
        <v>-2359.35</v>
      </c>
      <c r="F101" s="6">
        <v>-2359.35</v>
      </c>
      <c r="G101" s="6">
        <v>-2359.35</v>
      </c>
      <c r="H101" s="6">
        <v>-2359.35</v>
      </c>
      <c r="I101" s="6">
        <v>-2359.35</v>
      </c>
      <c r="J101" s="6">
        <v>-2359.35</v>
      </c>
      <c r="K101" s="6">
        <v>-18874.8</v>
      </c>
    </row>
    <row r="102" spans="1:11">
      <c r="A102" t="s">
        <v>185</v>
      </c>
      <c r="B102" t="s">
        <v>186</v>
      </c>
      <c r="C102" s="6">
        <v>-171.2</v>
      </c>
      <c r="D102" s="6">
        <v>-171.2</v>
      </c>
      <c r="E102" s="6">
        <v>-171.2</v>
      </c>
      <c r="F102" s="6">
        <v>-171.2</v>
      </c>
      <c r="G102" s="6">
        <v>-171.2</v>
      </c>
      <c r="H102" s="6">
        <v>-171.2</v>
      </c>
      <c r="I102" s="6">
        <v>-171.2</v>
      </c>
      <c r="J102" s="6">
        <v>-171.2</v>
      </c>
      <c r="K102" s="6">
        <v>-1369.6</v>
      </c>
    </row>
    <row r="103" spans="1:11">
      <c r="A103" t="s">
        <v>187</v>
      </c>
      <c r="B103" t="s">
        <v>188</v>
      </c>
      <c r="C103" s="6">
        <v>-2188.15</v>
      </c>
      <c r="D103" s="6">
        <v>-2188.15</v>
      </c>
      <c r="E103" s="6">
        <v>-2188.15</v>
      </c>
      <c r="F103" s="6">
        <v>-2188.15</v>
      </c>
      <c r="G103" s="6">
        <v>-2188.15</v>
      </c>
      <c r="H103" s="6">
        <v>-2188.15</v>
      </c>
      <c r="I103" s="6">
        <v>-2188.15</v>
      </c>
      <c r="J103" s="6">
        <v>-2188.15</v>
      </c>
      <c r="K103" s="6">
        <v>-17505.2</v>
      </c>
    </row>
    <row r="104" spans="1:11">
      <c r="A104">
        <v>25</v>
      </c>
      <c r="B104" t="s">
        <v>189</v>
      </c>
      <c r="C104" s="6"/>
      <c r="D104" s="6"/>
      <c r="E104" s="6">
        <v>-30.05</v>
      </c>
      <c r="F104" s="6">
        <v>-570.44000000000005</v>
      </c>
      <c r="G104" s="6">
        <v>-56.2</v>
      </c>
      <c r="H104" s="6">
        <v>-310.08</v>
      </c>
      <c r="I104" s="6">
        <v>-38353.06</v>
      </c>
      <c r="J104" s="6">
        <v>-590.51</v>
      </c>
      <c r="K104" s="6">
        <v>-39910.339999999997</v>
      </c>
    </row>
    <row r="105" spans="1:11">
      <c r="A105" t="s">
        <v>190</v>
      </c>
      <c r="B105" t="s">
        <v>191</v>
      </c>
      <c r="C105" s="6"/>
      <c r="D105" s="6"/>
      <c r="E105" s="6">
        <v>-30.05</v>
      </c>
      <c r="F105" s="6">
        <v>-570.44000000000005</v>
      </c>
      <c r="G105" s="6">
        <v>-56.2</v>
      </c>
      <c r="H105" s="6">
        <v>-310.08</v>
      </c>
      <c r="I105" s="6">
        <v>-38353.06</v>
      </c>
      <c r="J105" s="6">
        <v>-590.51</v>
      </c>
      <c r="K105" s="6">
        <v>-39910.339999999997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>
        <v>-373.84</v>
      </c>
      <c r="E107" s="6">
        <v>-186.92</v>
      </c>
      <c r="F107" s="6"/>
      <c r="G107" s="6">
        <v>-186.92</v>
      </c>
      <c r="H107" s="6"/>
      <c r="I107" s="6"/>
      <c r="J107" s="6"/>
      <c r="K107" s="6">
        <v>-747.68</v>
      </c>
    </row>
    <row r="108" spans="1:11">
      <c r="A108" t="s">
        <v>195</v>
      </c>
      <c r="B108" t="s">
        <v>196</v>
      </c>
      <c r="C108" s="6"/>
      <c r="D108" s="6">
        <v>-373.84</v>
      </c>
      <c r="E108" s="6">
        <v>-186.92</v>
      </c>
      <c r="F108" s="6"/>
      <c r="G108" s="6">
        <v>-186.92</v>
      </c>
      <c r="H108" s="6"/>
      <c r="I108" s="6"/>
      <c r="J108" s="6"/>
      <c r="K108" s="6">
        <v>-747.68</v>
      </c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-8274.81</v>
      </c>
      <c r="D110" s="6">
        <v>-7867.1</v>
      </c>
      <c r="E110" s="6">
        <v>-7844.28</v>
      </c>
      <c r="F110" s="6">
        <v>-7586.71</v>
      </c>
      <c r="G110" s="6">
        <v>-8287.91</v>
      </c>
      <c r="H110" s="6">
        <v>-12506.76</v>
      </c>
      <c r="I110" s="6">
        <v>-10209.469999999999</v>
      </c>
      <c r="J110" s="6">
        <v>-7920.23</v>
      </c>
      <c r="K110" s="6">
        <v>-70497.27</v>
      </c>
    </row>
    <row r="111" spans="1:11">
      <c r="A111" t="s">
        <v>200</v>
      </c>
      <c r="B111" t="s">
        <v>201</v>
      </c>
      <c r="C111" s="6">
        <v>-2874.81</v>
      </c>
      <c r="D111" s="6">
        <v>-2467.1</v>
      </c>
      <c r="E111" s="6">
        <v>-2444.2800000000002</v>
      </c>
      <c r="F111" s="6">
        <v>-2186.71</v>
      </c>
      <c r="G111" s="6">
        <v>-2887.91</v>
      </c>
      <c r="H111" s="6">
        <v>-7106.76</v>
      </c>
      <c r="I111" s="6">
        <v>-4809.47</v>
      </c>
      <c r="J111" s="6">
        <v>-2520.23</v>
      </c>
      <c r="K111" s="6">
        <v>-27297.27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200</v>
      </c>
      <c r="D114" s="6">
        <v>-0.01</v>
      </c>
      <c r="E114" s="6">
        <v>-2964.86</v>
      </c>
      <c r="F114" s="6">
        <v>-9479.11</v>
      </c>
      <c r="G114" s="6">
        <v>-28.59</v>
      </c>
      <c r="H114" s="6">
        <v>-1764.59</v>
      </c>
      <c r="I114" s="6"/>
      <c r="J114" s="6">
        <v>-4912.57</v>
      </c>
      <c r="K114" s="6">
        <v>-18949.73</v>
      </c>
    </row>
    <row r="115" spans="1:11">
      <c r="A115" t="s">
        <v>207</v>
      </c>
      <c r="B115" t="s">
        <v>208</v>
      </c>
      <c r="C115" s="6"/>
      <c r="D115" s="6"/>
      <c r="E115" s="6">
        <v>-2964.86</v>
      </c>
      <c r="F115" s="6">
        <v>-9414.65</v>
      </c>
      <c r="G115" s="6">
        <v>-28.59</v>
      </c>
      <c r="H115" s="6">
        <v>-1764.59</v>
      </c>
      <c r="I115" s="6"/>
      <c r="J115" s="6">
        <v>-4912.57</v>
      </c>
      <c r="K115" s="6">
        <v>-19085.259999999998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>
        <v>-64.459999999999994</v>
      </c>
      <c r="G117" s="6"/>
      <c r="H117" s="6"/>
      <c r="I117" s="6"/>
      <c r="J117" s="6"/>
      <c r="K117" s="6">
        <v>-64.459999999999994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>
        <v>200</v>
      </c>
      <c r="D119" s="6">
        <v>-0.01</v>
      </c>
      <c r="E119" s="6"/>
      <c r="F119" s="6"/>
      <c r="G119" s="6"/>
      <c r="H119" s="6"/>
      <c r="I119" s="6"/>
      <c r="J119" s="6"/>
      <c r="K119" s="6">
        <v>199.99</v>
      </c>
    </row>
    <row r="120" spans="1:11" s="7" customFormat="1">
      <c r="A120" s="7">
        <v>29</v>
      </c>
      <c r="B120" s="7" t="s">
        <v>217</v>
      </c>
      <c r="C120" s="8">
        <v>240929.46</v>
      </c>
      <c r="D120" s="8">
        <v>285984.39</v>
      </c>
      <c r="E120" s="8">
        <v>399255.44</v>
      </c>
      <c r="F120" s="8">
        <v>-140239.34</v>
      </c>
      <c r="G120" s="8">
        <v>239965.61</v>
      </c>
      <c r="H120" s="8">
        <v>436843.4</v>
      </c>
      <c r="I120" s="8">
        <v>325540.43</v>
      </c>
      <c r="J120" s="8">
        <v>407159.92</v>
      </c>
      <c r="K120" s="8">
        <v>2195439.31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8.6999999999999994E-2</v>
      </c>
      <c r="D121" s="9">
        <f t="shared" ref="D121:K121" si="1">IF(D$10=0," ",ROUND(D120/D$10,3))</f>
        <v>0.1</v>
      </c>
      <c r="E121" s="9">
        <f t="shared" si="1"/>
        <v>0.124</v>
      </c>
      <c r="F121" s="9">
        <f t="shared" si="1"/>
        <v>-0.09</v>
      </c>
      <c r="G121" s="9">
        <f t="shared" si="1"/>
        <v>6.8000000000000005E-2</v>
      </c>
      <c r="H121" s="9">
        <f t="shared" si="1"/>
        <v>9.1999999999999998E-2</v>
      </c>
      <c r="I121" s="9">
        <f t="shared" si="1"/>
        <v>7.5999999999999998E-2</v>
      </c>
      <c r="J121" s="9">
        <f t="shared" si="1"/>
        <v>0.10299999999999999</v>
      </c>
      <c r="K121" s="9">
        <f t="shared" si="1"/>
        <v>8.2000000000000003E-2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-133153.21</v>
      </c>
      <c r="D123" s="6">
        <v>-143149.31</v>
      </c>
      <c r="E123" s="6">
        <v>-107007.37</v>
      </c>
      <c r="F123" s="6">
        <v>-304870.45</v>
      </c>
      <c r="G123" s="6">
        <v>-250660.87</v>
      </c>
      <c r="H123" s="6">
        <v>-145490.6</v>
      </c>
      <c r="I123" s="6">
        <v>-195887.27</v>
      </c>
      <c r="J123" s="6">
        <v>-179855.59</v>
      </c>
      <c r="K123" s="6">
        <v>-1460074.67</v>
      </c>
    </row>
    <row r="124" spans="1:11">
      <c r="A124" t="s">
        <v>221</v>
      </c>
      <c r="B124" t="s">
        <v>222</v>
      </c>
      <c r="C124" s="6">
        <v>-119122.66</v>
      </c>
      <c r="D124" s="6">
        <v>-125505.16</v>
      </c>
      <c r="E124" s="6">
        <v>-95300.18</v>
      </c>
      <c r="F124" s="6">
        <v>-150021.39000000001</v>
      </c>
      <c r="G124" s="6">
        <v>-165553.48000000001</v>
      </c>
      <c r="H124" s="6">
        <v>-122910.43</v>
      </c>
      <c r="I124" s="6">
        <v>-170853.6</v>
      </c>
      <c r="J124" s="6">
        <v>-148956.37</v>
      </c>
      <c r="K124" s="6">
        <v>-1098223.27</v>
      </c>
    </row>
    <row r="125" spans="1:11">
      <c r="A125" t="s">
        <v>223</v>
      </c>
      <c r="B125" t="s">
        <v>224</v>
      </c>
      <c r="C125" s="6">
        <v>-7337.89</v>
      </c>
      <c r="D125" s="6">
        <v>-5694.59</v>
      </c>
      <c r="E125" s="6">
        <v>-5370.16</v>
      </c>
      <c r="F125" s="6">
        <v>-5722.35</v>
      </c>
      <c r="G125" s="6">
        <v>-6132.47</v>
      </c>
      <c r="H125" s="6">
        <v>-9887.7099999999991</v>
      </c>
      <c r="I125" s="6">
        <v>-10745</v>
      </c>
      <c r="J125" s="6">
        <v>-9247.9500000000007</v>
      </c>
      <c r="K125" s="6">
        <v>-60138.12</v>
      </c>
    </row>
    <row r="126" spans="1:11">
      <c r="A126" t="s">
        <v>225</v>
      </c>
      <c r="B126" t="s">
        <v>226</v>
      </c>
      <c r="C126" s="6"/>
      <c r="D126" s="6">
        <v>-3930</v>
      </c>
      <c r="E126" s="6"/>
      <c r="F126" s="6">
        <v>-88800</v>
      </c>
      <c r="G126" s="6"/>
      <c r="H126" s="6"/>
      <c r="I126" s="6"/>
      <c r="J126" s="6">
        <v>-2000</v>
      </c>
      <c r="K126" s="6">
        <v>-94730</v>
      </c>
    </row>
    <row r="127" spans="1:11">
      <c r="A127" t="s">
        <v>227</v>
      </c>
      <c r="B127" t="s">
        <v>228</v>
      </c>
      <c r="C127" s="6">
        <v>-3817.85</v>
      </c>
      <c r="D127" s="6">
        <v>-5552.46</v>
      </c>
      <c r="E127" s="6">
        <v>-3892.75</v>
      </c>
      <c r="F127" s="6">
        <v>-58140</v>
      </c>
      <c r="G127" s="6">
        <v>-76087.009999999995</v>
      </c>
      <c r="H127" s="6">
        <v>-5585.7</v>
      </c>
      <c r="I127" s="6">
        <v>-9479.2000000000007</v>
      </c>
      <c r="J127" s="6">
        <v>-17131.04</v>
      </c>
      <c r="K127" s="6">
        <v>-179686.01</v>
      </c>
    </row>
    <row r="128" spans="1:11">
      <c r="A128" t="s">
        <v>229</v>
      </c>
      <c r="B128" t="s">
        <v>230</v>
      </c>
      <c r="C128" s="4">
        <v>-2874.81</v>
      </c>
      <c r="D128" s="4">
        <v>-2467.1</v>
      </c>
      <c r="E128" s="4">
        <v>-2444.2800000000002</v>
      </c>
      <c r="F128" s="4">
        <v>-2186.71</v>
      </c>
      <c r="G128" s="4">
        <v>-2887.91</v>
      </c>
      <c r="H128" s="4">
        <v>-7106.76</v>
      </c>
      <c r="I128" s="4">
        <v>-4809.47</v>
      </c>
      <c r="J128" s="4">
        <v>-2520.23</v>
      </c>
      <c r="K128" s="4">
        <v>-27297.27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4045</v>
      </c>
      <c r="C5" s="11">
        <v>4045</v>
      </c>
      <c r="D5" s="11">
        <v>4045</v>
      </c>
      <c r="E5" s="11">
        <v>4045</v>
      </c>
      <c r="F5" s="11">
        <v>4045</v>
      </c>
      <c r="G5" s="11">
        <v>4045</v>
      </c>
      <c r="H5" s="11">
        <v>4045</v>
      </c>
      <c r="I5" s="11">
        <v>4045</v>
      </c>
      <c r="J5" s="11">
        <v>4045</v>
      </c>
      <c r="K5" s="11">
        <v>4045</v>
      </c>
    </row>
    <row r="6" spans="1:52" s="13" customFormat="1" ht="28.5">
      <c r="A6" s="12" t="s">
        <v>8</v>
      </c>
      <c r="B6" s="13" t="s">
        <v>309</v>
      </c>
      <c r="C6" s="13" t="s">
        <v>309</v>
      </c>
      <c r="D6" s="13" t="s">
        <v>309</v>
      </c>
      <c r="E6" s="13" t="s">
        <v>309</v>
      </c>
      <c r="F6" s="13" t="s">
        <v>309</v>
      </c>
      <c r="G6" s="13" t="s">
        <v>309</v>
      </c>
      <c r="H6" s="13" t="s">
        <v>309</v>
      </c>
      <c r="I6" s="13" t="s">
        <v>309</v>
      </c>
      <c r="J6" s="13" t="s">
        <v>309</v>
      </c>
      <c r="K6" s="13" t="s">
        <v>309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2</v>
      </c>
      <c r="C8" s="11">
        <v>2</v>
      </c>
      <c r="D8" s="11">
        <v>2</v>
      </c>
      <c r="E8" s="11">
        <v>2</v>
      </c>
      <c r="F8" s="11">
        <v>2</v>
      </c>
      <c r="G8" s="11">
        <v>2</v>
      </c>
      <c r="H8" s="11">
        <v>2</v>
      </c>
      <c r="I8" s="11">
        <v>2</v>
      </c>
      <c r="J8" s="11">
        <v>2</v>
      </c>
      <c r="K8" s="11">
        <v>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339530.33</v>
      </c>
      <c r="D10" s="8">
        <v>352802.84</v>
      </c>
      <c r="E10" s="8">
        <v>342076.43</v>
      </c>
      <c r="F10" s="8">
        <v>385321.51</v>
      </c>
      <c r="G10" s="8">
        <v>431401.51</v>
      </c>
      <c r="H10" s="8">
        <v>431081.07</v>
      </c>
      <c r="I10" s="8">
        <v>328936.13</v>
      </c>
      <c r="J10" s="8">
        <v>296152.31</v>
      </c>
      <c r="K10" s="8">
        <v>2907302.13</v>
      </c>
    </row>
    <row r="11" spans="1:52">
      <c r="A11" t="s">
        <v>25</v>
      </c>
      <c r="B11" t="s">
        <v>26</v>
      </c>
      <c r="C11" s="6">
        <v>339530.33</v>
      </c>
      <c r="D11" s="6">
        <v>352802.84</v>
      </c>
      <c r="E11" s="6">
        <v>342076.43</v>
      </c>
      <c r="F11" s="6">
        <v>385321.51</v>
      </c>
      <c r="G11" s="6">
        <v>431401.51</v>
      </c>
      <c r="H11" s="6">
        <v>431081.07</v>
      </c>
      <c r="I11" s="6">
        <v>328936.13</v>
      </c>
      <c r="J11" s="6">
        <v>296152.31</v>
      </c>
      <c r="K11" s="6">
        <v>2907302.13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-201777.24</v>
      </c>
      <c r="D13" s="6">
        <v>-237188.35</v>
      </c>
      <c r="E13" s="6">
        <v>-224335.46</v>
      </c>
      <c r="F13" s="6">
        <v>-249870.96</v>
      </c>
      <c r="G13" s="6">
        <v>-270290.53000000003</v>
      </c>
      <c r="H13" s="6">
        <v>-283335.33</v>
      </c>
      <c r="I13" s="6">
        <v>-214548.41</v>
      </c>
      <c r="J13" s="6">
        <v>-185098.47</v>
      </c>
      <c r="K13" s="6">
        <v>-1866444.75</v>
      </c>
    </row>
    <row r="14" spans="1:52">
      <c r="A14">
        <v>3</v>
      </c>
      <c r="B14" t="s">
        <v>30</v>
      </c>
      <c r="C14" s="6">
        <v>137753.09</v>
      </c>
      <c r="D14" s="6">
        <v>115614.49</v>
      </c>
      <c r="E14" s="6">
        <v>117740.97</v>
      </c>
      <c r="F14" s="6">
        <v>135450.54999999999</v>
      </c>
      <c r="G14" s="6">
        <v>161110.98000000001</v>
      </c>
      <c r="H14" s="6">
        <v>147745.74</v>
      </c>
      <c r="I14" s="6">
        <v>114387.72</v>
      </c>
      <c r="J14" s="6">
        <v>111053.84</v>
      </c>
      <c r="K14" s="6">
        <v>1040857.38</v>
      </c>
    </row>
    <row r="15" spans="1:52" s="7" customFormat="1">
      <c r="A15" s="7">
        <v>4</v>
      </c>
      <c r="B15" s="7" t="s">
        <v>31</v>
      </c>
      <c r="C15" s="9">
        <f>IF(C$10=0," ",ROUND(C14/C$10,3))</f>
        <v>0.40600000000000003</v>
      </c>
      <c r="D15" s="9">
        <f t="shared" ref="D15:K15" si="0">IF(D$10=0," ",ROUND(D14/D$10,3))</f>
        <v>0.32800000000000001</v>
      </c>
      <c r="E15" s="9">
        <f t="shared" si="0"/>
        <v>0.34399999999999997</v>
      </c>
      <c r="F15" s="9">
        <f t="shared" si="0"/>
        <v>0.35199999999999998</v>
      </c>
      <c r="G15" s="9">
        <f t="shared" si="0"/>
        <v>0.373</v>
      </c>
      <c r="H15" s="9">
        <f t="shared" si="0"/>
        <v>0.34300000000000003</v>
      </c>
      <c r="I15" s="9">
        <f t="shared" si="0"/>
        <v>0.34799999999999998</v>
      </c>
      <c r="J15" s="9">
        <f t="shared" si="0"/>
        <v>0.375</v>
      </c>
      <c r="K15" s="9">
        <f t="shared" si="0"/>
        <v>0.35799999999999998</v>
      </c>
    </row>
    <row r="16" spans="1:52">
      <c r="A16">
        <v>5</v>
      </c>
      <c r="B16" t="s">
        <v>32</v>
      </c>
      <c r="C16" s="6">
        <v>-20548.52</v>
      </c>
      <c r="D16" s="6">
        <v>-20662.78</v>
      </c>
      <c r="E16" s="6">
        <v>-20654.419999999998</v>
      </c>
      <c r="F16" s="6">
        <v>-9540.27</v>
      </c>
      <c r="G16" s="6">
        <v>-10422.49</v>
      </c>
      <c r="H16" s="6">
        <v>-6671.05</v>
      </c>
      <c r="I16" s="6">
        <v>-8296.94</v>
      </c>
      <c r="J16" s="6">
        <v>-10271.31</v>
      </c>
      <c r="K16" s="6">
        <v>-107067.78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-19449.23</v>
      </c>
      <c r="D18" s="6">
        <v>-19304.38</v>
      </c>
      <c r="E18" s="6">
        <v>-19201.349999999999</v>
      </c>
      <c r="F18" s="6">
        <v>-8348.2999999999993</v>
      </c>
      <c r="G18" s="6">
        <v>-8384.65</v>
      </c>
      <c r="H18" s="6">
        <v>-4514.3999999999996</v>
      </c>
      <c r="I18" s="6">
        <v>-7125.93</v>
      </c>
      <c r="J18" s="6">
        <v>-9142</v>
      </c>
      <c r="K18" s="6">
        <v>-95470.24</v>
      </c>
    </row>
    <row r="19" spans="1:11">
      <c r="A19" t="s">
        <v>35</v>
      </c>
      <c r="B19" t="s">
        <v>36</v>
      </c>
      <c r="C19" s="6">
        <v>-726.41</v>
      </c>
      <c r="D19" s="6">
        <v>-2133.15</v>
      </c>
      <c r="E19" s="6">
        <v>3107.58</v>
      </c>
      <c r="F19" s="6">
        <v>4401.4799999999996</v>
      </c>
      <c r="G19" s="6">
        <v>-13565.04</v>
      </c>
      <c r="H19" s="6">
        <v>566.14</v>
      </c>
      <c r="I19" s="6">
        <v>4747.03</v>
      </c>
      <c r="J19" s="6">
        <v>-1381.21</v>
      </c>
      <c r="K19" s="6">
        <v>-4983.58</v>
      </c>
    </row>
    <row r="20" spans="1:11">
      <c r="A20" t="s">
        <v>37</v>
      </c>
      <c r="B20" t="s">
        <v>38</v>
      </c>
      <c r="C20" s="6">
        <v>-340.97</v>
      </c>
      <c r="D20" s="6">
        <v>-382.22</v>
      </c>
      <c r="E20" s="6">
        <v>-936.45</v>
      </c>
      <c r="F20" s="6">
        <v>-0.05</v>
      </c>
      <c r="G20" s="6">
        <v>-226.89</v>
      </c>
      <c r="H20" s="6">
        <v>-51.79</v>
      </c>
      <c r="I20" s="6"/>
      <c r="J20" s="6">
        <v>-187.63</v>
      </c>
      <c r="K20" s="6">
        <v>-2126</v>
      </c>
    </row>
    <row r="21" spans="1:11">
      <c r="A21" t="s">
        <v>39</v>
      </c>
      <c r="B21" t="s">
        <v>40</v>
      </c>
      <c r="C21" s="6">
        <v>-9650.01</v>
      </c>
      <c r="D21" s="6">
        <v>-8907.75</v>
      </c>
      <c r="E21" s="6">
        <v>-13131.28</v>
      </c>
      <c r="F21" s="6">
        <v>-10748.43</v>
      </c>
      <c r="G21" s="6">
        <v>6922.22</v>
      </c>
      <c r="H21" s="6">
        <v>-7230.82</v>
      </c>
      <c r="I21" s="6">
        <v>-4747.03</v>
      </c>
      <c r="J21" s="6">
        <v>1381.21</v>
      </c>
      <c r="K21" s="6">
        <v>-46111.89</v>
      </c>
    </row>
    <row r="22" spans="1:11">
      <c r="A22" t="s">
        <v>41</v>
      </c>
      <c r="B22" t="s">
        <v>42</v>
      </c>
      <c r="C22" s="6">
        <v>-8731.84</v>
      </c>
      <c r="D22" s="6">
        <v>-7881.26</v>
      </c>
      <c r="E22" s="6">
        <v>-8241.2000000000007</v>
      </c>
      <c r="F22" s="6">
        <v>-2001.3</v>
      </c>
      <c r="G22" s="6">
        <v>-1514.94</v>
      </c>
      <c r="H22" s="6">
        <v>2202.0700000000002</v>
      </c>
      <c r="I22" s="6">
        <v>-7125.93</v>
      </c>
      <c r="J22" s="6">
        <v>-8954.3700000000008</v>
      </c>
      <c r="K22" s="6">
        <v>-42248.77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-1099.29</v>
      </c>
      <c r="D26" s="6">
        <v>-1358.4</v>
      </c>
      <c r="E26" s="6">
        <v>-1453.07</v>
      </c>
      <c r="F26" s="6">
        <v>-1191.97</v>
      </c>
      <c r="G26" s="6">
        <v>-2037.84</v>
      </c>
      <c r="H26" s="6">
        <v>-2156.65</v>
      </c>
      <c r="I26" s="6">
        <v>-1171.01</v>
      </c>
      <c r="J26" s="6">
        <v>-1129.31</v>
      </c>
      <c r="K26" s="6">
        <v>-11597.54</v>
      </c>
    </row>
    <row r="27" spans="1:11">
      <c r="A27" t="s">
        <v>49</v>
      </c>
      <c r="B27" t="s">
        <v>50</v>
      </c>
      <c r="C27" s="6">
        <v>-1099.29</v>
      </c>
      <c r="D27" s="6">
        <v>-1358.4</v>
      </c>
      <c r="E27" s="6">
        <v>-1453.07</v>
      </c>
      <c r="F27" s="6">
        <v>-1191.97</v>
      </c>
      <c r="G27" s="6">
        <v>-2037.84</v>
      </c>
      <c r="H27" s="6">
        <v>-2156.65</v>
      </c>
      <c r="I27" s="6">
        <v>-1171.01</v>
      </c>
      <c r="J27" s="6">
        <v>-1129.31</v>
      </c>
      <c r="K27" s="6">
        <v>-11597.54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117204.57</v>
      </c>
      <c r="D31" s="8">
        <v>94951.71</v>
      </c>
      <c r="E31" s="8">
        <v>97086.55</v>
      </c>
      <c r="F31" s="8">
        <v>125910.28</v>
      </c>
      <c r="G31" s="8">
        <v>150688.49</v>
      </c>
      <c r="H31" s="8">
        <v>141074.69</v>
      </c>
      <c r="I31" s="8">
        <v>106090.78</v>
      </c>
      <c r="J31" s="8">
        <v>100782.53</v>
      </c>
      <c r="K31" s="8">
        <v>933789.6</v>
      </c>
    </row>
    <row r="32" spans="1:11" s="7" customFormat="1">
      <c r="A32" s="7">
        <v>11</v>
      </c>
      <c r="B32" s="7" t="s">
        <v>58</v>
      </c>
      <c r="C32" s="8">
        <v>-11138.53</v>
      </c>
      <c r="D32" s="8">
        <v>-9391.65</v>
      </c>
      <c r="E32" s="8">
        <v>-9079.64</v>
      </c>
      <c r="F32" s="8">
        <v>-12031.83</v>
      </c>
      <c r="G32" s="8">
        <v>-16238.06</v>
      </c>
      <c r="H32" s="8">
        <v>-20057.650000000001</v>
      </c>
      <c r="I32" s="8">
        <v>-12500.4</v>
      </c>
      <c r="J32" s="8">
        <v>-11981.87</v>
      </c>
      <c r="K32" s="8">
        <v>-102419.63</v>
      </c>
    </row>
    <row r="33" spans="1:11">
      <c r="A33">
        <v>12</v>
      </c>
      <c r="B33" t="s">
        <v>59</v>
      </c>
      <c r="C33" s="6">
        <v>-252157.6</v>
      </c>
      <c r="D33" s="6">
        <v>-204551.89</v>
      </c>
      <c r="E33" s="6">
        <v>-219067.79</v>
      </c>
      <c r="F33" s="6">
        <v>-196056.1</v>
      </c>
      <c r="G33" s="6">
        <v>-232296.59</v>
      </c>
      <c r="H33" s="6">
        <v>-192855.72</v>
      </c>
      <c r="I33" s="6">
        <v>-185671.13</v>
      </c>
      <c r="J33" s="6">
        <v>-200597.97</v>
      </c>
      <c r="K33" s="6">
        <v>-1683254.79</v>
      </c>
    </row>
    <row r="34" spans="1:11">
      <c r="A34">
        <v>13</v>
      </c>
      <c r="B34" t="s">
        <v>60</v>
      </c>
      <c r="C34" s="6">
        <v>-92924</v>
      </c>
      <c r="D34" s="6">
        <v>-81427.7</v>
      </c>
      <c r="E34" s="6">
        <v>-101719.43</v>
      </c>
      <c r="F34" s="6">
        <v>-78673.47</v>
      </c>
      <c r="G34" s="6">
        <v>-105294.07</v>
      </c>
      <c r="H34" s="6">
        <v>-73681.45</v>
      </c>
      <c r="I34" s="6">
        <v>-67291.17</v>
      </c>
      <c r="J34" s="6">
        <v>-75886.83</v>
      </c>
      <c r="K34" s="6">
        <v>-676898.12</v>
      </c>
    </row>
    <row r="35" spans="1:11">
      <c r="A35" t="s">
        <v>61</v>
      </c>
      <c r="B35" t="s">
        <v>62</v>
      </c>
      <c r="C35" s="6">
        <v>-57365</v>
      </c>
      <c r="D35" s="6">
        <v>-52485</v>
      </c>
      <c r="E35" s="6">
        <v>-53625</v>
      </c>
      <c r="F35" s="6">
        <v>-53805</v>
      </c>
      <c r="G35" s="6">
        <v>-68118</v>
      </c>
      <c r="H35" s="6">
        <v>-50435</v>
      </c>
      <c r="I35" s="6">
        <v>-49845</v>
      </c>
      <c r="J35" s="6">
        <v>-49025</v>
      </c>
      <c r="K35" s="6">
        <v>-434703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-5500</v>
      </c>
      <c r="D37" s="6">
        <v>-5500</v>
      </c>
      <c r="E37" s="6">
        <v>-5500</v>
      </c>
      <c r="F37" s="6">
        <v>-5500</v>
      </c>
      <c r="G37" s="6">
        <v>-5500</v>
      </c>
      <c r="H37" s="6">
        <v>-1000</v>
      </c>
      <c r="I37" s="6">
        <v>-1000</v>
      </c>
      <c r="J37" s="6">
        <v>-1000</v>
      </c>
      <c r="K37" s="6">
        <v>-30500</v>
      </c>
    </row>
    <row r="38" spans="1:11">
      <c r="A38" t="s">
        <v>67</v>
      </c>
      <c r="B38" t="s">
        <v>68</v>
      </c>
      <c r="C38" s="6">
        <v>-5924.75</v>
      </c>
      <c r="D38" s="6">
        <v>-7656.45</v>
      </c>
      <c r="E38" s="6">
        <v>-6825.18</v>
      </c>
      <c r="F38" s="6">
        <v>-2603.2199999999998</v>
      </c>
      <c r="G38" s="6">
        <v>-2262.6799999999998</v>
      </c>
      <c r="H38" s="6">
        <v>-5946.2</v>
      </c>
      <c r="I38" s="6">
        <v>-9008.06</v>
      </c>
      <c r="J38" s="6">
        <v>-6227.58</v>
      </c>
      <c r="K38" s="6">
        <v>-46454.12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-7054</v>
      </c>
      <c r="D40" s="6">
        <v>126</v>
      </c>
      <c r="E40" s="6">
        <v>-8586</v>
      </c>
      <c r="F40" s="6">
        <v>350</v>
      </c>
      <c r="G40" s="6">
        <v>-9775</v>
      </c>
      <c r="H40" s="6">
        <v>-1820</v>
      </c>
      <c r="I40" s="6">
        <v>4192</v>
      </c>
      <c r="J40" s="6">
        <v>-2730</v>
      </c>
      <c r="K40" s="6">
        <v>-25297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-2857.14</v>
      </c>
      <c r="H41" s="6"/>
      <c r="I41" s="6">
        <v>2857.14</v>
      </c>
      <c r="J41" s="6"/>
      <c r="K41" s="6"/>
    </row>
    <row r="42" spans="1:11">
      <c r="A42" t="s">
        <v>75</v>
      </c>
      <c r="B42" t="s">
        <v>76</v>
      </c>
      <c r="C42" s="6"/>
      <c r="D42" s="6"/>
      <c r="E42" s="6">
        <v>-45</v>
      </c>
      <c r="F42" s="6">
        <v>-260</v>
      </c>
      <c r="G42" s="6"/>
      <c r="H42" s="6">
        <v>30</v>
      </c>
      <c r="I42" s="6"/>
      <c r="J42" s="6"/>
      <c r="K42" s="6">
        <v>-275</v>
      </c>
    </row>
    <row r="43" spans="1:11">
      <c r="A43" t="s">
        <v>77</v>
      </c>
      <c r="B43" t="s">
        <v>78</v>
      </c>
      <c r="C43" s="6">
        <v>-2266.25</v>
      </c>
      <c r="D43" s="6">
        <v>-2176.25</v>
      </c>
      <c r="E43" s="6">
        <v>-2176.25</v>
      </c>
      <c r="F43" s="6">
        <v>-2176.25</v>
      </c>
      <c r="G43" s="6">
        <v>-2176.25</v>
      </c>
      <c r="H43" s="6">
        <v>-1531.25</v>
      </c>
      <c r="I43" s="6">
        <v>-1531.25</v>
      </c>
      <c r="J43" s="6">
        <v>-1981.25</v>
      </c>
      <c r="K43" s="6">
        <v>-16015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-1754</v>
      </c>
      <c r="D45" s="6">
        <v>-1666</v>
      </c>
      <c r="E45" s="6">
        <v>-1712</v>
      </c>
      <c r="F45" s="6">
        <v>-1719</v>
      </c>
      <c r="G45" s="6">
        <v>-2215</v>
      </c>
      <c r="H45" s="6">
        <v>-1729</v>
      </c>
      <c r="I45" s="6">
        <v>-1706</v>
      </c>
      <c r="J45" s="6">
        <v>-1673</v>
      </c>
      <c r="K45" s="6">
        <v>-14174</v>
      </c>
    </row>
    <row r="46" spans="1:11">
      <c r="A46" t="s">
        <v>83</v>
      </c>
      <c r="B46" t="s">
        <v>84</v>
      </c>
      <c r="C46" s="6">
        <v>-1810</v>
      </c>
      <c r="D46" s="6"/>
      <c r="E46" s="6"/>
      <c r="F46" s="6">
        <v>-1710</v>
      </c>
      <c r="G46" s="6">
        <v>-1140</v>
      </c>
      <c r="H46" s="6"/>
      <c r="I46" s="6"/>
      <c r="J46" s="6"/>
      <c r="K46" s="6">
        <v>-4660</v>
      </c>
    </row>
    <row r="47" spans="1:11">
      <c r="A47" t="s">
        <v>85</v>
      </c>
      <c r="B47" t="s">
        <v>86</v>
      </c>
      <c r="C47" s="6">
        <v>-1250</v>
      </c>
      <c r="D47" s="6">
        <v>-2070</v>
      </c>
      <c r="E47" s="6">
        <v>-13250</v>
      </c>
      <c r="F47" s="6">
        <v>-1250</v>
      </c>
      <c r="G47" s="6">
        <v>-1250</v>
      </c>
      <c r="H47" s="6">
        <v>-1250</v>
      </c>
      <c r="I47" s="6">
        <v>-1250</v>
      </c>
      <c r="J47" s="6">
        <v>-1250</v>
      </c>
      <c r="K47" s="6">
        <v>-22820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-119517.57</v>
      </c>
      <c r="D49" s="6">
        <v>-82666.210000000006</v>
      </c>
      <c r="E49" s="6">
        <v>-82666.210000000006</v>
      </c>
      <c r="F49" s="6">
        <v>-82666.210000000006</v>
      </c>
      <c r="G49" s="6">
        <v>-82666.210000000006</v>
      </c>
      <c r="H49" s="6">
        <v>-82666.210000000006</v>
      </c>
      <c r="I49" s="6">
        <v>-82666.210000000006</v>
      </c>
      <c r="J49" s="6">
        <v>-82666.210000000006</v>
      </c>
      <c r="K49" s="6">
        <v>-698181.04</v>
      </c>
    </row>
    <row r="50" spans="1:11">
      <c r="A50" t="s">
        <v>90</v>
      </c>
      <c r="B50" t="s">
        <v>91</v>
      </c>
      <c r="C50" s="6">
        <v>-29988.46</v>
      </c>
      <c r="D50" s="6">
        <v>-29988.46</v>
      </c>
      <c r="E50" s="6">
        <v>-29988.46</v>
      </c>
      <c r="F50" s="6">
        <v>-29988.46</v>
      </c>
      <c r="G50" s="6">
        <v>-29988.46</v>
      </c>
      <c r="H50" s="6">
        <v>-29988.46</v>
      </c>
      <c r="I50" s="6">
        <v>-29988.46</v>
      </c>
      <c r="J50" s="6">
        <v>-29988.46</v>
      </c>
      <c r="K50" s="6">
        <v>-239907.68</v>
      </c>
    </row>
    <row r="51" spans="1:11">
      <c r="A51" t="s">
        <v>92</v>
      </c>
      <c r="B51" t="s">
        <v>93</v>
      </c>
      <c r="C51" s="6">
        <v>-46318</v>
      </c>
      <c r="D51" s="6">
        <v>-46318</v>
      </c>
      <c r="E51" s="6">
        <v>-46318</v>
      </c>
      <c r="F51" s="6">
        <v>-46318</v>
      </c>
      <c r="G51" s="6">
        <v>-46318</v>
      </c>
      <c r="H51" s="6">
        <v>-46318</v>
      </c>
      <c r="I51" s="6">
        <v>-46318</v>
      </c>
      <c r="J51" s="6">
        <v>-46318</v>
      </c>
      <c r="K51" s="6">
        <v>-370544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-40711.11</v>
      </c>
      <c r="D53" s="6">
        <v>-3859.75</v>
      </c>
      <c r="E53" s="6">
        <v>-3859.75</v>
      </c>
      <c r="F53" s="6">
        <v>-3859.75</v>
      </c>
      <c r="G53" s="6">
        <v>-3859.75</v>
      </c>
      <c r="H53" s="6">
        <v>-3859.75</v>
      </c>
      <c r="I53" s="6">
        <v>-3859.75</v>
      </c>
      <c r="J53" s="6">
        <v>-3859.75</v>
      </c>
      <c r="K53" s="6">
        <v>-67729.36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>
        <v>-2500</v>
      </c>
      <c r="D56" s="6">
        <v>-2500</v>
      </c>
      <c r="E56" s="6">
        <v>-2500</v>
      </c>
      <c r="F56" s="6">
        <v>-2500</v>
      </c>
      <c r="G56" s="6">
        <v>-2500</v>
      </c>
      <c r="H56" s="6">
        <v>-2500</v>
      </c>
      <c r="I56" s="6">
        <v>-2500</v>
      </c>
      <c r="J56" s="6">
        <v>-2500</v>
      </c>
      <c r="K56" s="6">
        <v>-20000</v>
      </c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-3430.44</v>
      </c>
      <c r="D60" s="6">
        <v>-3544.77</v>
      </c>
      <c r="E60" s="6">
        <v>-3430.44</v>
      </c>
      <c r="F60" s="6">
        <v>-3544.77</v>
      </c>
      <c r="G60" s="6">
        <v>-3544.77</v>
      </c>
      <c r="H60" s="6">
        <v>-4614</v>
      </c>
      <c r="I60" s="6">
        <v>-4766.21</v>
      </c>
      <c r="J60" s="6">
        <v>-4596.58</v>
      </c>
      <c r="K60" s="6">
        <v>-31471.98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-175.34</v>
      </c>
      <c r="D62" s="6">
        <v>-181.19</v>
      </c>
      <c r="E62" s="6">
        <v>-175.34</v>
      </c>
      <c r="F62" s="6">
        <v>-181.19</v>
      </c>
      <c r="G62" s="6">
        <v>-181.19</v>
      </c>
      <c r="H62" s="6">
        <v>-1358.9</v>
      </c>
      <c r="I62" s="6">
        <v>-1404.2</v>
      </c>
      <c r="J62" s="6">
        <v>-1358.9</v>
      </c>
      <c r="K62" s="6">
        <v>-5016.25</v>
      </c>
    </row>
    <row r="63" spans="1:11">
      <c r="A63" t="s">
        <v>115</v>
      </c>
      <c r="B63" t="s">
        <v>116</v>
      </c>
      <c r="C63" s="6">
        <v>-3022.34</v>
      </c>
      <c r="D63" s="6">
        <v>-3123.05</v>
      </c>
      <c r="E63" s="6">
        <v>-3022.34</v>
      </c>
      <c r="F63" s="6">
        <v>-3123.05</v>
      </c>
      <c r="G63" s="6">
        <v>-3123.05</v>
      </c>
      <c r="H63" s="6">
        <v>-3022.34</v>
      </c>
      <c r="I63" s="6">
        <v>-3123.05</v>
      </c>
      <c r="J63" s="6">
        <v>-3022.34</v>
      </c>
      <c r="K63" s="6">
        <v>-24581.56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-232.76</v>
      </c>
      <c r="D65" s="6">
        <v>-240.53</v>
      </c>
      <c r="E65" s="6">
        <v>-232.76</v>
      </c>
      <c r="F65" s="6">
        <v>-240.53</v>
      </c>
      <c r="G65" s="6">
        <v>-240.53</v>
      </c>
      <c r="H65" s="6">
        <v>-232.76</v>
      </c>
      <c r="I65" s="6">
        <v>-238.96</v>
      </c>
      <c r="J65" s="6">
        <v>-215.34</v>
      </c>
      <c r="K65" s="6">
        <v>-1874.17</v>
      </c>
    </row>
    <row r="66" spans="1:11">
      <c r="A66">
        <v>17</v>
      </c>
      <c r="B66" t="s">
        <v>121</v>
      </c>
      <c r="C66" s="6">
        <v>-36285.589999999997</v>
      </c>
      <c r="D66" s="6">
        <v>-36913.21</v>
      </c>
      <c r="E66" s="6">
        <v>-31251.71</v>
      </c>
      <c r="F66" s="6">
        <v>-31171.65</v>
      </c>
      <c r="G66" s="6">
        <v>-40791.54</v>
      </c>
      <c r="H66" s="6">
        <v>-31894.06</v>
      </c>
      <c r="I66" s="6">
        <v>-30947.54</v>
      </c>
      <c r="J66" s="6">
        <v>-37448.35</v>
      </c>
      <c r="K66" s="6">
        <v>-276703.65000000002</v>
      </c>
    </row>
    <row r="67" spans="1:11">
      <c r="A67">
        <v>18</v>
      </c>
      <c r="B67" t="s">
        <v>122</v>
      </c>
      <c r="C67" s="6">
        <v>-3515.85</v>
      </c>
      <c r="D67" s="6">
        <v>-3510</v>
      </c>
      <c r="E67" s="6">
        <v>-3124.44</v>
      </c>
      <c r="F67" s="6">
        <v>-4686.71</v>
      </c>
      <c r="G67" s="6">
        <v>-3510</v>
      </c>
      <c r="H67" s="6">
        <v>-3679.92</v>
      </c>
      <c r="I67" s="6">
        <v>-3510</v>
      </c>
      <c r="J67" s="6">
        <v>-3510</v>
      </c>
      <c r="K67" s="6">
        <v>-29046.92</v>
      </c>
    </row>
    <row r="68" spans="1:11">
      <c r="A68" t="s">
        <v>123</v>
      </c>
      <c r="B68" t="s">
        <v>124</v>
      </c>
      <c r="C68" s="6">
        <v>-365.85</v>
      </c>
      <c r="D68" s="6">
        <v>-360</v>
      </c>
      <c r="E68" s="6">
        <v>-324.44</v>
      </c>
      <c r="F68" s="6">
        <v>-370.05</v>
      </c>
      <c r="G68" s="6">
        <v>-360</v>
      </c>
      <c r="H68" s="6">
        <v>-338.25</v>
      </c>
      <c r="I68" s="6">
        <v>-360</v>
      </c>
      <c r="J68" s="6">
        <v>-360</v>
      </c>
      <c r="K68" s="6">
        <v>-2838.59</v>
      </c>
    </row>
    <row r="69" spans="1:11">
      <c r="A69" t="s">
        <v>125</v>
      </c>
      <c r="B69" t="s">
        <v>126</v>
      </c>
      <c r="C69" s="6">
        <v>-3150</v>
      </c>
      <c r="D69" s="6">
        <v>-3150</v>
      </c>
      <c r="E69" s="6">
        <v>-2800</v>
      </c>
      <c r="F69" s="6">
        <v>-3150</v>
      </c>
      <c r="G69" s="6">
        <v>-3150</v>
      </c>
      <c r="H69" s="6">
        <v>-2800</v>
      </c>
      <c r="I69" s="6">
        <v>-3150</v>
      </c>
      <c r="J69" s="6">
        <v>-3150</v>
      </c>
      <c r="K69" s="6">
        <v>-24500</v>
      </c>
    </row>
    <row r="70" spans="1:11">
      <c r="A70" t="s">
        <v>127</v>
      </c>
      <c r="B70" t="s">
        <v>128</v>
      </c>
      <c r="C70" s="6"/>
      <c r="D70" s="6"/>
      <c r="E70" s="6"/>
      <c r="F70" s="6">
        <v>-1166.6600000000001</v>
      </c>
      <c r="G70" s="6"/>
      <c r="H70" s="6">
        <v>-541.66999999999996</v>
      </c>
      <c r="I70" s="6"/>
      <c r="J70" s="6"/>
      <c r="K70" s="6">
        <v>-1708.33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-4758.03</v>
      </c>
      <c r="D76" s="6">
        <v>-8511.7900000000009</v>
      </c>
      <c r="E76" s="6">
        <v>-3164.53</v>
      </c>
      <c r="F76" s="6">
        <v>-5672.15</v>
      </c>
      <c r="G76" s="6">
        <v>-5544.47</v>
      </c>
      <c r="H76" s="6">
        <v>-5703.93</v>
      </c>
      <c r="I76" s="6">
        <v>-5754.71</v>
      </c>
      <c r="J76" s="6">
        <v>-5140.01</v>
      </c>
      <c r="K76" s="6">
        <v>-44249.62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-4758.03</v>
      </c>
      <c r="D78" s="6">
        <v>-8511.7900000000009</v>
      </c>
      <c r="E78" s="6">
        <v>-3164.53</v>
      </c>
      <c r="F78" s="6">
        <v>-5672.15</v>
      </c>
      <c r="G78" s="6">
        <v>-5544.47</v>
      </c>
      <c r="H78" s="6">
        <v>-5703.93</v>
      </c>
      <c r="I78" s="6">
        <v>-5754.71</v>
      </c>
      <c r="J78" s="6">
        <v>-5140.01</v>
      </c>
      <c r="K78" s="6">
        <v>-44249.62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-7501.31</v>
      </c>
      <c r="D80" s="6">
        <v>-18407.59</v>
      </c>
      <c r="E80" s="6">
        <v>-11024.7</v>
      </c>
      <c r="F80" s="6">
        <v>-9858.8700000000008</v>
      </c>
      <c r="G80" s="6">
        <v>-11714.1</v>
      </c>
      <c r="H80" s="6">
        <v>-10184.82</v>
      </c>
      <c r="I80" s="6">
        <v>-9728.24</v>
      </c>
      <c r="J80" s="6">
        <v>-11200.96</v>
      </c>
      <c r="K80" s="6">
        <v>-89620.59</v>
      </c>
    </row>
    <row r="81" spans="1:11">
      <c r="A81" t="s">
        <v>147</v>
      </c>
      <c r="B81" t="s">
        <v>148</v>
      </c>
      <c r="C81" s="6"/>
      <c r="D81" s="6">
        <v>-2200</v>
      </c>
      <c r="E81" s="6"/>
      <c r="F81" s="6"/>
      <c r="G81" s="6">
        <v>-2200</v>
      </c>
      <c r="H81" s="6"/>
      <c r="I81" s="6"/>
      <c r="J81" s="6">
        <v>-2200</v>
      </c>
      <c r="K81" s="6">
        <v>-6600</v>
      </c>
    </row>
    <row r="82" spans="1:11">
      <c r="A82" t="s">
        <v>149</v>
      </c>
      <c r="B82" t="s">
        <v>150</v>
      </c>
      <c r="C82" s="6"/>
      <c r="D82" s="6">
        <v>-2242.9899999999998</v>
      </c>
      <c r="E82" s="6">
        <v>-1380.37</v>
      </c>
      <c r="F82" s="6"/>
      <c r="G82" s="6">
        <v>-27.1</v>
      </c>
      <c r="H82" s="6">
        <v>-1720</v>
      </c>
      <c r="I82" s="6">
        <v>-70.09</v>
      </c>
      <c r="J82" s="6"/>
      <c r="K82" s="6">
        <v>-5440.55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-2293.5</v>
      </c>
      <c r="D86" s="6">
        <v>-8714.6</v>
      </c>
      <c r="E86" s="6">
        <v>-4384.5</v>
      </c>
      <c r="F86" s="6">
        <v>-4607.5</v>
      </c>
      <c r="G86" s="6">
        <v>-4229.75</v>
      </c>
      <c r="H86" s="6">
        <v>-3223.45</v>
      </c>
      <c r="I86" s="6">
        <v>-4435.5</v>
      </c>
      <c r="J86" s="6">
        <v>-3711.4</v>
      </c>
      <c r="K86" s="6">
        <v>-35600.199999999997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-4504.38</v>
      </c>
      <c r="D90" s="6">
        <v>3052.81</v>
      </c>
      <c r="E90" s="6">
        <v>-2185.91</v>
      </c>
      <c r="F90" s="6">
        <v>-912.08</v>
      </c>
      <c r="G90" s="6">
        <v>-3574.05</v>
      </c>
      <c r="H90" s="6">
        <v>-310.62</v>
      </c>
      <c r="I90" s="6">
        <v>-1396.38</v>
      </c>
      <c r="J90" s="6">
        <v>-6407.34</v>
      </c>
      <c r="K90" s="6">
        <v>-16237.95</v>
      </c>
    </row>
    <row r="91" spans="1:11">
      <c r="A91" t="s">
        <v>165</v>
      </c>
      <c r="B91" t="s">
        <v>166</v>
      </c>
      <c r="C91" s="6">
        <v>-4279.38</v>
      </c>
      <c r="D91" s="6">
        <v>3702.6</v>
      </c>
      <c r="E91" s="6">
        <v>-266.79000000000002</v>
      </c>
      <c r="F91" s="6">
        <v>-327.08</v>
      </c>
      <c r="G91" s="6">
        <v>-448.13</v>
      </c>
      <c r="H91" s="6">
        <v>-310.62</v>
      </c>
      <c r="I91" s="6">
        <v>-67.290000000000006</v>
      </c>
      <c r="J91" s="6">
        <v>-152.34</v>
      </c>
      <c r="K91" s="6">
        <v>-2149.0300000000002</v>
      </c>
    </row>
    <row r="92" spans="1:11">
      <c r="A92" t="s">
        <v>167</v>
      </c>
      <c r="B92" t="s">
        <v>168</v>
      </c>
      <c r="C92" s="6">
        <v>-225</v>
      </c>
      <c r="D92" s="6">
        <v>-649.79</v>
      </c>
      <c r="E92" s="6">
        <v>-881.12</v>
      </c>
      <c r="F92" s="6">
        <v>-585</v>
      </c>
      <c r="G92" s="6">
        <v>-3005.36</v>
      </c>
      <c r="H92" s="6"/>
      <c r="I92" s="6">
        <v>-1329.09</v>
      </c>
      <c r="J92" s="6">
        <v>-3435</v>
      </c>
      <c r="K92" s="6">
        <v>-10110.36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>
        <v>-120.56</v>
      </c>
      <c r="H93" s="6"/>
      <c r="I93" s="6"/>
      <c r="J93" s="6"/>
      <c r="K93" s="6">
        <v>-120.56</v>
      </c>
    </row>
    <row r="94" spans="1:11">
      <c r="A94" t="s">
        <v>171</v>
      </c>
      <c r="B94" t="s">
        <v>172</v>
      </c>
      <c r="C94" s="6"/>
      <c r="D94" s="6"/>
      <c r="E94" s="6">
        <v>-1038</v>
      </c>
      <c r="F94" s="6"/>
      <c r="G94" s="6"/>
      <c r="H94" s="6"/>
      <c r="I94" s="6"/>
      <c r="J94" s="6">
        <v>-2820</v>
      </c>
      <c r="K94" s="6">
        <v>-3858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>
        <v>-1160</v>
      </c>
      <c r="K96" s="6">
        <v>-1160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>
        <v>-1160</v>
      </c>
      <c r="K98" s="6">
        <v>-1160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-1406.6</v>
      </c>
      <c r="D101" s="6">
        <v>-1406.6</v>
      </c>
      <c r="E101" s="6">
        <v>-1406.6</v>
      </c>
      <c r="F101" s="6">
        <v>-1406.6</v>
      </c>
      <c r="G101" s="6">
        <v>-1406.6</v>
      </c>
      <c r="H101" s="6">
        <v>-1406.6</v>
      </c>
      <c r="I101" s="6">
        <v>-1406.6</v>
      </c>
      <c r="J101" s="6">
        <v>-1406.6</v>
      </c>
      <c r="K101" s="6">
        <v>-11252.8</v>
      </c>
    </row>
    <row r="102" spans="1:11">
      <c r="A102" t="s">
        <v>185</v>
      </c>
      <c r="B102" t="s">
        <v>186</v>
      </c>
      <c r="C102" s="6">
        <v>-190.63</v>
      </c>
      <c r="D102" s="6">
        <v>-190.63</v>
      </c>
      <c r="E102" s="6">
        <v>-190.63</v>
      </c>
      <c r="F102" s="6">
        <v>-190.63</v>
      </c>
      <c r="G102" s="6">
        <v>-190.63</v>
      </c>
      <c r="H102" s="6">
        <v>-190.63</v>
      </c>
      <c r="I102" s="6">
        <v>-190.63</v>
      </c>
      <c r="J102" s="6">
        <v>-190.63</v>
      </c>
      <c r="K102" s="6">
        <v>-1525.04</v>
      </c>
    </row>
    <row r="103" spans="1:11">
      <c r="A103" t="s">
        <v>187</v>
      </c>
      <c r="B103" t="s">
        <v>188</v>
      </c>
      <c r="C103" s="6">
        <v>-1215.97</v>
      </c>
      <c r="D103" s="6">
        <v>-1215.97</v>
      </c>
      <c r="E103" s="6">
        <v>-1215.97</v>
      </c>
      <c r="F103" s="6">
        <v>-1215.97</v>
      </c>
      <c r="G103" s="6">
        <v>-1215.97</v>
      </c>
      <c r="H103" s="6">
        <v>-1215.97</v>
      </c>
      <c r="I103" s="6">
        <v>-1215.97</v>
      </c>
      <c r="J103" s="6">
        <v>-1215.97</v>
      </c>
      <c r="K103" s="6">
        <v>-9727.76</v>
      </c>
    </row>
    <row r="104" spans="1:11">
      <c r="A104">
        <v>25</v>
      </c>
      <c r="B104" t="s">
        <v>189</v>
      </c>
      <c r="C104" s="6">
        <v>-74.72</v>
      </c>
      <c r="D104" s="6">
        <v>-176.08</v>
      </c>
      <c r="E104" s="6">
        <v>-65.55</v>
      </c>
      <c r="F104" s="6"/>
      <c r="G104" s="6">
        <v>-5459.39</v>
      </c>
      <c r="H104" s="6">
        <v>-3.63</v>
      </c>
      <c r="I104" s="6"/>
      <c r="J104" s="6">
        <v>-109.81</v>
      </c>
      <c r="K104" s="6">
        <v>-5889.18</v>
      </c>
    </row>
    <row r="105" spans="1:11">
      <c r="A105" t="s">
        <v>190</v>
      </c>
      <c r="B105" t="s">
        <v>191</v>
      </c>
      <c r="C105" s="6">
        <v>-74.72</v>
      </c>
      <c r="D105" s="6">
        <v>-176.08</v>
      </c>
      <c r="E105" s="6">
        <v>-65.55</v>
      </c>
      <c r="F105" s="6"/>
      <c r="G105" s="6">
        <v>-5459.39</v>
      </c>
      <c r="H105" s="6">
        <v>-3.63</v>
      </c>
      <c r="I105" s="6"/>
      <c r="J105" s="6">
        <v>-109.81</v>
      </c>
      <c r="K105" s="6">
        <v>-5889.18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-820</v>
      </c>
      <c r="D107" s="6">
        <v>820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-820</v>
      </c>
      <c r="D109" s="6">
        <v>820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-11596.78</v>
      </c>
      <c r="D110" s="6">
        <v>-7848.96</v>
      </c>
      <c r="E110" s="6">
        <v>-7645.64</v>
      </c>
      <c r="F110" s="6">
        <v>-7619.15</v>
      </c>
      <c r="G110" s="6">
        <v>-7857.27</v>
      </c>
      <c r="H110" s="6">
        <v>-7819.29</v>
      </c>
      <c r="I110" s="6">
        <v>-6705.98</v>
      </c>
      <c r="J110" s="6">
        <v>-7910.47</v>
      </c>
      <c r="K110" s="6">
        <v>-65003.54</v>
      </c>
    </row>
    <row r="111" spans="1:11">
      <c r="A111" t="s">
        <v>200</v>
      </c>
      <c r="B111" t="s">
        <v>201</v>
      </c>
      <c r="C111" s="6">
        <v>-5796.78</v>
      </c>
      <c r="D111" s="6">
        <v>-2048.96</v>
      </c>
      <c r="E111" s="6">
        <v>-1845.64</v>
      </c>
      <c r="F111" s="6">
        <v>-1819.15</v>
      </c>
      <c r="G111" s="6">
        <v>-2057.27</v>
      </c>
      <c r="H111" s="6">
        <v>-2019.29</v>
      </c>
      <c r="I111" s="6">
        <v>-905.98</v>
      </c>
      <c r="J111" s="6">
        <v>-2110.4699999999998</v>
      </c>
      <c r="K111" s="6">
        <v>-18603.54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-5800</v>
      </c>
      <c r="D113" s="6">
        <v>-5800</v>
      </c>
      <c r="E113" s="6">
        <v>-5800</v>
      </c>
      <c r="F113" s="6">
        <v>-5800</v>
      </c>
      <c r="G113" s="6">
        <v>-5800</v>
      </c>
      <c r="H113" s="6">
        <v>-5800</v>
      </c>
      <c r="I113" s="6">
        <v>-5800</v>
      </c>
      <c r="J113" s="6">
        <v>-5800</v>
      </c>
      <c r="K113" s="6">
        <v>-46400</v>
      </c>
    </row>
    <row r="114" spans="1:11">
      <c r="A114">
        <v>28</v>
      </c>
      <c r="B114" t="s">
        <v>206</v>
      </c>
      <c r="C114" s="6">
        <v>-1112.92</v>
      </c>
      <c r="D114" s="6"/>
      <c r="E114" s="6">
        <v>-1709.34</v>
      </c>
      <c r="F114" s="6">
        <v>-91.09</v>
      </c>
      <c r="G114" s="6">
        <v>-800.66</v>
      </c>
      <c r="H114" s="6">
        <v>-1860.25</v>
      </c>
      <c r="I114" s="6">
        <v>-1520.63</v>
      </c>
      <c r="J114" s="6">
        <v>-603.16</v>
      </c>
      <c r="K114" s="6">
        <v>-7698.05</v>
      </c>
    </row>
    <row r="115" spans="1:11">
      <c r="A115" t="s">
        <v>207</v>
      </c>
      <c r="B115" t="s">
        <v>208</v>
      </c>
      <c r="C115" s="6">
        <v>-1162.67</v>
      </c>
      <c r="D115" s="6"/>
      <c r="E115" s="6">
        <v>-1709.34</v>
      </c>
      <c r="F115" s="6">
        <v>-91.34</v>
      </c>
      <c r="G115" s="6">
        <v>-800.66</v>
      </c>
      <c r="H115" s="6">
        <v>-1860.25</v>
      </c>
      <c r="I115" s="6">
        <v>-1520.63</v>
      </c>
      <c r="J115" s="6">
        <v>-603.16</v>
      </c>
      <c r="K115" s="6">
        <v>-7748.05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0.75</v>
      </c>
      <c r="D117" s="6"/>
      <c r="E117" s="6"/>
      <c r="F117" s="6"/>
      <c r="G117" s="6"/>
      <c r="H117" s="6"/>
      <c r="I117" s="6"/>
      <c r="J117" s="6"/>
      <c r="K117" s="6">
        <v>0.75</v>
      </c>
    </row>
    <row r="118" spans="1:11">
      <c r="A118" t="s">
        <v>213</v>
      </c>
      <c r="B118" t="s">
        <v>214</v>
      </c>
      <c r="C118" s="6"/>
      <c r="D118" s="6"/>
      <c r="E118" s="6"/>
      <c r="F118" s="6">
        <v>0.25</v>
      </c>
      <c r="G118" s="6"/>
      <c r="H118" s="6"/>
      <c r="I118" s="6"/>
      <c r="J118" s="6"/>
      <c r="K118" s="6">
        <v>0.25</v>
      </c>
    </row>
    <row r="119" spans="1:11">
      <c r="A119" t="s">
        <v>215</v>
      </c>
      <c r="B119" t="s">
        <v>216</v>
      </c>
      <c r="C119" s="6">
        <v>49</v>
      </c>
      <c r="D119" s="6"/>
      <c r="E119" s="6"/>
      <c r="F119" s="6"/>
      <c r="G119" s="6"/>
      <c r="H119" s="6"/>
      <c r="I119" s="6"/>
      <c r="J119" s="6"/>
      <c r="K119" s="6">
        <v>49</v>
      </c>
    </row>
    <row r="120" spans="1:11" s="7" customFormat="1">
      <c r="A120" s="7">
        <v>29</v>
      </c>
      <c r="B120" s="7" t="s">
        <v>217</v>
      </c>
      <c r="C120" s="8">
        <v>-146091.56</v>
      </c>
      <c r="D120" s="8">
        <v>-118991.83</v>
      </c>
      <c r="E120" s="8">
        <v>-131060.88</v>
      </c>
      <c r="F120" s="8">
        <v>-82177.649999999994</v>
      </c>
      <c r="G120" s="8">
        <v>-97846.16</v>
      </c>
      <c r="H120" s="8">
        <v>-71838.679999999993</v>
      </c>
      <c r="I120" s="8">
        <v>-92080.75</v>
      </c>
      <c r="J120" s="8">
        <v>-111797.31</v>
      </c>
      <c r="K120" s="8">
        <v>-851884.82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-0.43</v>
      </c>
      <c r="D121" s="9">
        <f t="shared" ref="D121:K121" si="1">IF(D$10=0," ",ROUND(D120/D$10,3))</f>
        <v>-0.33700000000000002</v>
      </c>
      <c r="E121" s="9">
        <f t="shared" si="1"/>
        <v>-0.38300000000000001</v>
      </c>
      <c r="F121" s="9">
        <f t="shared" si="1"/>
        <v>-0.21299999999999999</v>
      </c>
      <c r="G121" s="9">
        <f t="shared" si="1"/>
        <v>-0.22700000000000001</v>
      </c>
      <c r="H121" s="9">
        <f t="shared" si="1"/>
        <v>-0.16700000000000001</v>
      </c>
      <c r="I121" s="9">
        <f t="shared" si="1"/>
        <v>-0.28000000000000003</v>
      </c>
      <c r="J121" s="9">
        <f t="shared" si="1"/>
        <v>-0.377</v>
      </c>
      <c r="K121" s="9">
        <f t="shared" si="1"/>
        <v>-0.29299999999999998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-107983.19</v>
      </c>
      <c r="D123" s="6">
        <v>-93378.63</v>
      </c>
      <c r="E123" s="6">
        <v>-110295.88</v>
      </c>
      <c r="F123" s="6">
        <v>-87076.85</v>
      </c>
      <c r="G123" s="6">
        <v>-118696.96000000001</v>
      </c>
      <c r="H123" s="6">
        <v>-83435.289999999994</v>
      </c>
      <c r="I123" s="6">
        <v>-75418.33</v>
      </c>
      <c r="J123" s="6">
        <v>-91744.65</v>
      </c>
      <c r="K123" s="6">
        <v>-768029.78</v>
      </c>
    </row>
    <row r="124" spans="1:11">
      <c r="A124" t="s">
        <v>221</v>
      </c>
      <c r="B124" t="s">
        <v>222</v>
      </c>
      <c r="C124" s="6">
        <v>-92924</v>
      </c>
      <c r="D124" s="6">
        <v>-81427.7</v>
      </c>
      <c r="E124" s="6">
        <v>-101719.43</v>
      </c>
      <c r="F124" s="6">
        <v>-78673.47</v>
      </c>
      <c r="G124" s="6">
        <v>-105294.07</v>
      </c>
      <c r="H124" s="6">
        <v>-73681.45</v>
      </c>
      <c r="I124" s="6">
        <v>-67291.17</v>
      </c>
      <c r="J124" s="6">
        <v>-75886.83</v>
      </c>
      <c r="K124" s="6">
        <v>-676898.12</v>
      </c>
    </row>
    <row r="125" spans="1:11">
      <c r="A125" t="s">
        <v>223</v>
      </c>
      <c r="B125" t="s">
        <v>224</v>
      </c>
      <c r="C125" s="6">
        <v>-4758.03</v>
      </c>
      <c r="D125" s="6">
        <v>-8511.7900000000009</v>
      </c>
      <c r="E125" s="6">
        <v>-3164.53</v>
      </c>
      <c r="F125" s="6">
        <v>-5672.15</v>
      </c>
      <c r="G125" s="6">
        <v>-5544.47</v>
      </c>
      <c r="H125" s="6">
        <v>-5703.93</v>
      </c>
      <c r="I125" s="6">
        <v>-5754.71</v>
      </c>
      <c r="J125" s="6">
        <v>-5140.01</v>
      </c>
      <c r="K125" s="6">
        <v>-44249.62</v>
      </c>
    </row>
    <row r="126" spans="1:11">
      <c r="A126" t="s">
        <v>225</v>
      </c>
      <c r="B126" t="s">
        <v>226</v>
      </c>
      <c r="C126" s="6"/>
      <c r="D126" s="6">
        <v>-4442.99</v>
      </c>
      <c r="E126" s="6">
        <v>-1380.37</v>
      </c>
      <c r="F126" s="6"/>
      <c r="G126" s="6">
        <v>-2227.1</v>
      </c>
      <c r="H126" s="6">
        <v>-1720</v>
      </c>
      <c r="I126" s="6">
        <v>-70.09</v>
      </c>
      <c r="J126" s="6">
        <v>-2200</v>
      </c>
      <c r="K126" s="6">
        <v>-12040.55</v>
      </c>
    </row>
    <row r="127" spans="1:11">
      <c r="A127" t="s">
        <v>227</v>
      </c>
      <c r="B127" t="s">
        <v>228</v>
      </c>
      <c r="C127" s="6">
        <v>-4504.38</v>
      </c>
      <c r="D127" s="6">
        <v>3052.81</v>
      </c>
      <c r="E127" s="6">
        <v>-2185.91</v>
      </c>
      <c r="F127" s="6">
        <v>-912.08</v>
      </c>
      <c r="G127" s="6">
        <v>-3574.05</v>
      </c>
      <c r="H127" s="6">
        <v>-310.62</v>
      </c>
      <c r="I127" s="6">
        <v>-1396.38</v>
      </c>
      <c r="J127" s="6">
        <v>-6407.34</v>
      </c>
      <c r="K127" s="6">
        <v>-16237.95</v>
      </c>
    </row>
    <row r="128" spans="1:11">
      <c r="A128" t="s">
        <v>229</v>
      </c>
      <c r="B128" t="s">
        <v>230</v>
      </c>
      <c r="C128" s="4">
        <v>-5796.78</v>
      </c>
      <c r="D128" s="4">
        <v>-2048.96</v>
      </c>
      <c r="E128" s="4">
        <v>-1845.64</v>
      </c>
      <c r="F128" s="4">
        <v>-1819.15</v>
      </c>
      <c r="G128" s="4">
        <v>-2057.27</v>
      </c>
      <c r="H128" s="4">
        <v>-2019.29</v>
      </c>
      <c r="I128">
        <v>-905.98</v>
      </c>
      <c r="J128" s="4">
        <v>-2110.4699999999998</v>
      </c>
      <c r="K128" s="4">
        <v>-18603.54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4044</v>
      </c>
      <c r="C5" s="11">
        <v>4044</v>
      </c>
      <c r="D5" s="11">
        <v>4044</v>
      </c>
      <c r="E5" s="11">
        <v>4044</v>
      </c>
      <c r="F5" s="11">
        <v>4044</v>
      </c>
      <c r="G5" s="11">
        <v>4044</v>
      </c>
      <c r="H5" s="11">
        <v>4044</v>
      </c>
      <c r="I5" s="11">
        <v>4044</v>
      </c>
      <c r="J5" s="11">
        <v>4044</v>
      </c>
      <c r="K5" s="11">
        <v>4044</v>
      </c>
    </row>
    <row r="6" spans="1:52" s="13" customFormat="1" ht="28.5">
      <c r="A6" s="12" t="s">
        <v>8</v>
      </c>
      <c r="B6" s="13" t="s">
        <v>308</v>
      </c>
      <c r="C6" s="13" t="s">
        <v>308</v>
      </c>
      <c r="D6" s="13" t="s">
        <v>308</v>
      </c>
      <c r="E6" s="13" t="s">
        <v>308</v>
      </c>
      <c r="F6" s="13" t="s">
        <v>308</v>
      </c>
      <c r="G6" s="13" t="s">
        <v>308</v>
      </c>
      <c r="H6" s="13" t="s">
        <v>308</v>
      </c>
      <c r="I6" s="13" t="s">
        <v>308</v>
      </c>
      <c r="J6" s="13" t="s">
        <v>308</v>
      </c>
      <c r="K6" s="13" t="s">
        <v>308</v>
      </c>
    </row>
    <row r="7" spans="1:52" s="11" customFormat="1">
      <c r="A7" s="10" t="s">
        <v>10</v>
      </c>
      <c r="B7" s="11" t="s">
        <v>11</v>
      </c>
      <c r="C7" s="11" t="s">
        <v>11</v>
      </c>
      <c r="D7" s="11" t="s">
        <v>11</v>
      </c>
      <c r="E7" s="11" t="s">
        <v>11</v>
      </c>
      <c r="F7" s="11" t="s">
        <v>11</v>
      </c>
      <c r="G7" s="11" t="s">
        <v>11</v>
      </c>
      <c r="H7" s="11" t="s">
        <v>11</v>
      </c>
      <c r="I7" s="11" t="s">
        <v>11</v>
      </c>
      <c r="J7" s="11" t="s">
        <v>11</v>
      </c>
      <c r="K7" s="11" t="s">
        <v>11</v>
      </c>
    </row>
    <row r="8" spans="1:52" s="11" customFormat="1">
      <c r="A8" s="10" t="s">
        <v>12</v>
      </c>
      <c r="B8" s="11">
        <v>6</v>
      </c>
      <c r="C8" s="11">
        <v>6</v>
      </c>
      <c r="D8" s="11">
        <v>6</v>
      </c>
      <c r="E8" s="11">
        <v>6</v>
      </c>
      <c r="F8" s="11">
        <v>6</v>
      </c>
      <c r="G8" s="11">
        <v>6</v>
      </c>
      <c r="H8" s="11">
        <v>6</v>
      </c>
      <c r="I8" s="11">
        <v>6</v>
      </c>
      <c r="J8" s="11">
        <v>6</v>
      </c>
      <c r="K8" s="11">
        <v>6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2362249.83</v>
      </c>
      <c r="D10" s="8">
        <v>2550225.64</v>
      </c>
      <c r="E10" s="8">
        <v>2476972.35</v>
      </c>
      <c r="F10" s="8">
        <v>2588434.85</v>
      </c>
      <c r="G10" s="8">
        <v>3279081</v>
      </c>
      <c r="H10" s="8">
        <v>3328505.39</v>
      </c>
      <c r="I10" s="8">
        <v>2858711.61</v>
      </c>
      <c r="J10" s="8">
        <v>2760805.13</v>
      </c>
      <c r="K10" s="8">
        <v>22204985.800000001</v>
      </c>
    </row>
    <row r="11" spans="1:52">
      <c r="A11" t="s">
        <v>25</v>
      </c>
      <c r="B11" t="s">
        <v>26</v>
      </c>
      <c r="C11" s="6">
        <v>2362249.83</v>
      </c>
      <c r="D11" s="6">
        <v>2550225.64</v>
      </c>
      <c r="E11" s="6">
        <v>2476972.35</v>
      </c>
      <c r="F11" s="6">
        <v>2588434.85</v>
      </c>
      <c r="G11" s="6">
        <v>3279081</v>
      </c>
      <c r="H11" s="6">
        <v>3328505.39</v>
      </c>
      <c r="I11" s="6">
        <v>2858711.61</v>
      </c>
      <c r="J11" s="6">
        <v>2760805.13</v>
      </c>
      <c r="K11" s="6">
        <v>22204985.800000001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-1504810.42</v>
      </c>
      <c r="D13" s="6">
        <v>-1675231.41</v>
      </c>
      <c r="E13" s="6">
        <v>-1577349.11</v>
      </c>
      <c r="F13" s="6">
        <v>-1675705.93</v>
      </c>
      <c r="G13" s="6">
        <v>-2137353.25</v>
      </c>
      <c r="H13" s="6">
        <v>-2177082.2000000002</v>
      </c>
      <c r="I13" s="6">
        <v>-1839230.31</v>
      </c>
      <c r="J13" s="6">
        <v>-1784017.99</v>
      </c>
      <c r="K13" s="6">
        <v>-14370780.619999999</v>
      </c>
    </row>
    <row r="14" spans="1:52">
      <c r="A14">
        <v>3</v>
      </c>
      <c r="B14" t="s">
        <v>30</v>
      </c>
      <c r="C14" s="6">
        <v>857439.41</v>
      </c>
      <c r="D14" s="6">
        <v>874994.23</v>
      </c>
      <c r="E14" s="6">
        <v>899623.24</v>
      </c>
      <c r="F14" s="6">
        <v>912728.92</v>
      </c>
      <c r="G14" s="6">
        <v>1141727.75</v>
      </c>
      <c r="H14" s="6">
        <v>1151423.19</v>
      </c>
      <c r="I14" s="6">
        <v>1019481.3</v>
      </c>
      <c r="J14" s="6">
        <v>976787.14</v>
      </c>
      <c r="K14" s="6">
        <v>7834205.1799999997</v>
      </c>
    </row>
    <row r="15" spans="1:52" s="7" customFormat="1">
      <c r="A15" s="7">
        <v>4</v>
      </c>
      <c r="B15" s="7" t="s">
        <v>31</v>
      </c>
      <c r="C15" s="9">
        <f>IF(C$10=0," ",ROUND(C14/C$10,3))</f>
        <v>0.36299999999999999</v>
      </c>
      <c r="D15" s="9">
        <f t="shared" ref="D15:K15" si="0">IF(D$10=0," ",ROUND(D14/D$10,3))</f>
        <v>0.34300000000000003</v>
      </c>
      <c r="E15" s="9">
        <f t="shared" si="0"/>
        <v>0.36299999999999999</v>
      </c>
      <c r="F15" s="9">
        <f t="shared" si="0"/>
        <v>0.35299999999999998</v>
      </c>
      <c r="G15" s="9">
        <f t="shared" si="0"/>
        <v>0.34799999999999998</v>
      </c>
      <c r="H15" s="9">
        <f t="shared" si="0"/>
        <v>0.34599999999999997</v>
      </c>
      <c r="I15" s="9">
        <f t="shared" si="0"/>
        <v>0.35699999999999998</v>
      </c>
      <c r="J15" s="9">
        <f t="shared" si="0"/>
        <v>0.35399999999999998</v>
      </c>
      <c r="K15" s="9">
        <f t="shared" si="0"/>
        <v>0.35299999999999998</v>
      </c>
    </row>
    <row r="16" spans="1:52">
      <c r="A16">
        <v>5</v>
      </c>
      <c r="B16" t="s">
        <v>32</v>
      </c>
      <c r="C16" s="6">
        <v>-51964.91</v>
      </c>
      <c r="D16" s="6">
        <v>-50046.87</v>
      </c>
      <c r="E16" s="6">
        <v>-53517.56</v>
      </c>
      <c r="F16" s="6">
        <v>-30727.68</v>
      </c>
      <c r="G16" s="6">
        <v>-40524.61</v>
      </c>
      <c r="H16" s="6">
        <v>-31476.6</v>
      </c>
      <c r="I16" s="6">
        <v>-31331.5</v>
      </c>
      <c r="J16" s="6">
        <v>-33121.199999999997</v>
      </c>
      <c r="K16" s="6">
        <v>-322710.93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-39388.6</v>
      </c>
      <c r="D18" s="6">
        <v>-36871.65</v>
      </c>
      <c r="E18" s="6">
        <v>-40535.21</v>
      </c>
      <c r="F18" s="6">
        <v>-16763.54</v>
      </c>
      <c r="G18" s="6">
        <v>-22540.54</v>
      </c>
      <c r="H18" s="6">
        <v>-11093.5</v>
      </c>
      <c r="I18" s="6">
        <v>-15892.76</v>
      </c>
      <c r="J18" s="6">
        <v>-19460.54</v>
      </c>
      <c r="K18" s="6">
        <v>-202546.34</v>
      </c>
    </row>
    <row r="19" spans="1:11">
      <c r="A19" t="s">
        <v>35</v>
      </c>
      <c r="B19" t="s">
        <v>36</v>
      </c>
      <c r="C19" s="6">
        <v>4160.82</v>
      </c>
      <c r="D19" s="6">
        <v>-2637.44</v>
      </c>
      <c r="E19" s="6">
        <v>-6565.9</v>
      </c>
      <c r="F19" s="6">
        <v>-17503.490000000002</v>
      </c>
      <c r="G19" s="6">
        <v>-9200.6</v>
      </c>
      <c r="H19" s="6">
        <v>-5372.92</v>
      </c>
      <c r="I19" s="6">
        <v>3500.15</v>
      </c>
      <c r="J19" s="6">
        <v>-4642.8999999999996</v>
      </c>
      <c r="K19" s="6">
        <v>-38262.28</v>
      </c>
    </row>
    <row r="20" spans="1:11">
      <c r="A20" t="s">
        <v>37</v>
      </c>
      <c r="B20" t="s">
        <v>38</v>
      </c>
      <c r="C20" s="6"/>
      <c r="D20" s="6">
        <v>-1492.68</v>
      </c>
      <c r="E20" s="6">
        <v>-1422.12</v>
      </c>
      <c r="F20" s="6">
        <v>-233.33</v>
      </c>
      <c r="G20" s="6">
        <v>-1370</v>
      </c>
      <c r="H20" s="6">
        <v>-1799.68</v>
      </c>
      <c r="I20" s="6"/>
      <c r="J20" s="6">
        <v>-901.42</v>
      </c>
      <c r="K20" s="6">
        <v>-7219.23</v>
      </c>
    </row>
    <row r="21" spans="1:11">
      <c r="A21" t="s">
        <v>39</v>
      </c>
      <c r="B21" t="s">
        <v>40</v>
      </c>
      <c r="C21" s="6">
        <v>-25175.16</v>
      </c>
      <c r="D21" s="6">
        <v>-18450.849999999999</v>
      </c>
      <c r="E21" s="6">
        <v>-14594.73</v>
      </c>
      <c r="F21" s="6">
        <v>4758.6899999999996</v>
      </c>
      <c r="G21" s="6">
        <v>-8657.36</v>
      </c>
      <c r="H21" s="6">
        <v>-11004.58</v>
      </c>
      <c r="I21" s="6">
        <v>-3500.15</v>
      </c>
      <c r="J21" s="6">
        <v>4642.8999999999996</v>
      </c>
      <c r="K21" s="6">
        <v>-71981.240000000005</v>
      </c>
    </row>
    <row r="22" spans="1:11">
      <c r="A22" t="s">
        <v>41</v>
      </c>
      <c r="B22" t="s">
        <v>42</v>
      </c>
      <c r="C22" s="6">
        <v>-18374.259999999998</v>
      </c>
      <c r="D22" s="6">
        <v>-14290.68</v>
      </c>
      <c r="E22" s="6">
        <v>-17952.46</v>
      </c>
      <c r="F22" s="6">
        <v>-3785.41</v>
      </c>
      <c r="G22" s="6">
        <v>-3312.58</v>
      </c>
      <c r="H22" s="6">
        <v>7083.68</v>
      </c>
      <c r="I22" s="6">
        <v>-15892.76</v>
      </c>
      <c r="J22" s="6">
        <v>-18559.12</v>
      </c>
      <c r="K22" s="6">
        <v>-85083.59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-12576.31</v>
      </c>
      <c r="D26" s="6">
        <v>-13175.22</v>
      </c>
      <c r="E26" s="6">
        <v>-12982.35</v>
      </c>
      <c r="F26" s="6">
        <v>-13964.14</v>
      </c>
      <c r="G26" s="6">
        <v>-17984.07</v>
      </c>
      <c r="H26" s="6">
        <v>-20383.099999999999</v>
      </c>
      <c r="I26" s="6">
        <v>-15438.74</v>
      </c>
      <c r="J26" s="6">
        <v>-13660.66</v>
      </c>
      <c r="K26" s="6">
        <v>-120164.59</v>
      </c>
    </row>
    <row r="27" spans="1:11">
      <c r="A27" t="s">
        <v>49</v>
      </c>
      <c r="B27" t="s">
        <v>50</v>
      </c>
      <c r="C27" s="6">
        <v>-12576.31</v>
      </c>
      <c r="D27" s="6">
        <v>-13175.22</v>
      </c>
      <c r="E27" s="6">
        <v>-12982.35</v>
      </c>
      <c r="F27" s="6">
        <v>-13964.14</v>
      </c>
      <c r="G27" s="6">
        <v>-17984.07</v>
      </c>
      <c r="H27" s="6">
        <v>-20383.099999999999</v>
      </c>
      <c r="I27" s="6">
        <v>-15438.74</v>
      </c>
      <c r="J27" s="6">
        <v>-13660.66</v>
      </c>
      <c r="K27" s="6">
        <v>-120164.59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805474.5</v>
      </c>
      <c r="D31" s="8">
        <v>824947.36</v>
      </c>
      <c r="E31" s="8">
        <v>846105.68</v>
      </c>
      <c r="F31" s="8">
        <v>882001.24</v>
      </c>
      <c r="G31" s="8">
        <v>1101203.1399999999</v>
      </c>
      <c r="H31" s="8">
        <v>1119946.5900000001</v>
      </c>
      <c r="I31" s="8">
        <v>988149.8</v>
      </c>
      <c r="J31" s="8">
        <v>943665.94</v>
      </c>
      <c r="K31" s="8">
        <v>7511494.25</v>
      </c>
    </row>
    <row r="32" spans="1:11" s="7" customFormat="1">
      <c r="A32" s="7">
        <v>11</v>
      </c>
      <c r="B32" s="7" t="s">
        <v>58</v>
      </c>
      <c r="C32" s="8">
        <v>-33569.339999999997</v>
      </c>
      <c r="D32" s="8">
        <v>-33446.43</v>
      </c>
      <c r="E32" s="8">
        <v>-29789.19</v>
      </c>
      <c r="F32" s="8">
        <v>-35188.14</v>
      </c>
      <c r="G32" s="8">
        <v>-58923.85</v>
      </c>
      <c r="H32" s="8">
        <v>-39505.17</v>
      </c>
      <c r="I32" s="8">
        <v>-38180.239999999998</v>
      </c>
      <c r="J32" s="8">
        <v>-42353.62</v>
      </c>
      <c r="K32" s="8">
        <v>-310955.98</v>
      </c>
    </row>
    <row r="33" spans="1:11">
      <c r="A33">
        <v>12</v>
      </c>
      <c r="B33" t="s">
        <v>59</v>
      </c>
      <c r="C33" s="6">
        <v>-413281.69</v>
      </c>
      <c r="D33" s="6">
        <v>-472184.86</v>
      </c>
      <c r="E33" s="6">
        <v>-441524.23</v>
      </c>
      <c r="F33" s="6">
        <v>-455356.9</v>
      </c>
      <c r="G33" s="6">
        <v>-426066.22</v>
      </c>
      <c r="H33" s="6">
        <v>-505631.86</v>
      </c>
      <c r="I33" s="6">
        <v>-554279.6</v>
      </c>
      <c r="J33" s="6">
        <v>-512289.54</v>
      </c>
      <c r="K33" s="6">
        <v>-3780614.9</v>
      </c>
    </row>
    <row r="34" spans="1:11">
      <c r="A34">
        <v>13</v>
      </c>
      <c r="B34" t="s">
        <v>60</v>
      </c>
      <c r="C34" s="6">
        <v>-137215.34</v>
      </c>
      <c r="D34" s="6">
        <v>-169919.01</v>
      </c>
      <c r="E34" s="6">
        <v>-143626.4</v>
      </c>
      <c r="F34" s="6">
        <v>-153061.93</v>
      </c>
      <c r="G34" s="6">
        <v>-117143.87</v>
      </c>
      <c r="H34" s="6">
        <v>-194602.96</v>
      </c>
      <c r="I34" s="6">
        <v>-249435.9</v>
      </c>
      <c r="J34" s="6">
        <v>-205504.73</v>
      </c>
      <c r="K34" s="6">
        <v>-1370510.14</v>
      </c>
    </row>
    <row r="35" spans="1:11">
      <c r="A35" t="s">
        <v>61</v>
      </c>
      <c r="B35" t="s">
        <v>62</v>
      </c>
      <c r="C35" s="6">
        <v>-95427</v>
      </c>
      <c r="D35" s="6">
        <v>-116731</v>
      </c>
      <c r="E35" s="6">
        <v>-104722</v>
      </c>
      <c r="F35" s="6">
        <v>-104352</v>
      </c>
      <c r="G35" s="6">
        <v>-103152</v>
      </c>
      <c r="H35" s="6">
        <v>-123752</v>
      </c>
      <c r="I35" s="6">
        <v>-141867</v>
      </c>
      <c r="J35" s="6">
        <v>-141867</v>
      </c>
      <c r="K35" s="6">
        <v>-931870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-1000</v>
      </c>
      <c r="E37" s="6">
        <v>-1000</v>
      </c>
      <c r="F37" s="6">
        <v>-1000</v>
      </c>
      <c r="G37" s="6">
        <v>-1750</v>
      </c>
      <c r="H37" s="6">
        <v>-7000</v>
      </c>
      <c r="I37" s="6">
        <v>-8000</v>
      </c>
      <c r="J37" s="6">
        <v>-8000</v>
      </c>
      <c r="K37" s="6">
        <v>-28750</v>
      </c>
    </row>
    <row r="38" spans="1:11">
      <c r="A38" t="s">
        <v>67</v>
      </c>
      <c r="B38" t="s">
        <v>68</v>
      </c>
      <c r="C38" s="6">
        <v>-8356.66</v>
      </c>
      <c r="D38" s="6">
        <v>-4759.6899999999996</v>
      </c>
      <c r="E38" s="6">
        <v>-6754.96</v>
      </c>
      <c r="F38" s="6">
        <v>-5573.3</v>
      </c>
      <c r="G38" s="6">
        <v>-3947.91</v>
      </c>
      <c r="H38" s="6">
        <v>-4929.9799999999996</v>
      </c>
      <c r="I38" s="6">
        <v>-2359.1</v>
      </c>
      <c r="J38" s="6">
        <v>-4050.22</v>
      </c>
      <c r="K38" s="6">
        <v>-40731.82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-20000</v>
      </c>
      <c r="G39" s="6">
        <v>-20000</v>
      </c>
      <c r="H39" s="6">
        <v>-30000</v>
      </c>
      <c r="I39" s="6">
        <v>-30000</v>
      </c>
      <c r="J39" s="6">
        <v>-36000</v>
      </c>
      <c r="K39" s="6">
        <v>-196000</v>
      </c>
    </row>
    <row r="40" spans="1:11">
      <c r="A40" t="s">
        <v>71</v>
      </c>
      <c r="B40" t="s">
        <v>72</v>
      </c>
      <c r="C40" s="6">
        <v>-4400</v>
      </c>
      <c r="D40" s="6">
        <v>-18723.29</v>
      </c>
      <c r="E40" s="6">
        <v>-8963.01</v>
      </c>
      <c r="F40" s="6">
        <v>-10698.7</v>
      </c>
      <c r="G40" s="6">
        <v>23874.68</v>
      </c>
      <c r="H40" s="6">
        <v>-6008.03</v>
      </c>
      <c r="I40" s="6">
        <v>-50611.83</v>
      </c>
      <c r="J40" s="6">
        <v>-2653.82</v>
      </c>
      <c r="K40" s="6">
        <v>-78184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-4285.71</v>
      </c>
      <c r="H41" s="6">
        <v>-15000</v>
      </c>
      <c r="I41" s="6">
        <v>-6964.29</v>
      </c>
      <c r="J41" s="6">
        <v>-3750</v>
      </c>
      <c r="K41" s="6">
        <v>-30000</v>
      </c>
    </row>
    <row r="42" spans="1:11">
      <c r="A42" t="s">
        <v>75</v>
      </c>
      <c r="B42" t="s">
        <v>76</v>
      </c>
      <c r="C42" s="6"/>
      <c r="D42" s="6"/>
      <c r="E42" s="6">
        <v>-2950</v>
      </c>
      <c r="F42" s="6">
        <v>-3555</v>
      </c>
      <c r="G42" s="6"/>
      <c r="H42" s="6">
        <v>570</v>
      </c>
      <c r="I42" s="6"/>
      <c r="J42" s="6"/>
      <c r="K42" s="6">
        <v>-5935</v>
      </c>
    </row>
    <row r="43" spans="1:11">
      <c r="A43" t="s">
        <v>77</v>
      </c>
      <c r="B43" t="s">
        <v>78</v>
      </c>
      <c r="C43" s="6">
        <v>-4225.3500000000004</v>
      </c>
      <c r="D43" s="6">
        <v>-4243.7</v>
      </c>
      <c r="E43" s="6">
        <v>-4211.1000000000004</v>
      </c>
      <c r="F43" s="6">
        <v>-3707.6</v>
      </c>
      <c r="G43" s="6">
        <v>-3707.6</v>
      </c>
      <c r="H43" s="6">
        <v>-3707.6</v>
      </c>
      <c r="I43" s="6">
        <v>-3763.35</v>
      </c>
      <c r="J43" s="6">
        <v>-3763.35</v>
      </c>
      <c r="K43" s="6">
        <v>-31329.65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-2973</v>
      </c>
      <c r="D45" s="6">
        <v>-3628</v>
      </c>
      <c r="E45" s="6">
        <v>-3342</v>
      </c>
      <c r="F45" s="6">
        <v>-3342</v>
      </c>
      <c r="G45" s="6">
        <v>-3342</v>
      </c>
      <c r="H45" s="6">
        <v>-3942</v>
      </c>
      <c r="I45" s="6">
        <v>-4587</v>
      </c>
      <c r="J45" s="6">
        <v>-4587</v>
      </c>
      <c r="K45" s="6">
        <v>-29743</v>
      </c>
    </row>
    <row r="46" spans="1:11">
      <c r="A46" t="s">
        <v>83</v>
      </c>
      <c r="B46" t="s">
        <v>84</v>
      </c>
      <c r="C46" s="6"/>
      <c r="D46" s="6"/>
      <c r="E46" s="6">
        <v>-2850</v>
      </c>
      <c r="F46" s="6"/>
      <c r="G46" s="6"/>
      <c r="H46" s="6"/>
      <c r="I46" s="6">
        <v>-450</v>
      </c>
      <c r="J46" s="6"/>
      <c r="K46" s="6">
        <v>-3300</v>
      </c>
    </row>
    <row r="47" spans="1:11">
      <c r="A47" t="s">
        <v>85</v>
      </c>
      <c r="B47" t="s">
        <v>86</v>
      </c>
      <c r="C47" s="6">
        <v>-833.33</v>
      </c>
      <c r="D47" s="6">
        <v>-833.33</v>
      </c>
      <c r="E47" s="6">
        <v>11166.67</v>
      </c>
      <c r="F47" s="6">
        <v>-833.33</v>
      </c>
      <c r="G47" s="6">
        <v>-833.33</v>
      </c>
      <c r="H47" s="6">
        <v>-833.35</v>
      </c>
      <c r="I47" s="6">
        <v>-833.33</v>
      </c>
      <c r="J47" s="6">
        <v>-833.34</v>
      </c>
      <c r="K47" s="6">
        <v>5333.33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-191014.51</v>
      </c>
      <c r="D49" s="6">
        <v>-206966.26</v>
      </c>
      <c r="E49" s="6">
        <v>-206966.26</v>
      </c>
      <c r="F49" s="6">
        <v>-206966.26</v>
      </c>
      <c r="G49" s="6">
        <v>-206966.26</v>
      </c>
      <c r="H49" s="6">
        <v>-206966.26</v>
      </c>
      <c r="I49" s="6">
        <v>-206966.26</v>
      </c>
      <c r="J49" s="6">
        <v>-206966.26</v>
      </c>
      <c r="K49" s="6">
        <v>-1639778.33</v>
      </c>
    </row>
    <row r="50" spans="1:11">
      <c r="A50" t="s">
        <v>90</v>
      </c>
      <c r="B50" t="s">
        <v>91</v>
      </c>
      <c r="C50" s="6">
        <v>-34404</v>
      </c>
      <c r="D50" s="6">
        <v>-34404</v>
      </c>
      <c r="E50" s="6">
        <v>-34404</v>
      </c>
      <c r="F50" s="6">
        <v>-34404</v>
      </c>
      <c r="G50" s="6">
        <v>-34404</v>
      </c>
      <c r="H50" s="6">
        <v>-34404</v>
      </c>
      <c r="I50" s="6">
        <v>-34404</v>
      </c>
      <c r="J50" s="6">
        <v>-34404</v>
      </c>
      <c r="K50" s="6">
        <v>-275232</v>
      </c>
    </row>
    <row r="51" spans="1:11">
      <c r="A51" t="s">
        <v>92</v>
      </c>
      <c r="B51" t="s">
        <v>93</v>
      </c>
      <c r="C51" s="6">
        <v>-146217</v>
      </c>
      <c r="D51" s="6">
        <v>-146217</v>
      </c>
      <c r="E51" s="6">
        <v>-146217</v>
      </c>
      <c r="F51" s="6">
        <v>-146217</v>
      </c>
      <c r="G51" s="6">
        <v>-146217</v>
      </c>
      <c r="H51" s="6">
        <v>-146217</v>
      </c>
      <c r="I51" s="6">
        <v>-146217</v>
      </c>
      <c r="J51" s="6">
        <v>-146217</v>
      </c>
      <c r="K51" s="6">
        <v>-1169736</v>
      </c>
    </row>
    <row r="52" spans="1:11">
      <c r="A52" t="s">
        <v>94</v>
      </c>
      <c r="B52" t="s">
        <v>95</v>
      </c>
      <c r="C52" s="6">
        <v>-25592.65</v>
      </c>
      <c r="D52" s="6">
        <v>-25592.65</v>
      </c>
      <c r="E52" s="6">
        <v>-25592.65</v>
      </c>
      <c r="F52" s="6">
        <v>-25592.65</v>
      </c>
      <c r="G52" s="6">
        <v>-25592.65</v>
      </c>
      <c r="H52" s="6">
        <v>-25592.65</v>
      </c>
      <c r="I52" s="6">
        <v>-25592.65</v>
      </c>
      <c r="J52" s="6">
        <v>-25592.65</v>
      </c>
      <c r="K52" s="6">
        <v>-204741.2</v>
      </c>
    </row>
    <row r="53" spans="1:11">
      <c r="A53" t="s">
        <v>96</v>
      </c>
      <c r="B53" t="s">
        <v>97</v>
      </c>
      <c r="C53" s="6">
        <v>17228.75</v>
      </c>
      <c r="D53" s="6">
        <v>-752.61</v>
      </c>
      <c r="E53" s="6">
        <v>-752.61</v>
      </c>
      <c r="F53" s="6">
        <v>-752.61</v>
      </c>
      <c r="G53" s="6">
        <v>-752.61</v>
      </c>
      <c r="H53" s="6">
        <v>-752.61</v>
      </c>
      <c r="I53" s="6">
        <v>-752.61</v>
      </c>
      <c r="J53" s="6">
        <v>-752.61</v>
      </c>
      <c r="K53" s="6">
        <v>11960.48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>
        <v>-2029.61</v>
      </c>
      <c r="D55" s="6"/>
      <c r="E55" s="6"/>
      <c r="F55" s="6"/>
      <c r="G55" s="6"/>
      <c r="H55" s="6"/>
      <c r="I55" s="6"/>
      <c r="J55" s="6"/>
      <c r="K55" s="6">
        <v>-2029.61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-36441.879999999997</v>
      </c>
      <c r="D60" s="6">
        <v>-37460.36</v>
      </c>
      <c r="E60" s="6">
        <v>-36252.019999999997</v>
      </c>
      <c r="F60" s="6">
        <v>-37448.120000000003</v>
      </c>
      <c r="G60" s="6">
        <v>-36853.89</v>
      </c>
      <c r="H60" s="6">
        <v>-35718.31</v>
      </c>
      <c r="I60" s="6">
        <v>-36908.85</v>
      </c>
      <c r="J60" s="6">
        <v>-36028.44</v>
      </c>
      <c r="K60" s="6">
        <v>-293111.87</v>
      </c>
    </row>
    <row r="61" spans="1:11">
      <c r="A61" t="s">
        <v>111</v>
      </c>
      <c r="B61" t="s">
        <v>112</v>
      </c>
      <c r="C61" s="6">
        <v>-20612.810000000001</v>
      </c>
      <c r="D61" s="6">
        <v>-21299.9</v>
      </c>
      <c r="E61" s="6">
        <v>-20612.810000000001</v>
      </c>
      <c r="F61" s="6">
        <v>-21299.9</v>
      </c>
      <c r="G61" s="6">
        <v>-21299.9</v>
      </c>
      <c r="H61" s="6">
        <v>-20612.810000000001</v>
      </c>
      <c r="I61" s="6">
        <v>-21299.9</v>
      </c>
      <c r="J61" s="6">
        <v>-20612.810000000001</v>
      </c>
      <c r="K61" s="6">
        <v>-167650.84</v>
      </c>
    </row>
    <row r="62" spans="1:11">
      <c r="A62" t="s">
        <v>113</v>
      </c>
      <c r="B62" t="s">
        <v>114</v>
      </c>
      <c r="C62" s="6">
        <v>-2042.42</v>
      </c>
      <c r="D62" s="6">
        <v>-1914.32</v>
      </c>
      <c r="E62" s="6">
        <v>-1852.56</v>
      </c>
      <c r="F62" s="6">
        <v>-1902.08</v>
      </c>
      <c r="G62" s="6">
        <v>-1291.81</v>
      </c>
      <c r="H62" s="6">
        <v>-1250.1300000000001</v>
      </c>
      <c r="I62" s="6">
        <v>-1291.81</v>
      </c>
      <c r="J62" s="6">
        <v>-1250.1300000000001</v>
      </c>
      <c r="K62" s="6">
        <v>-12795.26</v>
      </c>
    </row>
    <row r="63" spans="1:11">
      <c r="A63" t="s">
        <v>115</v>
      </c>
      <c r="B63" t="s">
        <v>116</v>
      </c>
      <c r="C63" s="6">
        <v>-11400.62</v>
      </c>
      <c r="D63" s="6">
        <v>-11780.6</v>
      </c>
      <c r="E63" s="6">
        <v>-11400.62</v>
      </c>
      <c r="F63" s="6">
        <v>-11780.6</v>
      </c>
      <c r="G63" s="6">
        <v>-11780.6</v>
      </c>
      <c r="H63" s="6">
        <v>-11400.62</v>
      </c>
      <c r="I63" s="6">
        <v>-11780.6</v>
      </c>
      <c r="J63" s="6">
        <v>-11400.62</v>
      </c>
      <c r="K63" s="6">
        <v>-92724.88</v>
      </c>
    </row>
    <row r="64" spans="1:11">
      <c r="A64" t="s">
        <v>117</v>
      </c>
      <c r="B64" t="s">
        <v>118</v>
      </c>
      <c r="C64" s="6">
        <v>-1460.28</v>
      </c>
      <c r="D64" s="6">
        <v>-1508.95</v>
      </c>
      <c r="E64" s="6">
        <v>-1460.28</v>
      </c>
      <c r="F64" s="6">
        <v>-1508.95</v>
      </c>
      <c r="G64" s="6">
        <v>-1508.95</v>
      </c>
      <c r="H64" s="6">
        <v>-1460.28</v>
      </c>
      <c r="I64" s="6">
        <v>-1508.95</v>
      </c>
      <c r="J64" s="6">
        <v>-1770.41</v>
      </c>
      <c r="K64" s="6">
        <v>-12187.05</v>
      </c>
    </row>
    <row r="65" spans="1:11">
      <c r="A65" t="s">
        <v>119</v>
      </c>
      <c r="B65" t="s">
        <v>120</v>
      </c>
      <c r="C65" s="6">
        <v>-925.75</v>
      </c>
      <c r="D65" s="6">
        <v>-956.59</v>
      </c>
      <c r="E65" s="6">
        <v>-925.75</v>
      </c>
      <c r="F65" s="6">
        <v>-956.59</v>
      </c>
      <c r="G65" s="6">
        <v>-972.63</v>
      </c>
      <c r="H65" s="6">
        <v>-994.47</v>
      </c>
      <c r="I65" s="6">
        <v>-1027.5899999999999</v>
      </c>
      <c r="J65" s="6">
        <v>-994.47</v>
      </c>
      <c r="K65" s="6">
        <v>-7753.84</v>
      </c>
    </row>
    <row r="66" spans="1:11">
      <c r="A66">
        <v>17</v>
      </c>
      <c r="B66" t="s">
        <v>121</v>
      </c>
      <c r="C66" s="6">
        <v>-48609.96</v>
      </c>
      <c r="D66" s="6">
        <v>-57839.23</v>
      </c>
      <c r="E66" s="6">
        <v>-54679.55</v>
      </c>
      <c r="F66" s="6">
        <v>-57880.59</v>
      </c>
      <c r="G66" s="6">
        <v>-65102.2</v>
      </c>
      <c r="H66" s="6">
        <v>-68344.33</v>
      </c>
      <c r="I66" s="6">
        <v>-60968.59</v>
      </c>
      <c r="J66" s="6">
        <v>-63790.11</v>
      </c>
      <c r="K66" s="6">
        <v>-477214.56</v>
      </c>
    </row>
    <row r="67" spans="1:11">
      <c r="A67">
        <v>18</v>
      </c>
      <c r="B67" t="s">
        <v>122</v>
      </c>
      <c r="C67" s="6">
        <v>-14560</v>
      </c>
      <c r="D67" s="6">
        <v>-14950</v>
      </c>
      <c r="E67" s="6">
        <v>-14170</v>
      </c>
      <c r="F67" s="6">
        <v>-14950</v>
      </c>
      <c r="G67" s="6">
        <v>-14560</v>
      </c>
      <c r="H67" s="6">
        <v>-16560</v>
      </c>
      <c r="I67" s="6">
        <v>-14560</v>
      </c>
      <c r="J67" s="6">
        <v>-14560</v>
      </c>
      <c r="K67" s="6">
        <v>-118870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-5070</v>
      </c>
      <c r="D69" s="6">
        <v>-5460</v>
      </c>
      <c r="E69" s="6">
        <v>-4680</v>
      </c>
      <c r="F69" s="6">
        <v>-5460</v>
      </c>
      <c r="G69" s="6">
        <v>-5070</v>
      </c>
      <c r="H69" s="6">
        <v>-5070</v>
      </c>
      <c r="I69" s="6">
        <v>-5070</v>
      </c>
      <c r="J69" s="6">
        <v>-5070</v>
      </c>
      <c r="K69" s="6">
        <v>-40950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-75920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-9462.5</v>
      </c>
      <c r="D76" s="6">
        <v>-13340.83</v>
      </c>
      <c r="E76" s="6">
        <v>-10793.34</v>
      </c>
      <c r="F76" s="6">
        <v>-13741.04</v>
      </c>
      <c r="G76" s="6">
        <v>-12902.29</v>
      </c>
      <c r="H76" s="6">
        <v>-13270.44</v>
      </c>
      <c r="I76" s="6">
        <v>-14010.83</v>
      </c>
      <c r="J76" s="6">
        <v>-12240.06</v>
      </c>
      <c r="K76" s="6">
        <v>-99761.33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-9462.5</v>
      </c>
      <c r="D78" s="6">
        <v>-13340.83</v>
      </c>
      <c r="E78" s="6">
        <v>-10793.34</v>
      </c>
      <c r="F78" s="6">
        <v>-13741.04</v>
      </c>
      <c r="G78" s="6">
        <v>-12902.29</v>
      </c>
      <c r="H78" s="6">
        <v>-13270.44</v>
      </c>
      <c r="I78" s="6">
        <v>-14010.83</v>
      </c>
      <c r="J78" s="6">
        <v>-12240.06</v>
      </c>
      <c r="K78" s="6">
        <v>-99761.33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-6554.21</v>
      </c>
      <c r="D80" s="6">
        <v>-11672.68</v>
      </c>
      <c r="E80" s="6">
        <v>-8359.69</v>
      </c>
      <c r="F80" s="6">
        <v>-13826.59</v>
      </c>
      <c r="G80" s="6">
        <v>-9172.9699999999993</v>
      </c>
      <c r="H80" s="6">
        <v>-17640.79</v>
      </c>
      <c r="I80" s="6">
        <v>-12585.34</v>
      </c>
      <c r="J80" s="6">
        <v>-10086.959999999999</v>
      </c>
      <c r="K80" s="6">
        <v>-89899.23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>
        <v>-5000</v>
      </c>
      <c r="G82" s="6"/>
      <c r="H82" s="6">
        <v>-10100</v>
      </c>
      <c r="I82" s="6">
        <v>-4875</v>
      </c>
      <c r="J82" s="6">
        <v>-1600</v>
      </c>
      <c r="K82" s="6">
        <v>-21575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-1346.4</v>
      </c>
      <c r="D86" s="6">
        <v>-6422.68</v>
      </c>
      <c r="E86" s="6">
        <v>-3099.86</v>
      </c>
      <c r="F86" s="6">
        <v>-3575.22</v>
      </c>
      <c r="G86" s="6">
        <v>-3915.72</v>
      </c>
      <c r="H86" s="6">
        <v>-2299.42</v>
      </c>
      <c r="I86" s="6">
        <v>-2487.69</v>
      </c>
      <c r="J86" s="6">
        <v>-3197.4</v>
      </c>
      <c r="K86" s="6">
        <v>-26344.39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-2790</v>
      </c>
      <c r="D90" s="6">
        <v>-4067.7</v>
      </c>
      <c r="E90" s="6">
        <v>-5598.93</v>
      </c>
      <c r="F90" s="6">
        <v>-2975</v>
      </c>
      <c r="G90" s="6">
        <v>-8122.6</v>
      </c>
      <c r="H90" s="6">
        <v>-6610.7</v>
      </c>
      <c r="I90" s="6">
        <v>-3823</v>
      </c>
      <c r="J90" s="6">
        <v>-13236.11</v>
      </c>
      <c r="K90" s="6">
        <v>-47224.04</v>
      </c>
    </row>
    <row r="91" spans="1:11">
      <c r="A91" t="s">
        <v>165</v>
      </c>
      <c r="B91" t="s">
        <v>166</v>
      </c>
      <c r="C91" s="6"/>
      <c r="D91" s="6">
        <v>-517.70000000000005</v>
      </c>
      <c r="E91" s="6">
        <v>-1651.96</v>
      </c>
      <c r="F91" s="6"/>
      <c r="G91" s="6">
        <v>-2662.99</v>
      </c>
      <c r="H91" s="6">
        <v>-927.7</v>
      </c>
      <c r="I91" s="6">
        <v>-368</v>
      </c>
      <c r="J91" s="6">
        <v>-964.43</v>
      </c>
      <c r="K91" s="6">
        <v>-7092.78</v>
      </c>
    </row>
    <row r="92" spans="1:11">
      <c r="A92" t="s">
        <v>167</v>
      </c>
      <c r="B92" t="s">
        <v>168</v>
      </c>
      <c r="C92" s="6">
        <v>-2790</v>
      </c>
      <c r="D92" s="6">
        <v>-3550</v>
      </c>
      <c r="E92" s="6">
        <v>-3714.3</v>
      </c>
      <c r="F92" s="6">
        <v>-2975</v>
      </c>
      <c r="G92" s="6">
        <v>-3724.61</v>
      </c>
      <c r="H92" s="6">
        <v>-4280</v>
      </c>
      <c r="I92" s="6">
        <v>-3395</v>
      </c>
      <c r="J92" s="6">
        <v>-9451.68</v>
      </c>
      <c r="K92" s="6">
        <v>-33880.589999999997</v>
      </c>
    </row>
    <row r="93" spans="1:11">
      <c r="A93" t="s">
        <v>169</v>
      </c>
      <c r="B93" t="s">
        <v>170</v>
      </c>
      <c r="C93" s="6"/>
      <c r="D93" s="6"/>
      <c r="E93" s="6">
        <v>-204.67</v>
      </c>
      <c r="F93" s="6"/>
      <c r="G93" s="6"/>
      <c r="H93" s="6"/>
      <c r="I93" s="6"/>
      <c r="J93" s="6"/>
      <c r="K93" s="6">
        <v>-204.67</v>
      </c>
    </row>
    <row r="94" spans="1:11">
      <c r="A94" t="s">
        <v>171</v>
      </c>
      <c r="B94" t="s">
        <v>172</v>
      </c>
      <c r="C94" s="6"/>
      <c r="D94" s="6"/>
      <c r="E94" s="6">
        <v>-28</v>
      </c>
      <c r="F94" s="6"/>
      <c r="G94" s="6">
        <v>-1735</v>
      </c>
      <c r="H94" s="6">
        <v>-1403</v>
      </c>
      <c r="I94" s="6">
        <v>-60</v>
      </c>
      <c r="J94" s="6">
        <v>-2820</v>
      </c>
      <c r="K94" s="6">
        <v>-6046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-40</v>
      </c>
      <c r="F96" s="6"/>
      <c r="G96" s="6">
        <v>-16</v>
      </c>
      <c r="H96" s="6"/>
      <c r="I96" s="6">
        <v>-800</v>
      </c>
      <c r="J96" s="6"/>
      <c r="K96" s="6">
        <v>-856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>
        <v>-40</v>
      </c>
      <c r="F98" s="6"/>
      <c r="G98" s="6">
        <v>-16</v>
      </c>
      <c r="H98" s="6"/>
      <c r="I98" s="6"/>
      <c r="J98" s="6"/>
      <c r="K98" s="6">
        <v>-56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-3589.07</v>
      </c>
      <c r="D101" s="6">
        <v>-3589.07</v>
      </c>
      <c r="E101" s="6">
        <v>-3589.07</v>
      </c>
      <c r="F101" s="6">
        <v>-3589.07</v>
      </c>
      <c r="G101" s="6">
        <v>-3589.07</v>
      </c>
      <c r="H101" s="6">
        <v>-3589.07</v>
      </c>
      <c r="I101" s="6">
        <v>-3589.07</v>
      </c>
      <c r="J101" s="6">
        <v>-3589.07</v>
      </c>
      <c r="K101" s="6">
        <v>-28712.560000000001</v>
      </c>
    </row>
    <row r="102" spans="1:11">
      <c r="A102" t="s">
        <v>185</v>
      </c>
      <c r="B102" t="s">
        <v>186</v>
      </c>
      <c r="C102" s="6">
        <v>-255.22</v>
      </c>
      <c r="D102" s="6">
        <v>-255.22</v>
      </c>
      <c r="E102" s="6">
        <v>-255.22</v>
      </c>
      <c r="F102" s="6">
        <v>-255.22</v>
      </c>
      <c r="G102" s="6">
        <v>-255.22</v>
      </c>
      <c r="H102" s="6">
        <v>-255.22</v>
      </c>
      <c r="I102" s="6">
        <v>-255.22</v>
      </c>
      <c r="J102" s="6">
        <v>-255.22</v>
      </c>
      <c r="K102" s="6">
        <v>-2041.76</v>
      </c>
    </row>
    <row r="103" spans="1:11">
      <c r="A103" t="s">
        <v>187</v>
      </c>
      <c r="B103" t="s">
        <v>188</v>
      </c>
      <c r="C103" s="6">
        <v>-3333.85</v>
      </c>
      <c r="D103" s="6">
        <v>-3333.85</v>
      </c>
      <c r="E103" s="6">
        <v>-3333.85</v>
      </c>
      <c r="F103" s="6">
        <v>-3333.85</v>
      </c>
      <c r="G103" s="6">
        <v>-3333.85</v>
      </c>
      <c r="H103" s="6">
        <v>-3333.85</v>
      </c>
      <c r="I103" s="6">
        <v>-3333.85</v>
      </c>
      <c r="J103" s="6">
        <v>-3333.85</v>
      </c>
      <c r="K103" s="6">
        <v>-26670.799999999999</v>
      </c>
    </row>
    <row r="104" spans="1:11">
      <c r="A104">
        <v>25</v>
      </c>
      <c r="B104" t="s">
        <v>189</v>
      </c>
      <c r="C104" s="6"/>
      <c r="D104" s="6">
        <v>-289.11</v>
      </c>
      <c r="E104" s="6">
        <v>-559.16</v>
      </c>
      <c r="F104" s="6">
        <v>-1241.57</v>
      </c>
      <c r="G104" s="6">
        <v>-8054.5</v>
      </c>
      <c r="H104" s="6">
        <v>-502.08</v>
      </c>
      <c r="I104" s="6"/>
      <c r="J104" s="6">
        <v>-388.1</v>
      </c>
      <c r="K104" s="6">
        <v>-11034.52</v>
      </c>
    </row>
    <row r="105" spans="1:11">
      <c r="A105" t="s">
        <v>190</v>
      </c>
      <c r="B105" t="s">
        <v>191</v>
      </c>
      <c r="C105" s="6"/>
      <c r="D105" s="6">
        <v>-289.11</v>
      </c>
      <c r="E105" s="6">
        <v>-559.16</v>
      </c>
      <c r="F105" s="6">
        <v>-1241.57</v>
      </c>
      <c r="G105" s="6">
        <v>-8054.5</v>
      </c>
      <c r="H105" s="6">
        <v>-502.08</v>
      </c>
      <c r="I105" s="6"/>
      <c r="J105" s="6">
        <v>-388.1</v>
      </c>
      <c r="K105" s="6">
        <v>-11034.52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-7996.4</v>
      </c>
      <c r="D110" s="6">
        <v>-6451</v>
      </c>
      <c r="E110" s="6">
        <v>-6451</v>
      </c>
      <c r="F110" s="6">
        <v>-6451</v>
      </c>
      <c r="G110" s="6">
        <v>-6076.6</v>
      </c>
      <c r="H110" s="6">
        <v>-6039.5</v>
      </c>
      <c r="I110" s="6">
        <v>-5978.52</v>
      </c>
      <c r="J110" s="6">
        <v>-6317.06</v>
      </c>
      <c r="K110" s="6">
        <v>-51761.08</v>
      </c>
    </row>
    <row r="111" spans="1:11">
      <c r="A111" t="s">
        <v>200</v>
      </c>
      <c r="B111" t="s">
        <v>201</v>
      </c>
      <c r="C111" s="6">
        <v>-2596.4</v>
      </c>
      <c r="D111" s="6">
        <v>-1051</v>
      </c>
      <c r="E111" s="6">
        <v>-1051</v>
      </c>
      <c r="F111" s="6">
        <v>-1051</v>
      </c>
      <c r="G111" s="6">
        <v>-676.6</v>
      </c>
      <c r="H111" s="6">
        <v>-639.5</v>
      </c>
      <c r="I111" s="6">
        <v>-578.52</v>
      </c>
      <c r="J111" s="6">
        <v>-917.06</v>
      </c>
      <c r="K111" s="6">
        <v>-8561.08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-2712.78</v>
      </c>
      <c r="D114" s="6">
        <v>-2603.84</v>
      </c>
      <c r="E114" s="6">
        <v>-4243.3599999999997</v>
      </c>
      <c r="F114" s="6">
        <v>-231.32</v>
      </c>
      <c r="G114" s="6">
        <v>-1733.17</v>
      </c>
      <c r="H114" s="6">
        <v>-3256.75</v>
      </c>
      <c r="I114" s="6">
        <v>-4746.83</v>
      </c>
      <c r="J114" s="6">
        <v>-3372.75</v>
      </c>
      <c r="K114" s="6">
        <v>-22900.799999999999</v>
      </c>
    </row>
    <row r="115" spans="1:11">
      <c r="A115" t="s">
        <v>207</v>
      </c>
      <c r="B115" t="s">
        <v>208</v>
      </c>
      <c r="C115" s="6">
        <v>-2713.03</v>
      </c>
      <c r="D115" s="6">
        <v>-2603.59</v>
      </c>
      <c r="E115" s="6">
        <v>-4242.6099999999997</v>
      </c>
      <c r="F115" s="6">
        <v>-231.07</v>
      </c>
      <c r="G115" s="6">
        <v>-1733.17</v>
      </c>
      <c r="H115" s="6">
        <v>-3256.75</v>
      </c>
      <c r="I115" s="6">
        <v>-4746.83</v>
      </c>
      <c r="J115" s="6">
        <v>-3372.75</v>
      </c>
      <c r="K115" s="6">
        <v>-22899.8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>
        <v>0.25</v>
      </c>
      <c r="D118" s="6">
        <v>-0.25</v>
      </c>
      <c r="E118" s="6">
        <v>-0.75</v>
      </c>
      <c r="F118" s="6">
        <v>-0.25</v>
      </c>
      <c r="G118" s="6"/>
      <c r="H118" s="6"/>
      <c r="I118" s="6"/>
      <c r="J118" s="6"/>
      <c r="K118" s="6">
        <v>-1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358623.47</v>
      </c>
      <c r="D120" s="8">
        <v>319316.07</v>
      </c>
      <c r="E120" s="8">
        <v>374792.26</v>
      </c>
      <c r="F120" s="8">
        <v>391456.2</v>
      </c>
      <c r="G120" s="8">
        <v>616213.06999999995</v>
      </c>
      <c r="H120" s="8">
        <v>574809.56000000006</v>
      </c>
      <c r="I120" s="8">
        <v>395689.96</v>
      </c>
      <c r="J120" s="8">
        <v>389022.78</v>
      </c>
      <c r="K120" s="8">
        <v>3419923.37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0.152</v>
      </c>
      <c r="D121" s="9">
        <f t="shared" ref="D121:K121" si="1">IF(D$10=0," ",ROUND(D120/D$10,3))</f>
        <v>0.125</v>
      </c>
      <c r="E121" s="9">
        <f t="shared" si="1"/>
        <v>0.151</v>
      </c>
      <c r="F121" s="9">
        <f t="shared" si="1"/>
        <v>0.151</v>
      </c>
      <c r="G121" s="9">
        <f t="shared" si="1"/>
        <v>0.188</v>
      </c>
      <c r="H121" s="9">
        <f t="shared" si="1"/>
        <v>0.17299999999999999</v>
      </c>
      <c r="I121" s="9">
        <f t="shared" si="1"/>
        <v>0.13800000000000001</v>
      </c>
      <c r="J121" s="9">
        <f t="shared" si="1"/>
        <v>0.14099999999999999</v>
      </c>
      <c r="K121" s="9">
        <f t="shared" si="1"/>
        <v>0.154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-152064.24</v>
      </c>
      <c r="D123" s="6">
        <v>-188378.54</v>
      </c>
      <c r="E123" s="6">
        <v>-161069.67000000001</v>
      </c>
      <c r="F123" s="6">
        <v>-175828.97</v>
      </c>
      <c r="G123" s="6">
        <v>-138845.35999999999</v>
      </c>
      <c r="H123" s="6">
        <v>-225223.6</v>
      </c>
      <c r="I123" s="6">
        <v>-272723.25</v>
      </c>
      <c r="J123" s="6">
        <v>-233497.96</v>
      </c>
      <c r="K123" s="6">
        <v>-1547631.59</v>
      </c>
    </row>
    <row r="124" spans="1:11">
      <c r="A124" t="s">
        <v>221</v>
      </c>
      <c r="B124" t="s">
        <v>222</v>
      </c>
      <c r="C124" s="6">
        <v>-137215.34</v>
      </c>
      <c r="D124" s="6">
        <v>-169919.01</v>
      </c>
      <c r="E124" s="6">
        <v>-143626.4</v>
      </c>
      <c r="F124" s="6">
        <v>-153061.93</v>
      </c>
      <c r="G124" s="6">
        <v>-117143.87</v>
      </c>
      <c r="H124" s="6">
        <v>-194602.96</v>
      </c>
      <c r="I124" s="6">
        <v>-249435.9</v>
      </c>
      <c r="J124" s="6">
        <v>-205504.73</v>
      </c>
      <c r="K124" s="6">
        <v>-1370510.14</v>
      </c>
    </row>
    <row r="125" spans="1:11">
      <c r="A125" t="s">
        <v>223</v>
      </c>
      <c r="B125" t="s">
        <v>224</v>
      </c>
      <c r="C125" s="6">
        <v>-9462.5</v>
      </c>
      <c r="D125" s="6">
        <v>-13340.83</v>
      </c>
      <c r="E125" s="6">
        <v>-10793.34</v>
      </c>
      <c r="F125" s="6">
        <v>-13741.04</v>
      </c>
      <c r="G125" s="6">
        <v>-12902.29</v>
      </c>
      <c r="H125" s="6">
        <v>-13270.44</v>
      </c>
      <c r="I125" s="6">
        <v>-14010.83</v>
      </c>
      <c r="J125" s="6">
        <v>-12240.06</v>
      </c>
      <c r="K125" s="6">
        <v>-99761.33</v>
      </c>
    </row>
    <row r="126" spans="1:11">
      <c r="A126" t="s">
        <v>225</v>
      </c>
      <c r="B126" t="s">
        <v>226</v>
      </c>
      <c r="C126" s="6"/>
      <c r="D126" s="6"/>
      <c r="E126" s="6"/>
      <c r="F126" s="6">
        <v>-5000</v>
      </c>
      <c r="G126" s="6"/>
      <c r="H126" s="6">
        <v>-10100</v>
      </c>
      <c r="I126" s="6">
        <v>-4875</v>
      </c>
      <c r="J126" s="6">
        <v>-1600</v>
      </c>
      <c r="K126" s="6">
        <v>-21575</v>
      </c>
    </row>
    <row r="127" spans="1:11">
      <c r="A127" t="s">
        <v>227</v>
      </c>
      <c r="B127" t="s">
        <v>228</v>
      </c>
      <c r="C127" s="6">
        <v>-2790</v>
      </c>
      <c r="D127" s="6">
        <v>-4067.7</v>
      </c>
      <c r="E127" s="6">
        <v>-5598.93</v>
      </c>
      <c r="F127" s="6">
        <v>-2975</v>
      </c>
      <c r="G127" s="6">
        <v>-8122.6</v>
      </c>
      <c r="H127" s="6">
        <v>-6610.7</v>
      </c>
      <c r="I127" s="6">
        <v>-3823</v>
      </c>
      <c r="J127" s="6">
        <v>-13236.11</v>
      </c>
      <c r="K127" s="6">
        <v>-47224.04</v>
      </c>
    </row>
    <row r="128" spans="1:11">
      <c r="A128" t="s">
        <v>229</v>
      </c>
      <c r="B128" t="s">
        <v>230</v>
      </c>
      <c r="C128" s="4">
        <v>-2596.4</v>
      </c>
      <c r="D128" s="4">
        <v>-1051</v>
      </c>
      <c r="E128" s="4">
        <v>-1051</v>
      </c>
      <c r="F128" s="4">
        <v>-1051</v>
      </c>
      <c r="G128">
        <v>-676.6</v>
      </c>
      <c r="H128">
        <v>-639.5</v>
      </c>
      <c r="I128">
        <v>-578.52</v>
      </c>
      <c r="J128">
        <v>-917.06</v>
      </c>
      <c r="K128" s="4">
        <v>-8561.08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5" width="11.75" bestFit="1" customWidth="1"/>
    <col min="6" max="6" width="10.875" bestFit="1" customWidth="1"/>
    <col min="7" max="7" width="9.875" bestFit="1" customWidth="1"/>
    <col min="8" max="8" width="8.875" bestFit="1" customWidth="1"/>
    <col min="9" max="9" width="9.875" bestFit="1" customWidth="1"/>
    <col min="10" max="10" width="8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304</v>
      </c>
      <c r="C4" s="11" t="s">
        <v>304</v>
      </c>
      <c r="D4" s="11" t="s">
        <v>304</v>
      </c>
      <c r="E4" s="11" t="s">
        <v>304</v>
      </c>
      <c r="F4" s="11" t="s">
        <v>304</v>
      </c>
      <c r="G4" s="11" t="s">
        <v>304</v>
      </c>
      <c r="H4" s="11" t="s">
        <v>304</v>
      </c>
      <c r="I4" s="11" t="s">
        <v>304</v>
      </c>
      <c r="J4" s="11" t="s">
        <v>304</v>
      </c>
      <c r="K4" s="11" t="s">
        <v>304</v>
      </c>
    </row>
    <row r="5" spans="1:52" s="11" customFormat="1">
      <c r="A5" s="10" t="s">
        <v>7</v>
      </c>
      <c r="B5" s="11">
        <v>4043</v>
      </c>
      <c r="C5" s="11">
        <v>4043</v>
      </c>
      <c r="D5" s="11">
        <v>4043</v>
      </c>
      <c r="E5" s="11">
        <v>4043</v>
      </c>
      <c r="F5" s="11">
        <v>4043</v>
      </c>
      <c r="G5" s="11">
        <v>4043</v>
      </c>
      <c r="H5" s="11">
        <v>4043</v>
      </c>
      <c r="I5" s="11">
        <v>4043</v>
      </c>
      <c r="J5" s="11">
        <v>4043</v>
      </c>
      <c r="K5" s="11">
        <v>4043</v>
      </c>
    </row>
    <row r="6" spans="1:52" s="13" customFormat="1" ht="42.75">
      <c r="A6" s="12" t="s">
        <v>8</v>
      </c>
      <c r="B6" s="13" t="s">
        <v>307</v>
      </c>
      <c r="C6" s="13" t="s">
        <v>307</v>
      </c>
      <c r="D6" s="13" t="s">
        <v>307</v>
      </c>
      <c r="E6" s="13" t="s">
        <v>307</v>
      </c>
      <c r="F6" s="13" t="s">
        <v>307</v>
      </c>
      <c r="G6" s="13" t="s">
        <v>307</v>
      </c>
      <c r="H6" s="13" t="s">
        <v>307</v>
      </c>
      <c r="I6" s="13" t="s">
        <v>307</v>
      </c>
      <c r="J6" s="13" t="s">
        <v>307</v>
      </c>
      <c r="K6" s="13" t="s">
        <v>307</v>
      </c>
    </row>
    <row r="7" spans="1:52" s="11" customFormat="1">
      <c r="A7" s="10" t="s">
        <v>10</v>
      </c>
      <c r="B7" s="11" t="s">
        <v>306</v>
      </c>
      <c r="C7" s="11" t="s">
        <v>306</v>
      </c>
      <c r="D7" s="11" t="s">
        <v>306</v>
      </c>
      <c r="E7" s="11" t="s">
        <v>306</v>
      </c>
      <c r="F7" s="11" t="s">
        <v>306</v>
      </c>
      <c r="G7" s="11" t="s">
        <v>306</v>
      </c>
      <c r="H7" s="11" t="s">
        <v>306</v>
      </c>
      <c r="I7" s="11" t="s">
        <v>306</v>
      </c>
      <c r="J7" s="11" t="s">
        <v>306</v>
      </c>
      <c r="K7" s="11" t="s">
        <v>306</v>
      </c>
    </row>
    <row r="8" spans="1:52" s="11" customFormat="1">
      <c r="A8" s="10" t="s">
        <v>12</v>
      </c>
      <c r="B8" s="11">
        <v>2</v>
      </c>
      <c r="C8" s="11">
        <v>2</v>
      </c>
      <c r="D8" s="11">
        <v>2</v>
      </c>
      <c r="E8" s="11">
        <v>2</v>
      </c>
      <c r="F8" s="11">
        <v>2</v>
      </c>
      <c r="G8" s="11">
        <v>2</v>
      </c>
      <c r="H8" s="11">
        <v>2</v>
      </c>
      <c r="I8" s="11">
        <v>2</v>
      </c>
      <c r="J8" s="11">
        <v>2</v>
      </c>
      <c r="K8" s="11">
        <v>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1122458.42</v>
      </c>
      <c r="D10" s="8">
        <v>1118538.3400000001</v>
      </c>
      <c r="E10" s="8">
        <v>1039331.07</v>
      </c>
      <c r="F10" s="8">
        <v>418271.32</v>
      </c>
      <c r="G10" s="8"/>
      <c r="H10" s="8"/>
      <c r="I10" s="8"/>
      <c r="J10" s="8"/>
      <c r="K10" s="8">
        <v>3698599.15</v>
      </c>
    </row>
    <row r="11" spans="1:52">
      <c r="A11" t="s">
        <v>25</v>
      </c>
      <c r="B11" t="s">
        <v>26</v>
      </c>
      <c r="C11" s="6">
        <v>1122458.42</v>
      </c>
      <c r="D11" s="6">
        <v>1118538.3400000001</v>
      </c>
      <c r="E11" s="6">
        <v>1039331.07</v>
      </c>
      <c r="F11" s="6">
        <v>418271.32</v>
      </c>
      <c r="G11" s="6"/>
      <c r="H11" s="6"/>
      <c r="I11" s="6"/>
      <c r="J11" s="6"/>
      <c r="K11" s="6">
        <v>3698599.15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-616727.93999999994</v>
      </c>
      <c r="D13" s="6">
        <v>-636035.68999999994</v>
      </c>
      <c r="E13" s="6">
        <v>-579905.71</v>
      </c>
      <c r="F13" s="6">
        <v>-203086.23</v>
      </c>
      <c r="G13" s="6"/>
      <c r="H13" s="6"/>
      <c r="I13" s="6"/>
      <c r="J13" s="6"/>
      <c r="K13" s="6">
        <v>-2035755.57</v>
      </c>
    </row>
    <row r="14" spans="1:52">
      <c r="A14">
        <v>3</v>
      </c>
      <c r="B14" t="s">
        <v>30</v>
      </c>
      <c r="C14" s="6">
        <v>505730.48</v>
      </c>
      <c r="D14" s="6">
        <v>482502.65</v>
      </c>
      <c r="E14" s="6">
        <v>459425.36</v>
      </c>
      <c r="F14" s="6">
        <v>215185.09</v>
      </c>
      <c r="G14" s="6"/>
      <c r="H14" s="6"/>
      <c r="I14" s="6"/>
      <c r="J14" s="6"/>
      <c r="K14" s="6">
        <v>1662843.58</v>
      </c>
    </row>
    <row r="15" spans="1:52" s="7" customFormat="1">
      <c r="A15" s="7">
        <v>4</v>
      </c>
      <c r="B15" s="7" t="s">
        <v>31</v>
      </c>
      <c r="C15" s="9">
        <f>IF(C$10=0," ",ROUND(C14/C$10,3))</f>
        <v>0.45100000000000001</v>
      </c>
      <c r="D15" s="9">
        <f t="shared" ref="D15:K15" si="0">IF(D$10=0," ",ROUND(D14/D$10,3))</f>
        <v>0.43099999999999999</v>
      </c>
      <c r="E15" s="9">
        <f t="shared" si="0"/>
        <v>0.442</v>
      </c>
      <c r="F15" s="9">
        <f t="shared" si="0"/>
        <v>0.51400000000000001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>
        <f t="shared" si="0"/>
        <v>0.45</v>
      </c>
    </row>
    <row r="16" spans="1:52">
      <c r="A16">
        <v>5</v>
      </c>
      <c r="B16" t="s">
        <v>32</v>
      </c>
      <c r="C16" s="6">
        <v>-18646.96</v>
      </c>
      <c r="D16" s="6">
        <v>-17545.990000000002</v>
      </c>
      <c r="E16" s="6">
        <v>-17449.810000000001</v>
      </c>
      <c r="F16" s="6">
        <v>-3738.73</v>
      </c>
      <c r="G16" s="6">
        <v>-1193.79</v>
      </c>
      <c r="H16" s="6"/>
      <c r="I16" s="6"/>
      <c r="J16" s="6"/>
      <c r="K16" s="6">
        <v>-58575.28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-14839.26</v>
      </c>
      <c r="D18" s="6">
        <v>-14264.33</v>
      </c>
      <c r="E18" s="6">
        <v>-14227.32</v>
      </c>
      <c r="F18" s="6">
        <v>-453.33</v>
      </c>
      <c r="G18" s="6">
        <v>-535.79999999999995</v>
      </c>
      <c r="H18" s="6"/>
      <c r="I18" s="6"/>
      <c r="J18" s="6"/>
      <c r="K18" s="6">
        <v>-44320.04</v>
      </c>
    </row>
    <row r="19" spans="1:11">
      <c r="A19" t="s">
        <v>35</v>
      </c>
      <c r="B19" t="s">
        <v>36</v>
      </c>
      <c r="C19" s="6">
        <v>-2377.0500000000002</v>
      </c>
      <c r="D19" s="6">
        <v>-3303.49</v>
      </c>
      <c r="E19" s="6">
        <v>-8110.08</v>
      </c>
      <c r="F19" s="6">
        <v>-1602.53</v>
      </c>
      <c r="G19" s="6"/>
      <c r="H19" s="6">
        <v>-3071.68</v>
      </c>
      <c r="I19" s="6">
        <v>-95317.62</v>
      </c>
      <c r="J19" s="6"/>
      <c r="K19" s="6">
        <v>-113782.45</v>
      </c>
    </row>
    <row r="20" spans="1:11">
      <c r="A20" t="s">
        <v>37</v>
      </c>
      <c r="B20" t="s">
        <v>38</v>
      </c>
      <c r="C20" s="6"/>
      <c r="D20" s="6">
        <v>-748.85</v>
      </c>
      <c r="E20" s="6">
        <v>-2463.2199999999998</v>
      </c>
      <c r="F20" s="6"/>
      <c r="G20" s="6"/>
      <c r="H20" s="6"/>
      <c r="I20" s="6"/>
      <c r="J20" s="6"/>
      <c r="K20" s="6">
        <v>-3212.07</v>
      </c>
    </row>
    <row r="21" spans="1:11">
      <c r="A21" t="s">
        <v>39</v>
      </c>
      <c r="B21" t="s">
        <v>40</v>
      </c>
      <c r="C21" s="6">
        <v>-5539.89</v>
      </c>
      <c r="D21" s="6">
        <v>-4854.82</v>
      </c>
      <c r="E21" s="6">
        <v>682.98</v>
      </c>
      <c r="F21" s="6">
        <v>1257.8800000000001</v>
      </c>
      <c r="G21" s="6">
        <v>-424.49</v>
      </c>
      <c r="H21" s="6">
        <v>3071.68</v>
      </c>
      <c r="I21" s="6">
        <v>95317.62</v>
      </c>
      <c r="J21" s="6"/>
      <c r="K21" s="6">
        <v>89510.96</v>
      </c>
    </row>
    <row r="22" spans="1:11">
      <c r="A22" t="s">
        <v>41</v>
      </c>
      <c r="B22" t="s">
        <v>42</v>
      </c>
      <c r="C22" s="6">
        <v>-6922.32</v>
      </c>
      <c r="D22" s="6">
        <v>-5357.17</v>
      </c>
      <c r="E22" s="6">
        <v>-4337</v>
      </c>
      <c r="F22" s="6">
        <v>-108.68</v>
      </c>
      <c r="G22" s="6">
        <v>-111.31</v>
      </c>
      <c r="H22" s="6"/>
      <c r="I22" s="6"/>
      <c r="J22" s="6"/>
      <c r="K22" s="6">
        <v>-16836.48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-3807.7</v>
      </c>
      <c r="D26" s="6">
        <v>-3281.66</v>
      </c>
      <c r="E26" s="6">
        <v>-3222.49</v>
      </c>
      <c r="F26" s="6">
        <v>-3285.4</v>
      </c>
      <c r="G26" s="6">
        <v>-657.99</v>
      </c>
      <c r="H26" s="6"/>
      <c r="I26" s="6"/>
      <c r="J26" s="6"/>
      <c r="K26" s="6">
        <v>-14255.24</v>
      </c>
    </row>
    <row r="27" spans="1:11">
      <c r="A27" t="s">
        <v>49</v>
      </c>
      <c r="B27" t="s">
        <v>50</v>
      </c>
      <c r="C27" s="6">
        <v>-3807.7</v>
      </c>
      <c r="D27" s="6">
        <v>-3281.66</v>
      </c>
      <c r="E27" s="6">
        <v>-3222.49</v>
      </c>
      <c r="F27" s="6">
        <v>-3285.4</v>
      </c>
      <c r="G27" s="6">
        <v>-657.99</v>
      </c>
      <c r="H27" s="6"/>
      <c r="I27" s="6"/>
      <c r="J27" s="6"/>
      <c r="K27" s="6">
        <v>-14255.24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487083.52000000002</v>
      </c>
      <c r="D31" s="8">
        <v>464956.66</v>
      </c>
      <c r="E31" s="8">
        <v>441975.55</v>
      </c>
      <c r="F31" s="8">
        <v>211446.36</v>
      </c>
      <c r="G31" s="8">
        <v>-1193.79</v>
      </c>
      <c r="H31" s="8"/>
      <c r="I31" s="8"/>
      <c r="J31" s="8"/>
      <c r="K31" s="8">
        <v>1604268.3</v>
      </c>
    </row>
    <row r="32" spans="1:11" s="7" customFormat="1">
      <c r="A32" s="7">
        <v>11</v>
      </c>
      <c r="B32" s="7" t="s">
        <v>58</v>
      </c>
      <c r="C32" s="8">
        <v>-21671.79</v>
      </c>
      <c r="D32" s="8">
        <v>-21902.27</v>
      </c>
      <c r="E32" s="8">
        <v>-18533.7</v>
      </c>
      <c r="F32" s="8">
        <v>-9614.09</v>
      </c>
      <c r="G32" s="8">
        <v>-108.61</v>
      </c>
      <c r="H32" s="8"/>
      <c r="I32" s="8"/>
      <c r="J32" s="8"/>
      <c r="K32" s="8">
        <v>-71830.460000000006</v>
      </c>
    </row>
    <row r="33" spans="1:11">
      <c r="A33">
        <v>12</v>
      </c>
      <c r="B33" t="s">
        <v>59</v>
      </c>
      <c r="C33" s="6">
        <v>-307479.82</v>
      </c>
      <c r="D33" s="6">
        <v>-335787.64</v>
      </c>
      <c r="E33" s="6">
        <v>-294921.88</v>
      </c>
      <c r="F33" s="6">
        <v>-194976.46</v>
      </c>
      <c r="G33" s="6">
        <v>-37436.07</v>
      </c>
      <c r="H33" s="6">
        <v>-2305.54</v>
      </c>
      <c r="I33" s="6">
        <v>-25772.04</v>
      </c>
      <c r="J33" s="6">
        <v>-9817.8700000000008</v>
      </c>
      <c r="K33" s="6">
        <v>-1208497.32</v>
      </c>
    </row>
    <row r="34" spans="1:11">
      <c r="A34">
        <v>13</v>
      </c>
      <c r="B34" t="s">
        <v>60</v>
      </c>
      <c r="C34" s="6">
        <v>-109672.25</v>
      </c>
      <c r="D34" s="6">
        <v>-138360.75</v>
      </c>
      <c r="E34" s="6">
        <v>-106744.48</v>
      </c>
      <c r="F34" s="6">
        <v>-119973.4</v>
      </c>
      <c r="G34" s="6">
        <v>-3722</v>
      </c>
      <c r="H34" s="6">
        <v>4141</v>
      </c>
      <c r="I34" s="6">
        <v>-2575</v>
      </c>
      <c r="J34" s="6">
        <v>-2472</v>
      </c>
      <c r="K34" s="6">
        <v>-479378.88</v>
      </c>
    </row>
    <row r="35" spans="1:11">
      <c r="A35" t="s">
        <v>61</v>
      </c>
      <c r="B35" t="s">
        <v>62</v>
      </c>
      <c r="C35" s="6">
        <v>-82425</v>
      </c>
      <c r="D35" s="6">
        <v>-96805</v>
      </c>
      <c r="E35" s="6">
        <v>-82337</v>
      </c>
      <c r="F35" s="6">
        <v>-87278</v>
      </c>
      <c r="G35" s="6"/>
      <c r="H35" s="6"/>
      <c r="I35" s="6"/>
      <c r="J35" s="6"/>
      <c r="K35" s="6">
        <v>-348845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-2000</v>
      </c>
      <c r="E37" s="6">
        <v>-1000</v>
      </c>
      <c r="F37" s="6">
        <v>-2000</v>
      </c>
      <c r="G37" s="6"/>
      <c r="H37" s="6"/>
      <c r="I37" s="6"/>
      <c r="J37" s="6"/>
      <c r="K37" s="6">
        <v>-6000</v>
      </c>
    </row>
    <row r="38" spans="1:11">
      <c r="A38" t="s">
        <v>67</v>
      </c>
      <c r="B38" t="s">
        <v>68</v>
      </c>
      <c r="C38" s="6">
        <v>-5231.7</v>
      </c>
      <c r="D38" s="6">
        <v>-15318.7</v>
      </c>
      <c r="E38" s="6">
        <v>-11134.93</v>
      </c>
      <c r="F38" s="6">
        <v>-10803.85</v>
      </c>
      <c r="G38" s="6"/>
      <c r="H38" s="6"/>
      <c r="I38" s="6"/>
      <c r="J38" s="6"/>
      <c r="K38" s="6">
        <v>-42489.18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/>
      <c r="H39" s="6"/>
      <c r="I39" s="6"/>
      <c r="J39" s="6"/>
      <c r="K39" s="6">
        <v>-40000</v>
      </c>
    </row>
    <row r="40" spans="1:11">
      <c r="A40" t="s">
        <v>71</v>
      </c>
      <c r="B40" t="s">
        <v>72</v>
      </c>
      <c r="C40" s="6">
        <v>-888</v>
      </c>
      <c r="D40" s="6">
        <v>-4887</v>
      </c>
      <c r="E40" s="6">
        <v>3759</v>
      </c>
      <c r="F40" s="6">
        <v>-2272</v>
      </c>
      <c r="G40" s="6">
        <v>-2472</v>
      </c>
      <c r="H40" s="6">
        <v>-2369</v>
      </c>
      <c r="I40" s="6">
        <v>-2575</v>
      </c>
      <c r="J40" s="6">
        <v>-2472</v>
      </c>
      <c r="K40" s="6">
        <v>-14176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>
        <v>-1780</v>
      </c>
      <c r="F42" s="6">
        <v>-630</v>
      </c>
      <c r="G42" s="6"/>
      <c r="H42" s="6">
        <v>260</v>
      </c>
      <c r="I42" s="6"/>
      <c r="J42" s="6"/>
      <c r="K42" s="6">
        <v>-2150</v>
      </c>
    </row>
    <row r="43" spans="1:11">
      <c r="A43" t="s">
        <v>77</v>
      </c>
      <c r="B43" t="s">
        <v>78</v>
      </c>
      <c r="C43" s="6">
        <v>-3133.55</v>
      </c>
      <c r="D43" s="6">
        <v>-3877.05</v>
      </c>
      <c r="E43" s="6">
        <v>-2824.55</v>
      </c>
      <c r="F43" s="6">
        <v>-2851.55</v>
      </c>
      <c r="G43" s="6"/>
      <c r="H43" s="6"/>
      <c r="I43" s="6"/>
      <c r="J43" s="6"/>
      <c r="K43" s="6">
        <v>-12686.7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-2564</v>
      </c>
      <c r="D45" s="6">
        <v>-3073</v>
      </c>
      <c r="E45" s="6">
        <v>-2507</v>
      </c>
      <c r="F45" s="6">
        <v>-2888</v>
      </c>
      <c r="G45" s="6"/>
      <c r="H45" s="6"/>
      <c r="I45" s="6"/>
      <c r="J45" s="6"/>
      <c r="K45" s="6">
        <v>-11032</v>
      </c>
    </row>
    <row r="46" spans="1:11">
      <c r="A46" t="s">
        <v>83</v>
      </c>
      <c r="B46" t="s">
        <v>84</v>
      </c>
      <c r="C46" s="6">
        <v>-3180</v>
      </c>
      <c r="D46" s="6"/>
      <c r="E46" s="6">
        <v>-670</v>
      </c>
      <c r="F46" s="6"/>
      <c r="G46" s="6"/>
      <c r="H46" s="6"/>
      <c r="I46" s="6"/>
      <c r="J46" s="6"/>
      <c r="K46" s="6">
        <v>-3850</v>
      </c>
    </row>
    <row r="47" spans="1:11">
      <c r="A47" t="s">
        <v>85</v>
      </c>
      <c r="B47" t="s">
        <v>86</v>
      </c>
      <c r="C47" s="6">
        <v>-1250</v>
      </c>
      <c r="D47" s="6">
        <v>-2400</v>
      </c>
      <c r="E47" s="6">
        <v>1750</v>
      </c>
      <c r="F47" s="6">
        <v>-1250</v>
      </c>
      <c r="G47" s="6">
        <v>-1250</v>
      </c>
      <c r="H47" s="6">
        <v>6250</v>
      </c>
      <c r="I47" s="6"/>
      <c r="J47" s="6"/>
      <c r="K47" s="6">
        <v>1850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-168245.82</v>
      </c>
      <c r="D49" s="6">
        <v>-168446.25</v>
      </c>
      <c r="E49" s="6">
        <v>-156092.42000000001</v>
      </c>
      <c r="F49" s="6">
        <v>-55990.51</v>
      </c>
      <c r="G49" s="6"/>
      <c r="H49" s="6"/>
      <c r="I49" s="6"/>
      <c r="J49" s="6"/>
      <c r="K49" s="6">
        <v>-548775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>
        <v>-168245.82</v>
      </c>
      <c r="D58" s="6">
        <v>-168446.25</v>
      </c>
      <c r="E58" s="6">
        <v>-156092.42000000001</v>
      </c>
      <c r="F58" s="6">
        <v>-55990.51</v>
      </c>
      <c r="G58" s="6"/>
      <c r="H58" s="6"/>
      <c r="I58" s="6"/>
      <c r="J58" s="6"/>
      <c r="K58" s="6">
        <v>-548775</v>
      </c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-2629.4</v>
      </c>
      <c r="D60" s="6">
        <v>-2717.04</v>
      </c>
      <c r="E60" s="6">
        <v>-2629.4</v>
      </c>
      <c r="F60" s="6">
        <v>-2717.04</v>
      </c>
      <c r="G60" s="6">
        <v>-1551.69</v>
      </c>
      <c r="H60" s="6">
        <v>-42.69</v>
      </c>
      <c r="I60" s="6"/>
      <c r="J60" s="6"/>
      <c r="K60" s="6">
        <v>-12287.26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-104.11</v>
      </c>
      <c r="D62" s="6">
        <v>-107.58</v>
      </c>
      <c r="E62" s="6">
        <v>-104.11</v>
      </c>
      <c r="F62" s="6">
        <v>-107.58</v>
      </c>
      <c r="G62" s="6"/>
      <c r="H62" s="6"/>
      <c r="I62" s="6"/>
      <c r="J62" s="6"/>
      <c r="K62" s="6">
        <v>-423.38</v>
      </c>
    </row>
    <row r="63" spans="1:11">
      <c r="A63" t="s">
        <v>115</v>
      </c>
      <c r="B63" t="s">
        <v>116</v>
      </c>
      <c r="C63" s="6">
        <v>-2525.29</v>
      </c>
      <c r="D63" s="6">
        <v>-2609.46</v>
      </c>
      <c r="E63" s="6">
        <v>-2525.29</v>
      </c>
      <c r="F63" s="6">
        <v>-2609.46</v>
      </c>
      <c r="G63" s="6">
        <v>-1551.69</v>
      </c>
      <c r="H63" s="6">
        <v>-42.69</v>
      </c>
      <c r="I63" s="6"/>
      <c r="J63" s="6"/>
      <c r="K63" s="6">
        <v>-11863.88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>
        <v>-26932.35</v>
      </c>
      <c r="D66" s="6">
        <v>-26263.599999999999</v>
      </c>
      <c r="E66" s="6">
        <v>-29455.58</v>
      </c>
      <c r="F66" s="6">
        <v>-16295.51</v>
      </c>
      <c r="G66" s="6">
        <v>-32162.38</v>
      </c>
      <c r="H66" s="6">
        <v>-6403.85</v>
      </c>
      <c r="I66" s="6">
        <v>-23197.040000000001</v>
      </c>
      <c r="J66" s="6">
        <v>-7345.87</v>
      </c>
      <c r="K66" s="6">
        <v>-168056.18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-7334.21</v>
      </c>
      <c r="D80" s="6">
        <v>-11511</v>
      </c>
      <c r="E80" s="6">
        <v>-13819.14</v>
      </c>
      <c r="F80" s="6">
        <v>-4650.95</v>
      </c>
      <c r="G80" s="6">
        <v>-26126.400000000001</v>
      </c>
      <c r="H80" s="6">
        <v>-3821.76</v>
      </c>
      <c r="I80" s="6">
        <v>-5052.8</v>
      </c>
      <c r="J80" s="6">
        <v>-4151.55</v>
      </c>
      <c r="K80" s="6">
        <v>-76467.81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>
        <v>-4563.3599999999997</v>
      </c>
      <c r="F82" s="6">
        <v>-190.65</v>
      </c>
      <c r="G82" s="6">
        <v>-24000</v>
      </c>
      <c r="H82" s="6">
        <v>-1308.4100000000001</v>
      </c>
      <c r="I82" s="6"/>
      <c r="J82" s="6"/>
      <c r="K82" s="6">
        <v>-30062.42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/>
      <c r="G85" s="6"/>
      <c r="H85" s="6"/>
      <c r="I85" s="6"/>
      <c r="J85" s="6"/>
      <c r="K85" s="6">
        <v>-15717.64</v>
      </c>
    </row>
    <row r="86" spans="1:11">
      <c r="A86" t="s">
        <v>157</v>
      </c>
      <c r="B86" t="s">
        <v>158</v>
      </c>
      <c r="C86" s="6">
        <v>-2126.4</v>
      </c>
      <c r="D86" s="6">
        <v>-6261</v>
      </c>
      <c r="E86" s="6">
        <v>-3995.95</v>
      </c>
      <c r="F86" s="6">
        <v>-4460.3</v>
      </c>
      <c r="G86" s="6">
        <v>-2126.4</v>
      </c>
      <c r="H86" s="6">
        <v>-2513.35</v>
      </c>
      <c r="I86" s="6">
        <v>-5052.8</v>
      </c>
      <c r="J86" s="6">
        <v>-4151.55</v>
      </c>
      <c r="K86" s="6">
        <v>-30687.75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/>
      <c r="H87" s="6"/>
      <c r="I87" s="6"/>
      <c r="J87" s="6"/>
      <c r="K87" s="6">
        <v>-3770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/>
      <c r="H88" s="6"/>
      <c r="I88" s="6"/>
      <c r="J88" s="6"/>
      <c r="K88" s="6">
        <v>-3770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-6528.78</v>
      </c>
      <c r="D90" s="6">
        <v>1851.7</v>
      </c>
      <c r="E90" s="6">
        <v>-2172.84</v>
      </c>
      <c r="F90" s="6">
        <v>-436.45</v>
      </c>
      <c r="G90" s="6">
        <v>-1437.38</v>
      </c>
      <c r="H90" s="6"/>
      <c r="I90" s="6"/>
      <c r="J90" s="6"/>
      <c r="K90" s="6">
        <v>-8723.75</v>
      </c>
    </row>
    <row r="91" spans="1:11">
      <c r="A91" t="s">
        <v>165</v>
      </c>
      <c r="B91" t="s">
        <v>166</v>
      </c>
      <c r="C91" s="6">
        <v>-2058.7800000000002</v>
      </c>
      <c r="D91" s="6">
        <v>1851.7</v>
      </c>
      <c r="E91" s="6">
        <v>-220.5</v>
      </c>
      <c r="F91" s="6">
        <v>-138.32</v>
      </c>
      <c r="G91" s="6">
        <v>-1004.67</v>
      </c>
      <c r="H91" s="6"/>
      <c r="I91" s="6"/>
      <c r="J91" s="6"/>
      <c r="K91" s="6">
        <v>-1570.57</v>
      </c>
    </row>
    <row r="92" spans="1:11">
      <c r="A92" t="s">
        <v>167</v>
      </c>
      <c r="B92" t="s">
        <v>168</v>
      </c>
      <c r="C92" s="6">
        <v>-4470</v>
      </c>
      <c r="D92" s="6"/>
      <c r="E92" s="6">
        <v>-1952.34</v>
      </c>
      <c r="F92" s="6">
        <v>-298.13</v>
      </c>
      <c r="G92" s="6">
        <v>-432.71</v>
      </c>
      <c r="H92" s="6"/>
      <c r="I92" s="6"/>
      <c r="J92" s="6"/>
      <c r="K92" s="6">
        <v>-7153.18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321</v>
      </c>
      <c r="D96" s="6">
        <v>-321</v>
      </c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321</v>
      </c>
      <c r="D98" s="6">
        <v>-321</v>
      </c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-1394.32</v>
      </c>
      <c r="D101" s="6">
        <v>-1394.32</v>
      </c>
      <c r="E101" s="6">
        <v>-1394.32</v>
      </c>
      <c r="F101" s="6">
        <v>-1394.32</v>
      </c>
      <c r="G101" s="6">
        <v>-1394.32</v>
      </c>
      <c r="H101" s="6">
        <v>-1394.32</v>
      </c>
      <c r="I101" s="6">
        <v>-1394.32</v>
      </c>
      <c r="J101" s="6">
        <v>-1394.32</v>
      </c>
      <c r="K101" s="6">
        <v>-11154.56</v>
      </c>
    </row>
    <row r="102" spans="1:11">
      <c r="A102" t="s">
        <v>185</v>
      </c>
      <c r="B102" t="s">
        <v>186</v>
      </c>
      <c r="C102" s="6">
        <v>-74.38</v>
      </c>
      <c r="D102" s="6">
        <v>-74.38</v>
      </c>
      <c r="E102" s="6">
        <v>-74.38</v>
      </c>
      <c r="F102" s="6">
        <v>-74.38</v>
      </c>
      <c r="G102" s="6">
        <v>-74.38</v>
      </c>
      <c r="H102" s="6">
        <v>-74.38</v>
      </c>
      <c r="I102" s="6">
        <v>-74.38</v>
      </c>
      <c r="J102" s="6">
        <v>-74.38</v>
      </c>
      <c r="K102" s="6">
        <v>-595.04</v>
      </c>
    </row>
    <row r="103" spans="1:11">
      <c r="A103" t="s">
        <v>187</v>
      </c>
      <c r="B103" t="s">
        <v>188</v>
      </c>
      <c r="C103" s="6">
        <v>-1319.94</v>
      </c>
      <c r="D103" s="6">
        <v>-1319.94</v>
      </c>
      <c r="E103" s="6">
        <v>-1319.94</v>
      </c>
      <c r="F103" s="6">
        <v>-1319.94</v>
      </c>
      <c r="G103" s="6">
        <v>-1319.94</v>
      </c>
      <c r="H103" s="6">
        <v>-1319.94</v>
      </c>
      <c r="I103" s="6">
        <v>-1319.94</v>
      </c>
      <c r="J103" s="6">
        <v>-1319.94</v>
      </c>
      <c r="K103" s="6">
        <v>-10559.52</v>
      </c>
    </row>
    <row r="104" spans="1:11">
      <c r="A104">
        <v>25</v>
      </c>
      <c r="B104" t="s">
        <v>189</v>
      </c>
      <c r="C104" s="6">
        <v>-166.39</v>
      </c>
      <c r="D104" s="6">
        <v>-283.66000000000003</v>
      </c>
      <c r="E104" s="6">
        <v>-740.14</v>
      </c>
      <c r="F104" s="6">
        <v>-112.18</v>
      </c>
      <c r="G104" s="6"/>
      <c r="H104" s="6">
        <v>-215.02</v>
      </c>
      <c r="I104" s="6">
        <v>-14898.31</v>
      </c>
      <c r="J104" s="6"/>
      <c r="K104" s="6">
        <v>-16415.7</v>
      </c>
    </row>
    <row r="105" spans="1:11">
      <c r="A105" t="s">
        <v>190</v>
      </c>
      <c r="B105" t="s">
        <v>191</v>
      </c>
      <c r="C105" s="6">
        <v>-166.39</v>
      </c>
      <c r="D105" s="6">
        <v>-283.66000000000003</v>
      </c>
      <c r="E105" s="6">
        <v>-740.14</v>
      </c>
      <c r="F105" s="6">
        <v>-112.18</v>
      </c>
      <c r="G105" s="6"/>
      <c r="H105" s="6">
        <v>-215.02</v>
      </c>
      <c r="I105" s="6">
        <v>-14898.31</v>
      </c>
      <c r="J105" s="6"/>
      <c r="K105" s="6">
        <v>-16415.7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-1150</v>
      </c>
      <c r="D107" s="6">
        <v>1150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-1150</v>
      </c>
      <c r="D109" s="6">
        <v>1150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-8479.4</v>
      </c>
      <c r="D110" s="6">
        <v>-8598.52</v>
      </c>
      <c r="E110" s="6">
        <v>-9326.15</v>
      </c>
      <c r="F110" s="6">
        <v>-4705.43</v>
      </c>
      <c r="G110" s="6">
        <v>-2479.9299999999998</v>
      </c>
      <c r="H110" s="6">
        <v>-972.75</v>
      </c>
      <c r="I110" s="6">
        <v>-1851.61</v>
      </c>
      <c r="J110" s="6">
        <v>-1800</v>
      </c>
      <c r="K110" s="6">
        <v>-38213.79</v>
      </c>
    </row>
    <row r="111" spans="1:11">
      <c r="A111" t="s">
        <v>200</v>
      </c>
      <c r="B111" t="s">
        <v>201</v>
      </c>
      <c r="C111" s="6">
        <v>-679.4</v>
      </c>
      <c r="D111" s="6">
        <v>-798.52</v>
      </c>
      <c r="E111" s="6">
        <v>-1526.15</v>
      </c>
      <c r="F111" s="6">
        <v>-776.4</v>
      </c>
      <c r="G111" s="6">
        <v>-679.93</v>
      </c>
      <c r="H111" s="6">
        <v>827.25</v>
      </c>
      <c r="I111" s="6">
        <v>-51.61</v>
      </c>
      <c r="J111" s="6"/>
      <c r="K111" s="6">
        <v>-3684.76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-3929.03</v>
      </c>
      <c r="G113" s="6">
        <v>-1800</v>
      </c>
      <c r="H113" s="6">
        <v>-1800</v>
      </c>
      <c r="I113" s="6">
        <v>-1800</v>
      </c>
      <c r="J113" s="6">
        <v>-1800</v>
      </c>
      <c r="K113" s="6">
        <v>-34529.03</v>
      </c>
    </row>
    <row r="114" spans="1:11">
      <c r="A114">
        <v>28</v>
      </c>
      <c r="B114" t="s">
        <v>206</v>
      </c>
      <c r="C114" s="6">
        <v>-1205.25</v>
      </c>
      <c r="D114" s="6">
        <v>-6231.8</v>
      </c>
      <c r="E114" s="6">
        <v>-1077.99</v>
      </c>
      <c r="F114" s="6">
        <v>-4071.18</v>
      </c>
      <c r="G114" s="6">
        <v>-724.35</v>
      </c>
      <c r="H114" s="6"/>
      <c r="I114" s="6"/>
      <c r="J114" s="6"/>
      <c r="K114" s="6">
        <v>-13310.57</v>
      </c>
    </row>
    <row r="115" spans="1:11">
      <c r="A115" t="s">
        <v>207</v>
      </c>
      <c r="B115" t="s">
        <v>208</v>
      </c>
      <c r="C115" s="6">
        <v>-1205.25</v>
      </c>
      <c r="D115" s="6">
        <v>-6231.8</v>
      </c>
      <c r="E115" s="6">
        <v>-1077.99</v>
      </c>
      <c r="F115" s="6">
        <v>-4271.18</v>
      </c>
      <c r="G115" s="6">
        <v>-724.35</v>
      </c>
      <c r="H115" s="6"/>
      <c r="I115" s="6"/>
      <c r="J115" s="6"/>
      <c r="K115" s="6">
        <v>-13510.57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>
        <v>200</v>
      </c>
      <c r="G117" s="6"/>
      <c r="H117" s="6"/>
      <c r="I117" s="6"/>
      <c r="J117" s="6"/>
      <c r="K117" s="6">
        <v>200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157931.91</v>
      </c>
      <c r="D120" s="8">
        <v>107266.75</v>
      </c>
      <c r="E120" s="8">
        <v>128519.97</v>
      </c>
      <c r="F120" s="8">
        <v>6855.81</v>
      </c>
      <c r="G120" s="8">
        <v>-38738.47</v>
      </c>
      <c r="H120" s="8">
        <v>-2305.54</v>
      </c>
      <c r="I120" s="8">
        <v>-25772.04</v>
      </c>
      <c r="J120" s="8">
        <v>-9817.8700000000008</v>
      </c>
      <c r="K120" s="8">
        <v>323940.52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0.14099999999999999</v>
      </c>
      <c r="D121" s="9">
        <f t="shared" ref="D121:K121" si="1">IF(D$10=0," ",ROUND(D120/D$10,3))</f>
        <v>9.6000000000000002E-2</v>
      </c>
      <c r="E121" s="9">
        <f t="shared" si="1"/>
        <v>0.124</v>
      </c>
      <c r="F121" s="9">
        <f t="shared" si="1"/>
        <v>1.6E-2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>
        <f t="shared" si="1"/>
        <v>8.7999999999999995E-2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-116880.43</v>
      </c>
      <c r="D123" s="6">
        <v>-137307.57</v>
      </c>
      <c r="E123" s="6">
        <v>-115006.83</v>
      </c>
      <c r="F123" s="6">
        <v>-121376.9</v>
      </c>
      <c r="G123" s="6">
        <v>-29839.31</v>
      </c>
      <c r="H123" s="6">
        <v>3659.84</v>
      </c>
      <c r="I123" s="6">
        <v>-2626.61</v>
      </c>
      <c r="J123" s="6">
        <v>-2472</v>
      </c>
      <c r="K123" s="6">
        <v>-521849.81</v>
      </c>
    </row>
    <row r="124" spans="1:11">
      <c r="A124" t="s">
        <v>221</v>
      </c>
      <c r="B124" t="s">
        <v>222</v>
      </c>
      <c r="C124" s="6">
        <v>-109672.25</v>
      </c>
      <c r="D124" s="6">
        <v>-138360.75</v>
      </c>
      <c r="E124" s="6">
        <v>-106744.48</v>
      </c>
      <c r="F124" s="6">
        <v>-119973.4</v>
      </c>
      <c r="G124" s="6">
        <v>-3722</v>
      </c>
      <c r="H124" s="6">
        <v>4141</v>
      </c>
      <c r="I124" s="6">
        <v>-2575</v>
      </c>
      <c r="J124" s="6">
        <v>-2472</v>
      </c>
      <c r="K124" s="6">
        <v>-479378.88</v>
      </c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>
        <v>-4563.3599999999997</v>
      </c>
      <c r="F126" s="6">
        <v>-190.65</v>
      </c>
      <c r="G126" s="6">
        <v>-24000</v>
      </c>
      <c r="H126" s="6">
        <v>-1308.4100000000001</v>
      </c>
      <c r="I126" s="6"/>
      <c r="J126" s="6"/>
      <c r="K126" s="6">
        <v>-30062.42</v>
      </c>
    </row>
    <row r="127" spans="1:11">
      <c r="A127" t="s">
        <v>227</v>
      </c>
      <c r="B127" t="s">
        <v>228</v>
      </c>
      <c r="C127" s="6">
        <v>-6528.78</v>
      </c>
      <c r="D127" s="6">
        <v>1851.7</v>
      </c>
      <c r="E127" s="6">
        <v>-2172.84</v>
      </c>
      <c r="F127" s="6">
        <v>-436.45</v>
      </c>
      <c r="G127" s="6">
        <v>-1437.38</v>
      </c>
      <c r="H127" s="6"/>
      <c r="I127" s="6"/>
      <c r="J127" s="6"/>
      <c r="K127" s="6">
        <v>-8723.75</v>
      </c>
    </row>
    <row r="128" spans="1:11">
      <c r="A128" t="s">
        <v>229</v>
      </c>
      <c r="B128" t="s">
        <v>230</v>
      </c>
      <c r="C128">
        <v>-679.4</v>
      </c>
      <c r="D128">
        <v>-798.52</v>
      </c>
      <c r="E128" s="4">
        <v>-1526.15</v>
      </c>
      <c r="F128">
        <v>-776.4</v>
      </c>
      <c r="G128">
        <v>-679.93</v>
      </c>
      <c r="H128">
        <v>827.25</v>
      </c>
      <c r="I128">
        <v>-51.61</v>
      </c>
      <c r="K128" s="4">
        <v>-3684.76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304</v>
      </c>
      <c r="C4" s="11" t="s">
        <v>304</v>
      </c>
      <c r="D4" s="11" t="s">
        <v>304</v>
      </c>
      <c r="E4" s="11" t="s">
        <v>304</v>
      </c>
      <c r="F4" s="11" t="s">
        <v>304</v>
      </c>
      <c r="G4" s="11" t="s">
        <v>304</v>
      </c>
      <c r="H4" s="11" t="s">
        <v>304</v>
      </c>
      <c r="I4" s="11" t="s">
        <v>304</v>
      </c>
      <c r="J4" s="11" t="s">
        <v>304</v>
      </c>
      <c r="K4" s="11" t="s">
        <v>304</v>
      </c>
    </row>
    <row r="5" spans="1:52" s="11" customFormat="1">
      <c r="A5" s="10" t="s">
        <v>7</v>
      </c>
      <c r="B5" s="11">
        <v>4042</v>
      </c>
      <c r="C5" s="11">
        <v>4042</v>
      </c>
      <c r="D5" s="11">
        <v>4042</v>
      </c>
      <c r="E5" s="11">
        <v>4042</v>
      </c>
      <c r="F5" s="11">
        <v>4042</v>
      </c>
      <c r="G5" s="11">
        <v>4042</v>
      </c>
      <c r="H5" s="11">
        <v>4042</v>
      </c>
      <c r="I5" s="11">
        <v>4042</v>
      </c>
      <c r="J5" s="11">
        <v>4042</v>
      </c>
      <c r="K5" s="11">
        <v>4042</v>
      </c>
    </row>
    <row r="6" spans="1:52" s="13" customFormat="1" ht="28.5">
      <c r="A6" s="12" t="s">
        <v>8</v>
      </c>
      <c r="B6" s="13" t="s">
        <v>305</v>
      </c>
      <c r="C6" s="13" t="s">
        <v>305</v>
      </c>
      <c r="D6" s="13" t="s">
        <v>305</v>
      </c>
      <c r="E6" s="13" t="s">
        <v>305</v>
      </c>
      <c r="F6" s="13" t="s">
        <v>305</v>
      </c>
      <c r="G6" s="13" t="s">
        <v>305</v>
      </c>
      <c r="H6" s="13" t="s">
        <v>305</v>
      </c>
      <c r="I6" s="13" t="s">
        <v>305</v>
      </c>
      <c r="J6" s="13" t="s">
        <v>305</v>
      </c>
      <c r="K6" s="13" t="s">
        <v>305</v>
      </c>
    </row>
    <row r="7" spans="1:52" s="11" customFormat="1">
      <c r="A7" s="10" t="s">
        <v>10</v>
      </c>
      <c r="B7" s="11" t="s">
        <v>306</v>
      </c>
      <c r="C7" s="11" t="s">
        <v>306</v>
      </c>
      <c r="D7" s="11" t="s">
        <v>306</v>
      </c>
      <c r="E7" s="11" t="s">
        <v>306</v>
      </c>
      <c r="F7" s="11" t="s">
        <v>306</v>
      </c>
      <c r="G7" s="11" t="s">
        <v>306</v>
      </c>
      <c r="H7" s="11" t="s">
        <v>306</v>
      </c>
      <c r="I7" s="11" t="s">
        <v>306</v>
      </c>
      <c r="J7" s="11" t="s">
        <v>306</v>
      </c>
      <c r="K7" s="11" t="s">
        <v>306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623004.43999999994</v>
      </c>
      <c r="D10" s="8">
        <v>694216.61</v>
      </c>
      <c r="E10" s="8">
        <v>640448.78</v>
      </c>
      <c r="F10" s="8">
        <v>658402.49</v>
      </c>
      <c r="G10" s="8">
        <v>727926.22</v>
      </c>
      <c r="H10" s="8">
        <v>778723.06</v>
      </c>
      <c r="I10" s="8">
        <v>580351.55000000005</v>
      </c>
      <c r="J10" s="8">
        <v>614521.05000000005</v>
      </c>
      <c r="K10" s="8">
        <v>5317594.2</v>
      </c>
    </row>
    <row r="11" spans="1:52">
      <c r="A11" t="s">
        <v>25</v>
      </c>
      <c r="B11" t="s">
        <v>26</v>
      </c>
      <c r="C11" s="6">
        <v>623004.43999999994</v>
      </c>
      <c r="D11" s="6">
        <v>694216.61</v>
      </c>
      <c r="E11" s="6">
        <v>640448.78</v>
      </c>
      <c r="F11" s="6">
        <v>658402.49</v>
      </c>
      <c r="G11" s="6">
        <v>727926.22</v>
      </c>
      <c r="H11" s="6">
        <v>778723.06</v>
      </c>
      <c r="I11" s="6">
        <v>580351.55000000005</v>
      </c>
      <c r="J11" s="6">
        <v>614521.05000000005</v>
      </c>
      <c r="K11" s="6">
        <v>5317594.2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-353295.24</v>
      </c>
      <c r="D13" s="6">
        <v>-400756.76</v>
      </c>
      <c r="E13" s="6">
        <v>-374192.34</v>
      </c>
      <c r="F13" s="6">
        <v>-367090.64</v>
      </c>
      <c r="G13" s="6">
        <v>-419128.84</v>
      </c>
      <c r="H13" s="6">
        <v>-482341.98</v>
      </c>
      <c r="I13" s="6">
        <v>-341224.52</v>
      </c>
      <c r="J13" s="6">
        <v>-337046.38</v>
      </c>
      <c r="K13" s="6">
        <v>-3075076.7</v>
      </c>
    </row>
    <row r="14" spans="1:52">
      <c r="A14">
        <v>3</v>
      </c>
      <c r="B14" t="s">
        <v>30</v>
      </c>
      <c r="C14" s="6">
        <v>269709.2</v>
      </c>
      <c r="D14" s="6">
        <v>293459.84999999998</v>
      </c>
      <c r="E14" s="6">
        <v>266256.44</v>
      </c>
      <c r="F14" s="6">
        <v>291311.84999999998</v>
      </c>
      <c r="G14" s="6">
        <v>308797.38</v>
      </c>
      <c r="H14" s="6">
        <v>296381.08</v>
      </c>
      <c r="I14" s="6">
        <v>239127.03</v>
      </c>
      <c r="J14" s="6">
        <v>277474.67</v>
      </c>
      <c r="K14" s="6">
        <v>2242517.5</v>
      </c>
    </row>
    <row r="15" spans="1:52" s="7" customFormat="1">
      <c r="A15" s="7">
        <v>4</v>
      </c>
      <c r="B15" s="7" t="s">
        <v>31</v>
      </c>
      <c r="C15" s="9">
        <f>IF(C$10=0," ",ROUND(C14/C$10,3))</f>
        <v>0.433</v>
      </c>
      <c r="D15" s="9">
        <f t="shared" ref="D15:K15" si="0">IF(D$10=0," ",ROUND(D14/D$10,3))</f>
        <v>0.42299999999999999</v>
      </c>
      <c r="E15" s="9">
        <f t="shared" si="0"/>
        <v>0.41599999999999998</v>
      </c>
      <c r="F15" s="9">
        <f t="shared" si="0"/>
        <v>0.442</v>
      </c>
      <c r="G15" s="9">
        <f t="shared" si="0"/>
        <v>0.42399999999999999</v>
      </c>
      <c r="H15" s="9">
        <f t="shared" si="0"/>
        <v>0.38100000000000001</v>
      </c>
      <c r="I15" s="9">
        <f t="shared" si="0"/>
        <v>0.41199999999999998</v>
      </c>
      <c r="J15" s="9">
        <f t="shared" si="0"/>
        <v>0.45200000000000001</v>
      </c>
      <c r="K15" s="9">
        <f t="shared" si="0"/>
        <v>0.42199999999999999</v>
      </c>
    </row>
    <row r="16" spans="1:52">
      <c r="A16">
        <v>5</v>
      </c>
      <c r="B16" t="s">
        <v>32</v>
      </c>
      <c r="C16" s="6">
        <v>-14310.99</v>
      </c>
      <c r="D16" s="6">
        <v>-12735.86</v>
      </c>
      <c r="E16" s="6">
        <v>-14374.86</v>
      </c>
      <c r="F16" s="6">
        <v>-7739.76</v>
      </c>
      <c r="G16" s="6">
        <v>-8839.7199999999993</v>
      </c>
      <c r="H16" s="6">
        <v>-6731.88</v>
      </c>
      <c r="I16" s="6">
        <v>-9051.81</v>
      </c>
      <c r="J16" s="6">
        <v>-8397.7900000000009</v>
      </c>
      <c r="K16" s="6">
        <v>-82182.67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-10993.19</v>
      </c>
      <c r="D18" s="6">
        <v>-10019.43</v>
      </c>
      <c r="E18" s="6">
        <v>-10693.6</v>
      </c>
      <c r="F18" s="6">
        <v>-4872.37</v>
      </c>
      <c r="G18" s="6">
        <v>-5348.86</v>
      </c>
      <c r="H18" s="6">
        <v>-2768.02</v>
      </c>
      <c r="I18" s="6">
        <v>-4328.32</v>
      </c>
      <c r="J18" s="6">
        <v>-5658.06</v>
      </c>
      <c r="K18" s="6">
        <v>-54681.85</v>
      </c>
    </row>
    <row r="19" spans="1:11">
      <c r="A19" t="s">
        <v>35</v>
      </c>
      <c r="B19" t="s">
        <v>36</v>
      </c>
      <c r="C19" s="6">
        <v>403.54</v>
      </c>
      <c r="D19" s="6">
        <v>-11953.47</v>
      </c>
      <c r="E19" s="6">
        <v>4149.24</v>
      </c>
      <c r="F19" s="6">
        <v>329.94</v>
      </c>
      <c r="G19" s="6">
        <v>-527.78</v>
      </c>
      <c r="H19" s="6">
        <v>-1676.45</v>
      </c>
      <c r="I19" s="6">
        <v>-5618.4</v>
      </c>
      <c r="J19" s="6">
        <v>5389.88</v>
      </c>
      <c r="K19" s="6">
        <v>-9503.5</v>
      </c>
    </row>
    <row r="20" spans="1:11">
      <c r="A20" t="s">
        <v>37</v>
      </c>
      <c r="B20" t="s">
        <v>38</v>
      </c>
      <c r="C20" s="6"/>
      <c r="D20" s="6">
        <v>-1277.6500000000001</v>
      </c>
      <c r="E20" s="6">
        <v>-643.23</v>
      </c>
      <c r="F20" s="6">
        <v>-0.11</v>
      </c>
      <c r="G20" s="6">
        <v>-1249.6300000000001</v>
      </c>
      <c r="H20" s="6">
        <v>-337.59</v>
      </c>
      <c r="I20" s="6">
        <v>-289.41000000000003</v>
      </c>
      <c r="J20" s="6">
        <v>-78.91</v>
      </c>
      <c r="K20" s="6">
        <v>-3876.53</v>
      </c>
    </row>
    <row r="21" spans="1:11">
      <c r="A21" t="s">
        <v>39</v>
      </c>
      <c r="B21" t="s">
        <v>40</v>
      </c>
      <c r="C21" s="6">
        <v>-6268.55</v>
      </c>
      <c r="D21" s="6">
        <v>6222.98</v>
      </c>
      <c r="E21" s="6">
        <v>-9731.6299999999992</v>
      </c>
      <c r="F21" s="6">
        <v>-4034.25</v>
      </c>
      <c r="G21" s="6">
        <v>-3709.91</v>
      </c>
      <c r="H21" s="6">
        <v>-2410.02</v>
      </c>
      <c r="I21" s="6">
        <v>5618.4</v>
      </c>
      <c r="J21" s="6">
        <v>-5389.88</v>
      </c>
      <c r="K21" s="6">
        <v>-19702.86</v>
      </c>
    </row>
    <row r="22" spans="1:11">
      <c r="A22" t="s">
        <v>41</v>
      </c>
      <c r="B22" t="s">
        <v>42</v>
      </c>
      <c r="C22" s="6">
        <v>-5128.18</v>
      </c>
      <c r="D22" s="6">
        <v>-3011.29</v>
      </c>
      <c r="E22" s="6">
        <v>-4467.9799999999996</v>
      </c>
      <c r="F22" s="6">
        <v>-1167.95</v>
      </c>
      <c r="G22" s="6">
        <v>138.46</v>
      </c>
      <c r="H22" s="6">
        <v>1656.04</v>
      </c>
      <c r="I22" s="6">
        <v>-4038.91</v>
      </c>
      <c r="J22" s="6">
        <v>-5579.15</v>
      </c>
      <c r="K22" s="6">
        <v>-21598.959999999999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-3317.8</v>
      </c>
      <c r="D26" s="6">
        <v>-2716.43</v>
      </c>
      <c r="E26" s="6">
        <v>-3681.26</v>
      </c>
      <c r="F26" s="6">
        <v>-2867.39</v>
      </c>
      <c r="G26" s="6">
        <v>-3490.86</v>
      </c>
      <c r="H26" s="6">
        <v>-3963.86</v>
      </c>
      <c r="I26" s="6">
        <v>-4723.49</v>
      </c>
      <c r="J26" s="6">
        <v>-2739.73</v>
      </c>
      <c r="K26" s="6">
        <v>-27500.82</v>
      </c>
    </row>
    <row r="27" spans="1:11">
      <c r="A27" t="s">
        <v>49</v>
      </c>
      <c r="B27" t="s">
        <v>50</v>
      </c>
      <c r="C27" s="6">
        <v>-3317.8</v>
      </c>
      <c r="D27" s="6">
        <v>-2716.43</v>
      </c>
      <c r="E27" s="6">
        <v>-3681.26</v>
      </c>
      <c r="F27" s="6">
        <v>-2867.39</v>
      </c>
      <c r="G27" s="6">
        <v>-3490.86</v>
      </c>
      <c r="H27" s="6">
        <v>-3963.86</v>
      </c>
      <c r="I27" s="6">
        <v>-4723.49</v>
      </c>
      <c r="J27" s="6">
        <v>-2739.73</v>
      </c>
      <c r="K27" s="6">
        <v>-27500.82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255398.21</v>
      </c>
      <c r="D31" s="8">
        <v>280723.99</v>
      </c>
      <c r="E31" s="8">
        <v>251881.58</v>
      </c>
      <c r="F31" s="8">
        <v>283572.09000000003</v>
      </c>
      <c r="G31" s="8">
        <v>299957.65999999997</v>
      </c>
      <c r="H31" s="8">
        <v>289649.2</v>
      </c>
      <c r="I31" s="8">
        <v>230075.22</v>
      </c>
      <c r="J31" s="8">
        <v>269076.88</v>
      </c>
      <c r="K31" s="8">
        <v>2160334.83</v>
      </c>
    </row>
    <row r="32" spans="1:11" s="7" customFormat="1">
      <c r="A32" s="7">
        <v>11</v>
      </c>
      <c r="B32" s="7" t="s">
        <v>58</v>
      </c>
      <c r="C32" s="8">
        <v>-15527.02</v>
      </c>
      <c r="D32" s="8">
        <v>-13666.61</v>
      </c>
      <c r="E32" s="8">
        <v>-11422.63</v>
      </c>
      <c r="F32" s="8">
        <v>-13866.39</v>
      </c>
      <c r="G32" s="8">
        <v>-19070.02</v>
      </c>
      <c r="H32" s="8">
        <v>-18776.02</v>
      </c>
      <c r="I32" s="8">
        <v>-15645.17</v>
      </c>
      <c r="J32" s="8">
        <v>-15125.9</v>
      </c>
      <c r="K32" s="8">
        <v>-123099.76</v>
      </c>
    </row>
    <row r="33" spans="1:11">
      <c r="A33">
        <v>12</v>
      </c>
      <c r="B33" t="s">
        <v>59</v>
      </c>
      <c r="C33" s="6">
        <v>-207707.94</v>
      </c>
      <c r="D33" s="6">
        <v>-228183.28</v>
      </c>
      <c r="E33" s="6">
        <v>-242367.15</v>
      </c>
      <c r="F33" s="6">
        <v>-226227.47</v>
      </c>
      <c r="G33" s="6">
        <v>-228682.58</v>
      </c>
      <c r="H33" s="6">
        <v>-249877.87</v>
      </c>
      <c r="I33" s="6">
        <v>-188100.98</v>
      </c>
      <c r="J33" s="6">
        <v>-245815.45</v>
      </c>
      <c r="K33" s="6">
        <v>-1816962.72</v>
      </c>
    </row>
    <row r="34" spans="1:11">
      <c r="A34">
        <v>13</v>
      </c>
      <c r="B34" t="s">
        <v>60</v>
      </c>
      <c r="C34" s="6">
        <v>-93708.09</v>
      </c>
      <c r="D34" s="6">
        <v>-95863.9</v>
      </c>
      <c r="E34" s="6">
        <v>-121741.13</v>
      </c>
      <c r="F34" s="6">
        <v>-102765.27</v>
      </c>
      <c r="G34" s="6">
        <v>-95246.36</v>
      </c>
      <c r="H34" s="6">
        <v>-107589.67</v>
      </c>
      <c r="I34" s="6">
        <v>-74835.94</v>
      </c>
      <c r="J34" s="6">
        <v>-122806.31</v>
      </c>
      <c r="K34" s="6">
        <v>-814556.67</v>
      </c>
    </row>
    <row r="35" spans="1:11">
      <c r="A35" t="s">
        <v>61</v>
      </c>
      <c r="B35" t="s">
        <v>62</v>
      </c>
      <c r="C35" s="6">
        <v>-55076</v>
      </c>
      <c r="D35" s="6">
        <v>-65776</v>
      </c>
      <c r="E35" s="6">
        <v>-95762</v>
      </c>
      <c r="F35" s="6">
        <v>-72785</v>
      </c>
      <c r="G35" s="6">
        <v>-70545</v>
      </c>
      <c r="H35" s="6">
        <v>-74465</v>
      </c>
      <c r="I35" s="6">
        <v>-56285</v>
      </c>
      <c r="J35" s="6">
        <v>-73755</v>
      </c>
      <c r="K35" s="6">
        <v>-564449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>
        <v>-4800</v>
      </c>
      <c r="I37" s="6">
        <v>-3600</v>
      </c>
      <c r="J37" s="6">
        <v>-5400</v>
      </c>
      <c r="K37" s="6">
        <v>-13800</v>
      </c>
    </row>
    <row r="38" spans="1:11">
      <c r="A38" t="s">
        <v>67</v>
      </c>
      <c r="B38" t="s">
        <v>68</v>
      </c>
      <c r="C38" s="6">
        <v>-25294.959999999999</v>
      </c>
      <c r="D38" s="6">
        <v>-14968.77</v>
      </c>
      <c r="E38" s="6">
        <v>-11356.45</v>
      </c>
      <c r="F38" s="6">
        <v>-5439.69</v>
      </c>
      <c r="G38" s="6">
        <v>-6868.64</v>
      </c>
      <c r="H38" s="6">
        <v>-7564.07</v>
      </c>
      <c r="I38" s="6">
        <v>-5288.83</v>
      </c>
      <c r="J38" s="6">
        <v>-13830.06</v>
      </c>
      <c r="K38" s="6">
        <v>-90611.47</v>
      </c>
    </row>
    <row r="39" spans="1:11">
      <c r="A39" t="s">
        <v>69</v>
      </c>
      <c r="B39" t="s">
        <v>70</v>
      </c>
      <c r="C39" s="6"/>
      <c r="D39" s="6"/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-62000</v>
      </c>
    </row>
    <row r="40" spans="1:11">
      <c r="A40" t="s">
        <v>71</v>
      </c>
      <c r="B40" t="s">
        <v>72</v>
      </c>
      <c r="C40" s="6">
        <v>-8130</v>
      </c>
      <c r="D40" s="6">
        <v>-9833</v>
      </c>
      <c r="E40" s="6">
        <v>2460</v>
      </c>
      <c r="F40" s="6">
        <v>-3815</v>
      </c>
      <c r="G40" s="6">
        <v>-120</v>
      </c>
      <c r="H40" s="6">
        <v>-10905</v>
      </c>
      <c r="I40" s="6">
        <v>1123</v>
      </c>
      <c r="J40" s="6">
        <v>-3609</v>
      </c>
      <c r="K40" s="6">
        <v>-32829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/>
      <c r="I41" s="6">
        <v>2857.14</v>
      </c>
      <c r="J41" s="6">
        <v>-10000</v>
      </c>
      <c r="K41" s="6">
        <v>-15000</v>
      </c>
    </row>
    <row r="42" spans="1:11">
      <c r="A42" t="s">
        <v>75</v>
      </c>
      <c r="B42" t="s">
        <v>76</v>
      </c>
      <c r="C42" s="6"/>
      <c r="D42" s="6"/>
      <c r="E42" s="6">
        <v>-70</v>
      </c>
      <c r="F42" s="6">
        <v>-870</v>
      </c>
      <c r="G42" s="6"/>
      <c r="H42" s="6"/>
      <c r="I42" s="6"/>
      <c r="J42" s="6"/>
      <c r="K42" s="6">
        <v>-940</v>
      </c>
    </row>
    <row r="43" spans="1:11">
      <c r="A43" t="s">
        <v>77</v>
      </c>
      <c r="B43" t="s">
        <v>78</v>
      </c>
      <c r="C43" s="6">
        <v>-979.8</v>
      </c>
      <c r="D43" s="6">
        <v>-979.8</v>
      </c>
      <c r="E43" s="6">
        <v>-1989.35</v>
      </c>
      <c r="F43" s="6">
        <v>-1891.25</v>
      </c>
      <c r="G43" s="6">
        <v>-1891.25</v>
      </c>
      <c r="H43" s="6">
        <v>-1891.25</v>
      </c>
      <c r="I43" s="6">
        <v>-1891.25</v>
      </c>
      <c r="J43" s="6">
        <v>-1891.25</v>
      </c>
      <c r="K43" s="6">
        <v>-13405.2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-1719</v>
      </c>
      <c r="D45" s="6">
        <v>-1763</v>
      </c>
      <c r="E45" s="6">
        <v>-2480</v>
      </c>
      <c r="F45" s="6">
        <v>-2131</v>
      </c>
      <c r="G45" s="6">
        <v>-2131</v>
      </c>
      <c r="H45" s="6">
        <v>-2131</v>
      </c>
      <c r="I45" s="6">
        <v>-1751</v>
      </c>
      <c r="J45" s="6">
        <v>-2321</v>
      </c>
      <c r="K45" s="6">
        <v>-16427</v>
      </c>
    </row>
    <row r="46" spans="1:11">
      <c r="A46" t="s">
        <v>83</v>
      </c>
      <c r="B46" t="s">
        <v>84</v>
      </c>
      <c r="C46" s="6">
        <v>-1675</v>
      </c>
      <c r="D46" s="6">
        <v>-1710</v>
      </c>
      <c r="E46" s="6">
        <v>-1710</v>
      </c>
      <c r="F46" s="6"/>
      <c r="G46" s="6"/>
      <c r="H46" s="6"/>
      <c r="I46" s="6"/>
      <c r="J46" s="6"/>
      <c r="K46" s="6">
        <v>-5095</v>
      </c>
    </row>
    <row r="47" spans="1:11">
      <c r="A47" t="s">
        <v>85</v>
      </c>
      <c r="B47" t="s">
        <v>86</v>
      </c>
      <c r="C47" s="6">
        <v>-833.33</v>
      </c>
      <c r="D47" s="6">
        <v>-833.33</v>
      </c>
      <c r="E47" s="6">
        <v>-833.33</v>
      </c>
      <c r="F47" s="6">
        <v>-833.33</v>
      </c>
      <c r="G47" s="6">
        <v>-833.33</v>
      </c>
      <c r="H47" s="6">
        <v>4166.6499999999996</v>
      </c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-93786.27</v>
      </c>
      <c r="D49" s="6">
        <v>-104506.79</v>
      </c>
      <c r="E49" s="6">
        <v>-96480.56</v>
      </c>
      <c r="F49" s="6">
        <v>-99047.59</v>
      </c>
      <c r="G49" s="6">
        <v>-110236.96</v>
      </c>
      <c r="H49" s="6">
        <v>-117641.39</v>
      </c>
      <c r="I49" s="6">
        <v>-87380.96</v>
      </c>
      <c r="J49" s="6">
        <v>-92637.37</v>
      </c>
      <c r="K49" s="6">
        <v>-801717.89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>
        <v>-93786.27</v>
      </c>
      <c r="D58" s="6">
        <v>-104506.79</v>
      </c>
      <c r="E58" s="6">
        <v>-96480.56</v>
      </c>
      <c r="F58" s="6">
        <v>-99047.59</v>
      </c>
      <c r="G58" s="6">
        <v>-110236.96</v>
      </c>
      <c r="H58" s="6">
        <v>-117641.39</v>
      </c>
      <c r="I58" s="6">
        <v>-87380.96</v>
      </c>
      <c r="J58" s="6">
        <v>-92637.37</v>
      </c>
      <c r="K58" s="6">
        <v>-801717.89</v>
      </c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-1528.21</v>
      </c>
      <c r="D60" s="6">
        <v>-1579.14</v>
      </c>
      <c r="E60" s="6">
        <v>-1528.21</v>
      </c>
      <c r="F60" s="6">
        <v>-1579.14</v>
      </c>
      <c r="G60" s="6">
        <v>-1494.88</v>
      </c>
      <c r="H60" s="6">
        <v>-2503.5500000000002</v>
      </c>
      <c r="I60" s="6">
        <v>-2586.9899999999998</v>
      </c>
      <c r="J60" s="6">
        <v>-2503.5500000000002</v>
      </c>
      <c r="K60" s="6">
        <v>-15303.67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-180.82</v>
      </c>
      <c r="D62" s="6">
        <v>-186.85</v>
      </c>
      <c r="E62" s="6">
        <v>-180.82</v>
      </c>
      <c r="F62" s="6">
        <v>-186.85</v>
      </c>
      <c r="G62" s="6">
        <v>-107.58</v>
      </c>
      <c r="H62" s="6">
        <v>-1287.67</v>
      </c>
      <c r="I62" s="6">
        <v>-1330.59</v>
      </c>
      <c r="J62" s="6">
        <v>-1287.67</v>
      </c>
      <c r="K62" s="6">
        <v>-4748.8500000000004</v>
      </c>
    </row>
    <row r="63" spans="1:11">
      <c r="A63" t="s">
        <v>115</v>
      </c>
      <c r="B63" t="s">
        <v>116</v>
      </c>
      <c r="C63" s="6">
        <v>-1347.39</v>
      </c>
      <c r="D63" s="6">
        <v>-1392.29</v>
      </c>
      <c r="E63" s="6">
        <v>-1347.39</v>
      </c>
      <c r="F63" s="6">
        <v>-1392.29</v>
      </c>
      <c r="G63" s="6">
        <v>-1387.3</v>
      </c>
      <c r="H63" s="6">
        <v>-1215.8800000000001</v>
      </c>
      <c r="I63" s="6">
        <v>-1256.4000000000001</v>
      </c>
      <c r="J63" s="6">
        <v>-1215.8800000000001</v>
      </c>
      <c r="K63" s="6">
        <v>-10554.82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>
        <v>-18685.37</v>
      </c>
      <c r="D66" s="6">
        <v>-26233.45</v>
      </c>
      <c r="E66" s="6">
        <v>-22617.25</v>
      </c>
      <c r="F66" s="6">
        <v>-22835.47</v>
      </c>
      <c r="G66" s="6">
        <v>-21704.38</v>
      </c>
      <c r="H66" s="6">
        <v>-22143.26</v>
      </c>
      <c r="I66" s="6">
        <v>-23297.09</v>
      </c>
      <c r="J66" s="6">
        <v>-27868.22</v>
      </c>
      <c r="K66" s="6">
        <v>-185384.49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>
        <v>-2000</v>
      </c>
      <c r="I67" s="6"/>
      <c r="J67" s="6"/>
      <c r="K67" s="6">
        <v>-2000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-7013.21</v>
      </c>
      <c r="D80" s="6">
        <v>-9933.25</v>
      </c>
      <c r="E80" s="6">
        <v>-8224.81</v>
      </c>
      <c r="F80" s="6">
        <v>-8073.47</v>
      </c>
      <c r="G80" s="6">
        <v>-8793.51</v>
      </c>
      <c r="H80" s="6">
        <v>-7794.92</v>
      </c>
      <c r="I80" s="6">
        <v>-7628.59</v>
      </c>
      <c r="J80" s="6">
        <v>-7744.7</v>
      </c>
      <c r="K80" s="6">
        <v>-65206.46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>
        <v>-78.5</v>
      </c>
      <c r="F82" s="6"/>
      <c r="G82" s="6"/>
      <c r="H82" s="6"/>
      <c r="I82" s="6"/>
      <c r="J82" s="6"/>
      <c r="K82" s="6">
        <v>-78.5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-1805.4</v>
      </c>
      <c r="D86" s="6">
        <v>-4683.25</v>
      </c>
      <c r="E86" s="6">
        <v>-2886.48</v>
      </c>
      <c r="F86" s="6">
        <v>-2822.1</v>
      </c>
      <c r="G86" s="6">
        <v>-3536.26</v>
      </c>
      <c r="H86" s="6">
        <v>-2553.5500000000002</v>
      </c>
      <c r="I86" s="6">
        <v>-2405.94</v>
      </c>
      <c r="J86" s="6">
        <v>-2455.14</v>
      </c>
      <c r="K86" s="6">
        <v>-23148.12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-1435.08</v>
      </c>
      <c r="D90" s="6">
        <v>-850</v>
      </c>
      <c r="E90" s="6">
        <v>-2273.66</v>
      </c>
      <c r="F90" s="6">
        <v>-2509</v>
      </c>
      <c r="G90" s="6">
        <v>-2525.87</v>
      </c>
      <c r="H90" s="6">
        <v>-1207.94</v>
      </c>
      <c r="I90" s="6">
        <v>-1710</v>
      </c>
      <c r="J90" s="6">
        <v>-9026.01</v>
      </c>
      <c r="K90" s="6">
        <v>-21537.56</v>
      </c>
    </row>
    <row r="91" spans="1:11">
      <c r="A91" t="s">
        <v>165</v>
      </c>
      <c r="B91" t="s">
        <v>166</v>
      </c>
      <c r="C91" s="6">
        <v>-305.08</v>
      </c>
      <c r="D91" s="6"/>
      <c r="E91" s="6">
        <v>-605.75</v>
      </c>
      <c r="F91" s="6">
        <v>-194</v>
      </c>
      <c r="G91" s="6">
        <v>-2525.87</v>
      </c>
      <c r="H91" s="6">
        <v>-172.89</v>
      </c>
      <c r="I91" s="6"/>
      <c r="J91" s="6">
        <v>-264.49</v>
      </c>
      <c r="K91" s="6">
        <v>-4068.08</v>
      </c>
    </row>
    <row r="92" spans="1:11">
      <c r="A92" t="s">
        <v>167</v>
      </c>
      <c r="B92" t="s">
        <v>168</v>
      </c>
      <c r="C92" s="6">
        <v>-1130</v>
      </c>
      <c r="D92" s="6">
        <v>-850</v>
      </c>
      <c r="E92" s="6">
        <v>-1017.91</v>
      </c>
      <c r="F92" s="6">
        <v>-1865</v>
      </c>
      <c r="G92" s="6"/>
      <c r="H92" s="6">
        <v>-1035.05</v>
      </c>
      <c r="I92" s="6">
        <v>-1650</v>
      </c>
      <c r="J92" s="6">
        <v>-8761.52</v>
      </c>
      <c r="K92" s="6">
        <v>-16309.48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>
        <v>-650</v>
      </c>
      <c r="F94" s="6">
        <v>-450</v>
      </c>
      <c r="G94" s="6"/>
      <c r="H94" s="6"/>
      <c r="I94" s="6">
        <v>-60</v>
      </c>
      <c r="J94" s="6"/>
      <c r="K94" s="6">
        <v>-1160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-1109.32</v>
      </c>
      <c r="D101" s="6">
        <v>-1109.32</v>
      </c>
      <c r="E101" s="6">
        <v>-1109.32</v>
      </c>
      <c r="F101" s="6">
        <v>-1109.32</v>
      </c>
      <c r="G101" s="6">
        <v>-1109.32</v>
      </c>
      <c r="H101" s="6">
        <v>-1109.32</v>
      </c>
      <c r="I101" s="6">
        <v>-1109.32</v>
      </c>
      <c r="J101" s="6">
        <v>-1109.32</v>
      </c>
      <c r="K101" s="6">
        <v>-8874.56</v>
      </c>
    </row>
    <row r="102" spans="1:11">
      <c r="A102" t="s">
        <v>185</v>
      </c>
      <c r="B102" t="s">
        <v>186</v>
      </c>
      <c r="C102" s="6">
        <v>-69.489999999999995</v>
      </c>
      <c r="D102" s="6">
        <v>-69.489999999999995</v>
      </c>
      <c r="E102" s="6">
        <v>-69.489999999999995</v>
      </c>
      <c r="F102" s="6">
        <v>-69.489999999999995</v>
      </c>
      <c r="G102" s="6">
        <v>-69.489999999999995</v>
      </c>
      <c r="H102" s="6">
        <v>-69.489999999999995</v>
      </c>
      <c r="I102" s="6">
        <v>-69.489999999999995</v>
      </c>
      <c r="J102" s="6">
        <v>-69.489999999999995</v>
      </c>
      <c r="K102" s="6">
        <v>-555.91999999999996</v>
      </c>
    </row>
    <row r="103" spans="1:11">
      <c r="A103" t="s">
        <v>187</v>
      </c>
      <c r="B103" t="s">
        <v>188</v>
      </c>
      <c r="C103" s="6">
        <v>-1039.83</v>
      </c>
      <c r="D103" s="6">
        <v>-1039.83</v>
      </c>
      <c r="E103" s="6">
        <v>-1039.83</v>
      </c>
      <c r="F103" s="6">
        <v>-1039.83</v>
      </c>
      <c r="G103" s="6">
        <v>-1039.83</v>
      </c>
      <c r="H103" s="6">
        <v>-1039.83</v>
      </c>
      <c r="I103" s="6">
        <v>-1039.83</v>
      </c>
      <c r="J103" s="6">
        <v>-1039.83</v>
      </c>
      <c r="K103" s="6">
        <v>-8318.64</v>
      </c>
    </row>
    <row r="104" spans="1:11">
      <c r="A104">
        <v>25</v>
      </c>
      <c r="B104" t="s">
        <v>189</v>
      </c>
      <c r="C104" s="6"/>
      <c r="D104" s="6">
        <v>-3855.18</v>
      </c>
      <c r="E104" s="6">
        <v>-45.03</v>
      </c>
      <c r="F104" s="6">
        <v>-0.01</v>
      </c>
      <c r="G104" s="6">
        <v>-124.41</v>
      </c>
      <c r="H104" s="6">
        <v>-140.97999999999999</v>
      </c>
      <c r="I104" s="6">
        <v>-3537.38</v>
      </c>
      <c r="J104" s="6">
        <v>-5.52</v>
      </c>
      <c r="K104" s="6">
        <v>-7708.51</v>
      </c>
    </row>
    <row r="105" spans="1:11">
      <c r="A105" t="s">
        <v>190</v>
      </c>
      <c r="B105" t="s">
        <v>191</v>
      </c>
      <c r="C105" s="6"/>
      <c r="D105" s="6">
        <v>-3855.18</v>
      </c>
      <c r="E105" s="6">
        <v>-45.03</v>
      </c>
      <c r="F105" s="6">
        <v>-0.01</v>
      </c>
      <c r="G105" s="6">
        <v>-124.41</v>
      </c>
      <c r="H105" s="6">
        <v>-140.97999999999999</v>
      </c>
      <c r="I105" s="6">
        <v>-3537.38</v>
      </c>
      <c r="J105" s="6">
        <v>-5.52</v>
      </c>
      <c r="K105" s="6">
        <v>-7708.51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-8182.76</v>
      </c>
      <c r="D110" s="6">
        <v>-7139.46</v>
      </c>
      <c r="E110" s="6">
        <v>-6855.03</v>
      </c>
      <c r="F110" s="6">
        <v>-6998.57</v>
      </c>
      <c r="G110" s="6">
        <v>-6826.93</v>
      </c>
      <c r="H110" s="6">
        <v>-7132.84</v>
      </c>
      <c r="I110" s="6">
        <v>-7037.87</v>
      </c>
      <c r="J110" s="6">
        <v>-7231.06</v>
      </c>
      <c r="K110" s="6">
        <v>-57404.52</v>
      </c>
    </row>
    <row r="111" spans="1:11">
      <c r="A111" t="s">
        <v>200</v>
      </c>
      <c r="B111" t="s">
        <v>201</v>
      </c>
      <c r="C111" s="6">
        <v>-2782.76</v>
      </c>
      <c r="D111" s="6">
        <v>-1739.46</v>
      </c>
      <c r="E111" s="6">
        <v>-1455.03</v>
      </c>
      <c r="F111" s="6">
        <v>-1598.57</v>
      </c>
      <c r="G111" s="6">
        <v>-1426.93</v>
      </c>
      <c r="H111" s="6">
        <v>-1732.84</v>
      </c>
      <c r="I111" s="6">
        <v>-1637.87</v>
      </c>
      <c r="J111" s="6">
        <v>-1831.06</v>
      </c>
      <c r="K111" s="6">
        <v>-14204.52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/>
      <c r="D114" s="6">
        <v>-2471.2399999999998</v>
      </c>
      <c r="E114" s="6">
        <v>-3234.4</v>
      </c>
      <c r="F114" s="6">
        <v>-3270.1</v>
      </c>
      <c r="G114" s="6">
        <v>-1449.34</v>
      </c>
      <c r="H114" s="6">
        <v>-1882.26</v>
      </c>
      <c r="I114" s="6">
        <v>-1398.93</v>
      </c>
      <c r="J114" s="6">
        <v>-2751.61</v>
      </c>
      <c r="K114" s="6">
        <v>-16457.88</v>
      </c>
    </row>
    <row r="115" spans="1:11">
      <c r="A115" t="s">
        <v>207</v>
      </c>
      <c r="B115" t="s">
        <v>208</v>
      </c>
      <c r="C115" s="6"/>
      <c r="D115" s="6">
        <v>-2471.2399999999998</v>
      </c>
      <c r="E115" s="6">
        <v>-3403.4</v>
      </c>
      <c r="F115" s="6">
        <v>-2619.6</v>
      </c>
      <c r="G115" s="6">
        <v>-1449.37</v>
      </c>
      <c r="H115" s="6">
        <v>-1882.01</v>
      </c>
      <c r="I115" s="6">
        <v>-1398.93</v>
      </c>
      <c r="J115" s="6">
        <v>-2751.56</v>
      </c>
      <c r="K115" s="6">
        <v>-15976.11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>
        <v>169</v>
      </c>
      <c r="F117" s="6">
        <v>-650</v>
      </c>
      <c r="G117" s="6"/>
      <c r="H117" s="6">
        <v>-0.25</v>
      </c>
      <c r="I117" s="6"/>
      <c r="J117" s="6">
        <v>-0.05</v>
      </c>
      <c r="K117" s="6">
        <v>-481.3</v>
      </c>
    </row>
    <row r="118" spans="1:11">
      <c r="A118" t="s">
        <v>213</v>
      </c>
      <c r="B118" t="s">
        <v>214</v>
      </c>
      <c r="C118" s="6"/>
      <c r="D118" s="6"/>
      <c r="E118" s="6"/>
      <c r="F118" s="6">
        <v>-0.5</v>
      </c>
      <c r="G118" s="6">
        <v>0.03</v>
      </c>
      <c r="H118" s="6"/>
      <c r="I118" s="6"/>
      <c r="J118" s="6"/>
      <c r="K118" s="6">
        <v>-0.47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32163.25</v>
      </c>
      <c r="D120" s="8">
        <v>38874.1</v>
      </c>
      <c r="E120" s="8">
        <v>-1908.2</v>
      </c>
      <c r="F120" s="8">
        <v>43478.23</v>
      </c>
      <c r="G120" s="8">
        <v>52205.06</v>
      </c>
      <c r="H120" s="8">
        <v>20995.31</v>
      </c>
      <c r="I120" s="8">
        <v>26329.07</v>
      </c>
      <c r="J120" s="8">
        <v>8135.53</v>
      </c>
      <c r="K120" s="8">
        <v>220272.35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5.1999999999999998E-2</v>
      </c>
      <c r="D121" s="9">
        <f t="shared" ref="D121:K121" si="1">IF(D$10=0," ",ROUND(D120/D$10,3))</f>
        <v>5.6000000000000001E-2</v>
      </c>
      <c r="E121" s="9">
        <f t="shared" si="1"/>
        <v>-3.0000000000000001E-3</v>
      </c>
      <c r="F121" s="9">
        <f t="shared" si="1"/>
        <v>6.6000000000000003E-2</v>
      </c>
      <c r="G121" s="9">
        <f t="shared" si="1"/>
        <v>7.1999999999999995E-2</v>
      </c>
      <c r="H121" s="9">
        <f t="shared" si="1"/>
        <v>2.7E-2</v>
      </c>
      <c r="I121" s="9">
        <f t="shared" si="1"/>
        <v>4.4999999999999998E-2</v>
      </c>
      <c r="J121" s="9">
        <f t="shared" si="1"/>
        <v>1.2999999999999999E-2</v>
      </c>
      <c r="K121" s="9">
        <f t="shared" si="1"/>
        <v>4.1000000000000002E-2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-97925.93</v>
      </c>
      <c r="D123" s="6">
        <v>-98453.36</v>
      </c>
      <c r="E123" s="6">
        <v>-125548.32</v>
      </c>
      <c r="F123" s="6">
        <v>-106872.84</v>
      </c>
      <c r="G123" s="6">
        <v>-99199.16</v>
      </c>
      <c r="H123" s="6">
        <v>-110530.45</v>
      </c>
      <c r="I123" s="6">
        <v>-78183.81</v>
      </c>
      <c r="J123" s="6">
        <v>-133663.38</v>
      </c>
      <c r="K123" s="6">
        <v>-850377.25</v>
      </c>
    </row>
    <row r="124" spans="1:11">
      <c r="A124" t="s">
        <v>221</v>
      </c>
      <c r="B124" t="s">
        <v>222</v>
      </c>
      <c r="C124" s="6">
        <v>-93708.09</v>
      </c>
      <c r="D124" s="6">
        <v>-95863.9</v>
      </c>
      <c r="E124" s="6">
        <v>-121741.13</v>
      </c>
      <c r="F124" s="6">
        <v>-102765.27</v>
      </c>
      <c r="G124" s="6">
        <v>-95246.36</v>
      </c>
      <c r="H124" s="6">
        <v>-107589.67</v>
      </c>
      <c r="I124" s="6">
        <v>-74835.94</v>
      </c>
      <c r="J124" s="6">
        <v>-122806.31</v>
      </c>
      <c r="K124" s="6">
        <v>-814556.67</v>
      </c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>
        <v>-78.5</v>
      </c>
      <c r="F126" s="6"/>
      <c r="G126" s="6"/>
      <c r="H126" s="6"/>
      <c r="I126" s="6"/>
      <c r="J126" s="6"/>
      <c r="K126" s="6">
        <v>-78.5</v>
      </c>
    </row>
    <row r="127" spans="1:11">
      <c r="A127" t="s">
        <v>227</v>
      </c>
      <c r="B127" t="s">
        <v>228</v>
      </c>
      <c r="C127" s="6">
        <v>-1435.08</v>
      </c>
      <c r="D127" s="6">
        <v>-850</v>
      </c>
      <c r="E127" s="6">
        <v>-2273.66</v>
      </c>
      <c r="F127" s="6">
        <v>-2509</v>
      </c>
      <c r="G127" s="6">
        <v>-2525.87</v>
      </c>
      <c r="H127" s="6">
        <v>-1207.94</v>
      </c>
      <c r="I127" s="6">
        <v>-1710</v>
      </c>
      <c r="J127" s="6">
        <v>-9026.01</v>
      </c>
      <c r="K127" s="6">
        <v>-21537.56</v>
      </c>
    </row>
    <row r="128" spans="1:11">
      <c r="A128" t="s">
        <v>229</v>
      </c>
      <c r="B128" t="s">
        <v>230</v>
      </c>
      <c r="C128" s="4">
        <v>-2782.76</v>
      </c>
      <c r="D128" s="4">
        <v>-1739.46</v>
      </c>
      <c r="E128" s="4">
        <v>-1455.03</v>
      </c>
      <c r="F128" s="4">
        <v>-1598.57</v>
      </c>
      <c r="G128" s="4">
        <v>-1426.93</v>
      </c>
      <c r="H128" s="4">
        <v>-1732.84</v>
      </c>
      <c r="I128" s="4">
        <v>-1637.87</v>
      </c>
      <c r="J128" s="4">
        <v>-1831.06</v>
      </c>
      <c r="K128" s="4">
        <v>-14204.52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4041</v>
      </c>
      <c r="C5" s="11">
        <v>4041</v>
      </c>
      <c r="D5" s="11">
        <v>4041</v>
      </c>
      <c r="E5" s="11">
        <v>4041</v>
      </c>
      <c r="F5" s="11">
        <v>4041</v>
      </c>
      <c r="G5" s="11">
        <v>4041</v>
      </c>
      <c r="H5" s="11">
        <v>4041</v>
      </c>
      <c r="I5" s="11">
        <v>4041</v>
      </c>
      <c r="J5" s="11">
        <v>4041</v>
      </c>
      <c r="K5" s="11">
        <v>4041</v>
      </c>
    </row>
    <row r="6" spans="1:52" s="13" customFormat="1" ht="28.5">
      <c r="A6" s="12" t="s">
        <v>8</v>
      </c>
      <c r="B6" s="13" t="s">
        <v>303</v>
      </c>
      <c r="C6" s="13" t="s">
        <v>303</v>
      </c>
      <c r="D6" s="13" t="s">
        <v>303</v>
      </c>
      <c r="E6" s="13" t="s">
        <v>303</v>
      </c>
      <c r="F6" s="13" t="s">
        <v>303</v>
      </c>
      <c r="G6" s="13" t="s">
        <v>303</v>
      </c>
      <c r="H6" s="13" t="s">
        <v>303</v>
      </c>
      <c r="I6" s="13" t="s">
        <v>303</v>
      </c>
      <c r="J6" s="13" t="s">
        <v>303</v>
      </c>
      <c r="K6" s="13" t="s">
        <v>303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5</v>
      </c>
      <c r="C8" s="11">
        <v>5</v>
      </c>
      <c r="D8" s="11">
        <v>5</v>
      </c>
      <c r="E8" s="11">
        <v>5</v>
      </c>
      <c r="F8" s="11">
        <v>5</v>
      </c>
      <c r="G8" s="11">
        <v>5</v>
      </c>
      <c r="H8" s="11">
        <v>5</v>
      </c>
      <c r="I8" s="11">
        <v>5</v>
      </c>
      <c r="J8" s="11">
        <v>5</v>
      </c>
      <c r="K8" s="11">
        <v>5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1116118.01</v>
      </c>
      <c r="D10" s="8">
        <v>1118870.92</v>
      </c>
      <c r="E10" s="8">
        <v>1082369.54</v>
      </c>
      <c r="F10" s="8">
        <v>1150190.05</v>
      </c>
      <c r="G10" s="8">
        <v>1328569.42</v>
      </c>
      <c r="H10" s="8">
        <v>1502805.71</v>
      </c>
      <c r="I10" s="8">
        <v>1023847.12</v>
      </c>
      <c r="J10" s="8">
        <v>1061952.05</v>
      </c>
      <c r="K10" s="8">
        <v>9384722.8200000003</v>
      </c>
    </row>
    <row r="11" spans="1:52">
      <c r="A11" t="s">
        <v>25</v>
      </c>
      <c r="B11" t="s">
        <v>26</v>
      </c>
      <c r="C11" s="6">
        <v>1116118.01</v>
      </c>
      <c r="D11" s="6">
        <v>1118870.92</v>
      </c>
      <c r="E11" s="6">
        <v>1082369.54</v>
      </c>
      <c r="F11" s="6">
        <v>1150190.05</v>
      </c>
      <c r="G11" s="6">
        <v>1328569.42</v>
      </c>
      <c r="H11" s="6">
        <v>1502805.71</v>
      </c>
      <c r="I11" s="6">
        <v>1023847.12</v>
      </c>
      <c r="J11" s="6">
        <v>1061952.05</v>
      </c>
      <c r="K11" s="6">
        <v>9384722.8200000003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-672180.46</v>
      </c>
      <c r="D13" s="6">
        <v>-720889.86</v>
      </c>
      <c r="E13" s="6">
        <v>-669404.64</v>
      </c>
      <c r="F13" s="6">
        <v>-708045.88</v>
      </c>
      <c r="G13" s="6">
        <v>-830599.36</v>
      </c>
      <c r="H13" s="6">
        <v>-954017.74</v>
      </c>
      <c r="I13" s="6">
        <v>-645990.54</v>
      </c>
      <c r="J13" s="6">
        <v>-667097.06999999995</v>
      </c>
      <c r="K13" s="6">
        <v>-5868225.5499999998</v>
      </c>
    </row>
    <row r="14" spans="1:52">
      <c r="A14">
        <v>3</v>
      </c>
      <c r="B14" t="s">
        <v>30</v>
      </c>
      <c r="C14" s="6">
        <v>443937.55</v>
      </c>
      <c r="D14" s="6">
        <v>397981.06</v>
      </c>
      <c r="E14" s="6">
        <v>412964.9</v>
      </c>
      <c r="F14" s="6">
        <v>442144.17</v>
      </c>
      <c r="G14" s="6">
        <v>497970.06</v>
      </c>
      <c r="H14" s="6">
        <v>548787.97</v>
      </c>
      <c r="I14" s="6">
        <v>377856.58</v>
      </c>
      <c r="J14" s="6">
        <v>394854.98</v>
      </c>
      <c r="K14" s="6">
        <v>3516497.27</v>
      </c>
    </row>
    <row r="15" spans="1:52" s="7" customFormat="1">
      <c r="A15" s="7">
        <v>4</v>
      </c>
      <c r="B15" s="7" t="s">
        <v>31</v>
      </c>
      <c r="C15" s="9">
        <f>IF(C$10=0," ",ROUND(C14/C$10,3))</f>
        <v>0.39800000000000002</v>
      </c>
      <c r="D15" s="9">
        <f t="shared" ref="D15:K15" si="0">IF(D$10=0," ",ROUND(D14/D$10,3))</f>
        <v>0.35599999999999998</v>
      </c>
      <c r="E15" s="9">
        <f t="shared" si="0"/>
        <v>0.38200000000000001</v>
      </c>
      <c r="F15" s="9">
        <f t="shared" si="0"/>
        <v>0.38400000000000001</v>
      </c>
      <c r="G15" s="9">
        <f t="shared" si="0"/>
        <v>0.375</v>
      </c>
      <c r="H15" s="9">
        <f t="shared" si="0"/>
        <v>0.36499999999999999</v>
      </c>
      <c r="I15" s="9">
        <f t="shared" si="0"/>
        <v>0.36899999999999999</v>
      </c>
      <c r="J15" s="9">
        <f t="shared" si="0"/>
        <v>0.372</v>
      </c>
      <c r="K15" s="9">
        <f t="shared" si="0"/>
        <v>0.375</v>
      </c>
    </row>
    <row r="16" spans="1:52">
      <c r="A16">
        <v>5</v>
      </c>
      <c r="B16" t="s">
        <v>32</v>
      </c>
      <c r="C16" s="6">
        <v>-31461.27</v>
      </c>
      <c r="D16" s="6">
        <v>-29587.24</v>
      </c>
      <c r="E16" s="6">
        <v>-31063.22</v>
      </c>
      <c r="F16" s="6">
        <v>-16529.82</v>
      </c>
      <c r="G16" s="6">
        <v>-20758.3</v>
      </c>
      <c r="H16" s="6">
        <v>-15836.24</v>
      </c>
      <c r="I16" s="6">
        <v>-16236.13</v>
      </c>
      <c r="J16" s="6">
        <v>-19471.45</v>
      </c>
      <c r="K16" s="6">
        <v>-180943.67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-25383.29</v>
      </c>
      <c r="D18" s="6">
        <v>-23728.27</v>
      </c>
      <c r="E18" s="6">
        <v>-25494.73</v>
      </c>
      <c r="F18" s="6">
        <v>-10316.73</v>
      </c>
      <c r="G18" s="6">
        <v>-13114.63</v>
      </c>
      <c r="H18" s="6">
        <v>-6595.96</v>
      </c>
      <c r="I18" s="6">
        <v>-10116.709999999999</v>
      </c>
      <c r="J18" s="6">
        <v>-13357.05</v>
      </c>
      <c r="K18" s="6">
        <v>-128107.37</v>
      </c>
    </row>
    <row r="19" spans="1:11">
      <c r="A19" t="s">
        <v>35</v>
      </c>
      <c r="B19" t="s">
        <v>36</v>
      </c>
      <c r="C19" s="6">
        <v>1532.79</v>
      </c>
      <c r="D19" s="6">
        <v>-2510.86</v>
      </c>
      <c r="E19" s="6">
        <v>-3044.3</v>
      </c>
      <c r="F19" s="6">
        <v>545.38</v>
      </c>
      <c r="G19" s="6">
        <v>-1524.73</v>
      </c>
      <c r="H19" s="6">
        <v>-12963</v>
      </c>
      <c r="I19" s="6">
        <v>4007.18</v>
      </c>
      <c r="J19" s="6">
        <v>831.57</v>
      </c>
      <c r="K19" s="6">
        <v>-13125.97</v>
      </c>
    </row>
    <row r="20" spans="1:11">
      <c r="A20" t="s">
        <v>37</v>
      </c>
      <c r="B20" t="s">
        <v>38</v>
      </c>
      <c r="C20" s="6">
        <v>-0.01</v>
      </c>
      <c r="D20" s="6">
        <v>-701.67</v>
      </c>
      <c r="E20" s="6">
        <v>-60.74</v>
      </c>
      <c r="F20" s="6">
        <v>-0.18</v>
      </c>
      <c r="G20" s="6">
        <v>-5289.48</v>
      </c>
      <c r="H20" s="6">
        <v>-892.73</v>
      </c>
      <c r="I20" s="6">
        <v>-801.61</v>
      </c>
      <c r="J20" s="6"/>
      <c r="K20" s="6">
        <v>-7746.42</v>
      </c>
    </row>
    <row r="21" spans="1:11">
      <c r="A21" t="s">
        <v>39</v>
      </c>
      <c r="B21" t="s">
        <v>40</v>
      </c>
      <c r="C21" s="6">
        <v>-15075.11</v>
      </c>
      <c r="D21" s="6">
        <v>-11060.23</v>
      </c>
      <c r="E21" s="6">
        <v>-10264.74</v>
      </c>
      <c r="F21" s="6">
        <v>-8388.8700000000008</v>
      </c>
      <c r="G21" s="6">
        <v>-8865.4599999999991</v>
      </c>
      <c r="H21" s="6">
        <v>3225.28</v>
      </c>
      <c r="I21" s="6">
        <v>-4007.18</v>
      </c>
      <c r="J21" s="6">
        <v>-831.57</v>
      </c>
      <c r="K21" s="6">
        <v>-55267.88</v>
      </c>
    </row>
    <row r="22" spans="1:11">
      <c r="A22" t="s">
        <v>41</v>
      </c>
      <c r="B22" t="s">
        <v>42</v>
      </c>
      <c r="C22" s="6">
        <v>-11840.96</v>
      </c>
      <c r="D22" s="6">
        <v>-9455.51</v>
      </c>
      <c r="E22" s="6">
        <v>-12124.95</v>
      </c>
      <c r="F22" s="6">
        <v>-2473.06</v>
      </c>
      <c r="G22" s="6">
        <v>2565.04</v>
      </c>
      <c r="H22" s="6">
        <v>4034.49</v>
      </c>
      <c r="I22" s="6">
        <v>-9315.1</v>
      </c>
      <c r="J22" s="6">
        <v>-13357.05</v>
      </c>
      <c r="K22" s="6">
        <v>-51967.1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-6077.98</v>
      </c>
      <c r="D26" s="6">
        <v>-5858.97</v>
      </c>
      <c r="E26" s="6">
        <v>-5568.49</v>
      </c>
      <c r="F26" s="6">
        <v>-6213.09</v>
      </c>
      <c r="G26" s="6">
        <v>-7643.67</v>
      </c>
      <c r="H26" s="6">
        <v>-9240.2800000000007</v>
      </c>
      <c r="I26" s="6">
        <v>-6119.42</v>
      </c>
      <c r="J26" s="6">
        <v>-6114.4</v>
      </c>
      <c r="K26" s="6">
        <v>-52836.3</v>
      </c>
    </row>
    <row r="27" spans="1:11">
      <c r="A27" t="s">
        <v>49</v>
      </c>
      <c r="B27" t="s">
        <v>50</v>
      </c>
      <c r="C27" s="6">
        <v>-6077.98</v>
      </c>
      <c r="D27" s="6">
        <v>-5858.97</v>
      </c>
      <c r="E27" s="6">
        <v>-5568.49</v>
      </c>
      <c r="F27" s="6">
        <v>-6213.09</v>
      </c>
      <c r="G27" s="6">
        <v>-7643.67</v>
      </c>
      <c r="H27" s="6">
        <v>-9240.2800000000007</v>
      </c>
      <c r="I27" s="6">
        <v>-6119.42</v>
      </c>
      <c r="J27" s="6">
        <v>-6114.4</v>
      </c>
      <c r="K27" s="6">
        <v>-52836.3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412476.28</v>
      </c>
      <c r="D31" s="8">
        <v>368393.82</v>
      </c>
      <c r="E31" s="8">
        <v>381901.68</v>
      </c>
      <c r="F31" s="8">
        <v>425614.35</v>
      </c>
      <c r="G31" s="8">
        <v>477211.76</v>
      </c>
      <c r="H31" s="8">
        <v>532951.73</v>
      </c>
      <c r="I31" s="8">
        <v>361620.45</v>
      </c>
      <c r="J31" s="8">
        <v>375383.53</v>
      </c>
      <c r="K31" s="8">
        <v>3335553.6</v>
      </c>
    </row>
    <row r="32" spans="1:11" s="7" customFormat="1">
      <c r="A32" s="7">
        <v>11</v>
      </c>
      <c r="B32" s="7" t="s">
        <v>58</v>
      </c>
      <c r="C32" s="8">
        <v>-16032.84</v>
      </c>
      <c r="D32" s="8">
        <v>-16140.61</v>
      </c>
      <c r="E32" s="8">
        <v>-14463.7</v>
      </c>
      <c r="F32" s="8">
        <v>-15338.88</v>
      </c>
      <c r="G32" s="8">
        <v>-31717.74</v>
      </c>
      <c r="H32" s="8">
        <v>-22303.57</v>
      </c>
      <c r="I32" s="8">
        <v>-18476.75</v>
      </c>
      <c r="J32" s="8">
        <v>-19796.919999999998</v>
      </c>
      <c r="K32" s="8">
        <v>-154271.01</v>
      </c>
    </row>
    <row r="33" spans="1:11">
      <c r="A33">
        <v>12</v>
      </c>
      <c r="B33" t="s">
        <v>59</v>
      </c>
      <c r="C33" s="6">
        <v>-220009.27</v>
      </c>
      <c r="D33" s="6">
        <v>-306189.33</v>
      </c>
      <c r="E33" s="6">
        <v>-293485.82</v>
      </c>
      <c r="F33" s="6">
        <v>-323308.12</v>
      </c>
      <c r="G33" s="6">
        <v>-329387.77</v>
      </c>
      <c r="H33" s="6">
        <v>-331732.76</v>
      </c>
      <c r="I33" s="6">
        <v>-356785.17</v>
      </c>
      <c r="J33" s="6">
        <v>-356908.96</v>
      </c>
      <c r="K33" s="6">
        <v>-2517807.2000000002</v>
      </c>
    </row>
    <row r="34" spans="1:11">
      <c r="A34">
        <v>13</v>
      </c>
      <c r="B34" t="s">
        <v>60</v>
      </c>
      <c r="C34" s="6">
        <v>-135644.91</v>
      </c>
      <c r="D34" s="6">
        <v>-130662.04</v>
      </c>
      <c r="E34" s="6">
        <v>-123660.25</v>
      </c>
      <c r="F34" s="6">
        <v>-169500.69</v>
      </c>
      <c r="G34" s="6">
        <v>-127277.04</v>
      </c>
      <c r="H34" s="6">
        <v>-140169.31</v>
      </c>
      <c r="I34" s="6">
        <v>-133140.5</v>
      </c>
      <c r="J34" s="6">
        <v>-170962.91</v>
      </c>
      <c r="K34" s="6">
        <v>-1131017.6499999999</v>
      </c>
    </row>
    <row r="35" spans="1:11">
      <c r="A35" t="s">
        <v>61</v>
      </c>
      <c r="B35" t="s">
        <v>62</v>
      </c>
      <c r="C35" s="6">
        <v>-89599</v>
      </c>
      <c r="D35" s="6">
        <v>-93999</v>
      </c>
      <c r="E35" s="6">
        <v>-88599</v>
      </c>
      <c r="F35" s="6">
        <v>-89559</v>
      </c>
      <c r="G35" s="6">
        <v>-78343</v>
      </c>
      <c r="H35" s="6">
        <v>-89758</v>
      </c>
      <c r="I35" s="6">
        <v>-86796</v>
      </c>
      <c r="J35" s="6">
        <v>-71903</v>
      </c>
      <c r="K35" s="6">
        <v>-688556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-2000</v>
      </c>
      <c r="E37" s="6">
        <v>-2000</v>
      </c>
      <c r="F37" s="6">
        <v>-2000</v>
      </c>
      <c r="G37" s="6">
        <v>-1000</v>
      </c>
      <c r="H37" s="6">
        <v>-1000</v>
      </c>
      <c r="I37" s="6">
        <v>-1000</v>
      </c>
      <c r="J37" s="6">
        <v>-1000</v>
      </c>
      <c r="K37" s="6">
        <v>-12000</v>
      </c>
    </row>
    <row r="38" spans="1:11">
      <c r="A38" t="s">
        <v>67</v>
      </c>
      <c r="B38" t="s">
        <v>68</v>
      </c>
      <c r="C38" s="6"/>
      <c r="D38" s="6">
        <v>-141.65</v>
      </c>
      <c r="E38" s="6">
        <v>-3317.1</v>
      </c>
      <c r="F38" s="6"/>
      <c r="G38" s="6"/>
      <c r="H38" s="6">
        <v>-1714.12</v>
      </c>
      <c r="I38" s="6">
        <v>-650.44000000000005</v>
      </c>
      <c r="J38" s="6">
        <v>-2986.48</v>
      </c>
      <c r="K38" s="6">
        <v>-8809.7900000000009</v>
      </c>
    </row>
    <row r="39" spans="1:11">
      <c r="A39" t="s">
        <v>69</v>
      </c>
      <c r="B39" t="s">
        <v>70</v>
      </c>
      <c r="C39" s="6">
        <v>-20000</v>
      </c>
      <c r="D39" s="6">
        <v>-10000</v>
      </c>
      <c r="E39" s="6">
        <v>-10000</v>
      </c>
      <c r="F39" s="6">
        <v>-43000</v>
      </c>
      <c r="G39" s="6">
        <v>-20000</v>
      </c>
      <c r="H39" s="6">
        <v>-20000</v>
      </c>
      <c r="I39" s="6">
        <v>-20000</v>
      </c>
      <c r="J39" s="6">
        <v>-16400</v>
      </c>
      <c r="K39" s="6">
        <v>-159400</v>
      </c>
    </row>
    <row r="40" spans="1:11">
      <c r="A40" t="s">
        <v>71</v>
      </c>
      <c r="B40" t="s">
        <v>72</v>
      </c>
      <c r="C40" s="6">
        <v>-8401.16</v>
      </c>
      <c r="D40" s="6">
        <v>-12951.64</v>
      </c>
      <c r="E40" s="6">
        <v>-15514.4</v>
      </c>
      <c r="F40" s="6">
        <v>-15770.94</v>
      </c>
      <c r="G40" s="6">
        <v>-16542.64</v>
      </c>
      <c r="H40" s="6">
        <v>-27930.75</v>
      </c>
      <c r="I40" s="6">
        <v>-6076.1</v>
      </c>
      <c r="J40" s="6">
        <v>-69513.87</v>
      </c>
      <c r="K40" s="6">
        <v>-172701.5</v>
      </c>
    </row>
    <row r="41" spans="1:11">
      <c r="A41" t="s">
        <v>73</v>
      </c>
      <c r="B41" t="s">
        <v>74</v>
      </c>
      <c r="C41" s="6"/>
      <c r="D41" s="6"/>
      <c r="E41" s="6"/>
      <c r="F41" s="6">
        <v>-8000</v>
      </c>
      <c r="G41" s="6">
        <v>-2534.71</v>
      </c>
      <c r="H41" s="6"/>
      <c r="I41" s="6">
        <v>-10714.29</v>
      </c>
      <c r="J41" s="6">
        <v>-20000</v>
      </c>
      <c r="K41" s="6">
        <v>-41249</v>
      </c>
    </row>
    <row r="42" spans="1:11">
      <c r="A42" t="s">
        <v>75</v>
      </c>
      <c r="B42" t="s">
        <v>76</v>
      </c>
      <c r="C42" s="6"/>
      <c r="D42" s="6"/>
      <c r="E42" s="6">
        <v>-1665</v>
      </c>
      <c r="F42" s="6">
        <v>-540</v>
      </c>
      <c r="G42" s="6"/>
      <c r="H42" s="6">
        <v>90</v>
      </c>
      <c r="I42" s="6"/>
      <c r="J42" s="6"/>
      <c r="K42" s="6">
        <v>-2115</v>
      </c>
    </row>
    <row r="43" spans="1:11">
      <c r="A43" t="s">
        <v>77</v>
      </c>
      <c r="B43" t="s">
        <v>78</v>
      </c>
      <c r="C43" s="6">
        <v>-3845.75</v>
      </c>
      <c r="D43" s="6">
        <v>-3845.75</v>
      </c>
      <c r="E43" s="6">
        <v>-3845.75</v>
      </c>
      <c r="F43" s="6">
        <v>-3845.75</v>
      </c>
      <c r="G43" s="6">
        <v>-2467.69</v>
      </c>
      <c r="H43" s="6">
        <v>-3087.44</v>
      </c>
      <c r="I43" s="6">
        <v>-2924.34</v>
      </c>
      <c r="J43" s="6">
        <v>-1499.89</v>
      </c>
      <c r="K43" s="6">
        <v>-25362.36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-2969</v>
      </c>
      <c r="D45" s="6">
        <v>-2969</v>
      </c>
      <c r="E45" s="6">
        <v>-2969</v>
      </c>
      <c r="F45" s="6">
        <v>-3035</v>
      </c>
      <c r="G45" s="6">
        <v>-2639</v>
      </c>
      <c r="H45" s="6">
        <v>-3019</v>
      </c>
      <c r="I45" s="6">
        <v>-2896</v>
      </c>
      <c r="J45" s="6">
        <v>-2243</v>
      </c>
      <c r="K45" s="6">
        <v>-22739</v>
      </c>
    </row>
    <row r="46" spans="1:11">
      <c r="A46" t="s">
        <v>83</v>
      </c>
      <c r="B46" t="s">
        <v>84</v>
      </c>
      <c r="C46" s="6">
        <v>-5080</v>
      </c>
      <c r="D46" s="6">
        <v>-1005</v>
      </c>
      <c r="E46" s="6"/>
      <c r="F46" s="6"/>
      <c r="G46" s="6"/>
      <c r="H46" s="6"/>
      <c r="I46" s="6"/>
      <c r="J46" s="6"/>
      <c r="K46" s="6">
        <v>-6085</v>
      </c>
    </row>
    <row r="47" spans="1:11">
      <c r="A47" t="s">
        <v>85</v>
      </c>
      <c r="B47" t="s">
        <v>86</v>
      </c>
      <c r="C47" s="6">
        <v>-3750</v>
      </c>
      <c r="D47" s="6">
        <v>-3750</v>
      </c>
      <c r="E47" s="6">
        <v>4250</v>
      </c>
      <c r="F47" s="6">
        <v>-3750</v>
      </c>
      <c r="G47" s="6">
        <v>-3750</v>
      </c>
      <c r="H47" s="6">
        <v>6250</v>
      </c>
      <c r="I47" s="6">
        <v>-2083.33</v>
      </c>
      <c r="J47" s="6">
        <v>14583.33</v>
      </c>
      <c r="K47" s="6">
        <v>8000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-117542.64</v>
      </c>
      <c r="D49" s="6">
        <v>-112774.53</v>
      </c>
      <c r="E49" s="6">
        <v>-112774.53</v>
      </c>
      <c r="F49" s="6">
        <v>-103725.93</v>
      </c>
      <c r="G49" s="6">
        <v>-141528.03</v>
      </c>
      <c r="H49" s="6">
        <v>-131072.13</v>
      </c>
      <c r="I49" s="6">
        <v>-125442.03</v>
      </c>
      <c r="J49" s="6">
        <v>-125442.03</v>
      </c>
      <c r="K49" s="6">
        <v>-970301.85</v>
      </c>
    </row>
    <row r="50" spans="1:11">
      <c r="A50" t="s">
        <v>90</v>
      </c>
      <c r="B50" t="s">
        <v>91</v>
      </c>
      <c r="C50" s="6">
        <v>-94146.54</v>
      </c>
      <c r="D50" s="6">
        <v>-89299.02</v>
      </c>
      <c r="E50" s="6">
        <v>-89299.02</v>
      </c>
      <c r="F50" s="6">
        <v>-101966.52</v>
      </c>
      <c r="G50" s="6">
        <v>-101966.52</v>
      </c>
      <c r="H50" s="6">
        <v>-101966.52</v>
      </c>
      <c r="I50" s="6">
        <v>-101966.52</v>
      </c>
      <c r="J50" s="6">
        <v>-101966.52</v>
      </c>
      <c r="K50" s="6">
        <v>-782577.18</v>
      </c>
    </row>
    <row r="51" spans="1:11">
      <c r="A51" t="s">
        <v>92</v>
      </c>
      <c r="B51" t="s">
        <v>93</v>
      </c>
      <c r="C51" s="6">
        <v>-21716.1</v>
      </c>
      <c r="D51" s="6">
        <v>-21716.1</v>
      </c>
      <c r="E51" s="6">
        <v>-21716.1</v>
      </c>
      <c r="F51" s="6"/>
      <c r="G51" s="6">
        <v>-37802.1</v>
      </c>
      <c r="H51" s="6">
        <v>-27346.2</v>
      </c>
      <c r="I51" s="6">
        <v>-21716.1</v>
      </c>
      <c r="J51" s="6">
        <v>-21716.1</v>
      </c>
      <c r="K51" s="6">
        <v>-173728.8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-1680</v>
      </c>
      <c r="D53" s="6">
        <v>-1759.41</v>
      </c>
      <c r="E53" s="6">
        <v>-1759.41</v>
      </c>
      <c r="F53" s="6">
        <v>-1759.41</v>
      </c>
      <c r="G53" s="6">
        <v>-1759.41</v>
      </c>
      <c r="H53" s="6">
        <v>-1759.41</v>
      </c>
      <c r="I53" s="6">
        <v>-1759.41</v>
      </c>
      <c r="J53" s="6">
        <v>-1759.41</v>
      </c>
      <c r="K53" s="6">
        <v>-13995.87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-6658.16</v>
      </c>
      <c r="D60" s="6">
        <v>-6686.47</v>
      </c>
      <c r="E60" s="6">
        <v>-6596.02</v>
      </c>
      <c r="F60" s="6">
        <v>-6846.99</v>
      </c>
      <c r="G60" s="6">
        <v>-7046.23</v>
      </c>
      <c r="H60" s="6">
        <v>-7605.57</v>
      </c>
      <c r="I60" s="6">
        <v>-7920.06</v>
      </c>
      <c r="J60" s="6">
        <v>-8007.84</v>
      </c>
      <c r="K60" s="6">
        <v>-57367.34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-439.45</v>
      </c>
      <c r="D62" s="6">
        <v>-260.45999999999998</v>
      </c>
      <c r="E62" s="6">
        <v>-252.05</v>
      </c>
      <c r="F62" s="6">
        <v>-260.45999999999998</v>
      </c>
      <c r="G62" s="6">
        <v>-259.47000000000003</v>
      </c>
      <c r="H62" s="6">
        <v>-1358.9</v>
      </c>
      <c r="I62" s="6">
        <v>-1404.2</v>
      </c>
      <c r="J62" s="6">
        <v>-1358.9</v>
      </c>
      <c r="K62" s="6">
        <v>-5593.89</v>
      </c>
    </row>
    <row r="63" spans="1:11">
      <c r="A63" t="s">
        <v>115</v>
      </c>
      <c r="B63" t="s">
        <v>116</v>
      </c>
      <c r="C63" s="6">
        <v>-6106.11</v>
      </c>
      <c r="D63" s="6">
        <v>-6309.65</v>
      </c>
      <c r="E63" s="6">
        <v>-6106.11</v>
      </c>
      <c r="F63" s="6">
        <v>-6309.65</v>
      </c>
      <c r="G63" s="6">
        <v>-6509.88</v>
      </c>
      <c r="H63" s="6">
        <v>-5978.73</v>
      </c>
      <c r="I63" s="6">
        <v>-6240.55</v>
      </c>
      <c r="J63" s="6">
        <v>-6398.42</v>
      </c>
      <c r="K63" s="6">
        <v>-49959.1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-112.6</v>
      </c>
      <c r="D65" s="6">
        <v>-116.36</v>
      </c>
      <c r="E65" s="6">
        <v>-237.86</v>
      </c>
      <c r="F65" s="6">
        <v>-276.88</v>
      </c>
      <c r="G65" s="6">
        <v>-276.88</v>
      </c>
      <c r="H65" s="6">
        <v>-267.94</v>
      </c>
      <c r="I65" s="6">
        <v>-275.31</v>
      </c>
      <c r="J65" s="6">
        <v>-250.52</v>
      </c>
      <c r="K65" s="6">
        <v>-1814.35</v>
      </c>
    </row>
    <row r="66" spans="1:11">
      <c r="A66">
        <v>17</v>
      </c>
      <c r="B66" t="s">
        <v>121</v>
      </c>
      <c r="C66" s="6">
        <v>39836.44</v>
      </c>
      <c r="D66" s="6">
        <v>-56066.29</v>
      </c>
      <c r="E66" s="6">
        <v>-50455.02</v>
      </c>
      <c r="F66" s="6">
        <v>-43234.51</v>
      </c>
      <c r="G66" s="6">
        <v>-53536.47</v>
      </c>
      <c r="H66" s="6">
        <v>-52885.75</v>
      </c>
      <c r="I66" s="6">
        <v>-90282.58</v>
      </c>
      <c r="J66" s="6">
        <v>-52496.18</v>
      </c>
      <c r="K66" s="6">
        <v>-359120.36</v>
      </c>
    </row>
    <row r="67" spans="1:11">
      <c r="A67">
        <v>18</v>
      </c>
      <c r="B67" t="s">
        <v>122</v>
      </c>
      <c r="C67" s="6">
        <v>-13221.57</v>
      </c>
      <c r="D67" s="6">
        <v>-13193.88</v>
      </c>
      <c r="E67" s="6">
        <v>-12664.61</v>
      </c>
      <c r="F67" s="6">
        <v>-13142.46</v>
      </c>
      <c r="G67" s="6">
        <v>-13054.5</v>
      </c>
      <c r="H67" s="6">
        <v>-15073.19</v>
      </c>
      <c r="I67" s="6">
        <v>-12686.23</v>
      </c>
      <c r="J67" s="6">
        <v>-13131.37</v>
      </c>
      <c r="K67" s="6">
        <v>-106167.81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-3731.57</v>
      </c>
      <c r="D69" s="6">
        <v>-3703.88</v>
      </c>
      <c r="E69" s="6">
        <v>-3174.61</v>
      </c>
      <c r="F69" s="6">
        <v>-3652.46</v>
      </c>
      <c r="G69" s="6">
        <v>-3564.5</v>
      </c>
      <c r="H69" s="6">
        <v>-3583.19</v>
      </c>
      <c r="I69" s="6">
        <v>-3196.23</v>
      </c>
      <c r="J69" s="6">
        <v>-3641.37</v>
      </c>
      <c r="K69" s="6">
        <v>-28247.81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-75920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-10101.56</v>
      </c>
      <c r="D76" s="6">
        <v>-9831.85</v>
      </c>
      <c r="E76" s="6">
        <v>-9302.15</v>
      </c>
      <c r="F76" s="6">
        <v>-9740.7999999999993</v>
      </c>
      <c r="G76" s="6">
        <v>-9107.4</v>
      </c>
      <c r="H76" s="6">
        <v>-9687.98</v>
      </c>
      <c r="I76" s="6">
        <v>-9282</v>
      </c>
      <c r="J76" s="6">
        <v>-9254.4</v>
      </c>
      <c r="K76" s="6">
        <v>-76308.14</v>
      </c>
    </row>
    <row r="77" spans="1:11">
      <c r="A77" t="s">
        <v>140</v>
      </c>
      <c r="B77" t="s">
        <v>141</v>
      </c>
      <c r="C77" s="6">
        <v>-61.95</v>
      </c>
      <c r="D77" s="6">
        <v>-20.65</v>
      </c>
      <c r="E77" s="6">
        <v>-20.65</v>
      </c>
      <c r="F77" s="6">
        <v>-41.3</v>
      </c>
      <c r="G77" s="6">
        <v>-20.65</v>
      </c>
      <c r="H77" s="6"/>
      <c r="I77" s="6">
        <v>-41.3</v>
      </c>
      <c r="J77" s="6"/>
      <c r="K77" s="6">
        <v>-206.5</v>
      </c>
    </row>
    <row r="78" spans="1:11">
      <c r="A78" t="s">
        <v>142</v>
      </c>
      <c r="B78" t="s">
        <v>143</v>
      </c>
      <c r="C78" s="6">
        <v>-10039.61</v>
      </c>
      <c r="D78" s="6">
        <v>-9811.2000000000007</v>
      </c>
      <c r="E78" s="6">
        <v>-9281.5</v>
      </c>
      <c r="F78" s="6">
        <v>-9699.5</v>
      </c>
      <c r="G78" s="6">
        <v>-9086.75</v>
      </c>
      <c r="H78" s="6">
        <v>-9687.98</v>
      </c>
      <c r="I78" s="6">
        <v>-9240.7000000000007</v>
      </c>
      <c r="J78" s="6">
        <v>-9254.4</v>
      </c>
      <c r="K78" s="6">
        <v>-76101.64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76278.070000000007</v>
      </c>
      <c r="D80" s="6">
        <v>-14736.92</v>
      </c>
      <c r="E80" s="6">
        <v>-11903.46</v>
      </c>
      <c r="F80" s="6">
        <v>-8496.9599999999991</v>
      </c>
      <c r="G80" s="6">
        <v>-11201.56</v>
      </c>
      <c r="H80" s="6">
        <v>-11111.03</v>
      </c>
      <c r="I80" s="6">
        <v>-9774.85</v>
      </c>
      <c r="J80" s="6">
        <v>-12050.51</v>
      </c>
      <c r="K80" s="6">
        <v>-2997.22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>
        <v>83459.38</v>
      </c>
      <c r="D82" s="6">
        <v>-2000</v>
      </c>
      <c r="E82" s="6">
        <v>-3810</v>
      </c>
      <c r="F82" s="6">
        <v>-42.06</v>
      </c>
      <c r="G82" s="6"/>
      <c r="H82" s="6">
        <v>-3190</v>
      </c>
      <c r="I82" s="6">
        <v>-2000</v>
      </c>
      <c r="J82" s="6">
        <v>-1500</v>
      </c>
      <c r="K82" s="6">
        <v>70917.320000000007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-5486.92</v>
      </c>
      <c r="E86" s="6">
        <v>-2833.63</v>
      </c>
      <c r="F86" s="6">
        <v>-3203.53</v>
      </c>
      <c r="G86" s="6">
        <v>-3944.31</v>
      </c>
      <c r="H86" s="6">
        <v>-2679.66</v>
      </c>
      <c r="I86" s="6">
        <v>-2552.1999999999998</v>
      </c>
      <c r="J86" s="6">
        <v>-3260.95</v>
      </c>
      <c r="K86" s="6">
        <v>-25934.7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-1662</v>
      </c>
      <c r="D90" s="6">
        <v>-1782</v>
      </c>
      <c r="E90" s="6">
        <v>-2237.08</v>
      </c>
      <c r="F90" s="6">
        <v>-1289.1600000000001</v>
      </c>
      <c r="G90" s="6">
        <v>-5289.08</v>
      </c>
      <c r="H90" s="6">
        <v>-2319.4299999999998</v>
      </c>
      <c r="I90" s="6">
        <v>-43770.080000000002</v>
      </c>
      <c r="J90" s="6">
        <v>-8433</v>
      </c>
      <c r="K90" s="6">
        <v>-66781.83</v>
      </c>
    </row>
    <row r="91" spans="1:11">
      <c r="A91" t="s">
        <v>165</v>
      </c>
      <c r="B91" t="s">
        <v>166</v>
      </c>
      <c r="C91" s="6"/>
      <c r="D91" s="6"/>
      <c r="E91" s="6">
        <v>-305.08</v>
      </c>
      <c r="F91" s="6"/>
      <c r="G91" s="6">
        <v>-1987.08</v>
      </c>
      <c r="H91" s="6">
        <v>-852.02</v>
      </c>
      <c r="I91" s="6">
        <v>-645.08000000000004</v>
      </c>
      <c r="J91" s="6"/>
      <c r="K91" s="6">
        <v>-3789.26</v>
      </c>
    </row>
    <row r="92" spans="1:11">
      <c r="A92" t="s">
        <v>167</v>
      </c>
      <c r="B92" t="s">
        <v>168</v>
      </c>
      <c r="C92" s="6">
        <v>-1662</v>
      </c>
      <c r="D92" s="6">
        <v>-1782</v>
      </c>
      <c r="E92" s="6">
        <v>-1932</v>
      </c>
      <c r="F92" s="6">
        <v>-1289.1600000000001</v>
      </c>
      <c r="G92" s="6">
        <v>-3302</v>
      </c>
      <c r="H92" s="6">
        <v>-685.99</v>
      </c>
      <c r="I92" s="6">
        <v>-38935</v>
      </c>
      <c r="J92" s="6">
        <v>-5613</v>
      </c>
      <c r="K92" s="6">
        <v>-55201.15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-781.42</v>
      </c>
      <c r="I93" s="6"/>
      <c r="J93" s="6"/>
      <c r="K93" s="6">
        <v>-781.42</v>
      </c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-4190</v>
      </c>
      <c r="J94" s="6">
        <v>-2820</v>
      </c>
      <c r="K94" s="6">
        <v>-7010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-160</v>
      </c>
      <c r="D96" s="6"/>
      <c r="E96" s="6"/>
      <c r="F96" s="6">
        <v>-340</v>
      </c>
      <c r="G96" s="6"/>
      <c r="H96" s="6"/>
      <c r="I96" s="6"/>
      <c r="J96" s="6"/>
      <c r="K96" s="6">
        <v>-500</v>
      </c>
    </row>
    <row r="97" spans="1:11">
      <c r="A97" t="s">
        <v>176</v>
      </c>
      <c r="B97" t="s">
        <v>177</v>
      </c>
      <c r="C97" s="6">
        <v>-160</v>
      </c>
      <c r="D97" s="6"/>
      <c r="E97" s="6"/>
      <c r="F97" s="6">
        <v>-340</v>
      </c>
      <c r="G97" s="6"/>
      <c r="H97" s="6"/>
      <c r="I97" s="6"/>
      <c r="J97" s="6"/>
      <c r="K97" s="6">
        <v>-500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-3283.33</v>
      </c>
      <c r="D101" s="6">
        <v>-3283.33</v>
      </c>
      <c r="E101" s="6">
        <v>-3283.33</v>
      </c>
      <c r="F101" s="6">
        <v>-3283.33</v>
      </c>
      <c r="G101" s="6">
        <v>-3283.33</v>
      </c>
      <c r="H101" s="6">
        <v>-3283.33</v>
      </c>
      <c r="I101" s="6">
        <v>-3283.33</v>
      </c>
      <c r="J101" s="6">
        <v>-3283.33</v>
      </c>
      <c r="K101" s="6">
        <v>-26266.639999999999</v>
      </c>
    </row>
    <row r="102" spans="1:11">
      <c r="A102" t="s">
        <v>185</v>
      </c>
      <c r="B102" t="s">
        <v>186</v>
      </c>
      <c r="C102" s="6">
        <v>-284.67</v>
      </c>
      <c r="D102" s="6">
        <v>-284.67</v>
      </c>
      <c r="E102" s="6">
        <v>-284.67</v>
      </c>
      <c r="F102" s="6">
        <v>-284.67</v>
      </c>
      <c r="G102" s="6">
        <v>-284.67</v>
      </c>
      <c r="H102" s="6">
        <v>-284.67</v>
      </c>
      <c r="I102" s="6">
        <v>-284.67</v>
      </c>
      <c r="J102" s="6">
        <v>-284.67</v>
      </c>
      <c r="K102" s="6">
        <v>-2277.36</v>
      </c>
    </row>
    <row r="103" spans="1:11">
      <c r="A103" t="s">
        <v>187</v>
      </c>
      <c r="B103" t="s">
        <v>188</v>
      </c>
      <c r="C103" s="6">
        <v>-2998.66</v>
      </c>
      <c r="D103" s="6">
        <v>-2998.66</v>
      </c>
      <c r="E103" s="6">
        <v>-2998.66</v>
      </c>
      <c r="F103" s="6">
        <v>-2998.66</v>
      </c>
      <c r="G103" s="6">
        <v>-2998.66</v>
      </c>
      <c r="H103" s="6">
        <v>-2998.66</v>
      </c>
      <c r="I103" s="6">
        <v>-2998.66</v>
      </c>
      <c r="J103" s="6">
        <v>-2998.66</v>
      </c>
      <c r="K103" s="6">
        <v>-23989.279999999999</v>
      </c>
    </row>
    <row r="104" spans="1:11">
      <c r="A104">
        <v>25</v>
      </c>
      <c r="B104" t="s">
        <v>189</v>
      </c>
      <c r="C104" s="6"/>
      <c r="D104" s="6">
        <v>-5002.04</v>
      </c>
      <c r="E104" s="6">
        <v>-217.35</v>
      </c>
      <c r="F104" s="6">
        <v>-0.01</v>
      </c>
      <c r="G104" s="6">
        <v>-476.99</v>
      </c>
      <c r="H104" s="6">
        <v>-969.9</v>
      </c>
      <c r="I104" s="6">
        <v>-3107.04</v>
      </c>
      <c r="J104" s="6"/>
      <c r="K104" s="6">
        <v>-9773.33</v>
      </c>
    </row>
    <row r="105" spans="1:11">
      <c r="A105" t="s">
        <v>190</v>
      </c>
      <c r="B105" t="s">
        <v>191</v>
      </c>
      <c r="C105" s="6"/>
      <c r="D105" s="6">
        <v>-5002.04</v>
      </c>
      <c r="E105" s="6">
        <v>-217.35</v>
      </c>
      <c r="F105" s="6">
        <v>-0.01</v>
      </c>
      <c r="G105" s="6">
        <v>-476.99</v>
      </c>
      <c r="H105" s="6">
        <v>-969.9</v>
      </c>
      <c r="I105" s="6">
        <v>-3107.04</v>
      </c>
      <c r="J105" s="6"/>
      <c r="K105" s="6">
        <v>-9773.33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-7268.17</v>
      </c>
      <c r="D110" s="6">
        <v>-6122.71</v>
      </c>
      <c r="E110" s="6">
        <v>-6360.27</v>
      </c>
      <c r="F110" s="6">
        <v>-6106.79</v>
      </c>
      <c r="G110" s="6">
        <v>-6340.75</v>
      </c>
      <c r="H110" s="6">
        <v>-6266.91</v>
      </c>
      <c r="I110" s="6">
        <v>-6512.24</v>
      </c>
      <c r="J110" s="6">
        <v>-6343.82</v>
      </c>
      <c r="K110" s="6">
        <v>-51321.66</v>
      </c>
    </row>
    <row r="111" spans="1:11">
      <c r="A111" t="s">
        <v>200</v>
      </c>
      <c r="B111" t="s">
        <v>201</v>
      </c>
      <c r="C111" s="6">
        <v>-1868.17</v>
      </c>
      <c r="D111" s="6">
        <v>-722.71</v>
      </c>
      <c r="E111" s="6">
        <v>-960.27</v>
      </c>
      <c r="F111" s="6">
        <v>-706.79</v>
      </c>
      <c r="G111" s="6">
        <v>-940.75</v>
      </c>
      <c r="H111" s="6">
        <v>-866.91</v>
      </c>
      <c r="I111" s="6">
        <v>-1112.24</v>
      </c>
      <c r="J111" s="6">
        <v>-943.82</v>
      </c>
      <c r="K111" s="6">
        <v>-8121.66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200</v>
      </c>
      <c r="D114" s="6">
        <v>-1238.56</v>
      </c>
      <c r="E114" s="6">
        <v>-3611.77</v>
      </c>
      <c r="F114" s="6">
        <v>40</v>
      </c>
      <c r="G114" s="6">
        <v>-3907.86</v>
      </c>
      <c r="H114" s="6">
        <v>-3298.98</v>
      </c>
      <c r="I114" s="6">
        <v>-991.81</v>
      </c>
      <c r="J114" s="6">
        <v>0.25</v>
      </c>
      <c r="K114" s="6">
        <v>-12808.73</v>
      </c>
    </row>
    <row r="115" spans="1:11">
      <c r="A115" t="s">
        <v>207</v>
      </c>
      <c r="B115" t="s">
        <v>208</v>
      </c>
      <c r="C115" s="6"/>
      <c r="D115" s="6">
        <v>-1398.56</v>
      </c>
      <c r="E115" s="6">
        <v>-3612.02</v>
      </c>
      <c r="F115" s="6"/>
      <c r="G115" s="6">
        <v>-3907.86</v>
      </c>
      <c r="H115" s="6">
        <v>-3313.98</v>
      </c>
      <c r="I115" s="6">
        <v>-991.81</v>
      </c>
      <c r="J115" s="6"/>
      <c r="K115" s="6">
        <v>-13224.23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40</v>
      </c>
      <c r="D117" s="6">
        <v>160</v>
      </c>
      <c r="E117" s="6"/>
      <c r="F117" s="6">
        <v>40</v>
      </c>
      <c r="G117" s="6"/>
      <c r="H117" s="6">
        <v>15</v>
      </c>
      <c r="I117" s="6"/>
      <c r="J117" s="6"/>
      <c r="K117" s="6">
        <v>255</v>
      </c>
    </row>
    <row r="118" spans="1:11">
      <c r="A118" t="s">
        <v>213</v>
      </c>
      <c r="B118" t="s">
        <v>214</v>
      </c>
      <c r="C118" s="6"/>
      <c r="D118" s="6"/>
      <c r="E118" s="6">
        <v>0.25</v>
      </c>
      <c r="F118" s="6"/>
      <c r="G118" s="6"/>
      <c r="H118" s="6"/>
      <c r="I118" s="6"/>
      <c r="J118" s="6">
        <v>0.25</v>
      </c>
      <c r="K118" s="6">
        <v>0.5</v>
      </c>
    </row>
    <row r="119" spans="1:11">
      <c r="A119" t="s">
        <v>215</v>
      </c>
      <c r="B119" t="s">
        <v>216</v>
      </c>
      <c r="C119" s="6">
        <v>160</v>
      </c>
      <c r="D119" s="6"/>
      <c r="E119" s="6"/>
      <c r="F119" s="6"/>
      <c r="G119" s="6"/>
      <c r="H119" s="6"/>
      <c r="I119" s="6"/>
      <c r="J119" s="6"/>
      <c r="K119" s="6">
        <v>160</v>
      </c>
    </row>
    <row r="120" spans="1:11" s="7" customFormat="1">
      <c r="A120" s="7">
        <v>29</v>
      </c>
      <c r="B120" s="7" t="s">
        <v>217</v>
      </c>
      <c r="C120" s="8">
        <v>176434.17</v>
      </c>
      <c r="D120" s="8">
        <v>46063.88</v>
      </c>
      <c r="E120" s="8">
        <v>73952.160000000003</v>
      </c>
      <c r="F120" s="8">
        <v>86967.35</v>
      </c>
      <c r="G120" s="8">
        <v>116106.25</v>
      </c>
      <c r="H120" s="8">
        <v>178915.4</v>
      </c>
      <c r="I120" s="8">
        <v>-13641.47</v>
      </c>
      <c r="J120" s="8">
        <v>-1322.35</v>
      </c>
      <c r="K120" s="8">
        <v>663475.39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0.158</v>
      </c>
      <c r="D121" s="9">
        <f t="shared" ref="D121:K121" si="1">IF(D$10=0," ",ROUND(D120/D$10,3))</f>
        <v>4.1000000000000002E-2</v>
      </c>
      <c r="E121" s="9">
        <f t="shared" si="1"/>
        <v>6.8000000000000005E-2</v>
      </c>
      <c r="F121" s="9">
        <f t="shared" si="1"/>
        <v>7.5999999999999998E-2</v>
      </c>
      <c r="G121" s="9">
        <f t="shared" si="1"/>
        <v>8.6999999999999994E-2</v>
      </c>
      <c r="H121" s="9">
        <f t="shared" si="1"/>
        <v>0.11899999999999999</v>
      </c>
      <c r="I121" s="9">
        <f t="shared" si="1"/>
        <v>-1.2999999999999999E-2</v>
      </c>
      <c r="J121" s="9">
        <f t="shared" si="1"/>
        <v>-1E-3</v>
      </c>
      <c r="K121" s="9">
        <f t="shared" si="1"/>
        <v>7.0999999999999994E-2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-65817.259999999995</v>
      </c>
      <c r="D123" s="6">
        <v>-146998.6</v>
      </c>
      <c r="E123" s="6">
        <v>-139969.75</v>
      </c>
      <c r="F123" s="6">
        <v>-181279.5</v>
      </c>
      <c r="G123" s="6">
        <v>-144614.26999999999</v>
      </c>
      <c r="H123" s="6">
        <v>-156233.63</v>
      </c>
      <c r="I123" s="6">
        <v>-189304.82</v>
      </c>
      <c r="J123" s="6">
        <v>-193094.13</v>
      </c>
      <c r="K123" s="6">
        <v>-1217311.96</v>
      </c>
    </row>
    <row r="124" spans="1:11">
      <c r="A124" t="s">
        <v>221</v>
      </c>
      <c r="B124" t="s">
        <v>222</v>
      </c>
      <c r="C124" s="6">
        <v>-135644.91</v>
      </c>
      <c r="D124" s="6">
        <v>-130662.04</v>
      </c>
      <c r="E124" s="6">
        <v>-123660.25</v>
      </c>
      <c r="F124" s="6">
        <v>-169500.69</v>
      </c>
      <c r="G124" s="6">
        <v>-127277.04</v>
      </c>
      <c r="H124" s="6">
        <v>-140169.31</v>
      </c>
      <c r="I124" s="6">
        <v>-133140.5</v>
      </c>
      <c r="J124" s="6">
        <v>-170962.91</v>
      </c>
      <c r="K124" s="6">
        <v>-1131017.6499999999</v>
      </c>
    </row>
    <row r="125" spans="1:11">
      <c r="A125" t="s">
        <v>223</v>
      </c>
      <c r="B125" t="s">
        <v>224</v>
      </c>
      <c r="C125" s="6">
        <v>-10101.56</v>
      </c>
      <c r="D125" s="6">
        <v>-9831.85</v>
      </c>
      <c r="E125" s="6">
        <v>-9302.15</v>
      </c>
      <c r="F125" s="6">
        <v>-9740.7999999999993</v>
      </c>
      <c r="G125" s="6">
        <v>-9107.4</v>
      </c>
      <c r="H125" s="6">
        <v>-9687.98</v>
      </c>
      <c r="I125" s="6">
        <v>-9282</v>
      </c>
      <c r="J125" s="6">
        <v>-9254.4</v>
      </c>
      <c r="K125" s="6">
        <v>-76308.14</v>
      </c>
    </row>
    <row r="126" spans="1:11">
      <c r="A126" t="s">
        <v>225</v>
      </c>
      <c r="B126" t="s">
        <v>226</v>
      </c>
      <c r="C126" s="6">
        <v>83459.38</v>
      </c>
      <c r="D126" s="6">
        <v>-4000</v>
      </c>
      <c r="E126" s="6">
        <v>-3810</v>
      </c>
      <c r="F126" s="6">
        <v>-42.06</v>
      </c>
      <c r="G126" s="6">
        <v>-2000</v>
      </c>
      <c r="H126" s="6">
        <v>-3190</v>
      </c>
      <c r="I126" s="6">
        <v>-2000</v>
      </c>
      <c r="J126" s="6">
        <v>-3500</v>
      </c>
      <c r="K126" s="6">
        <v>64917.32</v>
      </c>
    </row>
    <row r="127" spans="1:11">
      <c r="A127" t="s">
        <v>227</v>
      </c>
      <c r="B127" t="s">
        <v>228</v>
      </c>
      <c r="C127" s="6">
        <v>-1662</v>
      </c>
      <c r="D127" s="6">
        <v>-1782</v>
      </c>
      <c r="E127" s="6">
        <v>-2237.08</v>
      </c>
      <c r="F127" s="6">
        <v>-1289.1600000000001</v>
      </c>
      <c r="G127" s="6">
        <v>-5289.08</v>
      </c>
      <c r="H127" s="6">
        <v>-2319.4299999999998</v>
      </c>
      <c r="I127" s="6">
        <v>-43770.080000000002</v>
      </c>
      <c r="J127" s="6">
        <v>-8433</v>
      </c>
      <c r="K127" s="6">
        <v>-66781.83</v>
      </c>
    </row>
    <row r="128" spans="1:11">
      <c r="A128" t="s">
        <v>229</v>
      </c>
      <c r="B128" t="s">
        <v>230</v>
      </c>
      <c r="C128" s="4">
        <v>-1868.17</v>
      </c>
      <c r="D128">
        <v>-722.71</v>
      </c>
      <c r="E128">
        <v>-960.27</v>
      </c>
      <c r="F128">
        <v>-706.79</v>
      </c>
      <c r="G128">
        <v>-940.75</v>
      </c>
      <c r="H128">
        <v>-866.91</v>
      </c>
      <c r="I128" s="4">
        <v>-1112.24</v>
      </c>
      <c r="J128">
        <v>-943.82</v>
      </c>
      <c r="K128" s="4">
        <v>-8121.66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6.875" bestFit="1" customWidth="1"/>
    <col min="4" max="4" width="7.625" bestFit="1" customWidth="1"/>
    <col min="5" max="5" width="6.75" bestFit="1" customWidth="1"/>
    <col min="6" max="6" width="6.125" bestFit="1" customWidth="1"/>
    <col min="7" max="7" width="7.125" bestFit="1" customWidth="1"/>
    <col min="8" max="8" width="7" bestFit="1" customWidth="1"/>
    <col min="9" max="9" width="8.875" bestFit="1" customWidth="1"/>
    <col min="10" max="10" width="7.25" bestFit="1" customWidth="1"/>
    <col min="11" max="11" width="8.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293</v>
      </c>
      <c r="C4" s="11" t="s">
        <v>293</v>
      </c>
      <c r="D4" s="11" t="s">
        <v>293</v>
      </c>
      <c r="E4" s="11" t="s">
        <v>293</v>
      </c>
      <c r="F4" s="11" t="s">
        <v>293</v>
      </c>
      <c r="G4" s="11" t="s">
        <v>293</v>
      </c>
      <c r="H4" s="11" t="s">
        <v>293</v>
      </c>
      <c r="I4" s="11" t="s">
        <v>293</v>
      </c>
      <c r="J4" s="11" t="s">
        <v>293</v>
      </c>
      <c r="K4" s="11" t="s">
        <v>293</v>
      </c>
    </row>
    <row r="5" spans="1:52" s="11" customFormat="1">
      <c r="A5" s="10" t="s">
        <v>7</v>
      </c>
      <c r="B5" s="11">
        <v>4040</v>
      </c>
      <c r="C5" s="11">
        <v>4040</v>
      </c>
      <c r="D5" s="11">
        <v>4040</v>
      </c>
      <c r="E5" s="11">
        <v>4040</v>
      </c>
      <c r="F5" s="11">
        <v>4040</v>
      </c>
      <c r="G5" s="11">
        <v>4040</v>
      </c>
      <c r="H5" s="11">
        <v>4040</v>
      </c>
      <c r="I5" s="11">
        <v>4040</v>
      </c>
      <c r="J5" s="11">
        <v>4040</v>
      </c>
      <c r="K5" s="11">
        <v>4040</v>
      </c>
    </row>
    <row r="6" spans="1:52" s="13" customFormat="1" ht="28.5">
      <c r="A6" s="12" t="s">
        <v>8</v>
      </c>
      <c r="B6" s="13" t="s">
        <v>295</v>
      </c>
      <c r="C6" s="13" t="s">
        <v>295</v>
      </c>
      <c r="D6" s="13" t="s">
        <v>295</v>
      </c>
      <c r="E6" s="13" t="s">
        <v>295</v>
      </c>
      <c r="F6" s="13" t="s">
        <v>295</v>
      </c>
      <c r="G6" s="13" t="s">
        <v>295</v>
      </c>
      <c r="H6" s="13" t="s">
        <v>295</v>
      </c>
      <c r="I6" s="13" t="s">
        <v>295</v>
      </c>
      <c r="J6" s="13" t="s">
        <v>295</v>
      </c>
      <c r="K6" s="13" t="s">
        <v>295</v>
      </c>
    </row>
    <row r="7" spans="1:52" s="11" customFormat="1">
      <c r="A7" s="10" t="s">
        <v>10</v>
      </c>
      <c r="B7" s="11" t="s">
        <v>295</v>
      </c>
      <c r="C7" s="11" t="s">
        <v>295</v>
      </c>
      <c r="D7" s="11" t="s">
        <v>295</v>
      </c>
      <c r="E7" s="11" t="s">
        <v>295</v>
      </c>
      <c r="F7" s="11" t="s">
        <v>295</v>
      </c>
      <c r="G7" s="11" t="s">
        <v>295</v>
      </c>
      <c r="H7" s="11" t="s">
        <v>295</v>
      </c>
      <c r="I7" s="11" t="s">
        <v>295</v>
      </c>
      <c r="J7" s="11" t="s">
        <v>295</v>
      </c>
      <c r="K7" s="11" t="s">
        <v>295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/>
      <c r="K14" s="6"/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/>
      <c r="D16" s="6"/>
      <c r="E16" s="6"/>
      <c r="F16" s="6"/>
      <c r="G16" s="6"/>
      <c r="H16" s="6"/>
      <c r="I16" s="6"/>
      <c r="J16" s="6"/>
      <c r="K16" s="6"/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>
        <v>-3780.99</v>
      </c>
      <c r="J19" s="6"/>
      <c r="K19" s="6">
        <v>-3780.99</v>
      </c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>
        <v>3780.99</v>
      </c>
      <c r="J21" s="6"/>
      <c r="K21" s="6">
        <v>3780.99</v>
      </c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/>
      <c r="H31" s="8"/>
      <c r="I31" s="8"/>
      <c r="J31" s="8"/>
      <c r="K31" s="8"/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/>
      <c r="D33" s="6"/>
      <c r="E33" s="6"/>
      <c r="F33" s="6"/>
      <c r="G33" s="6"/>
      <c r="H33" s="6"/>
      <c r="I33" s="6">
        <v>-680.9</v>
      </c>
      <c r="J33" s="6"/>
      <c r="K33" s="6">
        <v>-680.9</v>
      </c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>
        <v>-680.9</v>
      </c>
      <c r="J66" s="6"/>
      <c r="K66" s="6">
        <v>-680.9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>
        <v>-680.9</v>
      </c>
      <c r="J104" s="6"/>
      <c r="K104" s="6">
        <v>-680.9</v>
      </c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>
        <v>-680.9</v>
      </c>
      <c r="J105" s="6"/>
      <c r="K105" s="6">
        <v>-680.9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/>
      <c r="D120" s="8"/>
      <c r="E120" s="8"/>
      <c r="F120" s="8"/>
      <c r="G120" s="8"/>
      <c r="H120" s="8"/>
      <c r="I120" s="8">
        <v>-680.9</v>
      </c>
      <c r="J120" s="8"/>
      <c r="K120" s="8">
        <v>-680.9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/>
      <c r="K123" s="6"/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1.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4039</v>
      </c>
      <c r="C5" s="11">
        <v>4039</v>
      </c>
      <c r="D5" s="11">
        <v>4039</v>
      </c>
      <c r="E5" s="11">
        <v>4039</v>
      </c>
      <c r="F5" s="11">
        <v>4039</v>
      </c>
      <c r="G5" s="11">
        <v>4039</v>
      </c>
      <c r="H5" s="11">
        <v>4039</v>
      </c>
      <c r="I5" s="11">
        <v>4039</v>
      </c>
      <c r="J5" s="11">
        <v>4039</v>
      </c>
      <c r="K5" s="11">
        <v>4039</v>
      </c>
    </row>
    <row r="6" spans="1:52" s="13" customFormat="1" ht="57">
      <c r="A6" s="12" t="s">
        <v>8</v>
      </c>
      <c r="B6" s="13" t="s">
        <v>302</v>
      </c>
      <c r="C6" s="13" t="s">
        <v>302</v>
      </c>
      <c r="D6" s="13" t="s">
        <v>302</v>
      </c>
      <c r="E6" s="13" t="s">
        <v>302</v>
      </c>
      <c r="F6" s="13" t="s">
        <v>302</v>
      </c>
      <c r="G6" s="13" t="s">
        <v>302</v>
      </c>
      <c r="H6" s="13" t="s">
        <v>302</v>
      </c>
      <c r="I6" s="13" t="s">
        <v>302</v>
      </c>
      <c r="J6" s="13" t="s">
        <v>302</v>
      </c>
      <c r="K6" s="13" t="s">
        <v>302</v>
      </c>
    </row>
    <row r="7" spans="1:52" s="11" customFormat="1">
      <c r="A7" s="10" t="s">
        <v>10</v>
      </c>
      <c r="B7" s="11" t="s">
        <v>247</v>
      </c>
      <c r="C7" s="11" t="s">
        <v>247</v>
      </c>
      <c r="D7" s="11" t="s">
        <v>247</v>
      </c>
      <c r="E7" s="11" t="s">
        <v>247</v>
      </c>
      <c r="F7" s="11" t="s">
        <v>247</v>
      </c>
      <c r="G7" s="11" t="s">
        <v>247</v>
      </c>
      <c r="H7" s="11" t="s">
        <v>247</v>
      </c>
      <c r="I7" s="11" t="s">
        <v>247</v>
      </c>
      <c r="J7" s="11" t="s">
        <v>247</v>
      </c>
      <c r="K7" s="11" t="s">
        <v>247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1206937.28</v>
      </c>
      <c r="D10" s="8">
        <v>1310487.95</v>
      </c>
      <c r="E10" s="8">
        <v>1109302.6599999999</v>
      </c>
      <c r="F10" s="8">
        <v>1350928.79</v>
      </c>
      <c r="G10" s="8">
        <v>1386826.54</v>
      </c>
      <c r="H10" s="8">
        <v>1382909.25</v>
      </c>
      <c r="I10" s="8">
        <v>1270014.1100000001</v>
      </c>
      <c r="J10" s="8">
        <v>1153344.42</v>
      </c>
      <c r="K10" s="8">
        <v>10170751</v>
      </c>
    </row>
    <row r="11" spans="1:52">
      <c r="A11" t="s">
        <v>25</v>
      </c>
      <c r="B11" t="s">
        <v>26</v>
      </c>
      <c r="C11" s="6">
        <v>1206937.28</v>
      </c>
      <c r="D11" s="6">
        <v>1310487.95</v>
      </c>
      <c r="E11" s="6">
        <v>1109302.6599999999</v>
      </c>
      <c r="F11" s="6">
        <v>1350928.79</v>
      </c>
      <c r="G11" s="6">
        <v>1386826.54</v>
      </c>
      <c r="H11" s="6">
        <v>1382909.25</v>
      </c>
      <c r="I11" s="6">
        <v>1270014.1100000001</v>
      </c>
      <c r="J11" s="6">
        <v>1153344.42</v>
      </c>
      <c r="K11" s="6">
        <v>10170751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-798288.29</v>
      </c>
      <c r="D13" s="6">
        <v>-916799.11</v>
      </c>
      <c r="E13" s="6">
        <v>-744162.12</v>
      </c>
      <c r="F13" s="6">
        <v>-896978.69</v>
      </c>
      <c r="G13" s="6">
        <v>-944534.32</v>
      </c>
      <c r="H13" s="6">
        <v>-946237.83</v>
      </c>
      <c r="I13" s="6">
        <v>-857624.03</v>
      </c>
      <c r="J13" s="6">
        <v>-781746.26</v>
      </c>
      <c r="K13" s="6">
        <v>-6886370.6500000004</v>
      </c>
    </row>
    <row r="14" spans="1:52">
      <c r="A14">
        <v>3</v>
      </c>
      <c r="B14" t="s">
        <v>30</v>
      </c>
      <c r="C14" s="6">
        <v>408648.99</v>
      </c>
      <c r="D14" s="6">
        <v>393688.84</v>
      </c>
      <c r="E14" s="6">
        <v>365140.54</v>
      </c>
      <c r="F14" s="6">
        <v>453950.1</v>
      </c>
      <c r="G14" s="6">
        <v>442292.22</v>
      </c>
      <c r="H14" s="6">
        <v>436671.42</v>
      </c>
      <c r="I14" s="6">
        <v>412390.08</v>
      </c>
      <c r="J14" s="6">
        <v>371598.16</v>
      </c>
      <c r="K14" s="6">
        <v>3284380.35</v>
      </c>
    </row>
    <row r="15" spans="1:52" s="7" customFormat="1">
      <c r="A15" s="7">
        <v>4</v>
      </c>
      <c r="B15" s="7" t="s">
        <v>31</v>
      </c>
      <c r="C15" s="9">
        <f>IF(C$10=0," ",ROUND(C14/C$10,3))</f>
        <v>0.33900000000000002</v>
      </c>
      <c r="D15" s="9">
        <f t="shared" ref="D15:K15" si="0">IF(D$10=0," ",ROUND(D14/D$10,3))</f>
        <v>0.3</v>
      </c>
      <c r="E15" s="9">
        <f t="shared" si="0"/>
        <v>0.32900000000000001</v>
      </c>
      <c r="F15" s="9">
        <f t="shared" si="0"/>
        <v>0.33600000000000002</v>
      </c>
      <c r="G15" s="9">
        <f t="shared" si="0"/>
        <v>0.31900000000000001</v>
      </c>
      <c r="H15" s="9">
        <f t="shared" si="0"/>
        <v>0.316</v>
      </c>
      <c r="I15" s="9">
        <f t="shared" si="0"/>
        <v>0.32500000000000001</v>
      </c>
      <c r="J15" s="9">
        <f t="shared" si="0"/>
        <v>0.32200000000000001</v>
      </c>
      <c r="K15" s="9">
        <f t="shared" si="0"/>
        <v>0.32300000000000001</v>
      </c>
    </row>
    <row r="16" spans="1:52">
      <c r="A16">
        <v>5</v>
      </c>
      <c r="B16" t="s">
        <v>32</v>
      </c>
      <c r="C16" s="6">
        <v>-40864.19</v>
      </c>
      <c r="D16" s="6">
        <v>-40740.17</v>
      </c>
      <c r="E16" s="6">
        <v>-41557.17</v>
      </c>
      <c r="F16" s="6">
        <v>-23558.62</v>
      </c>
      <c r="G16" s="6">
        <v>-25282.04</v>
      </c>
      <c r="H16" s="6">
        <v>-17580.61</v>
      </c>
      <c r="I16" s="6">
        <v>-21639.29</v>
      </c>
      <c r="J16" s="6">
        <v>-24407.599999999999</v>
      </c>
      <c r="K16" s="6">
        <v>-235629.69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-34400.43</v>
      </c>
      <c r="D18" s="6">
        <v>-33562.800000000003</v>
      </c>
      <c r="E18" s="6">
        <v>-35111.1</v>
      </c>
      <c r="F18" s="6">
        <v>-15306.45</v>
      </c>
      <c r="G18" s="6">
        <v>-16500.62</v>
      </c>
      <c r="H18" s="6">
        <v>-8713.2800000000007</v>
      </c>
      <c r="I18" s="6">
        <v>-13862.67</v>
      </c>
      <c r="J18" s="6">
        <v>-17879.099999999999</v>
      </c>
      <c r="K18" s="6">
        <v>-175336.45</v>
      </c>
    </row>
    <row r="19" spans="1:11">
      <c r="A19" t="s">
        <v>35</v>
      </c>
      <c r="B19" t="s">
        <v>36</v>
      </c>
      <c r="C19" s="6">
        <v>-2876.34</v>
      </c>
      <c r="D19" s="6">
        <v>-7462.65</v>
      </c>
      <c r="E19" s="6">
        <v>-14815.33</v>
      </c>
      <c r="F19" s="6">
        <v>2839.36</v>
      </c>
      <c r="G19" s="6">
        <v>1331.63</v>
      </c>
      <c r="H19" s="6">
        <v>-2065.17</v>
      </c>
      <c r="I19" s="6">
        <v>-1102.07</v>
      </c>
      <c r="J19" s="6">
        <v>-8826.23</v>
      </c>
      <c r="K19" s="6">
        <v>-32976.800000000003</v>
      </c>
    </row>
    <row r="20" spans="1:11">
      <c r="A20" t="s">
        <v>37</v>
      </c>
      <c r="B20" t="s">
        <v>38</v>
      </c>
      <c r="C20" s="6">
        <v>-2542.15</v>
      </c>
      <c r="D20" s="6">
        <v>-1207.46</v>
      </c>
      <c r="E20" s="6">
        <v>-409.66</v>
      </c>
      <c r="F20" s="6">
        <v>-1689.81</v>
      </c>
      <c r="G20" s="6">
        <v>-3040.65</v>
      </c>
      <c r="H20" s="6"/>
      <c r="I20" s="6"/>
      <c r="J20" s="6">
        <v>-775.04</v>
      </c>
      <c r="K20" s="6">
        <v>-9664.77</v>
      </c>
    </row>
    <row r="21" spans="1:11">
      <c r="A21" t="s">
        <v>39</v>
      </c>
      <c r="B21" t="s">
        <v>40</v>
      </c>
      <c r="C21" s="6">
        <v>-15476.75</v>
      </c>
      <c r="D21" s="6">
        <v>-11733.18</v>
      </c>
      <c r="E21" s="6">
        <v>-3513.75</v>
      </c>
      <c r="F21" s="6">
        <v>-14476.38</v>
      </c>
      <c r="G21" s="6">
        <v>-14404.41</v>
      </c>
      <c r="H21" s="6">
        <v>-10798.38</v>
      </c>
      <c r="I21" s="6">
        <v>1102.07</v>
      </c>
      <c r="J21" s="6">
        <v>8826.23</v>
      </c>
      <c r="K21" s="6">
        <v>-60474.55</v>
      </c>
    </row>
    <row r="22" spans="1:11">
      <c r="A22" t="s">
        <v>41</v>
      </c>
      <c r="B22" t="s">
        <v>42</v>
      </c>
      <c r="C22" s="6">
        <v>-13505.19</v>
      </c>
      <c r="D22" s="6">
        <v>-13159.51</v>
      </c>
      <c r="E22" s="6">
        <v>-16372.36</v>
      </c>
      <c r="F22" s="6">
        <v>-1979.62</v>
      </c>
      <c r="G22" s="6">
        <v>-387.19</v>
      </c>
      <c r="H22" s="6">
        <v>4150.2700000000004</v>
      </c>
      <c r="I22" s="6">
        <v>-13862.67</v>
      </c>
      <c r="J22" s="6">
        <v>-17104.060000000001</v>
      </c>
      <c r="K22" s="6">
        <v>-72220.33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-6463.76</v>
      </c>
      <c r="D26" s="6">
        <v>-7177.37</v>
      </c>
      <c r="E26" s="6">
        <v>-6446.07</v>
      </c>
      <c r="F26" s="6">
        <v>-8252.17</v>
      </c>
      <c r="G26" s="6">
        <v>-8781.42</v>
      </c>
      <c r="H26" s="6">
        <v>-8867.33</v>
      </c>
      <c r="I26" s="6">
        <v>-7776.62</v>
      </c>
      <c r="J26" s="6">
        <v>-6528.5</v>
      </c>
      <c r="K26" s="6">
        <v>-60293.24</v>
      </c>
    </row>
    <row r="27" spans="1:11">
      <c r="A27" t="s">
        <v>49</v>
      </c>
      <c r="B27" t="s">
        <v>50</v>
      </c>
      <c r="C27" s="6">
        <v>-6463.76</v>
      </c>
      <c r="D27" s="6">
        <v>-7177.37</v>
      </c>
      <c r="E27" s="6">
        <v>-6446.07</v>
      </c>
      <c r="F27" s="6">
        <v>-8252.17</v>
      </c>
      <c r="G27" s="6">
        <v>-8781.42</v>
      </c>
      <c r="H27" s="6">
        <v>-8867.33</v>
      </c>
      <c r="I27" s="6">
        <v>-7776.62</v>
      </c>
      <c r="J27" s="6">
        <v>-6528.5</v>
      </c>
      <c r="K27" s="6">
        <v>-60293.24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367784.8</v>
      </c>
      <c r="D31" s="8">
        <v>352948.67</v>
      </c>
      <c r="E31" s="8">
        <v>323583.37</v>
      </c>
      <c r="F31" s="8">
        <v>430391.48</v>
      </c>
      <c r="G31" s="8">
        <v>417010.18</v>
      </c>
      <c r="H31" s="8">
        <v>419090.81</v>
      </c>
      <c r="I31" s="8">
        <v>390750.79</v>
      </c>
      <c r="J31" s="8">
        <v>347190.56</v>
      </c>
      <c r="K31" s="8">
        <v>3048750.66</v>
      </c>
    </row>
    <row r="32" spans="1:11" s="7" customFormat="1">
      <c r="A32" s="7">
        <v>11</v>
      </c>
      <c r="B32" s="7" t="s">
        <v>58</v>
      </c>
      <c r="C32" s="8">
        <v>-18296.439999999999</v>
      </c>
      <c r="D32" s="8">
        <v>-18654.64</v>
      </c>
      <c r="E32" s="8">
        <v>-15095.77</v>
      </c>
      <c r="F32" s="8">
        <v>-19891.55</v>
      </c>
      <c r="G32" s="8">
        <v>-22667.200000000001</v>
      </c>
      <c r="H32" s="8">
        <v>-24074.1</v>
      </c>
      <c r="I32" s="8">
        <v>-21779.93</v>
      </c>
      <c r="J32" s="8">
        <v>-23797.86</v>
      </c>
      <c r="K32" s="8">
        <v>-164257.49</v>
      </c>
    </row>
    <row r="33" spans="1:11">
      <c r="A33">
        <v>12</v>
      </c>
      <c r="B33" t="s">
        <v>59</v>
      </c>
      <c r="C33" s="6">
        <v>-278368.23</v>
      </c>
      <c r="D33" s="6">
        <v>-308291.25</v>
      </c>
      <c r="E33" s="6">
        <v>-271570.37</v>
      </c>
      <c r="F33" s="6">
        <v>-289252.71000000002</v>
      </c>
      <c r="G33" s="6">
        <v>-293527.44</v>
      </c>
      <c r="H33" s="6">
        <v>-275691.8</v>
      </c>
      <c r="I33" s="6">
        <v>-265372.33</v>
      </c>
      <c r="J33" s="6">
        <v>-282137.21999999997</v>
      </c>
      <c r="K33" s="6">
        <v>-2264211.35</v>
      </c>
    </row>
    <row r="34" spans="1:11">
      <c r="A34">
        <v>13</v>
      </c>
      <c r="B34" t="s">
        <v>60</v>
      </c>
      <c r="C34" s="6">
        <v>-108154.98</v>
      </c>
      <c r="D34" s="6">
        <v>-121387.29</v>
      </c>
      <c r="E34" s="6">
        <v>-91789.49</v>
      </c>
      <c r="F34" s="6">
        <v>-124443.99</v>
      </c>
      <c r="G34" s="6">
        <v>-103684.11</v>
      </c>
      <c r="H34" s="6">
        <v>-109721.03</v>
      </c>
      <c r="I34" s="6">
        <v>-96920.3</v>
      </c>
      <c r="J34" s="6">
        <v>-97589.95</v>
      </c>
      <c r="K34" s="6">
        <v>-853691.14</v>
      </c>
    </row>
    <row r="35" spans="1:11">
      <c r="A35" t="s">
        <v>61</v>
      </c>
      <c r="B35" t="s">
        <v>62</v>
      </c>
      <c r="C35" s="6">
        <v>-68611</v>
      </c>
      <c r="D35" s="6">
        <v>-81829</v>
      </c>
      <c r="E35" s="6">
        <v>-69515</v>
      </c>
      <c r="F35" s="6">
        <v>-66255</v>
      </c>
      <c r="G35" s="6">
        <v>-69515</v>
      </c>
      <c r="H35" s="6">
        <v>-67270</v>
      </c>
      <c r="I35" s="6">
        <v>-66600</v>
      </c>
      <c r="J35" s="6">
        <v>-72618</v>
      </c>
      <c r="K35" s="6">
        <v>-562213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-3000</v>
      </c>
      <c r="E37" s="6">
        <v>-2000</v>
      </c>
      <c r="F37" s="6">
        <v>-2000</v>
      </c>
      <c r="G37" s="6">
        <v>-2000</v>
      </c>
      <c r="H37" s="6">
        <v>-2000</v>
      </c>
      <c r="I37" s="6">
        <v>-2000</v>
      </c>
      <c r="J37" s="6">
        <v>-3000</v>
      </c>
      <c r="K37" s="6">
        <v>-17000</v>
      </c>
    </row>
    <row r="38" spans="1:11">
      <c r="A38" t="s">
        <v>67</v>
      </c>
      <c r="B38" t="s">
        <v>68</v>
      </c>
      <c r="C38" s="6">
        <v>-6503</v>
      </c>
      <c r="D38" s="6">
        <v>-10788.91</v>
      </c>
      <c r="E38" s="6">
        <v>-10746.31</v>
      </c>
      <c r="F38" s="6">
        <v>-8530.41</v>
      </c>
      <c r="G38" s="6">
        <v>-3954.82</v>
      </c>
      <c r="H38" s="6">
        <v>-8023.53</v>
      </c>
      <c r="I38" s="6">
        <v>-5222.83</v>
      </c>
      <c r="J38" s="6">
        <v>-9467.0300000000007</v>
      </c>
      <c r="K38" s="6">
        <v>-63236.84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-4000</v>
      </c>
      <c r="D40" s="6">
        <v>-5109</v>
      </c>
      <c r="E40" s="6">
        <v>-4939</v>
      </c>
      <c r="F40" s="6">
        <v>-14834.4</v>
      </c>
      <c r="G40" s="6">
        <v>-4074.4</v>
      </c>
      <c r="H40" s="6">
        <v>-13168.05</v>
      </c>
      <c r="I40" s="6">
        <v>-7658.75</v>
      </c>
      <c r="J40" s="6">
        <v>1305.5999999999999</v>
      </c>
      <c r="K40" s="6">
        <v>-52478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4285.71</v>
      </c>
      <c r="J41" s="6"/>
      <c r="K41" s="6">
        <v>-6000</v>
      </c>
    </row>
    <row r="42" spans="1:11">
      <c r="A42" t="s">
        <v>75</v>
      </c>
      <c r="B42" t="s">
        <v>76</v>
      </c>
      <c r="C42" s="6"/>
      <c r="D42" s="6"/>
      <c r="E42" s="6">
        <v>-1380</v>
      </c>
      <c r="F42" s="6">
        <v>-7140</v>
      </c>
      <c r="G42" s="6">
        <v>-170</v>
      </c>
      <c r="H42" s="6">
        <v>465</v>
      </c>
      <c r="I42" s="6"/>
      <c r="J42" s="6"/>
      <c r="K42" s="6">
        <v>-8225</v>
      </c>
    </row>
    <row r="43" spans="1:11">
      <c r="A43" t="s">
        <v>77</v>
      </c>
      <c r="B43" t="s">
        <v>78</v>
      </c>
      <c r="C43" s="6">
        <v>-4003.65</v>
      </c>
      <c r="D43" s="6">
        <v>-4042.05</v>
      </c>
      <c r="E43" s="6">
        <v>-3485.85</v>
      </c>
      <c r="F43" s="6">
        <v>-3960.85</v>
      </c>
      <c r="G43" s="6">
        <v>-3960.85</v>
      </c>
      <c r="H43" s="6">
        <v>-3983.1</v>
      </c>
      <c r="I43" s="6">
        <v>-3983.1</v>
      </c>
      <c r="J43" s="6">
        <v>-2582.85</v>
      </c>
      <c r="K43" s="6">
        <v>-30002.3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-2424</v>
      </c>
      <c r="D45" s="6">
        <v>-2835</v>
      </c>
      <c r="E45" s="6">
        <v>-2390</v>
      </c>
      <c r="F45" s="6">
        <v>-2390</v>
      </c>
      <c r="G45" s="6">
        <v>-2390</v>
      </c>
      <c r="H45" s="6">
        <v>-2408</v>
      </c>
      <c r="I45" s="6">
        <v>-2408</v>
      </c>
      <c r="J45" s="6">
        <v>-2561</v>
      </c>
      <c r="K45" s="6">
        <v>-19806</v>
      </c>
    </row>
    <row r="46" spans="1:11">
      <c r="A46" t="s">
        <v>83</v>
      </c>
      <c r="B46" t="s">
        <v>84</v>
      </c>
      <c r="C46" s="6">
        <v>-8280</v>
      </c>
      <c r="D46" s="6">
        <v>-450</v>
      </c>
      <c r="E46" s="6"/>
      <c r="F46" s="6"/>
      <c r="G46" s="6"/>
      <c r="H46" s="6"/>
      <c r="I46" s="6"/>
      <c r="J46" s="6"/>
      <c r="K46" s="6">
        <v>-8730</v>
      </c>
    </row>
    <row r="47" spans="1:11">
      <c r="A47" t="s">
        <v>85</v>
      </c>
      <c r="B47" t="s">
        <v>86</v>
      </c>
      <c r="C47" s="6">
        <v>-3333.33</v>
      </c>
      <c r="D47" s="6">
        <v>-3333.33</v>
      </c>
      <c r="E47" s="6">
        <v>12666.67</v>
      </c>
      <c r="F47" s="6">
        <v>-3333.33</v>
      </c>
      <c r="G47" s="6">
        <v>-3333.33</v>
      </c>
      <c r="H47" s="6">
        <v>-3333.35</v>
      </c>
      <c r="I47" s="6">
        <v>-3333.33</v>
      </c>
      <c r="J47" s="6">
        <v>3333.33</v>
      </c>
      <c r="K47" s="6">
        <v>-4000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-86391.039999999994</v>
      </c>
      <c r="D49" s="6">
        <v>-85025.919999999998</v>
      </c>
      <c r="E49" s="6">
        <v>-85025.919999999998</v>
      </c>
      <c r="F49" s="6">
        <v>-89485.92</v>
      </c>
      <c r="G49" s="6">
        <v>-85025.919999999998</v>
      </c>
      <c r="H49" s="6">
        <v>-85025.919999999998</v>
      </c>
      <c r="I49" s="6">
        <v>-85025.919999999998</v>
      </c>
      <c r="J49" s="6">
        <v>-85025.919999999998</v>
      </c>
      <c r="K49" s="6">
        <v>-686032.48</v>
      </c>
    </row>
    <row r="50" spans="1:11">
      <c r="A50" t="s">
        <v>90</v>
      </c>
      <c r="B50" t="s">
        <v>91</v>
      </c>
      <c r="C50" s="6">
        <v>-50269.73</v>
      </c>
      <c r="D50" s="6">
        <v>-50269.73</v>
      </c>
      <c r="E50" s="6">
        <v>-50269.73</v>
      </c>
      <c r="F50" s="6">
        <v>-50269.73</v>
      </c>
      <c r="G50" s="6">
        <v>-50269.73</v>
      </c>
      <c r="H50" s="6">
        <v>-50269.73</v>
      </c>
      <c r="I50" s="6">
        <v>-50269.73</v>
      </c>
      <c r="J50" s="6">
        <v>-50269.73</v>
      </c>
      <c r="K50" s="6">
        <v>-402157.84</v>
      </c>
    </row>
    <row r="51" spans="1:11">
      <c r="A51" t="s">
        <v>92</v>
      </c>
      <c r="B51" t="s">
        <v>93</v>
      </c>
      <c r="C51" s="6">
        <v>-27775.66</v>
      </c>
      <c r="D51" s="6">
        <v>-27775.66</v>
      </c>
      <c r="E51" s="6">
        <v>-27775.66</v>
      </c>
      <c r="F51" s="6">
        <v>-27775.66</v>
      </c>
      <c r="G51" s="6">
        <v>-27775.66</v>
      </c>
      <c r="H51" s="6">
        <v>-27775.66</v>
      </c>
      <c r="I51" s="6">
        <v>-27775.66</v>
      </c>
      <c r="J51" s="6">
        <v>-27775.66</v>
      </c>
      <c r="K51" s="6">
        <v>-222205.28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-5980.53</v>
      </c>
      <c r="D53" s="6">
        <v>-5980.53</v>
      </c>
      <c r="E53" s="6">
        <v>-5980.53</v>
      </c>
      <c r="F53" s="6">
        <v>-5980.53</v>
      </c>
      <c r="G53" s="6">
        <v>-5980.53</v>
      </c>
      <c r="H53" s="6">
        <v>-5980.53</v>
      </c>
      <c r="I53" s="6">
        <v>-5980.53</v>
      </c>
      <c r="J53" s="6">
        <v>-5980.53</v>
      </c>
      <c r="K53" s="6">
        <v>-47844.24</v>
      </c>
    </row>
    <row r="54" spans="1:11">
      <c r="A54" t="s">
        <v>98</v>
      </c>
      <c r="B54" t="s">
        <v>99</v>
      </c>
      <c r="C54" s="6"/>
      <c r="D54" s="6"/>
      <c r="E54" s="6"/>
      <c r="F54" s="6">
        <v>-4460</v>
      </c>
      <c r="G54" s="6"/>
      <c r="H54" s="6"/>
      <c r="I54" s="6"/>
      <c r="J54" s="6"/>
      <c r="K54" s="6">
        <v>-4460</v>
      </c>
    </row>
    <row r="55" spans="1:11">
      <c r="A55" t="s">
        <v>100</v>
      </c>
      <c r="B55" t="s">
        <v>101</v>
      </c>
      <c r="C55" s="6">
        <v>-1365.12</v>
      </c>
      <c r="D55" s="6"/>
      <c r="E55" s="6"/>
      <c r="F55" s="6"/>
      <c r="G55" s="6"/>
      <c r="H55" s="6"/>
      <c r="I55" s="6"/>
      <c r="J55" s="6"/>
      <c r="K55" s="6">
        <v>-1365.12</v>
      </c>
    </row>
    <row r="56" spans="1:11">
      <c r="A56" t="s">
        <v>102</v>
      </c>
      <c r="B56" t="s">
        <v>103</v>
      </c>
      <c r="C56" s="6">
        <v>-1000</v>
      </c>
      <c r="D56" s="6">
        <v>-1000</v>
      </c>
      <c r="E56" s="6">
        <v>-1000</v>
      </c>
      <c r="F56" s="6">
        <v>-1000</v>
      </c>
      <c r="G56" s="6">
        <v>-1000</v>
      </c>
      <c r="H56" s="6">
        <v>-1000</v>
      </c>
      <c r="I56" s="6">
        <v>-1000</v>
      </c>
      <c r="J56" s="6">
        <v>-1000</v>
      </c>
      <c r="K56" s="6">
        <v>-8000</v>
      </c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-24598.86</v>
      </c>
      <c r="D60" s="6">
        <v>-24870.03</v>
      </c>
      <c r="E60" s="6">
        <v>-13175</v>
      </c>
      <c r="F60" s="6">
        <v>-11824.68</v>
      </c>
      <c r="G60" s="6">
        <v>-9640.2099999999991</v>
      </c>
      <c r="H60" s="6">
        <v>-8808.8799999999992</v>
      </c>
      <c r="I60" s="6">
        <v>-9100.94</v>
      </c>
      <c r="J60" s="6">
        <v>-8868.39</v>
      </c>
      <c r="K60" s="6">
        <v>-110886.99</v>
      </c>
    </row>
    <row r="61" spans="1:11">
      <c r="A61" t="s">
        <v>111</v>
      </c>
      <c r="B61" t="s">
        <v>112</v>
      </c>
      <c r="C61" s="6">
        <v>-4550.3500000000004</v>
      </c>
      <c r="D61" s="6">
        <v>-4702.03</v>
      </c>
      <c r="E61" s="6">
        <v>-4550.3500000000004</v>
      </c>
      <c r="F61" s="6">
        <v>-4702.03</v>
      </c>
      <c r="G61" s="6">
        <v>-4702.03</v>
      </c>
      <c r="H61" s="6">
        <v>-4550.3500000000004</v>
      </c>
      <c r="I61" s="6">
        <v>-4702.03</v>
      </c>
      <c r="J61" s="6">
        <v>-4550.3500000000004</v>
      </c>
      <c r="K61" s="6">
        <v>-37009.519999999997</v>
      </c>
    </row>
    <row r="62" spans="1:11">
      <c r="A62" t="s">
        <v>113</v>
      </c>
      <c r="B62" t="s">
        <v>114</v>
      </c>
      <c r="C62" s="6">
        <v>-2557.48</v>
      </c>
      <c r="D62" s="6">
        <v>-2641.69</v>
      </c>
      <c r="E62" s="6">
        <v>-1026.28</v>
      </c>
      <c r="F62" s="6">
        <v>-373.36</v>
      </c>
      <c r="G62" s="6">
        <v>-372.48</v>
      </c>
      <c r="H62" s="6">
        <v>-246.57</v>
      </c>
      <c r="I62" s="6">
        <v>-254.8</v>
      </c>
      <c r="J62" s="6">
        <v>-246.57</v>
      </c>
      <c r="K62" s="6">
        <v>-7719.23</v>
      </c>
    </row>
    <row r="63" spans="1:11">
      <c r="A63" t="s">
        <v>115</v>
      </c>
      <c r="B63" t="s">
        <v>116</v>
      </c>
      <c r="C63" s="6">
        <v>-16051.26</v>
      </c>
      <c r="D63" s="6">
        <v>-16045.08</v>
      </c>
      <c r="E63" s="6">
        <v>-6766.32</v>
      </c>
      <c r="F63" s="6">
        <v>-5949.36</v>
      </c>
      <c r="G63" s="6">
        <v>-4140.7</v>
      </c>
      <c r="H63" s="6">
        <v>-3600.68</v>
      </c>
      <c r="I63" s="6">
        <v>-3720.68</v>
      </c>
      <c r="J63" s="6">
        <v>-3677.61</v>
      </c>
      <c r="K63" s="6">
        <v>-59951.69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-1439.77</v>
      </c>
      <c r="D65" s="6">
        <v>-1481.23</v>
      </c>
      <c r="E65" s="6">
        <v>-832.05</v>
      </c>
      <c r="F65" s="6">
        <v>-799.93</v>
      </c>
      <c r="G65" s="6">
        <v>-425</v>
      </c>
      <c r="H65" s="6">
        <v>-411.28</v>
      </c>
      <c r="I65" s="6">
        <v>-423.43</v>
      </c>
      <c r="J65" s="6">
        <v>-393.86</v>
      </c>
      <c r="K65" s="6">
        <v>-6206.55</v>
      </c>
    </row>
    <row r="66" spans="1:11">
      <c r="A66">
        <v>17</v>
      </c>
      <c r="B66" t="s">
        <v>121</v>
      </c>
      <c r="C66" s="6">
        <v>-59223.35</v>
      </c>
      <c r="D66" s="6">
        <v>-77008.009999999995</v>
      </c>
      <c r="E66" s="6">
        <v>-81579.960000000006</v>
      </c>
      <c r="F66" s="6">
        <v>-63498.12</v>
      </c>
      <c r="G66" s="6">
        <v>-95177.2</v>
      </c>
      <c r="H66" s="6">
        <v>-72135.97</v>
      </c>
      <c r="I66" s="6">
        <v>-74325.17</v>
      </c>
      <c r="J66" s="6">
        <v>-90652.96</v>
      </c>
      <c r="K66" s="6">
        <v>-613600.74</v>
      </c>
    </row>
    <row r="67" spans="1:11">
      <c r="A67">
        <v>18</v>
      </c>
      <c r="B67" t="s">
        <v>122</v>
      </c>
      <c r="C67" s="6">
        <v>-12683.67</v>
      </c>
      <c r="D67" s="6">
        <v>-13000</v>
      </c>
      <c r="E67" s="6">
        <v>-12610</v>
      </c>
      <c r="F67" s="6">
        <v>-13000</v>
      </c>
      <c r="G67" s="6">
        <v>-12683.67</v>
      </c>
      <c r="H67" s="6">
        <v>-16083.33</v>
      </c>
      <c r="I67" s="6">
        <v>-11977.33</v>
      </c>
      <c r="J67" s="6">
        <v>-12565.04</v>
      </c>
      <c r="K67" s="6">
        <v>-104603.04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-3510</v>
      </c>
      <c r="D69" s="6">
        <v>-3510</v>
      </c>
      <c r="E69" s="6">
        <v>-3120</v>
      </c>
      <c r="F69" s="6">
        <v>-3510</v>
      </c>
      <c r="G69" s="6">
        <v>-3510</v>
      </c>
      <c r="H69" s="6">
        <v>-3510</v>
      </c>
      <c r="I69" s="6">
        <v>-3120</v>
      </c>
      <c r="J69" s="6">
        <v>-3510</v>
      </c>
      <c r="K69" s="6">
        <v>-27300</v>
      </c>
    </row>
    <row r="70" spans="1:11">
      <c r="A70" t="s">
        <v>127</v>
      </c>
      <c r="B70" t="s">
        <v>128</v>
      </c>
      <c r="C70" s="6">
        <v>-9173.67</v>
      </c>
      <c r="D70" s="6">
        <v>-9490</v>
      </c>
      <c r="E70" s="6">
        <v>-9490</v>
      </c>
      <c r="F70" s="6">
        <v>-9490</v>
      </c>
      <c r="G70" s="6">
        <v>-9173.67</v>
      </c>
      <c r="H70" s="6">
        <v>-10573.33</v>
      </c>
      <c r="I70" s="6">
        <v>-8857.33</v>
      </c>
      <c r="J70" s="6">
        <v>-9055.0400000000009</v>
      </c>
      <c r="K70" s="6">
        <v>-75303.039999999994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-26004.27</v>
      </c>
      <c r="D76" s="6">
        <v>-28208.74</v>
      </c>
      <c r="E76" s="6">
        <v>-28607.47</v>
      </c>
      <c r="F76" s="6">
        <v>-29496.61</v>
      </c>
      <c r="G76" s="6">
        <v>-27499.71</v>
      </c>
      <c r="H76" s="6">
        <v>-27681.99</v>
      </c>
      <c r="I76" s="6">
        <v>-26152.3</v>
      </c>
      <c r="J76" s="6">
        <v>-24403.200000000001</v>
      </c>
      <c r="K76" s="6">
        <v>-218054.29</v>
      </c>
    </row>
    <row r="77" spans="1:11">
      <c r="A77" t="s">
        <v>140</v>
      </c>
      <c r="B77" t="s">
        <v>141</v>
      </c>
      <c r="C77" s="6">
        <v>-20</v>
      </c>
      <c r="D77" s="6">
        <v>-60</v>
      </c>
      <c r="E77" s="6">
        <v>-40</v>
      </c>
      <c r="F77" s="6">
        <v>-40</v>
      </c>
      <c r="G77" s="6">
        <v>-40</v>
      </c>
      <c r="H77" s="6">
        <v>-20</v>
      </c>
      <c r="I77" s="6">
        <v>-60</v>
      </c>
      <c r="J77" s="6">
        <v>-60</v>
      </c>
      <c r="K77" s="6">
        <v>-340</v>
      </c>
    </row>
    <row r="78" spans="1:11">
      <c r="A78" t="s">
        <v>142</v>
      </c>
      <c r="B78" t="s">
        <v>143</v>
      </c>
      <c r="C78" s="6">
        <v>-25984.27</v>
      </c>
      <c r="D78" s="6">
        <v>-28148.74</v>
      </c>
      <c r="E78" s="6">
        <v>-28567.47</v>
      </c>
      <c r="F78" s="6">
        <v>-29456.61</v>
      </c>
      <c r="G78" s="6">
        <v>-27459.71</v>
      </c>
      <c r="H78" s="6">
        <v>-27661.99</v>
      </c>
      <c r="I78" s="6">
        <v>-26092.3</v>
      </c>
      <c r="J78" s="6">
        <v>-24343.200000000001</v>
      </c>
      <c r="K78" s="6">
        <v>-217714.29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-7501.31</v>
      </c>
      <c r="D80" s="6">
        <v>-17864.650000000001</v>
      </c>
      <c r="E80" s="6">
        <v>-16741.63</v>
      </c>
      <c r="F80" s="6">
        <v>-9865.77</v>
      </c>
      <c r="G80" s="6">
        <v>-13481.3</v>
      </c>
      <c r="H80" s="6">
        <v>-12056.47</v>
      </c>
      <c r="I80" s="6">
        <v>-20906.650000000001</v>
      </c>
      <c r="J80" s="6">
        <v>-19951.16</v>
      </c>
      <c r="K80" s="6">
        <v>-118368.94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-3110</v>
      </c>
      <c r="E82" s="6">
        <v>-6200</v>
      </c>
      <c r="F82" s="6"/>
      <c r="G82" s="6">
        <v>-1000</v>
      </c>
      <c r="H82" s="6">
        <v>-2630</v>
      </c>
      <c r="I82" s="6">
        <v>-10360</v>
      </c>
      <c r="J82" s="6">
        <v>-7800</v>
      </c>
      <c r="K82" s="6">
        <v>-31100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-2293.5</v>
      </c>
      <c r="D86" s="6">
        <v>-7504.65</v>
      </c>
      <c r="E86" s="6">
        <v>-5281.8</v>
      </c>
      <c r="F86" s="6">
        <v>-4614.3999999999996</v>
      </c>
      <c r="G86" s="6">
        <v>-5224.05</v>
      </c>
      <c r="H86" s="6">
        <v>-4185.1000000000004</v>
      </c>
      <c r="I86" s="6">
        <v>-5324</v>
      </c>
      <c r="J86" s="6">
        <v>-4861.6000000000004</v>
      </c>
      <c r="K86" s="6">
        <v>-39289.1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-3321.6</v>
      </c>
      <c r="D90" s="6">
        <v>-96.48</v>
      </c>
      <c r="E90" s="6">
        <v>-2382.08</v>
      </c>
      <c r="F90" s="6">
        <v>-1326</v>
      </c>
      <c r="G90" s="6">
        <v>-29615.41</v>
      </c>
      <c r="H90" s="6">
        <v>-3697.08</v>
      </c>
      <c r="I90" s="6">
        <v>-3817</v>
      </c>
      <c r="J90" s="6">
        <v>-10656.59</v>
      </c>
      <c r="K90" s="6">
        <v>-54912.24</v>
      </c>
    </row>
    <row r="91" spans="1:11">
      <c r="A91" t="s">
        <v>165</v>
      </c>
      <c r="B91" t="s">
        <v>166</v>
      </c>
      <c r="C91" s="6">
        <v>-2851.6</v>
      </c>
      <c r="D91" s="6">
        <v>2494.52</v>
      </c>
      <c r="E91" s="6">
        <v>-287.08</v>
      </c>
      <c r="F91" s="6"/>
      <c r="G91" s="6">
        <v>-2559.41</v>
      </c>
      <c r="H91" s="6">
        <v>-305.08</v>
      </c>
      <c r="I91" s="6"/>
      <c r="J91" s="6">
        <v>-913.62</v>
      </c>
      <c r="K91" s="6">
        <v>-4422.2700000000004</v>
      </c>
    </row>
    <row r="92" spans="1:11">
      <c r="A92" t="s">
        <v>167</v>
      </c>
      <c r="B92" t="s">
        <v>168</v>
      </c>
      <c r="C92" s="6">
        <v>-470</v>
      </c>
      <c r="D92" s="6">
        <v>-2591</v>
      </c>
      <c r="E92" s="6">
        <v>-2095</v>
      </c>
      <c r="F92" s="6">
        <v>-1326</v>
      </c>
      <c r="G92" s="6">
        <v>-1877</v>
      </c>
      <c r="H92" s="6">
        <v>-3392</v>
      </c>
      <c r="I92" s="6">
        <v>-1606</v>
      </c>
      <c r="J92" s="6">
        <v>-6922.97</v>
      </c>
      <c r="K92" s="6">
        <v>-20279.97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-25179</v>
      </c>
      <c r="H94" s="6"/>
      <c r="I94" s="6">
        <v>-2211</v>
      </c>
      <c r="J94" s="6">
        <v>-2820</v>
      </c>
      <c r="K94" s="6">
        <v>-30210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>
        <v>-750</v>
      </c>
      <c r="I96" s="6"/>
      <c r="J96" s="6">
        <v>-60</v>
      </c>
      <c r="K96" s="6">
        <v>-810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>
        <v>-60</v>
      </c>
      <c r="K98" s="6">
        <v>-60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>
        <v>-750</v>
      </c>
      <c r="I100" s="6"/>
      <c r="J100" s="6"/>
      <c r="K100" s="6">
        <v>-750</v>
      </c>
    </row>
    <row r="101" spans="1:11">
      <c r="A101">
        <v>24</v>
      </c>
      <c r="B101" t="s">
        <v>184</v>
      </c>
      <c r="C101" s="6">
        <v>-2526.17</v>
      </c>
      <c r="D101" s="6">
        <v>-2526.17</v>
      </c>
      <c r="E101" s="6">
        <v>-2526.17</v>
      </c>
      <c r="F101" s="6">
        <v>-2526.17</v>
      </c>
      <c r="G101" s="6">
        <v>-2526.17</v>
      </c>
      <c r="H101" s="6">
        <v>-2526.17</v>
      </c>
      <c r="I101" s="6">
        <v>-2526.17</v>
      </c>
      <c r="J101" s="6">
        <v>-2526.17</v>
      </c>
      <c r="K101" s="6">
        <v>-20209.36</v>
      </c>
    </row>
    <row r="102" spans="1:11">
      <c r="A102" t="s">
        <v>185</v>
      </c>
      <c r="B102" t="s">
        <v>186</v>
      </c>
      <c r="C102" s="6">
        <v>-296.33999999999997</v>
      </c>
      <c r="D102" s="6">
        <v>-296.33999999999997</v>
      </c>
      <c r="E102" s="6">
        <v>-296.33999999999997</v>
      </c>
      <c r="F102" s="6">
        <v>-296.33999999999997</v>
      </c>
      <c r="G102" s="6">
        <v>-296.33999999999997</v>
      </c>
      <c r="H102" s="6">
        <v>-296.33999999999997</v>
      </c>
      <c r="I102" s="6">
        <v>-296.33999999999997</v>
      </c>
      <c r="J102" s="6">
        <v>-296.33999999999997</v>
      </c>
      <c r="K102" s="6">
        <v>-2370.7199999999998</v>
      </c>
    </row>
    <row r="103" spans="1:11">
      <c r="A103" t="s">
        <v>187</v>
      </c>
      <c r="B103" t="s">
        <v>188</v>
      </c>
      <c r="C103" s="6">
        <v>-2229.83</v>
      </c>
      <c r="D103" s="6">
        <v>-2229.83</v>
      </c>
      <c r="E103" s="6">
        <v>-2229.83</v>
      </c>
      <c r="F103" s="6">
        <v>-2229.83</v>
      </c>
      <c r="G103" s="6">
        <v>-2229.83</v>
      </c>
      <c r="H103" s="6">
        <v>-2229.83</v>
      </c>
      <c r="I103" s="6">
        <v>-2229.83</v>
      </c>
      <c r="J103" s="6">
        <v>-2229.83</v>
      </c>
      <c r="K103" s="6">
        <v>-17838.64</v>
      </c>
    </row>
    <row r="104" spans="1:11">
      <c r="A104">
        <v>25</v>
      </c>
      <c r="B104" t="s">
        <v>189</v>
      </c>
      <c r="C104" s="6">
        <v>-379.29</v>
      </c>
      <c r="D104" s="6">
        <v>-606.91</v>
      </c>
      <c r="E104" s="6">
        <v>-9199.4500000000007</v>
      </c>
      <c r="F104" s="6">
        <v>-118.29</v>
      </c>
      <c r="G104" s="6">
        <v>-212.85</v>
      </c>
      <c r="H104" s="6">
        <v>-144.56</v>
      </c>
      <c r="I104" s="6">
        <v>-77.14</v>
      </c>
      <c r="J104" s="6">
        <v>-12196.35</v>
      </c>
      <c r="K104" s="6">
        <v>-22934.84</v>
      </c>
    </row>
    <row r="105" spans="1:11">
      <c r="A105" t="s">
        <v>190</v>
      </c>
      <c r="B105" t="s">
        <v>191</v>
      </c>
      <c r="C105" s="6">
        <v>-379.29</v>
      </c>
      <c r="D105" s="6">
        <v>-606.91</v>
      </c>
      <c r="E105" s="6">
        <v>-9199.4500000000007</v>
      </c>
      <c r="F105" s="6">
        <v>-118.29</v>
      </c>
      <c r="G105" s="6">
        <v>-212.85</v>
      </c>
      <c r="H105" s="6">
        <v>-144.56</v>
      </c>
      <c r="I105" s="6">
        <v>-77.14</v>
      </c>
      <c r="J105" s="6">
        <v>-12196.35</v>
      </c>
      <c r="K105" s="6">
        <v>-22934.84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-5862.04</v>
      </c>
      <c r="D110" s="6">
        <v>-7042.35</v>
      </c>
      <c r="E110" s="6">
        <v>-8022.96</v>
      </c>
      <c r="F110" s="6">
        <v>-5622.56</v>
      </c>
      <c r="G110" s="6">
        <v>-6344.27</v>
      </c>
      <c r="H110" s="6">
        <v>-7808.27</v>
      </c>
      <c r="I110" s="6">
        <v>-6123.09</v>
      </c>
      <c r="J110" s="6">
        <v>-7728.02</v>
      </c>
      <c r="K110" s="6">
        <v>-54553.56</v>
      </c>
    </row>
    <row r="111" spans="1:11">
      <c r="A111" t="s">
        <v>200</v>
      </c>
      <c r="B111" t="s">
        <v>201</v>
      </c>
      <c r="C111" s="6">
        <v>-462.04</v>
      </c>
      <c r="D111" s="6">
        <v>-1642.35</v>
      </c>
      <c r="E111" s="6">
        <v>-2622.96</v>
      </c>
      <c r="F111" s="6">
        <v>-222.56</v>
      </c>
      <c r="G111" s="6">
        <v>-944.27</v>
      </c>
      <c r="H111" s="6">
        <v>-2408.27</v>
      </c>
      <c r="I111" s="6">
        <v>-723.09</v>
      </c>
      <c r="J111" s="6">
        <v>-2328.02</v>
      </c>
      <c r="K111" s="6">
        <v>-11353.56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/>
      <c r="D114" s="6">
        <v>-6787.71</v>
      </c>
      <c r="E114" s="6">
        <v>-615.20000000000005</v>
      </c>
      <c r="F114" s="6">
        <v>-667.72</v>
      </c>
      <c r="G114" s="6">
        <v>-1938.82</v>
      </c>
      <c r="H114" s="6">
        <v>-513.1</v>
      </c>
      <c r="I114" s="6">
        <v>-1870.49</v>
      </c>
      <c r="J114" s="6">
        <v>-566.42999999999995</v>
      </c>
      <c r="K114" s="6">
        <v>-12959.47</v>
      </c>
    </row>
    <row r="115" spans="1:11">
      <c r="A115" t="s">
        <v>207</v>
      </c>
      <c r="B115" t="s">
        <v>208</v>
      </c>
      <c r="C115" s="6"/>
      <c r="D115" s="6">
        <v>-6787.71</v>
      </c>
      <c r="E115" s="6">
        <v>-615.20000000000005</v>
      </c>
      <c r="F115" s="6">
        <v>-667.72</v>
      </c>
      <c r="G115" s="6">
        <v>-1938.82</v>
      </c>
      <c r="H115" s="6">
        <v>-513.6</v>
      </c>
      <c r="I115" s="6">
        <v>-1870.49</v>
      </c>
      <c r="J115" s="6">
        <v>-566.42999999999995</v>
      </c>
      <c r="K115" s="6">
        <v>-12959.97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>
        <v>0.5</v>
      </c>
      <c r="I118" s="6"/>
      <c r="J118" s="6"/>
      <c r="K118" s="6">
        <v>0.5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71120.13</v>
      </c>
      <c r="D120" s="8">
        <v>26002.78</v>
      </c>
      <c r="E120" s="8">
        <v>36917.230000000003</v>
      </c>
      <c r="F120" s="8">
        <v>121247.22</v>
      </c>
      <c r="G120" s="8">
        <v>100815.54</v>
      </c>
      <c r="H120" s="8">
        <v>119324.91</v>
      </c>
      <c r="I120" s="8">
        <v>103598.53</v>
      </c>
      <c r="J120" s="8">
        <v>41255.480000000003</v>
      </c>
      <c r="K120" s="8">
        <v>620281.81999999995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5.8999999999999997E-2</v>
      </c>
      <c r="D121" s="9">
        <f t="shared" ref="D121:K121" si="1">IF(D$10=0," ",ROUND(D120/D$10,3))</f>
        <v>0.02</v>
      </c>
      <c r="E121" s="9">
        <f t="shared" si="1"/>
        <v>3.3000000000000002E-2</v>
      </c>
      <c r="F121" s="9">
        <f t="shared" si="1"/>
        <v>0.09</v>
      </c>
      <c r="G121" s="9">
        <f t="shared" si="1"/>
        <v>7.2999999999999995E-2</v>
      </c>
      <c r="H121" s="9">
        <f t="shared" si="1"/>
        <v>8.5999999999999993E-2</v>
      </c>
      <c r="I121" s="9">
        <f t="shared" si="1"/>
        <v>8.2000000000000003E-2</v>
      </c>
      <c r="J121" s="9">
        <f t="shared" si="1"/>
        <v>3.5999999999999997E-2</v>
      </c>
      <c r="K121" s="9">
        <f t="shared" si="1"/>
        <v>6.0999999999999999E-2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-137942.89000000001</v>
      </c>
      <c r="D123" s="6">
        <v>-156444.85999999999</v>
      </c>
      <c r="E123" s="6">
        <v>-131602</v>
      </c>
      <c r="F123" s="6">
        <v>-155489.16</v>
      </c>
      <c r="G123" s="6">
        <v>-164743.5</v>
      </c>
      <c r="H123" s="6">
        <v>-146138.37</v>
      </c>
      <c r="I123" s="6">
        <v>-137972.69</v>
      </c>
      <c r="J123" s="6">
        <v>-144777.76</v>
      </c>
      <c r="K123" s="6">
        <v>-1175111.23</v>
      </c>
    </row>
    <row r="124" spans="1:11">
      <c r="A124" t="s">
        <v>221</v>
      </c>
      <c r="B124" t="s">
        <v>222</v>
      </c>
      <c r="C124" s="6">
        <v>-108154.98</v>
      </c>
      <c r="D124" s="6">
        <v>-121387.29</v>
      </c>
      <c r="E124" s="6">
        <v>-91789.49</v>
      </c>
      <c r="F124" s="6">
        <v>-124443.99</v>
      </c>
      <c r="G124" s="6">
        <v>-103684.11</v>
      </c>
      <c r="H124" s="6">
        <v>-109721.03</v>
      </c>
      <c r="I124" s="6">
        <v>-96920.3</v>
      </c>
      <c r="J124" s="6">
        <v>-97589.95</v>
      </c>
      <c r="K124" s="6">
        <v>-853691.14</v>
      </c>
    </row>
    <row r="125" spans="1:11">
      <c r="A125" t="s">
        <v>223</v>
      </c>
      <c r="B125" t="s">
        <v>224</v>
      </c>
      <c r="C125" s="6">
        <v>-26004.27</v>
      </c>
      <c r="D125" s="6">
        <v>-28208.74</v>
      </c>
      <c r="E125" s="6">
        <v>-28607.47</v>
      </c>
      <c r="F125" s="6">
        <v>-29496.61</v>
      </c>
      <c r="G125" s="6">
        <v>-27499.71</v>
      </c>
      <c r="H125" s="6">
        <v>-27681.99</v>
      </c>
      <c r="I125" s="6">
        <v>-26152.3</v>
      </c>
      <c r="J125" s="6">
        <v>-24403.200000000001</v>
      </c>
      <c r="K125" s="6">
        <v>-218054.29</v>
      </c>
    </row>
    <row r="126" spans="1:11">
      <c r="A126" t="s">
        <v>225</v>
      </c>
      <c r="B126" t="s">
        <v>226</v>
      </c>
      <c r="C126" s="6"/>
      <c r="D126" s="6">
        <v>-5110</v>
      </c>
      <c r="E126" s="6">
        <v>-6200</v>
      </c>
      <c r="F126" s="6"/>
      <c r="G126" s="6">
        <v>-3000</v>
      </c>
      <c r="H126" s="6">
        <v>-2630</v>
      </c>
      <c r="I126" s="6">
        <v>-10360</v>
      </c>
      <c r="J126" s="6">
        <v>-9800</v>
      </c>
      <c r="K126" s="6">
        <v>-37100</v>
      </c>
    </row>
    <row r="127" spans="1:11">
      <c r="A127" t="s">
        <v>227</v>
      </c>
      <c r="B127" t="s">
        <v>228</v>
      </c>
      <c r="C127" s="6">
        <v>-3321.6</v>
      </c>
      <c r="D127" s="6">
        <v>-96.48</v>
      </c>
      <c r="E127" s="6">
        <v>-2382.08</v>
      </c>
      <c r="F127" s="6">
        <v>-1326</v>
      </c>
      <c r="G127" s="6">
        <v>-29615.41</v>
      </c>
      <c r="H127" s="6">
        <v>-3697.08</v>
      </c>
      <c r="I127" s="6">
        <v>-3817</v>
      </c>
      <c r="J127" s="6">
        <v>-10656.59</v>
      </c>
      <c r="K127" s="6">
        <v>-54912.24</v>
      </c>
    </row>
    <row r="128" spans="1:11">
      <c r="A128" t="s">
        <v>229</v>
      </c>
      <c r="B128" t="s">
        <v>230</v>
      </c>
      <c r="C128">
        <v>-462.04</v>
      </c>
      <c r="D128" s="4">
        <v>-1642.35</v>
      </c>
      <c r="E128" s="4">
        <v>-2622.96</v>
      </c>
      <c r="F128">
        <v>-222.56</v>
      </c>
      <c r="G128">
        <v>-944.27</v>
      </c>
      <c r="H128" s="4">
        <v>-2408.27</v>
      </c>
      <c r="I128">
        <v>-723.09</v>
      </c>
      <c r="J128" s="4">
        <v>-2328.02</v>
      </c>
      <c r="K128" s="4">
        <v>-11353.56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4" width="10.875" bestFit="1" customWidth="1"/>
    <col min="5" max="6" width="11.75" bestFit="1" customWidth="1"/>
    <col min="7" max="7" width="10.875" bestFit="1" customWidth="1"/>
    <col min="8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4038</v>
      </c>
      <c r="C5" s="11">
        <v>4038</v>
      </c>
      <c r="D5" s="11">
        <v>4038</v>
      </c>
      <c r="E5" s="11">
        <v>4038</v>
      </c>
      <c r="F5" s="11">
        <v>4038</v>
      </c>
      <c r="G5" s="11">
        <v>4038</v>
      </c>
      <c r="H5" s="11">
        <v>4038</v>
      </c>
      <c r="I5" s="11">
        <v>4038</v>
      </c>
      <c r="J5" s="11">
        <v>4038</v>
      </c>
      <c r="K5" s="11">
        <v>4038</v>
      </c>
    </row>
    <row r="6" spans="1:52" s="13" customFormat="1" ht="28.5">
      <c r="A6" s="12" t="s">
        <v>8</v>
      </c>
      <c r="B6" s="13" t="s">
        <v>301</v>
      </c>
      <c r="C6" s="13" t="s">
        <v>301</v>
      </c>
      <c r="D6" s="13" t="s">
        <v>301</v>
      </c>
      <c r="E6" s="13" t="s">
        <v>301</v>
      </c>
      <c r="F6" s="13" t="s">
        <v>301</v>
      </c>
      <c r="G6" s="13" t="s">
        <v>301</v>
      </c>
      <c r="H6" s="13" t="s">
        <v>301</v>
      </c>
      <c r="I6" s="13" t="s">
        <v>301</v>
      </c>
      <c r="J6" s="13" t="s">
        <v>301</v>
      </c>
      <c r="K6" s="13" t="s">
        <v>301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9</v>
      </c>
      <c r="C8" s="11">
        <v>9</v>
      </c>
      <c r="D8" s="11">
        <v>9</v>
      </c>
      <c r="E8" s="11">
        <v>9</v>
      </c>
      <c r="F8" s="11">
        <v>9</v>
      </c>
      <c r="G8" s="11">
        <v>9</v>
      </c>
      <c r="H8" s="11">
        <v>9</v>
      </c>
      <c r="I8" s="11">
        <v>9</v>
      </c>
      <c r="J8" s="11">
        <v>9</v>
      </c>
      <c r="K8" s="11">
        <v>9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973537.98</v>
      </c>
      <c r="D10" s="8">
        <v>934651.79</v>
      </c>
      <c r="E10" s="8">
        <v>1030061.74</v>
      </c>
      <c r="F10" s="8">
        <v>1075101.3600000001</v>
      </c>
      <c r="G10" s="8">
        <v>968426.2</v>
      </c>
      <c r="H10" s="8">
        <v>1079942.0900000001</v>
      </c>
      <c r="I10" s="8">
        <v>1053062.48</v>
      </c>
      <c r="J10" s="8">
        <v>1038677.23</v>
      </c>
      <c r="K10" s="8">
        <v>8153460.8700000001</v>
      </c>
    </row>
    <row r="11" spans="1:52">
      <c r="A11" t="s">
        <v>25</v>
      </c>
      <c r="B11" t="s">
        <v>26</v>
      </c>
      <c r="C11" s="6">
        <v>973537.98</v>
      </c>
      <c r="D11" s="6">
        <v>934651.79</v>
      </c>
      <c r="E11" s="6">
        <v>1030061.74</v>
      </c>
      <c r="F11" s="6">
        <v>1075101.3600000001</v>
      </c>
      <c r="G11" s="6">
        <v>968426.2</v>
      </c>
      <c r="H11" s="6">
        <v>1079942.0900000001</v>
      </c>
      <c r="I11" s="6">
        <v>1053062.48</v>
      </c>
      <c r="J11" s="6">
        <v>1038677.23</v>
      </c>
      <c r="K11" s="6">
        <v>8153460.8700000001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-645006.37</v>
      </c>
      <c r="D13" s="6">
        <v>-638452.93000000005</v>
      </c>
      <c r="E13" s="6">
        <v>-677071.65</v>
      </c>
      <c r="F13" s="6">
        <v>-719709.47</v>
      </c>
      <c r="G13" s="6">
        <v>-672034.77</v>
      </c>
      <c r="H13" s="6">
        <v>-749959.84</v>
      </c>
      <c r="I13" s="6">
        <v>-698174.08</v>
      </c>
      <c r="J13" s="6">
        <v>-702288.81</v>
      </c>
      <c r="K13" s="6">
        <v>-5502697.9199999999</v>
      </c>
    </row>
    <row r="14" spans="1:52">
      <c r="A14">
        <v>3</v>
      </c>
      <c r="B14" t="s">
        <v>30</v>
      </c>
      <c r="C14" s="6">
        <v>328531.61</v>
      </c>
      <c r="D14" s="6">
        <v>296198.86</v>
      </c>
      <c r="E14" s="6">
        <v>352990.09</v>
      </c>
      <c r="F14" s="6">
        <v>355391.89</v>
      </c>
      <c r="G14" s="6">
        <v>296391.43</v>
      </c>
      <c r="H14" s="6">
        <v>329982.25</v>
      </c>
      <c r="I14" s="6">
        <v>354888.4</v>
      </c>
      <c r="J14" s="6">
        <v>336388.42</v>
      </c>
      <c r="K14" s="6">
        <v>2650762.9500000002</v>
      </c>
    </row>
    <row r="15" spans="1:52" s="7" customFormat="1">
      <c r="A15" s="7">
        <v>4</v>
      </c>
      <c r="B15" s="7" t="s">
        <v>31</v>
      </c>
      <c r="C15" s="9">
        <f>IF(C$10=0," ",ROUND(C14/C$10,3))</f>
        <v>0.33700000000000002</v>
      </c>
      <c r="D15" s="9">
        <f t="shared" ref="D15:K15" si="0">IF(D$10=0," ",ROUND(D14/D$10,3))</f>
        <v>0.317</v>
      </c>
      <c r="E15" s="9">
        <f t="shared" si="0"/>
        <v>0.34300000000000003</v>
      </c>
      <c r="F15" s="9">
        <f t="shared" si="0"/>
        <v>0.33100000000000002</v>
      </c>
      <c r="G15" s="9">
        <f t="shared" si="0"/>
        <v>0.30599999999999999</v>
      </c>
      <c r="H15" s="9">
        <f t="shared" si="0"/>
        <v>0.30599999999999999</v>
      </c>
      <c r="I15" s="9">
        <f t="shared" si="0"/>
        <v>0.33700000000000002</v>
      </c>
      <c r="J15" s="9">
        <f t="shared" si="0"/>
        <v>0.32400000000000001</v>
      </c>
      <c r="K15" s="9">
        <f t="shared" si="0"/>
        <v>0.32500000000000001</v>
      </c>
    </row>
    <row r="16" spans="1:52">
      <c r="A16">
        <v>5</v>
      </c>
      <c r="B16" t="s">
        <v>32</v>
      </c>
      <c r="C16" s="6">
        <v>-26305.05</v>
      </c>
      <c r="D16" s="6">
        <v>-24534.25</v>
      </c>
      <c r="E16" s="6">
        <v>-26401.94</v>
      </c>
      <c r="F16" s="6">
        <v>-12044.43</v>
      </c>
      <c r="G16" s="6">
        <v>-12483.61</v>
      </c>
      <c r="H16" s="6">
        <v>-7682.88</v>
      </c>
      <c r="I16" s="6">
        <v>-10943.49</v>
      </c>
      <c r="J16" s="6">
        <v>-13619.01</v>
      </c>
      <c r="K16" s="6">
        <v>-134014.66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-25108.92</v>
      </c>
      <c r="D18" s="6">
        <v>-23588.97</v>
      </c>
      <c r="E18" s="6">
        <v>-25331.57</v>
      </c>
      <c r="F18" s="6">
        <v>-10842.22</v>
      </c>
      <c r="G18" s="6">
        <v>-11279.27</v>
      </c>
      <c r="H18" s="6">
        <v>-6220.84</v>
      </c>
      <c r="I18" s="6">
        <v>-9572.06</v>
      </c>
      <c r="J18" s="6">
        <v>-12470.61</v>
      </c>
      <c r="K18" s="6">
        <v>-124414.46</v>
      </c>
    </row>
    <row r="19" spans="1:11">
      <c r="A19" t="s">
        <v>35</v>
      </c>
      <c r="B19" t="s">
        <v>36</v>
      </c>
      <c r="C19" s="6"/>
      <c r="D19" s="6">
        <v>-6801.98</v>
      </c>
      <c r="E19" s="6">
        <v>-391.25</v>
      </c>
      <c r="F19" s="6">
        <v>-11922.04</v>
      </c>
      <c r="G19" s="6">
        <v>798.29</v>
      </c>
      <c r="H19" s="6">
        <v>-7667.04</v>
      </c>
      <c r="I19" s="6">
        <v>-2549.9499999999998</v>
      </c>
      <c r="J19" s="6">
        <v>0.01</v>
      </c>
      <c r="K19" s="6">
        <v>-28533.96</v>
      </c>
    </row>
    <row r="20" spans="1:11">
      <c r="A20" t="s">
        <v>37</v>
      </c>
      <c r="B20" t="s">
        <v>38</v>
      </c>
      <c r="C20" s="6"/>
      <c r="D20" s="6">
        <v>-5667.3</v>
      </c>
      <c r="E20" s="6"/>
      <c r="F20" s="6">
        <v>-180</v>
      </c>
      <c r="G20" s="6">
        <v>-1218.5999999999999</v>
      </c>
      <c r="H20" s="6"/>
      <c r="I20" s="6"/>
      <c r="J20" s="6">
        <v>-3231.25</v>
      </c>
      <c r="K20" s="6">
        <v>-10297.15</v>
      </c>
    </row>
    <row r="21" spans="1:11">
      <c r="A21" t="s">
        <v>39</v>
      </c>
      <c r="B21" t="s">
        <v>40</v>
      </c>
      <c r="C21" s="6">
        <v>-13395.94</v>
      </c>
      <c r="D21" s="6">
        <v>-6689.44</v>
      </c>
      <c r="E21" s="6">
        <v>-12832.61</v>
      </c>
      <c r="F21" s="6">
        <v>3679.04</v>
      </c>
      <c r="G21" s="6">
        <v>-9734.4</v>
      </c>
      <c r="H21" s="6">
        <v>-1516.88</v>
      </c>
      <c r="I21" s="6">
        <v>2549.9499999999998</v>
      </c>
      <c r="J21" s="6">
        <v>-0.01</v>
      </c>
      <c r="K21" s="6">
        <v>-37940.29</v>
      </c>
    </row>
    <row r="22" spans="1:11">
      <c r="A22" t="s">
        <v>41</v>
      </c>
      <c r="B22" t="s">
        <v>42</v>
      </c>
      <c r="C22" s="6">
        <v>-11712.98</v>
      </c>
      <c r="D22" s="6">
        <v>-4430.25</v>
      </c>
      <c r="E22" s="6">
        <v>-12107.71</v>
      </c>
      <c r="F22" s="6">
        <v>-2419.2199999999998</v>
      </c>
      <c r="G22" s="6">
        <v>-1124.56</v>
      </c>
      <c r="H22" s="6">
        <v>2963.08</v>
      </c>
      <c r="I22" s="6">
        <v>-9572.06</v>
      </c>
      <c r="J22" s="6">
        <v>-9239.36</v>
      </c>
      <c r="K22" s="6">
        <v>-47643.06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-1196.1300000000001</v>
      </c>
      <c r="D26" s="6">
        <v>-945.28</v>
      </c>
      <c r="E26" s="6">
        <v>-1070.3699999999999</v>
      </c>
      <c r="F26" s="6">
        <v>-1202.21</v>
      </c>
      <c r="G26" s="6">
        <v>-1204.3399999999999</v>
      </c>
      <c r="H26" s="6">
        <v>-1462.04</v>
      </c>
      <c r="I26" s="6">
        <v>-1371.43</v>
      </c>
      <c r="J26" s="6">
        <v>-1148.4000000000001</v>
      </c>
      <c r="K26" s="6">
        <v>-9600.2000000000007</v>
      </c>
    </row>
    <row r="27" spans="1:11">
      <c r="A27" t="s">
        <v>49</v>
      </c>
      <c r="B27" t="s">
        <v>50</v>
      </c>
      <c r="C27" s="6">
        <v>-1196.1300000000001</v>
      </c>
      <c r="D27" s="6">
        <v>-945.28</v>
      </c>
      <c r="E27" s="6">
        <v>-1070.3699999999999</v>
      </c>
      <c r="F27" s="6">
        <v>-1202.21</v>
      </c>
      <c r="G27" s="6">
        <v>-1204.3399999999999</v>
      </c>
      <c r="H27" s="6">
        <v>-1462.04</v>
      </c>
      <c r="I27" s="6">
        <v>-1371.43</v>
      </c>
      <c r="J27" s="6">
        <v>-1148.4000000000001</v>
      </c>
      <c r="K27" s="6">
        <v>-9600.2000000000007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302226.56</v>
      </c>
      <c r="D31" s="8">
        <v>271664.61</v>
      </c>
      <c r="E31" s="8">
        <v>326588.15000000002</v>
      </c>
      <c r="F31" s="8">
        <v>343347.46</v>
      </c>
      <c r="G31" s="8">
        <v>283907.82</v>
      </c>
      <c r="H31" s="8">
        <v>322299.37</v>
      </c>
      <c r="I31" s="8">
        <v>343944.91</v>
      </c>
      <c r="J31" s="8">
        <v>322769.40999999997</v>
      </c>
      <c r="K31" s="8">
        <v>2516748.29</v>
      </c>
    </row>
    <row r="32" spans="1:11" s="7" customFormat="1">
      <c r="A32" s="7">
        <v>11</v>
      </c>
      <c r="B32" s="7" t="s">
        <v>58</v>
      </c>
      <c r="C32" s="8">
        <v>-31236.560000000001</v>
      </c>
      <c r="D32" s="8">
        <v>-32370.12</v>
      </c>
      <c r="E32" s="8">
        <v>-28841.32</v>
      </c>
      <c r="F32" s="8">
        <v>-31667.91</v>
      </c>
      <c r="G32" s="8">
        <v>-34735.440000000002</v>
      </c>
      <c r="H32" s="8">
        <v>-39780.17</v>
      </c>
      <c r="I32" s="8">
        <v>-28753.55</v>
      </c>
      <c r="J32" s="8">
        <v>-38670.089999999997</v>
      </c>
      <c r="K32" s="8">
        <v>-266055.15999999997</v>
      </c>
    </row>
    <row r="33" spans="1:11">
      <c r="A33">
        <v>12</v>
      </c>
      <c r="B33" t="s">
        <v>59</v>
      </c>
      <c r="C33" s="6">
        <v>-332849.42</v>
      </c>
      <c r="D33" s="6">
        <v>-322154.62</v>
      </c>
      <c r="E33" s="6">
        <v>-315436.48</v>
      </c>
      <c r="F33" s="6">
        <v>-344837.22</v>
      </c>
      <c r="G33" s="6">
        <v>-255072.58</v>
      </c>
      <c r="H33" s="6">
        <v>-286384.84999999998</v>
      </c>
      <c r="I33" s="6">
        <v>-347321.33</v>
      </c>
      <c r="J33" s="6">
        <v>-318749.58</v>
      </c>
      <c r="K33" s="6">
        <v>-2522806.08</v>
      </c>
    </row>
    <row r="34" spans="1:11">
      <c r="A34">
        <v>13</v>
      </c>
      <c r="B34" t="s">
        <v>60</v>
      </c>
      <c r="C34" s="6">
        <v>-151917.72</v>
      </c>
      <c r="D34" s="6">
        <v>-111657.09</v>
      </c>
      <c r="E34" s="6">
        <v>-127443.96</v>
      </c>
      <c r="F34" s="6">
        <v>-151280.5</v>
      </c>
      <c r="G34" s="6">
        <v>-58007.56</v>
      </c>
      <c r="H34" s="6">
        <v>-91221.6</v>
      </c>
      <c r="I34" s="6">
        <v>-107961.29</v>
      </c>
      <c r="J34" s="6">
        <v>-118554.3</v>
      </c>
      <c r="K34" s="6">
        <v>-918044.02</v>
      </c>
    </row>
    <row r="35" spans="1:11">
      <c r="A35" t="s">
        <v>61</v>
      </c>
      <c r="B35" t="s">
        <v>62</v>
      </c>
      <c r="C35" s="6">
        <v>-123736</v>
      </c>
      <c r="D35" s="6">
        <v>-89776</v>
      </c>
      <c r="E35" s="6">
        <v>-94518</v>
      </c>
      <c r="F35" s="6">
        <v>-74330</v>
      </c>
      <c r="G35" s="6">
        <v>-79430</v>
      </c>
      <c r="H35" s="6">
        <v>-65330</v>
      </c>
      <c r="I35" s="6">
        <v>-74330</v>
      </c>
      <c r="J35" s="6">
        <v>-74330</v>
      </c>
      <c r="K35" s="6">
        <v>-675780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-6480</v>
      </c>
      <c r="D37" s="6">
        <v>-1000</v>
      </c>
      <c r="E37" s="6">
        <v>-5500</v>
      </c>
      <c r="F37" s="6">
        <v>-1000</v>
      </c>
      <c r="G37" s="6">
        <v>-1000</v>
      </c>
      <c r="H37" s="6">
        <v>-1000</v>
      </c>
      <c r="I37" s="6">
        <v>-1000</v>
      </c>
      <c r="J37" s="6">
        <v>-1000</v>
      </c>
      <c r="K37" s="6">
        <v>-17980</v>
      </c>
    </row>
    <row r="38" spans="1:11">
      <c r="A38" t="s">
        <v>67</v>
      </c>
      <c r="B38" t="s">
        <v>68</v>
      </c>
      <c r="C38" s="6">
        <v>-960</v>
      </c>
      <c r="D38" s="6">
        <v>-1090.3699999999999</v>
      </c>
      <c r="E38" s="6">
        <v>-6747.5</v>
      </c>
      <c r="F38" s="6">
        <v>-2475</v>
      </c>
      <c r="G38" s="6">
        <v>-168.75</v>
      </c>
      <c r="H38" s="6"/>
      <c r="I38" s="6"/>
      <c r="J38" s="6"/>
      <c r="K38" s="6">
        <v>-11441.62</v>
      </c>
    </row>
    <row r="39" spans="1:11">
      <c r="A39" t="s">
        <v>69</v>
      </c>
      <c r="B39" t="s">
        <v>70</v>
      </c>
      <c r="C39" s="6">
        <v>-10000</v>
      </c>
      <c r="D39" s="6"/>
      <c r="E39" s="6">
        <v>-10000</v>
      </c>
      <c r="F39" s="6">
        <v>-57000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-161000</v>
      </c>
    </row>
    <row r="40" spans="1:11">
      <c r="A40" t="s">
        <v>71</v>
      </c>
      <c r="B40" t="s">
        <v>72</v>
      </c>
      <c r="C40" s="6">
        <v>2136</v>
      </c>
      <c r="D40" s="6">
        <v>-5550</v>
      </c>
      <c r="E40" s="6">
        <v>-15564</v>
      </c>
      <c r="F40" s="6">
        <v>-3176</v>
      </c>
      <c r="G40" s="6">
        <v>55460.4</v>
      </c>
      <c r="H40" s="6">
        <v>-6132.1</v>
      </c>
      <c r="I40" s="6">
        <v>-3517.5</v>
      </c>
      <c r="J40" s="6">
        <v>-10374.799999999999</v>
      </c>
      <c r="K40" s="6">
        <v>13282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-4285.71</v>
      </c>
      <c r="H41" s="6"/>
      <c r="I41" s="6">
        <v>-3214.29</v>
      </c>
      <c r="J41" s="6">
        <v>-2500</v>
      </c>
      <c r="K41" s="6">
        <v>-15000</v>
      </c>
    </row>
    <row r="42" spans="1:11">
      <c r="A42" t="s">
        <v>75</v>
      </c>
      <c r="B42" t="s">
        <v>76</v>
      </c>
      <c r="C42" s="6"/>
      <c r="D42" s="6"/>
      <c r="E42" s="6">
        <v>-1270</v>
      </c>
      <c r="F42" s="6">
        <v>-700</v>
      </c>
      <c r="G42" s="6"/>
      <c r="H42" s="6">
        <v>530</v>
      </c>
      <c r="I42" s="6"/>
      <c r="J42" s="6"/>
      <c r="K42" s="6">
        <v>-1440</v>
      </c>
    </row>
    <row r="43" spans="1:11">
      <c r="A43" t="s">
        <v>77</v>
      </c>
      <c r="B43" t="s">
        <v>78</v>
      </c>
      <c r="C43" s="6">
        <v>-3436.72</v>
      </c>
      <c r="D43" s="6">
        <v>-2509.7199999999998</v>
      </c>
      <c r="E43" s="6">
        <v>-2735.46</v>
      </c>
      <c r="F43" s="6">
        <v>-1916.5</v>
      </c>
      <c r="G43" s="6">
        <v>-2456.5</v>
      </c>
      <c r="H43" s="6">
        <v>-1916.5</v>
      </c>
      <c r="I43" s="6">
        <v>-1916.5</v>
      </c>
      <c r="J43" s="6">
        <v>-2366.5</v>
      </c>
      <c r="K43" s="6">
        <v>-19254.400000000001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-4556</v>
      </c>
      <c r="D45" s="6">
        <v>-3406</v>
      </c>
      <c r="E45" s="6">
        <v>-3399</v>
      </c>
      <c r="F45" s="6">
        <v>-2733</v>
      </c>
      <c r="G45" s="6">
        <v>-2937</v>
      </c>
      <c r="H45" s="6">
        <v>-2373</v>
      </c>
      <c r="I45" s="6">
        <v>-2733</v>
      </c>
      <c r="J45" s="6">
        <v>-2733</v>
      </c>
      <c r="K45" s="6">
        <v>-24870</v>
      </c>
    </row>
    <row r="46" spans="1:11">
      <c r="A46" t="s">
        <v>83</v>
      </c>
      <c r="B46" t="s">
        <v>84</v>
      </c>
      <c r="C46" s="6">
        <v>-2385</v>
      </c>
      <c r="D46" s="6">
        <v>-1725</v>
      </c>
      <c r="E46" s="6">
        <v>-3210</v>
      </c>
      <c r="F46" s="6">
        <v>-450</v>
      </c>
      <c r="G46" s="6">
        <v>-690</v>
      </c>
      <c r="H46" s="6"/>
      <c r="I46" s="6"/>
      <c r="J46" s="6"/>
      <c r="K46" s="6">
        <v>-8460</v>
      </c>
    </row>
    <row r="47" spans="1:11">
      <c r="A47" t="s">
        <v>85</v>
      </c>
      <c r="B47" t="s">
        <v>86</v>
      </c>
      <c r="C47" s="6">
        <v>-2500</v>
      </c>
      <c r="D47" s="6">
        <v>-6600</v>
      </c>
      <c r="E47" s="6">
        <v>15500</v>
      </c>
      <c r="F47" s="6">
        <v>-2500</v>
      </c>
      <c r="G47" s="6">
        <v>-2500</v>
      </c>
      <c r="H47" s="6">
        <v>5000</v>
      </c>
      <c r="I47" s="6">
        <v>-1250</v>
      </c>
      <c r="J47" s="6">
        <v>-1250</v>
      </c>
      <c r="K47" s="6">
        <v>3900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-120285.01</v>
      </c>
      <c r="D49" s="6">
        <v>-120285.01</v>
      </c>
      <c r="E49" s="6">
        <v>-120285.01</v>
      </c>
      <c r="F49" s="6">
        <v>-123551.48</v>
      </c>
      <c r="G49" s="6">
        <v>-121071.64</v>
      </c>
      <c r="H49" s="6">
        <v>-120165.02</v>
      </c>
      <c r="I49" s="6">
        <v>-121071.64</v>
      </c>
      <c r="J49" s="6">
        <v>-121071.64</v>
      </c>
      <c r="K49" s="6">
        <v>-967786.45</v>
      </c>
    </row>
    <row r="50" spans="1:11">
      <c r="A50" t="s">
        <v>90</v>
      </c>
      <c r="B50" t="s">
        <v>91</v>
      </c>
      <c r="C50" s="6">
        <v>-91452.6</v>
      </c>
      <c r="D50" s="6">
        <v>-91452.6</v>
      </c>
      <c r="E50" s="6">
        <v>-91452.6</v>
      </c>
      <c r="F50" s="6">
        <v>-91452.6</v>
      </c>
      <c r="G50" s="6">
        <v>-91452.6</v>
      </c>
      <c r="H50" s="6">
        <v>-91452.6</v>
      </c>
      <c r="I50" s="6">
        <v>-91452.6</v>
      </c>
      <c r="J50" s="6">
        <v>-91452.6</v>
      </c>
      <c r="K50" s="6">
        <v>-731620.8</v>
      </c>
    </row>
    <row r="51" spans="1:11">
      <c r="A51" t="s">
        <v>92</v>
      </c>
      <c r="B51" t="s">
        <v>93</v>
      </c>
      <c r="C51" s="6">
        <v>-6661.46</v>
      </c>
      <c r="D51" s="6">
        <v>-6661.46</v>
      </c>
      <c r="E51" s="6">
        <v>-6661.46</v>
      </c>
      <c r="F51" s="6">
        <v>-7661.48</v>
      </c>
      <c r="G51" s="6">
        <v>-6994.8</v>
      </c>
      <c r="H51" s="6">
        <v>-6994.8</v>
      </c>
      <c r="I51" s="6">
        <v>-6994.8</v>
      </c>
      <c r="J51" s="6">
        <v>-6994.8</v>
      </c>
      <c r="K51" s="6">
        <v>-55625.06</v>
      </c>
    </row>
    <row r="52" spans="1:11">
      <c r="A52" t="s">
        <v>94</v>
      </c>
      <c r="B52" t="s">
        <v>95</v>
      </c>
      <c r="C52" s="6">
        <v>-9068.39</v>
      </c>
      <c r="D52" s="6">
        <v>-9068.39</v>
      </c>
      <c r="E52" s="6">
        <v>-9068.39</v>
      </c>
      <c r="F52" s="6">
        <v>-11334.84</v>
      </c>
      <c r="G52" s="6">
        <v>-9521.68</v>
      </c>
      <c r="H52" s="6">
        <v>-8615.06</v>
      </c>
      <c r="I52" s="6">
        <v>-9521.68</v>
      </c>
      <c r="J52" s="6">
        <v>-9521.68</v>
      </c>
      <c r="K52" s="6">
        <v>-75720.11</v>
      </c>
    </row>
    <row r="53" spans="1:11">
      <c r="A53" t="s">
        <v>96</v>
      </c>
      <c r="B53" t="s">
        <v>97</v>
      </c>
      <c r="C53" s="6">
        <v>-11431.58</v>
      </c>
      <c r="D53" s="6">
        <v>-11431.58</v>
      </c>
      <c r="E53" s="6">
        <v>-11431.58</v>
      </c>
      <c r="F53" s="6">
        <v>-11431.58</v>
      </c>
      <c r="G53" s="6">
        <v>-11431.58</v>
      </c>
      <c r="H53" s="6">
        <v>-11431.58</v>
      </c>
      <c r="I53" s="6">
        <v>-11431.58</v>
      </c>
      <c r="J53" s="6">
        <v>-11431.58</v>
      </c>
      <c r="K53" s="6">
        <v>-91452.64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>
        <v>-170.98</v>
      </c>
      <c r="D55" s="6">
        <v>-170.98</v>
      </c>
      <c r="E55" s="6">
        <v>-170.98</v>
      </c>
      <c r="F55" s="6">
        <v>-170.98</v>
      </c>
      <c r="G55" s="6">
        <v>-170.98</v>
      </c>
      <c r="H55" s="6">
        <v>-170.98</v>
      </c>
      <c r="I55" s="6">
        <v>-170.98</v>
      </c>
      <c r="J55" s="6">
        <v>-170.98</v>
      </c>
      <c r="K55" s="6">
        <v>-1367.84</v>
      </c>
    </row>
    <row r="56" spans="1:11">
      <c r="A56" t="s">
        <v>102</v>
      </c>
      <c r="B56" t="s">
        <v>103</v>
      </c>
      <c r="C56" s="6">
        <v>-1500</v>
      </c>
      <c r="D56" s="6">
        <v>-1500</v>
      </c>
      <c r="E56" s="6">
        <v>-1500</v>
      </c>
      <c r="F56" s="6">
        <v>-1500</v>
      </c>
      <c r="G56" s="6">
        <v>-1500</v>
      </c>
      <c r="H56" s="6">
        <v>-1500</v>
      </c>
      <c r="I56" s="6">
        <v>-1500</v>
      </c>
      <c r="J56" s="6">
        <v>-1500</v>
      </c>
      <c r="K56" s="6">
        <v>-12000</v>
      </c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-10108.14</v>
      </c>
      <c r="D60" s="6">
        <v>-5946.82</v>
      </c>
      <c r="E60" s="6">
        <v>-4458.7299999999996</v>
      </c>
      <c r="F60" s="6">
        <v>-4359.38</v>
      </c>
      <c r="G60" s="6">
        <v>-4358.5</v>
      </c>
      <c r="H60" s="6">
        <v>-4104.03</v>
      </c>
      <c r="I60" s="6">
        <v>-4240.82</v>
      </c>
      <c r="J60" s="6">
        <v>-4180.96</v>
      </c>
      <c r="K60" s="6">
        <v>-41757.379999999997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-955.88</v>
      </c>
      <c r="D62" s="6">
        <v>-406.18</v>
      </c>
      <c r="E62" s="6">
        <v>-361.31</v>
      </c>
      <c r="F62" s="6">
        <v>-373.36</v>
      </c>
      <c r="G62" s="6">
        <v>-372.48</v>
      </c>
      <c r="H62" s="6">
        <v>-246.57</v>
      </c>
      <c r="I62" s="6">
        <v>-254.8</v>
      </c>
      <c r="J62" s="6">
        <v>-246.57</v>
      </c>
      <c r="K62" s="6">
        <v>-3217.15</v>
      </c>
    </row>
    <row r="63" spans="1:11">
      <c r="A63" t="s">
        <v>115</v>
      </c>
      <c r="B63" t="s">
        <v>116</v>
      </c>
      <c r="C63" s="6">
        <v>-8210.5400000000009</v>
      </c>
      <c r="D63" s="6">
        <v>-4932.79</v>
      </c>
      <c r="E63" s="6">
        <v>-3551.89</v>
      </c>
      <c r="F63" s="6">
        <v>-3525.88</v>
      </c>
      <c r="G63" s="6">
        <v>-3525.88</v>
      </c>
      <c r="H63" s="6">
        <v>-3412.16</v>
      </c>
      <c r="I63" s="6">
        <v>-3525.88</v>
      </c>
      <c r="J63" s="6">
        <v>-3489.09</v>
      </c>
      <c r="K63" s="6">
        <v>-34174.11</v>
      </c>
    </row>
    <row r="64" spans="1:11">
      <c r="A64" t="s">
        <v>117</v>
      </c>
      <c r="B64" t="s">
        <v>118</v>
      </c>
      <c r="C64" s="6">
        <v>-150.41</v>
      </c>
      <c r="D64" s="6">
        <v>-155.41999999999999</v>
      </c>
      <c r="E64" s="6">
        <v>-150.41</v>
      </c>
      <c r="F64" s="6">
        <v>-155.41999999999999</v>
      </c>
      <c r="G64" s="6">
        <v>-155.41999999999999</v>
      </c>
      <c r="H64" s="6">
        <v>-150.41</v>
      </c>
      <c r="I64" s="6">
        <v>-155.41999999999999</v>
      </c>
      <c r="J64" s="6">
        <v>-150.41</v>
      </c>
      <c r="K64" s="6">
        <v>-1223.32</v>
      </c>
    </row>
    <row r="65" spans="1:11">
      <c r="A65" t="s">
        <v>119</v>
      </c>
      <c r="B65" t="s">
        <v>120</v>
      </c>
      <c r="C65" s="6">
        <v>-791.31</v>
      </c>
      <c r="D65" s="6">
        <v>-452.43</v>
      </c>
      <c r="E65" s="6">
        <v>-395.12</v>
      </c>
      <c r="F65" s="6">
        <v>-304.72000000000003</v>
      </c>
      <c r="G65" s="6">
        <v>-304.72000000000003</v>
      </c>
      <c r="H65" s="6">
        <v>-294.89</v>
      </c>
      <c r="I65" s="6">
        <v>-304.72000000000003</v>
      </c>
      <c r="J65" s="6">
        <v>-294.89</v>
      </c>
      <c r="K65" s="6">
        <v>-3142.8</v>
      </c>
    </row>
    <row r="66" spans="1:11">
      <c r="A66">
        <v>17</v>
      </c>
      <c r="B66" t="s">
        <v>121</v>
      </c>
      <c r="C66" s="6">
        <v>-50538.55</v>
      </c>
      <c r="D66" s="6">
        <v>-84265.7</v>
      </c>
      <c r="E66" s="6">
        <v>-63248.78</v>
      </c>
      <c r="F66" s="6">
        <v>-65645.86</v>
      </c>
      <c r="G66" s="6">
        <v>-71634.880000000005</v>
      </c>
      <c r="H66" s="6">
        <v>-70894.2</v>
      </c>
      <c r="I66" s="6">
        <v>-114047.58</v>
      </c>
      <c r="J66" s="6">
        <v>-74942.679999999993</v>
      </c>
      <c r="K66" s="6">
        <v>-595218.23</v>
      </c>
    </row>
    <row r="67" spans="1:11">
      <c r="A67">
        <v>18</v>
      </c>
      <c r="B67" t="s">
        <v>122</v>
      </c>
      <c r="C67" s="6">
        <v>-14182.54</v>
      </c>
      <c r="D67" s="6">
        <v>-13021.02</v>
      </c>
      <c r="E67" s="6">
        <v>-13406.67</v>
      </c>
      <c r="F67" s="6">
        <v>-15778.03</v>
      </c>
      <c r="G67" s="6">
        <v>-14078.27</v>
      </c>
      <c r="H67" s="6">
        <v>-17073.72</v>
      </c>
      <c r="I67" s="6">
        <v>-15223.43</v>
      </c>
      <c r="J67" s="6">
        <v>-14382.42</v>
      </c>
      <c r="K67" s="6">
        <v>-117146.1</v>
      </c>
    </row>
    <row r="68" spans="1:11">
      <c r="A68" t="s">
        <v>123</v>
      </c>
      <c r="B68" t="s">
        <v>124</v>
      </c>
      <c r="C68" s="6">
        <v>-832.54</v>
      </c>
      <c r="D68" s="6">
        <v>-721.02</v>
      </c>
      <c r="E68" s="6">
        <v>-756.67</v>
      </c>
      <c r="F68" s="6">
        <v>-911.37</v>
      </c>
      <c r="G68" s="6">
        <v>-728.27</v>
      </c>
      <c r="H68" s="6">
        <v>-828.72</v>
      </c>
      <c r="I68" s="6">
        <v>-888.43</v>
      </c>
      <c r="J68" s="6">
        <v>-747.42</v>
      </c>
      <c r="K68" s="6">
        <v>-6414.44</v>
      </c>
    </row>
    <row r="69" spans="1:11">
      <c r="A69" t="s">
        <v>125</v>
      </c>
      <c r="B69" t="s">
        <v>126</v>
      </c>
      <c r="C69" s="6">
        <v>-4550</v>
      </c>
      <c r="D69" s="6">
        <v>-3500</v>
      </c>
      <c r="E69" s="6">
        <v>-3850</v>
      </c>
      <c r="F69" s="6">
        <v>-4900</v>
      </c>
      <c r="G69" s="6">
        <v>-4550</v>
      </c>
      <c r="H69" s="6">
        <v>-4550</v>
      </c>
      <c r="I69" s="6">
        <v>-4900</v>
      </c>
      <c r="J69" s="6">
        <v>-4200</v>
      </c>
      <c r="K69" s="6">
        <v>-35000</v>
      </c>
    </row>
    <row r="70" spans="1:11">
      <c r="A70" t="s">
        <v>127</v>
      </c>
      <c r="B70" t="s">
        <v>128</v>
      </c>
      <c r="C70" s="6">
        <v>-8800</v>
      </c>
      <c r="D70" s="6">
        <v>-8800</v>
      </c>
      <c r="E70" s="6">
        <v>-8800</v>
      </c>
      <c r="F70" s="6">
        <v>-9966.66</v>
      </c>
      <c r="G70" s="6">
        <v>-8800</v>
      </c>
      <c r="H70" s="6">
        <v>-11695</v>
      </c>
      <c r="I70" s="6">
        <v>-9435</v>
      </c>
      <c r="J70" s="6">
        <v>-9435</v>
      </c>
      <c r="K70" s="6">
        <v>-75731.66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-12416.49</v>
      </c>
      <c r="D76" s="6">
        <v>-12974.87</v>
      </c>
      <c r="E76" s="6">
        <v>-13259.03</v>
      </c>
      <c r="F76" s="6">
        <v>-11766.11</v>
      </c>
      <c r="G76" s="6">
        <v>-14026.55</v>
      </c>
      <c r="H76" s="6">
        <v>-15528.83</v>
      </c>
      <c r="I76" s="6">
        <v>-15371</v>
      </c>
      <c r="J76" s="6">
        <v>-13211.95</v>
      </c>
      <c r="K76" s="6">
        <v>-108554.83</v>
      </c>
    </row>
    <row r="77" spans="1:11">
      <c r="A77" t="s">
        <v>140</v>
      </c>
      <c r="B77" t="s">
        <v>141</v>
      </c>
      <c r="C77" s="6">
        <v>-33.35</v>
      </c>
      <c r="D77" s="6">
        <v>-66.7</v>
      </c>
      <c r="E77" s="6">
        <v>-33.35</v>
      </c>
      <c r="F77" s="6">
        <v>-33.35</v>
      </c>
      <c r="G77" s="6">
        <v>-33.35</v>
      </c>
      <c r="H77" s="6">
        <v>-33.35</v>
      </c>
      <c r="I77" s="6"/>
      <c r="J77" s="6"/>
      <c r="K77" s="6">
        <v>-233.45</v>
      </c>
    </row>
    <row r="78" spans="1:11">
      <c r="A78" t="s">
        <v>142</v>
      </c>
      <c r="B78" t="s">
        <v>143</v>
      </c>
      <c r="C78" s="6">
        <v>-12383.14</v>
      </c>
      <c r="D78" s="6">
        <v>-12908.17</v>
      </c>
      <c r="E78" s="6">
        <v>-13225.68</v>
      </c>
      <c r="F78" s="6">
        <v>-11732.76</v>
      </c>
      <c r="G78" s="6">
        <v>-13993.2</v>
      </c>
      <c r="H78" s="6">
        <v>-15495.48</v>
      </c>
      <c r="I78" s="6">
        <v>-15371</v>
      </c>
      <c r="J78" s="6">
        <v>-13211.95</v>
      </c>
      <c r="K78" s="6">
        <v>-108321.38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-23744.76</v>
      </c>
      <c r="E80" s="6">
        <v>-10856.82</v>
      </c>
      <c r="F80" s="6">
        <v>-9255.7900000000009</v>
      </c>
      <c r="G80" s="6">
        <v>-21533.34</v>
      </c>
      <c r="H80" s="6">
        <v>-13396.81</v>
      </c>
      <c r="I80" s="6">
        <v>-59502.84</v>
      </c>
      <c r="J80" s="6">
        <v>-16563.52</v>
      </c>
      <c r="K80" s="6">
        <v>-162035.19</v>
      </c>
    </row>
    <row r="81" spans="1:11">
      <c r="A81" t="s">
        <v>147</v>
      </c>
      <c r="B81" t="s">
        <v>148</v>
      </c>
      <c r="C81" s="6"/>
      <c r="D81" s="6">
        <v>-2300</v>
      </c>
      <c r="E81" s="6"/>
      <c r="F81" s="6"/>
      <c r="G81" s="6">
        <v>-2300</v>
      </c>
      <c r="H81" s="6"/>
      <c r="I81" s="6"/>
      <c r="J81" s="6">
        <v>-2300</v>
      </c>
      <c r="K81" s="6">
        <v>-6900</v>
      </c>
    </row>
    <row r="82" spans="1:11">
      <c r="A82" t="s">
        <v>149</v>
      </c>
      <c r="B82" t="s">
        <v>150</v>
      </c>
      <c r="C82" s="6"/>
      <c r="D82" s="6">
        <v>-2000</v>
      </c>
      <c r="E82" s="6"/>
      <c r="F82" s="6"/>
      <c r="G82" s="6">
        <v>-8625</v>
      </c>
      <c r="H82" s="6">
        <v>-4790</v>
      </c>
      <c r="I82" s="6">
        <v>-50900</v>
      </c>
      <c r="J82" s="6">
        <v>-4430</v>
      </c>
      <c r="K82" s="6">
        <v>-70745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-14194.76</v>
      </c>
      <c r="E86" s="6">
        <v>-5596.99</v>
      </c>
      <c r="F86" s="6">
        <v>-4004.42</v>
      </c>
      <c r="G86" s="6">
        <v>-5351.09</v>
      </c>
      <c r="H86" s="6">
        <v>-3365.44</v>
      </c>
      <c r="I86" s="6">
        <v>-3380.19</v>
      </c>
      <c r="J86" s="6">
        <v>-4543.96</v>
      </c>
      <c r="K86" s="6">
        <v>-42410.35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-1158</v>
      </c>
      <c r="D90" s="6">
        <v>-4398.0600000000004</v>
      </c>
      <c r="E90" s="6">
        <v>-3403.77</v>
      </c>
      <c r="F90" s="6">
        <v>-2114.36</v>
      </c>
      <c r="G90" s="6">
        <v>-4129.4399999999996</v>
      </c>
      <c r="H90" s="6">
        <v>-4301</v>
      </c>
      <c r="I90" s="6">
        <v>-3352.7</v>
      </c>
      <c r="J90" s="6">
        <v>-11160</v>
      </c>
      <c r="K90" s="6">
        <v>-34017.33</v>
      </c>
    </row>
    <row r="91" spans="1:11">
      <c r="A91" t="s">
        <v>165</v>
      </c>
      <c r="B91" t="s">
        <v>166</v>
      </c>
      <c r="C91" s="6"/>
      <c r="D91" s="6">
        <v>-414.06</v>
      </c>
      <c r="E91" s="6">
        <v>-1316.86</v>
      </c>
      <c r="F91" s="6">
        <v>-1047.68</v>
      </c>
      <c r="G91" s="6">
        <v>-2909.44</v>
      </c>
      <c r="H91" s="6"/>
      <c r="I91" s="6">
        <v>-517.70000000000005</v>
      </c>
      <c r="J91" s="6">
        <v>-66</v>
      </c>
      <c r="K91" s="6">
        <v>-6271.74</v>
      </c>
    </row>
    <row r="92" spans="1:11">
      <c r="A92" t="s">
        <v>167</v>
      </c>
      <c r="B92" t="s">
        <v>168</v>
      </c>
      <c r="C92" s="6">
        <v>-1158</v>
      </c>
      <c r="D92" s="6">
        <v>-3984</v>
      </c>
      <c r="E92" s="6">
        <v>-1946.91</v>
      </c>
      <c r="F92" s="6">
        <v>-715</v>
      </c>
      <c r="G92" s="6">
        <v>-1220</v>
      </c>
      <c r="H92" s="6">
        <v>-1908</v>
      </c>
      <c r="I92" s="6">
        <v>-740</v>
      </c>
      <c r="J92" s="6">
        <v>-4574</v>
      </c>
      <c r="K92" s="6">
        <v>-16245.91</v>
      </c>
    </row>
    <row r="93" spans="1:11">
      <c r="A93" t="s">
        <v>169</v>
      </c>
      <c r="B93" t="s">
        <v>170</v>
      </c>
      <c r="C93" s="6"/>
      <c r="D93" s="6"/>
      <c r="E93" s="6"/>
      <c r="F93" s="6">
        <v>-261.68</v>
      </c>
      <c r="G93" s="6"/>
      <c r="H93" s="6"/>
      <c r="I93" s="6"/>
      <c r="J93" s="6"/>
      <c r="K93" s="6">
        <v>-261.68</v>
      </c>
    </row>
    <row r="94" spans="1:11">
      <c r="A94" t="s">
        <v>171</v>
      </c>
      <c r="B94" t="s">
        <v>172</v>
      </c>
      <c r="C94" s="6"/>
      <c r="D94" s="6"/>
      <c r="E94" s="6">
        <v>-140</v>
      </c>
      <c r="F94" s="6">
        <v>-90</v>
      </c>
      <c r="G94" s="6"/>
      <c r="H94" s="6">
        <v>-2393</v>
      </c>
      <c r="I94" s="6">
        <v>-2095</v>
      </c>
      <c r="J94" s="6">
        <v>-6520</v>
      </c>
      <c r="K94" s="6">
        <v>-11238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2996</v>
      </c>
      <c r="D96" s="6">
        <v>-2996</v>
      </c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2996</v>
      </c>
      <c r="D98" s="6">
        <v>-2996</v>
      </c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-2911.42</v>
      </c>
      <c r="D101" s="6">
        <v>-2911.42</v>
      </c>
      <c r="E101" s="6">
        <v>-2911.42</v>
      </c>
      <c r="F101" s="6">
        <v>-2911.42</v>
      </c>
      <c r="G101" s="6">
        <v>-2911.42</v>
      </c>
      <c r="H101" s="6">
        <v>-2911.42</v>
      </c>
      <c r="I101" s="6">
        <v>-2911.42</v>
      </c>
      <c r="J101" s="6">
        <v>-2911.42</v>
      </c>
      <c r="K101" s="6">
        <v>-23291.360000000001</v>
      </c>
    </row>
    <row r="102" spans="1:11">
      <c r="A102" t="s">
        <v>185</v>
      </c>
      <c r="B102" t="s">
        <v>186</v>
      </c>
      <c r="C102" s="6">
        <v>-257.92</v>
      </c>
      <c r="D102" s="6">
        <v>-257.92</v>
      </c>
      <c r="E102" s="6">
        <v>-257.92</v>
      </c>
      <c r="F102" s="6">
        <v>-257.92</v>
      </c>
      <c r="G102" s="6">
        <v>-257.92</v>
      </c>
      <c r="H102" s="6">
        <v>-257.92</v>
      </c>
      <c r="I102" s="6">
        <v>-257.92</v>
      </c>
      <c r="J102" s="6">
        <v>-257.92</v>
      </c>
      <c r="K102" s="6">
        <v>-2063.36</v>
      </c>
    </row>
    <row r="103" spans="1:11">
      <c r="A103" t="s">
        <v>187</v>
      </c>
      <c r="B103" t="s">
        <v>188</v>
      </c>
      <c r="C103" s="6">
        <v>-2653.5</v>
      </c>
      <c r="D103" s="6">
        <v>-2653.5</v>
      </c>
      <c r="E103" s="6">
        <v>-2653.5</v>
      </c>
      <c r="F103" s="6">
        <v>-2653.5</v>
      </c>
      <c r="G103" s="6">
        <v>-2653.5</v>
      </c>
      <c r="H103" s="6">
        <v>-2653.5</v>
      </c>
      <c r="I103" s="6">
        <v>-2653.5</v>
      </c>
      <c r="J103" s="6">
        <v>-2653.5</v>
      </c>
      <c r="K103" s="6">
        <v>-21228</v>
      </c>
    </row>
    <row r="104" spans="1:11">
      <c r="A104">
        <v>25</v>
      </c>
      <c r="B104" t="s">
        <v>189</v>
      </c>
      <c r="C104" s="6"/>
      <c r="D104" s="6">
        <v>-872.85</v>
      </c>
      <c r="E104" s="6">
        <v>-27.39</v>
      </c>
      <c r="F104" s="6">
        <v>-8494.7000000000007</v>
      </c>
      <c r="G104" s="6">
        <v>-85.3</v>
      </c>
      <c r="H104" s="6">
        <v>-536.69000000000005</v>
      </c>
      <c r="I104" s="6">
        <v>-178.5</v>
      </c>
      <c r="J104" s="6">
        <v>-226.19</v>
      </c>
      <c r="K104" s="6">
        <v>-10421.620000000001</v>
      </c>
    </row>
    <row r="105" spans="1:11">
      <c r="A105" t="s">
        <v>190</v>
      </c>
      <c r="B105" t="s">
        <v>191</v>
      </c>
      <c r="C105" s="6"/>
      <c r="D105" s="6">
        <v>-872.85</v>
      </c>
      <c r="E105" s="6">
        <v>-27.39</v>
      </c>
      <c r="F105" s="6">
        <v>-8494.7000000000007</v>
      </c>
      <c r="G105" s="6">
        <v>-85.3</v>
      </c>
      <c r="H105" s="6">
        <v>-536.69000000000005</v>
      </c>
      <c r="I105" s="6">
        <v>-178.5</v>
      </c>
      <c r="J105" s="6">
        <v>-226.19</v>
      </c>
      <c r="K105" s="6">
        <v>-10421.620000000001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-4100</v>
      </c>
      <c r="D107" s="6">
        <v>4100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-4100</v>
      </c>
      <c r="D109" s="6">
        <v>4100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-15509.79</v>
      </c>
      <c r="D110" s="6">
        <v>-14607.71</v>
      </c>
      <c r="E110" s="6">
        <v>-14314.2</v>
      </c>
      <c r="F110" s="6">
        <v>-14400.62</v>
      </c>
      <c r="G110" s="6">
        <v>-13995.56</v>
      </c>
      <c r="H110" s="6">
        <v>-14219.91</v>
      </c>
      <c r="I110" s="6">
        <v>-14160.91</v>
      </c>
      <c r="J110" s="6">
        <v>-14318.33</v>
      </c>
      <c r="K110" s="6">
        <v>-115527.03</v>
      </c>
    </row>
    <row r="111" spans="1:11">
      <c r="A111" t="s">
        <v>200</v>
      </c>
      <c r="B111" t="s">
        <v>201</v>
      </c>
      <c r="C111" s="6">
        <v>-2909.79</v>
      </c>
      <c r="D111" s="6">
        <v>-2007.71</v>
      </c>
      <c r="E111" s="6">
        <v>-1714.2</v>
      </c>
      <c r="F111" s="6">
        <v>-1800.62</v>
      </c>
      <c r="G111" s="6">
        <v>-1395.56</v>
      </c>
      <c r="H111" s="6">
        <v>-1619.91</v>
      </c>
      <c r="I111" s="6">
        <v>-1560.91</v>
      </c>
      <c r="J111" s="6">
        <v>-1718.33</v>
      </c>
      <c r="K111" s="6">
        <v>-14727.03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-12600</v>
      </c>
      <c r="D113" s="6">
        <v>-12600</v>
      </c>
      <c r="E113" s="6">
        <v>-12600</v>
      </c>
      <c r="F113" s="6">
        <v>-12600</v>
      </c>
      <c r="G113" s="6">
        <v>-12600</v>
      </c>
      <c r="H113" s="6">
        <v>-12600</v>
      </c>
      <c r="I113" s="6">
        <v>-12600</v>
      </c>
      <c r="J113" s="6">
        <v>-12600</v>
      </c>
      <c r="K113" s="6">
        <v>-100800</v>
      </c>
    </row>
    <row r="114" spans="1:11">
      <c r="A114">
        <v>28</v>
      </c>
      <c r="B114" t="s">
        <v>206</v>
      </c>
      <c r="C114" s="6">
        <v>4920</v>
      </c>
      <c r="D114" s="6">
        <v>-11914.01</v>
      </c>
      <c r="E114" s="6">
        <v>-4144.4799999999996</v>
      </c>
      <c r="F114" s="6">
        <v>0.17</v>
      </c>
      <c r="G114" s="6">
        <v>50</v>
      </c>
      <c r="H114" s="6">
        <v>-2000.82</v>
      </c>
      <c r="I114" s="6">
        <v>-2421.7800000000002</v>
      </c>
      <c r="J114" s="6">
        <v>-2168.85</v>
      </c>
      <c r="K114" s="6">
        <v>-17679.77</v>
      </c>
    </row>
    <row r="115" spans="1:11">
      <c r="A115" t="s">
        <v>207</v>
      </c>
      <c r="B115" t="s">
        <v>208</v>
      </c>
      <c r="C115" s="6"/>
      <c r="D115" s="6">
        <v>-11914.01</v>
      </c>
      <c r="E115" s="6">
        <v>-4144.4799999999996</v>
      </c>
      <c r="F115" s="6"/>
      <c r="G115" s="6"/>
      <c r="H115" s="6">
        <v>-2000.81</v>
      </c>
      <c r="I115" s="6">
        <v>-2421.7800000000002</v>
      </c>
      <c r="J115" s="6">
        <v>-2168.85</v>
      </c>
      <c r="K115" s="6">
        <v>-22649.93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>
        <v>50</v>
      </c>
      <c r="H117" s="6"/>
      <c r="I117" s="6"/>
      <c r="J117" s="6"/>
      <c r="K117" s="6">
        <v>50</v>
      </c>
    </row>
    <row r="118" spans="1:11">
      <c r="A118" t="s">
        <v>213</v>
      </c>
      <c r="B118" t="s">
        <v>214</v>
      </c>
      <c r="C118" s="6"/>
      <c r="D118" s="6"/>
      <c r="E118" s="6"/>
      <c r="F118" s="6">
        <v>0.17</v>
      </c>
      <c r="G118" s="6"/>
      <c r="H118" s="6"/>
      <c r="I118" s="6"/>
      <c r="J118" s="6"/>
      <c r="K118" s="6">
        <v>0.17</v>
      </c>
    </row>
    <row r="119" spans="1:11">
      <c r="A119" t="s">
        <v>215</v>
      </c>
      <c r="B119" t="s">
        <v>216</v>
      </c>
      <c r="C119" s="6">
        <v>4920</v>
      </c>
      <c r="D119" s="6"/>
      <c r="E119" s="6"/>
      <c r="F119" s="6"/>
      <c r="G119" s="6"/>
      <c r="H119" s="6">
        <v>-0.01</v>
      </c>
      <c r="I119" s="6"/>
      <c r="J119" s="6"/>
      <c r="K119" s="6">
        <v>4919.99</v>
      </c>
    </row>
    <row r="120" spans="1:11" s="7" customFormat="1">
      <c r="A120" s="7">
        <v>29</v>
      </c>
      <c r="B120" s="7" t="s">
        <v>217</v>
      </c>
      <c r="C120" s="8">
        <v>-61859.42</v>
      </c>
      <c r="D120" s="8">
        <v>-82860.13</v>
      </c>
      <c r="E120" s="8">
        <v>-17689.650000000001</v>
      </c>
      <c r="F120" s="8">
        <v>-33157.67</v>
      </c>
      <c r="G120" s="8">
        <v>-5900.2</v>
      </c>
      <c r="H120" s="8">
        <v>-3865.65</v>
      </c>
      <c r="I120" s="8">
        <v>-32129.97</v>
      </c>
      <c r="J120" s="8">
        <v>-34650.26</v>
      </c>
      <c r="K120" s="8">
        <v>-272112.95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-6.4000000000000001E-2</v>
      </c>
      <c r="D121" s="9">
        <f t="shared" ref="D121:K121" si="1">IF(D$10=0," ",ROUND(D120/D$10,3))</f>
        <v>-8.8999999999999996E-2</v>
      </c>
      <c r="E121" s="9">
        <f t="shared" si="1"/>
        <v>-1.7000000000000001E-2</v>
      </c>
      <c r="F121" s="9">
        <f t="shared" si="1"/>
        <v>-3.1E-2</v>
      </c>
      <c r="G121" s="9">
        <f t="shared" si="1"/>
        <v>-6.0000000000000001E-3</v>
      </c>
      <c r="H121" s="9">
        <f t="shared" si="1"/>
        <v>-4.0000000000000001E-3</v>
      </c>
      <c r="I121" s="9">
        <f t="shared" si="1"/>
        <v>-3.1E-2</v>
      </c>
      <c r="J121" s="9">
        <f t="shared" si="1"/>
        <v>-3.3000000000000002E-2</v>
      </c>
      <c r="K121" s="9">
        <f t="shared" si="1"/>
        <v>-3.3000000000000002E-2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-168402</v>
      </c>
      <c r="D123" s="6">
        <v>-135337.73000000001</v>
      </c>
      <c r="E123" s="6">
        <v>-145820.96</v>
      </c>
      <c r="F123" s="6">
        <v>-166961.59</v>
      </c>
      <c r="G123" s="6">
        <v>-88484.11</v>
      </c>
      <c r="H123" s="6">
        <v>-117461.34</v>
      </c>
      <c r="I123" s="6">
        <v>-179145.9</v>
      </c>
      <c r="J123" s="6">
        <v>-151374.57999999999</v>
      </c>
      <c r="K123" s="6">
        <v>-1152988.21</v>
      </c>
    </row>
    <row r="124" spans="1:11">
      <c r="A124" t="s">
        <v>221</v>
      </c>
      <c r="B124" t="s">
        <v>222</v>
      </c>
      <c r="C124" s="6">
        <v>-151917.72</v>
      </c>
      <c r="D124" s="6">
        <v>-111657.09</v>
      </c>
      <c r="E124" s="6">
        <v>-127443.96</v>
      </c>
      <c r="F124" s="6">
        <v>-151280.5</v>
      </c>
      <c r="G124" s="6">
        <v>-58007.56</v>
      </c>
      <c r="H124" s="6">
        <v>-91221.6</v>
      </c>
      <c r="I124" s="6">
        <v>-107961.29</v>
      </c>
      <c r="J124" s="6">
        <v>-118554.3</v>
      </c>
      <c r="K124" s="6">
        <v>-918044.02</v>
      </c>
    </row>
    <row r="125" spans="1:11">
      <c r="A125" t="s">
        <v>223</v>
      </c>
      <c r="B125" t="s">
        <v>224</v>
      </c>
      <c r="C125" s="6">
        <v>-12416.49</v>
      </c>
      <c r="D125" s="6">
        <v>-12974.87</v>
      </c>
      <c r="E125" s="6">
        <v>-13259.03</v>
      </c>
      <c r="F125" s="6">
        <v>-11766.11</v>
      </c>
      <c r="G125" s="6">
        <v>-14026.55</v>
      </c>
      <c r="H125" s="6">
        <v>-15528.83</v>
      </c>
      <c r="I125" s="6">
        <v>-15371</v>
      </c>
      <c r="J125" s="6">
        <v>-13211.95</v>
      </c>
      <c r="K125" s="6">
        <v>-108554.83</v>
      </c>
    </row>
    <row r="126" spans="1:11">
      <c r="A126" t="s">
        <v>225</v>
      </c>
      <c r="B126" t="s">
        <v>226</v>
      </c>
      <c r="C126" s="6"/>
      <c r="D126" s="6">
        <v>-4300</v>
      </c>
      <c r="E126" s="6"/>
      <c r="F126" s="6"/>
      <c r="G126" s="6">
        <v>-10925</v>
      </c>
      <c r="H126" s="6">
        <v>-4790</v>
      </c>
      <c r="I126" s="6">
        <v>-50900</v>
      </c>
      <c r="J126" s="6">
        <v>-6730</v>
      </c>
      <c r="K126" s="6">
        <v>-77645</v>
      </c>
    </row>
    <row r="127" spans="1:11">
      <c r="A127" t="s">
        <v>227</v>
      </c>
      <c r="B127" t="s">
        <v>228</v>
      </c>
      <c r="C127" s="6">
        <v>-1158</v>
      </c>
      <c r="D127" s="6">
        <v>-4398.0600000000004</v>
      </c>
      <c r="E127" s="6">
        <v>-3403.77</v>
      </c>
      <c r="F127" s="6">
        <v>-2114.36</v>
      </c>
      <c r="G127" s="6">
        <v>-4129.4399999999996</v>
      </c>
      <c r="H127" s="6">
        <v>-4301</v>
      </c>
      <c r="I127" s="6">
        <v>-3352.7</v>
      </c>
      <c r="J127" s="6">
        <v>-11160</v>
      </c>
      <c r="K127" s="6">
        <v>-34017.33</v>
      </c>
    </row>
    <row r="128" spans="1:11">
      <c r="A128" t="s">
        <v>229</v>
      </c>
      <c r="B128" t="s">
        <v>230</v>
      </c>
      <c r="C128" s="4">
        <v>-2909.79</v>
      </c>
      <c r="D128" s="4">
        <v>-2007.71</v>
      </c>
      <c r="E128" s="4">
        <v>-1714.2</v>
      </c>
      <c r="F128" s="4">
        <v>-1800.62</v>
      </c>
      <c r="G128" s="4">
        <v>-1395.56</v>
      </c>
      <c r="H128" s="4">
        <v>-1619.91</v>
      </c>
      <c r="I128" s="4">
        <v>-1560.91</v>
      </c>
      <c r="J128" s="4">
        <v>-1718.33</v>
      </c>
      <c r="K128" s="4">
        <v>-14727.03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4037</v>
      </c>
      <c r="C5" s="11">
        <v>4037</v>
      </c>
      <c r="D5" s="11">
        <v>4037</v>
      </c>
      <c r="E5" s="11">
        <v>4037</v>
      </c>
      <c r="F5" s="11">
        <v>4037</v>
      </c>
      <c r="G5" s="11">
        <v>4037</v>
      </c>
      <c r="H5" s="11">
        <v>4037</v>
      </c>
      <c r="I5" s="11">
        <v>4037</v>
      </c>
      <c r="J5" s="11">
        <v>4037</v>
      </c>
      <c r="K5" s="11">
        <v>4037</v>
      </c>
    </row>
    <row r="6" spans="1:52" s="13" customFormat="1" ht="28.5">
      <c r="A6" s="12" t="s">
        <v>8</v>
      </c>
      <c r="B6" s="13" t="s">
        <v>300</v>
      </c>
      <c r="C6" s="13" t="s">
        <v>300</v>
      </c>
      <c r="D6" s="13" t="s">
        <v>300</v>
      </c>
      <c r="E6" s="13" t="s">
        <v>300</v>
      </c>
      <c r="F6" s="13" t="s">
        <v>300</v>
      </c>
      <c r="G6" s="13" t="s">
        <v>300</v>
      </c>
      <c r="H6" s="13" t="s">
        <v>300</v>
      </c>
      <c r="I6" s="13" t="s">
        <v>300</v>
      </c>
      <c r="J6" s="13" t="s">
        <v>300</v>
      </c>
      <c r="K6" s="13" t="s">
        <v>300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1060902.46</v>
      </c>
      <c r="D10" s="8">
        <v>1160948.57</v>
      </c>
      <c r="E10" s="8">
        <v>1054213.58</v>
      </c>
      <c r="F10" s="8">
        <v>1198334.6399999999</v>
      </c>
      <c r="G10" s="8">
        <v>1293366.8899999999</v>
      </c>
      <c r="H10" s="8">
        <v>1339510.33</v>
      </c>
      <c r="I10" s="8">
        <v>1049148.77</v>
      </c>
      <c r="J10" s="8">
        <v>1069076.28</v>
      </c>
      <c r="K10" s="8">
        <v>9225501.5199999996</v>
      </c>
    </row>
    <row r="11" spans="1:52">
      <c r="A11" t="s">
        <v>25</v>
      </c>
      <c r="B11" t="s">
        <v>26</v>
      </c>
      <c r="C11" s="6">
        <v>1060902.46</v>
      </c>
      <c r="D11" s="6">
        <v>1160948.57</v>
      </c>
      <c r="E11" s="6">
        <v>1054213.58</v>
      </c>
      <c r="F11" s="6">
        <v>1198334.6399999999</v>
      </c>
      <c r="G11" s="6">
        <v>1293366.8899999999</v>
      </c>
      <c r="H11" s="6">
        <v>1339510.33</v>
      </c>
      <c r="I11" s="6">
        <v>1049148.77</v>
      </c>
      <c r="J11" s="6">
        <v>1069076.28</v>
      </c>
      <c r="K11" s="6">
        <v>9225501.5199999996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-671068.78</v>
      </c>
      <c r="D13" s="6">
        <v>-761455.08</v>
      </c>
      <c r="E13" s="6">
        <v>-681478.51</v>
      </c>
      <c r="F13" s="6">
        <v>-752597.17</v>
      </c>
      <c r="G13" s="6">
        <v>-830457.06</v>
      </c>
      <c r="H13" s="6">
        <v>-870028.13</v>
      </c>
      <c r="I13" s="6">
        <v>-668468.68999999994</v>
      </c>
      <c r="J13" s="6">
        <v>-703657.12</v>
      </c>
      <c r="K13" s="6">
        <v>-5939210.54</v>
      </c>
    </row>
    <row r="14" spans="1:52">
      <c r="A14">
        <v>3</v>
      </c>
      <c r="B14" t="s">
        <v>30</v>
      </c>
      <c r="C14" s="6">
        <v>389833.68</v>
      </c>
      <c r="D14" s="6">
        <v>399493.49</v>
      </c>
      <c r="E14" s="6">
        <v>372735.07</v>
      </c>
      <c r="F14" s="6">
        <v>445737.47</v>
      </c>
      <c r="G14" s="6">
        <v>462909.83</v>
      </c>
      <c r="H14" s="6">
        <v>469482.2</v>
      </c>
      <c r="I14" s="6">
        <v>380680.08</v>
      </c>
      <c r="J14" s="6">
        <v>365419.16</v>
      </c>
      <c r="K14" s="6">
        <v>3286290.98</v>
      </c>
    </row>
    <row r="15" spans="1:52" s="7" customFormat="1">
      <c r="A15" s="7">
        <v>4</v>
      </c>
      <c r="B15" s="7" t="s">
        <v>31</v>
      </c>
      <c r="C15" s="9">
        <f>IF(C$10=0," ",ROUND(C14/C$10,3))</f>
        <v>0.36699999999999999</v>
      </c>
      <c r="D15" s="9">
        <f t="shared" ref="D15:K15" si="0">IF(D$10=0," ",ROUND(D14/D$10,3))</f>
        <v>0.34399999999999997</v>
      </c>
      <c r="E15" s="9">
        <f t="shared" si="0"/>
        <v>0.35399999999999998</v>
      </c>
      <c r="F15" s="9">
        <f t="shared" si="0"/>
        <v>0.372</v>
      </c>
      <c r="G15" s="9">
        <f t="shared" si="0"/>
        <v>0.35799999999999998</v>
      </c>
      <c r="H15" s="9">
        <f t="shared" si="0"/>
        <v>0.35</v>
      </c>
      <c r="I15" s="9">
        <f t="shared" si="0"/>
        <v>0.36299999999999999</v>
      </c>
      <c r="J15" s="9">
        <f t="shared" si="0"/>
        <v>0.34200000000000003</v>
      </c>
      <c r="K15" s="9">
        <f t="shared" si="0"/>
        <v>0.35599999999999998</v>
      </c>
    </row>
    <row r="16" spans="1:52">
      <c r="A16">
        <v>5</v>
      </c>
      <c r="B16" t="s">
        <v>32</v>
      </c>
      <c r="C16" s="6">
        <v>-29296.39</v>
      </c>
      <c r="D16" s="6">
        <v>-26441.68</v>
      </c>
      <c r="E16" s="6">
        <v>-26635.77</v>
      </c>
      <c r="F16" s="6">
        <v>-14599.73</v>
      </c>
      <c r="G16" s="6">
        <v>-15427.93</v>
      </c>
      <c r="H16" s="6">
        <v>-11501.65</v>
      </c>
      <c r="I16" s="6">
        <v>-13018.85</v>
      </c>
      <c r="J16" s="6">
        <v>-17025.580000000002</v>
      </c>
      <c r="K16" s="6">
        <v>-153947.57999999999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-25850.25</v>
      </c>
      <c r="D18" s="6">
        <v>-22233.61</v>
      </c>
      <c r="E18" s="6">
        <v>-22730.11</v>
      </c>
      <c r="F18" s="6">
        <v>-10255.94</v>
      </c>
      <c r="G18" s="6">
        <v>-10793.04</v>
      </c>
      <c r="H18" s="6">
        <v>-5763.53</v>
      </c>
      <c r="I18" s="6">
        <v>-9353.51</v>
      </c>
      <c r="J18" s="6">
        <v>-13259.58</v>
      </c>
      <c r="K18" s="6">
        <v>-120239.57</v>
      </c>
    </row>
    <row r="19" spans="1:11">
      <c r="A19" t="s">
        <v>35</v>
      </c>
      <c r="B19" t="s">
        <v>36</v>
      </c>
      <c r="C19" s="6">
        <v>-5.25</v>
      </c>
      <c r="D19" s="6">
        <v>1153.9100000000001</v>
      </c>
      <c r="E19" s="6">
        <v>3666.65</v>
      </c>
      <c r="F19" s="6">
        <v>-9987.1299999999992</v>
      </c>
      <c r="G19" s="6">
        <v>7651.49</v>
      </c>
      <c r="H19" s="6">
        <v>-181.65</v>
      </c>
      <c r="I19" s="6">
        <v>733.45</v>
      </c>
      <c r="J19" s="6">
        <v>3558.68</v>
      </c>
      <c r="K19" s="6">
        <v>6590.15</v>
      </c>
    </row>
    <row r="20" spans="1:11">
      <c r="A20" t="s">
        <v>37</v>
      </c>
      <c r="B20" t="s">
        <v>38</v>
      </c>
      <c r="C20" s="6"/>
      <c r="D20" s="6">
        <v>-2082.0500000000002</v>
      </c>
      <c r="E20" s="6">
        <v>-494.64</v>
      </c>
      <c r="F20" s="6">
        <v>-611.37</v>
      </c>
      <c r="G20" s="6">
        <v>-687</v>
      </c>
      <c r="H20" s="6">
        <v>-40.56</v>
      </c>
      <c r="I20" s="6"/>
      <c r="J20" s="6">
        <v>-83.39</v>
      </c>
      <c r="K20" s="6">
        <v>-3999.01</v>
      </c>
    </row>
    <row r="21" spans="1:11">
      <c r="A21" t="s">
        <v>39</v>
      </c>
      <c r="B21" t="s">
        <v>40</v>
      </c>
      <c r="C21" s="6">
        <v>-13786.2</v>
      </c>
      <c r="D21" s="6">
        <v>-13870.15</v>
      </c>
      <c r="E21" s="6">
        <v>-15532.47</v>
      </c>
      <c r="F21" s="6">
        <v>2189.86</v>
      </c>
      <c r="G21" s="6">
        <v>-16202.38</v>
      </c>
      <c r="H21" s="6">
        <v>-8327.14</v>
      </c>
      <c r="I21" s="6">
        <v>-733.45</v>
      </c>
      <c r="J21" s="6">
        <v>-3558.68</v>
      </c>
      <c r="K21" s="6">
        <v>-69820.61</v>
      </c>
    </row>
    <row r="22" spans="1:11">
      <c r="A22" t="s">
        <v>41</v>
      </c>
      <c r="B22" t="s">
        <v>42</v>
      </c>
      <c r="C22" s="6">
        <v>-12058.8</v>
      </c>
      <c r="D22" s="6">
        <v>-7435.32</v>
      </c>
      <c r="E22" s="6">
        <v>-10369.65</v>
      </c>
      <c r="F22" s="6">
        <v>-1847.3</v>
      </c>
      <c r="G22" s="6">
        <v>-1555.15</v>
      </c>
      <c r="H22" s="6">
        <v>2785.82</v>
      </c>
      <c r="I22" s="6">
        <v>-9353.51</v>
      </c>
      <c r="J22" s="6">
        <v>-13176.19</v>
      </c>
      <c r="K22" s="6">
        <v>-53010.1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-3446.14</v>
      </c>
      <c r="D26" s="6">
        <v>-4208.07</v>
      </c>
      <c r="E26" s="6">
        <v>-3905.66</v>
      </c>
      <c r="F26" s="6">
        <v>-4343.79</v>
      </c>
      <c r="G26" s="6">
        <v>-4634.8900000000003</v>
      </c>
      <c r="H26" s="6">
        <v>-5738.12</v>
      </c>
      <c r="I26" s="6">
        <v>-3665.34</v>
      </c>
      <c r="J26" s="6">
        <v>-3766</v>
      </c>
      <c r="K26" s="6">
        <v>-33708.01</v>
      </c>
    </row>
    <row r="27" spans="1:11">
      <c r="A27" t="s">
        <v>49</v>
      </c>
      <c r="B27" t="s">
        <v>50</v>
      </c>
      <c r="C27" s="6">
        <v>-3446.14</v>
      </c>
      <c r="D27" s="6">
        <v>-4208.07</v>
      </c>
      <c r="E27" s="6">
        <v>-3905.66</v>
      </c>
      <c r="F27" s="6">
        <v>-4343.79</v>
      </c>
      <c r="G27" s="6">
        <v>-4634.8900000000003</v>
      </c>
      <c r="H27" s="6">
        <v>-5738.12</v>
      </c>
      <c r="I27" s="6">
        <v>-3665.34</v>
      </c>
      <c r="J27" s="6">
        <v>-3766</v>
      </c>
      <c r="K27" s="6">
        <v>-33708.01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360537.29</v>
      </c>
      <c r="D31" s="8">
        <v>373051.81</v>
      </c>
      <c r="E31" s="8">
        <v>346099.3</v>
      </c>
      <c r="F31" s="8">
        <v>431137.74</v>
      </c>
      <c r="G31" s="8">
        <v>447481.9</v>
      </c>
      <c r="H31" s="8">
        <v>457980.55</v>
      </c>
      <c r="I31" s="8">
        <v>367661.23</v>
      </c>
      <c r="J31" s="8">
        <v>348393.58</v>
      </c>
      <c r="K31" s="8">
        <v>3132343.4</v>
      </c>
    </row>
    <row r="32" spans="1:11" s="7" customFormat="1">
      <c r="A32" s="7">
        <v>11</v>
      </c>
      <c r="B32" s="7" t="s">
        <v>58</v>
      </c>
      <c r="C32" s="8">
        <v>-26584.080000000002</v>
      </c>
      <c r="D32" s="8">
        <v>-20790.78</v>
      </c>
      <c r="E32" s="8">
        <v>-20192.439999999999</v>
      </c>
      <c r="F32" s="8">
        <v>-27474.63</v>
      </c>
      <c r="G32" s="8">
        <v>-33866.01</v>
      </c>
      <c r="H32" s="8">
        <v>-37787.730000000003</v>
      </c>
      <c r="I32" s="8">
        <v>-31339.56</v>
      </c>
      <c r="J32" s="8">
        <v>-27583.39</v>
      </c>
      <c r="K32" s="8">
        <v>-225618.62</v>
      </c>
    </row>
    <row r="33" spans="1:11">
      <c r="A33">
        <v>12</v>
      </c>
      <c r="B33" t="s">
        <v>59</v>
      </c>
      <c r="C33" s="6">
        <v>-266908.51</v>
      </c>
      <c r="D33" s="6">
        <v>-321634.34000000003</v>
      </c>
      <c r="E33" s="6">
        <v>-298127.96999999997</v>
      </c>
      <c r="F33" s="6">
        <v>-343415.02</v>
      </c>
      <c r="G33" s="6">
        <v>-329054.26</v>
      </c>
      <c r="H33" s="6">
        <v>-339151.53</v>
      </c>
      <c r="I33" s="6">
        <v>-372781.54</v>
      </c>
      <c r="J33" s="6">
        <v>-349074.47</v>
      </c>
      <c r="K33" s="6">
        <v>-2620147.64</v>
      </c>
    </row>
    <row r="34" spans="1:11">
      <c r="A34">
        <v>13</v>
      </c>
      <c r="B34" t="s">
        <v>60</v>
      </c>
      <c r="C34" s="6">
        <v>-115418.35</v>
      </c>
      <c r="D34" s="6">
        <v>-179354.67</v>
      </c>
      <c r="E34" s="6">
        <v>-153708.89000000001</v>
      </c>
      <c r="F34" s="6">
        <v>-170803.3</v>
      </c>
      <c r="G34" s="6">
        <v>-171523.36</v>
      </c>
      <c r="H34" s="6">
        <v>-195521.57</v>
      </c>
      <c r="I34" s="6">
        <v>-152586.34</v>
      </c>
      <c r="J34" s="6">
        <v>-185764.39</v>
      </c>
      <c r="K34" s="6">
        <v>-1324680.8700000001</v>
      </c>
    </row>
    <row r="35" spans="1:11">
      <c r="A35" t="s">
        <v>61</v>
      </c>
      <c r="B35" t="s">
        <v>62</v>
      </c>
      <c r="C35" s="6">
        <v>-78519</v>
      </c>
      <c r="D35" s="6">
        <v>-99739</v>
      </c>
      <c r="E35" s="6">
        <v>-97889</v>
      </c>
      <c r="F35" s="6">
        <v>-105234</v>
      </c>
      <c r="G35" s="6">
        <v>-104714</v>
      </c>
      <c r="H35" s="6">
        <v>-105204</v>
      </c>
      <c r="I35" s="6">
        <v>-104204</v>
      </c>
      <c r="J35" s="6">
        <v>-106084</v>
      </c>
      <c r="K35" s="6">
        <v>-801587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-6850</v>
      </c>
      <c r="E37" s="6">
        <v>-5500</v>
      </c>
      <c r="F37" s="6">
        <v>-5500</v>
      </c>
      <c r="G37" s="6">
        <v>-5500</v>
      </c>
      <c r="H37" s="6">
        <v>-5500</v>
      </c>
      <c r="I37" s="6">
        <v>-5500</v>
      </c>
      <c r="J37" s="6">
        <v>-4500</v>
      </c>
      <c r="K37" s="6">
        <v>-39850</v>
      </c>
    </row>
    <row r="38" spans="1:11">
      <c r="A38" t="s">
        <v>67</v>
      </c>
      <c r="B38" t="s">
        <v>68</v>
      </c>
      <c r="C38" s="6">
        <v>-4800</v>
      </c>
      <c r="D38" s="6">
        <v>-11031.92</v>
      </c>
      <c r="E38" s="6">
        <v>-6610.04</v>
      </c>
      <c r="F38" s="6">
        <v>-1645</v>
      </c>
      <c r="G38" s="6">
        <v>-1727.85</v>
      </c>
      <c r="H38" s="6">
        <v>-3227.12</v>
      </c>
      <c r="I38" s="6"/>
      <c r="J38" s="6">
        <v>-3016.39</v>
      </c>
      <c r="K38" s="6">
        <v>-32058.32</v>
      </c>
    </row>
    <row r="39" spans="1:11">
      <c r="A39" t="s">
        <v>69</v>
      </c>
      <c r="B39" t="s">
        <v>70</v>
      </c>
      <c r="C39" s="6">
        <v>-10000</v>
      </c>
      <c r="D39" s="6">
        <v>-23000</v>
      </c>
      <c r="E39" s="6">
        <v>-20000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-157000</v>
      </c>
    </row>
    <row r="40" spans="1:11">
      <c r="A40" t="s">
        <v>71</v>
      </c>
      <c r="B40" t="s">
        <v>72</v>
      </c>
      <c r="C40" s="6">
        <v>-9991.5</v>
      </c>
      <c r="D40" s="6">
        <v>-22452.9</v>
      </c>
      <c r="E40" s="6">
        <v>-17260</v>
      </c>
      <c r="F40" s="6">
        <v>-19457.7</v>
      </c>
      <c r="G40" s="6">
        <v>-23273.200000000001</v>
      </c>
      <c r="H40" s="6">
        <v>-39533.15</v>
      </c>
      <c r="I40" s="6">
        <v>-3810.75</v>
      </c>
      <c r="J40" s="6">
        <v>-12251.7</v>
      </c>
      <c r="K40" s="6">
        <v>-148030.9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>
        <v>-10000</v>
      </c>
      <c r="I41" s="6">
        <v>-6964.29</v>
      </c>
      <c r="J41" s="6">
        <v>-23750</v>
      </c>
      <c r="K41" s="6">
        <v>-51000</v>
      </c>
    </row>
    <row r="42" spans="1:11">
      <c r="A42" t="s">
        <v>75</v>
      </c>
      <c r="B42" t="s">
        <v>76</v>
      </c>
      <c r="C42" s="6"/>
      <c r="D42" s="6"/>
      <c r="E42" s="6">
        <v>-745</v>
      </c>
      <c r="F42" s="6">
        <v>-990</v>
      </c>
      <c r="G42" s="6"/>
      <c r="H42" s="6">
        <v>90</v>
      </c>
      <c r="I42" s="6"/>
      <c r="J42" s="6"/>
      <c r="K42" s="6">
        <v>-1645</v>
      </c>
    </row>
    <row r="43" spans="1:11">
      <c r="A43" t="s">
        <v>77</v>
      </c>
      <c r="B43" t="s">
        <v>78</v>
      </c>
      <c r="C43" s="6">
        <v>-4246.8500000000004</v>
      </c>
      <c r="D43" s="6">
        <v>-4246.8500000000004</v>
      </c>
      <c r="E43" s="6">
        <v>-4246.8500000000004</v>
      </c>
      <c r="F43" s="6">
        <v>-5199.6000000000004</v>
      </c>
      <c r="G43" s="6">
        <v>-5199.6000000000004</v>
      </c>
      <c r="H43" s="6">
        <v>-5305.3</v>
      </c>
      <c r="I43" s="6">
        <v>-5305.3</v>
      </c>
      <c r="J43" s="6">
        <v>-5305.3</v>
      </c>
      <c r="K43" s="6">
        <v>-39055.65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-2431</v>
      </c>
      <c r="D45" s="6">
        <v>-3034</v>
      </c>
      <c r="E45" s="6">
        <v>-3033</v>
      </c>
      <c r="F45" s="6">
        <v>-3027</v>
      </c>
      <c r="G45" s="6">
        <v>-3073</v>
      </c>
      <c r="H45" s="6">
        <v>-3092</v>
      </c>
      <c r="I45" s="6">
        <v>-3052</v>
      </c>
      <c r="J45" s="6">
        <v>-3107</v>
      </c>
      <c r="K45" s="6">
        <v>-23849</v>
      </c>
    </row>
    <row r="46" spans="1:11">
      <c r="A46" t="s">
        <v>83</v>
      </c>
      <c r="B46" t="s">
        <v>84</v>
      </c>
      <c r="C46" s="6">
        <v>-680</v>
      </c>
      <c r="D46" s="6"/>
      <c r="E46" s="6">
        <v>-675</v>
      </c>
      <c r="F46" s="6"/>
      <c r="G46" s="6"/>
      <c r="H46" s="6"/>
      <c r="I46" s="6"/>
      <c r="J46" s="6"/>
      <c r="K46" s="6">
        <v>-1355</v>
      </c>
    </row>
    <row r="47" spans="1:11">
      <c r="A47" t="s">
        <v>85</v>
      </c>
      <c r="B47" t="s">
        <v>86</v>
      </c>
      <c r="C47" s="6">
        <v>-3750</v>
      </c>
      <c r="D47" s="6">
        <v>-9000</v>
      </c>
      <c r="E47" s="6">
        <v>2250</v>
      </c>
      <c r="F47" s="6">
        <v>-3750</v>
      </c>
      <c r="G47" s="6">
        <v>-3750</v>
      </c>
      <c r="H47" s="6">
        <v>-3750</v>
      </c>
      <c r="I47" s="6">
        <v>-3750</v>
      </c>
      <c r="J47" s="6">
        <v>-3750</v>
      </c>
      <c r="K47" s="6">
        <v>-29250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-102161.35</v>
      </c>
      <c r="D49" s="6">
        <v>-102161.35</v>
      </c>
      <c r="E49" s="6">
        <v>-102161.35</v>
      </c>
      <c r="F49" s="6">
        <v>-102161.35</v>
      </c>
      <c r="G49" s="6">
        <v>-102161.35</v>
      </c>
      <c r="H49" s="6">
        <v>-102161.35</v>
      </c>
      <c r="I49" s="6">
        <v>-102161.32</v>
      </c>
      <c r="J49" s="6">
        <v>-107273.65</v>
      </c>
      <c r="K49" s="6">
        <v>-822403.07</v>
      </c>
    </row>
    <row r="50" spans="1:11">
      <c r="A50" t="s">
        <v>90</v>
      </c>
      <c r="B50" t="s">
        <v>91</v>
      </c>
      <c r="C50" s="6">
        <v>-74430.53</v>
      </c>
      <c r="D50" s="6">
        <v>-74430.53</v>
      </c>
      <c r="E50" s="6">
        <v>-74430.53</v>
      </c>
      <c r="F50" s="6">
        <v>-74430.53</v>
      </c>
      <c r="G50" s="6">
        <v>-74430.53</v>
      </c>
      <c r="H50" s="6">
        <v>-74430.53</v>
      </c>
      <c r="I50" s="6">
        <v>-74430.53</v>
      </c>
      <c r="J50" s="6">
        <v>-79554.759999999995</v>
      </c>
      <c r="K50" s="6">
        <v>-600568.47</v>
      </c>
    </row>
    <row r="51" spans="1:11">
      <c r="A51" t="s">
        <v>92</v>
      </c>
      <c r="B51" t="s">
        <v>93</v>
      </c>
      <c r="C51" s="6">
        <v>-6704.46</v>
      </c>
      <c r="D51" s="6">
        <v>-6704.46</v>
      </c>
      <c r="E51" s="6">
        <v>-6704.46</v>
      </c>
      <c r="F51" s="6">
        <v>-6704.46</v>
      </c>
      <c r="G51" s="6">
        <v>-6704.46</v>
      </c>
      <c r="H51" s="6">
        <v>-6704.46</v>
      </c>
      <c r="I51" s="6">
        <v>-6704.44</v>
      </c>
      <c r="J51" s="6">
        <v>-6704.46</v>
      </c>
      <c r="K51" s="6">
        <v>-53635.66</v>
      </c>
    </row>
    <row r="52" spans="1:11">
      <c r="A52" t="s">
        <v>94</v>
      </c>
      <c r="B52" t="s">
        <v>95</v>
      </c>
      <c r="C52" s="6">
        <v>-9542.3799999999992</v>
      </c>
      <c r="D52" s="6">
        <v>-9542.3799999999992</v>
      </c>
      <c r="E52" s="6">
        <v>-9542.3799999999992</v>
      </c>
      <c r="F52" s="6">
        <v>-9542.3799999999992</v>
      </c>
      <c r="G52" s="6">
        <v>-9542.3799999999992</v>
      </c>
      <c r="H52" s="6">
        <v>-9542.3799999999992</v>
      </c>
      <c r="I52" s="6">
        <v>-9542.3700000000008</v>
      </c>
      <c r="J52" s="6">
        <v>-9542.3799999999992</v>
      </c>
      <c r="K52" s="6">
        <v>-76339.03</v>
      </c>
    </row>
    <row r="53" spans="1:11">
      <c r="A53" t="s">
        <v>96</v>
      </c>
      <c r="B53" t="s">
        <v>97</v>
      </c>
      <c r="C53" s="6">
        <v>-9761.26</v>
      </c>
      <c r="D53" s="6">
        <v>-9761.26</v>
      </c>
      <c r="E53" s="6">
        <v>-9761.26</v>
      </c>
      <c r="F53" s="6">
        <v>-9761.26</v>
      </c>
      <c r="G53" s="6">
        <v>-9761.26</v>
      </c>
      <c r="H53" s="6">
        <v>-9761.26</v>
      </c>
      <c r="I53" s="6">
        <v>-9761.26</v>
      </c>
      <c r="J53" s="6">
        <v>-10249.33</v>
      </c>
      <c r="K53" s="6">
        <v>-78578.149999999994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>
        <v>-222.72</v>
      </c>
      <c r="D55" s="6">
        <v>-222.72</v>
      </c>
      <c r="E55" s="6">
        <v>-222.72</v>
      </c>
      <c r="F55" s="6">
        <v>-222.72</v>
      </c>
      <c r="G55" s="6">
        <v>-222.72</v>
      </c>
      <c r="H55" s="6">
        <v>-222.72</v>
      </c>
      <c r="I55" s="6">
        <v>-222.72</v>
      </c>
      <c r="J55" s="6">
        <v>-222.72</v>
      </c>
      <c r="K55" s="6">
        <v>-1781.76</v>
      </c>
    </row>
    <row r="56" spans="1:11">
      <c r="A56" t="s">
        <v>102</v>
      </c>
      <c r="B56" t="s">
        <v>103</v>
      </c>
      <c r="C56" s="6">
        <v>-1500</v>
      </c>
      <c r="D56" s="6">
        <v>-1500</v>
      </c>
      <c r="E56" s="6">
        <v>-1500</v>
      </c>
      <c r="F56" s="6">
        <v>-1500</v>
      </c>
      <c r="G56" s="6">
        <v>-1500</v>
      </c>
      <c r="H56" s="6">
        <v>-1500</v>
      </c>
      <c r="I56" s="6">
        <v>-1500</v>
      </c>
      <c r="J56" s="6">
        <v>-1000</v>
      </c>
      <c r="K56" s="6">
        <v>-11500</v>
      </c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-3933.62</v>
      </c>
      <c r="D60" s="6">
        <v>-3973.44</v>
      </c>
      <c r="E60" s="6">
        <v>-3849.37</v>
      </c>
      <c r="F60" s="6">
        <v>-3977.68</v>
      </c>
      <c r="G60" s="6">
        <v>-3976.52</v>
      </c>
      <c r="H60" s="6">
        <v>-4704.16</v>
      </c>
      <c r="I60" s="6">
        <v>-4859.3900000000003</v>
      </c>
      <c r="J60" s="6">
        <v>-5480.29</v>
      </c>
      <c r="K60" s="6">
        <v>-34754.47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>
        <v>-247.97</v>
      </c>
      <c r="K61" s="6">
        <v>-247.97</v>
      </c>
    </row>
    <row r="62" spans="1:11">
      <c r="A62" t="s">
        <v>113</v>
      </c>
      <c r="B62" t="s">
        <v>114</v>
      </c>
      <c r="C62" s="6">
        <v>-480.14</v>
      </c>
      <c r="D62" s="6">
        <v>-404.85</v>
      </c>
      <c r="E62" s="6">
        <v>-395.89</v>
      </c>
      <c r="F62" s="6">
        <v>-409.09</v>
      </c>
      <c r="G62" s="6">
        <v>-409.09</v>
      </c>
      <c r="H62" s="6">
        <v>-1579.45</v>
      </c>
      <c r="I62" s="6">
        <v>-1632.1</v>
      </c>
      <c r="J62" s="6">
        <v>-1579.45</v>
      </c>
      <c r="K62" s="6">
        <v>-6890.06</v>
      </c>
    </row>
    <row r="63" spans="1:11">
      <c r="A63" t="s">
        <v>115</v>
      </c>
      <c r="B63" t="s">
        <v>116</v>
      </c>
      <c r="C63" s="6">
        <v>-3329.21</v>
      </c>
      <c r="D63" s="6">
        <v>-3440.17</v>
      </c>
      <c r="E63" s="6">
        <v>-3329.21</v>
      </c>
      <c r="F63" s="6">
        <v>-3440.17</v>
      </c>
      <c r="G63" s="6">
        <v>-3439.01</v>
      </c>
      <c r="H63" s="6">
        <v>-3000.44</v>
      </c>
      <c r="I63" s="6">
        <v>-3100.44</v>
      </c>
      <c r="J63" s="6">
        <v>-3522.52</v>
      </c>
      <c r="K63" s="6">
        <v>-26601.17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-124.27</v>
      </c>
      <c r="D65" s="6">
        <v>-128.41999999999999</v>
      </c>
      <c r="E65" s="6">
        <v>-124.27</v>
      </c>
      <c r="F65" s="6">
        <v>-128.41999999999999</v>
      </c>
      <c r="G65" s="6">
        <v>-128.41999999999999</v>
      </c>
      <c r="H65" s="6">
        <v>-124.27</v>
      </c>
      <c r="I65" s="6">
        <v>-126.85</v>
      </c>
      <c r="J65" s="6">
        <v>-130.35</v>
      </c>
      <c r="K65" s="6">
        <v>-1015.27</v>
      </c>
    </row>
    <row r="66" spans="1:11">
      <c r="A66">
        <v>17</v>
      </c>
      <c r="B66" t="s">
        <v>121</v>
      </c>
      <c r="C66" s="6">
        <v>-45395.19</v>
      </c>
      <c r="D66" s="6">
        <v>-36144.879999999997</v>
      </c>
      <c r="E66" s="6">
        <v>-38408.36</v>
      </c>
      <c r="F66" s="6">
        <v>-66472.69</v>
      </c>
      <c r="G66" s="6">
        <v>-51393.03</v>
      </c>
      <c r="H66" s="6">
        <v>-36764.449999999997</v>
      </c>
      <c r="I66" s="6">
        <v>-113174.49</v>
      </c>
      <c r="J66" s="6">
        <v>-50556.14</v>
      </c>
      <c r="K66" s="6">
        <v>-438309.23</v>
      </c>
    </row>
    <row r="67" spans="1:11">
      <c r="A67">
        <v>18</v>
      </c>
      <c r="B67" t="s">
        <v>122</v>
      </c>
      <c r="C67" s="6">
        <v>-3880.19</v>
      </c>
      <c r="D67" s="6">
        <v>-3512.47</v>
      </c>
      <c r="E67" s="6">
        <v>-3418.15</v>
      </c>
      <c r="F67" s="6">
        <v>-3914.49</v>
      </c>
      <c r="G67" s="6">
        <v>-3923.63</v>
      </c>
      <c r="H67" s="6">
        <v>-3564.61</v>
      </c>
      <c r="I67" s="6">
        <v>-3851.3</v>
      </c>
      <c r="J67" s="6">
        <v>-3822.97</v>
      </c>
      <c r="K67" s="6">
        <v>-29887.81</v>
      </c>
    </row>
    <row r="68" spans="1:11">
      <c r="A68" t="s">
        <v>123</v>
      </c>
      <c r="B68" t="s">
        <v>124</v>
      </c>
      <c r="C68" s="6">
        <v>-730.19</v>
      </c>
      <c r="D68" s="6">
        <v>-712.47</v>
      </c>
      <c r="E68" s="6">
        <v>-618.15</v>
      </c>
      <c r="F68" s="6">
        <v>-764.49</v>
      </c>
      <c r="G68" s="6">
        <v>-773.63</v>
      </c>
      <c r="H68" s="6">
        <v>-764.61</v>
      </c>
      <c r="I68" s="6">
        <v>-701.3</v>
      </c>
      <c r="J68" s="6">
        <v>-672.97</v>
      </c>
      <c r="K68" s="6">
        <v>-5737.81</v>
      </c>
    </row>
    <row r="69" spans="1:11">
      <c r="A69" t="s">
        <v>125</v>
      </c>
      <c r="B69" t="s">
        <v>126</v>
      </c>
      <c r="C69" s="6">
        <v>-3150</v>
      </c>
      <c r="D69" s="6">
        <v>-2800</v>
      </c>
      <c r="E69" s="6">
        <v>-2800</v>
      </c>
      <c r="F69" s="6">
        <v>-3150</v>
      </c>
      <c r="G69" s="6">
        <v>-3150</v>
      </c>
      <c r="H69" s="6">
        <v>-2800</v>
      </c>
      <c r="I69" s="6">
        <v>-3150</v>
      </c>
      <c r="J69" s="6">
        <v>-3150</v>
      </c>
      <c r="K69" s="6">
        <v>-24150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-11905.41</v>
      </c>
      <c r="D76" s="6">
        <v>-11054.01</v>
      </c>
      <c r="E76" s="6">
        <v>-11554.92</v>
      </c>
      <c r="F76" s="6">
        <v>-11086.92</v>
      </c>
      <c r="G76" s="6">
        <v>-11213.28</v>
      </c>
      <c r="H76" s="6">
        <v>-11288.16</v>
      </c>
      <c r="I76" s="6">
        <v>-10858.5</v>
      </c>
      <c r="J76" s="6">
        <v>-11437.73</v>
      </c>
      <c r="K76" s="6">
        <v>-90398.93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-11905.41</v>
      </c>
      <c r="D78" s="6">
        <v>-11054.01</v>
      </c>
      <c r="E78" s="6">
        <v>-11554.92</v>
      </c>
      <c r="F78" s="6">
        <v>-11086.92</v>
      </c>
      <c r="G78" s="6">
        <v>-11213.28</v>
      </c>
      <c r="H78" s="6">
        <v>-11288.16</v>
      </c>
      <c r="I78" s="6">
        <v>-10858.5</v>
      </c>
      <c r="J78" s="6">
        <v>-11437.73</v>
      </c>
      <c r="K78" s="6">
        <v>-90398.93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-10670.28</v>
      </c>
      <c r="E80" s="6">
        <v>-7930.67</v>
      </c>
      <c r="F80" s="6">
        <v>-20022.080000000002</v>
      </c>
      <c r="G80" s="6">
        <v>-18397.38</v>
      </c>
      <c r="H80" s="6">
        <v>-7681.27</v>
      </c>
      <c r="I80" s="6">
        <v>-7271.56</v>
      </c>
      <c r="J80" s="6">
        <v>-14642.71</v>
      </c>
      <c r="K80" s="6">
        <v>-93797.26</v>
      </c>
    </row>
    <row r="81" spans="1:11">
      <c r="A81" t="s">
        <v>147</v>
      </c>
      <c r="B81" t="s">
        <v>148</v>
      </c>
      <c r="C81" s="6"/>
      <c r="D81" s="6">
        <v>-1800</v>
      </c>
      <c r="E81" s="6"/>
      <c r="F81" s="6"/>
      <c r="G81" s="6">
        <v>-1800</v>
      </c>
      <c r="H81" s="6"/>
      <c r="I81" s="6"/>
      <c r="J81" s="6">
        <v>-1800</v>
      </c>
      <c r="K81" s="6">
        <v>-5400</v>
      </c>
    </row>
    <row r="82" spans="1:11">
      <c r="A82" t="s">
        <v>149</v>
      </c>
      <c r="B82" t="s">
        <v>150</v>
      </c>
      <c r="C82" s="6"/>
      <c r="D82" s="6"/>
      <c r="E82" s="6"/>
      <c r="F82" s="6">
        <v>-12050</v>
      </c>
      <c r="G82" s="6">
        <v>-7940</v>
      </c>
      <c r="H82" s="6"/>
      <c r="I82" s="6"/>
      <c r="J82" s="6">
        <v>-4950</v>
      </c>
      <c r="K82" s="6">
        <v>-24940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-3620.28</v>
      </c>
      <c r="E86" s="6">
        <v>-2670.84</v>
      </c>
      <c r="F86" s="6">
        <v>-2720.71</v>
      </c>
      <c r="G86" s="6">
        <v>-3400.13</v>
      </c>
      <c r="H86" s="6">
        <v>-2439.9</v>
      </c>
      <c r="I86" s="6">
        <v>-2048.91</v>
      </c>
      <c r="J86" s="6">
        <v>-2603.15</v>
      </c>
      <c r="K86" s="6">
        <v>-21477.42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-2998</v>
      </c>
      <c r="D90" s="6">
        <v>-125</v>
      </c>
      <c r="E90" s="6">
        <v>-2530</v>
      </c>
      <c r="F90" s="6">
        <v>-5772.9</v>
      </c>
      <c r="G90" s="6">
        <v>-4740</v>
      </c>
      <c r="H90" s="6">
        <v>-909.39</v>
      </c>
      <c r="I90" s="6">
        <v>-76818</v>
      </c>
      <c r="J90" s="6">
        <v>-8617.8700000000008</v>
      </c>
      <c r="K90" s="6">
        <v>-102511.16</v>
      </c>
    </row>
    <row r="91" spans="1:11">
      <c r="A91" t="s">
        <v>165</v>
      </c>
      <c r="B91" t="s">
        <v>166</v>
      </c>
      <c r="C91" s="6">
        <v>-98</v>
      </c>
      <c r="D91" s="6">
        <v>-125</v>
      </c>
      <c r="E91" s="6">
        <v>-80</v>
      </c>
      <c r="F91" s="6">
        <v>-540.19000000000005</v>
      </c>
      <c r="G91" s="6">
        <v>-1780</v>
      </c>
      <c r="H91" s="6">
        <v>-382.39</v>
      </c>
      <c r="I91" s="6"/>
      <c r="J91" s="6">
        <v>-410.89</v>
      </c>
      <c r="K91" s="6">
        <v>-3416.47</v>
      </c>
    </row>
    <row r="92" spans="1:11">
      <c r="A92" t="s">
        <v>167</v>
      </c>
      <c r="B92" t="s">
        <v>168</v>
      </c>
      <c r="C92" s="6">
        <v>-2900</v>
      </c>
      <c r="D92" s="6"/>
      <c r="E92" s="6">
        <v>-2450</v>
      </c>
      <c r="F92" s="6">
        <v>-332.71</v>
      </c>
      <c r="G92" s="6">
        <v>-2960</v>
      </c>
      <c r="H92" s="6">
        <v>-527</v>
      </c>
      <c r="I92" s="6">
        <v>-685</v>
      </c>
      <c r="J92" s="6">
        <v>-5386.98</v>
      </c>
      <c r="K92" s="6">
        <v>-15241.69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>
        <v>-4900</v>
      </c>
      <c r="G94" s="6"/>
      <c r="H94" s="6"/>
      <c r="I94" s="6">
        <v>-76133</v>
      </c>
      <c r="J94" s="6">
        <v>-2820</v>
      </c>
      <c r="K94" s="6">
        <v>-83853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>
        <v>-2407</v>
      </c>
      <c r="E96" s="6"/>
      <c r="F96" s="6">
        <v>-5229.75</v>
      </c>
      <c r="G96" s="6"/>
      <c r="H96" s="6"/>
      <c r="I96" s="6">
        <v>-800</v>
      </c>
      <c r="J96" s="6"/>
      <c r="K96" s="6">
        <v>-8436.75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>
        <v>-1957</v>
      </c>
      <c r="E98" s="6"/>
      <c r="F98" s="6">
        <v>-4669</v>
      </c>
      <c r="G98" s="6"/>
      <c r="H98" s="6"/>
      <c r="I98" s="6"/>
      <c r="J98" s="6"/>
      <c r="K98" s="6">
        <v>-6626</v>
      </c>
    </row>
    <row r="99" spans="1:11">
      <c r="A99" t="s">
        <v>180</v>
      </c>
      <c r="B99" t="s">
        <v>181</v>
      </c>
      <c r="C99" s="6"/>
      <c r="D99" s="6"/>
      <c r="E99" s="6"/>
      <c r="F99" s="6">
        <v>-560.75</v>
      </c>
      <c r="G99" s="6"/>
      <c r="H99" s="6"/>
      <c r="I99" s="6"/>
      <c r="J99" s="6"/>
      <c r="K99" s="6">
        <v>-560.75</v>
      </c>
    </row>
    <row r="100" spans="1:11">
      <c r="A100" t="s">
        <v>182</v>
      </c>
      <c r="B100" t="s">
        <v>183</v>
      </c>
      <c r="C100" s="6"/>
      <c r="D100" s="6">
        <v>-450</v>
      </c>
      <c r="E100" s="6"/>
      <c r="F100" s="6"/>
      <c r="G100" s="6"/>
      <c r="H100" s="6"/>
      <c r="I100" s="6">
        <v>-800</v>
      </c>
      <c r="J100" s="6"/>
      <c r="K100" s="6">
        <v>-1250</v>
      </c>
    </row>
    <row r="101" spans="1:11">
      <c r="A101">
        <v>24</v>
      </c>
      <c r="B101" t="s">
        <v>184</v>
      </c>
      <c r="C101" s="6">
        <v>-2374.38</v>
      </c>
      <c r="D101" s="6">
        <v>-2374.38</v>
      </c>
      <c r="E101" s="6">
        <v>-2374.38</v>
      </c>
      <c r="F101" s="6">
        <v>-2374.38</v>
      </c>
      <c r="G101" s="6">
        <v>-2374.38</v>
      </c>
      <c r="H101" s="6">
        <v>-2374.38</v>
      </c>
      <c r="I101" s="6">
        <v>-2374.38</v>
      </c>
      <c r="J101" s="6">
        <v>-2374.38</v>
      </c>
      <c r="K101" s="6">
        <v>-18995.04</v>
      </c>
    </row>
    <row r="102" spans="1:11">
      <c r="A102" t="s">
        <v>185</v>
      </c>
      <c r="B102" t="s">
        <v>186</v>
      </c>
      <c r="C102" s="6">
        <v>-307.29000000000002</v>
      </c>
      <c r="D102" s="6">
        <v>-307.29000000000002</v>
      </c>
      <c r="E102" s="6">
        <v>-307.29000000000002</v>
      </c>
      <c r="F102" s="6">
        <v>-307.29000000000002</v>
      </c>
      <c r="G102" s="6">
        <v>-307.29000000000002</v>
      </c>
      <c r="H102" s="6">
        <v>-307.29000000000002</v>
      </c>
      <c r="I102" s="6">
        <v>-307.29000000000002</v>
      </c>
      <c r="J102" s="6">
        <v>-307.29000000000002</v>
      </c>
      <c r="K102" s="6">
        <v>-2458.3200000000002</v>
      </c>
    </row>
    <row r="103" spans="1:11">
      <c r="A103" t="s">
        <v>187</v>
      </c>
      <c r="B103" t="s">
        <v>188</v>
      </c>
      <c r="C103" s="6">
        <v>-2067.09</v>
      </c>
      <c r="D103" s="6">
        <v>-2067.09</v>
      </c>
      <c r="E103" s="6">
        <v>-2067.09</v>
      </c>
      <c r="F103" s="6">
        <v>-2067.09</v>
      </c>
      <c r="G103" s="6">
        <v>-2067.09</v>
      </c>
      <c r="H103" s="6">
        <v>-2067.09</v>
      </c>
      <c r="I103" s="6">
        <v>-2067.09</v>
      </c>
      <c r="J103" s="6">
        <v>-2067.09</v>
      </c>
      <c r="K103" s="6">
        <v>-16536.72</v>
      </c>
    </row>
    <row r="104" spans="1:11">
      <c r="A104">
        <v>25</v>
      </c>
      <c r="B104" t="s">
        <v>189</v>
      </c>
      <c r="C104" s="6">
        <v>-0.37</v>
      </c>
      <c r="D104" s="6">
        <v>-145.74</v>
      </c>
      <c r="E104" s="6">
        <v>-34.619999999999997</v>
      </c>
      <c r="F104" s="6">
        <v>-6008.78</v>
      </c>
      <c r="G104" s="6">
        <v>-48.09</v>
      </c>
      <c r="H104" s="6">
        <v>-15.56</v>
      </c>
      <c r="I104" s="6"/>
      <c r="J104" s="6">
        <v>-5.84</v>
      </c>
      <c r="K104" s="6">
        <v>-6259</v>
      </c>
    </row>
    <row r="105" spans="1:11">
      <c r="A105" t="s">
        <v>190</v>
      </c>
      <c r="B105" t="s">
        <v>191</v>
      </c>
      <c r="C105" s="6">
        <v>-0.37</v>
      </c>
      <c r="D105" s="6">
        <v>-145.74</v>
      </c>
      <c r="E105" s="6">
        <v>-34.619999999999997</v>
      </c>
      <c r="F105" s="6">
        <v>-6008.78</v>
      </c>
      <c r="G105" s="6">
        <v>-48.09</v>
      </c>
      <c r="H105" s="6">
        <v>-15.56</v>
      </c>
      <c r="I105" s="6"/>
      <c r="J105" s="6">
        <v>-5.84</v>
      </c>
      <c r="K105" s="6">
        <v>-6259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-5250</v>
      </c>
      <c r="D107" s="6">
        <v>5250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-5250</v>
      </c>
      <c r="D109" s="6">
        <v>5250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-9619.89</v>
      </c>
      <c r="D110" s="6">
        <v>-9107.59</v>
      </c>
      <c r="E110" s="6">
        <v>-9269.41</v>
      </c>
      <c r="F110" s="6">
        <v>-8974.1</v>
      </c>
      <c r="G110" s="6">
        <v>-8978.67</v>
      </c>
      <c r="H110" s="6">
        <v>-8673.3700000000008</v>
      </c>
      <c r="I110" s="6">
        <v>-9555.34</v>
      </c>
      <c r="J110" s="6">
        <v>-8797.49</v>
      </c>
      <c r="K110" s="6">
        <v>-72975.86</v>
      </c>
    </row>
    <row r="111" spans="1:11">
      <c r="A111" t="s">
        <v>200</v>
      </c>
      <c r="B111" t="s">
        <v>201</v>
      </c>
      <c r="C111" s="6">
        <v>-1819.89</v>
      </c>
      <c r="D111" s="6">
        <v>-1307.5899999999999</v>
      </c>
      <c r="E111" s="6">
        <v>-1427.41</v>
      </c>
      <c r="F111" s="6">
        <v>-1174.0999999999999</v>
      </c>
      <c r="G111" s="6">
        <v>-1178.67</v>
      </c>
      <c r="H111" s="6">
        <v>-873.37</v>
      </c>
      <c r="I111" s="6">
        <v>-1755.34</v>
      </c>
      <c r="J111" s="6">
        <v>-997.49</v>
      </c>
      <c r="K111" s="6">
        <v>-10533.86</v>
      </c>
    </row>
    <row r="112" spans="1:11">
      <c r="A112" t="s">
        <v>202</v>
      </c>
      <c r="B112" t="s">
        <v>203</v>
      </c>
      <c r="C112" s="6"/>
      <c r="D112" s="6"/>
      <c r="E112" s="6">
        <v>-42</v>
      </c>
      <c r="F112" s="6"/>
      <c r="G112" s="6"/>
      <c r="H112" s="6"/>
      <c r="I112" s="6"/>
      <c r="J112" s="6"/>
      <c r="K112" s="6">
        <v>-42</v>
      </c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-1190.6400000000001</v>
      </c>
      <c r="D114" s="6">
        <v>-1073.4100000000001</v>
      </c>
      <c r="E114" s="6">
        <v>-371.21</v>
      </c>
      <c r="F114" s="6">
        <v>-2164.29</v>
      </c>
      <c r="G114" s="6">
        <v>-792.6</v>
      </c>
      <c r="H114" s="6">
        <v>-1332.71</v>
      </c>
      <c r="I114" s="6">
        <v>-720.41</v>
      </c>
      <c r="J114" s="6">
        <v>-857.15</v>
      </c>
      <c r="K114" s="6">
        <v>-8502.42</v>
      </c>
    </row>
    <row r="115" spans="1:11">
      <c r="A115" t="s">
        <v>207</v>
      </c>
      <c r="B115" t="s">
        <v>208</v>
      </c>
      <c r="C115" s="6">
        <v>-1190.6400000000001</v>
      </c>
      <c r="D115" s="6">
        <v>-1072.4100000000001</v>
      </c>
      <c r="E115" s="6">
        <v>-371.21</v>
      </c>
      <c r="F115" s="6">
        <v>-2164.29</v>
      </c>
      <c r="G115" s="6">
        <v>-792.6</v>
      </c>
      <c r="H115" s="6">
        <v>-1332.71</v>
      </c>
      <c r="I115" s="6">
        <v>-720.41</v>
      </c>
      <c r="J115" s="6">
        <v>-857.15</v>
      </c>
      <c r="K115" s="6">
        <v>-8501.42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>
        <v>-1</v>
      </c>
      <c r="E118" s="6"/>
      <c r="F118" s="6"/>
      <c r="G118" s="6"/>
      <c r="H118" s="6"/>
      <c r="I118" s="6"/>
      <c r="J118" s="6"/>
      <c r="K118" s="6">
        <v>-1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67044.7</v>
      </c>
      <c r="D120" s="8">
        <v>30626.69</v>
      </c>
      <c r="E120" s="8">
        <v>27778.89</v>
      </c>
      <c r="F120" s="8">
        <v>60248.09</v>
      </c>
      <c r="G120" s="8">
        <v>84561.63</v>
      </c>
      <c r="H120" s="8">
        <v>81041.289999999994</v>
      </c>
      <c r="I120" s="8">
        <v>-36459.870000000003</v>
      </c>
      <c r="J120" s="8">
        <v>-28264.28</v>
      </c>
      <c r="K120" s="8">
        <v>286577.14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6.3E-2</v>
      </c>
      <c r="D121" s="9">
        <f t="shared" ref="D121:K121" si="1">IF(D$10=0," ",ROUND(D120/D$10,3))</f>
        <v>2.5999999999999999E-2</v>
      </c>
      <c r="E121" s="9">
        <f t="shared" si="1"/>
        <v>2.5999999999999999E-2</v>
      </c>
      <c r="F121" s="9">
        <f t="shared" si="1"/>
        <v>0.05</v>
      </c>
      <c r="G121" s="9">
        <f t="shared" si="1"/>
        <v>6.5000000000000002E-2</v>
      </c>
      <c r="H121" s="9">
        <f t="shared" si="1"/>
        <v>6.0999999999999999E-2</v>
      </c>
      <c r="I121" s="9">
        <f t="shared" si="1"/>
        <v>-3.5000000000000003E-2</v>
      </c>
      <c r="J121" s="9">
        <f t="shared" si="1"/>
        <v>-2.5999999999999999E-2</v>
      </c>
      <c r="K121" s="9">
        <f t="shared" si="1"/>
        <v>3.1E-2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-132141.65</v>
      </c>
      <c r="D123" s="6">
        <v>-193641.27</v>
      </c>
      <c r="E123" s="6">
        <v>-169263.22</v>
      </c>
      <c r="F123" s="6">
        <v>-200887.22</v>
      </c>
      <c r="G123" s="6">
        <v>-198395.31</v>
      </c>
      <c r="H123" s="6">
        <v>-208592.49</v>
      </c>
      <c r="I123" s="6">
        <v>-242018.18</v>
      </c>
      <c r="J123" s="6">
        <v>-213567.48</v>
      </c>
      <c r="K123" s="6">
        <v>-1558506.82</v>
      </c>
    </row>
    <row r="124" spans="1:11">
      <c r="A124" t="s">
        <v>221</v>
      </c>
      <c r="B124" t="s">
        <v>222</v>
      </c>
      <c r="C124" s="6">
        <v>-115418.35</v>
      </c>
      <c r="D124" s="6">
        <v>-179354.67</v>
      </c>
      <c r="E124" s="6">
        <v>-153708.89000000001</v>
      </c>
      <c r="F124" s="6">
        <v>-170803.3</v>
      </c>
      <c r="G124" s="6">
        <v>-171523.36</v>
      </c>
      <c r="H124" s="6">
        <v>-195521.57</v>
      </c>
      <c r="I124" s="6">
        <v>-152586.34</v>
      </c>
      <c r="J124" s="6">
        <v>-185764.39</v>
      </c>
      <c r="K124" s="6">
        <v>-1324680.8700000001</v>
      </c>
    </row>
    <row r="125" spans="1:11">
      <c r="A125" t="s">
        <v>223</v>
      </c>
      <c r="B125" t="s">
        <v>224</v>
      </c>
      <c r="C125" s="6">
        <v>-11905.41</v>
      </c>
      <c r="D125" s="6">
        <v>-11054.01</v>
      </c>
      <c r="E125" s="6">
        <v>-11554.92</v>
      </c>
      <c r="F125" s="6">
        <v>-11086.92</v>
      </c>
      <c r="G125" s="6">
        <v>-11213.28</v>
      </c>
      <c r="H125" s="6">
        <v>-11288.16</v>
      </c>
      <c r="I125" s="6">
        <v>-10858.5</v>
      </c>
      <c r="J125" s="6">
        <v>-11437.73</v>
      </c>
      <c r="K125" s="6">
        <v>-90398.93</v>
      </c>
    </row>
    <row r="126" spans="1:11">
      <c r="A126" t="s">
        <v>225</v>
      </c>
      <c r="B126" t="s">
        <v>226</v>
      </c>
      <c r="C126" s="6"/>
      <c r="D126" s="6">
        <v>-1800</v>
      </c>
      <c r="E126" s="6"/>
      <c r="F126" s="6">
        <v>-12050</v>
      </c>
      <c r="G126" s="6">
        <v>-9740</v>
      </c>
      <c r="H126" s="6"/>
      <c r="I126" s="6"/>
      <c r="J126" s="6">
        <v>-6750</v>
      </c>
      <c r="K126" s="6">
        <v>-30340</v>
      </c>
    </row>
    <row r="127" spans="1:11">
      <c r="A127" t="s">
        <v>227</v>
      </c>
      <c r="B127" t="s">
        <v>228</v>
      </c>
      <c r="C127" s="6">
        <v>-2998</v>
      </c>
      <c r="D127" s="6">
        <v>-125</v>
      </c>
      <c r="E127" s="6">
        <v>-2530</v>
      </c>
      <c r="F127" s="6">
        <v>-5772.9</v>
      </c>
      <c r="G127" s="6">
        <v>-4740</v>
      </c>
      <c r="H127" s="6">
        <v>-909.39</v>
      </c>
      <c r="I127" s="6">
        <v>-76818</v>
      </c>
      <c r="J127" s="6">
        <v>-8617.8700000000008</v>
      </c>
      <c r="K127" s="6">
        <v>-102511.16</v>
      </c>
    </row>
    <row r="128" spans="1:11">
      <c r="A128" t="s">
        <v>229</v>
      </c>
      <c r="B128" t="s">
        <v>230</v>
      </c>
      <c r="C128" s="4">
        <v>-1819.89</v>
      </c>
      <c r="D128" s="4">
        <v>-1307.5899999999999</v>
      </c>
      <c r="E128" s="4">
        <v>-1469.41</v>
      </c>
      <c r="F128" s="4">
        <v>-1174.0999999999999</v>
      </c>
      <c r="G128" s="4">
        <v>-1178.67</v>
      </c>
      <c r="H128">
        <v>-873.37</v>
      </c>
      <c r="I128" s="4">
        <v>-1755.34</v>
      </c>
      <c r="J128">
        <v>-997.49</v>
      </c>
      <c r="K128" s="4">
        <v>-10575.86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1.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4036</v>
      </c>
      <c r="C5" s="11">
        <v>4036</v>
      </c>
      <c r="D5" s="11">
        <v>4036</v>
      </c>
      <c r="E5" s="11">
        <v>4036</v>
      </c>
      <c r="F5" s="11">
        <v>4036</v>
      </c>
      <c r="G5" s="11">
        <v>4036</v>
      </c>
      <c r="H5" s="11">
        <v>4036</v>
      </c>
      <c r="I5" s="11">
        <v>4036</v>
      </c>
      <c r="J5" s="11">
        <v>4036</v>
      </c>
      <c r="K5" s="11">
        <v>4036</v>
      </c>
    </row>
    <row r="6" spans="1:52" s="13" customFormat="1" ht="28.5">
      <c r="A6" s="12" t="s">
        <v>8</v>
      </c>
      <c r="B6" s="13" t="s">
        <v>299</v>
      </c>
      <c r="C6" s="13" t="s">
        <v>299</v>
      </c>
      <c r="D6" s="13" t="s">
        <v>299</v>
      </c>
      <c r="E6" s="13" t="s">
        <v>299</v>
      </c>
      <c r="F6" s="13" t="s">
        <v>299</v>
      </c>
      <c r="G6" s="13" t="s">
        <v>299</v>
      </c>
      <c r="H6" s="13" t="s">
        <v>299</v>
      </c>
      <c r="I6" s="13" t="s">
        <v>299</v>
      </c>
      <c r="J6" s="13" t="s">
        <v>299</v>
      </c>
      <c r="K6" s="13" t="s">
        <v>299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9</v>
      </c>
      <c r="C8" s="11">
        <v>9</v>
      </c>
      <c r="D8" s="11">
        <v>9</v>
      </c>
      <c r="E8" s="11">
        <v>9</v>
      </c>
      <c r="F8" s="11">
        <v>9</v>
      </c>
      <c r="G8" s="11">
        <v>9</v>
      </c>
      <c r="H8" s="11">
        <v>9</v>
      </c>
      <c r="I8" s="11">
        <v>9</v>
      </c>
      <c r="J8" s="11">
        <v>9</v>
      </c>
      <c r="K8" s="11">
        <v>9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1237502.8500000001</v>
      </c>
      <c r="D10" s="8">
        <v>1291838.8500000001</v>
      </c>
      <c r="E10" s="8">
        <v>1216513.8</v>
      </c>
      <c r="F10" s="8">
        <v>1365315.59</v>
      </c>
      <c r="G10" s="8">
        <v>1606603.41</v>
      </c>
      <c r="H10" s="8">
        <v>1584392.19</v>
      </c>
      <c r="I10" s="8">
        <v>1301348.81</v>
      </c>
      <c r="J10" s="8">
        <v>1238051.1599999999</v>
      </c>
      <c r="K10" s="8">
        <v>10841566.66</v>
      </c>
    </row>
    <row r="11" spans="1:52">
      <c r="A11" t="s">
        <v>25</v>
      </c>
      <c r="B11" t="s">
        <v>26</v>
      </c>
      <c r="C11" s="6">
        <v>1237502.8500000001</v>
      </c>
      <c r="D11" s="6">
        <v>1291838.8500000001</v>
      </c>
      <c r="E11" s="6">
        <v>1216513.8</v>
      </c>
      <c r="F11" s="6">
        <v>1365315.59</v>
      </c>
      <c r="G11" s="6">
        <v>1606603.41</v>
      </c>
      <c r="H11" s="6">
        <v>1584392.19</v>
      </c>
      <c r="I11" s="6">
        <v>1301348.81</v>
      </c>
      <c r="J11" s="6">
        <v>1238051.1599999999</v>
      </c>
      <c r="K11" s="6">
        <v>10841566.66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-716823.48</v>
      </c>
      <c r="D13" s="6">
        <v>-778953.35</v>
      </c>
      <c r="E13" s="6">
        <v>-701652.05</v>
      </c>
      <c r="F13" s="6">
        <v>-765874.29</v>
      </c>
      <c r="G13" s="6">
        <v>-934336.34</v>
      </c>
      <c r="H13" s="6">
        <v>-926059.61</v>
      </c>
      <c r="I13" s="6">
        <v>-760166.55</v>
      </c>
      <c r="J13" s="6">
        <v>-717090.49</v>
      </c>
      <c r="K13" s="6">
        <v>-6300956.1600000001</v>
      </c>
    </row>
    <row r="14" spans="1:52">
      <c r="A14">
        <v>3</v>
      </c>
      <c r="B14" t="s">
        <v>30</v>
      </c>
      <c r="C14" s="6">
        <v>520679.37</v>
      </c>
      <c r="D14" s="6">
        <v>512885.5</v>
      </c>
      <c r="E14" s="6">
        <v>514861.75</v>
      </c>
      <c r="F14" s="6">
        <v>599441.30000000005</v>
      </c>
      <c r="G14" s="6">
        <v>672267.07</v>
      </c>
      <c r="H14" s="6">
        <v>658332.57999999996</v>
      </c>
      <c r="I14" s="6">
        <v>541182.26</v>
      </c>
      <c r="J14" s="6">
        <v>520960.67</v>
      </c>
      <c r="K14" s="6">
        <v>4540610.5</v>
      </c>
    </row>
    <row r="15" spans="1:52" s="7" customFormat="1">
      <c r="A15" s="7">
        <v>4</v>
      </c>
      <c r="B15" s="7" t="s">
        <v>31</v>
      </c>
      <c r="C15" s="9">
        <f>IF(C$10=0," ",ROUND(C14/C$10,3))</f>
        <v>0.42099999999999999</v>
      </c>
      <c r="D15" s="9">
        <f t="shared" ref="D15:K15" si="0">IF(D$10=0," ",ROUND(D14/D$10,3))</f>
        <v>0.39700000000000002</v>
      </c>
      <c r="E15" s="9">
        <f t="shared" si="0"/>
        <v>0.42299999999999999</v>
      </c>
      <c r="F15" s="9">
        <f t="shared" si="0"/>
        <v>0.439</v>
      </c>
      <c r="G15" s="9">
        <f t="shared" si="0"/>
        <v>0.41799999999999998</v>
      </c>
      <c r="H15" s="9">
        <f t="shared" si="0"/>
        <v>0.41599999999999998</v>
      </c>
      <c r="I15" s="9">
        <f t="shared" si="0"/>
        <v>0.41599999999999998</v>
      </c>
      <c r="J15" s="9">
        <f t="shared" si="0"/>
        <v>0.42099999999999999</v>
      </c>
      <c r="K15" s="9">
        <f t="shared" si="0"/>
        <v>0.41899999999999998</v>
      </c>
    </row>
    <row r="16" spans="1:52">
      <c r="A16">
        <v>5</v>
      </c>
      <c r="B16" t="s">
        <v>32</v>
      </c>
      <c r="C16" s="6">
        <v>-24197.599999999999</v>
      </c>
      <c r="D16" s="6">
        <v>-22647.81</v>
      </c>
      <c r="E16" s="6">
        <v>-24026.61</v>
      </c>
      <c r="F16" s="6">
        <v>-12527.42</v>
      </c>
      <c r="G16" s="6">
        <v>-15993.73</v>
      </c>
      <c r="H16" s="6">
        <v>-11056.33</v>
      </c>
      <c r="I16" s="6">
        <v>-11258.19</v>
      </c>
      <c r="J16" s="6">
        <v>-13196.26</v>
      </c>
      <c r="K16" s="6">
        <v>-134903.95000000001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-21351.37</v>
      </c>
      <c r="D18" s="6">
        <v>-19600.23</v>
      </c>
      <c r="E18" s="6">
        <v>-20939.29</v>
      </c>
      <c r="F18" s="6">
        <v>-8705.08</v>
      </c>
      <c r="G18" s="6">
        <v>-9906.25</v>
      </c>
      <c r="H18" s="6">
        <v>-5022.46</v>
      </c>
      <c r="I18" s="6">
        <v>-7972.34</v>
      </c>
      <c r="J18" s="6">
        <v>-10598.53</v>
      </c>
      <c r="K18" s="6">
        <v>-104095.55</v>
      </c>
    </row>
    <row r="19" spans="1:11">
      <c r="A19" t="s">
        <v>35</v>
      </c>
      <c r="B19" t="s">
        <v>36</v>
      </c>
      <c r="C19" s="6">
        <v>4</v>
      </c>
      <c r="D19" s="6">
        <v>-1295.27</v>
      </c>
      <c r="E19" s="6">
        <v>-251.75</v>
      </c>
      <c r="F19" s="6">
        <v>-3841</v>
      </c>
      <c r="G19" s="6">
        <v>-627.30999999999995</v>
      </c>
      <c r="H19" s="6">
        <v>527.33000000000004</v>
      </c>
      <c r="I19" s="6">
        <v>3473.5</v>
      </c>
      <c r="J19" s="6">
        <v>1850.55</v>
      </c>
      <c r="K19" s="6">
        <v>-159.94999999999999</v>
      </c>
    </row>
    <row r="20" spans="1:11">
      <c r="A20" t="s">
        <v>37</v>
      </c>
      <c r="B20" t="s">
        <v>38</v>
      </c>
      <c r="C20" s="6"/>
      <c r="D20" s="6">
        <v>-384.46</v>
      </c>
      <c r="E20" s="6"/>
      <c r="F20" s="6">
        <v>-423.73</v>
      </c>
      <c r="G20" s="6"/>
      <c r="H20" s="6">
        <v>-979.31</v>
      </c>
      <c r="I20" s="6">
        <v>-241.3</v>
      </c>
      <c r="J20" s="6"/>
      <c r="K20" s="6">
        <v>-2028.8</v>
      </c>
    </row>
    <row r="21" spans="1:11">
      <c r="A21" t="s">
        <v>39</v>
      </c>
      <c r="B21" t="s">
        <v>40</v>
      </c>
      <c r="C21" s="6">
        <v>-11395.24</v>
      </c>
      <c r="D21" s="6">
        <v>-9914.84</v>
      </c>
      <c r="E21" s="6">
        <v>-10679.21</v>
      </c>
      <c r="F21" s="6">
        <v>-2777.2</v>
      </c>
      <c r="G21" s="6">
        <v>-7221.01</v>
      </c>
      <c r="H21" s="6">
        <v>-7942.06</v>
      </c>
      <c r="I21" s="6">
        <v>-3473.5</v>
      </c>
      <c r="J21" s="6">
        <v>-1850.55</v>
      </c>
      <c r="K21" s="6">
        <v>-55253.61</v>
      </c>
    </row>
    <row r="22" spans="1:11">
      <c r="A22" t="s">
        <v>41</v>
      </c>
      <c r="B22" t="s">
        <v>42</v>
      </c>
      <c r="C22" s="6">
        <v>-9960.1299999999992</v>
      </c>
      <c r="D22" s="6">
        <v>-8005.66</v>
      </c>
      <c r="E22" s="6">
        <v>-10008.33</v>
      </c>
      <c r="F22" s="6">
        <v>-1663.15</v>
      </c>
      <c r="G22" s="6">
        <v>-2057.9299999999998</v>
      </c>
      <c r="H22" s="6">
        <v>3371.58</v>
      </c>
      <c r="I22" s="6">
        <v>-7731.04</v>
      </c>
      <c r="J22" s="6">
        <v>-10598.53</v>
      </c>
      <c r="K22" s="6">
        <v>-46653.19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-2846.23</v>
      </c>
      <c r="D26" s="6">
        <v>-3047.58</v>
      </c>
      <c r="E26" s="6">
        <v>-3087.32</v>
      </c>
      <c r="F26" s="6">
        <v>-3822.34</v>
      </c>
      <c r="G26" s="6">
        <v>-6087.48</v>
      </c>
      <c r="H26" s="6">
        <v>-6033.87</v>
      </c>
      <c r="I26" s="6">
        <v>-3285.85</v>
      </c>
      <c r="J26" s="6">
        <v>-2597.73</v>
      </c>
      <c r="K26" s="6">
        <v>-30808.400000000001</v>
      </c>
    </row>
    <row r="27" spans="1:11">
      <c r="A27" t="s">
        <v>49</v>
      </c>
      <c r="B27" t="s">
        <v>50</v>
      </c>
      <c r="C27" s="6">
        <v>-2846.23</v>
      </c>
      <c r="D27" s="6">
        <v>-3047.58</v>
      </c>
      <c r="E27" s="6">
        <v>-3087.32</v>
      </c>
      <c r="F27" s="6">
        <v>-3822.34</v>
      </c>
      <c r="G27" s="6">
        <v>-6087.48</v>
      </c>
      <c r="H27" s="6">
        <v>-6033.87</v>
      </c>
      <c r="I27" s="6">
        <v>-3285.85</v>
      </c>
      <c r="J27" s="6">
        <v>-2597.73</v>
      </c>
      <c r="K27" s="6">
        <v>-30808.400000000001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496481.77</v>
      </c>
      <c r="D31" s="8">
        <v>490237.69</v>
      </c>
      <c r="E31" s="8">
        <v>490835.14</v>
      </c>
      <c r="F31" s="8">
        <v>586913.88</v>
      </c>
      <c r="G31" s="8">
        <v>656273.34</v>
      </c>
      <c r="H31" s="8">
        <v>647276.25</v>
      </c>
      <c r="I31" s="8">
        <v>529924.06999999995</v>
      </c>
      <c r="J31" s="8">
        <v>507764.41</v>
      </c>
      <c r="K31" s="8">
        <v>4405706.55</v>
      </c>
    </row>
    <row r="32" spans="1:11" s="7" customFormat="1">
      <c r="A32" s="7">
        <v>11</v>
      </c>
      <c r="B32" s="7" t="s">
        <v>58</v>
      </c>
      <c r="C32" s="8">
        <v>-47580.97</v>
      </c>
      <c r="D32" s="8">
        <v>-46830.47</v>
      </c>
      <c r="E32" s="8">
        <v>-47948.480000000003</v>
      </c>
      <c r="F32" s="8">
        <v>-49184.11</v>
      </c>
      <c r="G32" s="8">
        <v>-58061.64</v>
      </c>
      <c r="H32" s="8">
        <v>-56455.05</v>
      </c>
      <c r="I32" s="8">
        <v>-51596.32</v>
      </c>
      <c r="J32" s="8">
        <v>-58424.52</v>
      </c>
      <c r="K32" s="8">
        <v>-416081.56</v>
      </c>
    </row>
    <row r="33" spans="1:11">
      <c r="A33">
        <v>12</v>
      </c>
      <c r="B33" t="s">
        <v>59</v>
      </c>
      <c r="C33" s="6">
        <v>-210039.14</v>
      </c>
      <c r="D33" s="6">
        <v>-263317.96000000002</v>
      </c>
      <c r="E33" s="6">
        <v>-241579.96</v>
      </c>
      <c r="F33" s="6">
        <v>-272684.2</v>
      </c>
      <c r="G33" s="6">
        <v>-346479.46</v>
      </c>
      <c r="H33" s="6">
        <v>-293180.18</v>
      </c>
      <c r="I33" s="6">
        <v>-277062.88</v>
      </c>
      <c r="J33" s="6">
        <v>-303557.96999999997</v>
      </c>
      <c r="K33" s="6">
        <v>-2207901.75</v>
      </c>
    </row>
    <row r="34" spans="1:11">
      <c r="A34">
        <v>13</v>
      </c>
      <c r="B34" t="s">
        <v>60</v>
      </c>
      <c r="C34" s="6">
        <v>-106073.12</v>
      </c>
      <c r="D34" s="6">
        <v>-160259.71</v>
      </c>
      <c r="E34" s="6">
        <v>-136825.18</v>
      </c>
      <c r="F34" s="6">
        <v>-155034.41</v>
      </c>
      <c r="G34" s="6">
        <v>-229032.24</v>
      </c>
      <c r="H34" s="6">
        <v>-166431.71</v>
      </c>
      <c r="I34" s="6">
        <v>-162403.66</v>
      </c>
      <c r="J34" s="6">
        <v>-174054.02</v>
      </c>
      <c r="K34" s="6">
        <v>-1290114.05</v>
      </c>
    </row>
    <row r="35" spans="1:11">
      <c r="A35" t="s">
        <v>61</v>
      </c>
      <c r="B35" t="s">
        <v>62</v>
      </c>
      <c r="C35" s="6">
        <v>-77520</v>
      </c>
      <c r="D35" s="6">
        <v>-118510</v>
      </c>
      <c r="E35" s="6">
        <v>-110820</v>
      </c>
      <c r="F35" s="6">
        <v>-110820</v>
      </c>
      <c r="G35" s="6">
        <v>-110820</v>
      </c>
      <c r="H35" s="6">
        <v>-110820</v>
      </c>
      <c r="I35" s="6">
        <v>-110820</v>
      </c>
      <c r="J35" s="6">
        <v>-113553</v>
      </c>
      <c r="K35" s="6">
        <v>-863683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-5500</v>
      </c>
      <c r="D37" s="6">
        <v>-5500</v>
      </c>
      <c r="E37" s="6">
        <v>-5500</v>
      </c>
      <c r="F37" s="6">
        <v>-5500</v>
      </c>
      <c r="G37" s="6">
        <v>-5500</v>
      </c>
      <c r="H37" s="6">
        <v>-5500</v>
      </c>
      <c r="I37" s="6">
        <v>-5500</v>
      </c>
      <c r="J37" s="6">
        <v>-5500</v>
      </c>
      <c r="K37" s="6">
        <v>-44000</v>
      </c>
    </row>
    <row r="38" spans="1:11">
      <c r="A38" t="s">
        <v>67</v>
      </c>
      <c r="B38" t="s">
        <v>68</v>
      </c>
      <c r="C38" s="6">
        <v>-3245.63</v>
      </c>
      <c r="D38" s="6">
        <v>-5273.22</v>
      </c>
      <c r="E38" s="6">
        <v>-3179.69</v>
      </c>
      <c r="F38" s="6">
        <v>-1086.8800000000001</v>
      </c>
      <c r="G38" s="6">
        <v>-7560</v>
      </c>
      <c r="H38" s="6">
        <v>-8750</v>
      </c>
      <c r="I38" s="6">
        <v>-7225</v>
      </c>
      <c r="J38" s="6">
        <v>-6970</v>
      </c>
      <c r="K38" s="6">
        <v>-43290.42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-52667</v>
      </c>
      <c r="H39" s="6">
        <v>-20000</v>
      </c>
      <c r="I39" s="6">
        <v>-20000</v>
      </c>
      <c r="J39" s="6">
        <v>-24000</v>
      </c>
      <c r="K39" s="6">
        <v>-156667</v>
      </c>
    </row>
    <row r="40" spans="1:11">
      <c r="A40" t="s">
        <v>71</v>
      </c>
      <c r="B40" t="s">
        <v>72</v>
      </c>
      <c r="C40" s="6">
        <v>-760</v>
      </c>
      <c r="D40" s="6">
        <v>-11118</v>
      </c>
      <c r="E40" s="6">
        <v>-1000</v>
      </c>
      <c r="F40" s="6">
        <v>-12872.04</v>
      </c>
      <c r="G40" s="6">
        <v>-19574.04</v>
      </c>
      <c r="H40" s="6">
        <v>-12022.7</v>
      </c>
      <c r="I40" s="6">
        <v>-2355.38</v>
      </c>
      <c r="J40" s="6">
        <v>-10605.37</v>
      </c>
      <c r="K40" s="6">
        <v>-70307.53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-24285.71</v>
      </c>
      <c r="H41" s="6"/>
      <c r="I41" s="6">
        <v>-6964.29</v>
      </c>
      <c r="J41" s="6">
        <v>-3750</v>
      </c>
      <c r="K41" s="6">
        <v>-41000</v>
      </c>
    </row>
    <row r="42" spans="1:11">
      <c r="A42" t="s">
        <v>75</v>
      </c>
      <c r="B42" t="s">
        <v>76</v>
      </c>
      <c r="C42" s="6">
        <v>-2</v>
      </c>
      <c r="D42" s="6"/>
      <c r="E42" s="6">
        <v>-565</v>
      </c>
      <c r="F42" s="6">
        <v>-1030</v>
      </c>
      <c r="G42" s="6"/>
      <c r="H42" s="6">
        <v>200</v>
      </c>
      <c r="I42" s="6"/>
      <c r="J42" s="6"/>
      <c r="K42" s="6">
        <v>-1397</v>
      </c>
    </row>
    <row r="43" spans="1:11">
      <c r="A43" t="s">
        <v>77</v>
      </c>
      <c r="B43" t="s">
        <v>78</v>
      </c>
      <c r="C43" s="6">
        <v>-2022.16</v>
      </c>
      <c r="D43" s="6">
        <v>-2022.16</v>
      </c>
      <c r="E43" s="6">
        <v>-2472.16</v>
      </c>
      <c r="F43" s="6">
        <v>-2472.16</v>
      </c>
      <c r="G43" s="6">
        <v>-3372.16</v>
      </c>
      <c r="H43" s="6">
        <v>-4285.66</v>
      </c>
      <c r="I43" s="6">
        <v>-4285.66</v>
      </c>
      <c r="J43" s="6">
        <v>-4422.3100000000004</v>
      </c>
      <c r="K43" s="6">
        <v>-25354.43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-2210</v>
      </c>
      <c r="D45" s="6">
        <v>-3230</v>
      </c>
      <c r="E45" s="6">
        <v>-3170</v>
      </c>
      <c r="F45" s="6">
        <v>-3170</v>
      </c>
      <c r="G45" s="6">
        <v>-3170</v>
      </c>
      <c r="H45" s="6">
        <v>-3170</v>
      </c>
      <c r="I45" s="6">
        <v>-3170</v>
      </c>
      <c r="J45" s="6">
        <v>-3170</v>
      </c>
      <c r="K45" s="6">
        <v>-24460</v>
      </c>
    </row>
    <row r="46" spans="1:11">
      <c r="A46" t="s">
        <v>83</v>
      </c>
      <c r="B46" t="s">
        <v>84</v>
      </c>
      <c r="C46" s="6">
        <v>-2730</v>
      </c>
      <c r="D46" s="6"/>
      <c r="E46" s="6">
        <v>-1035</v>
      </c>
      <c r="F46" s="6"/>
      <c r="G46" s="6"/>
      <c r="H46" s="6"/>
      <c r="I46" s="6"/>
      <c r="J46" s="6"/>
      <c r="K46" s="6">
        <v>-3765</v>
      </c>
    </row>
    <row r="47" spans="1:11">
      <c r="A47" t="s">
        <v>85</v>
      </c>
      <c r="B47" t="s">
        <v>86</v>
      </c>
      <c r="C47" s="6">
        <v>-2083.33</v>
      </c>
      <c r="D47" s="6">
        <v>-4606.33</v>
      </c>
      <c r="E47" s="6">
        <v>916.67</v>
      </c>
      <c r="F47" s="6">
        <v>-2083.33</v>
      </c>
      <c r="G47" s="6">
        <v>-2083.33</v>
      </c>
      <c r="H47" s="6">
        <v>-2083.35</v>
      </c>
      <c r="I47" s="6">
        <v>-2083.33</v>
      </c>
      <c r="J47" s="6">
        <v>-2083.34</v>
      </c>
      <c r="K47" s="6">
        <v>-16189.67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-47600.26</v>
      </c>
      <c r="D49" s="6">
        <v>-47600.26</v>
      </c>
      <c r="E49" s="6">
        <v>-47600.26</v>
      </c>
      <c r="F49" s="6">
        <v>-47600.26</v>
      </c>
      <c r="G49" s="6">
        <v>-47600.25</v>
      </c>
      <c r="H49" s="6">
        <v>-52142.17</v>
      </c>
      <c r="I49" s="6">
        <v>-53606.080000000002</v>
      </c>
      <c r="J49" s="6">
        <v>-53606.080000000002</v>
      </c>
      <c r="K49" s="6">
        <v>-397355.62</v>
      </c>
    </row>
    <row r="50" spans="1:11">
      <c r="A50" t="s">
        <v>90</v>
      </c>
      <c r="B50" t="s">
        <v>91</v>
      </c>
      <c r="C50" s="6">
        <v>-32298</v>
      </c>
      <c r="D50" s="6">
        <v>-32298</v>
      </c>
      <c r="E50" s="6">
        <v>-32298</v>
      </c>
      <c r="F50" s="6">
        <v>-32298</v>
      </c>
      <c r="G50" s="6">
        <v>-32298</v>
      </c>
      <c r="H50" s="6">
        <v>-36335.24</v>
      </c>
      <c r="I50" s="6">
        <v>-37142.699999999997</v>
      </c>
      <c r="J50" s="6">
        <v>-37142.699999999997</v>
      </c>
      <c r="K50" s="6">
        <v>-272110.64</v>
      </c>
    </row>
    <row r="51" spans="1:11">
      <c r="A51" t="s">
        <v>92</v>
      </c>
      <c r="B51" t="s">
        <v>93</v>
      </c>
      <c r="C51" s="6">
        <v>-4585.78</v>
      </c>
      <c r="D51" s="6">
        <v>-4585.78</v>
      </c>
      <c r="E51" s="6">
        <v>-4585.78</v>
      </c>
      <c r="F51" s="6">
        <v>-4585.78</v>
      </c>
      <c r="G51" s="6">
        <v>-4585.78</v>
      </c>
      <c r="H51" s="6">
        <v>-4585.67</v>
      </c>
      <c r="I51" s="6">
        <v>-4815.1000000000004</v>
      </c>
      <c r="J51" s="6">
        <v>-4815.1000000000004</v>
      </c>
      <c r="K51" s="6">
        <v>-37144.769999999997</v>
      </c>
    </row>
    <row r="52" spans="1:11">
      <c r="A52" t="s">
        <v>94</v>
      </c>
      <c r="B52" t="s">
        <v>95</v>
      </c>
      <c r="C52" s="6">
        <v>-6526.89</v>
      </c>
      <c r="D52" s="6">
        <v>-6526.89</v>
      </c>
      <c r="E52" s="6">
        <v>-6526.89</v>
      </c>
      <c r="F52" s="6">
        <v>-6526.89</v>
      </c>
      <c r="G52" s="6">
        <v>-6526.88</v>
      </c>
      <c r="H52" s="6">
        <v>-6527.01</v>
      </c>
      <c r="I52" s="6">
        <v>-6853.1</v>
      </c>
      <c r="J52" s="6">
        <v>-6853.1</v>
      </c>
      <c r="K52" s="6">
        <v>-52867.65</v>
      </c>
    </row>
    <row r="53" spans="1:11">
      <c r="A53" t="s">
        <v>96</v>
      </c>
      <c r="B53" t="s">
        <v>97</v>
      </c>
      <c r="C53" s="6">
        <v>-4037.25</v>
      </c>
      <c r="D53" s="6">
        <v>-4037.25</v>
      </c>
      <c r="E53" s="6">
        <v>-4037.25</v>
      </c>
      <c r="F53" s="6">
        <v>-4037.25</v>
      </c>
      <c r="G53" s="6">
        <v>-4037.25</v>
      </c>
      <c r="H53" s="6">
        <v>-4541.91</v>
      </c>
      <c r="I53" s="6">
        <v>-4642.84</v>
      </c>
      <c r="J53" s="6">
        <v>-4642.84</v>
      </c>
      <c r="K53" s="6">
        <v>-34013.839999999997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>
        <v>-152.34</v>
      </c>
      <c r="D55" s="6">
        <v>-152.34</v>
      </c>
      <c r="E55" s="6">
        <v>-152.34</v>
      </c>
      <c r="F55" s="6">
        <v>-152.34</v>
      </c>
      <c r="G55" s="6">
        <v>-152.34</v>
      </c>
      <c r="H55" s="6">
        <v>-152.34</v>
      </c>
      <c r="I55" s="6">
        <v>-152.34</v>
      </c>
      <c r="J55" s="6">
        <v>-152.34</v>
      </c>
      <c r="K55" s="6">
        <v>-1218.72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-3728.27</v>
      </c>
      <c r="D60" s="6">
        <v>-3540.58</v>
      </c>
      <c r="E60" s="6">
        <v>-3398.14</v>
      </c>
      <c r="F60" s="6">
        <v>-3511.43</v>
      </c>
      <c r="G60" s="6">
        <v>-3505.69</v>
      </c>
      <c r="H60" s="6">
        <v>-4517.92</v>
      </c>
      <c r="I60" s="6">
        <v>-4736.29</v>
      </c>
      <c r="J60" s="6">
        <v>-4567.58</v>
      </c>
      <c r="K60" s="6">
        <v>-31505.9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-567.94000000000005</v>
      </c>
      <c r="D62" s="6">
        <v>-181.19</v>
      </c>
      <c r="E62" s="6">
        <v>-175.34</v>
      </c>
      <c r="F62" s="6">
        <v>-181.19</v>
      </c>
      <c r="G62" s="6">
        <v>-181.19</v>
      </c>
      <c r="H62" s="6">
        <v>-1358.9</v>
      </c>
      <c r="I62" s="6">
        <v>-1404.2</v>
      </c>
      <c r="J62" s="6">
        <v>-1358.9</v>
      </c>
      <c r="K62" s="6">
        <v>-5408.85</v>
      </c>
    </row>
    <row r="63" spans="1:11">
      <c r="A63" t="s">
        <v>115</v>
      </c>
      <c r="B63" t="s">
        <v>116</v>
      </c>
      <c r="C63" s="6">
        <v>-2699.9</v>
      </c>
      <c r="D63" s="6">
        <v>-2789.9</v>
      </c>
      <c r="E63" s="6">
        <v>-2699.9</v>
      </c>
      <c r="F63" s="6">
        <v>-2789.9</v>
      </c>
      <c r="G63" s="6">
        <v>-2784.16</v>
      </c>
      <c r="H63" s="6">
        <v>-2636.12</v>
      </c>
      <c r="I63" s="6">
        <v>-2793.32</v>
      </c>
      <c r="J63" s="6">
        <v>-2703.2</v>
      </c>
      <c r="K63" s="6">
        <v>-21896.400000000001</v>
      </c>
    </row>
    <row r="64" spans="1:11">
      <c r="A64" t="s">
        <v>117</v>
      </c>
      <c r="B64" t="s">
        <v>118</v>
      </c>
      <c r="C64" s="6">
        <v>-150.41</v>
      </c>
      <c r="D64" s="6">
        <v>-155.41999999999999</v>
      </c>
      <c r="E64" s="6">
        <v>-150.41</v>
      </c>
      <c r="F64" s="6">
        <v>-155.41999999999999</v>
      </c>
      <c r="G64" s="6">
        <v>-155.41999999999999</v>
      </c>
      <c r="H64" s="6">
        <v>-150.41</v>
      </c>
      <c r="I64" s="6">
        <v>-155.41999999999999</v>
      </c>
      <c r="J64" s="6">
        <v>-150.41</v>
      </c>
      <c r="K64" s="6">
        <v>-1223.32</v>
      </c>
    </row>
    <row r="65" spans="1:11">
      <c r="A65" t="s">
        <v>119</v>
      </c>
      <c r="B65" t="s">
        <v>120</v>
      </c>
      <c r="C65" s="6">
        <v>-310.02</v>
      </c>
      <c r="D65" s="6">
        <v>-414.07</v>
      </c>
      <c r="E65" s="6">
        <v>-372.49</v>
      </c>
      <c r="F65" s="6">
        <v>-384.92</v>
      </c>
      <c r="G65" s="6">
        <v>-384.92</v>
      </c>
      <c r="H65" s="6">
        <v>-372.49</v>
      </c>
      <c r="I65" s="6">
        <v>-383.35</v>
      </c>
      <c r="J65" s="6">
        <v>-355.07</v>
      </c>
      <c r="K65" s="6">
        <v>-2977.33</v>
      </c>
    </row>
    <row r="66" spans="1:11">
      <c r="A66">
        <v>17</v>
      </c>
      <c r="B66" t="s">
        <v>121</v>
      </c>
      <c r="C66" s="6">
        <v>-52637.49</v>
      </c>
      <c r="D66" s="6">
        <v>-51917.41</v>
      </c>
      <c r="E66" s="6">
        <v>-53756.38</v>
      </c>
      <c r="F66" s="6">
        <v>-66538.100000000006</v>
      </c>
      <c r="G66" s="6">
        <v>-66341.279999999999</v>
      </c>
      <c r="H66" s="6">
        <v>-70088.38</v>
      </c>
      <c r="I66" s="6">
        <v>-56316.85</v>
      </c>
      <c r="J66" s="6">
        <v>-71330.289999999994</v>
      </c>
      <c r="K66" s="6">
        <v>-488926.18</v>
      </c>
    </row>
    <row r="67" spans="1:11">
      <c r="A67">
        <v>18</v>
      </c>
      <c r="B67" t="s">
        <v>122</v>
      </c>
      <c r="C67" s="6">
        <v>-9665.7900000000009</v>
      </c>
      <c r="D67" s="6">
        <v>-11124.63</v>
      </c>
      <c r="E67" s="6">
        <v>-11927.05</v>
      </c>
      <c r="F67" s="6">
        <v>-13590.6</v>
      </c>
      <c r="G67" s="6">
        <v>-13702.48</v>
      </c>
      <c r="H67" s="6">
        <v>-14587.63</v>
      </c>
      <c r="I67" s="6">
        <v>-13346.06</v>
      </c>
      <c r="J67" s="6">
        <v>-13575.9</v>
      </c>
      <c r="K67" s="6">
        <v>-101520.14</v>
      </c>
    </row>
    <row r="68" spans="1:11">
      <c r="A68" t="s">
        <v>123</v>
      </c>
      <c r="B68" t="s">
        <v>124</v>
      </c>
      <c r="C68" s="6">
        <v>-891.21</v>
      </c>
      <c r="D68" s="6">
        <v>-845.88</v>
      </c>
      <c r="E68" s="6">
        <v>-763.72</v>
      </c>
      <c r="F68" s="6">
        <v>-951.43</v>
      </c>
      <c r="G68" s="6">
        <v>-902.48</v>
      </c>
      <c r="H68" s="6">
        <v>-867.63</v>
      </c>
      <c r="I68" s="6">
        <v>-939.56</v>
      </c>
      <c r="J68" s="6">
        <v>-826.57</v>
      </c>
      <c r="K68" s="6">
        <v>-6988.48</v>
      </c>
    </row>
    <row r="69" spans="1:11">
      <c r="A69" t="s">
        <v>125</v>
      </c>
      <c r="B69" t="s">
        <v>126</v>
      </c>
      <c r="C69" s="6">
        <v>-2100</v>
      </c>
      <c r="D69" s="6">
        <v>-2800</v>
      </c>
      <c r="E69" s="6">
        <v>-2800</v>
      </c>
      <c r="F69" s="6">
        <v>-3150</v>
      </c>
      <c r="G69" s="6">
        <v>-3150</v>
      </c>
      <c r="H69" s="6">
        <v>-2800</v>
      </c>
      <c r="I69" s="6">
        <v>-3150</v>
      </c>
      <c r="J69" s="6">
        <v>-3150</v>
      </c>
      <c r="K69" s="6">
        <v>-23100</v>
      </c>
    </row>
    <row r="70" spans="1:11">
      <c r="A70" t="s">
        <v>127</v>
      </c>
      <c r="B70" t="s">
        <v>128</v>
      </c>
      <c r="C70" s="6">
        <v>-6674.58</v>
      </c>
      <c r="D70" s="6">
        <v>-7478.75</v>
      </c>
      <c r="E70" s="6">
        <v>-8363.33</v>
      </c>
      <c r="F70" s="6">
        <v>-9489.17</v>
      </c>
      <c r="G70" s="6">
        <v>-9650</v>
      </c>
      <c r="H70" s="6">
        <v>-10920</v>
      </c>
      <c r="I70" s="6">
        <v>-9256.5</v>
      </c>
      <c r="J70" s="6">
        <v>-9599.33</v>
      </c>
      <c r="K70" s="6">
        <v>-71431.66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-9899.89</v>
      </c>
      <c r="D76" s="6">
        <v>-9601.9</v>
      </c>
      <c r="E76" s="6">
        <v>-9870.1200000000008</v>
      </c>
      <c r="F76" s="6">
        <v>-9547.2000000000007</v>
      </c>
      <c r="G76" s="6">
        <v>-9907.56</v>
      </c>
      <c r="H76" s="6">
        <v>-10179</v>
      </c>
      <c r="I76" s="6">
        <v>-8773.25</v>
      </c>
      <c r="J76" s="6">
        <v>-9494.98</v>
      </c>
      <c r="K76" s="6">
        <v>-77273.899999999994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-9899.89</v>
      </c>
      <c r="D78" s="6">
        <v>-9601.9</v>
      </c>
      <c r="E78" s="6">
        <v>-9870.1200000000008</v>
      </c>
      <c r="F78" s="6">
        <v>-9547.2000000000007</v>
      </c>
      <c r="G78" s="6">
        <v>-9907.56</v>
      </c>
      <c r="H78" s="6">
        <v>-10179</v>
      </c>
      <c r="I78" s="6">
        <v>-8773.25</v>
      </c>
      <c r="J78" s="6">
        <v>-9494.98</v>
      </c>
      <c r="K78" s="6">
        <v>-77273.899999999994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-12251.32</v>
      </c>
      <c r="E80" s="6">
        <v>-8823.5499999999993</v>
      </c>
      <c r="F80" s="6">
        <v>-9598.42</v>
      </c>
      <c r="G80" s="6">
        <v>-11616.32</v>
      </c>
      <c r="H80" s="6">
        <v>-10035.200000000001</v>
      </c>
      <c r="I80" s="6">
        <v>-8479.77</v>
      </c>
      <c r="J80" s="6">
        <v>-13032.5</v>
      </c>
      <c r="K80" s="6">
        <v>-81018.39</v>
      </c>
    </row>
    <row r="81" spans="1:11">
      <c r="A81" t="s">
        <v>147</v>
      </c>
      <c r="B81" t="s">
        <v>148</v>
      </c>
      <c r="C81" s="6"/>
      <c r="D81" s="6">
        <v>-1800</v>
      </c>
      <c r="E81" s="6"/>
      <c r="F81" s="6"/>
      <c r="G81" s="6">
        <v>-1800</v>
      </c>
      <c r="H81" s="6"/>
      <c r="I81" s="6"/>
      <c r="J81" s="6">
        <v>-1800</v>
      </c>
      <c r="K81" s="6">
        <v>-5400</v>
      </c>
    </row>
    <row r="82" spans="1:11">
      <c r="A82" t="s">
        <v>149</v>
      </c>
      <c r="B82" t="s">
        <v>150</v>
      </c>
      <c r="C82" s="6"/>
      <c r="D82" s="6">
        <v>-3060</v>
      </c>
      <c r="E82" s="6"/>
      <c r="F82" s="6">
        <v>-242.06</v>
      </c>
      <c r="G82" s="6"/>
      <c r="H82" s="6">
        <v>-1940</v>
      </c>
      <c r="I82" s="6"/>
      <c r="J82" s="6">
        <v>-3000</v>
      </c>
      <c r="K82" s="6">
        <v>-8242.06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-2141.3200000000002</v>
      </c>
      <c r="E86" s="6">
        <v>-3563.72</v>
      </c>
      <c r="F86" s="6">
        <v>-4104.99</v>
      </c>
      <c r="G86" s="6">
        <v>-4559.07</v>
      </c>
      <c r="H86" s="6">
        <v>-2853.83</v>
      </c>
      <c r="I86" s="6">
        <v>-3257.12</v>
      </c>
      <c r="J86" s="6">
        <v>-2942.94</v>
      </c>
      <c r="K86" s="6">
        <v>-25396.49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-3191.7</v>
      </c>
      <c r="D90" s="6">
        <v>-537.38</v>
      </c>
      <c r="E90" s="6">
        <v>-2196.54</v>
      </c>
      <c r="F90" s="6">
        <v>-3659.68</v>
      </c>
      <c r="G90" s="6">
        <v>-5460.18</v>
      </c>
      <c r="H90" s="6">
        <v>-3744</v>
      </c>
      <c r="I90" s="6">
        <v>-1763.64</v>
      </c>
      <c r="J90" s="6">
        <v>-9649.39</v>
      </c>
      <c r="K90" s="6">
        <v>-30202.51</v>
      </c>
    </row>
    <row r="91" spans="1:11">
      <c r="A91" t="s">
        <v>165</v>
      </c>
      <c r="B91" t="s">
        <v>166</v>
      </c>
      <c r="C91" s="6">
        <v>-517.70000000000005</v>
      </c>
      <c r="D91" s="6"/>
      <c r="E91" s="6">
        <v>-201.54</v>
      </c>
      <c r="F91" s="6">
        <v>-1102.74</v>
      </c>
      <c r="G91" s="6">
        <v>-720.97</v>
      </c>
      <c r="H91" s="6"/>
      <c r="I91" s="6">
        <v>-1292.52</v>
      </c>
      <c r="J91" s="6">
        <v>-207.08</v>
      </c>
      <c r="K91" s="6">
        <v>-4042.55</v>
      </c>
    </row>
    <row r="92" spans="1:11">
      <c r="A92" t="s">
        <v>167</v>
      </c>
      <c r="B92" t="s">
        <v>168</v>
      </c>
      <c r="C92" s="6">
        <v>-2674</v>
      </c>
      <c r="D92" s="6">
        <v>-537.38</v>
      </c>
      <c r="E92" s="6">
        <v>-1995</v>
      </c>
      <c r="F92" s="6">
        <v>-2556.94</v>
      </c>
      <c r="G92" s="6">
        <v>-1679.21</v>
      </c>
      <c r="H92" s="6">
        <v>-3744</v>
      </c>
      <c r="I92" s="6">
        <v>-411.12</v>
      </c>
      <c r="J92" s="6">
        <v>-6622.31</v>
      </c>
      <c r="K92" s="6">
        <v>-20219.96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-3060</v>
      </c>
      <c r="H94" s="6"/>
      <c r="I94" s="6">
        <v>-60</v>
      </c>
      <c r="J94" s="6">
        <v>-2820</v>
      </c>
      <c r="K94" s="6">
        <v>-5940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-7266.93</v>
      </c>
      <c r="D96" s="6">
        <v>-7576.01</v>
      </c>
      <c r="E96" s="6">
        <v>-7573.39</v>
      </c>
      <c r="F96" s="6">
        <v>-16062.44</v>
      </c>
      <c r="G96" s="6">
        <v>-8605.92</v>
      </c>
      <c r="H96" s="6">
        <v>-8524.7999999999993</v>
      </c>
      <c r="I96" s="6">
        <v>-9950.61</v>
      </c>
      <c r="J96" s="6">
        <v>-14269.93</v>
      </c>
      <c r="K96" s="6">
        <v>-79830.03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>
        <v>-3491.1</v>
      </c>
      <c r="G98" s="6"/>
      <c r="H98" s="6"/>
      <c r="I98" s="6">
        <v>-300</v>
      </c>
      <c r="J98" s="6">
        <v>-3916</v>
      </c>
      <c r="K98" s="6">
        <v>-7707.1</v>
      </c>
    </row>
    <row r="99" spans="1:11">
      <c r="A99" t="s">
        <v>180</v>
      </c>
      <c r="B99" t="s">
        <v>181</v>
      </c>
      <c r="C99" s="6">
        <v>-7266.93</v>
      </c>
      <c r="D99" s="6">
        <v>-7576.01</v>
      </c>
      <c r="E99" s="6">
        <v>-7573.39</v>
      </c>
      <c r="F99" s="6">
        <v>-12571.34</v>
      </c>
      <c r="G99" s="6">
        <v>-8605.92</v>
      </c>
      <c r="H99" s="6">
        <v>-8524.7999999999993</v>
      </c>
      <c r="I99" s="6">
        <v>-8850.61</v>
      </c>
      <c r="J99" s="6">
        <v>-10203.93</v>
      </c>
      <c r="K99" s="6">
        <v>-71172.929999999993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>
        <v>-150</v>
      </c>
      <c r="K100" s="6">
        <v>-950</v>
      </c>
    </row>
    <row r="101" spans="1:11">
      <c r="A101">
        <v>24</v>
      </c>
      <c r="B101" t="s">
        <v>184</v>
      </c>
      <c r="C101" s="6">
        <v>-2103.1</v>
      </c>
      <c r="D101" s="6">
        <v>-2103.1</v>
      </c>
      <c r="E101" s="6">
        <v>-2103.1</v>
      </c>
      <c r="F101" s="6">
        <v>-2103.1</v>
      </c>
      <c r="G101" s="6">
        <v>-2103.1</v>
      </c>
      <c r="H101" s="6">
        <v>-2103.1</v>
      </c>
      <c r="I101" s="6">
        <v>-2103.1</v>
      </c>
      <c r="J101" s="6">
        <v>-2103.1</v>
      </c>
      <c r="K101" s="6">
        <v>-16824.8</v>
      </c>
    </row>
    <row r="102" spans="1:11">
      <c r="A102" t="s">
        <v>185</v>
      </c>
      <c r="B102" t="s">
        <v>186</v>
      </c>
      <c r="C102" s="6">
        <v>-231.14</v>
      </c>
      <c r="D102" s="6">
        <v>-231.14</v>
      </c>
      <c r="E102" s="6">
        <v>-231.14</v>
      </c>
      <c r="F102" s="6">
        <v>-231.14</v>
      </c>
      <c r="G102" s="6">
        <v>-231.14</v>
      </c>
      <c r="H102" s="6">
        <v>-231.14</v>
      </c>
      <c r="I102" s="6">
        <v>-231.14</v>
      </c>
      <c r="J102" s="6">
        <v>-231.14</v>
      </c>
      <c r="K102" s="6">
        <v>-1849.12</v>
      </c>
    </row>
    <row r="103" spans="1:11">
      <c r="A103" t="s">
        <v>187</v>
      </c>
      <c r="B103" t="s">
        <v>188</v>
      </c>
      <c r="C103" s="6">
        <v>-1871.96</v>
      </c>
      <c r="D103" s="6">
        <v>-1871.96</v>
      </c>
      <c r="E103" s="6">
        <v>-1871.96</v>
      </c>
      <c r="F103" s="6">
        <v>-1871.96</v>
      </c>
      <c r="G103" s="6">
        <v>-1871.96</v>
      </c>
      <c r="H103" s="6">
        <v>-1871.96</v>
      </c>
      <c r="I103" s="6">
        <v>-1871.96</v>
      </c>
      <c r="J103" s="6">
        <v>-1871.96</v>
      </c>
      <c r="K103" s="6">
        <v>-14975.68</v>
      </c>
    </row>
    <row r="104" spans="1:11">
      <c r="A104">
        <v>25</v>
      </c>
      <c r="B104" t="s">
        <v>189</v>
      </c>
      <c r="C104" s="6"/>
      <c r="D104" s="6">
        <v>-117.58</v>
      </c>
      <c r="E104" s="6">
        <v>-17.62</v>
      </c>
      <c r="F104" s="6">
        <v>-298.52999999999997</v>
      </c>
      <c r="G104" s="6">
        <v>-43.91</v>
      </c>
      <c r="H104" s="6">
        <v>-6347.12</v>
      </c>
      <c r="I104" s="6">
        <v>-16.89</v>
      </c>
      <c r="J104" s="6"/>
      <c r="K104" s="6">
        <v>-6841.65</v>
      </c>
    </row>
    <row r="105" spans="1:11">
      <c r="A105" t="s">
        <v>190</v>
      </c>
      <c r="B105" t="s">
        <v>191</v>
      </c>
      <c r="C105" s="6"/>
      <c r="D105" s="6">
        <v>-117.58</v>
      </c>
      <c r="E105" s="6">
        <v>-17.62</v>
      </c>
      <c r="F105" s="6">
        <v>-298.52999999999997</v>
      </c>
      <c r="G105" s="6">
        <v>-43.91</v>
      </c>
      <c r="H105" s="6">
        <v>-6347.12</v>
      </c>
      <c r="I105" s="6">
        <v>-16.89</v>
      </c>
      <c r="J105" s="6"/>
      <c r="K105" s="6">
        <v>-6841.65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-2523</v>
      </c>
      <c r="D107" s="6">
        <v>2523</v>
      </c>
      <c r="E107" s="6"/>
      <c r="F107" s="6">
        <v>-120</v>
      </c>
      <c r="G107" s="6"/>
      <c r="H107" s="6"/>
      <c r="I107" s="6">
        <v>-150</v>
      </c>
      <c r="J107" s="6"/>
      <c r="K107" s="6">
        <v>-270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-2523</v>
      </c>
      <c r="D109" s="6">
        <v>2523</v>
      </c>
      <c r="E109" s="6"/>
      <c r="F109" s="6">
        <v>-120</v>
      </c>
      <c r="G109" s="6"/>
      <c r="H109" s="6"/>
      <c r="I109" s="6">
        <v>-150</v>
      </c>
      <c r="J109" s="6"/>
      <c r="K109" s="6">
        <v>-270</v>
      </c>
    </row>
    <row r="110" spans="1:11">
      <c r="A110">
        <v>27</v>
      </c>
      <c r="B110" t="s">
        <v>199</v>
      </c>
      <c r="C110" s="6">
        <v>-8676.09</v>
      </c>
      <c r="D110" s="6">
        <v>-8737.2800000000007</v>
      </c>
      <c r="E110" s="6">
        <v>-9348.1</v>
      </c>
      <c r="F110" s="6">
        <v>-8237.7099999999991</v>
      </c>
      <c r="G110" s="6">
        <v>-8833.67</v>
      </c>
      <c r="H110" s="6">
        <v>-8970.39</v>
      </c>
      <c r="I110" s="6">
        <v>-8888.3799999999992</v>
      </c>
      <c r="J110" s="6">
        <v>-8894.7199999999993</v>
      </c>
      <c r="K110" s="6">
        <v>-70586.34</v>
      </c>
    </row>
    <row r="111" spans="1:11">
      <c r="A111" t="s">
        <v>200</v>
      </c>
      <c r="B111" t="s">
        <v>201</v>
      </c>
      <c r="C111" s="6">
        <v>-876.09</v>
      </c>
      <c r="D111" s="6">
        <v>-937.28</v>
      </c>
      <c r="E111" s="6">
        <v>-1548.1</v>
      </c>
      <c r="F111" s="6">
        <v>-437.71</v>
      </c>
      <c r="G111" s="6">
        <v>-1033.67</v>
      </c>
      <c r="H111" s="6">
        <v>-1170.3900000000001</v>
      </c>
      <c r="I111" s="6">
        <v>-1088.3800000000001</v>
      </c>
      <c r="J111" s="6">
        <v>-1094.72</v>
      </c>
      <c r="K111" s="6">
        <v>-8186.34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-1134.68</v>
      </c>
      <c r="D114" s="6">
        <v>-1466.21</v>
      </c>
      <c r="E114" s="6">
        <v>-971.91</v>
      </c>
      <c r="F114" s="6">
        <v>-2395.42</v>
      </c>
      <c r="G114" s="6">
        <v>-5143.1400000000003</v>
      </c>
      <c r="H114" s="6">
        <v>-4672.1400000000003</v>
      </c>
      <c r="I114" s="6">
        <v>-1920.15</v>
      </c>
      <c r="J114" s="6">
        <v>-309.77</v>
      </c>
      <c r="K114" s="6">
        <v>-18013.419999999998</v>
      </c>
    </row>
    <row r="115" spans="1:11">
      <c r="A115" t="s">
        <v>207</v>
      </c>
      <c r="B115" t="s">
        <v>208</v>
      </c>
      <c r="C115" s="6">
        <v>-1134.68</v>
      </c>
      <c r="D115" s="6">
        <v>-1466.21</v>
      </c>
      <c r="E115" s="6">
        <v>-968.91</v>
      </c>
      <c r="F115" s="6">
        <v>-2411.52</v>
      </c>
      <c r="G115" s="6">
        <v>-5199.1400000000003</v>
      </c>
      <c r="H115" s="6">
        <v>-4672.13</v>
      </c>
      <c r="I115" s="6">
        <v>-1920.15</v>
      </c>
      <c r="J115" s="6">
        <v>-309.77</v>
      </c>
      <c r="K115" s="6">
        <v>-18082.509999999998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>
        <v>-3</v>
      </c>
      <c r="F117" s="6">
        <v>16</v>
      </c>
      <c r="G117" s="6">
        <v>56</v>
      </c>
      <c r="H117" s="6"/>
      <c r="I117" s="6"/>
      <c r="J117" s="6"/>
      <c r="K117" s="6">
        <v>69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>
        <v>0.1</v>
      </c>
      <c r="G119" s="6"/>
      <c r="H119" s="6">
        <v>-0.01</v>
      </c>
      <c r="I119" s="6"/>
      <c r="J119" s="6"/>
      <c r="K119" s="6">
        <v>0.09</v>
      </c>
    </row>
    <row r="120" spans="1:11" s="7" customFormat="1">
      <c r="A120" s="7">
        <v>29</v>
      </c>
      <c r="B120" s="7" t="s">
        <v>217</v>
      </c>
      <c r="C120" s="8">
        <v>238861.66</v>
      </c>
      <c r="D120" s="8">
        <v>180089.26</v>
      </c>
      <c r="E120" s="8">
        <v>201306.7</v>
      </c>
      <c r="F120" s="8">
        <v>265045.57</v>
      </c>
      <c r="G120" s="8">
        <v>251732.24</v>
      </c>
      <c r="H120" s="8">
        <v>297641.02</v>
      </c>
      <c r="I120" s="8">
        <v>201264.87</v>
      </c>
      <c r="J120" s="8">
        <v>145781.92000000001</v>
      </c>
      <c r="K120" s="8">
        <v>1781723.24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0.193</v>
      </c>
      <c r="D121" s="9">
        <f t="shared" ref="D121:K121" si="1">IF(D$10=0," ",ROUND(D120/D$10,3))</f>
        <v>0.13900000000000001</v>
      </c>
      <c r="E121" s="9">
        <f t="shared" si="1"/>
        <v>0.16500000000000001</v>
      </c>
      <c r="F121" s="9">
        <f t="shared" si="1"/>
        <v>0.19400000000000001</v>
      </c>
      <c r="G121" s="9">
        <f t="shared" si="1"/>
        <v>0.157</v>
      </c>
      <c r="H121" s="9">
        <f t="shared" si="1"/>
        <v>0.188</v>
      </c>
      <c r="I121" s="9">
        <f t="shared" si="1"/>
        <v>0.155</v>
      </c>
      <c r="J121" s="9">
        <f t="shared" si="1"/>
        <v>0.11799999999999999</v>
      </c>
      <c r="K121" s="9">
        <f t="shared" si="1"/>
        <v>0.16400000000000001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-120040.8</v>
      </c>
      <c r="D123" s="6">
        <v>-176196.27</v>
      </c>
      <c r="E123" s="6">
        <v>-150439.94</v>
      </c>
      <c r="F123" s="6">
        <v>-168921.06</v>
      </c>
      <c r="G123" s="6">
        <v>-247233.65</v>
      </c>
      <c r="H123" s="6">
        <v>-183465.1</v>
      </c>
      <c r="I123" s="6">
        <v>-174028.93</v>
      </c>
      <c r="J123" s="6">
        <v>-199093.11</v>
      </c>
      <c r="K123" s="6">
        <v>-1419418.86</v>
      </c>
    </row>
    <row r="124" spans="1:11">
      <c r="A124" t="s">
        <v>221</v>
      </c>
      <c r="B124" t="s">
        <v>222</v>
      </c>
      <c r="C124" s="6">
        <v>-106073.12</v>
      </c>
      <c r="D124" s="6">
        <v>-160259.71</v>
      </c>
      <c r="E124" s="6">
        <v>-136825.18</v>
      </c>
      <c r="F124" s="6">
        <v>-155034.41</v>
      </c>
      <c r="G124" s="6">
        <v>-229032.24</v>
      </c>
      <c r="H124" s="6">
        <v>-166431.71</v>
      </c>
      <c r="I124" s="6">
        <v>-162403.66</v>
      </c>
      <c r="J124" s="6">
        <v>-174054.02</v>
      </c>
      <c r="K124" s="6">
        <v>-1290114.05</v>
      </c>
    </row>
    <row r="125" spans="1:11">
      <c r="A125" t="s">
        <v>223</v>
      </c>
      <c r="B125" t="s">
        <v>224</v>
      </c>
      <c r="C125" s="6">
        <v>-9899.89</v>
      </c>
      <c r="D125" s="6">
        <v>-9601.9</v>
      </c>
      <c r="E125" s="6">
        <v>-9870.1200000000008</v>
      </c>
      <c r="F125" s="6">
        <v>-9547.2000000000007</v>
      </c>
      <c r="G125" s="6">
        <v>-9907.56</v>
      </c>
      <c r="H125" s="6">
        <v>-10179</v>
      </c>
      <c r="I125" s="6">
        <v>-8773.25</v>
      </c>
      <c r="J125" s="6">
        <v>-9494.98</v>
      </c>
      <c r="K125" s="6">
        <v>-77273.899999999994</v>
      </c>
    </row>
    <row r="126" spans="1:11">
      <c r="A126" t="s">
        <v>225</v>
      </c>
      <c r="B126" t="s">
        <v>226</v>
      </c>
      <c r="C126" s="6"/>
      <c r="D126" s="6">
        <v>-4860</v>
      </c>
      <c r="E126" s="6"/>
      <c r="F126" s="6">
        <v>-242.06</v>
      </c>
      <c r="G126" s="6">
        <v>-1800</v>
      </c>
      <c r="H126" s="6">
        <v>-1940</v>
      </c>
      <c r="I126" s="6"/>
      <c r="J126" s="6">
        <v>-4800</v>
      </c>
      <c r="K126" s="6">
        <v>-13642.06</v>
      </c>
    </row>
    <row r="127" spans="1:11">
      <c r="A127" t="s">
        <v>227</v>
      </c>
      <c r="B127" t="s">
        <v>228</v>
      </c>
      <c r="C127" s="6">
        <v>-3191.7</v>
      </c>
      <c r="D127" s="6">
        <v>-537.38</v>
      </c>
      <c r="E127" s="6">
        <v>-2196.54</v>
      </c>
      <c r="F127" s="6">
        <v>-3659.68</v>
      </c>
      <c r="G127" s="6">
        <v>-5460.18</v>
      </c>
      <c r="H127" s="6">
        <v>-3744</v>
      </c>
      <c r="I127" s="6">
        <v>-1763.64</v>
      </c>
      <c r="J127" s="6">
        <v>-9649.39</v>
      </c>
      <c r="K127" s="6">
        <v>-30202.51</v>
      </c>
    </row>
    <row r="128" spans="1:11">
      <c r="A128" t="s">
        <v>229</v>
      </c>
      <c r="B128" t="s">
        <v>230</v>
      </c>
      <c r="C128">
        <v>-876.09</v>
      </c>
      <c r="D128">
        <v>-937.28</v>
      </c>
      <c r="E128" s="4">
        <v>-1548.1</v>
      </c>
      <c r="F128">
        <v>-437.71</v>
      </c>
      <c r="G128" s="4">
        <v>-1033.67</v>
      </c>
      <c r="H128" s="4">
        <v>-1170.3900000000001</v>
      </c>
      <c r="I128" s="4">
        <v>-1088.3800000000001</v>
      </c>
      <c r="J128" s="4">
        <v>-1094.72</v>
      </c>
      <c r="K128" s="4">
        <v>-8186.34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11.75" bestFit="1" customWidth="1"/>
    <col min="4" max="6" width="10.875" bestFit="1" customWidth="1"/>
    <col min="7" max="8" width="11.75" bestFit="1" customWidth="1"/>
    <col min="9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4035</v>
      </c>
      <c r="C5" s="11">
        <v>4035</v>
      </c>
      <c r="D5" s="11">
        <v>4035</v>
      </c>
      <c r="E5" s="11">
        <v>4035</v>
      </c>
      <c r="F5" s="11">
        <v>4035</v>
      </c>
      <c r="G5" s="11">
        <v>4035</v>
      </c>
      <c r="H5" s="11">
        <v>4035</v>
      </c>
      <c r="I5" s="11">
        <v>4035</v>
      </c>
      <c r="J5" s="11">
        <v>4035</v>
      </c>
      <c r="K5" s="11">
        <v>4035</v>
      </c>
    </row>
    <row r="6" spans="1:52" s="13" customFormat="1" ht="28.5">
      <c r="A6" s="12" t="s">
        <v>8</v>
      </c>
      <c r="B6" s="13" t="s">
        <v>298</v>
      </c>
      <c r="C6" s="13" t="s">
        <v>298</v>
      </c>
      <c r="D6" s="13" t="s">
        <v>298</v>
      </c>
      <c r="E6" s="13" t="s">
        <v>298</v>
      </c>
      <c r="F6" s="13" t="s">
        <v>298</v>
      </c>
      <c r="G6" s="13" t="s">
        <v>298</v>
      </c>
      <c r="H6" s="13" t="s">
        <v>298</v>
      </c>
      <c r="I6" s="13" t="s">
        <v>298</v>
      </c>
      <c r="J6" s="13" t="s">
        <v>298</v>
      </c>
      <c r="K6" s="13" t="s">
        <v>298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4</v>
      </c>
      <c r="C8" s="11">
        <v>4</v>
      </c>
      <c r="D8" s="11">
        <v>4</v>
      </c>
      <c r="E8" s="11">
        <v>4</v>
      </c>
      <c r="F8" s="11">
        <v>4</v>
      </c>
      <c r="G8" s="11">
        <v>4</v>
      </c>
      <c r="H8" s="11">
        <v>4</v>
      </c>
      <c r="I8" s="11">
        <v>4</v>
      </c>
      <c r="J8" s="11">
        <v>4</v>
      </c>
      <c r="K8" s="11">
        <v>4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1006222.87</v>
      </c>
      <c r="D10" s="8">
        <v>925858.59</v>
      </c>
      <c r="E10" s="8">
        <v>809983.92</v>
      </c>
      <c r="F10" s="8">
        <v>820950.72</v>
      </c>
      <c r="G10" s="8">
        <v>1020185.54</v>
      </c>
      <c r="H10" s="8">
        <v>1042483.86</v>
      </c>
      <c r="I10" s="8">
        <v>943024.34</v>
      </c>
      <c r="J10" s="8">
        <v>840117.41</v>
      </c>
      <c r="K10" s="8">
        <v>7408827.25</v>
      </c>
    </row>
    <row r="11" spans="1:52">
      <c r="A11" t="s">
        <v>25</v>
      </c>
      <c r="B11" t="s">
        <v>26</v>
      </c>
      <c r="C11" s="6">
        <v>1006222.87</v>
      </c>
      <c r="D11" s="6">
        <v>925858.59</v>
      </c>
      <c r="E11" s="6">
        <v>809983.92</v>
      </c>
      <c r="F11" s="6">
        <v>820950.72</v>
      </c>
      <c r="G11" s="6">
        <v>1020185.54</v>
      </c>
      <c r="H11" s="6">
        <v>1042483.86</v>
      </c>
      <c r="I11" s="6">
        <v>943024.34</v>
      </c>
      <c r="J11" s="6">
        <v>840117.41</v>
      </c>
      <c r="K11" s="6">
        <v>7408827.25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-597784.37</v>
      </c>
      <c r="D13" s="6">
        <v>-572760.5</v>
      </c>
      <c r="E13" s="6">
        <v>-496353.7</v>
      </c>
      <c r="F13" s="6">
        <v>-482224</v>
      </c>
      <c r="G13" s="6">
        <v>-635611.78</v>
      </c>
      <c r="H13" s="6">
        <v>-664437.31000000006</v>
      </c>
      <c r="I13" s="6">
        <v>-567816.55000000005</v>
      </c>
      <c r="J13" s="6">
        <v>-502015.36</v>
      </c>
      <c r="K13" s="6">
        <v>-4519003.57</v>
      </c>
    </row>
    <row r="14" spans="1:52">
      <c r="A14">
        <v>3</v>
      </c>
      <c r="B14" t="s">
        <v>30</v>
      </c>
      <c r="C14" s="6">
        <v>408438.5</v>
      </c>
      <c r="D14" s="6">
        <v>353098.09</v>
      </c>
      <c r="E14" s="6">
        <v>313630.21999999997</v>
      </c>
      <c r="F14" s="6">
        <v>338726.72</v>
      </c>
      <c r="G14" s="6">
        <v>384573.76</v>
      </c>
      <c r="H14" s="6">
        <v>378046.55</v>
      </c>
      <c r="I14" s="6">
        <v>375207.79</v>
      </c>
      <c r="J14" s="6">
        <v>338102.05</v>
      </c>
      <c r="K14" s="6">
        <v>2889823.68</v>
      </c>
    </row>
    <row r="15" spans="1:52" s="7" customFormat="1">
      <c r="A15" s="7">
        <v>4</v>
      </c>
      <c r="B15" s="7" t="s">
        <v>31</v>
      </c>
      <c r="C15" s="9">
        <f>IF(C$10=0," ",ROUND(C14/C$10,3))</f>
        <v>0.40600000000000003</v>
      </c>
      <c r="D15" s="9">
        <f t="shared" ref="D15:K15" si="0">IF(D$10=0," ",ROUND(D14/D$10,3))</f>
        <v>0.38100000000000001</v>
      </c>
      <c r="E15" s="9">
        <f t="shared" si="0"/>
        <v>0.38700000000000001</v>
      </c>
      <c r="F15" s="9">
        <f t="shared" si="0"/>
        <v>0.41299999999999998</v>
      </c>
      <c r="G15" s="9">
        <f t="shared" si="0"/>
        <v>0.377</v>
      </c>
      <c r="H15" s="9">
        <f t="shared" si="0"/>
        <v>0.36299999999999999</v>
      </c>
      <c r="I15" s="9">
        <f t="shared" si="0"/>
        <v>0.39800000000000002</v>
      </c>
      <c r="J15" s="9">
        <f t="shared" si="0"/>
        <v>0.40200000000000002</v>
      </c>
      <c r="K15" s="9">
        <f t="shared" si="0"/>
        <v>0.39</v>
      </c>
    </row>
    <row r="16" spans="1:52">
      <c r="A16">
        <v>5</v>
      </c>
      <c r="B16" t="s">
        <v>32</v>
      </c>
      <c r="C16" s="6">
        <v>-21519.48</v>
      </c>
      <c r="D16" s="6">
        <v>-20524.78</v>
      </c>
      <c r="E16" s="6">
        <v>-20219.669999999998</v>
      </c>
      <c r="F16" s="6">
        <v>-10342.77</v>
      </c>
      <c r="G16" s="6">
        <v>-11571.84</v>
      </c>
      <c r="H16" s="6">
        <v>-6902.66</v>
      </c>
      <c r="I16" s="6">
        <v>-8875.7000000000007</v>
      </c>
      <c r="J16" s="6">
        <v>-11528.87</v>
      </c>
      <c r="K16" s="6">
        <v>-111485.77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-19090.259999999998</v>
      </c>
      <c r="D18" s="6">
        <v>-18700.060000000001</v>
      </c>
      <c r="E18" s="6">
        <v>-18507.12</v>
      </c>
      <c r="F18" s="6">
        <v>-8260.3700000000008</v>
      </c>
      <c r="G18" s="6">
        <v>-9260.83</v>
      </c>
      <c r="H18" s="6">
        <v>-4573.88</v>
      </c>
      <c r="I18" s="6">
        <v>-6734.62</v>
      </c>
      <c r="J18" s="6">
        <v>-9566.32</v>
      </c>
      <c r="K18" s="6">
        <v>-94693.46</v>
      </c>
    </row>
    <row r="19" spans="1:11">
      <c r="A19" t="s">
        <v>35</v>
      </c>
      <c r="B19" t="s">
        <v>36</v>
      </c>
      <c r="C19" s="6">
        <v>-1777.3</v>
      </c>
      <c r="D19" s="6">
        <v>-8098.42</v>
      </c>
      <c r="E19" s="6">
        <v>-111.04</v>
      </c>
      <c r="F19" s="6">
        <v>-2739.5</v>
      </c>
      <c r="G19" s="6">
        <v>-108.11</v>
      </c>
      <c r="H19" s="6">
        <v>-3072.82</v>
      </c>
      <c r="I19" s="6">
        <v>5356.33</v>
      </c>
      <c r="J19" s="6">
        <v>395.62</v>
      </c>
      <c r="K19" s="6">
        <v>-10155.24</v>
      </c>
    </row>
    <row r="20" spans="1:11">
      <c r="A20" t="s">
        <v>37</v>
      </c>
      <c r="B20" t="s">
        <v>38</v>
      </c>
      <c r="C20" s="6"/>
      <c r="D20" s="6">
        <v>-1443.88</v>
      </c>
      <c r="E20" s="6">
        <v>-347.34</v>
      </c>
      <c r="F20" s="6"/>
      <c r="G20" s="6"/>
      <c r="H20" s="6">
        <v>-82.61</v>
      </c>
      <c r="I20" s="6">
        <v>-404.33</v>
      </c>
      <c r="J20" s="6">
        <v>-278.02999999999997</v>
      </c>
      <c r="K20" s="6">
        <v>-2556.19</v>
      </c>
    </row>
    <row r="21" spans="1:11">
      <c r="A21" t="s">
        <v>39</v>
      </c>
      <c r="B21" t="s">
        <v>40</v>
      </c>
      <c r="C21" s="6">
        <v>-8407.61</v>
      </c>
      <c r="D21" s="6">
        <v>-2596.85</v>
      </c>
      <c r="E21" s="6">
        <v>-9550.25</v>
      </c>
      <c r="F21" s="6">
        <v>-3540.6</v>
      </c>
      <c r="G21" s="6">
        <v>-7228.87</v>
      </c>
      <c r="H21" s="6">
        <v>-3679.67</v>
      </c>
      <c r="I21" s="6">
        <v>-5356.33</v>
      </c>
      <c r="J21" s="6">
        <v>-395.62</v>
      </c>
      <c r="K21" s="6">
        <v>-40755.800000000003</v>
      </c>
    </row>
    <row r="22" spans="1:11">
      <c r="A22" t="s">
        <v>41</v>
      </c>
      <c r="B22" t="s">
        <v>42</v>
      </c>
      <c r="C22" s="6">
        <v>-8905.35</v>
      </c>
      <c r="D22" s="6">
        <v>-6560.91</v>
      </c>
      <c r="E22" s="6">
        <v>-8498.49</v>
      </c>
      <c r="F22" s="6">
        <v>-1980.27</v>
      </c>
      <c r="G22" s="6">
        <v>-1923.85</v>
      </c>
      <c r="H22" s="6">
        <v>2261.2199999999998</v>
      </c>
      <c r="I22" s="6">
        <v>-6330.29</v>
      </c>
      <c r="J22" s="6">
        <v>-9288.2900000000009</v>
      </c>
      <c r="K22" s="6">
        <v>-41226.230000000003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-2429.2199999999998</v>
      </c>
      <c r="D26" s="6">
        <v>-1824.72</v>
      </c>
      <c r="E26" s="6">
        <v>-1712.55</v>
      </c>
      <c r="F26" s="6">
        <v>-2082.4</v>
      </c>
      <c r="G26" s="6">
        <v>-2311.0100000000002</v>
      </c>
      <c r="H26" s="6">
        <v>-2328.7800000000002</v>
      </c>
      <c r="I26" s="6">
        <v>-2141.08</v>
      </c>
      <c r="J26" s="6">
        <v>-1962.55</v>
      </c>
      <c r="K26" s="6">
        <v>-16792.310000000001</v>
      </c>
    </row>
    <row r="27" spans="1:11">
      <c r="A27" t="s">
        <v>49</v>
      </c>
      <c r="B27" t="s">
        <v>50</v>
      </c>
      <c r="C27" s="6">
        <v>-2429.2199999999998</v>
      </c>
      <c r="D27" s="6">
        <v>-1824.72</v>
      </c>
      <c r="E27" s="6">
        <v>-1712.55</v>
      </c>
      <c r="F27" s="6">
        <v>-2082.4</v>
      </c>
      <c r="G27" s="6">
        <v>-2311.0100000000002</v>
      </c>
      <c r="H27" s="6">
        <v>-2328.7800000000002</v>
      </c>
      <c r="I27" s="6">
        <v>-2141.08</v>
      </c>
      <c r="J27" s="6">
        <v>-1962.55</v>
      </c>
      <c r="K27" s="6">
        <v>-16792.310000000001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386919.02</v>
      </c>
      <c r="D31" s="8">
        <v>332573.31</v>
      </c>
      <c r="E31" s="8">
        <v>293410.55</v>
      </c>
      <c r="F31" s="8">
        <v>328383.95</v>
      </c>
      <c r="G31" s="8">
        <v>373001.92</v>
      </c>
      <c r="H31" s="8">
        <v>371143.89</v>
      </c>
      <c r="I31" s="8">
        <v>366332.09</v>
      </c>
      <c r="J31" s="8">
        <v>326573.18</v>
      </c>
      <c r="K31" s="8">
        <v>2778337.91</v>
      </c>
    </row>
    <row r="32" spans="1:11" s="7" customFormat="1">
      <c r="A32" s="7">
        <v>11</v>
      </c>
      <c r="B32" s="7" t="s">
        <v>58</v>
      </c>
      <c r="C32" s="8">
        <v>-41024.660000000003</v>
      </c>
      <c r="D32" s="8">
        <v>-37443.379999999997</v>
      </c>
      <c r="E32" s="8">
        <v>-36455.519999999997</v>
      </c>
      <c r="F32" s="8">
        <v>-34111.370000000003</v>
      </c>
      <c r="G32" s="8">
        <v>-46206.02</v>
      </c>
      <c r="H32" s="8">
        <v>-53871.839999999997</v>
      </c>
      <c r="I32" s="8">
        <v>-40057.440000000002</v>
      </c>
      <c r="J32" s="8">
        <v>-43483.95</v>
      </c>
      <c r="K32" s="8">
        <v>-332654.18</v>
      </c>
    </row>
    <row r="33" spans="1:11">
      <c r="A33">
        <v>12</v>
      </c>
      <c r="B33" t="s">
        <v>59</v>
      </c>
      <c r="C33" s="6">
        <v>-297524.83</v>
      </c>
      <c r="D33" s="6">
        <v>-297615.26</v>
      </c>
      <c r="E33" s="6">
        <v>-288614.09999999998</v>
      </c>
      <c r="F33" s="6">
        <v>-297884.64</v>
      </c>
      <c r="G33" s="6">
        <v>-322196.01</v>
      </c>
      <c r="H33" s="6">
        <v>-315578.15000000002</v>
      </c>
      <c r="I33" s="6">
        <v>-272046.90000000002</v>
      </c>
      <c r="J33" s="6">
        <v>-295081.52</v>
      </c>
      <c r="K33" s="6">
        <v>-2386541.41</v>
      </c>
    </row>
    <row r="34" spans="1:11">
      <c r="A34">
        <v>13</v>
      </c>
      <c r="B34" t="s">
        <v>60</v>
      </c>
      <c r="C34" s="6">
        <v>-157581.57</v>
      </c>
      <c r="D34" s="6">
        <v>-158831.57</v>
      </c>
      <c r="E34" s="6">
        <v>-149096.57</v>
      </c>
      <c r="F34" s="6">
        <v>-154405.56</v>
      </c>
      <c r="G34" s="6">
        <v>-166374.82</v>
      </c>
      <c r="H34" s="6">
        <v>-168975.5</v>
      </c>
      <c r="I34" s="6">
        <v>-111228.89</v>
      </c>
      <c r="J34" s="6">
        <v>-123207.84</v>
      </c>
      <c r="K34" s="6">
        <v>-1189702.32</v>
      </c>
    </row>
    <row r="35" spans="1:11">
      <c r="A35" t="s">
        <v>61</v>
      </c>
      <c r="B35" t="s">
        <v>62</v>
      </c>
      <c r="C35" s="6">
        <v>-106302</v>
      </c>
      <c r="D35" s="6">
        <v>-106302</v>
      </c>
      <c r="E35" s="6">
        <v>-106302</v>
      </c>
      <c r="F35" s="6">
        <v>-107229</v>
      </c>
      <c r="G35" s="6">
        <v>-107229</v>
      </c>
      <c r="H35" s="6">
        <v>-107229</v>
      </c>
      <c r="I35" s="6">
        <v>-81722</v>
      </c>
      <c r="J35" s="6">
        <v>-82290</v>
      </c>
      <c r="K35" s="6">
        <v>-804605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-6500</v>
      </c>
      <c r="D37" s="6">
        <v>-6500</v>
      </c>
      <c r="E37" s="6">
        <v>-6500</v>
      </c>
      <c r="F37" s="6">
        <v>-6500</v>
      </c>
      <c r="G37" s="6">
        <v>-6500</v>
      </c>
      <c r="H37" s="6">
        <v>-6500</v>
      </c>
      <c r="I37" s="6">
        <v>-6500</v>
      </c>
      <c r="J37" s="6">
        <v>-7500</v>
      </c>
      <c r="K37" s="6">
        <v>-53000</v>
      </c>
    </row>
    <row r="38" spans="1:11">
      <c r="A38" t="s">
        <v>67</v>
      </c>
      <c r="B38" t="s">
        <v>68</v>
      </c>
      <c r="C38" s="6"/>
      <c r="D38" s="6"/>
      <c r="E38" s="6"/>
      <c r="F38" s="6"/>
      <c r="G38" s="6">
        <v>-960</v>
      </c>
      <c r="H38" s="6"/>
      <c r="I38" s="6"/>
      <c r="J38" s="6">
        <v>-1920</v>
      </c>
      <c r="K38" s="6">
        <v>-2880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-20000</v>
      </c>
      <c r="G39" s="6">
        <v>-20000</v>
      </c>
      <c r="H39" s="6">
        <v>-20000</v>
      </c>
      <c r="I39" s="6">
        <v>-10000</v>
      </c>
      <c r="J39" s="6">
        <v>-12000</v>
      </c>
      <c r="K39" s="6">
        <v>-142000</v>
      </c>
    </row>
    <row r="40" spans="1:11">
      <c r="A40" t="s">
        <v>71</v>
      </c>
      <c r="B40" t="s">
        <v>72</v>
      </c>
      <c r="C40" s="6">
        <v>-13637</v>
      </c>
      <c r="D40" s="6">
        <v>-12247</v>
      </c>
      <c r="E40" s="6">
        <v>-2842</v>
      </c>
      <c r="F40" s="6">
        <v>-2107.64</v>
      </c>
      <c r="G40" s="6">
        <v>-17093.759999999998</v>
      </c>
      <c r="H40" s="6">
        <v>-24207.599999999999</v>
      </c>
      <c r="I40" s="6">
        <v>-2058.8000000000002</v>
      </c>
      <c r="J40" s="6">
        <v>-8169.6</v>
      </c>
      <c r="K40" s="6">
        <v>-82363.399999999994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-3068.14</v>
      </c>
      <c r="H41" s="6"/>
      <c r="I41" s="6">
        <v>-8392.86</v>
      </c>
      <c r="J41" s="6">
        <v>-3750</v>
      </c>
      <c r="K41" s="6">
        <v>-21211</v>
      </c>
    </row>
    <row r="42" spans="1:11">
      <c r="A42" t="s">
        <v>75</v>
      </c>
      <c r="B42" t="s">
        <v>76</v>
      </c>
      <c r="C42" s="6"/>
      <c r="D42" s="6"/>
      <c r="E42" s="6">
        <v>-870</v>
      </c>
      <c r="F42" s="6">
        <v>-1380</v>
      </c>
      <c r="G42" s="6"/>
      <c r="H42" s="6">
        <v>150</v>
      </c>
      <c r="I42" s="6"/>
      <c r="J42" s="6"/>
      <c r="K42" s="6">
        <v>-2100</v>
      </c>
    </row>
    <row r="43" spans="1:11">
      <c r="A43" t="s">
        <v>77</v>
      </c>
      <c r="B43" t="s">
        <v>78</v>
      </c>
      <c r="C43" s="6">
        <v>-3666.9</v>
      </c>
      <c r="D43" s="6">
        <v>-3666.9</v>
      </c>
      <c r="E43" s="6">
        <v>-3666.9</v>
      </c>
      <c r="F43" s="6">
        <v>-3713.25</v>
      </c>
      <c r="G43" s="6">
        <v>-3713.25</v>
      </c>
      <c r="H43" s="6">
        <v>-3713.25</v>
      </c>
      <c r="I43" s="6">
        <v>-1512.9</v>
      </c>
      <c r="J43" s="6">
        <v>-1512.9</v>
      </c>
      <c r="K43" s="6">
        <v>-25166.25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-3309</v>
      </c>
      <c r="D45" s="6">
        <v>-3309</v>
      </c>
      <c r="E45" s="6">
        <v>-3309</v>
      </c>
      <c r="F45" s="6">
        <v>-3309</v>
      </c>
      <c r="G45" s="6">
        <v>-3309</v>
      </c>
      <c r="H45" s="6">
        <v>-3309</v>
      </c>
      <c r="I45" s="6">
        <v>-2709</v>
      </c>
      <c r="J45" s="6">
        <v>-2732</v>
      </c>
      <c r="K45" s="6">
        <v>-25295</v>
      </c>
    </row>
    <row r="46" spans="1:11">
      <c r="A46" t="s">
        <v>83</v>
      </c>
      <c r="B46" t="s">
        <v>84</v>
      </c>
      <c r="C46" s="6"/>
      <c r="D46" s="6"/>
      <c r="E46" s="6">
        <v>-7440</v>
      </c>
      <c r="F46" s="6"/>
      <c r="G46" s="6">
        <v>-335</v>
      </c>
      <c r="H46" s="6"/>
      <c r="I46" s="6"/>
      <c r="J46" s="6"/>
      <c r="K46" s="6">
        <v>-7775</v>
      </c>
    </row>
    <row r="47" spans="1:11">
      <c r="A47" t="s">
        <v>85</v>
      </c>
      <c r="B47" t="s">
        <v>86</v>
      </c>
      <c r="C47" s="6">
        <v>-4166.67</v>
      </c>
      <c r="D47" s="6">
        <v>-6806.67</v>
      </c>
      <c r="E47" s="6">
        <v>1833.33</v>
      </c>
      <c r="F47" s="6">
        <v>-4166.67</v>
      </c>
      <c r="G47" s="6">
        <v>-4166.67</v>
      </c>
      <c r="H47" s="6">
        <v>-4166.6499999999996</v>
      </c>
      <c r="I47" s="6">
        <v>1666.67</v>
      </c>
      <c r="J47" s="6">
        <v>-3333.34</v>
      </c>
      <c r="K47" s="6">
        <v>-23306.67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-82004.67</v>
      </c>
      <c r="D49" s="6">
        <v>-82004.67</v>
      </c>
      <c r="E49" s="6">
        <v>-82004.67</v>
      </c>
      <c r="F49" s="6">
        <v>-82004</v>
      </c>
      <c r="G49" s="6">
        <v>-82002.53</v>
      </c>
      <c r="H49" s="6">
        <v>-81817.5</v>
      </c>
      <c r="I49" s="6">
        <v>-97650.76</v>
      </c>
      <c r="J49" s="6">
        <v>-89368.75</v>
      </c>
      <c r="K49" s="6">
        <v>-678857.55</v>
      </c>
    </row>
    <row r="50" spans="1:11">
      <c r="A50" t="s">
        <v>90</v>
      </c>
      <c r="B50" t="s">
        <v>91</v>
      </c>
      <c r="C50" s="6">
        <v>-30316.67</v>
      </c>
      <c r="D50" s="6">
        <v>-30316.67</v>
      </c>
      <c r="E50" s="6">
        <v>-30316.67</v>
      </c>
      <c r="F50" s="6">
        <v>-30316</v>
      </c>
      <c r="G50" s="6">
        <v>-30332.57</v>
      </c>
      <c r="H50" s="6">
        <v>-30316</v>
      </c>
      <c r="I50" s="6">
        <v>-40338.58</v>
      </c>
      <c r="J50" s="6">
        <v>-35096</v>
      </c>
      <c r="K50" s="6">
        <v>-257349.16</v>
      </c>
    </row>
    <row r="51" spans="1:11">
      <c r="A51" t="s">
        <v>92</v>
      </c>
      <c r="B51" t="s">
        <v>93</v>
      </c>
      <c r="C51" s="6">
        <v>-47712</v>
      </c>
      <c r="D51" s="6">
        <v>-47712</v>
      </c>
      <c r="E51" s="6">
        <v>-47712</v>
      </c>
      <c r="F51" s="6">
        <v>-47712</v>
      </c>
      <c r="G51" s="6">
        <v>-47712</v>
      </c>
      <c r="H51" s="6">
        <v>-47712</v>
      </c>
      <c r="I51" s="6">
        <v>-52714.9</v>
      </c>
      <c r="J51" s="6">
        <v>-50098</v>
      </c>
      <c r="K51" s="6">
        <v>-389084.9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-3976</v>
      </c>
      <c r="D53" s="6">
        <v>-3976</v>
      </c>
      <c r="E53" s="6">
        <v>-3976</v>
      </c>
      <c r="F53" s="6">
        <v>-3976</v>
      </c>
      <c r="G53" s="6">
        <v>-3957.96</v>
      </c>
      <c r="H53" s="6">
        <v>-3789.5</v>
      </c>
      <c r="I53" s="6">
        <v>-4597.28</v>
      </c>
      <c r="J53" s="6">
        <v>-4174.75</v>
      </c>
      <c r="K53" s="6">
        <v>-32423.49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-3988.75</v>
      </c>
      <c r="D60" s="6">
        <v>-4121.71</v>
      </c>
      <c r="E60" s="6">
        <v>-3988.75</v>
      </c>
      <c r="F60" s="6">
        <v>-3873.76</v>
      </c>
      <c r="G60" s="6">
        <v>-3797.54</v>
      </c>
      <c r="H60" s="6">
        <v>-4646.29</v>
      </c>
      <c r="I60" s="6">
        <v>-4799.59</v>
      </c>
      <c r="J60" s="6">
        <v>-4781.8500000000004</v>
      </c>
      <c r="K60" s="6">
        <v>-33998.239999999998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-536.98</v>
      </c>
      <c r="D62" s="6">
        <v>-554.89</v>
      </c>
      <c r="E62" s="6">
        <v>-536.98</v>
      </c>
      <c r="F62" s="6">
        <v>-306.94</v>
      </c>
      <c r="G62" s="6">
        <v>-236.46</v>
      </c>
      <c r="H62" s="6">
        <v>-1358.9</v>
      </c>
      <c r="I62" s="6">
        <v>-1404.2</v>
      </c>
      <c r="J62" s="6">
        <v>-1358.9</v>
      </c>
      <c r="K62" s="6">
        <v>-6294.25</v>
      </c>
    </row>
    <row r="63" spans="1:11">
      <c r="A63" t="s">
        <v>115</v>
      </c>
      <c r="B63" t="s">
        <v>116</v>
      </c>
      <c r="C63" s="6">
        <v>-3093.42</v>
      </c>
      <c r="D63" s="6">
        <v>-3196.52</v>
      </c>
      <c r="E63" s="6">
        <v>-3093.42</v>
      </c>
      <c r="F63" s="6">
        <v>-3196.52</v>
      </c>
      <c r="G63" s="6">
        <v>-3190.78</v>
      </c>
      <c r="H63" s="6">
        <v>-2929.04</v>
      </c>
      <c r="I63" s="6">
        <v>-3026.66</v>
      </c>
      <c r="J63" s="6">
        <v>-3082.02</v>
      </c>
      <c r="K63" s="6">
        <v>-24808.38</v>
      </c>
    </row>
    <row r="64" spans="1:11">
      <c r="A64" t="s">
        <v>117</v>
      </c>
      <c r="B64" t="s">
        <v>118</v>
      </c>
      <c r="C64" s="6">
        <v>-150.41</v>
      </c>
      <c r="D64" s="6">
        <v>-155.41999999999999</v>
      </c>
      <c r="E64" s="6">
        <v>-150.41</v>
      </c>
      <c r="F64" s="6">
        <v>-155.41999999999999</v>
      </c>
      <c r="G64" s="6">
        <v>-155.41999999999999</v>
      </c>
      <c r="H64" s="6">
        <v>-150.41</v>
      </c>
      <c r="I64" s="6">
        <v>-155.41999999999999</v>
      </c>
      <c r="J64" s="6">
        <v>-150.41</v>
      </c>
      <c r="K64" s="6">
        <v>-1223.32</v>
      </c>
    </row>
    <row r="65" spans="1:11">
      <c r="A65" t="s">
        <v>119</v>
      </c>
      <c r="B65" t="s">
        <v>120</v>
      </c>
      <c r="C65" s="6">
        <v>-207.94</v>
      </c>
      <c r="D65" s="6">
        <v>-214.88</v>
      </c>
      <c r="E65" s="6">
        <v>-207.94</v>
      </c>
      <c r="F65" s="6">
        <v>-214.88</v>
      </c>
      <c r="G65" s="6">
        <v>-214.88</v>
      </c>
      <c r="H65" s="6">
        <v>-207.94</v>
      </c>
      <c r="I65" s="6">
        <v>-213.31</v>
      </c>
      <c r="J65" s="6">
        <v>-190.52</v>
      </c>
      <c r="K65" s="6">
        <v>-1672.29</v>
      </c>
    </row>
    <row r="66" spans="1:11">
      <c r="A66">
        <v>17</v>
      </c>
      <c r="B66" t="s">
        <v>121</v>
      </c>
      <c r="C66" s="6">
        <v>-53949.84</v>
      </c>
      <c r="D66" s="6">
        <v>-52657.31</v>
      </c>
      <c r="E66" s="6">
        <v>-53524.11</v>
      </c>
      <c r="F66" s="6">
        <v>-57601.32</v>
      </c>
      <c r="G66" s="6">
        <v>-70021.119999999995</v>
      </c>
      <c r="H66" s="6">
        <v>-60138.86</v>
      </c>
      <c r="I66" s="6">
        <v>-58367.66</v>
      </c>
      <c r="J66" s="6">
        <v>-77723.08</v>
      </c>
      <c r="K66" s="6">
        <v>-483983.3</v>
      </c>
    </row>
    <row r="67" spans="1:11">
      <c r="A67">
        <v>18</v>
      </c>
      <c r="B67" t="s">
        <v>122</v>
      </c>
      <c r="C67" s="6">
        <v>-13018.38</v>
      </c>
      <c r="D67" s="6">
        <v>-12724.47</v>
      </c>
      <c r="E67" s="6">
        <v>-12991.21</v>
      </c>
      <c r="F67" s="6">
        <v>-14970.61</v>
      </c>
      <c r="G67" s="6">
        <v>-13034.5</v>
      </c>
      <c r="H67" s="6">
        <v>-16112.66</v>
      </c>
      <c r="I67" s="6">
        <v>-14187.07</v>
      </c>
      <c r="J67" s="6">
        <v>-13621.34</v>
      </c>
      <c r="K67" s="6">
        <v>-110660.24</v>
      </c>
    </row>
    <row r="68" spans="1:11">
      <c r="A68" t="s">
        <v>123</v>
      </c>
      <c r="B68" t="s">
        <v>124</v>
      </c>
      <c r="C68" s="6">
        <v>-833.38</v>
      </c>
      <c r="D68" s="6">
        <v>-624.47</v>
      </c>
      <c r="E68" s="6">
        <v>-541.21</v>
      </c>
      <c r="F68" s="6">
        <v>-653.95000000000005</v>
      </c>
      <c r="G68" s="6">
        <v>-584.5</v>
      </c>
      <c r="H68" s="6">
        <v>-767.66</v>
      </c>
      <c r="I68" s="6">
        <v>-752.07</v>
      </c>
      <c r="J68" s="6">
        <v>-536.34</v>
      </c>
      <c r="K68" s="6">
        <v>-5293.58</v>
      </c>
    </row>
    <row r="69" spans="1:11">
      <c r="A69" t="s">
        <v>125</v>
      </c>
      <c r="B69" t="s">
        <v>126</v>
      </c>
      <c r="C69" s="6">
        <v>-3500</v>
      </c>
      <c r="D69" s="6">
        <v>-2450</v>
      </c>
      <c r="E69" s="6">
        <v>-2800</v>
      </c>
      <c r="F69" s="6">
        <v>-3500</v>
      </c>
      <c r="G69" s="6">
        <v>-2800</v>
      </c>
      <c r="H69" s="6">
        <v>-2800</v>
      </c>
      <c r="I69" s="6">
        <v>-3150</v>
      </c>
      <c r="J69" s="6">
        <v>-2800</v>
      </c>
      <c r="K69" s="6">
        <v>-23800</v>
      </c>
    </row>
    <row r="70" spans="1:11">
      <c r="A70" t="s">
        <v>127</v>
      </c>
      <c r="B70" t="s">
        <v>128</v>
      </c>
      <c r="C70" s="6">
        <v>-8685</v>
      </c>
      <c r="D70" s="6">
        <v>-9650</v>
      </c>
      <c r="E70" s="6">
        <v>-9650</v>
      </c>
      <c r="F70" s="6">
        <v>-10816.66</v>
      </c>
      <c r="G70" s="6">
        <v>-9650</v>
      </c>
      <c r="H70" s="6">
        <v>-12545</v>
      </c>
      <c r="I70" s="6">
        <v>-10285</v>
      </c>
      <c r="J70" s="6">
        <v>-10285</v>
      </c>
      <c r="K70" s="6">
        <v>-81566.66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-7510.83</v>
      </c>
      <c r="D76" s="6">
        <v>-7947.57</v>
      </c>
      <c r="E76" s="6">
        <v>-7817.7</v>
      </c>
      <c r="F76" s="6">
        <v>-8315.9500000000007</v>
      </c>
      <c r="G76" s="6">
        <v>-7764.44</v>
      </c>
      <c r="H76" s="6">
        <v>-7732.2</v>
      </c>
      <c r="I76" s="6">
        <v>-8181.59</v>
      </c>
      <c r="J76" s="6">
        <v>-8007.83</v>
      </c>
      <c r="K76" s="6">
        <v>-63278.11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-7510.83</v>
      </c>
      <c r="D78" s="6">
        <v>-7947.57</v>
      </c>
      <c r="E78" s="6">
        <v>-7817.7</v>
      </c>
      <c r="F78" s="6">
        <v>-8315.9500000000007</v>
      </c>
      <c r="G78" s="6">
        <v>-7764.44</v>
      </c>
      <c r="H78" s="6">
        <v>-7732.2</v>
      </c>
      <c r="I78" s="6">
        <v>-8181.59</v>
      </c>
      <c r="J78" s="6">
        <v>-8007.83</v>
      </c>
      <c r="K78" s="6">
        <v>-63278.11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-7501.31</v>
      </c>
      <c r="D80" s="6">
        <v>-14605.8</v>
      </c>
      <c r="E80" s="6">
        <v>-10004.58</v>
      </c>
      <c r="F80" s="6">
        <v>-9500.27</v>
      </c>
      <c r="G80" s="6">
        <v>-20830.8</v>
      </c>
      <c r="H80" s="6">
        <v>-8848.42</v>
      </c>
      <c r="I80" s="6">
        <v>-10756.95</v>
      </c>
      <c r="J80" s="6">
        <v>-13016.21</v>
      </c>
      <c r="K80" s="6">
        <v>-95064.34</v>
      </c>
    </row>
    <row r="81" spans="1:11">
      <c r="A81" t="s">
        <v>147</v>
      </c>
      <c r="B81" t="s">
        <v>148</v>
      </c>
      <c r="C81" s="6"/>
      <c r="D81" s="6">
        <v>-2300</v>
      </c>
      <c r="E81" s="6"/>
      <c r="F81" s="6"/>
      <c r="G81" s="6">
        <v>-2300</v>
      </c>
      <c r="H81" s="6"/>
      <c r="I81" s="6"/>
      <c r="J81" s="6">
        <v>-2300</v>
      </c>
      <c r="K81" s="6">
        <v>-6900</v>
      </c>
    </row>
    <row r="82" spans="1:11">
      <c r="A82" t="s">
        <v>149</v>
      </c>
      <c r="B82" t="s">
        <v>150</v>
      </c>
      <c r="C82" s="6"/>
      <c r="D82" s="6"/>
      <c r="E82" s="6"/>
      <c r="F82" s="6"/>
      <c r="G82" s="6">
        <v>-8708</v>
      </c>
      <c r="H82" s="6"/>
      <c r="I82" s="6"/>
      <c r="J82" s="6"/>
      <c r="K82" s="6">
        <v>-8708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-2293.5</v>
      </c>
      <c r="D86" s="6">
        <v>-7055.8</v>
      </c>
      <c r="E86" s="6">
        <v>-4744.75</v>
      </c>
      <c r="F86" s="6">
        <v>-4248.8999999999996</v>
      </c>
      <c r="G86" s="6">
        <v>-4565.55</v>
      </c>
      <c r="H86" s="6">
        <v>-3607.05</v>
      </c>
      <c r="I86" s="6">
        <v>-5534.3</v>
      </c>
      <c r="J86" s="6">
        <v>-5426.65</v>
      </c>
      <c r="K86" s="6">
        <v>-37476.5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-6990.52</v>
      </c>
      <c r="D90" s="6">
        <v>2540.6</v>
      </c>
      <c r="E90" s="6">
        <v>-2924</v>
      </c>
      <c r="F90" s="6">
        <v>-789.16</v>
      </c>
      <c r="G90" s="6">
        <v>-5344.79</v>
      </c>
      <c r="H90" s="6">
        <v>-3136.39</v>
      </c>
      <c r="I90" s="6">
        <v>-6026.5</v>
      </c>
      <c r="J90" s="6">
        <v>-26906.16</v>
      </c>
      <c r="K90" s="6">
        <v>-49576.92</v>
      </c>
    </row>
    <row r="91" spans="1:11">
      <c r="A91" t="s">
        <v>165</v>
      </c>
      <c r="B91" t="s">
        <v>166</v>
      </c>
      <c r="C91" s="6">
        <v>-2907.23</v>
      </c>
      <c r="D91" s="6">
        <v>2596.6</v>
      </c>
      <c r="E91" s="6"/>
      <c r="F91" s="6">
        <v>-757.16</v>
      </c>
      <c r="G91" s="6">
        <v>-1968.79</v>
      </c>
      <c r="H91" s="6">
        <v>-1247.67</v>
      </c>
      <c r="I91" s="6">
        <v>-321.02999999999997</v>
      </c>
      <c r="J91" s="6">
        <v>-512.16</v>
      </c>
      <c r="K91" s="6">
        <v>-5117.4399999999996</v>
      </c>
    </row>
    <row r="92" spans="1:11">
      <c r="A92" t="s">
        <v>167</v>
      </c>
      <c r="B92" t="s">
        <v>168</v>
      </c>
      <c r="C92" s="6">
        <v>-4083.29</v>
      </c>
      <c r="D92" s="6"/>
      <c r="E92" s="6">
        <v>-1440</v>
      </c>
      <c r="F92" s="6">
        <v>-32</v>
      </c>
      <c r="G92" s="6">
        <v>-1416</v>
      </c>
      <c r="H92" s="6">
        <v>-1888.72</v>
      </c>
      <c r="I92" s="6">
        <v>-1515.47</v>
      </c>
      <c r="J92" s="6">
        <v>-22154</v>
      </c>
      <c r="K92" s="6">
        <v>-32529.48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>
        <v>-56</v>
      </c>
      <c r="E94" s="6">
        <v>-1484</v>
      </c>
      <c r="F94" s="6"/>
      <c r="G94" s="6">
        <v>-1960</v>
      </c>
      <c r="H94" s="6"/>
      <c r="I94" s="6">
        <v>-4190</v>
      </c>
      <c r="J94" s="6">
        <v>-4240</v>
      </c>
      <c r="K94" s="6">
        <v>-11930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1924.34</v>
      </c>
      <c r="D96" s="6">
        <v>-1872</v>
      </c>
      <c r="E96" s="6">
        <v>-1495.33</v>
      </c>
      <c r="F96" s="6">
        <v>-3442</v>
      </c>
      <c r="G96" s="6"/>
      <c r="H96" s="6"/>
      <c r="I96" s="6"/>
      <c r="J96" s="6">
        <v>-800</v>
      </c>
      <c r="K96" s="6">
        <v>-5684.99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2672</v>
      </c>
      <c r="D98" s="6">
        <v>-1872</v>
      </c>
      <c r="E98" s="6"/>
      <c r="F98" s="6">
        <v>-3442</v>
      </c>
      <c r="G98" s="6"/>
      <c r="H98" s="6"/>
      <c r="I98" s="6"/>
      <c r="J98" s="6"/>
      <c r="K98" s="6">
        <v>-2642</v>
      </c>
    </row>
    <row r="99" spans="1:11">
      <c r="A99" t="s">
        <v>180</v>
      </c>
      <c r="B99" t="s">
        <v>181</v>
      </c>
      <c r="C99" s="6">
        <v>-747.66</v>
      </c>
      <c r="D99" s="6"/>
      <c r="E99" s="6">
        <v>-1495.33</v>
      </c>
      <c r="F99" s="6"/>
      <c r="G99" s="6"/>
      <c r="H99" s="6"/>
      <c r="I99" s="6"/>
      <c r="J99" s="6"/>
      <c r="K99" s="6">
        <v>-2242.9899999999998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>
        <v>-800</v>
      </c>
      <c r="K100" s="6">
        <v>-800</v>
      </c>
    </row>
    <row r="101" spans="1:11">
      <c r="A101">
        <v>24</v>
      </c>
      <c r="B101" t="s">
        <v>184</v>
      </c>
      <c r="C101" s="6">
        <v>-3417.5</v>
      </c>
      <c r="D101" s="6">
        <v>-3417.5</v>
      </c>
      <c r="E101" s="6">
        <v>-3417.5</v>
      </c>
      <c r="F101" s="6">
        <v>-3417.5</v>
      </c>
      <c r="G101" s="6">
        <v>-3417.5</v>
      </c>
      <c r="H101" s="6">
        <v>-3417.5</v>
      </c>
      <c r="I101" s="6">
        <v>-3417.5</v>
      </c>
      <c r="J101" s="6">
        <v>-3417.5</v>
      </c>
      <c r="K101" s="6">
        <v>-27340</v>
      </c>
    </row>
    <row r="102" spans="1:11">
      <c r="A102" t="s">
        <v>185</v>
      </c>
      <c r="B102" t="s">
        <v>186</v>
      </c>
      <c r="C102" s="6">
        <v>-192.24</v>
      </c>
      <c r="D102" s="6">
        <v>-192.24</v>
      </c>
      <c r="E102" s="6">
        <v>-192.24</v>
      </c>
      <c r="F102" s="6">
        <v>-192.24</v>
      </c>
      <c r="G102" s="6">
        <v>-192.24</v>
      </c>
      <c r="H102" s="6">
        <v>-192.24</v>
      </c>
      <c r="I102" s="6">
        <v>-192.24</v>
      </c>
      <c r="J102" s="6">
        <v>-192.24</v>
      </c>
      <c r="K102" s="6">
        <v>-1537.92</v>
      </c>
    </row>
    <row r="103" spans="1:11">
      <c r="A103" t="s">
        <v>187</v>
      </c>
      <c r="B103" t="s">
        <v>188</v>
      </c>
      <c r="C103" s="6">
        <v>-3225.26</v>
      </c>
      <c r="D103" s="6">
        <v>-3225.26</v>
      </c>
      <c r="E103" s="6">
        <v>-3225.26</v>
      </c>
      <c r="F103" s="6">
        <v>-3225.26</v>
      </c>
      <c r="G103" s="6">
        <v>-3225.26</v>
      </c>
      <c r="H103" s="6">
        <v>-3225.26</v>
      </c>
      <c r="I103" s="6">
        <v>-3225.26</v>
      </c>
      <c r="J103" s="6">
        <v>-3225.26</v>
      </c>
      <c r="K103" s="6">
        <v>-25802.080000000002</v>
      </c>
    </row>
    <row r="104" spans="1:11">
      <c r="A104">
        <v>25</v>
      </c>
      <c r="B104" t="s">
        <v>189</v>
      </c>
      <c r="C104" s="6">
        <v>-124.41</v>
      </c>
      <c r="D104" s="6">
        <v>-3648.9</v>
      </c>
      <c r="E104" s="6">
        <v>-32.08</v>
      </c>
      <c r="F104" s="6">
        <v>-191.77</v>
      </c>
      <c r="G104" s="6">
        <v>-7.57</v>
      </c>
      <c r="H104" s="6">
        <v>-220.88</v>
      </c>
      <c r="I104" s="6">
        <v>-1517.36</v>
      </c>
      <c r="J104" s="6">
        <v>-19.46</v>
      </c>
      <c r="K104" s="6">
        <v>-5762.43</v>
      </c>
    </row>
    <row r="105" spans="1:11">
      <c r="A105" t="s">
        <v>190</v>
      </c>
      <c r="B105" t="s">
        <v>191</v>
      </c>
      <c r="C105" s="6">
        <v>-124.41</v>
      </c>
      <c r="D105" s="6">
        <v>-3648.9</v>
      </c>
      <c r="E105" s="6">
        <v>-32.08</v>
      </c>
      <c r="F105" s="6">
        <v>-191.77</v>
      </c>
      <c r="G105" s="6">
        <v>-7.57</v>
      </c>
      <c r="H105" s="6">
        <v>-220.88</v>
      </c>
      <c r="I105" s="6">
        <v>-1517.36</v>
      </c>
      <c r="J105" s="6">
        <v>-19.46</v>
      </c>
      <c r="K105" s="6">
        <v>-5762.43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-2640</v>
      </c>
      <c r="D107" s="6">
        <v>2640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-2640</v>
      </c>
      <c r="D109" s="6">
        <v>2640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-12682.99</v>
      </c>
      <c r="D110" s="6">
        <v>-11707.65</v>
      </c>
      <c r="E110" s="6">
        <v>-11823.68</v>
      </c>
      <c r="F110" s="6">
        <v>-11636.79</v>
      </c>
      <c r="G110" s="6">
        <v>-11631.68</v>
      </c>
      <c r="H110" s="6">
        <v>-11940.85</v>
      </c>
      <c r="I110" s="6">
        <v>-12466.46</v>
      </c>
      <c r="J110" s="6">
        <v>-12025.95</v>
      </c>
      <c r="K110" s="6">
        <v>-95916.05</v>
      </c>
    </row>
    <row r="111" spans="1:11">
      <c r="A111" t="s">
        <v>200</v>
      </c>
      <c r="B111" t="s">
        <v>201</v>
      </c>
      <c r="C111" s="6">
        <v>-1882.99</v>
      </c>
      <c r="D111" s="6">
        <v>-907.65</v>
      </c>
      <c r="E111" s="6">
        <v>-1023.68</v>
      </c>
      <c r="F111" s="6">
        <v>-836.79</v>
      </c>
      <c r="G111" s="6">
        <v>-831.68</v>
      </c>
      <c r="H111" s="6">
        <v>-1140.8499999999999</v>
      </c>
      <c r="I111" s="6">
        <v>-1666.46</v>
      </c>
      <c r="J111" s="6">
        <v>-1225.95</v>
      </c>
      <c r="K111" s="6">
        <v>-9516.0499999999993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>
        <v>-993.24</v>
      </c>
      <c r="D114" s="6">
        <v>-989.02</v>
      </c>
      <c r="E114" s="6">
        <v>-2093.0300000000002</v>
      </c>
      <c r="F114" s="6">
        <v>-4412.2700000000004</v>
      </c>
      <c r="G114" s="6">
        <v>-7064.84</v>
      </c>
      <c r="H114" s="6">
        <v>-7804.96</v>
      </c>
      <c r="I114" s="6">
        <v>-889.23</v>
      </c>
      <c r="J114" s="6">
        <v>91.37</v>
      </c>
      <c r="K114" s="6">
        <v>-24155.22</v>
      </c>
    </row>
    <row r="115" spans="1:11">
      <c r="A115" t="s">
        <v>207</v>
      </c>
      <c r="B115" t="s">
        <v>208</v>
      </c>
      <c r="C115" s="6">
        <v>-993.24</v>
      </c>
      <c r="D115" s="6">
        <v>-988.77</v>
      </c>
      <c r="E115" s="6">
        <v>-2092.7800000000002</v>
      </c>
      <c r="F115" s="6">
        <v>-4512.2700000000004</v>
      </c>
      <c r="G115" s="6">
        <v>-7064.84</v>
      </c>
      <c r="H115" s="6">
        <v>-8004.23</v>
      </c>
      <c r="I115" s="6">
        <v>-889.23</v>
      </c>
      <c r="J115" s="6">
        <v>-108.63</v>
      </c>
      <c r="K115" s="6">
        <v>-24653.99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>
        <v>100</v>
      </c>
      <c r="G117" s="6"/>
      <c r="H117" s="6">
        <v>200</v>
      </c>
      <c r="I117" s="6"/>
      <c r="J117" s="6">
        <v>200</v>
      </c>
      <c r="K117" s="6">
        <v>500</v>
      </c>
    </row>
    <row r="118" spans="1:11">
      <c r="A118" t="s">
        <v>213</v>
      </c>
      <c r="B118" t="s">
        <v>214</v>
      </c>
      <c r="C118" s="6"/>
      <c r="D118" s="6">
        <v>-0.25</v>
      </c>
      <c r="E118" s="6">
        <v>-0.25</v>
      </c>
      <c r="F118" s="6"/>
      <c r="G118" s="6"/>
      <c r="H118" s="6"/>
      <c r="I118" s="6"/>
      <c r="J118" s="6"/>
      <c r="K118" s="6">
        <v>-0.5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>
        <v>-0.73</v>
      </c>
      <c r="I119" s="6"/>
      <c r="J119" s="6"/>
      <c r="K119" s="6">
        <v>-0.73</v>
      </c>
    </row>
    <row r="120" spans="1:11" s="7" customFormat="1">
      <c r="A120" s="7">
        <v>29</v>
      </c>
      <c r="B120" s="7" t="s">
        <v>217</v>
      </c>
      <c r="C120" s="8">
        <v>48369.53</v>
      </c>
      <c r="D120" s="8">
        <v>-2485.33</v>
      </c>
      <c r="E120" s="8">
        <v>-31659.07</v>
      </c>
      <c r="F120" s="8">
        <v>-3612.06</v>
      </c>
      <c r="G120" s="8">
        <v>4599.8900000000003</v>
      </c>
      <c r="H120" s="8">
        <v>1693.9</v>
      </c>
      <c r="I120" s="8">
        <v>54227.75</v>
      </c>
      <c r="J120" s="8">
        <v>-11992.29</v>
      </c>
      <c r="K120" s="8">
        <v>59142.32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4.8000000000000001E-2</v>
      </c>
      <c r="D121" s="9">
        <f t="shared" ref="D121:K121" si="1">IF(D$10=0," ",ROUND(D120/D$10,3))</f>
        <v>-3.0000000000000001E-3</v>
      </c>
      <c r="E121" s="9">
        <f t="shared" si="1"/>
        <v>-3.9E-2</v>
      </c>
      <c r="F121" s="9">
        <f t="shared" si="1"/>
        <v>-4.0000000000000001E-3</v>
      </c>
      <c r="G121" s="9">
        <f t="shared" si="1"/>
        <v>5.0000000000000001E-3</v>
      </c>
      <c r="H121" s="9">
        <f t="shared" si="1"/>
        <v>2E-3</v>
      </c>
      <c r="I121" s="9">
        <f t="shared" si="1"/>
        <v>5.8000000000000003E-2</v>
      </c>
      <c r="J121" s="9">
        <f t="shared" si="1"/>
        <v>-1.4E-2</v>
      </c>
      <c r="K121" s="9">
        <f t="shared" si="1"/>
        <v>8.0000000000000002E-3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-173965.91</v>
      </c>
      <c r="D123" s="6">
        <v>-167446.19</v>
      </c>
      <c r="E123" s="6">
        <v>-160861.95000000001</v>
      </c>
      <c r="F123" s="6">
        <v>-164347.46</v>
      </c>
      <c r="G123" s="6">
        <v>-191323.73</v>
      </c>
      <c r="H123" s="6">
        <v>-180984.94</v>
      </c>
      <c r="I123" s="6">
        <v>-127103.44</v>
      </c>
      <c r="J123" s="6">
        <v>-161647.78</v>
      </c>
      <c r="K123" s="6">
        <v>-1327681.3999999999</v>
      </c>
    </row>
    <row r="124" spans="1:11">
      <c r="A124" t="s">
        <v>221</v>
      </c>
      <c r="B124" t="s">
        <v>222</v>
      </c>
      <c r="C124" s="6">
        <v>-157581.57</v>
      </c>
      <c r="D124" s="6">
        <v>-158831.57</v>
      </c>
      <c r="E124" s="6">
        <v>-149096.57</v>
      </c>
      <c r="F124" s="6">
        <v>-154405.56</v>
      </c>
      <c r="G124" s="6">
        <v>-166374.82</v>
      </c>
      <c r="H124" s="6">
        <v>-168975.5</v>
      </c>
      <c r="I124" s="6">
        <v>-111228.89</v>
      </c>
      <c r="J124" s="6">
        <v>-123207.84</v>
      </c>
      <c r="K124" s="6">
        <v>-1189702.32</v>
      </c>
    </row>
    <row r="125" spans="1:11">
      <c r="A125" t="s">
        <v>223</v>
      </c>
      <c r="B125" t="s">
        <v>224</v>
      </c>
      <c r="C125" s="6">
        <v>-7510.83</v>
      </c>
      <c r="D125" s="6">
        <v>-7947.57</v>
      </c>
      <c r="E125" s="6">
        <v>-7817.7</v>
      </c>
      <c r="F125" s="6">
        <v>-8315.9500000000007</v>
      </c>
      <c r="G125" s="6">
        <v>-7764.44</v>
      </c>
      <c r="H125" s="6">
        <v>-7732.2</v>
      </c>
      <c r="I125" s="6">
        <v>-8181.59</v>
      </c>
      <c r="J125" s="6">
        <v>-8007.83</v>
      </c>
      <c r="K125" s="6">
        <v>-63278.11</v>
      </c>
    </row>
    <row r="126" spans="1:11">
      <c r="A126" t="s">
        <v>225</v>
      </c>
      <c r="B126" t="s">
        <v>226</v>
      </c>
      <c r="C126" s="6"/>
      <c r="D126" s="6">
        <v>-2300</v>
      </c>
      <c r="E126" s="6"/>
      <c r="F126" s="6"/>
      <c r="G126" s="6">
        <v>-11008</v>
      </c>
      <c r="H126" s="6"/>
      <c r="I126" s="6"/>
      <c r="J126" s="6">
        <v>-2300</v>
      </c>
      <c r="K126" s="6">
        <v>-15608</v>
      </c>
    </row>
    <row r="127" spans="1:11">
      <c r="A127" t="s">
        <v>227</v>
      </c>
      <c r="B127" t="s">
        <v>228</v>
      </c>
      <c r="C127" s="6">
        <v>-6990.52</v>
      </c>
      <c r="D127" s="6">
        <v>2540.6</v>
      </c>
      <c r="E127" s="6">
        <v>-2924</v>
      </c>
      <c r="F127" s="6">
        <v>-789.16</v>
      </c>
      <c r="G127" s="6">
        <v>-5344.79</v>
      </c>
      <c r="H127" s="6">
        <v>-3136.39</v>
      </c>
      <c r="I127" s="6">
        <v>-6026.5</v>
      </c>
      <c r="J127" s="6">
        <v>-26906.16</v>
      </c>
      <c r="K127" s="6">
        <v>-49576.92</v>
      </c>
    </row>
    <row r="128" spans="1:11">
      <c r="A128" t="s">
        <v>229</v>
      </c>
      <c r="B128" t="s">
        <v>230</v>
      </c>
      <c r="C128" s="4">
        <v>-1882.99</v>
      </c>
      <c r="D128">
        <v>-907.65</v>
      </c>
      <c r="E128" s="4">
        <v>-1023.68</v>
      </c>
      <c r="F128">
        <v>-836.79</v>
      </c>
      <c r="G128">
        <v>-831.68</v>
      </c>
      <c r="H128" s="4">
        <v>-1140.8499999999999</v>
      </c>
      <c r="I128" s="4">
        <v>-1666.46</v>
      </c>
      <c r="J128" s="4">
        <v>-1225.95</v>
      </c>
      <c r="K128" s="4">
        <v>-9516.0499999999993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4034</v>
      </c>
      <c r="C5" s="11">
        <v>4034</v>
      </c>
      <c r="D5" s="11">
        <v>4034</v>
      </c>
      <c r="E5" s="11">
        <v>4034</v>
      </c>
      <c r="F5" s="11">
        <v>4034</v>
      </c>
      <c r="G5" s="11">
        <v>4034</v>
      </c>
      <c r="H5" s="11">
        <v>4034</v>
      </c>
      <c r="I5" s="11">
        <v>4034</v>
      </c>
      <c r="J5" s="11">
        <v>4034</v>
      </c>
      <c r="K5" s="11">
        <v>4034</v>
      </c>
    </row>
    <row r="6" spans="1:52" s="13" customFormat="1" ht="28.5">
      <c r="A6" s="12" t="s">
        <v>8</v>
      </c>
      <c r="B6" s="13" t="s">
        <v>297</v>
      </c>
      <c r="C6" s="13" t="s">
        <v>297</v>
      </c>
      <c r="D6" s="13" t="s">
        <v>297</v>
      </c>
      <c r="E6" s="13" t="s">
        <v>297</v>
      </c>
      <c r="F6" s="13" t="s">
        <v>297</v>
      </c>
      <c r="G6" s="13" t="s">
        <v>297</v>
      </c>
      <c r="H6" s="13" t="s">
        <v>297</v>
      </c>
      <c r="I6" s="13" t="s">
        <v>297</v>
      </c>
      <c r="J6" s="13" t="s">
        <v>297</v>
      </c>
      <c r="K6" s="13" t="s">
        <v>297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6</v>
      </c>
      <c r="C8" s="11">
        <v>6</v>
      </c>
      <c r="D8" s="11">
        <v>6</v>
      </c>
      <c r="E8" s="11">
        <v>6</v>
      </c>
      <c r="F8" s="11">
        <v>6</v>
      </c>
      <c r="G8" s="11">
        <v>6</v>
      </c>
      <c r="H8" s="11">
        <v>6</v>
      </c>
      <c r="I8" s="11">
        <v>6</v>
      </c>
      <c r="J8" s="11">
        <v>6</v>
      </c>
      <c r="K8" s="11">
        <v>6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1797452.76</v>
      </c>
      <c r="D10" s="8">
        <v>1814829.67</v>
      </c>
      <c r="E10" s="8">
        <v>1672139.16</v>
      </c>
      <c r="F10" s="8">
        <v>1746391.16</v>
      </c>
      <c r="G10" s="8">
        <v>1797039.59</v>
      </c>
      <c r="H10" s="8">
        <v>1667794.34</v>
      </c>
      <c r="I10" s="8">
        <v>1653176.02</v>
      </c>
      <c r="J10" s="8">
        <v>1748250.37</v>
      </c>
      <c r="K10" s="8">
        <v>13897073.07</v>
      </c>
    </row>
    <row r="11" spans="1:52">
      <c r="A11" t="s">
        <v>25</v>
      </c>
      <c r="B11" t="s">
        <v>26</v>
      </c>
      <c r="C11" s="6">
        <v>1797452.76</v>
      </c>
      <c r="D11" s="6">
        <v>1814829.67</v>
      </c>
      <c r="E11" s="6">
        <v>1672139.16</v>
      </c>
      <c r="F11" s="6">
        <v>1746391.16</v>
      </c>
      <c r="G11" s="6">
        <v>1797039.59</v>
      </c>
      <c r="H11" s="6">
        <v>1667794.34</v>
      </c>
      <c r="I11" s="6">
        <v>1653176.02</v>
      </c>
      <c r="J11" s="6">
        <v>1748250.37</v>
      </c>
      <c r="K11" s="6">
        <v>13897073.07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-1058049.57</v>
      </c>
      <c r="D13" s="6">
        <v>-1130684.25</v>
      </c>
      <c r="E13" s="6">
        <v>-1005635.93</v>
      </c>
      <c r="F13" s="6">
        <v>-1029501.61</v>
      </c>
      <c r="G13" s="6">
        <v>-1076687.04</v>
      </c>
      <c r="H13" s="6">
        <v>-1059402.83</v>
      </c>
      <c r="I13" s="6">
        <v>-1014289.44</v>
      </c>
      <c r="J13" s="6">
        <v>-1026746.94</v>
      </c>
      <c r="K13" s="6">
        <v>-8400997.6099999994</v>
      </c>
    </row>
    <row r="14" spans="1:52">
      <c r="A14">
        <v>3</v>
      </c>
      <c r="B14" t="s">
        <v>30</v>
      </c>
      <c r="C14" s="6">
        <v>739403.19</v>
      </c>
      <c r="D14" s="6">
        <v>684145.42</v>
      </c>
      <c r="E14" s="6">
        <v>666503.23</v>
      </c>
      <c r="F14" s="6">
        <v>716889.55</v>
      </c>
      <c r="G14" s="6">
        <v>720352.55</v>
      </c>
      <c r="H14" s="6">
        <v>608391.51</v>
      </c>
      <c r="I14" s="6">
        <v>638886.57999999996</v>
      </c>
      <c r="J14" s="6">
        <v>721503.43</v>
      </c>
      <c r="K14" s="6">
        <v>5496075.46</v>
      </c>
    </row>
    <row r="15" spans="1:52" s="7" customFormat="1">
      <c r="A15" s="7">
        <v>4</v>
      </c>
      <c r="B15" s="7" t="s">
        <v>31</v>
      </c>
      <c r="C15" s="9">
        <f>IF(C$10=0," ",ROUND(C14/C$10,3))</f>
        <v>0.41099999999999998</v>
      </c>
      <c r="D15" s="9">
        <f t="shared" ref="D15:K15" si="0">IF(D$10=0," ",ROUND(D14/D$10,3))</f>
        <v>0.377</v>
      </c>
      <c r="E15" s="9">
        <f t="shared" si="0"/>
        <v>0.39900000000000002</v>
      </c>
      <c r="F15" s="9">
        <f t="shared" si="0"/>
        <v>0.41</v>
      </c>
      <c r="G15" s="9">
        <f t="shared" si="0"/>
        <v>0.40100000000000002</v>
      </c>
      <c r="H15" s="9">
        <f t="shared" si="0"/>
        <v>0.36499999999999999</v>
      </c>
      <c r="I15" s="9">
        <f t="shared" si="0"/>
        <v>0.38600000000000001</v>
      </c>
      <c r="J15" s="9">
        <f t="shared" si="0"/>
        <v>0.41299999999999998</v>
      </c>
      <c r="K15" s="9">
        <f t="shared" si="0"/>
        <v>0.39500000000000002</v>
      </c>
    </row>
    <row r="16" spans="1:52">
      <c r="A16">
        <v>5</v>
      </c>
      <c r="B16" t="s">
        <v>32</v>
      </c>
      <c r="C16" s="6">
        <v>-24577.919999999998</v>
      </c>
      <c r="D16" s="6">
        <v>-24348.5</v>
      </c>
      <c r="E16" s="6">
        <v>-24943.75</v>
      </c>
      <c r="F16" s="6">
        <v>-12401.56</v>
      </c>
      <c r="G16" s="6">
        <v>-12517.92</v>
      </c>
      <c r="H16" s="6">
        <v>-7790.79</v>
      </c>
      <c r="I16" s="6">
        <v>-11351.42</v>
      </c>
      <c r="J16" s="6">
        <v>-14300.66</v>
      </c>
      <c r="K16" s="6">
        <v>-132232.51999999999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-22175.73</v>
      </c>
      <c r="D18" s="6">
        <v>-20446.28</v>
      </c>
      <c r="E18" s="6">
        <v>-21480.91</v>
      </c>
      <c r="F18" s="6">
        <v>-8843.23</v>
      </c>
      <c r="G18" s="6">
        <v>-8786.26</v>
      </c>
      <c r="H18" s="6">
        <v>-4650.5200000000004</v>
      </c>
      <c r="I18" s="6">
        <v>-7244.12</v>
      </c>
      <c r="J18" s="6">
        <v>-9122.2099999999991</v>
      </c>
      <c r="K18" s="6">
        <v>-102749.26</v>
      </c>
    </row>
    <row r="19" spans="1:11">
      <c r="A19" t="s">
        <v>35</v>
      </c>
      <c r="B19" t="s">
        <v>36</v>
      </c>
      <c r="C19" s="6">
        <v>-10652.13</v>
      </c>
      <c r="D19" s="6">
        <v>-5979.31</v>
      </c>
      <c r="E19" s="6">
        <v>5556.43</v>
      </c>
      <c r="F19" s="6">
        <v>2368.2600000000002</v>
      </c>
      <c r="G19" s="6">
        <v>-13736.85</v>
      </c>
      <c r="H19" s="6">
        <v>9906.0300000000007</v>
      </c>
      <c r="I19" s="6">
        <v>-1168.97</v>
      </c>
      <c r="J19" s="6">
        <v>-14761.15</v>
      </c>
      <c r="K19" s="6">
        <v>-28467.69</v>
      </c>
    </row>
    <row r="20" spans="1:11">
      <c r="A20" t="s">
        <v>37</v>
      </c>
      <c r="B20" t="s">
        <v>38</v>
      </c>
      <c r="C20" s="6">
        <v>-0.01</v>
      </c>
      <c r="D20" s="6">
        <v>-968.23</v>
      </c>
      <c r="E20" s="6">
        <v>-309.31</v>
      </c>
      <c r="F20" s="6">
        <v>-180.23</v>
      </c>
      <c r="G20" s="6">
        <v>-1832.13</v>
      </c>
      <c r="H20" s="6"/>
      <c r="I20" s="6">
        <v>-1652.92</v>
      </c>
      <c r="J20" s="6">
        <v>-53.51</v>
      </c>
      <c r="K20" s="6">
        <v>-4996.34</v>
      </c>
    </row>
    <row r="21" spans="1:11">
      <c r="A21" t="s">
        <v>39</v>
      </c>
      <c r="B21" t="s">
        <v>40</v>
      </c>
      <c r="C21" s="6">
        <v>-1178.92</v>
      </c>
      <c r="D21" s="6">
        <v>-5714.69</v>
      </c>
      <c r="E21" s="6">
        <v>-16770.13</v>
      </c>
      <c r="F21" s="6">
        <v>-9091.49</v>
      </c>
      <c r="G21" s="6">
        <v>6775.85</v>
      </c>
      <c r="H21" s="6">
        <v>-16771.66</v>
      </c>
      <c r="I21" s="6">
        <v>1168.97</v>
      </c>
      <c r="J21" s="6">
        <v>14761.15</v>
      </c>
      <c r="K21" s="6">
        <v>-26820.92</v>
      </c>
    </row>
    <row r="22" spans="1:11">
      <c r="A22" t="s">
        <v>41</v>
      </c>
      <c r="B22" t="s">
        <v>42</v>
      </c>
      <c r="C22" s="6">
        <v>-10344.67</v>
      </c>
      <c r="D22" s="6">
        <v>-7784.05</v>
      </c>
      <c r="E22" s="6">
        <v>-9957.9</v>
      </c>
      <c r="F22" s="6">
        <v>-1939.77</v>
      </c>
      <c r="G22" s="6">
        <v>6.87</v>
      </c>
      <c r="H22" s="6">
        <v>2215.11</v>
      </c>
      <c r="I22" s="6">
        <v>-5591.2</v>
      </c>
      <c r="J22" s="6">
        <v>-9068.7000000000007</v>
      </c>
      <c r="K22" s="6">
        <v>-42464.31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-2402.19</v>
      </c>
      <c r="D26" s="6">
        <v>-3902.22</v>
      </c>
      <c r="E26" s="6">
        <v>-3462.84</v>
      </c>
      <c r="F26" s="6">
        <v>-3558.33</v>
      </c>
      <c r="G26" s="6">
        <v>-3731.66</v>
      </c>
      <c r="H26" s="6">
        <v>-3140.27</v>
      </c>
      <c r="I26" s="6">
        <v>-4107.3</v>
      </c>
      <c r="J26" s="6">
        <v>-5178.45</v>
      </c>
      <c r="K26" s="6">
        <v>-29483.26</v>
      </c>
    </row>
    <row r="27" spans="1:11">
      <c r="A27" t="s">
        <v>49</v>
      </c>
      <c r="B27" t="s">
        <v>50</v>
      </c>
      <c r="C27" s="6">
        <v>-2402.19</v>
      </c>
      <c r="D27" s="6">
        <v>-3902.22</v>
      </c>
      <c r="E27" s="6">
        <v>-3462.84</v>
      </c>
      <c r="F27" s="6">
        <v>-3558.33</v>
      </c>
      <c r="G27" s="6">
        <v>-3731.66</v>
      </c>
      <c r="H27" s="6">
        <v>-3140.27</v>
      </c>
      <c r="I27" s="6">
        <v>-4107.3</v>
      </c>
      <c r="J27" s="6">
        <v>-5178.45</v>
      </c>
      <c r="K27" s="6">
        <v>-29483.26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714825.27</v>
      </c>
      <c r="D31" s="8">
        <v>659796.92000000004</v>
      </c>
      <c r="E31" s="8">
        <v>641559.48</v>
      </c>
      <c r="F31" s="8">
        <v>704487.99</v>
      </c>
      <c r="G31" s="8">
        <v>707834.63</v>
      </c>
      <c r="H31" s="8">
        <v>600600.72</v>
      </c>
      <c r="I31" s="8">
        <v>627535.16</v>
      </c>
      <c r="J31" s="8">
        <v>707202.77</v>
      </c>
      <c r="K31" s="8">
        <v>5363842.9400000004</v>
      </c>
    </row>
    <row r="32" spans="1:11" s="7" customFormat="1">
      <c r="A32" s="7">
        <v>11</v>
      </c>
      <c r="B32" s="7" t="s">
        <v>58</v>
      </c>
      <c r="C32" s="8">
        <v>-35369.03</v>
      </c>
      <c r="D32" s="8">
        <v>-34892.86</v>
      </c>
      <c r="E32" s="8">
        <v>-29201.54</v>
      </c>
      <c r="F32" s="8">
        <v>-36135.39</v>
      </c>
      <c r="G32" s="8">
        <v>-37238.089999999997</v>
      </c>
      <c r="H32" s="8">
        <v>-37120.120000000003</v>
      </c>
      <c r="I32" s="8">
        <v>-37355.699999999997</v>
      </c>
      <c r="J32" s="8">
        <v>-39638.43</v>
      </c>
      <c r="K32" s="8">
        <v>-286951.15999999997</v>
      </c>
    </row>
    <row r="33" spans="1:11">
      <c r="A33">
        <v>12</v>
      </c>
      <c r="B33" t="s">
        <v>59</v>
      </c>
      <c r="C33" s="6">
        <v>-365514.31</v>
      </c>
      <c r="D33" s="6">
        <v>-371701.64</v>
      </c>
      <c r="E33" s="6">
        <v>-337643.26</v>
      </c>
      <c r="F33" s="6">
        <v>-335995.83</v>
      </c>
      <c r="G33" s="6">
        <v>-305085.98</v>
      </c>
      <c r="H33" s="6">
        <v>-309197.67</v>
      </c>
      <c r="I33" s="6">
        <v>-311136.28999999998</v>
      </c>
      <c r="J33" s="6">
        <v>-347096.22</v>
      </c>
      <c r="K33" s="6">
        <v>-2683371.2000000002</v>
      </c>
    </row>
    <row r="34" spans="1:11">
      <c r="A34">
        <v>13</v>
      </c>
      <c r="B34" t="s">
        <v>60</v>
      </c>
      <c r="C34" s="6">
        <v>-185507.4</v>
      </c>
      <c r="D34" s="6">
        <v>-163505.45000000001</v>
      </c>
      <c r="E34" s="6">
        <v>-157602</v>
      </c>
      <c r="F34" s="6">
        <v>-140909.31</v>
      </c>
      <c r="G34" s="6">
        <v>-115153.54</v>
      </c>
      <c r="H34" s="6">
        <v>-117726.99</v>
      </c>
      <c r="I34" s="6">
        <v>-122566.71</v>
      </c>
      <c r="J34" s="6">
        <v>-150555.68</v>
      </c>
      <c r="K34" s="6">
        <v>-1153527.08</v>
      </c>
    </row>
    <row r="35" spans="1:11">
      <c r="A35" t="s">
        <v>61</v>
      </c>
      <c r="B35" t="s">
        <v>62</v>
      </c>
      <c r="C35" s="6">
        <v>-123117</v>
      </c>
      <c r="D35" s="6">
        <v>-100767</v>
      </c>
      <c r="E35" s="6">
        <v>-107890</v>
      </c>
      <c r="F35" s="6">
        <v>-96778</v>
      </c>
      <c r="G35" s="6">
        <v>-113554</v>
      </c>
      <c r="H35" s="6">
        <v>-99909</v>
      </c>
      <c r="I35" s="6">
        <v>-79600</v>
      </c>
      <c r="J35" s="6">
        <v>-82820</v>
      </c>
      <c r="K35" s="6">
        <v>-804435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-2000</v>
      </c>
      <c r="E37" s="6">
        <v>-2000</v>
      </c>
      <c r="F37" s="6">
        <v>-3000</v>
      </c>
      <c r="G37" s="6">
        <v>-4500</v>
      </c>
      <c r="H37" s="6">
        <v>-9300</v>
      </c>
      <c r="I37" s="6">
        <v>-8100</v>
      </c>
      <c r="J37" s="6">
        <v>-3600</v>
      </c>
      <c r="K37" s="6">
        <v>-34500</v>
      </c>
    </row>
    <row r="38" spans="1:11">
      <c r="A38" t="s">
        <v>67</v>
      </c>
      <c r="B38" t="s">
        <v>68</v>
      </c>
      <c r="C38" s="6">
        <v>-6207.63</v>
      </c>
      <c r="D38" s="6">
        <v>-13613.43</v>
      </c>
      <c r="E38" s="6">
        <v>-5765.98</v>
      </c>
      <c r="F38" s="6">
        <v>-5740.49</v>
      </c>
      <c r="G38" s="6">
        <v>-1293.26</v>
      </c>
      <c r="H38" s="6">
        <v>-1128.03</v>
      </c>
      <c r="I38" s="6">
        <v>-1603.84</v>
      </c>
      <c r="J38" s="6">
        <v>-2982.88</v>
      </c>
      <c r="K38" s="6">
        <v>-38335.54</v>
      </c>
    </row>
    <row r="39" spans="1:11">
      <c r="A39" t="s">
        <v>69</v>
      </c>
      <c r="B39" t="s">
        <v>70</v>
      </c>
      <c r="C39" s="6">
        <v>-40000</v>
      </c>
      <c r="D39" s="6">
        <v>-30000</v>
      </c>
      <c r="E39" s="6">
        <v>-30000</v>
      </c>
      <c r="F39" s="6">
        <v>-10000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-194000</v>
      </c>
    </row>
    <row r="40" spans="1:11">
      <c r="A40" t="s">
        <v>71</v>
      </c>
      <c r="B40" t="s">
        <v>72</v>
      </c>
      <c r="C40" s="6">
        <v>78</v>
      </c>
      <c r="D40" s="6">
        <v>-6304</v>
      </c>
      <c r="E40" s="6">
        <v>-2700</v>
      </c>
      <c r="F40" s="6">
        <v>-15325</v>
      </c>
      <c r="G40" s="6">
        <v>37978.400000000001</v>
      </c>
      <c r="H40" s="6">
        <v>13343.9</v>
      </c>
      <c r="I40" s="6">
        <v>-11892.5</v>
      </c>
      <c r="J40" s="6">
        <v>-24107.8</v>
      </c>
      <c r="K40" s="6">
        <v>-8929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-4915.71</v>
      </c>
      <c r="H41" s="6"/>
      <c r="I41" s="6">
        <v>4285.71</v>
      </c>
      <c r="J41" s="6"/>
      <c r="K41" s="6">
        <v>-630</v>
      </c>
    </row>
    <row r="42" spans="1:11">
      <c r="A42" t="s">
        <v>75</v>
      </c>
      <c r="B42" t="s">
        <v>76</v>
      </c>
      <c r="C42" s="6"/>
      <c r="D42" s="6"/>
      <c r="E42" s="6">
        <v>-1420</v>
      </c>
      <c r="F42" s="6">
        <v>-1110</v>
      </c>
      <c r="G42" s="6"/>
      <c r="H42" s="6">
        <v>955</v>
      </c>
      <c r="I42" s="6"/>
      <c r="J42" s="6"/>
      <c r="K42" s="6">
        <v>-1575</v>
      </c>
    </row>
    <row r="43" spans="1:11">
      <c r="A43" t="s">
        <v>77</v>
      </c>
      <c r="B43" t="s">
        <v>78</v>
      </c>
      <c r="C43" s="6">
        <v>-4713.1000000000004</v>
      </c>
      <c r="D43" s="6">
        <v>-4618.3500000000004</v>
      </c>
      <c r="E43" s="6">
        <v>-4618.3500000000004</v>
      </c>
      <c r="F43" s="6">
        <v>-3175.15</v>
      </c>
      <c r="G43" s="6">
        <v>-3031.3</v>
      </c>
      <c r="H43" s="6">
        <v>-2170.21</v>
      </c>
      <c r="I43" s="6">
        <v>-2457.75</v>
      </c>
      <c r="J43" s="6">
        <v>-3180</v>
      </c>
      <c r="K43" s="6">
        <v>-27964.21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-3746</v>
      </c>
      <c r="D45" s="6">
        <v>-3146</v>
      </c>
      <c r="E45" s="6">
        <v>-3146</v>
      </c>
      <c r="F45" s="6">
        <v>-2964</v>
      </c>
      <c r="G45" s="6">
        <v>-3031</v>
      </c>
      <c r="H45" s="6">
        <v>-2852</v>
      </c>
      <c r="I45" s="6">
        <v>-2365</v>
      </c>
      <c r="J45" s="6">
        <v>-2365</v>
      </c>
      <c r="K45" s="6">
        <v>-23615</v>
      </c>
    </row>
    <row r="46" spans="1:11">
      <c r="A46" t="s">
        <v>83</v>
      </c>
      <c r="B46" t="s">
        <v>84</v>
      </c>
      <c r="C46" s="6">
        <v>-4135</v>
      </c>
      <c r="D46" s="6">
        <v>-1390</v>
      </c>
      <c r="E46" s="6">
        <v>-2395</v>
      </c>
      <c r="F46" s="6">
        <v>-1150</v>
      </c>
      <c r="G46" s="6">
        <v>-1140</v>
      </c>
      <c r="H46" s="6"/>
      <c r="I46" s="6"/>
      <c r="J46" s="6"/>
      <c r="K46" s="6">
        <v>-10210</v>
      </c>
    </row>
    <row r="47" spans="1:11">
      <c r="A47" t="s">
        <v>85</v>
      </c>
      <c r="B47" t="s">
        <v>86</v>
      </c>
      <c r="C47" s="6">
        <v>-1666.67</v>
      </c>
      <c r="D47" s="6">
        <v>-1666.67</v>
      </c>
      <c r="E47" s="6">
        <v>2333.33</v>
      </c>
      <c r="F47" s="6">
        <v>-1666.67</v>
      </c>
      <c r="G47" s="6">
        <v>-1666.67</v>
      </c>
      <c r="H47" s="6">
        <v>3333.35</v>
      </c>
      <c r="I47" s="6">
        <v>-833.33</v>
      </c>
      <c r="J47" s="6">
        <v>-7500</v>
      </c>
      <c r="K47" s="6">
        <v>-9333.33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-128913</v>
      </c>
      <c r="D49" s="6">
        <v>-129142.8</v>
      </c>
      <c r="E49" s="6">
        <v>-129142.8</v>
      </c>
      <c r="F49" s="6">
        <v>-141265.51</v>
      </c>
      <c r="G49" s="6">
        <v>-129142.8</v>
      </c>
      <c r="H49" s="6">
        <v>-129142.8</v>
      </c>
      <c r="I49" s="6">
        <v>-129142.8</v>
      </c>
      <c r="J49" s="6">
        <v>-129142.8</v>
      </c>
      <c r="K49" s="6">
        <v>-1045035.31</v>
      </c>
    </row>
    <row r="50" spans="1:11">
      <c r="A50" t="s">
        <v>90</v>
      </c>
      <c r="B50" t="s">
        <v>91</v>
      </c>
      <c r="C50" s="6">
        <v>-108108</v>
      </c>
      <c r="D50" s="6">
        <v>-108108</v>
      </c>
      <c r="E50" s="6">
        <v>-108108</v>
      </c>
      <c r="F50" s="6">
        <v>-108108</v>
      </c>
      <c r="G50" s="6">
        <v>-108108</v>
      </c>
      <c r="H50" s="6">
        <v>-108108</v>
      </c>
      <c r="I50" s="6">
        <v>-108108</v>
      </c>
      <c r="J50" s="6">
        <v>-108108</v>
      </c>
      <c r="K50" s="6">
        <v>-864864</v>
      </c>
    </row>
    <row r="51" spans="1:11">
      <c r="A51" t="s">
        <v>92</v>
      </c>
      <c r="B51" t="s">
        <v>93</v>
      </c>
      <c r="C51" s="6">
        <v>-16170</v>
      </c>
      <c r="D51" s="6">
        <v>-16170</v>
      </c>
      <c r="E51" s="6">
        <v>-16170</v>
      </c>
      <c r="F51" s="6">
        <v>-16170</v>
      </c>
      <c r="G51" s="6">
        <v>-16170</v>
      </c>
      <c r="H51" s="6">
        <v>-16170</v>
      </c>
      <c r="I51" s="6">
        <v>-16170</v>
      </c>
      <c r="J51" s="6">
        <v>-16170</v>
      </c>
      <c r="K51" s="6">
        <v>-129360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-4635</v>
      </c>
      <c r="D53" s="6">
        <v>-4864.8</v>
      </c>
      <c r="E53" s="6">
        <v>-4864.8</v>
      </c>
      <c r="F53" s="6">
        <v>-16987.509999999998</v>
      </c>
      <c r="G53" s="6">
        <v>-4864.8</v>
      </c>
      <c r="H53" s="6">
        <v>-4864.8</v>
      </c>
      <c r="I53" s="6">
        <v>-4864.8</v>
      </c>
      <c r="J53" s="6">
        <v>-4864.8</v>
      </c>
      <c r="K53" s="6">
        <v>-50811.31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-3814.55</v>
      </c>
      <c r="D60" s="6">
        <v>-3940.66</v>
      </c>
      <c r="E60" s="6">
        <v>-2175.65</v>
      </c>
      <c r="F60" s="6">
        <v>-2248.17</v>
      </c>
      <c r="G60" s="6">
        <v>-2483.1</v>
      </c>
      <c r="H60" s="6">
        <v>-3541.43</v>
      </c>
      <c r="I60" s="6">
        <v>-3659.48</v>
      </c>
      <c r="J60" s="6">
        <v>-3695.29</v>
      </c>
      <c r="K60" s="6">
        <v>-25558.33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-1779.17</v>
      </c>
      <c r="D62" s="6">
        <v>-1837.45</v>
      </c>
      <c r="E62" s="6">
        <v>-252.05</v>
      </c>
      <c r="F62" s="6">
        <v>-260.45999999999998</v>
      </c>
      <c r="G62" s="6">
        <v>-236.46</v>
      </c>
      <c r="H62" s="6">
        <v>-1358.9</v>
      </c>
      <c r="I62" s="6">
        <v>-1404.2</v>
      </c>
      <c r="J62" s="6">
        <v>-1358.9</v>
      </c>
      <c r="K62" s="6">
        <v>-8487.59</v>
      </c>
    </row>
    <row r="63" spans="1:11">
      <c r="A63" t="s">
        <v>115</v>
      </c>
      <c r="B63" t="s">
        <v>116</v>
      </c>
      <c r="C63" s="6">
        <v>-1620.84</v>
      </c>
      <c r="D63" s="6">
        <v>-1674.86</v>
      </c>
      <c r="E63" s="6">
        <v>-1509.06</v>
      </c>
      <c r="F63" s="6">
        <v>-1559.36</v>
      </c>
      <c r="G63" s="6">
        <v>-1818.29</v>
      </c>
      <c r="H63" s="6">
        <v>-1767.99</v>
      </c>
      <c r="I63" s="6">
        <v>-1826.93</v>
      </c>
      <c r="J63" s="6">
        <v>-1921.85</v>
      </c>
      <c r="K63" s="6">
        <v>-13699.18</v>
      </c>
    </row>
    <row r="64" spans="1:11">
      <c r="A64" t="s">
        <v>117</v>
      </c>
      <c r="B64" t="s">
        <v>118</v>
      </c>
      <c r="C64" s="6">
        <v>-150.41</v>
      </c>
      <c r="D64" s="6">
        <v>-155.41999999999999</v>
      </c>
      <c r="E64" s="6">
        <v>-150.41</v>
      </c>
      <c r="F64" s="6">
        <v>-155.41999999999999</v>
      </c>
      <c r="G64" s="6">
        <v>-155.41999999999999</v>
      </c>
      <c r="H64" s="6">
        <v>-150.41</v>
      </c>
      <c r="I64" s="6">
        <v>-155.41999999999999</v>
      </c>
      <c r="J64" s="6">
        <v>-150.41</v>
      </c>
      <c r="K64" s="6">
        <v>-1223.32</v>
      </c>
    </row>
    <row r="65" spans="1:11">
      <c r="A65" t="s">
        <v>119</v>
      </c>
      <c r="B65" t="s">
        <v>120</v>
      </c>
      <c r="C65" s="6">
        <v>-264.13</v>
      </c>
      <c r="D65" s="6">
        <v>-272.93</v>
      </c>
      <c r="E65" s="6">
        <v>-264.13</v>
      </c>
      <c r="F65" s="6">
        <v>-272.93</v>
      </c>
      <c r="G65" s="6">
        <v>-272.93</v>
      </c>
      <c r="H65" s="6">
        <v>-264.13</v>
      </c>
      <c r="I65" s="6">
        <v>-272.93</v>
      </c>
      <c r="J65" s="6">
        <v>-264.13</v>
      </c>
      <c r="K65" s="6">
        <v>-2148.2399999999998</v>
      </c>
    </row>
    <row r="66" spans="1:11">
      <c r="A66">
        <v>17</v>
      </c>
      <c r="B66" t="s">
        <v>121</v>
      </c>
      <c r="C66" s="6">
        <v>-47279.360000000001</v>
      </c>
      <c r="D66" s="6">
        <v>-75112.73</v>
      </c>
      <c r="E66" s="6">
        <v>-48722.81</v>
      </c>
      <c r="F66" s="6">
        <v>-51572.84</v>
      </c>
      <c r="G66" s="6">
        <v>-58306.54</v>
      </c>
      <c r="H66" s="6">
        <v>-58786.45</v>
      </c>
      <c r="I66" s="6">
        <v>-55767.3</v>
      </c>
      <c r="J66" s="6">
        <v>-63702.45</v>
      </c>
      <c r="K66" s="6">
        <v>-459250.48</v>
      </c>
    </row>
    <row r="67" spans="1:11">
      <c r="A67">
        <v>18</v>
      </c>
      <c r="B67" t="s">
        <v>122</v>
      </c>
      <c r="C67" s="6">
        <v>-14560</v>
      </c>
      <c r="D67" s="6">
        <v>-14846</v>
      </c>
      <c r="E67" s="6">
        <v>-14560</v>
      </c>
      <c r="F67" s="6">
        <v>-16309.99</v>
      </c>
      <c r="G67" s="6">
        <v>-14950</v>
      </c>
      <c r="H67" s="6">
        <v>-17995</v>
      </c>
      <c r="I67" s="6">
        <v>-15230</v>
      </c>
      <c r="J67" s="6">
        <v>-14560</v>
      </c>
      <c r="K67" s="6">
        <v>-123010.99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-5070</v>
      </c>
      <c r="D69" s="6">
        <v>-5070</v>
      </c>
      <c r="E69" s="6">
        <v>-5070</v>
      </c>
      <c r="F69" s="6">
        <v>-5070</v>
      </c>
      <c r="G69" s="6">
        <v>-5460</v>
      </c>
      <c r="H69" s="6">
        <v>-4680</v>
      </c>
      <c r="I69" s="6">
        <v>-5460</v>
      </c>
      <c r="J69" s="6">
        <v>-5070</v>
      </c>
      <c r="K69" s="6">
        <v>-40950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-11239.99</v>
      </c>
      <c r="G70" s="6">
        <v>-9490</v>
      </c>
      <c r="H70" s="6">
        <v>-11115</v>
      </c>
      <c r="I70" s="6">
        <v>-9490</v>
      </c>
      <c r="J70" s="6">
        <v>-9490</v>
      </c>
      <c r="K70" s="6">
        <v>-79294.990000000005</v>
      </c>
    </row>
    <row r="71" spans="1:11">
      <c r="A71" t="s">
        <v>129</v>
      </c>
      <c r="B71" t="s">
        <v>130</v>
      </c>
      <c r="C71" s="6"/>
      <c r="D71" s="6">
        <v>-286</v>
      </c>
      <c r="E71" s="6"/>
      <c r="F71" s="6"/>
      <c r="G71" s="6"/>
      <c r="H71" s="6">
        <v>-200</v>
      </c>
      <c r="I71" s="6"/>
      <c r="J71" s="6"/>
      <c r="K71" s="6">
        <v>-486</v>
      </c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>
        <v>-280</v>
      </c>
      <c r="J73" s="6"/>
      <c r="K73" s="6">
        <v>-2280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-7325.69</v>
      </c>
      <c r="D76" s="6">
        <v>-8836.9599999999991</v>
      </c>
      <c r="E76" s="6">
        <v>-7954.18</v>
      </c>
      <c r="F76" s="6">
        <v>-8547.75</v>
      </c>
      <c r="G76" s="6">
        <v>-10827.61</v>
      </c>
      <c r="H76" s="6">
        <v>-12116.39</v>
      </c>
      <c r="I76" s="6">
        <v>-11932.06</v>
      </c>
      <c r="J76" s="6">
        <v>-8485.44</v>
      </c>
      <c r="K76" s="6">
        <v>-76026.080000000002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-7325.69</v>
      </c>
      <c r="D78" s="6">
        <v>-8836.9599999999991</v>
      </c>
      <c r="E78" s="6">
        <v>-7954.18</v>
      </c>
      <c r="F78" s="6">
        <v>-8547.75</v>
      </c>
      <c r="G78" s="6">
        <v>-10827.61</v>
      </c>
      <c r="H78" s="6">
        <v>-12116.39</v>
      </c>
      <c r="I78" s="6">
        <v>-11932.06</v>
      </c>
      <c r="J78" s="6">
        <v>-8485.44</v>
      </c>
      <c r="K78" s="6">
        <v>-76026.080000000002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-7501.31</v>
      </c>
      <c r="D80" s="6">
        <v>-24613.3</v>
      </c>
      <c r="E80" s="6">
        <v>-10039.08</v>
      </c>
      <c r="F80" s="6">
        <v>-12290.57</v>
      </c>
      <c r="G80" s="6">
        <v>-12045.2</v>
      </c>
      <c r="H80" s="6">
        <v>-11479.97</v>
      </c>
      <c r="I80" s="6">
        <v>-8713.4</v>
      </c>
      <c r="J80" s="6">
        <v>-12609.11</v>
      </c>
      <c r="K80" s="6">
        <v>-99291.94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-10350</v>
      </c>
      <c r="E82" s="6"/>
      <c r="F82" s="6">
        <v>-2350</v>
      </c>
      <c r="G82" s="6"/>
      <c r="H82" s="6">
        <v>-2100</v>
      </c>
      <c r="I82" s="6"/>
      <c r="J82" s="6">
        <v>-2080</v>
      </c>
      <c r="K82" s="6">
        <v>-16880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-2293.5</v>
      </c>
      <c r="D86" s="6">
        <v>-7013.3</v>
      </c>
      <c r="E86" s="6">
        <v>-4779.25</v>
      </c>
      <c r="F86" s="6">
        <v>-4689.2</v>
      </c>
      <c r="G86" s="6">
        <v>-4787.95</v>
      </c>
      <c r="H86" s="6">
        <v>-4138.6000000000004</v>
      </c>
      <c r="I86" s="6">
        <v>-3490.75</v>
      </c>
      <c r="J86" s="6">
        <v>-3239.55</v>
      </c>
      <c r="K86" s="6">
        <v>-34432.1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-10138.799999999999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-10138.799999999999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-3960.62</v>
      </c>
      <c r="D90" s="6">
        <v>-3801.58</v>
      </c>
      <c r="E90" s="6">
        <v>-711.08</v>
      </c>
      <c r="F90" s="6">
        <v>-3237.62</v>
      </c>
      <c r="G90" s="6">
        <v>-6799.73</v>
      </c>
      <c r="H90" s="6">
        <v>-5038.18</v>
      </c>
      <c r="I90" s="6">
        <v>-6100.7</v>
      </c>
      <c r="J90" s="6">
        <v>-8825.7000000000007</v>
      </c>
      <c r="K90" s="6">
        <v>-38475.21</v>
      </c>
    </row>
    <row r="91" spans="1:11">
      <c r="A91" t="s">
        <v>165</v>
      </c>
      <c r="B91" t="s">
        <v>166</v>
      </c>
      <c r="C91" s="6">
        <v>-2452.62</v>
      </c>
      <c r="D91" s="6">
        <v>1428.91</v>
      </c>
      <c r="E91" s="6">
        <v>-255.08</v>
      </c>
      <c r="F91" s="6">
        <v>-391.62</v>
      </c>
      <c r="G91" s="6">
        <v>-1780</v>
      </c>
      <c r="H91" s="6">
        <v>-46.73</v>
      </c>
      <c r="I91" s="6">
        <v>-222.43</v>
      </c>
      <c r="J91" s="6">
        <v>-517.70000000000005</v>
      </c>
      <c r="K91" s="6">
        <v>-4237.2700000000004</v>
      </c>
    </row>
    <row r="92" spans="1:11">
      <c r="A92" t="s">
        <v>167</v>
      </c>
      <c r="B92" t="s">
        <v>168</v>
      </c>
      <c r="C92" s="6">
        <v>-1508</v>
      </c>
      <c r="D92" s="6">
        <v>-5230.49</v>
      </c>
      <c r="E92" s="6">
        <v>-456</v>
      </c>
      <c r="F92" s="6">
        <v>-2846</v>
      </c>
      <c r="G92" s="6">
        <v>-5019.7299999999996</v>
      </c>
      <c r="H92" s="6">
        <v>-4991.45</v>
      </c>
      <c r="I92" s="6">
        <v>-1688.27</v>
      </c>
      <c r="J92" s="6">
        <v>-3538</v>
      </c>
      <c r="K92" s="6">
        <v>-25277.94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-4190</v>
      </c>
      <c r="J94" s="6">
        <v>-4770</v>
      </c>
      <c r="K94" s="6">
        <v>-8960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>
        <v>-70</v>
      </c>
      <c r="E96" s="6"/>
      <c r="F96" s="6"/>
      <c r="G96" s="6">
        <v>-130</v>
      </c>
      <c r="H96" s="6">
        <v>-1162</v>
      </c>
      <c r="I96" s="6"/>
      <c r="J96" s="6"/>
      <c r="K96" s="6">
        <v>-1362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>
        <v>-70</v>
      </c>
      <c r="E98" s="6"/>
      <c r="F98" s="6"/>
      <c r="G98" s="6">
        <v>-130</v>
      </c>
      <c r="H98" s="6">
        <v>-1162</v>
      </c>
      <c r="I98" s="6"/>
      <c r="J98" s="6"/>
      <c r="K98" s="6">
        <v>-1362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-2562.3200000000002</v>
      </c>
      <c r="D101" s="6">
        <v>-2562.3200000000002</v>
      </c>
      <c r="E101" s="6">
        <v>-2562.3200000000002</v>
      </c>
      <c r="F101" s="6">
        <v>-2562.3200000000002</v>
      </c>
      <c r="G101" s="6">
        <v>-2562.3200000000002</v>
      </c>
      <c r="H101" s="6">
        <v>-2562.3200000000002</v>
      </c>
      <c r="I101" s="6">
        <v>-2562.3200000000002</v>
      </c>
      <c r="J101" s="6">
        <v>-2562.3200000000002</v>
      </c>
      <c r="K101" s="6">
        <v>-20498.560000000001</v>
      </c>
    </row>
    <row r="102" spans="1:11">
      <c r="A102" t="s">
        <v>185</v>
      </c>
      <c r="B102" t="s">
        <v>186</v>
      </c>
      <c r="C102" s="6">
        <v>-201.99</v>
      </c>
      <c r="D102" s="6">
        <v>-201.99</v>
      </c>
      <c r="E102" s="6">
        <v>-201.99</v>
      </c>
      <c r="F102" s="6">
        <v>-201.99</v>
      </c>
      <c r="G102" s="6">
        <v>-201.99</v>
      </c>
      <c r="H102" s="6">
        <v>-201.99</v>
      </c>
      <c r="I102" s="6">
        <v>-201.99</v>
      </c>
      <c r="J102" s="6">
        <v>-201.99</v>
      </c>
      <c r="K102" s="6">
        <v>-1615.92</v>
      </c>
    </row>
    <row r="103" spans="1:11">
      <c r="A103" t="s">
        <v>187</v>
      </c>
      <c r="B103" t="s">
        <v>188</v>
      </c>
      <c r="C103" s="6">
        <v>-2360.33</v>
      </c>
      <c r="D103" s="6">
        <v>-2360.33</v>
      </c>
      <c r="E103" s="6">
        <v>-2360.33</v>
      </c>
      <c r="F103" s="6">
        <v>-2360.33</v>
      </c>
      <c r="G103" s="6">
        <v>-2360.33</v>
      </c>
      <c r="H103" s="6">
        <v>-2360.33</v>
      </c>
      <c r="I103" s="6">
        <v>-2360.33</v>
      </c>
      <c r="J103" s="6">
        <v>-2360.33</v>
      </c>
      <c r="K103" s="6">
        <v>-18882.64</v>
      </c>
    </row>
    <row r="104" spans="1:11">
      <c r="A104">
        <v>25</v>
      </c>
      <c r="B104" t="s">
        <v>189</v>
      </c>
      <c r="C104" s="6">
        <v>-745.65</v>
      </c>
      <c r="D104" s="6">
        <v>-10170.290000000001</v>
      </c>
      <c r="E104" s="6">
        <v>-21.65</v>
      </c>
      <c r="F104" s="6">
        <v>-12.62</v>
      </c>
      <c r="G104" s="6">
        <v>-1089.83</v>
      </c>
      <c r="H104" s="6"/>
      <c r="I104" s="6">
        <v>-197.53</v>
      </c>
      <c r="J104" s="6">
        <v>-10203.91</v>
      </c>
      <c r="K104" s="6">
        <v>-22441.48</v>
      </c>
    </row>
    <row r="105" spans="1:11">
      <c r="A105" t="s">
        <v>190</v>
      </c>
      <c r="B105" t="s">
        <v>191</v>
      </c>
      <c r="C105" s="6">
        <v>-745.65</v>
      </c>
      <c r="D105" s="6">
        <v>-10170.290000000001</v>
      </c>
      <c r="E105" s="6">
        <v>-21.65</v>
      </c>
      <c r="F105" s="6">
        <v>-12.62</v>
      </c>
      <c r="G105" s="6">
        <v>-1089.83</v>
      </c>
      <c r="H105" s="6"/>
      <c r="I105" s="6">
        <v>-197.53</v>
      </c>
      <c r="J105" s="6">
        <v>-10203.91</v>
      </c>
      <c r="K105" s="6">
        <v>-22441.48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-9678.77</v>
      </c>
      <c r="D110" s="6">
        <v>-6845.32</v>
      </c>
      <c r="E110" s="6">
        <v>-7241.54</v>
      </c>
      <c r="F110" s="6">
        <v>-7195.22</v>
      </c>
      <c r="G110" s="6">
        <v>-6197.08</v>
      </c>
      <c r="H110" s="6">
        <v>-6394.86</v>
      </c>
      <c r="I110" s="6">
        <v>-6295.66</v>
      </c>
      <c r="J110" s="6">
        <v>-5036.3999999999996</v>
      </c>
      <c r="K110" s="6">
        <v>-54884.85</v>
      </c>
    </row>
    <row r="111" spans="1:11">
      <c r="A111" t="s">
        <v>200</v>
      </c>
      <c r="B111" t="s">
        <v>201</v>
      </c>
      <c r="C111" s="6">
        <v>-4278.7700000000004</v>
      </c>
      <c r="D111" s="6">
        <v>-1445.32</v>
      </c>
      <c r="E111" s="6">
        <v>-1841.54</v>
      </c>
      <c r="F111" s="6">
        <v>-1795.22</v>
      </c>
      <c r="G111" s="6">
        <v>-797.08</v>
      </c>
      <c r="H111" s="6">
        <v>-994.86</v>
      </c>
      <c r="I111" s="6">
        <v>-895.66</v>
      </c>
      <c r="J111" s="6">
        <v>363.6</v>
      </c>
      <c r="K111" s="6">
        <v>-11684.85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/>
      <c r="D114" s="6">
        <v>-2491.96</v>
      </c>
      <c r="E114" s="6">
        <v>-4262.43</v>
      </c>
      <c r="F114" s="6"/>
      <c r="G114" s="6">
        <v>-2283.64</v>
      </c>
      <c r="H114" s="6"/>
      <c r="I114" s="6">
        <v>-2662.97</v>
      </c>
      <c r="J114" s="6">
        <v>-1419.57</v>
      </c>
      <c r="K114" s="6">
        <v>-13120.57</v>
      </c>
    </row>
    <row r="115" spans="1:11">
      <c r="A115" t="s">
        <v>207</v>
      </c>
      <c r="B115" t="s">
        <v>208</v>
      </c>
      <c r="C115" s="6"/>
      <c r="D115" s="6">
        <v>-2491.98</v>
      </c>
      <c r="E115" s="6">
        <v>-4262.43</v>
      </c>
      <c r="F115" s="6"/>
      <c r="G115" s="6">
        <v>-2283.64</v>
      </c>
      <c r="H115" s="6"/>
      <c r="I115" s="6">
        <v>-2662.97</v>
      </c>
      <c r="J115" s="6">
        <v>-1419.57</v>
      </c>
      <c r="K115" s="6">
        <v>-13120.59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>
        <v>0.02</v>
      </c>
      <c r="E119" s="6"/>
      <c r="F119" s="6"/>
      <c r="G119" s="6"/>
      <c r="H119" s="6"/>
      <c r="I119" s="6"/>
      <c r="J119" s="6"/>
      <c r="K119" s="6">
        <v>0.02</v>
      </c>
    </row>
    <row r="120" spans="1:11" s="7" customFormat="1">
      <c r="A120" s="7">
        <v>29</v>
      </c>
      <c r="B120" s="7" t="s">
        <v>217</v>
      </c>
      <c r="C120" s="8">
        <v>313941.93</v>
      </c>
      <c r="D120" s="8">
        <v>253202.42</v>
      </c>
      <c r="E120" s="8">
        <v>274714.68</v>
      </c>
      <c r="F120" s="8">
        <v>332356.77</v>
      </c>
      <c r="G120" s="8">
        <v>365510.56</v>
      </c>
      <c r="H120" s="8">
        <v>254282.93</v>
      </c>
      <c r="I120" s="8">
        <v>279043.17</v>
      </c>
      <c r="J120" s="8">
        <v>320468.12</v>
      </c>
      <c r="K120" s="8">
        <v>2393520.58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0.17499999999999999</v>
      </c>
      <c r="D121" s="9">
        <f t="shared" ref="D121:K121" si="1">IF(D$10=0," ",ROUND(D120/D$10,3))</f>
        <v>0.14000000000000001</v>
      </c>
      <c r="E121" s="9">
        <f t="shared" si="1"/>
        <v>0.16400000000000001</v>
      </c>
      <c r="F121" s="9">
        <f t="shared" si="1"/>
        <v>0.19</v>
      </c>
      <c r="G121" s="9">
        <f t="shared" si="1"/>
        <v>0.20300000000000001</v>
      </c>
      <c r="H121" s="9">
        <f t="shared" si="1"/>
        <v>0.152</v>
      </c>
      <c r="I121" s="9">
        <f t="shared" si="1"/>
        <v>0.16900000000000001</v>
      </c>
      <c r="J121" s="9">
        <f t="shared" si="1"/>
        <v>0.183</v>
      </c>
      <c r="K121" s="9">
        <f t="shared" si="1"/>
        <v>0.17199999999999999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-201072.48</v>
      </c>
      <c r="D123" s="6">
        <v>-189939.31</v>
      </c>
      <c r="E123" s="6">
        <v>-168108.79999999999</v>
      </c>
      <c r="F123" s="6">
        <v>-156839.9</v>
      </c>
      <c r="G123" s="6">
        <v>-135577.96</v>
      </c>
      <c r="H123" s="6">
        <v>-137976.42000000001</v>
      </c>
      <c r="I123" s="6">
        <v>-141495.13</v>
      </c>
      <c r="J123" s="6">
        <v>-171583.22</v>
      </c>
      <c r="K123" s="6">
        <v>-1302593.22</v>
      </c>
    </row>
    <row r="124" spans="1:11">
      <c r="A124" t="s">
        <v>221</v>
      </c>
      <c r="B124" t="s">
        <v>222</v>
      </c>
      <c r="C124" s="6">
        <v>-185507.4</v>
      </c>
      <c r="D124" s="6">
        <v>-163505.45000000001</v>
      </c>
      <c r="E124" s="6">
        <v>-157602</v>
      </c>
      <c r="F124" s="6">
        <v>-140909.31</v>
      </c>
      <c r="G124" s="6">
        <v>-115153.54</v>
      </c>
      <c r="H124" s="6">
        <v>-117726.99</v>
      </c>
      <c r="I124" s="6">
        <v>-122566.71</v>
      </c>
      <c r="J124" s="6">
        <v>-150555.68</v>
      </c>
      <c r="K124" s="6">
        <v>-1153527.08</v>
      </c>
    </row>
    <row r="125" spans="1:11">
      <c r="A125" t="s">
        <v>223</v>
      </c>
      <c r="B125" t="s">
        <v>224</v>
      </c>
      <c r="C125" s="6">
        <v>-7325.69</v>
      </c>
      <c r="D125" s="6">
        <v>-8836.9599999999991</v>
      </c>
      <c r="E125" s="6">
        <v>-7954.18</v>
      </c>
      <c r="F125" s="6">
        <v>-8547.75</v>
      </c>
      <c r="G125" s="6">
        <v>-10827.61</v>
      </c>
      <c r="H125" s="6">
        <v>-12116.39</v>
      </c>
      <c r="I125" s="6">
        <v>-11932.06</v>
      </c>
      <c r="J125" s="6">
        <v>-8485.44</v>
      </c>
      <c r="K125" s="6">
        <v>-76026.080000000002</v>
      </c>
    </row>
    <row r="126" spans="1:11">
      <c r="A126" t="s">
        <v>225</v>
      </c>
      <c r="B126" t="s">
        <v>226</v>
      </c>
      <c r="C126" s="6"/>
      <c r="D126" s="6">
        <v>-12350</v>
      </c>
      <c r="E126" s="6"/>
      <c r="F126" s="6">
        <v>-2350</v>
      </c>
      <c r="G126" s="6">
        <v>-2000</v>
      </c>
      <c r="H126" s="6">
        <v>-2100</v>
      </c>
      <c r="I126" s="6"/>
      <c r="J126" s="6">
        <v>-4080</v>
      </c>
      <c r="K126" s="6">
        <v>-22880</v>
      </c>
    </row>
    <row r="127" spans="1:11">
      <c r="A127" t="s">
        <v>227</v>
      </c>
      <c r="B127" t="s">
        <v>228</v>
      </c>
      <c r="C127" s="6">
        <v>-3960.62</v>
      </c>
      <c r="D127" s="6">
        <v>-3801.58</v>
      </c>
      <c r="E127" s="6">
        <v>-711.08</v>
      </c>
      <c r="F127" s="6">
        <v>-3237.62</v>
      </c>
      <c r="G127" s="6">
        <v>-6799.73</v>
      </c>
      <c r="H127" s="6">
        <v>-5038.18</v>
      </c>
      <c r="I127" s="6">
        <v>-6100.7</v>
      </c>
      <c r="J127" s="6">
        <v>-8825.7000000000007</v>
      </c>
      <c r="K127" s="6">
        <v>-38475.21</v>
      </c>
    </row>
    <row r="128" spans="1:11">
      <c r="A128" t="s">
        <v>229</v>
      </c>
      <c r="B128" t="s">
        <v>230</v>
      </c>
      <c r="C128" s="4">
        <v>-4278.7700000000004</v>
      </c>
      <c r="D128" s="4">
        <v>-1445.32</v>
      </c>
      <c r="E128" s="4">
        <v>-1841.54</v>
      </c>
      <c r="F128" s="4">
        <v>-1795.22</v>
      </c>
      <c r="G128">
        <v>-797.08</v>
      </c>
      <c r="H128">
        <v>-994.86</v>
      </c>
      <c r="I128">
        <v>-895.66</v>
      </c>
      <c r="J128">
        <v>363.6</v>
      </c>
      <c r="K128" s="4">
        <v>-11684.85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11.75" bestFit="1" customWidth="1"/>
    <col min="4" max="5" width="12.375" bestFit="1" customWidth="1"/>
    <col min="6" max="6" width="11.75" bestFit="1" customWidth="1"/>
    <col min="7" max="8" width="12.375" bestFit="1" customWidth="1"/>
    <col min="9" max="10" width="11.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4033</v>
      </c>
      <c r="C5" s="11">
        <v>4033</v>
      </c>
      <c r="D5" s="11">
        <v>4033</v>
      </c>
      <c r="E5" s="11">
        <v>4033</v>
      </c>
      <c r="F5" s="11">
        <v>4033</v>
      </c>
      <c r="G5" s="11">
        <v>4033</v>
      </c>
      <c r="H5" s="11">
        <v>4033</v>
      </c>
      <c r="I5" s="11">
        <v>4033</v>
      </c>
      <c r="J5" s="11">
        <v>4033</v>
      </c>
      <c r="K5" s="11">
        <v>4033</v>
      </c>
    </row>
    <row r="6" spans="1:52" s="13" customFormat="1" ht="28.5">
      <c r="A6" s="12" t="s">
        <v>8</v>
      </c>
      <c r="B6" s="13" t="s">
        <v>296</v>
      </c>
      <c r="C6" s="13" t="s">
        <v>296</v>
      </c>
      <c r="D6" s="13" t="s">
        <v>296</v>
      </c>
      <c r="E6" s="13" t="s">
        <v>296</v>
      </c>
      <c r="F6" s="13" t="s">
        <v>296</v>
      </c>
      <c r="G6" s="13" t="s">
        <v>296</v>
      </c>
      <c r="H6" s="13" t="s">
        <v>296</v>
      </c>
      <c r="I6" s="13" t="s">
        <v>296</v>
      </c>
      <c r="J6" s="13" t="s">
        <v>296</v>
      </c>
      <c r="K6" s="13" t="s">
        <v>296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5</v>
      </c>
      <c r="C8" s="11">
        <v>5</v>
      </c>
      <c r="D8" s="11">
        <v>5</v>
      </c>
      <c r="E8" s="11">
        <v>5</v>
      </c>
      <c r="F8" s="11">
        <v>5</v>
      </c>
      <c r="G8" s="11">
        <v>5</v>
      </c>
      <c r="H8" s="11">
        <v>5</v>
      </c>
      <c r="I8" s="11">
        <v>5</v>
      </c>
      <c r="J8" s="11">
        <v>5</v>
      </c>
      <c r="K8" s="11">
        <v>5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1501707.61</v>
      </c>
      <c r="D10" s="8">
        <v>1665044.49</v>
      </c>
      <c r="E10" s="8">
        <v>1490050.41</v>
      </c>
      <c r="F10" s="8">
        <v>1475444.91</v>
      </c>
      <c r="G10" s="8">
        <v>1534395.58</v>
      </c>
      <c r="H10" s="8">
        <v>1568488.79</v>
      </c>
      <c r="I10" s="8">
        <v>1377424.64</v>
      </c>
      <c r="J10" s="8">
        <v>1425584.54</v>
      </c>
      <c r="K10" s="8">
        <v>12038140.970000001</v>
      </c>
    </row>
    <row r="11" spans="1:52">
      <c r="A11" t="s">
        <v>25</v>
      </c>
      <c r="B11" t="s">
        <v>26</v>
      </c>
      <c r="C11" s="6">
        <v>1501707.61</v>
      </c>
      <c r="D11" s="6">
        <v>1665044.49</v>
      </c>
      <c r="E11" s="6">
        <v>1490050.41</v>
      </c>
      <c r="F11" s="6">
        <v>1475444.91</v>
      </c>
      <c r="G11" s="6">
        <v>1534395.58</v>
      </c>
      <c r="H11" s="6">
        <v>1568488.79</v>
      </c>
      <c r="I11" s="6">
        <v>1377424.64</v>
      </c>
      <c r="J11" s="6">
        <v>1425584.54</v>
      </c>
      <c r="K11" s="6">
        <v>12038140.970000001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-990041.8</v>
      </c>
      <c r="D13" s="6">
        <v>-1121625.56</v>
      </c>
      <c r="E13" s="6">
        <v>-1006928.11</v>
      </c>
      <c r="F13" s="6">
        <v>-980049.87</v>
      </c>
      <c r="G13" s="6">
        <v>-1065295.73</v>
      </c>
      <c r="H13" s="6">
        <v>-1058025.8400000001</v>
      </c>
      <c r="I13" s="6">
        <v>-928597.35</v>
      </c>
      <c r="J13" s="6">
        <v>-947501.14</v>
      </c>
      <c r="K13" s="6">
        <v>-8098065.4000000004</v>
      </c>
    </row>
    <row r="14" spans="1:52">
      <c r="A14">
        <v>3</v>
      </c>
      <c r="B14" t="s">
        <v>30</v>
      </c>
      <c r="C14" s="6">
        <v>511665.81</v>
      </c>
      <c r="D14" s="6">
        <v>543418.93000000005</v>
      </c>
      <c r="E14" s="6">
        <v>483122.3</v>
      </c>
      <c r="F14" s="6">
        <v>495395.04</v>
      </c>
      <c r="G14" s="6">
        <v>469099.85</v>
      </c>
      <c r="H14" s="6">
        <v>510462.95</v>
      </c>
      <c r="I14" s="6">
        <v>448827.29</v>
      </c>
      <c r="J14" s="6">
        <v>478083.4</v>
      </c>
      <c r="K14" s="6">
        <v>3940075.57</v>
      </c>
    </row>
    <row r="15" spans="1:52" s="7" customFormat="1">
      <c r="A15" s="7">
        <v>4</v>
      </c>
      <c r="B15" s="7" t="s">
        <v>31</v>
      </c>
      <c r="C15" s="9">
        <f>IF(C$10=0," ",ROUND(C14/C$10,3))</f>
        <v>0.34100000000000003</v>
      </c>
      <c r="D15" s="9">
        <f t="shared" ref="D15:K15" si="0">IF(D$10=0," ",ROUND(D14/D$10,3))</f>
        <v>0.32600000000000001</v>
      </c>
      <c r="E15" s="9">
        <f t="shared" si="0"/>
        <v>0.32400000000000001</v>
      </c>
      <c r="F15" s="9">
        <f t="shared" si="0"/>
        <v>0.33600000000000002</v>
      </c>
      <c r="G15" s="9">
        <f t="shared" si="0"/>
        <v>0.30599999999999999</v>
      </c>
      <c r="H15" s="9">
        <f t="shared" si="0"/>
        <v>0.32500000000000001</v>
      </c>
      <c r="I15" s="9">
        <f t="shared" si="0"/>
        <v>0.32600000000000001</v>
      </c>
      <c r="J15" s="9">
        <f t="shared" si="0"/>
        <v>0.33500000000000002</v>
      </c>
      <c r="K15" s="9">
        <f t="shared" si="0"/>
        <v>0.32700000000000001</v>
      </c>
    </row>
    <row r="16" spans="1:52">
      <c r="A16">
        <v>5</v>
      </c>
      <c r="B16" t="s">
        <v>32</v>
      </c>
      <c r="C16" s="6">
        <v>-35039.89</v>
      </c>
      <c r="D16" s="6">
        <v>-31638.13</v>
      </c>
      <c r="E16" s="6">
        <v>-34135.550000000003</v>
      </c>
      <c r="F16" s="6">
        <v>-15844.82</v>
      </c>
      <c r="G16" s="6">
        <v>-15572.43</v>
      </c>
      <c r="H16" s="6">
        <v>-10103.31</v>
      </c>
      <c r="I16" s="6">
        <v>-13385.84</v>
      </c>
      <c r="J16" s="6">
        <v>-16927.919999999998</v>
      </c>
      <c r="K16" s="6">
        <v>-172647.89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-32811.89</v>
      </c>
      <c r="D18" s="6">
        <v>-29271.15</v>
      </c>
      <c r="E18" s="6">
        <v>-31522.5</v>
      </c>
      <c r="F18" s="6">
        <v>-13200.33</v>
      </c>
      <c r="G18" s="6">
        <v>-13224.74</v>
      </c>
      <c r="H18" s="6">
        <v>-7310.92</v>
      </c>
      <c r="I18" s="6">
        <v>-10781.83</v>
      </c>
      <c r="J18" s="6">
        <v>-14275.89</v>
      </c>
      <c r="K18" s="6">
        <v>-152399.25</v>
      </c>
    </row>
    <row r="19" spans="1:11">
      <c r="A19" t="s">
        <v>35</v>
      </c>
      <c r="B19" t="s">
        <v>36</v>
      </c>
      <c r="C19" s="6"/>
      <c r="D19" s="6">
        <v>177.15</v>
      </c>
      <c r="E19" s="6">
        <v>2159.3000000000002</v>
      </c>
      <c r="F19" s="6">
        <v>-2147.89</v>
      </c>
      <c r="G19" s="6">
        <v>-18085.66</v>
      </c>
      <c r="H19" s="6">
        <v>4373.32</v>
      </c>
      <c r="I19" s="6">
        <v>505.69</v>
      </c>
      <c r="J19" s="6">
        <v>-425.97</v>
      </c>
      <c r="K19" s="6">
        <v>-13444.06</v>
      </c>
    </row>
    <row r="20" spans="1:11">
      <c r="A20" t="s">
        <v>37</v>
      </c>
      <c r="B20" t="s">
        <v>38</v>
      </c>
      <c r="C20" s="6">
        <v>-3081.82</v>
      </c>
      <c r="D20" s="6">
        <v>-111.88</v>
      </c>
      <c r="E20" s="6">
        <v>-1697.09</v>
      </c>
      <c r="F20" s="6">
        <v>-1048.55</v>
      </c>
      <c r="G20" s="6">
        <v>-117.48</v>
      </c>
      <c r="H20" s="6">
        <v>-2371.84</v>
      </c>
      <c r="I20" s="6">
        <v>-728.15</v>
      </c>
      <c r="J20" s="6">
        <v>-1641.6</v>
      </c>
      <c r="K20" s="6">
        <v>-10798.41</v>
      </c>
    </row>
    <row r="21" spans="1:11">
      <c r="A21" t="s">
        <v>39</v>
      </c>
      <c r="B21" t="s">
        <v>40</v>
      </c>
      <c r="C21" s="6">
        <v>-17505.580000000002</v>
      </c>
      <c r="D21" s="6">
        <v>-16918.419999999998</v>
      </c>
      <c r="E21" s="6">
        <v>-18615.02</v>
      </c>
      <c r="F21" s="6">
        <v>-7887.91</v>
      </c>
      <c r="G21" s="6">
        <v>7608.23</v>
      </c>
      <c r="H21" s="6">
        <v>-15166.55</v>
      </c>
      <c r="I21" s="6">
        <v>-505.69</v>
      </c>
      <c r="J21" s="6">
        <v>425.97</v>
      </c>
      <c r="K21" s="6">
        <v>-68564.97</v>
      </c>
    </row>
    <row r="22" spans="1:11">
      <c r="A22" t="s">
        <v>41</v>
      </c>
      <c r="B22" t="s">
        <v>42</v>
      </c>
      <c r="C22" s="6">
        <v>-12224.49</v>
      </c>
      <c r="D22" s="6">
        <v>-12418</v>
      </c>
      <c r="E22" s="6">
        <v>-13369.69</v>
      </c>
      <c r="F22" s="6">
        <v>-2115.98</v>
      </c>
      <c r="G22" s="6">
        <v>-2629.83</v>
      </c>
      <c r="H22" s="6">
        <v>5854.15</v>
      </c>
      <c r="I22" s="6">
        <v>-10053.68</v>
      </c>
      <c r="J22" s="6">
        <v>-12634.29</v>
      </c>
      <c r="K22" s="6">
        <v>-59591.81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-2228</v>
      </c>
      <c r="D26" s="6">
        <v>-2366.98</v>
      </c>
      <c r="E26" s="6">
        <v>-2613.0500000000002</v>
      </c>
      <c r="F26" s="6">
        <v>-2644.49</v>
      </c>
      <c r="G26" s="6">
        <v>-2347.69</v>
      </c>
      <c r="H26" s="6">
        <v>-2792.39</v>
      </c>
      <c r="I26" s="6">
        <v>-2604.0100000000002</v>
      </c>
      <c r="J26" s="6">
        <v>-2652.03</v>
      </c>
      <c r="K26" s="6">
        <v>-20248.64</v>
      </c>
    </row>
    <row r="27" spans="1:11">
      <c r="A27" t="s">
        <v>49</v>
      </c>
      <c r="B27" t="s">
        <v>50</v>
      </c>
      <c r="C27" s="6">
        <v>-2228</v>
      </c>
      <c r="D27" s="6">
        <v>-2366.98</v>
      </c>
      <c r="E27" s="6">
        <v>-2613.0500000000002</v>
      </c>
      <c r="F27" s="6">
        <v>-2644.49</v>
      </c>
      <c r="G27" s="6">
        <v>-2347.69</v>
      </c>
      <c r="H27" s="6">
        <v>-2792.39</v>
      </c>
      <c r="I27" s="6">
        <v>-2604.0100000000002</v>
      </c>
      <c r="J27" s="6">
        <v>-2652.03</v>
      </c>
      <c r="K27" s="6">
        <v>-20248.64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476625.91999999998</v>
      </c>
      <c r="D31" s="8">
        <v>511780.8</v>
      </c>
      <c r="E31" s="8">
        <v>448986.75</v>
      </c>
      <c r="F31" s="8">
        <v>479550.22</v>
      </c>
      <c r="G31" s="8">
        <v>453527.42</v>
      </c>
      <c r="H31" s="8">
        <v>500359.64</v>
      </c>
      <c r="I31" s="8">
        <v>435441.45</v>
      </c>
      <c r="J31" s="8">
        <v>461155.48</v>
      </c>
      <c r="K31" s="8">
        <v>3767427.68</v>
      </c>
    </row>
    <row r="32" spans="1:11" s="7" customFormat="1">
      <c r="A32" s="7">
        <v>11</v>
      </c>
      <c r="B32" s="7" t="s">
        <v>58</v>
      </c>
      <c r="C32" s="8">
        <v>-30309.33</v>
      </c>
      <c r="D32" s="8">
        <v>-24710.080000000002</v>
      </c>
      <c r="E32" s="8">
        <v>-31528.49</v>
      </c>
      <c r="F32" s="8">
        <v>-28135.9</v>
      </c>
      <c r="G32" s="8">
        <v>-36333.75</v>
      </c>
      <c r="H32" s="8">
        <v>-43880.480000000003</v>
      </c>
      <c r="I32" s="8">
        <v>-27776.44</v>
      </c>
      <c r="J32" s="8">
        <v>-31552.11</v>
      </c>
      <c r="K32" s="8">
        <v>-254226.58</v>
      </c>
    </row>
    <row r="33" spans="1:11">
      <c r="A33">
        <v>12</v>
      </c>
      <c r="B33" t="s">
        <v>59</v>
      </c>
      <c r="C33" s="6">
        <v>-298068.05</v>
      </c>
      <c r="D33" s="6">
        <v>-318495.83</v>
      </c>
      <c r="E33" s="6">
        <v>-296149.01</v>
      </c>
      <c r="F33" s="6">
        <v>-322038.62</v>
      </c>
      <c r="G33" s="6">
        <v>-354416.44</v>
      </c>
      <c r="H33" s="6">
        <v>-305422.75</v>
      </c>
      <c r="I33" s="6">
        <v>-304486.62</v>
      </c>
      <c r="J33" s="6">
        <v>-322595.53000000003</v>
      </c>
      <c r="K33" s="6">
        <v>-2521672.85</v>
      </c>
    </row>
    <row r="34" spans="1:11">
      <c r="A34">
        <v>13</v>
      </c>
      <c r="B34" t="s">
        <v>60</v>
      </c>
      <c r="C34" s="6">
        <v>-136889.68</v>
      </c>
      <c r="D34" s="6">
        <v>-152442.54999999999</v>
      </c>
      <c r="E34" s="6">
        <v>-132353.91</v>
      </c>
      <c r="F34" s="6">
        <v>-138858.10999999999</v>
      </c>
      <c r="G34" s="6">
        <v>-138986.45000000001</v>
      </c>
      <c r="H34" s="6">
        <v>-126564.3</v>
      </c>
      <c r="I34" s="6">
        <v>-123978.15</v>
      </c>
      <c r="J34" s="6">
        <v>-137907.46</v>
      </c>
      <c r="K34" s="6">
        <v>-1087980.6100000001</v>
      </c>
    </row>
    <row r="35" spans="1:11">
      <c r="A35" t="s">
        <v>61</v>
      </c>
      <c r="B35" t="s">
        <v>62</v>
      </c>
      <c r="C35" s="6">
        <v>-90704</v>
      </c>
      <c r="D35" s="6">
        <v>-93764</v>
      </c>
      <c r="E35" s="6">
        <v>-90839</v>
      </c>
      <c r="F35" s="6">
        <v>-95324</v>
      </c>
      <c r="G35" s="6">
        <v>-92789</v>
      </c>
      <c r="H35" s="6">
        <v>-92772</v>
      </c>
      <c r="I35" s="6">
        <v>-94479</v>
      </c>
      <c r="J35" s="6">
        <v>-92659</v>
      </c>
      <c r="K35" s="6">
        <v>-743330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-7500</v>
      </c>
      <c r="D37" s="6">
        <v>-7500</v>
      </c>
      <c r="E37" s="6">
        <v>-7500</v>
      </c>
      <c r="F37" s="6">
        <v>-7500</v>
      </c>
      <c r="G37" s="6">
        <v>-7500</v>
      </c>
      <c r="H37" s="6">
        <v>-4500</v>
      </c>
      <c r="I37" s="6">
        <v>-7500</v>
      </c>
      <c r="J37" s="6">
        <v>-7500</v>
      </c>
      <c r="K37" s="6">
        <v>-57000</v>
      </c>
    </row>
    <row r="38" spans="1:11">
      <c r="A38" t="s">
        <v>67</v>
      </c>
      <c r="B38" t="s">
        <v>68</v>
      </c>
      <c r="C38" s="6">
        <v>-3768.98</v>
      </c>
      <c r="D38" s="6">
        <v>-3321.85</v>
      </c>
      <c r="E38" s="6">
        <v>-3408.21</v>
      </c>
      <c r="F38" s="6">
        <v>-1235.9100000000001</v>
      </c>
      <c r="G38" s="6">
        <v>-455</v>
      </c>
      <c r="H38" s="6">
        <v>-3905.54</v>
      </c>
      <c r="I38" s="6">
        <v>-735.66</v>
      </c>
      <c r="J38" s="6">
        <v>-920.88</v>
      </c>
      <c r="K38" s="6">
        <v>-17752.03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-14010</v>
      </c>
      <c r="D40" s="6">
        <v>-23155</v>
      </c>
      <c r="E40" s="6">
        <v>-11490</v>
      </c>
      <c r="F40" s="6">
        <v>-7731.5</v>
      </c>
      <c r="G40" s="6">
        <v>-10264</v>
      </c>
      <c r="H40" s="6">
        <v>-8922.3700000000008</v>
      </c>
      <c r="I40" s="6">
        <v>-5096.46</v>
      </c>
      <c r="J40" s="6">
        <v>-14374.84</v>
      </c>
      <c r="K40" s="6">
        <v>-95044.17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4285.71</v>
      </c>
      <c r="J41" s="6"/>
      <c r="K41" s="6">
        <v>-6000</v>
      </c>
    </row>
    <row r="42" spans="1:11">
      <c r="A42" t="s">
        <v>75</v>
      </c>
      <c r="B42" t="s">
        <v>76</v>
      </c>
      <c r="C42" s="6"/>
      <c r="D42" s="6"/>
      <c r="E42" s="6">
        <v>-4940</v>
      </c>
      <c r="F42" s="6">
        <v>-890</v>
      </c>
      <c r="G42" s="6"/>
      <c r="H42" s="6">
        <v>3535</v>
      </c>
      <c r="I42" s="6"/>
      <c r="J42" s="6"/>
      <c r="K42" s="6">
        <v>-2295</v>
      </c>
    </row>
    <row r="43" spans="1:11">
      <c r="A43" t="s">
        <v>77</v>
      </c>
      <c r="B43" t="s">
        <v>78</v>
      </c>
      <c r="C43" s="6">
        <v>-3614.7</v>
      </c>
      <c r="D43" s="6">
        <v>-3614.7</v>
      </c>
      <c r="E43" s="6">
        <v>-3614.7</v>
      </c>
      <c r="F43" s="6">
        <v>-3614.7</v>
      </c>
      <c r="G43" s="6">
        <v>-3890.74</v>
      </c>
      <c r="H43" s="6">
        <v>-3412.39</v>
      </c>
      <c r="I43" s="6">
        <v>-3890.74</v>
      </c>
      <c r="J43" s="6">
        <v>-3890.74</v>
      </c>
      <c r="K43" s="6">
        <v>-29543.41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-2812</v>
      </c>
      <c r="D45" s="6">
        <v>-2812</v>
      </c>
      <c r="E45" s="6">
        <v>-2812</v>
      </c>
      <c r="F45" s="6">
        <v>-2812</v>
      </c>
      <c r="G45" s="6">
        <v>-2812</v>
      </c>
      <c r="H45" s="6">
        <v>-2837</v>
      </c>
      <c r="I45" s="6">
        <v>-2812</v>
      </c>
      <c r="J45" s="6">
        <v>-2812</v>
      </c>
      <c r="K45" s="6">
        <v>-22521</v>
      </c>
    </row>
    <row r="46" spans="1:11">
      <c r="A46" t="s">
        <v>83</v>
      </c>
      <c r="B46" t="s">
        <v>84</v>
      </c>
      <c r="C46" s="6">
        <v>-730</v>
      </c>
      <c r="D46" s="6">
        <v>-1705</v>
      </c>
      <c r="E46" s="6"/>
      <c r="F46" s="6"/>
      <c r="G46" s="6">
        <v>-3240</v>
      </c>
      <c r="H46" s="6"/>
      <c r="I46" s="6"/>
      <c r="J46" s="6"/>
      <c r="K46" s="6">
        <v>-5675</v>
      </c>
    </row>
    <row r="47" spans="1:11">
      <c r="A47" t="s">
        <v>85</v>
      </c>
      <c r="B47" t="s">
        <v>86</v>
      </c>
      <c r="C47" s="6">
        <v>-3750</v>
      </c>
      <c r="D47" s="6">
        <v>-6570</v>
      </c>
      <c r="E47" s="6">
        <v>2250</v>
      </c>
      <c r="F47" s="6">
        <v>-3750</v>
      </c>
      <c r="G47" s="6">
        <v>-3750</v>
      </c>
      <c r="H47" s="6">
        <v>-3750</v>
      </c>
      <c r="I47" s="6">
        <v>-3750</v>
      </c>
      <c r="J47" s="6">
        <v>-3750</v>
      </c>
      <c r="K47" s="6">
        <v>-26820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-94616.5</v>
      </c>
      <c r="D49" s="6">
        <v>-94894.44</v>
      </c>
      <c r="E49" s="6">
        <v>-94894.44</v>
      </c>
      <c r="F49" s="6">
        <v>-102909.12</v>
      </c>
      <c r="G49" s="6">
        <v>-103799.5</v>
      </c>
      <c r="H49" s="6">
        <v>-103799.5</v>
      </c>
      <c r="I49" s="6">
        <v>-103799.5</v>
      </c>
      <c r="J49" s="6">
        <v>-103799.5</v>
      </c>
      <c r="K49" s="6">
        <v>-802512.5</v>
      </c>
    </row>
    <row r="50" spans="1:11">
      <c r="A50" t="s">
        <v>90</v>
      </c>
      <c r="B50" t="s">
        <v>91</v>
      </c>
      <c r="C50" s="6">
        <v>-44525.25</v>
      </c>
      <c r="D50" s="6">
        <v>-44525.25</v>
      </c>
      <c r="E50" s="6">
        <v>-44525.25</v>
      </c>
      <c r="F50" s="6">
        <v>-48532.59</v>
      </c>
      <c r="G50" s="6">
        <v>-48977.78</v>
      </c>
      <c r="H50" s="6">
        <v>-48977.78</v>
      </c>
      <c r="I50" s="6">
        <v>-48977.78</v>
      </c>
      <c r="J50" s="6">
        <v>-48977.78</v>
      </c>
      <c r="K50" s="6">
        <v>-378019.46</v>
      </c>
    </row>
    <row r="51" spans="1:11">
      <c r="A51" t="s">
        <v>92</v>
      </c>
      <c r="B51" t="s">
        <v>93</v>
      </c>
      <c r="C51" s="6">
        <v>-44525.25</v>
      </c>
      <c r="D51" s="6">
        <v>-44525.25</v>
      </c>
      <c r="E51" s="6">
        <v>-44525.25</v>
      </c>
      <c r="F51" s="6">
        <v>-48532.59</v>
      </c>
      <c r="G51" s="6">
        <v>-48977.78</v>
      </c>
      <c r="H51" s="6">
        <v>-48977.78</v>
      </c>
      <c r="I51" s="6">
        <v>-48977.78</v>
      </c>
      <c r="J51" s="6">
        <v>-48977.78</v>
      </c>
      <c r="K51" s="6">
        <v>-378019.46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-5566</v>
      </c>
      <c r="D53" s="6">
        <v>-5843.94</v>
      </c>
      <c r="E53" s="6">
        <v>-5843.94</v>
      </c>
      <c r="F53" s="6">
        <v>-5843.94</v>
      </c>
      <c r="G53" s="6">
        <v>-5843.94</v>
      </c>
      <c r="H53" s="6">
        <v>-5843.94</v>
      </c>
      <c r="I53" s="6">
        <v>-5843.94</v>
      </c>
      <c r="J53" s="6">
        <v>-5843.94</v>
      </c>
      <c r="K53" s="6">
        <v>-46473.58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-4728.71</v>
      </c>
      <c r="D60" s="6">
        <v>-4903.01</v>
      </c>
      <c r="E60" s="6">
        <v>-5487.89</v>
      </c>
      <c r="F60" s="6">
        <v>-5605.41</v>
      </c>
      <c r="G60" s="6">
        <v>-5805.9</v>
      </c>
      <c r="H60" s="6">
        <v>-6989.78</v>
      </c>
      <c r="I60" s="6">
        <v>-7291.39</v>
      </c>
      <c r="J60" s="6">
        <v>-7503.97</v>
      </c>
      <c r="K60" s="6">
        <v>-48316.06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-417.8</v>
      </c>
      <c r="D62" s="6">
        <v>-334.07</v>
      </c>
      <c r="E62" s="6">
        <v>-323.27999999999997</v>
      </c>
      <c r="F62" s="6">
        <v>-254.8</v>
      </c>
      <c r="G62" s="6">
        <v>-254.8</v>
      </c>
      <c r="H62" s="6">
        <v>-1430.13</v>
      </c>
      <c r="I62" s="6">
        <v>-1477.81</v>
      </c>
      <c r="J62" s="6">
        <v>-1430.13</v>
      </c>
      <c r="K62" s="6">
        <v>-5922.82</v>
      </c>
    </row>
    <row r="63" spans="1:11">
      <c r="A63" t="s">
        <v>115</v>
      </c>
      <c r="B63" t="s">
        <v>116</v>
      </c>
      <c r="C63" s="6">
        <v>-4143.24</v>
      </c>
      <c r="D63" s="6">
        <v>-4364.45</v>
      </c>
      <c r="E63" s="6">
        <v>-4934.47</v>
      </c>
      <c r="F63" s="6">
        <v>-5112.8</v>
      </c>
      <c r="G63" s="6">
        <v>-5313.29</v>
      </c>
      <c r="H63" s="6">
        <v>-5329.51</v>
      </c>
      <c r="I63" s="6">
        <v>-5577.34</v>
      </c>
      <c r="J63" s="6">
        <v>-5861.12</v>
      </c>
      <c r="K63" s="6">
        <v>-40636.22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-167.67</v>
      </c>
      <c r="D65" s="6">
        <v>-204.49</v>
      </c>
      <c r="E65" s="6">
        <v>-230.14</v>
      </c>
      <c r="F65" s="6">
        <v>-237.81</v>
      </c>
      <c r="G65" s="6">
        <v>-237.81</v>
      </c>
      <c r="H65" s="6">
        <v>-230.14</v>
      </c>
      <c r="I65" s="6">
        <v>-236.24</v>
      </c>
      <c r="J65" s="6">
        <v>-212.72</v>
      </c>
      <c r="K65" s="6">
        <v>-1757.02</v>
      </c>
    </row>
    <row r="66" spans="1:11">
      <c r="A66">
        <v>17</v>
      </c>
      <c r="B66" t="s">
        <v>121</v>
      </c>
      <c r="C66" s="6">
        <v>-61833.16</v>
      </c>
      <c r="D66" s="6">
        <v>-66255.83</v>
      </c>
      <c r="E66" s="6">
        <v>-63412.77</v>
      </c>
      <c r="F66" s="6">
        <v>-74665.98</v>
      </c>
      <c r="G66" s="6">
        <v>-105824.59</v>
      </c>
      <c r="H66" s="6">
        <v>-68069.17</v>
      </c>
      <c r="I66" s="6">
        <v>-69417.58</v>
      </c>
      <c r="J66" s="6">
        <v>-73384.600000000006</v>
      </c>
      <c r="K66" s="6">
        <v>-582863.68000000005</v>
      </c>
    </row>
    <row r="67" spans="1:11">
      <c r="A67">
        <v>18</v>
      </c>
      <c r="B67" t="s">
        <v>122</v>
      </c>
      <c r="C67" s="6">
        <v>-13909.06</v>
      </c>
      <c r="D67" s="6">
        <v>-13209.33</v>
      </c>
      <c r="E67" s="6">
        <v>-14034.36</v>
      </c>
      <c r="F67" s="6">
        <v>-14565.29</v>
      </c>
      <c r="G67" s="6">
        <v>-14409.82</v>
      </c>
      <c r="H67" s="6">
        <v>-15790.12</v>
      </c>
      <c r="I67" s="6">
        <v>-15480.01</v>
      </c>
      <c r="J67" s="6">
        <v>-14300.58</v>
      </c>
      <c r="K67" s="6">
        <v>-115698.57</v>
      </c>
    </row>
    <row r="68" spans="1:11">
      <c r="A68" t="s">
        <v>123</v>
      </c>
      <c r="B68" t="s">
        <v>124</v>
      </c>
      <c r="C68" s="6">
        <v>-1259.06</v>
      </c>
      <c r="D68" s="6">
        <v>-1202.6600000000001</v>
      </c>
      <c r="E68" s="6">
        <v>-1034.3599999999999</v>
      </c>
      <c r="F68" s="6">
        <v>-1215.29</v>
      </c>
      <c r="G68" s="6">
        <v>-1059.82</v>
      </c>
      <c r="H68" s="6">
        <v>-1170.1199999999999</v>
      </c>
      <c r="I68" s="6">
        <v>-1145.01</v>
      </c>
      <c r="J68" s="6">
        <v>-980.08</v>
      </c>
      <c r="K68" s="6">
        <v>-9066.4</v>
      </c>
    </row>
    <row r="69" spans="1:11">
      <c r="A69" t="s">
        <v>125</v>
      </c>
      <c r="B69" t="s">
        <v>126</v>
      </c>
      <c r="C69" s="6">
        <v>-3850</v>
      </c>
      <c r="D69" s="6">
        <v>-3500</v>
      </c>
      <c r="E69" s="6">
        <v>-4200</v>
      </c>
      <c r="F69" s="6">
        <v>-4550</v>
      </c>
      <c r="G69" s="6">
        <v>-4550</v>
      </c>
      <c r="H69" s="6">
        <v>-4550</v>
      </c>
      <c r="I69" s="6">
        <v>-4900</v>
      </c>
      <c r="J69" s="6">
        <v>-4200</v>
      </c>
      <c r="K69" s="6">
        <v>-34300</v>
      </c>
    </row>
    <row r="70" spans="1:11">
      <c r="A70" t="s">
        <v>127</v>
      </c>
      <c r="B70" t="s">
        <v>128</v>
      </c>
      <c r="C70" s="6">
        <v>-8800</v>
      </c>
      <c r="D70" s="6">
        <v>-8506.67</v>
      </c>
      <c r="E70" s="6">
        <v>-8800</v>
      </c>
      <c r="F70" s="6">
        <v>-8800</v>
      </c>
      <c r="G70" s="6">
        <v>-8800</v>
      </c>
      <c r="H70" s="6">
        <v>-10070</v>
      </c>
      <c r="I70" s="6">
        <v>-9435</v>
      </c>
      <c r="J70" s="6">
        <v>-9120.5</v>
      </c>
      <c r="K70" s="6">
        <v>-72332.17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-16757.099999999999</v>
      </c>
      <c r="D76" s="6">
        <v>-16577.099999999999</v>
      </c>
      <c r="E76" s="6">
        <v>-16617.21</v>
      </c>
      <c r="F76" s="6">
        <v>-16540.22</v>
      </c>
      <c r="G76" s="6">
        <v>-17172.11</v>
      </c>
      <c r="H76" s="6">
        <v>-17065.48</v>
      </c>
      <c r="I76" s="6">
        <v>-16358.1</v>
      </c>
      <c r="J76" s="6">
        <v>-16435.439999999999</v>
      </c>
      <c r="K76" s="6">
        <v>-133522.76</v>
      </c>
    </row>
    <row r="77" spans="1:11">
      <c r="A77" t="s">
        <v>140</v>
      </c>
      <c r="B77" t="s">
        <v>141</v>
      </c>
      <c r="C77" s="6">
        <v>-326.7</v>
      </c>
      <c r="D77" s="6">
        <v>-326.7</v>
      </c>
      <c r="E77" s="6">
        <v>-287.61</v>
      </c>
      <c r="F77" s="6">
        <v>-268.22000000000003</v>
      </c>
      <c r="G77" s="6">
        <v>-237.71</v>
      </c>
      <c r="H77" s="6">
        <v>-224.68</v>
      </c>
      <c r="I77" s="6">
        <v>-251.7</v>
      </c>
      <c r="J77" s="6"/>
      <c r="K77" s="6">
        <v>-1923.32</v>
      </c>
    </row>
    <row r="78" spans="1:11">
      <c r="A78" t="s">
        <v>142</v>
      </c>
      <c r="B78" t="s">
        <v>143</v>
      </c>
      <c r="C78" s="6">
        <v>-16430.400000000001</v>
      </c>
      <c r="D78" s="6">
        <v>-16250.4</v>
      </c>
      <c r="E78" s="6">
        <v>-16329.6</v>
      </c>
      <c r="F78" s="6">
        <v>-16272</v>
      </c>
      <c r="G78" s="6">
        <v>-16934.400000000001</v>
      </c>
      <c r="H78" s="6">
        <v>-16840.8</v>
      </c>
      <c r="I78" s="6">
        <v>-16106.4</v>
      </c>
      <c r="J78" s="6">
        <v>-16435.439999999999</v>
      </c>
      <c r="K78" s="6">
        <v>-131599.44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-7844.71</v>
      </c>
      <c r="D80" s="6">
        <v>-11546.9</v>
      </c>
      <c r="E80" s="6">
        <v>-7896.73</v>
      </c>
      <c r="F80" s="6">
        <v>-11238.74</v>
      </c>
      <c r="G80" s="6">
        <v>-36665.620000000003</v>
      </c>
      <c r="H80" s="6">
        <v>-7878.27</v>
      </c>
      <c r="I80" s="6">
        <v>-10025</v>
      </c>
      <c r="J80" s="6">
        <v>-15106.76</v>
      </c>
      <c r="K80" s="6">
        <v>-108202.73</v>
      </c>
    </row>
    <row r="81" spans="1:11">
      <c r="A81" t="s">
        <v>147</v>
      </c>
      <c r="B81" t="s">
        <v>148</v>
      </c>
      <c r="C81" s="6"/>
      <c r="D81" s="6">
        <v>-2300</v>
      </c>
      <c r="E81" s="6"/>
      <c r="F81" s="6"/>
      <c r="G81" s="6">
        <v>-2300</v>
      </c>
      <c r="H81" s="6"/>
      <c r="I81" s="6"/>
      <c r="J81" s="6">
        <v>-2300</v>
      </c>
      <c r="K81" s="6">
        <v>-6900</v>
      </c>
    </row>
    <row r="82" spans="1:11">
      <c r="A82" t="s">
        <v>149</v>
      </c>
      <c r="B82" t="s">
        <v>150</v>
      </c>
      <c r="C82" s="6"/>
      <c r="D82" s="6">
        <v>-1360</v>
      </c>
      <c r="E82" s="6"/>
      <c r="F82" s="6">
        <v>-3350.47</v>
      </c>
      <c r="G82" s="6">
        <v>-12920</v>
      </c>
      <c r="H82" s="6"/>
      <c r="I82" s="6">
        <v>-2000</v>
      </c>
      <c r="J82" s="6">
        <v>-4072.9</v>
      </c>
      <c r="K82" s="6">
        <v>-23703.37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-2636.9</v>
      </c>
      <c r="D86" s="6">
        <v>-2636.9</v>
      </c>
      <c r="E86" s="6">
        <v>-2636.9</v>
      </c>
      <c r="F86" s="6">
        <v>-2636.9</v>
      </c>
      <c r="G86" s="6">
        <v>-16188.37</v>
      </c>
      <c r="H86" s="6">
        <v>-2636.9</v>
      </c>
      <c r="I86" s="6">
        <v>-2802.35</v>
      </c>
      <c r="J86" s="6">
        <v>-3444.3</v>
      </c>
      <c r="K86" s="6">
        <v>-35619.519999999997</v>
      </c>
    </row>
    <row r="87" spans="1:11">
      <c r="A87">
        <v>21</v>
      </c>
      <c r="B87" t="s">
        <v>159</v>
      </c>
      <c r="C87" s="6">
        <v>-995</v>
      </c>
      <c r="D87" s="6">
        <v>-1456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-10769.8</v>
      </c>
    </row>
    <row r="88" spans="1:11">
      <c r="A88" t="s">
        <v>160</v>
      </c>
      <c r="B88" t="s">
        <v>161</v>
      </c>
      <c r="C88" s="6">
        <v>-995</v>
      </c>
      <c r="D88" s="6">
        <v>-1456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-10769.8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-1620.01</v>
      </c>
      <c r="D90" s="6">
        <v>-3150</v>
      </c>
      <c r="E90" s="6">
        <v>-2807.91</v>
      </c>
      <c r="F90" s="6">
        <v>-8511.33</v>
      </c>
      <c r="G90" s="6">
        <v>-12908</v>
      </c>
      <c r="H90" s="6">
        <v>-2776.21</v>
      </c>
      <c r="I90" s="6">
        <v>-8775</v>
      </c>
      <c r="J90" s="6">
        <v>-6438.3</v>
      </c>
      <c r="K90" s="6">
        <v>-46986.76</v>
      </c>
    </row>
    <row r="91" spans="1:11">
      <c r="A91" t="s">
        <v>165</v>
      </c>
      <c r="B91" t="s">
        <v>166</v>
      </c>
      <c r="C91" s="6">
        <v>1.53</v>
      </c>
      <c r="D91" s="6">
        <v>-140</v>
      </c>
      <c r="E91" s="6">
        <v>-1658.69</v>
      </c>
      <c r="F91" s="6">
        <v>-532.65</v>
      </c>
      <c r="G91" s="6">
        <v>-1780</v>
      </c>
      <c r="H91" s="6">
        <v>-1056.42</v>
      </c>
      <c r="I91" s="6">
        <v>-130</v>
      </c>
      <c r="J91" s="6">
        <v>-157.94</v>
      </c>
      <c r="K91" s="6">
        <v>-5454.17</v>
      </c>
    </row>
    <row r="92" spans="1:11">
      <c r="A92" t="s">
        <v>167</v>
      </c>
      <c r="B92" t="s">
        <v>168</v>
      </c>
      <c r="C92" s="6">
        <v>-1621.54</v>
      </c>
      <c r="D92" s="6">
        <v>-3010</v>
      </c>
      <c r="E92" s="6">
        <v>-1149.22</v>
      </c>
      <c r="F92" s="6">
        <v>-7978.68</v>
      </c>
      <c r="G92" s="6">
        <v>-1408</v>
      </c>
      <c r="H92" s="6">
        <v>-933.81</v>
      </c>
      <c r="I92" s="6">
        <v>-2300</v>
      </c>
      <c r="J92" s="6">
        <v>-3460.36</v>
      </c>
      <c r="K92" s="6">
        <v>-21861.61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-185.98</v>
      </c>
      <c r="I93" s="6"/>
      <c r="J93" s="6"/>
      <c r="K93" s="6">
        <v>-185.98</v>
      </c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-9720</v>
      </c>
      <c r="H94" s="6">
        <v>-600</v>
      </c>
      <c r="I94" s="6">
        <v>-6345</v>
      </c>
      <c r="J94" s="6">
        <v>-2820</v>
      </c>
      <c r="K94" s="6">
        <v>-19485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49.07</v>
      </c>
      <c r="D96" s="6">
        <v>-1874</v>
      </c>
      <c r="E96" s="6">
        <v>-3900.8</v>
      </c>
      <c r="F96" s="6">
        <v>-4603.66</v>
      </c>
      <c r="G96" s="6"/>
      <c r="H96" s="6">
        <v>-2674</v>
      </c>
      <c r="I96" s="6"/>
      <c r="J96" s="6">
        <v>-1936</v>
      </c>
      <c r="K96" s="6">
        <v>-14939.39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750</v>
      </c>
      <c r="D98" s="6">
        <v>-1874</v>
      </c>
      <c r="E98" s="6">
        <v>-3900.8</v>
      </c>
      <c r="F98" s="6">
        <v>-2711</v>
      </c>
      <c r="G98" s="6"/>
      <c r="H98" s="6">
        <v>-1874</v>
      </c>
      <c r="I98" s="6"/>
      <c r="J98" s="6">
        <v>-1342</v>
      </c>
      <c r="K98" s="6">
        <v>-10951.8</v>
      </c>
    </row>
    <row r="99" spans="1:11">
      <c r="A99" t="s">
        <v>180</v>
      </c>
      <c r="B99" t="s">
        <v>181</v>
      </c>
      <c r="C99" s="6">
        <v>-700.93</v>
      </c>
      <c r="D99" s="6"/>
      <c r="E99" s="6"/>
      <c r="F99" s="6">
        <v>-1892.66</v>
      </c>
      <c r="G99" s="6"/>
      <c r="H99" s="6">
        <v>-800</v>
      </c>
      <c r="I99" s="6"/>
      <c r="J99" s="6">
        <v>-594</v>
      </c>
      <c r="K99" s="6">
        <v>-3987.59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-2742.14</v>
      </c>
      <c r="D101" s="6">
        <v>-2742.14</v>
      </c>
      <c r="E101" s="6">
        <v>-2742.14</v>
      </c>
      <c r="F101" s="6">
        <v>-2742.14</v>
      </c>
      <c r="G101" s="6">
        <v>-2742.14</v>
      </c>
      <c r="H101" s="6">
        <v>-2742.14</v>
      </c>
      <c r="I101" s="6">
        <v>-2742.14</v>
      </c>
      <c r="J101" s="6">
        <v>-2742.14</v>
      </c>
      <c r="K101" s="6">
        <v>-21937.119999999999</v>
      </c>
    </row>
    <row r="102" spans="1:11">
      <c r="A102" t="s">
        <v>185</v>
      </c>
      <c r="B102" t="s">
        <v>186</v>
      </c>
      <c r="C102" s="6">
        <v>-272.04000000000002</v>
      </c>
      <c r="D102" s="6">
        <v>-272.04000000000002</v>
      </c>
      <c r="E102" s="6">
        <v>-272.04000000000002</v>
      </c>
      <c r="F102" s="6">
        <v>-272.04000000000002</v>
      </c>
      <c r="G102" s="6">
        <v>-272.04000000000002</v>
      </c>
      <c r="H102" s="6">
        <v>-272.04000000000002</v>
      </c>
      <c r="I102" s="6">
        <v>-272.04000000000002</v>
      </c>
      <c r="J102" s="6">
        <v>-272.04000000000002</v>
      </c>
      <c r="K102" s="6">
        <v>-2176.3200000000002</v>
      </c>
    </row>
    <row r="103" spans="1:11">
      <c r="A103" t="s">
        <v>187</v>
      </c>
      <c r="B103" t="s">
        <v>188</v>
      </c>
      <c r="C103" s="6">
        <v>-2470.1</v>
      </c>
      <c r="D103" s="6">
        <v>-2470.1</v>
      </c>
      <c r="E103" s="6">
        <v>-2470.1</v>
      </c>
      <c r="F103" s="6">
        <v>-2470.1</v>
      </c>
      <c r="G103" s="6">
        <v>-2470.1</v>
      </c>
      <c r="H103" s="6">
        <v>-2470.1</v>
      </c>
      <c r="I103" s="6">
        <v>-2470.1</v>
      </c>
      <c r="J103" s="6">
        <v>-2470.1</v>
      </c>
      <c r="K103" s="6">
        <v>-19760.8</v>
      </c>
    </row>
    <row r="104" spans="1:11">
      <c r="A104">
        <v>25</v>
      </c>
      <c r="B104" t="s">
        <v>189</v>
      </c>
      <c r="C104" s="6">
        <v>-215.73</v>
      </c>
      <c r="D104" s="6">
        <v>-7.83</v>
      </c>
      <c r="E104" s="6">
        <v>-118.8</v>
      </c>
      <c r="F104" s="6">
        <v>-223.75</v>
      </c>
      <c r="G104" s="6">
        <v>-7059.42</v>
      </c>
      <c r="H104" s="6">
        <v>-166.03</v>
      </c>
      <c r="I104" s="6">
        <v>-50.97</v>
      </c>
      <c r="J104" s="6">
        <v>-144.72999999999999</v>
      </c>
      <c r="K104" s="6">
        <v>-7987.26</v>
      </c>
    </row>
    <row r="105" spans="1:11">
      <c r="A105" t="s">
        <v>190</v>
      </c>
      <c r="B105" t="s">
        <v>191</v>
      </c>
      <c r="C105" s="6">
        <v>-215.73</v>
      </c>
      <c r="D105" s="6">
        <v>-7.83</v>
      </c>
      <c r="E105" s="6">
        <v>-118.8</v>
      </c>
      <c r="F105" s="6">
        <v>-223.75</v>
      </c>
      <c r="G105" s="6">
        <v>-7059.42</v>
      </c>
      <c r="H105" s="6">
        <v>-166.03</v>
      </c>
      <c r="I105" s="6">
        <v>-50.97</v>
      </c>
      <c r="J105" s="6">
        <v>-144.72999999999999</v>
      </c>
      <c r="K105" s="6">
        <v>-7987.26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-2820</v>
      </c>
      <c r="D107" s="6">
        <v>2376.0700000000002</v>
      </c>
      <c r="E107" s="6"/>
      <c r="F107" s="6"/>
      <c r="G107" s="6"/>
      <c r="H107" s="6"/>
      <c r="I107" s="6"/>
      <c r="J107" s="6"/>
      <c r="K107" s="6">
        <v>-443.93</v>
      </c>
    </row>
    <row r="108" spans="1:11">
      <c r="A108" t="s">
        <v>195</v>
      </c>
      <c r="B108" t="s">
        <v>196</v>
      </c>
      <c r="C108" s="6"/>
      <c r="D108" s="6">
        <v>-443.93</v>
      </c>
      <c r="E108" s="6"/>
      <c r="F108" s="6"/>
      <c r="G108" s="6"/>
      <c r="H108" s="6"/>
      <c r="I108" s="6"/>
      <c r="J108" s="6"/>
      <c r="K108" s="6">
        <v>-443.93</v>
      </c>
    </row>
    <row r="109" spans="1:11">
      <c r="A109" t="s">
        <v>197</v>
      </c>
      <c r="B109" t="s">
        <v>198</v>
      </c>
      <c r="C109" s="6">
        <v>-2820</v>
      </c>
      <c r="D109" s="6">
        <v>2820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-12882.3</v>
      </c>
      <c r="D110" s="6">
        <v>-12283.72</v>
      </c>
      <c r="E110" s="6">
        <v>-11965.89</v>
      </c>
      <c r="F110" s="6">
        <v>-13037.19</v>
      </c>
      <c r="G110" s="6">
        <v>-12308.54</v>
      </c>
      <c r="H110" s="6">
        <v>-12263.58</v>
      </c>
      <c r="I110" s="6">
        <v>-11747.7</v>
      </c>
      <c r="J110" s="6">
        <v>-14325.93</v>
      </c>
      <c r="K110" s="6">
        <v>-100814.85</v>
      </c>
    </row>
    <row r="111" spans="1:11">
      <c r="A111" t="s">
        <v>200</v>
      </c>
      <c r="B111" t="s">
        <v>201</v>
      </c>
      <c r="C111" s="6">
        <v>-2082.3000000000002</v>
      </c>
      <c r="D111" s="6">
        <v>-1483.72</v>
      </c>
      <c r="E111" s="6">
        <v>-1165.8900000000001</v>
      </c>
      <c r="F111" s="6">
        <v>-2237.19</v>
      </c>
      <c r="G111" s="6">
        <v>-1508.54</v>
      </c>
      <c r="H111" s="6">
        <v>-1463.58</v>
      </c>
      <c r="I111" s="6">
        <v>-947.7</v>
      </c>
      <c r="J111" s="6">
        <v>0.47</v>
      </c>
      <c r="K111" s="6">
        <v>-10888.45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>
        <v>-3526.4</v>
      </c>
      <c r="K112" s="6">
        <v>-3526.4</v>
      </c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>
        <v>-2096.1799999999998</v>
      </c>
      <c r="D114" s="6">
        <v>-5784.88</v>
      </c>
      <c r="E114" s="6">
        <v>-1958.4</v>
      </c>
      <c r="F114" s="6">
        <v>-1786.91</v>
      </c>
      <c r="G114" s="6">
        <v>-1137.81</v>
      </c>
      <c r="H114" s="6">
        <v>-4675.6099999999997</v>
      </c>
      <c r="I114" s="6">
        <v>-2166</v>
      </c>
      <c r="J114" s="6">
        <v>-1954.72</v>
      </c>
      <c r="K114" s="6">
        <v>-21560.51</v>
      </c>
    </row>
    <row r="115" spans="1:11">
      <c r="A115" t="s">
        <v>207</v>
      </c>
      <c r="B115" t="s">
        <v>208</v>
      </c>
      <c r="C115" s="6">
        <v>-2096.1799999999998</v>
      </c>
      <c r="D115" s="6">
        <v>-5784.88</v>
      </c>
      <c r="E115" s="6">
        <v>-1958.45</v>
      </c>
      <c r="F115" s="6">
        <v>-1838.49</v>
      </c>
      <c r="G115" s="6">
        <v>-1085.81</v>
      </c>
      <c r="H115" s="6">
        <v>-4675.6099999999997</v>
      </c>
      <c r="I115" s="6">
        <v>-2166</v>
      </c>
      <c r="J115" s="6">
        <v>-1954.47</v>
      </c>
      <c r="K115" s="6">
        <v>-21559.89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>
        <v>52</v>
      </c>
      <c r="G117" s="6">
        <v>-52</v>
      </c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>
        <v>-0.5</v>
      </c>
      <c r="G118" s="6"/>
      <c r="H118" s="6"/>
      <c r="I118" s="6"/>
      <c r="J118" s="6">
        <v>-0.25</v>
      </c>
      <c r="K118" s="6">
        <v>-0.75</v>
      </c>
    </row>
    <row r="119" spans="1:11">
      <c r="A119" t="s">
        <v>215</v>
      </c>
      <c r="B119" t="s">
        <v>216</v>
      </c>
      <c r="C119" s="6"/>
      <c r="D119" s="6"/>
      <c r="E119" s="6">
        <v>0.05</v>
      </c>
      <c r="F119" s="6">
        <v>0.08</v>
      </c>
      <c r="G119" s="6"/>
      <c r="H119" s="6"/>
      <c r="I119" s="6"/>
      <c r="J119" s="6"/>
      <c r="K119" s="6">
        <v>0.13</v>
      </c>
    </row>
    <row r="120" spans="1:11" s="7" customFormat="1">
      <c r="A120" s="7">
        <v>29</v>
      </c>
      <c r="B120" s="7" t="s">
        <v>217</v>
      </c>
      <c r="C120" s="8">
        <v>148248.54</v>
      </c>
      <c r="D120" s="8">
        <v>168574.89</v>
      </c>
      <c r="E120" s="8">
        <v>121309.25</v>
      </c>
      <c r="F120" s="8">
        <v>129375.7</v>
      </c>
      <c r="G120" s="8">
        <v>62777.23</v>
      </c>
      <c r="H120" s="8">
        <v>151056.41</v>
      </c>
      <c r="I120" s="8">
        <v>103178.39</v>
      </c>
      <c r="J120" s="8">
        <v>107007.84</v>
      </c>
      <c r="K120" s="8">
        <v>991528.25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9.9000000000000005E-2</v>
      </c>
      <c r="D121" s="9">
        <f t="shared" ref="D121:K121" si="1">IF(D$10=0," ",ROUND(D120/D$10,3))</f>
        <v>0.10100000000000001</v>
      </c>
      <c r="E121" s="9">
        <f t="shared" si="1"/>
        <v>8.1000000000000003E-2</v>
      </c>
      <c r="F121" s="9">
        <f t="shared" si="1"/>
        <v>8.7999999999999995E-2</v>
      </c>
      <c r="G121" s="9">
        <f t="shared" si="1"/>
        <v>4.1000000000000002E-2</v>
      </c>
      <c r="H121" s="9">
        <f t="shared" si="1"/>
        <v>9.6000000000000002E-2</v>
      </c>
      <c r="I121" s="9">
        <f t="shared" si="1"/>
        <v>7.4999999999999997E-2</v>
      </c>
      <c r="J121" s="9">
        <f t="shared" si="1"/>
        <v>7.4999999999999997E-2</v>
      </c>
      <c r="K121" s="9">
        <f t="shared" si="1"/>
        <v>8.2000000000000003E-2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-157349.09</v>
      </c>
      <c r="D123" s="6">
        <v>-177313.37</v>
      </c>
      <c r="E123" s="6">
        <v>-152944.92000000001</v>
      </c>
      <c r="F123" s="6">
        <v>-169497.32</v>
      </c>
      <c r="G123" s="6">
        <v>-185795.1</v>
      </c>
      <c r="H123" s="6">
        <v>-147869.57</v>
      </c>
      <c r="I123" s="6">
        <v>-152058.95000000001</v>
      </c>
      <c r="J123" s="6">
        <v>-170680.03</v>
      </c>
      <c r="K123" s="6">
        <v>-1313508.3500000001</v>
      </c>
    </row>
    <row r="124" spans="1:11">
      <c r="A124" t="s">
        <v>221</v>
      </c>
      <c r="B124" t="s">
        <v>222</v>
      </c>
      <c r="C124" s="6">
        <v>-136889.68</v>
      </c>
      <c r="D124" s="6">
        <v>-152442.54999999999</v>
      </c>
      <c r="E124" s="6">
        <v>-132353.91</v>
      </c>
      <c r="F124" s="6">
        <v>-138858.10999999999</v>
      </c>
      <c r="G124" s="6">
        <v>-138986.45000000001</v>
      </c>
      <c r="H124" s="6">
        <v>-126564.3</v>
      </c>
      <c r="I124" s="6">
        <v>-123978.15</v>
      </c>
      <c r="J124" s="6">
        <v>-137907.46</v>
      </c>
      <c r="K124" s="6">
        <v>-1087980.6100000001</v>
      </c>
    </row>
    <row r="125" spans="1:11">
      <c r="A125" t="s">
        <v>223</v>
      </c>
      <c r="B125" t="s">
        <v>224</v>
      </c>
      <c r="C125" s="6">
        <v>-16757.099999999999</v>
      </c>
      <c r="D125" s="6">
        <v>-16577.099999999999</v>
      </c>
      <c r="E125" s="6">
        <v>-16617.21</v>
      </c>
      <c r="F125" s="6">
        <v>-16540.22</v>
      </c>
      <c r="G125" s="6">
        <v>-17172.11</v>
      </c>
      <c r="H125" s="6">
        <v>-17065.48</v>
      </c>
      <c r="I125" s="6">
        <v>-16358.1</v>
      </c>
      <c r="J125" s="6">
        <v>-16435.439999999999</v>
      </c>
      <c r="K125" s="6">
        <v>-133522.76</v>
      </c>
    </row>
    <row r="126" spans="1:11">
      <c r="A126" t="s">
        <v>225</v>
      </c>
      <c r="B126" t="s">
        <v>226</v>
      </c>
      <c r="C126" s="6"/>
      <c r="D126" s="6">
        <v>-3660</v>
      </c>
      <c r="E126" s="6"/>
      <c r="F126" s="6">
        <v>-3350.47</v>
      </c>
      <c r="G126" s="6">
        <v>-15220</v>
      </c>
      <c r="H126" s="6"/>
      <c r="I126" s="6">
        <v>-2000</v>
      </c>
      <c r="J126" s="6">
        <v>-6372.9</v>
      </c>
      <c r="K126" s="6">
        <v>-30603.37</v>
      </c>
    </row>
    <row r="127" spans="1:11">
      <c r="A127" t="s">
        <v>227</v>
      </c>
      <c r="B127" t="s">
        <v>228</v>
      </c>
      <c r="C127" s="6">
        <v>-1620.01</v>
      </c>
      <c r="D127" s="6">
        <v>-3150</v>
      </c>
      <c r="E127" s="6">
        <v>-2807.91</v>
      </c>
      <c r="F127" s="6">
        <v>-8511.33</v>
      </c>
      <c r="G127" s="6">
        <v>-12908</v>
      </c>
      <c r="H127" s="6">
        <v>-2776.21</v>
      </c>
      <c r="I127" s="6">
        <v>-8775</v>
      </c>
      <c r="J127" s="6">
        <v>-6438.3</v>
      </c>
      <c r="K127" s="6">
        <v>-46986.76</v>
      </c>
    </row>
    <row r="128" spans="1:11">
      <c r="A128" t="s">
        <v>229</v>
      </c>
      <c r="B128" t="s">
        <v>230</v>
      </c>
      <c r="C128" s="4">
        <v>-2082.3000000000002</v>
      </c>
      <c r="D128" s="4">
        <v>-1483.72</v>
      </c>
      <c r="E128" s="4">
        <v>-1165.8900000000001</v>
      </c>
      <c r="F128" s="4">
        <v>-2237.19</v>
      </c>
      <c r="G128" s="4">
        <v>-1508.54</v>
      </c>
      <c r="H128" s="4">
        <v>-1463.58</v>
      </c>
      <c r="I128">
        <v>-947.7</v>
      </c>
      <c r="J128" s="4">
        <v>-3525.93</v>
      </c>
      <c r="K128" s="4">
        <v>-14414.85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9.125" bestFit="1" customWidth="1"/>
    <col min="4" max="5" width="9.875" bestFit="1" customWidth="1"/>
    <col min="6" max="7" width="8.875" bestFit="1" customWidth="1"/>
    <col min="8" max="8" width="9.125" bestFit="1" customWidth="1"/>
    <col min="9" max="9" width="8.875" bestFit="1" customWidth="1"/>
    <col min="10" max="10" width="7.75" bestFit="1" customWidth="1"/>
    <col min="11" max="11" width="9.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293</v>
      </c>
      <c r="C4" s="11" t="s">
        <v>293</v>
      </c>
      <c r="D4" s="11" t="s">
        <v>293</v>
      </c>
      <c r="E4" s="11" t="s">
        <v>293</v>
      </c>
      <c r="F4" s="11" t="s">
        <v>293</v>
      </c>
      <c r="G4" s="11" t="s">
        <v>293</v>
      </c>
      <c r="H4" s="11" t="s">
        <v>293</v>
      </c>
      <c r="I4" s="11" t="s">
        <v>293</v>
      </c>
      <c r="J4" s="11" t="s">
        <v>293</v>
      </c>
      <c r="K4" s="11" t="s">
        <v>293</v>
      </c>
    </row>
    <row r="5" spans="1:52" s="11" customFormat="1">
      <c r="A5" s="10" t="s">
        <v>7</v>
      </c>
      <c r="B5" s="11">
        <v>4031</v>
      </c>
      <c r="C5" s="11">
        <v>4031</v>
      </c>
      <c r="D5" s="11">
        <v>4031</v>
      </c>
      <c r="E5" s="11">
        <v>4031</v>
      </c>
      <c r="F5" s="11">
        <v>4031</v>
      </c>
      <c r="G5" s="11">
        <v>4031</v>
      </c>
      <c r="H5" s="11">
        <v>4031</v>
      </c>
      <c r="I5" s="11">
        <v>4031</v>
      </c>
      <c r="J5" s="11">
        <v>4031</v>
      </c>
      <c r="K5" s="11">
        <v>4031</v>
      </c>
    </row>
    <row r="6" spans="1:52" s="13" customFormat="1" ht="42.75">
      <c r="A6" s="12" t="s">
        <v>8</v>
      </c>
      <c r="B6" s="13" t="s">
        <v>294</v>
      </c>
      <c r="C6" s="13" t="s">
        <v>294</v>
      </c>
      <c r="D6" s="13" t="s">
        <v>294</v>
      </c>
      <c r="E6" s="13" t="s">
        <v>294</v>
      </c>
      <c r="F6" s="13" t="s">
        <v>294</v>
      </c>
      <c r="G6" s="13" t="s">
        <v>294</v>
      </c>
      <c r="H6" s="13" t="s">
        <v>294</v>
      </c>
      <c r="I6" s="13" t="s">
        <v>294</v>
      </c>
      <c r="J6" s="13" t="s">
        <v>294</v>
      </c>
      <c r="K6" s="13" t="s">
        <v>294</v>
      </c>
    </row>
    <row r="7" spans="1:52" s="11" customFormat="1">
      <c r="A7" s="10" t="s">
        <v>10</v>
      </c>
      <c r="B7" s="11" t="s">
        <v>295</v>
      </c>
      <c r="C7" s="11" t="s">
        <v>295</v>
      </c>
      <c r="D7" s="11" t="s">
        <v>295</v>
      </c>
      <c r="E7" s="11" t="s">
        <v>295</v>
      </c>
      <c r="F7" s="11" t="s">
        <v>295</v>
      </c>
      <c r="G7" s="11" t="s">
        <v>295</v>
      </c>
      <c r="H7" s="11" t="s">
        <v>295</v>
      </c>
      <c r="I7" s="11" t="s">
        <v>295</v>
      </c>
      <c r="J7" s="11" t="s">
        <v>295</v>
      </c>
      <c r="K7" s="11" t="s">
        <v>295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29163</v>
      </c>
      <c r="D10" s="8">
        <v>9693</v>
      </c>
      <c r="E10" s="8">
        <v>15272</v>
      </c>
      <c r="F10" s="8"/>
      <c r="G10" s="8">
        <v>5526</v>
      </c>
      <c r="H10" s="8">
        <v>28242</v>
      </c>
      <c r="I10" s="8">
        <v>1969</v>
      </c>
      <c r="J10" s="8"/>
      <c r="K10" s="8">
        <v>89865</v>
      </c>
    </row>
    <row r="11" spans="1:52">
      <c r="A11" t="s">
        <v>25</v>
      </c>
      <c r="B11" t="s">
        <v>26</v>
      </c>
      <c r="C11" s="6">
        <v>29163</v>
      </c>
      <c r="D11" s="6">
        <v>9693</v>
      </c>
      <c r="E11" s="6">
        <v>15272</v>
      </c>
      <c r="F11" s="6"/>
      <c r="G11" s="6">
        <v>5526</v>
      </c>
      <c r="H11" s="6">
        <v>28242</v>
      </c>
      <c r="I11" s="6">
        <v>1969</v>
      </c>
      <c r="J11" s="6"/>
      <c r="K11" s="6">
        <v>89865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-5825.34</v>
      </c>
      <c r="D13" s="6">
        <v>-2006.74</v>
      </c>
      <c r="E13" s="6">
        <v>-3010.9</v>
      </c>
      <c r="F13" s="6"/>
      <c r="G13" s="6">
        <v>-199.04</v>
      </c>
      <c r="H13" s="6">
        <v>-7177.76</v>
      </c>
      <c r="I13" s="6">
        <v>-235</v>
      </c>
      <c r="J13" s="6"/>
      <c r="K13" s="6">
        <v>-18454.78</v>
      </c>
    </row>
    <row r="14" spans="1:52">
      <c r="A14">
        <v>3</v>
      </c>
      <c r="B14" t="s">
        <v>30</v>
      </c>
      <c r="C14" s="6">
        <v>23337.66</v>
      </c>
      <c r="D14" s="6">
        <v>7686.26</v>
      </c>
      <c r="E14" s="6">
        <v>12261.1</v>
      </c>
      <c r="F14" s="6"/>
      <c r="G14" s="6">
        <v>5326.96</v>
      </c>
      <c r="H14" s="6">
        <v>21064.240000000002</v>
      </c>
      <c r="I14" s="6">
        <v>1734</v>
      </c>
      <c r="J14" s="6"/>
      <c r="K14" s="6">
        <v>71410.22</v>
      </c>
    </row>
    <row r="15" spans="1:52" s="7" customFormat="1">
      <c r="A15" s="7">
        <v>4</v>
      </c>
      <c r="B15" s="7" t="s">
        <v>31</v>
      </c>
      <c r="C15" s="9">
        <f>IF(C$10=0," ",ROUND(C14/C$10,3))</f>
        <v>0.8</v>
      </c>
      <c r="D15" s="9">
        <f t="shared" ref="D15:K15" si="0">IF(D$10=0," ",ROUND(D14/D$10,3))</f>
        <v>0.79300000000000004</v>
      </c>
      <c r="E15" s="9">
        <f t="shared" si="0"/>
        <v>0.80300000000000005</v>
      </c>
      <c r="F15" s="9" t="str">
        <f t="shared" si="0"/>
        <v xml:space="preserve"> </v>
      </c>
      <c r="G15" s="9">
        <f t="shared" si="0"/>
        <v>0.96399999999999997</v>
      </c>
      <c r="H15" s="9">
        <f t="shared" si="0"/>
        <v>0.746</v>
      </c>
      <c r="I15" s="9">
        <f t="shared" si="0"/>
        <v>0.88100000000000001</v>
      </c>
      <c r="J15" s="9" t="str">
        <f t="shared" si="0"/>
        <v xml:space="preserve"> </v>
      </c>
      <c r="K15" s="9">
        <f t="shared" si="0"/>
        <v>0.79500000000000004</v>
      </c>
    </row>
    <row r="16" spans="1:52">
      <c r="A16">
        <v>5</v>
      </c>
      <c r="B16" t="s">
        <v>32</v>
      </c>
      <c r="C16" s="6"/>
      <c r="D16" s="6"/>
      <c r="E16" s="6"/>
      <c r="F16" s="6"/>
      <c r="G16" s="6"/>
      <c r="H16" s="6"/>
      <c r="I16" s="6"/>
      <c r="J16" s="6"/>
      <c r="K16" s="6"/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>
        <v>-70</v>
      </c>
      <c r="I19" s="6">
        <v>-1954.81</v>
      </c>
      <c r="J19" s="6"/>
      <c r="K19" s="6">
        <v>-2024.81</v>
      </c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>
        <v>70</v>
      </c>
      <c r="I21" s="6">
        <v>1954.81</v>
      </c>
      <c r="J21" s="6"/>
      <c r="K21" s="6">
        <v>2024.81</v>
      </c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23337.66</v>
      </c>
      <c r="D31" s="8">
        <v>7686.26</v>
      </c>
      <c r="E31" s="8">
        <v>12261.1</v>
      </c>
      <c r="F31" s="8"/>
      <c r="G31" s="8">
        <v>5326.96</v>
      </c>
      <c r="H31" s="8">
        <v>21064.240000000002</v>
      </c>
      <c r="I31" s="8">
        <v>1734</v>
      </c>
      <c r="J31" s="8"/>
      <c r="K31" s="8">
        <v>71410.22</v>
      </c>
    </row>
    <row r="32" spans="1:11" s="7" customFormat="1">
      <c r="A32" s="7">
        <v>11</v>
      </c>
      <c r="B32" s="7" t="s">
        <v>58</v>
      </c>
      <c r="C32" s="8">
        <v>-72.150000000000006</v>
      </c>
      <c r="D32" s="8">
        <v>-41.6</v>
      </c>
      <c r="E32" s="8">
        <v>-24.7</v>
      </c>
      <c r="F32" s="8"/>
      <c r="G32" s="8">
        <v>-8.4499999999999993</v>
      </c>
      <c r="H32" s="8">
        <v>-68.900000000000006</v>
      </c>
      <c r="I32" s="8">
        <v>-6.5</v>
      </c>
      <c r="J32" s="8"/>
      <c r="K32" s="8">
        <v>-222.3</v>
      </c>
    </row>
    <row r="33" spans="1:11">
      <c r="A33">
        <v>12</v>
      </c>
      <c r="B33" t="s">
        <v>59</v>
      </c>
      <c r="C33" s="6"/>
      <c r="D33" s="6">
        <v>-17846.3</v>
      </c>
      <c r="E33" s="6">
        <v>-10889.31</v>
      </c>
      <c r="F33" s="6">
        <v>-670.6</v>
      </c>
      <c r="G33" s="6">
        <v>-1109.3</v>
      </c>
      <c r="H33" s="6">
        <v>-4.9000000000000004</v>
      </c>
      <c r="I33" s="6">
        <v>-7894.67</v>
      </c>
      <c r="J33" s="6">
        <v>-659.36</v>
      </c>
      <c r="K33" s="6">
        <v>-39074.44</v>
      </c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>
        <v>-17846.3</v>
      </c>
      <c r="E66" s="6">
        <v>-10889.31</v>
      </c>
      <c r="F66" s="6">
        <v>-670.6</v>
      </c>
      <c r="G66" s="6">
        <v>-1109.3</v>
      </c>
      <c r="H66" s="6">
        <v>-4.9000000000000004</v>
      </c>
      <c r="I66" s="6">
        <v>-7894.67</v>
      </c>
      <c r="J66" s="6">
        <v>-659.36</v>
      </c>
      <c r="K66" s="6">
        <v>-39074.44</v>
      </c>
    </row>
    <row r="67" spans="1:11">
      <c r="A67">
        <v>18</v>
      </c>
      <c r="B67" t="s">
        <v>122</v>
      </c>
      <c r="C67" s="6"/>
      <c r="D67" s="6"/>
      <c r="E67" s="6"/>
      <c r="F67" s="6">
        <v>-20</v>
      </c>
      <c r="G67" s="6"/>
      <c r="H67" s="6"/>
      <c r="I67" s="6"/>
      <c r="J67" s="6">
        <v>-20</v>
      </c>
      <c r="K67" s="6">
        <v>-40</v>
      </c>
    </row>
    <row r="68" spans="1:11">
      <c r="A68" t="s">
        <v>123</v>
      </c>
      <c r="B68" t="s">
        <v>124</v>
      </c>
      <c r="C68" s="6"/>
      <c r="D68" s="6"/>
      <c r="E68" s="6"/>
      <c r="F68" s="6">
        <v>-20</v>
      </c>
      <c r="G68" s="6"/>
      <c r="H68" s="6"/>
      <c r="I68" s="6"/>
      <c r="J68" s="6">
        <v>-20</v>
      </c>
      <c r="K68" s="6">
        <v>-40</v>
      </c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>
        <v>-5400</v>
      </c>
      <c r="E80" s="6"/>
      <c r="F80" s="6">
        <v>5400</v>
      </c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>
        <v>-5400</v>
      </c>
      <c r="E82" s="6"/>
      <c r="F82" s="6">
        <v>5400</v>
      </c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>
        <v>-664.46</v>
      </c>
      <c r="J90" s="6"/>
      <c r="K90" s="6">
        <v>-664.46</v>
      </c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>
        <v>-664.46</v>
      </c>
      <c r="J92" s="6"/>
      <c r="K92" s="6">
        <v>-664.46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>
        <v>-4.9000000000000004</v>
      </c>
      <c r="I104" s="6">
        <v>-394.09</v>
      </c>
      <c r="J104" s="6"/>
      <c r="K104" s="6">
        <v>-398.99</v>
      </c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>
        <v>-4.9000000000000004</v>
      </c>
      <c r="I105" s="6">
        <v>-394.09</v>
      </c>
      <c r="J105" s="6"/>
      <c r="K105" s="6">
        <v>-398.99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>
        <v>-12446.3</v>
      </c>
      <c r="E110" s="6">
        <v>-10889.31</v>
      </c>
      <c r="F110" s="6">
        <v>-6050.6</v>
      </c>
      <c r="G110" s="6">
        <v>-1109.3</v>
      </c>
      <c r="H110" s="6"/>
      <c r="I110" s="6">
        <v>-6836.12</v>
      </c>
      <c r="J110" s="6">
        <v>-639.36</v>
      </c>
      <c r="K110" s="6">
        <v>-37970.99</v>
      </c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>
        <v>-12446.3</v>
      </c>
      <c r="E112" s="6">
        <v>-10889.31</v>
      </c>
      <c r="F112" s="6">
        <v>-6050.6</v>
      </c>
      <c r="G112" s="6">
        <v>-1109.3</v>
      </c>
      <c r="H112" s="6"/>
      <c r="I112" s="6">
        <v>-6836.12</v>
      </c>
      <c r="J112" s="6">
        <v>-639.36</v>
      </c>
      <c r="K112" s="6">
        <v>-37970.99</v>
      </c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23265.51</v>
      </c>
      <c r="D120" s="8">
        <v>-10201.64</v>
      </c>
      <c r="E120" s="8">
        <v>1347.09</v>
      </c>
      <c r="F120" s="8">
        <v>-670.6</v>
      </c>
      <c r="G120" s="8">
        <v>4209.21</v>
      </c>
      <c r="H120" s="8">
        <v>20990.44</v>
      </c>
      <c r="I120" s="8">
        <v>-6167.17</v>
      </c>
      <c r="J120" s="8">
        <v>-659.36</v>
      </c>
      <c r="K120" s="8">
        <v>32113.48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0.79800000000000004</v>
      </c>
      <c r="D121" s="9">
        <f t="shared" ref="D121:K121" si="1">IF(D$10=0," ",ROUND(D120/D$10,3))</f>
        <v>-1.052</v>
      </c>
      <c r="E121" s="9">
        <f t="shared" si="1"/>
        <v>8.7999999999999995E-2</v>
      </c>
      <c r="F121" s="9" t="str">
        <f t="shared" si="1"/>
        <v xml:space="preserve"> </v>
      </c>
      <c r="G121" s="9">
        <f t="shared" si="1"/>
        <v>0.76200000000000001</v>
      </c>
      <c r="H121" s="9">
        <f t="shared" si="1"/>
        <v>0.74299999999999999</v>
      </c>
      <c r="I121" s="9">
        <f t="shared" si="1"/>
        <v>-3.1320000000000001</v>
      </c>
      <c r="J121" s="9" t="str">
        <f t="shared" si="1"/>
        <v xml:space="preserve"> </v>
      </c>
      <c r="K121" s="9">
        <f t="shared" si="1"/>
        <v>0.35699999999999998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>
        <v>-17846.3</v>
      </c>
      <c r="E123" s="6">
        <v>-10889.31</v>
      </c>
      <c r="F123" s="6">
        <v>-650.6</v>
      </c>
      <c r="G123" s="6">
        <v>-1109.3</v>
      </c>
      <c r="H123" s="6"/>
      <c r="I123" s="6">
        <v>-7500.58</v>
      </c>
      <c r="J123" s="6">
        <v>-639.36</v>
      </c>
      <c r="K123" s="6">
        <v>-38635.449999999997</v>
      </c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>
        <v>-5400</v>
      </c>
      <c r="E126" s="6"/>
      <c r="F126" s="6">
        <v>5400</v>
      </c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>
        <v>-664.46</v>
      </c>
      <c r="J127" s="6"/>
      <c r="K127" s="6">
        <v>-664.46</v>
      </c>
    </row>
    <row r="128" spans="1:11">
      <c r="A128" t="s">
        <v>229</v>
      </c>
      <c r="B128" t="s">
        <v>230</v>
      </c>
      <c r="D128" s="4">
        <v>-12446.3</v>
      </c>
      <c r="E128" s="4">
        <v>-10889.31</v>
      </c>
      <c r="F128" s="4">
        <v>-6050.6</v>
      </c>
      <c r="G128" s="4">
        <v>-1109.3</v>
      </c>
      <c r="I128" s="4">
        <v>-6836.12</v>
      </c>
      <c r="J128">
        <v>-639.36</v>
      </c>
      <c r="K128" s="4">
        <v>-37970.99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10.875" bestFit="1" customWidth="1"/>
    <col min="4" max="4" width="11.75" bestFit="1" customWidth="1"/>
    <col min="5" max="6" width="10.875" bestFit="1" customWidth="1"/>
    <col min="7" max="8" width="11.75" bestFit="1" customWidth="1"/>
    <col min="9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4030</v>
      </c>
      <c r="C5" s="11">
        <v>4030</v>
      </c>
      <c r="D5" s="11">
        <v>4030</v>
      </c>
      <c r="E5" s="11">
        <v>4030</v>
      </c>
      <c r="F5" s="11">
        <v>4030</v>
      </c>
      <c r="G5" s="11">
        <v>4030</v>
      </c>
      <c r="H5" s="11">
        <v>4030</v>
      </c>
      <c r="I5" s="11">
        <v>4030</v>
      </c>
      <c r="J5" s="11">
        <v>4030</v>
      </c>
      <c r="K5" s="11">
        <v>4030</v>
      </c>
    </row>
    <row r="6" spans="1:52" s="13" customFormat="1" ht="28.5">
      <c r="A6" s="12" t="s">
        <v>8</v>
      </c>
      <c r="B6" s="13" t="s">
        <v>292</v>
      </c>
      <c r="C6" s="13" t="s">
        <v>292</v>
      </c>
      <c r="D6" s="13" t="s">
        <v>292</v>
      </c>
      <c r="E6" s="13" t="s">
        <v>292</v>
      </c>
      <c r="F6" s="13" t="s">
        <v>292</v>
      </c>
      <c r="G6" s="13" t="s">
        <v>292</v>
      </c>
      <c r="H6" s="13" t="s">
        <v>292</v>
      </c>
      <c r="I6" s="13" t="s">
        <v>292</v>
      </c>
      <c r="J6" s="13" t="s">
        <v>292</v>
      </c>
      <c r="K6" s="13" t="s">
        <v>292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952421.5</v>
      </c>
      <c r="D10" s="8">
        <v>1003395.81</v>
      </c>
      <c r="E10" s="8">
        <v>959131.05</v>
      </c>
      <c r="F10" s="8">
        <v>921167.8</v>
      </c>
      <c r="G10" s="8">
        <v>1051169.5900000001</v>
      </c>
      <c r="H10" s="8">
        <v>1333735.6599999999</v>
      </c>
      <c r="I10" s="8">
        <v>995122.52</v>
      </c>
      <c r="J10" s="8">
        <v>928332.55</v>
      </c>
      <c r="K10" s="8">
        <v>8144476.4800000004</v>
      </c>
    </row>
    <row r="11" spans="1:52">
      <c r="A11" t="s">
        <v>25</v>
      </c>
      <c r="B11" t="s">
        <v>26</v>
      </c>
      <c r="C11" s="6">
        <v>952421.5</v>
      </c>
      <c r="D11" s="6">
        <v>1003395.81</v>
      </c>
      <c r="E11" s="6">
        <v>959131.05</v>
      </c>
      <c r="F11" s="6">
        <v>921167.8</v>
      </c>
      <c r="G11" s="6">
        <v>1051169.5900000001</v>
      </c>
      <c r="H11" s="6">
        <v>1333735.6599999999</v>
      </c>
      <c r="I11" s="6">
        <v>995122.52</v>
      </c>
      <c r="J11" s="6">
        <v>928332.55</v>
      </c>
      <c r="K11" s="6">
        <v>8144476.4800000004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-635160.59</v>
      </c>
      <c r="D13" s="6">
        <v>-711603.4</v>
      </c>
      <c r="E13" s="6">
        <v>-668918</v>
      </c>
      <c r="F13" s="6">
        <v>-641791.29</v>
      </c>
      <c r="G13" s="6">
        <v>-721067.06</v>
      </c>
      <c r="H13" s="6">
        <v>-934117.73</v>
      </c>
      <c r="I13" s="6">
        <v>-681499.55</v>
      </c>
      <c r="J13" s="6">
        <v>-647550.11</v>
      </c>
      <c r="K13" s="6">
        <v>-5641707.7300000004</v>
      </c>
    </row>
    <row r="14" spans="1:52">
      <c r="A14">
        <v>3</v>
      </c>
      <c r="B14" t="s">
        <v>30</v>
      </c>
      <c r="C14" s="6">
        <v>317260.90999999997</v>
      </c>
      <c r="D14" s="6">
        <v>291792.40999999997</v>
      </c>
      <c r="E14" s="6">
        <v>290213.05</v>
      </c>
      <c r="F14" s="6">
        <v>279376.51</v>
      </c>
      <c r="G14" s="6">
        <v>330102.53000000003</v>
      </c>
      <c r="H14" s="6">
        <v>399617.93</v>
      </c>
      <c r="I14" s="6">
        <v>313622.96999999997</v>
      </c>
      <c r="J14" s="6">
        <v>280782.44</v>
      </c>
      <c r="K14" s="6">
        <v>2502768.75</v>
      </c>
    </row>
    <row r="15" spans="1:52" s="7" customFormat="1">
      <c r="A15" s="7">
        <v>4</v>
      </c>
      <c r="B15" s="7" t="s">
        <v>31</v>
      </c>
      <c r="C15" s="9">
        <f>IF(C$10=0," ",ROUND(C14/C$10,3))</f>
        <v>0.33300000000000002</v>
      </c>
      <c r="D15" s="9">
        <f t="shared" ref="D15:K15" si="0">IF(D$10=0," ",ROUND(D14/D$10,3))</f>
        <v>0.29099999999999998</v>
      </c>
      <c r="E15" s="9">
        <f t="shared" si="0"/>
        <v>0.30299999999999999</v>
      </c>
      <c r="F15" s="9">
        <f t="shared" si="0"/>
        <v>0.30299999999999999</v>
      </c>
      <c r="G15" s="9">
        <f t="shared" si="0"/>
        <v>0.314</v>
      </c>
      <c r="H15" s="9">
        <f t="shared" si="0"/>
        <v>0.3</v>
      </c>
      <c r="I15" s="9">
        <f t="shared" si="0"/>
        <v>0.315</v>
      </c>
      <c r="J15" s="9">
        <f t="shared" si="0"/>
        <v>0.30199999999999999</v>
      </c>
      <c r="K15" s="9">
        <f t="shared" si="0"/>
        <v>0.307</v>
      </c>
    </row>
    <row r="16" spans="1:52">
      <c r="A16">
        <v>5</v>
      </c>
      <c r="B16" t="s">
        <v>32</v>
      </c>
      <c r="C16" s="6">
        <v>-32600.07</v>
      </c>
      <c r="D16" s="6">
        <v>-30660.83</v>
      </c>
      <c r="E16" s="6">
        <v>-32959.949999999997</v>
      </c>
      <c r="F16" s="6">
        <v>-16577.05</v>
      </c>
      <c r="G16" s="6">
        <v>-17803.990000000002</v>
      </c>
      <c r="H16" s="6">
        <v>-12459.38</v>
      </c>
      <c r="I16" s="6">
        <v>-15836.1</v>
      </c>
      <c r="J16" s="6">
        <v>-19189.25</v>
      </c>
      <c r="K16" s="6">
        <v>-178086.62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-29540.35</v>
      </c>
      <c r="D18" s="6">
        <v>-27915.53</v>
      </c>
      <c r="E18" s="6">
        <v>-30025.19</v>
      </c>
      <c r="F18" s="6">
        <v>-13181.35</v>
      </c>
      <c r="G18" s="6">
        <v>-14029.05</v>
      </c>
      <c r="H18" s="6">
        <v>-7354.25</v>
      </c>
      <c r="I18" s="6">
        <v>-11989.06</v>
      </c>
      <c r="J18" s="6">
        <v>-16207.63</v>
      </c>
      <c r="K18" s="6">
        <v>-150242.41</v>
      </c>
    </row>
    <row r="19" spans="1:11">
      <c r="A19" t="s">
        <v>35</v>
      </c>
      <c r="B19" t="s">
        <v>36</v>
      </c>
      <c r="C19" s="6">
        <v>1196.1400000000001</v>
      </c>
      <c r="D19" s="6">
        <v>2665.02</v>
      </c>
      <c r="E19" s="6">
        <v>-301.25</v>
      </c>
      <c r="F19" s="6">
        <v>261.47000000000003</v>
      </c>
      <c r="G19" s="6">
        <v>8131.12</v>
      </c>
      <c r="H19" s="6">
        <v>-16410.13</v>
      </c>
      <c r="I19" s="6"/>
      <c r="J19" s="6">
        <v>274.70999999999998</v>
      </c>
      <c r="K19" s="6">
        <v>-4182.92</v>
      </c>
    </row>
    <row r="20" spans="1:11">
      <c r="A20" t="s">
        <v>37</v>
      </c>
      <c r="B20" t="s">
        <v>38</v>
      </c>
      <c r="C20" s="6"/>
      <c r="D20" s="6">
        <v>-2902.54</v>
      </c>
      <c r="E20" s="6"/>
      <c r="F20" s="6">
        <v>-3220.12</v>
      </c>
      <c r="G20" s="6">
        <v>2.44</v>
      </c>
      <c r="H20" s="6">
        <v>-8868.66</v>
      </c>
      <c r="I20" s="6"/>
      <c r="J20" s="6"/>
      <c r="K20" s="6">
        <v>-14988.88</v>
      </c>
    </row>
    <row r="21" spans="1:11">
      <c r="A21" t="s">
        <v>39</v>
      </c>
      <c r="B21" t="s">
        <v>40</v>
      </c>
      <c r="C21" s="6">
        <v>-16956.310000000001</v>
      </c>
      <c r="D21" s="6">
        <v>-18630.96</v>
      </c>
      <c r="E21" s="6">
        <v>-15372.83</v>
      </c>
      <c r="F21" s="6">
        <v>-10282.84</v>
      </c>
      <c r="G21" s="6">
        <v>-19245.77</v>
      </c>
      <c r="H21" s="6">
        <v>5552.94</v>
      </c>
      <c r="I21" s="6"/>
      <c r="J21" s="6">
        <v>-274.70999999999998</v>
      </c>
      <c r="K21" s="6">
        <v>-75210.48</v>
      </c>
    </row>
    <row r="22" spans="1:11">
      <c r="A22" t="s">
        <v>41</v>
      </c>
      <c r="B22" t="s">
        <v>42</v>
      </c>
      <c r="C22" s="6">
        <v>-13780.18</v>
      </c>
      <c r="D22" s="6">
        <v>-9047.0499999999993</v>
      </c>
      <c r="E22" s="6">
        <v>-14351.11</v>
      </c>
      <c r="F22" s="6">
        <v>60.14</v>
      </c>
      <c r="G22" s="6">
        <v>-2916.84</v>
      </c>
      <c r="H22" s="6">
        <v>12371.6</v>
      </c>
      <c r="I22" s="6">
        <v>-11989.06</v>
      </c>
      <c r="J22" s="6">
        <v>-16207.63</v>
      </c>
      <c r="K22" s="6">
        <v>-55860.13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-3059.72</v>
      </c>
      <c r="D26" s="6">
        <v>-2745.3</v>
      </c>
      <c r="E26" s="6">
        <v>-2934.76</v>
      </c>
      <c r="F26" s="6">
        <v>-3395.7</v>
      </c>
      <c r="G26" s="6">
        <v>-3774.94</v>
      </c>
      <c r="H26" s="6">
        <v>-5105.13</v>
      </c>
      <c r="I26" s="6">
        <v>-3847.04</v>
      </c>
      <c r="J26" s="6">
        <v>-2981.62</v>
      </c>
      <c r="K26" s="6">
        <v>-27844.21</v>
      </c>
    </row>
    <row r="27" spans="1:11">
      <c r="A27" t="s">
        <v>49</v>
      </c>
      <c r="B27" t="s">
        <v>50</v>
      </c>
      <c r="C27" s="6">
        <v>-3059.72</v>
      </c>
      <c r="D27" s="6">
        <v>-2745.3</v>
      </c>
      <c r="E27" s="6">
        <v>-2934.76</v>
      </c>
      <c r="F27" s="6">
        <v>-3395.7</v>
      </c>
      <c r="G27" s="6">
        <v>-3774.94</v>
      </c>
      <c r="H27" s="6">
        <v>-5105.13</v>
      </c>
      <c r="I27" s="6">
        <v>-3847.04</v>
      </c>
      <c r="J27" s="6">
        <v>-2981.62</v>
      </c>
      <c r="K27" s="6">
        <v>-27844.21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284660.84000000003</v>
      </c>
      <c r="D31" s="8">
        <v>261131.58</v>
      </c>
      <c r="E31" s="8">
        <v>257253.1</v>
      </c>
      <c r="F31" s="8">
        <v>262799.46000000002</v>
      </c>
      <c r="G31" s="8">
        <v>312298.53999999998</v>
      </c>
      <c r="H31" s="8">
        <v>387158.55</v>
      </c>
      <c r="I31" s="8">
        <v>297786.87</v>
      </c>
      <c r="J31" s="8">
        <v>261593.19</v>
      </c>
      <c r="K31" s="8">
        <v>2324682.13</v>
      </c>
    </row>
    <row r="32" spans="1:11" s="7" customFormat="1">
      <c r="A32" s="7">
        <v>11</v>
      </c>
      <c r="B32" s="7" t="s">
        <v>58</v>
      </c>
      <c r="C32" s="8">
        <v>-18122.509999999998</v>
      </c>
      <c r="D32" s="8">
        <v>-17182.68</v>
      </c>
      <c r="E32" s="8">
        <v>-16776.22</v>
      </c>
      <c r="F32" s="8">
        <v>-19574.41</v>
      </c>
      <c r="G32" s="8">
        <v>-21595.83</v>
      </c>
      <c r="H32" s="8">
        <v>-26329.35</v>
      </c>
      <c r="I32" s="8">
        <v>-21117.54</v>
      </c>
      <c r="J32" s="8">
        <v>-23578.34</v>
      </c>
      <c r="K32" s="8">
        <v>-164276.88</v>
      </c>
    </row>
    <row r="33" spans="1:11">
      <c r="A33">
        <v>12</v>
      </c>
      <c r="B33" t="s">
        <v>59</v>
      </c>
      <c r="C33" s="6">
        <v>-253440.94</v>
      </c>
      <c r="D33" s="6">
        <v>-263643.09000000003</v>
      </c>
      <c r="E33" s="6">
        <v>-239933.77</v>
      </c>
      <c r="F33" s="6">
        <v>-188838.45</v>
      </c>
      <c r="G33" s="6">
        <v>-212529.17</v>
      </c>
      <c r="H33" s="6">
        <v>-261417.13</v>
      </c>
      <c r="I33" s="6">
        <v>-255476.08</v>
      </c>
      <c r="J33" s="6">
        <v>-262683.96000000002</v>
      </c>
      <c r="K33" s="6">
        <v>-1937962.59</v>
      </c>
    </row>
    <row r="34" spans="1:11">
      <c r="A34">
        <v>13</v>
      </c>
      <c r="B34" t="s">
        <v>60</v>
      </c>
      <c r="C34" s="6">
        <v>-131715.26</v>
      </c>
      <c r="D34" s="6">
        <v>-138520.78</v>
      </c>
      <c r="E34" s="6">
        <v>-121258.26</v>
      </c>
      <c r="F34" s="6">
        <v>-67809.009999999995</v>
      </c>
      <c r="G34" s="6">
        <v>-70946.2</v>
      </c>
      <c r="H34" s="6">
        <v>-129766.15</v>
      </c>
      <c r="I34" s="6">
        <v>-123672.2</v>
      </c>
      <c r="J34" s="6">
        <v>-127414.34</v>
      </c>
      <c r="K34" s="6">
        <v>-911102.2</v>
      </c>
    </row>
    <row r="35" spans="1:11">
      <c r="A35" t="s">
        <v>61</v>
      </c>
      <c r="B35" t="s">
        <v>62</v>
      </c>
      <c r="C35" s="6">
        <v>-88838</v>
      </c>
      <c r="D35" s="6">
        <v>-91118</v>
      </c>
      <c r="E35" s="6">
        <v>-88948</v>
      </c>
      <c r="F35" s="6">
        <v>-67427</v>
      </c>
      <c r="G35" s="6">
        <v>-110373</v>
      </c>
      <c r="H35" s="6">
        <v>-84413</v>
      </c>
      <c r="I35" s="6">
        <v>-74382</v>
      </c>
      <c r="J35" s="6">
        <v>-82245</v>
      </c>
      <c r="K35" s="6">
        <v>-687744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-1000</v>
      </c>
      <c r="E37" s="6">
        <v>-1000</v>
      </c>
      <c r="F37" s="6">
        <v>-1000</v>
      </c>
      <c r="G37" s="6">
        <v>-1000</v>
      </c>
      <c r="H37" s="6">
        <v>-1000</v>
      </c>
      <c r="I37" s="6"/>
      <c r="J37" s="6"/>
      <c r="K37" s="6">
        <v>-6000</v>
      </c>
    </row>
    <row r="38" spans="1:11">
      <c r="A38" t="s">
        <v>67</v>
      </c>
      <c r="B38" t="s">
        <v>68</v>
      </c>
      <c r="C38" s="6">
        <v>-960</v>
      </c>
      <c r="D38" s="6">
        <v>-4593.5200000000004</v>
      </c>
      <c r="E38" s="6">
        <v>-700</v>
      </c>
      <c r="F38" s="6"/>
      <c r="G38" s="6">
        <v>-460</v>
      </c>
      <c r="H38" s="6">
        <v>-200</v>
      </c>
      <c r="I38" s="6">
        <v>-840</v>
      </c>
      <c r="J38" s="6">
        <v>-1855.6</v>
      </c>
      <c r="K38" s="6">
        <v>-9609.1200000000008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/>
      <c r="G39" s="6">
        <v>-10000</v>
      </c>
      <c r="H39" s="6">
        <v>-10000</v>
      </c>
      <c r="I39" s="6">
        <v>-10000</v>
      </c>
      <c r="J39" s="6">
        <v>-12000</v>
      </c>
      <c r="K39" s="6">
        <v>-72000</v>
      </c>
    </row>
    <row r="40" spans="1:11">
      <c r="A40" t="s">
        <v>71</v>
      </c>
      <c r="B40" t="s">
        <v>72</v>
      </c>
      <c r="C40" s="6">
        <v>-13034</v>
      </c>
      <c r="D40" s="6">
        <v>-20806</v>
      </c>
      <c r="E40" s="6">
        <v>-13142</v>
      </c>
      <c r="F40" s="6">
        <v>13732</v>
      </c>
      <c r="G40" s="6">
        <v>65187.199999999997</v>
      </c>
      <c r="H40" s="6">
        <v>-30266.799999999999</v>
      </c>
      <c r="I40" s="6">
        <v>-19956</v>
      </c>
      <c r="J40" s="6">
        <v>-466.4</v>
      </c>
      <c r="K40" s="6">
        <v>-18752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-3657.14</v>
      </c>
      <c r="H41" s="6">
        <v>-10000</v>
      </c>
      <c r="I41" s="6">
        <v>-8392.86</v>
      </c>
      <c r="J41" s="6">
        <v>-23750</v>
      </c>
      <c r="K41" s="6">
        <v>-45800</v>
      </c>
    </row>
    <row r="42" spans="1:11">
      <c r="A42" t="s">
        <v>75</v>
      </c>
      <c r="B42" t="s">
        <v>76</v>
      </c>
      <c r="C42" s="6"/>
      <c r="D42" s="6"/>
      <c r="E42" s="6">
        <v>-3465</v>
      </c>
      <c r="F42" s="6">
        <v>-1571</v>
      </c>
      <c r="G42" s="6">
        <v>300</v>
      </c>
      <c r="H42" s="6">
        <v>430</v>
      </c>
      <c r="I42" s="6"/>
      <c r="J42" s="6"/>
      <c r="K42" s="6">
        <v>-4306</v>
      </c>
    </row>
    <row r="43" spans="1:11">
      <c r="A43" t="s">
        <v>77</v>
      </c>
      <c r="B43" t="s">
        <v>78</v>
      </c>
      <c r="C43" s="6">
        <v>-4479.26</v>
      </c>
      <c r="D43" s="6">
        <v>-4479.26</v>
      </c>
      <c r="E43" s="6">
        <v>-4479.26</v>
      </c>
      <c r="F43" s="6">
        <v>-2754.01</v>
      </c>
      <c r="G43" s="6">
        <v>-3758.26</v>
      </c>
      <c r="H43" s="6">
        <v>-2868.35</v>
      </c>
      <c r="I43" s="6">
        <v>-2690.34</v>
      </c>
      <c r="J43" s="6">
        <v>-3165.34</v>
      </c>
      <c r="K43" s="6">
        <v>-28674.080000000002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-2774</v>
      </c>
      <c r="D45" s="6">
        <v>-2774</v>
      </c>
      <c r="E45" s="6">
        <v>-2774</v>
      </c>
      <c r="F45" s="6">
        <v>-2189</v>
      </c>
      <c r="G45" s="6">
        <v>-3435</v>
      </c>
      <c r="H45" s="6">
        <v>-2698</v>
      </c>
      <c r="I45" s="6">
        <v>-2351</v>
      </c>
      <c r="J45" s="6">
        <v>-2682</v>
      </c>
      <c r="K45" s="6">
        <v>-21677</v>
      </c>
    </row>
    <row r="46" spans="1:11">
      <c r="A46" t="s">
        <v>83</v>
      </c>
      <c r="B46" t="s">
        <v>84</v>
      </c>
      <c r="C46" s="6">
        <v>-6880</v>
      </c>
      <c r="D46" s="6"/>
      <c r="E46" s="6"/>
      <c r="F46" s="6">
        <v>-2850</v>
      </c>
      <c r="G46" s="6"/>
      <c r="H46" s="6"/>
      <c r="I46" s="6">
        <v>-3810</v>
      </c>
      <c r="J46" s="6"/>
      <c r="K46" s="6">
        <v>-13540</v>
      </c>
    </row>
    <row r="47" spans="1:11">
      <c r="A47" t="s">
        <v>85</v>
      </c>
      <c r="B47" t="s">
        <v>86</v>
      </c>
      <c r="C47" s="6">
        <v>-3750</v>
      </c>
      <c r="D47" s="6">
        <v>-3750</v>
      </c>
      <c r="E47" s="6">
        <v>3250</v>
      </c>
      <c r="F47" s="6">
        <v>-3750</v>
      </c>
      <c r="G47" s="6">
        <v>-3750</v>
      </c>
      <c r="H47" s="6">
        <v>11250</v>
      </c>
      <c r="I47" s="6">
        <v>-1250</v>
      </c>
      <c r="J47" s="6">
        <v>-1250</v>
      </c>
      <c r="K47" s="6">
        <v>-3000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-79384.5</v>
      </c>
      <c r="D49" s="6">
        <v>-77371.38</v>
      </c>
      <c r="E49" s="6">
        <v>-77371.38</v>
      </c>
      <c r="F49" s="6">
        <v>-77371.38</v>
      </c>
      <c r="G49" s="6">
        <v>-77371.38</v>
      </c>
      <c r="H49" s="6">
        <v>-77371.38</v>
      </c>
      <c r="I49" s="6">
        <v>-92721.79</v>
      </c>
      <c r="J49" s="6">
        <v>-85046.58</v>
      </c>
      <c r="K49" s="6">
        <v>-644009.77</v>
      </c>
    </row>
    <row r="50" spans="1:11">
      <c r="A50" t="s">
        <v>90</v>
      </c>
      <c r="B50" t="s">
        <v>91</v>
      </c>
      <c r="C50" s="6">
        <v>-29475</v>
      </c>
      <c r="D50" s="6">
        <v>-29475</v>
      </c>
      <c r="E50" s="6">
        <v>-29475</v>
      </c>
      <c r="F50" s="6">
        <v>-29475</v>
      </c>
      <c r="G50" s="6">
        <v>-29475</v>
      </c>
      <c r="H50" s="6">
        <v>-29475</v>
      </c>
      <c r="I50" s="6">
        <v>-38119.67</v>
      </c>
      <c r="J50" s="6">
        <v>-33797.33</v>
      </c>
      <c r="K50" s="6">
        <v>-248767</v>
      </c>
    </row>
    <row r="51" spans="1:11">
      <c r="A51" t="s">
        <v>92</v>
      </c>
      <c r="B51" t="s">
        <v>93</v>
      </c>
      <c r="C51" s="6">
        <v>-44212</v>
      </c>
      <c r="D51" s="6">
        <v>-44212</v>
      </c>
      <c r="E51" s="6">
        <v>-44212</v>
      </c>
      <c r="F51" s="6">
        <v>-44212</v>
      </c>
      <c r="G51" s="6">
        <v>-44212</v>
      </c>
      <c r="H51" s="6">
        <v>-44212</v>
      </c>
      <c r="I51" s="6">
        <v>-50402</v>
      </c>
      <c r="J51" s="6">
        <v>-47307</v>
      </c>
      <c r="K51" s="6">
        <v>-362981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-5697.5</v>
      </c>
      <c r="D53" s="6">
        <v>-3684.38</v>
      </c>
      <c r="E53" s="6">
        <v>-3684.38</v>
      </c>
      <c r="F53" s="6">
        <v>-3684.38</v>
      </c>
      <c r="G53" s="6">
        <v>-3684.38</v>
      </c>
      <c r="H53" s="6">
        <v>-3684.38</v>
      </c>
      <c r="I53" s="6">
        <v>-4200.12</v>
      </c>
      <c r="J53" s="6">
        <v>-3942.25</v>
      </c>
      <c r="K53" s="6">
        <v>-32261.77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-2968.59</v>
      </c>
      <c r="D60" s="6">
        <v>-2969.87</v>
      </c>
      <c r="E60" s="6">
        <v>-2874.07</v>
      </c>
      <c r="F60" s="6">
        <v>-2969.87</v>
      </c>
      <c r="G60" s="6">
        <v>-2975.29</v>
      </c>
      <c r="H60" s="6">
        <v>-4097.08</v>
      </c>
      <c r="I60" s="6">
        <v>-4233.63</v>
      </c>
      <c r="J60" s="6">
        <v>-3875.16</v>
      </c>
      <c r="K60" s="6">
        <v>-26963.56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-269.86</v>
      </c>
      <c r="D62" s="6">
        <v>-181.19</v>
      </c>
      <c r="E62" s="6">
        <v>-175.34</v>
      </c>
      <c r="F62" s="6">
        <v>-181.19</v>
      </c>
      <c r="G62" s="6">
        <v>-181.19</v>
      </c>
      <c r="H62" s="6">
        <v>-1358.9</v>
      </c>
      <c r="I62" s="6">
        <v>-1404.2</v>
      </c>
      <c r="J62" s="6">
        <v>-1358.9</v>
      </c>
      <c r="K62" s="6">
        <v>-5110.7700000000004</v>
      </c>
    </row>
    <row r="63" spans="1:11">
      <c r="A63" t="s">
        <v>115</v>
      </c>
      <c r="B63" t="s">
        <v>116</v>
      </c>
      <c r="C63" s="6">
        <v>-2277.81</v>
      </c>
      <c r="D63" s="6">
        <v>-2353.7399999999998</v>
      </c>
      <c r="E63" s="6">
        <v>-2277.81</v>
      </c>
      <c r="F63" s="6">
        <v>-2353.7399999999998</v>
      </c>
      <c r="G63" s="6">
        <v>-2359.16</v>
      </c>
      <c r="H63" s="6">
        <v>-2317.2600000000002</v>
      </c>
      <c r="I63" s="6">
        <v>-2394.4899999999998</v>
      </c>
      <c r="J63" s="6">
        <v>-2095.34</v>
      </c>
      <c r="K63" s="6">
        <v>-18429.349999999999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-420.92</v>
      </c>
      <c r="D65" s="6">
        <v>-434.94</v>
      </c>
      <c r="E65" s="6">
        <v>-420.92</v>
      </c>
      <c r="F65" s="6">
        <v>-434.94</v>
      </c>
      <c r="G65" s="6">
        <v>-434.94</v>
      </c>
      <c r="H65" s="6">
        <v>-420.92</v>
      </c>
      <c r="I65" s="6">
        <v>-434.94</v>
      </c>
      <c r="J65" s="6">
        <v>-420.92</v>
      </c>
      <c r="K65" s="6">
        <v>-3423.44</v>
      </c>
    </row>
    <row r="66" spans="1:11">
      <c r="A66">
        <v>17</v>
      </c>
      <c r="B66" t="s">
        <v>121</v>
      </c>
      <c r="C66" s="6">
        <v>-39372.589999999997</v>
      </c>
      <c r="D66" s="6">
        <v>-44781.06</v>
      </c>
      <c r="E66" s="6">
        <v>-38430.06</v>
      </c>
      <c r="F66" s="6">
        <v>-40688.19</v>
      </c>
      <c r="G66" s="6">
        <v>-61236.3</v>
      </c>
      <c r="H66" s="6">
        <v>-50182.52</v>
      </c>
      <c r="I66" s="6">
        <v>-34848.46</v>
      </c>
      <c r="J66" s="6">
        <v>-46347.88</v>
      </c>
      <c r="K66" s="6">
        <v>-355887.06</v>
      </c>
    </row>
    <row r="67" spans="1:11">
      <c r="A67">
        <v>18</v>
      </c>
      <c r="B67" t="s">
        <v>122</v>
      </c>
      <c r="C67" s="6">
        <v>-3510</v>
      </c>
      <c r="D67" s="6">
        <v>-3510</v>
      </c>
      <c r="E67" s="6">
        <v>-3120</v>
      </c>
      <c r="F67" s="6">
        <v>-3510</v>
      </c>
      <c r="G67" s="6">
        <v>-3510</v>
      </c>
      <c r="H67" s="6">
        <v>-3510</v>
      </c>
      <c r="I67" s="6">
        <v>-3120</v>
      </c>
      <c r="J67" s="6">
        <v>-3510</v>
      </c>
      <c r="K67" s="6">
        <v>-27300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-3510</v>
      </c>
      <c r="D69" s="6">
        <v>-3510</v>
      </c>
      <c r="E69" s="6">
        <v>-3120</v>
      </c>
      <c r="F69" s="6">
        <v>-3510</v>
      </c>
      <c r="G69" s="6">
        <v>-3510</v>
      </c>
      <c r="H69" s="6">
        <v>-3510</v>
      </c>
      <c r="I69" s="6">
        <v>-3120</v>
      </c>
      <c r="J69" s="6">
        <v>-3510</v>
      </c>
      <c r="K69" s="6">
        <v>-27300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-12345.05</v>
      </c>
      <c r="D76" s="6">
        <v>-12196.11</v>
      </c>
      <c r="E76" s="6">
        <v>-10870.33</v>
      </c>
      <c r="F76" s="6">
        <v>-12375.65</v>
      </c>
      <c r="G76" s="6">
        <v>-10090.700000000001</v>
      </c>
      <c r="H76" s="6">
        <v>-11413.6</v>
      </c>
      <c r="I76" s="6">
        <v>-11228.22</v>
      </c>
      <c r="J76" s="6">
        <v>-8409.09</v>
      </c>
      <c r="K76" s="6">
        <v>-88928.75</v>
      </c>
    </row>
    <row r="77" spans="1:11">
      <c r="A77" t="s">
        <v>140</v>
      </c>
      <c r="B77" t="s">
        <v>141</v>
      </c>
      <c r="C77" s="6">
        <v>-176.61</v>
      </c>
      <c r="D77" s="6">
        <v>-25.23</v>
      </c>
      <c r="E77" s="6">
        <v>-50.46</v>
      </c>
      <c r="F77" s="6"/>
      <c r="G77" s="6"/>
      <c r="H77" s="6">
        <v>-50.46</v>
      </c>
      <c r="I77" s="6"/>
      <c r="J77" s="6">
        <v>-50.46</v>
      </c>
      <c r="K77" s="6">
        <v>-353.22</v>
      </c>
    </row>
    <row r="78" spans="1:11">
      <c r="A78" t="s">
        <v>142</v>
      </c>
      <c r="B78" t="s">
        <v>143</v>
      </c>
      <c r="C78" s="6">
        <v>-12168.44</v>
      </c>
      <c r="D78" s="6">
        <v>-12170.88</v>
      </c>
      <c r="E78" s="6">
        <v>-10819.87</v>
      </c>
      <c r="F78" s="6">
        <v>-12375.65</v>
      </c>
      <c r="G78" s="6">
        <v>-10090.700000000001</v>
      </c>
      <c r="H78" s="6">
        <v>-11363.14</v>
      </c>
      <c r="I78" s="6">
        <v>-11228.22</v>
      </c>
      <c r="J78" s="6">
        <v>-8358.6299999999992</v>
      </c>
      <c r="K78" s="6">
        <v>-88575.53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-17066.09</v>
      </c>
      <c r="E80" s="6">
        <v>-9860.1</v>
      </c>
      <c r="F80" s="6">
        <v>-9444.23</v>
      </c>
      <c r="G80" s="6">
        <v>-15621.11</v>
      </c>
      <c r="H80" s="6">
        <v>-10177.36</v>
      </c>
      <c r="I80" s="6">
        <v>-8584.7800000000007</v>
      </c>
      <c r="J80" s="6">
        <v>-10489.49</v>
      </c>
      <c r="K80" s="6">
        <v>-88424.47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-1640</v>
      </c>
      <c r="E82" s="6">
        <v>-1050</v>
      </c>
      <c r="F82" s="6"/>
      <c r="G82" s="6">
        <v>-4170</v>
      </c>
      <c r="H82" s="6">
        <v>-2000</v>
      </c>
      <c r="I82" s="6"/>
      <c r="J82" s="6"/>
      <c r="K82" s="6">
        <v>-8860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-8176.09</v>
      </c>
      <c r="E86" s="6">
        <v>-3550.27</v>
      </c>
      <c r="F86" s="6">
        <v>-4192.8599999999997</v>
      </c>
      <c r="G86" s="6">
        <v>-4193.8599999999997</v>
      </c>
      <c r="H86" s="6">
        <v>-2935.99</v>
      </c>
      <c r="I86" s="6">
        <v>-3362.13</v>
      </c>
      <c r="J86" s="6">
        <v>-3199.93</v>
      </c>
      <c r="K86" s="6">
        <v>-31584.63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-4344</v>
      </c>
      <c r="D90" s="6">
        <v>-555.62</v>
      </c>
      <c r="E90" s="6">
        <v>-1486</v>
      </c>
      <c r="F90" s="6">
        <v>-4437.32</v>
      </c>
      <c r="G90" s="6">
        <v>-22186.62</v>
      </c>
      <c r="H90" s="6">
        <v>-4590</v>
      </c>
      <c r="I90" s="6">
        <v>-935.7</v>
      </c>
      <c r="J90" s="6">
        <v>-10297.469999999999</v>
      </c>
      <c r="K90" s="6">
        <v>-48832.73</v>
      </c>
    </row>
    <row r="91" spans="1:11">
      <c r="A91" t="s">
        <v>165</v>
      </c>
      <c r="B91" t="s">
        <v>166</v>
      </c>
      <c r="C91" s="6"/>
      <c r="D91" s="6">
        <v>-555.62</v>
      </c>
      <c r="E91" s="6">
        <v>-230</v>
      </c>
      <c r="F91" s="6">
        <v>-540.19000000000005</v>
      </c>
      <c r="G91" s="6">
        <v>-310.62</v>
      </c>
      <c r="H91" s="6"/>
      <c r="I91" s="6">
        <v>-713.08</v>
      </c>
      <c r="J91" s="6"/>
      <c r="K91" s="6">
        <v>-2349.5100000000002</v>
      </c>
    </row>
    <row r="92" spans="1:11">
      <c r="A92" t="s">
        <v>167</v>
      </c>
      <c r="B92" t="s">
        <v>168</v>
      </c>
      <c r="C92" s="6">
        <v>-4344</v>
      </c>
      <c r="D92" s="6"/>
      <c r="E92" s="6">
        <v>-1050</v>
      </c>
      <c r="F92" s="6">
        <v>-3151.34</v>
      </c>
      <c r="G92" s="6">
        <v>-951</v>
      </c>
      <c r="H92" s="6">
        <v>-4590</v>
      </c>
      <c r="I92" s="6">
        <v>-162.62</v>
      </c>
      <c r="J92" s="6">
        <v>-7477.47</v>
      </c>
      <c r="K92" s="6">
        <v>-21726.43</v>
      </c>
    </row>
    <row r="93" spans="1:11">
      <c r="A93" t="s">
        <v>169</v>
      </c>
      <c r="B93" t="s">
        <v>170</v>
      </c>
      <c r="C93" s="6"/>
      <c r="D93" s="6"/>
      <c r="E93" s="6"/>
      <c r="F93" s="6">
        <v>-745.79</v>
      </c>
      <c r="G93" s="6"/>
      <c r="H93" s="6"/>
      <c r="I93" s="6"/>
      <c r="J93" s="6"/>
      <c r="K93" s="6">
        <v>-745.79</v>
      </c>
    </row>
    <row r="94" spans="1:11">
      <c r="A94" t="s">
        <v>171</v>
      </c>
      <c r="B94" t="s">
        <v>172</v>
      </c>
      <c r="C94" s="6"/>
      <c r="D94" s="6"/>
      <c r="E94" s="6">
        <v>-206</v>
      </c>
      <c r="F94" s="6"/>
      <c r="G94" s="6">
        <v>-20925</v>
      </c>
      <c r="H94" s="6"/>
      <c r="I94" s="6">
        <v>-60</v>
      </c>
      <c r="J94" s="6">
        <v>-2820</v>
      </c>
      <c r="K94" s="6">
        <v>-24011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>
        <v>-560.75</v>
      </c>
      <c r="G96" s="6"/>
      <c r="H96" s="6"/>
      <c r="I96" s="6">
        <v>-800</v>
      </c>
      <c r="J96" s="6">
        <v>-2177</v>
      </c>
      <c r="K96" s="6">
        <v>-3537.75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>
        <v>-1752</v>
      </c>
      <c r="K98" s="6">
        <v>-1752</v>
      </c>
    </row>
    <row r="99" spans="1:11">
      <c r="A99" t="s">
        <v>180</v>
      </c>
      <c r="B99" t="s">
        <v>181</v>
      </c>
      <c r="C99" s="6"/>
      <c r="D99" s="6"/>
      <c r="E99" s="6"/>
      <c r="F99" s="6">
        <v>-560.75</v>
      </c>
      <c r="G99" s="6"/>
      <c r="H99" s="6"/>
      <c r="I99" s="6"/>
      <c r="J99" s="6">
        <v>-425</v>
      </c>
      <c r="K99" s="6">
        <v>-985.75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-2959.71</v>
      </c>
      <c r="D101" s="6">
        <v>-2959.71</v>
      </c>
      <c r="E101" s="6">
        <v>-2959.71</v>
      </c>
      <c r="F101" s="6">
        <v>-2959.71</v>
      </c>
      <c r="G101" s="6">
        <v>-2959.71</v>
      </c>
      <c r="H101" s="6">
        <v>-2959.71</v>
      </c>
      <c r="I101" s="6">
        <v>-2959.71</v>
      </c>
      <c r="J101" s="6">
        <v>-2959.71</v>
      </c>
      <c r="K101" s="6">
        <v>-23677.68</v>
      </c>
    </row>
    <row r="102" spans="1:11">
      <c r="A102" t="s">
        <v>185</v>
      </c>
      <c r="B102" t="s">
        <v>186</v>
      </c>
      <c r="C102" s="6">
        <v>-279.83</v>
      </c>
      <c r="D102" s="6">
        <v>-279.83</v>
      </c>
      <c r="E102" s="6">
        <v>-279.83</v>
      </c>
      <c r="F102" s="6">
        <v>-279.83</v>
      </c>
      <c r="G102" s="6">
        <v>-279.83</v>
      </c>
      <c r="H102" s="6">
        <v>-279.83</v>
      </c>
      <c r="I102" s="6">
        <v>-279.83</v>
      </c>
      <c r="J102" s="6">
        <v>-279.83</v>
      </c>
      <c r="K102" s="6">
        <v>-2238.64</v>
      </c>
    </row>
    <row r="103" spans="1:11">
      <c r="A103" t="s">
        <v>187</v>
      </c>
      <c r="B103" t="s">
        <v>188</v>
      </c>
      <c r="C103" s="6">
        <v>-2679.88</v>
      </c>
      <c r="D103" s="6">
        <v>-2679.88</v>
      </c>
      <c r="E103" s="6">
        <v>-2679.88</v>
      </c>
      <c r="F103" s="6">
        <v>-2679.88</v>
      </c>
      <c r="G103" s="6">
        <v>-2679.88</v>
      </c>
      <c r="H103" s="6">
        <v>-2679.88</v>
      </c>
      <c r="I103" s="6">
        <v>-2679.88</v>
      </c>
      <c r="J103" s="6">
        <v>-2679.88</v>
      </c>
      <c r="K103" s="6">
        <v>-21439.040000000001</v>
      </c>
    </row>
    <row r="104" spans="1:11">
      <c r="A104">
        <v>25</v>
      </c>
      <c r="B104" t="s">
        <v>189</v>
      </c>
      <c r="C104" s="6"/>
      <c r="D104" s="6">
        <v>-203.18</v>
      </c>
      <c r="E104" s="6">
        <v>-21.09</v>
      </c>
      <c r="F104" s="6">
        <v>-225.41</v>
      </c>
      <c r="G104" s="6"/>
      <c r="H104" s="6">
        <v>-5578.57</v>
      </c>
      <c r="I104" s="6"/>
      <c r="J104" s="6"/>
      <c r="K104" s="6">
        <v>-6028.25</v>
      </c>
    </row>
    <row r="105" spans="1:11">
      <c r="A105" t="s">
        <v>190</v>
      </c>
      <c r="B105" t="s">
        <v>191</v>
      </c>
      <c r="C105" s="6"/>
      <c r="D105" s="6">
        <v>-203.18</v>
      </c>
      <c r="E105" s="6">
        <v>-21.09</v>
      </c>
      <c r="F105" s="6">
        <v>-225.41</v>
      </c>
      <c r="G105" s="6"/>
      <c r="H105" s="6">
        <v>-5578.57</v>
      </c>
      <c r="I105" s="6"/>
      <c r="J105" s="6"/>
      <c r="K105" s="6">
        <v>-6028.25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-6471.96</v>
      </c>
      <c r="D110" s="6">
        <v>-5870.69</v>
      </c>
      <c r="E110" s="6">
        <v>-5895.92</v>
      </c>
      <c r="F110" s="6">
        <v>-6300.12</v>
      </c>
      <c r="G110" s="6">
        <v>-5993.16</v>
      </c>
      <c r="H110" s="6">
        <v>-5972.68</v>
      </c>
      <c r="I110" s="6">
        <v>-6344.55</v>
      </c>
      <c r="J110" s="6">
        <v>-6031.98</v>
      </c>
      <c r="K110" s="6">
        <v>-48881.06</v>
      </c>
    </row>
    <row r="111" spans="1:11">
      <c r="A111" t="s">
        <v>200</v>
      </c>
      <c r="B111" t="s">
        <v>201</v>
      </c>
      <c r="C111" s="6">
        <v>-1071.96</v>
      </c>
      <c r="D111" s="6">
        <v>-470.69</v>
      </c>
      <c r="E111" s="6">
        <v>-495.92</v>
      </c>
      <c r="F111" s="6">
        <v>-540.12</v>
      </c>
      <c r="G111" s="6">
        <v>-593.16</v>
      </c>
      <c r="H111" s="6">
        <v>-572.67999999999995</v>
      </c>
      <c r="I111" s="6">
        <v>-944.55</v>
      </c>
      <c r="J111" s="6">
        <v>-631.98</v>
      </c>
      <c r="K111" s="6">
        <v>-5321.06</v>
      </c>
    </row>
    <row r="112" spans="1:11">
      <c r="A112" t="s">
        <v>202</v>
      </c>
      <c r="B112" t="s">
        <v>203</v>
      </c>
      <c r="C112" s="6"/>
      <c r="D112" s="6"/>
      <c r="E112" s="6"/>
      <c r="F112" s="6">
        <v>-360</v>
      </c>
      <c r="G112" s="6"/>
      <c r="H112" s="6"/>
      <c r="I112" s="6"/>
      <c r="J112" s="6"/>
      <c r="K112" s="6">
        <v>-360</v>
      </c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-1615.56</v>
      </c>
      <c r="D114" s="6">
        <v>-1544.66</v>
      </c>
      <c r="E114" s="6">
        <v>-3341.91</v>
      </c>
      <c r="F114" s="6"/>
      <c r="G114" s="6"/>
      <c r="H114" s="6">
        <v>-5105.6000000000004</v>
      </c>
      <c r="I114" s="6">
        <v>-0.5</v>
      </c>
      <c r="J114" s="6">
        <v>-2473.14</v>
      </c>
      <c r="K114" s="6">
        <v>-14081.37</v>
      </c>
    </row>
    <row r="115" spans="1:11">
      <c r="A115" t="s">
        <v>207</v>
      </c>
      <c r="B115" t="s">
        <v>208</v>
      </c>
      <c r="C115" s="6">
        <v>-1615.56</v>
      </c>
      <c r="D115" s="6">
        <v>-1544.66</v>
      </c>
      <c r="E115" s="6">
        <v>-3341.91</v>
      </c>
      <c r="F115" s="6"/>
      <c r="G115" s="6"/>
      <c r="H115" s="6">
        <v>-5105.6000000000004</v>
      </c>
      <c r="I115" s="6"/>
      <c r="J115" s="6">
        <v>-2473.14</v>
      </c>
      <c r="K115" s="6">
        <v>-14080.87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>
        <v>-0.5</v>
      </c>
      <c r="J118" s="6"/>
      <c r="K118" s="6">
        <v>-0.5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13097.39</v>
      </c>
      <c r="D120" s="8">
        <v>-19694.189999999999</v>
      </c>
      <c r="E120" s="8">
        <v>543.11</v>
      </c>
      <c r="F120" s="8">
        <v>54386.6</v>
      </c>
      <c r="G120" s="8">
        <v>78173.539999999994</v>
      </c>
      <c r="H120" s="8">
        <v>99412.07</v>
      </c>
      <c r="I120" s="8">
        <v>21193.25</v>
      </c>
      <c r="J120" s="8">
        <v>-24669.11</v>
      </c>
      <c r="K120" s="8">
        <v>222442.66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1.4E-2</v>
      </c>
      <c r="D121" s="9">
        <f t="shared" ref="D121:K121" si="1">IF(D$10=0," ",ROUND(D120/D$10,3))</f>
        <v>-0.02</v>
      </c>
      <c r="E121" s="9">
        <f t="shared" si="1"/>
        <v>1E-3</v>
      </c>
      <c r="F121" s="9">
        <f t="shared" si="1"/>
        <v>5.8999999999999997E-2</v>
      </c>
      <c r="G121" s="9">
        <f t="shared" si="1"/>
        <v>7.3999999999999996E-2</v>
      </c>
      <c r="H121" s="9">
        <f t="shared" si="1"/>
        <v>7.4999999999999997E-2</v>
      </c>
      <c r="I121" s="9">
        <f t="shared" si="1"/>
        <v>2.1000000000000001E-2</v>
      </c>
      <c r="J121" s="9">
        <f t="shared" si="1"/>
        <v>-2.7E-2</v>
      </c>
      <c r="K121" s="9">
        <f t="shared" si="1"/>
        <v>2.7E-2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-149476.26999999999</v>
      </c>
      <c r="D123" s="6">
        <v>-155383.20000000001</v>
      </c>
      <c r="E123" s="6">
        <v>-135160.51</v>
      </c>
      <c r="F123" s="6">
        <v>-85522.1</v>
      </c>
      <c r="G123" s="6">
        <v>-109986.68</v>
      </c>
      <c r="H123" s="6">
        <v>-148342.43</v>
      </c>
      <c r="I123" s="6">
        <v>-136780.67000000001</v>
      </c>
      <c r="J123" s="6">
        <v>-148752.88</v>
      </c>
      <c r="K123" s="6">
        <v>-1069404.74</v>
      </c>
    </row>
    <row r="124" spans="1:11">
      <c r="A124" t="s">
        <v>221</v>
      </c>
      <c r="B124" t="s">
        <v>222</v>
      </c>
      <c r="C124" s="6">
        <v>-131715.26</v>
      </c>
      <c r="D124" s="6">
        <v>-138520.78</v>
      </c>
      <c r="E124" s="6">
        <v>-121258.26</v>
      </c>
      <c r="F124" s="6">
        <v>-67809.009999999995</v>
      </c>
      <c r="G124" s="6">
        <v>-70946.2</v>
      </c>
      <c r="H124" s="6">
        <v>-129766.15</v>
      </c>
      <c r="I124" s="6">
        <v>-123672.2</v>
      </c>
      <c r="J124" s="6">
        <v>-127414.34</v>
      </c>
      <c r="K124" s="6">
        <v>-911102.2</v>
      </c>
    </row>
    <row r="125" spans="1:11">
      <c r="A125" t="s">
        <v>223</v>
      </c>
      <c r="B125" t="s">
        <v>224</v>
      </c>
      <c r="C125" s="6">
        <v>-12345.05</v>
      </c>
      <c r="D125" s="6">
        <v>-12196.11</v>
      </c>
      <c r="E125" s="6">
        <v>-10870.33</v>
      </c>
      <c r="F125" s="6">
        <v>-12375.65</v>
      </c>
      <c r="G125" s="6">
        <v>-10090.700000000001</v>
      </c>
      <c r="H125" s="6">
        <v>-11413.6</v>
      </c>
      <c r="I125" s="6">
        <v>-11228.22</v>
      </c>
      <c r="J125" s="6">
        <v>-8409.09</v>
      </c>
      <c r="K125" s="6">
        <v>-88928.75</v>
      </c>
    </row>
    <row r="126" spans="1:11">
      <c r="A126" t="s">
        <v>225</v>
      </c>
      <c r="B126" t="s">
        <v>226</v>
      </c>
      <c r="C126" s="6"/>
      <c r="D126" s="6">
        <v>-3640</v>
      </c>
      <c r="E126" s="6">
        <v>-1050</v>
      </c>
      <c r="F126" s="6"/>
      <c r="G126" s="6">
        <v>-6170</v>
      </c>
      <c r="H126" s="6">
        <v>-2000</v>
      </c>
      <c r="I126" s="6"/>
      <c r="J126" s="6">
        <v>-2000</v>
      </c>
      <c r="K126" s="6">
        <v>-14860</v>
      </c>
    </row>
    <row r="127" spans="1:11">
      <c r="A127" t="s">
        <v>227</v>
      </c>
      <c r="B127" t="s">
        <v>228</v>
      </c>
      <c r="C127" s="6">
        <v>-4344</v>
      </c>
      <c r="D127" s="6">
        <v>-555.62</v>
      </c>
      <c r="E127" s="6">
        <v>-1486</v>
      </c>
      <c r="F127" s="6">
        <v>-4437.32</v>
      </c>
      <c r="G127" s="6">
        <v>-22186.62</v>
      </c>
      <c r="H127" s="6">
        <v>-4590</v>
      </c>
      <c r="I127" s="6">
        <v>-935.7</v>
      </c>
      <c r="J127" s="6">
        <v>-10297.469999999999</v>
      </c>
      <c r="K127" s="6">
        <v>-48832.73</v>
      </c>
    </row>
    <row r="128" spans="1:11">
      <c r="A128" t="s">
        <v>229</v>
      </c>
      <c r="B128" t="s">
        <v>230</v>
      </c>
      <c r="C128" s="4">
        <v>-1071.96</v>
      </c>
      <c r="D128">
        <v>-470.69</v>
      </c>
      <c r="E128">
        <v>-495.92</v>
      </c>
      <c r="F128">
        <v>-900.12</v>
      </c>
      <c r="G128">
        <v>-593.16</v>
      </c>
      <c r="H128">
        <v>-572.67999999999995</v>
      </c>
      <c r="I128">
        <v>-944.55</v>
      </c>
      <c r="J128">
        <v>-631.98</v>
      </c>
      <c r="K128" s="4">
        <v>-5681.06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4028</v>
      </c>
      <c r="C5" s="11">
        <v>4028</v>
      </c>
      <c r="D5" s="11">
        <v>4028</v>
      </c>
      <c r="E5" s="11">
        <v>4028</v>
      </c>
      <c r="F5" s="11">
        <v>4028</v>
      </c>
      <c r="G5" s="11">
        <v>4028</v>
      </c>
      <c r="H5" s="11">
        <v>4028</v>
      </c>
      <c r="I5" s="11">
        <v>4028</v>
      </c>
      <c r="J5" s="11">
        <v>4028</v>
      </c>
      <c r="K5" s="11">
        <v>4028</v>
      </c>
    </row>
    <row r="6" spans="1:52" s="13" customFormat="1" ht="28.5">
      <c r="A6" s="12" t="s">
        <v>8</v>
      </c>
      <c r="B6" s="13" t="s">
        <v>291</v>
      </c>
      <c r="C6" s="13" t="s">
        <v>291</v>
      </c>
      <c r="D6" s="13" t="s">
        <v>291</v>
      </c>
      <c r="E6" s="13" t="s">
        <v>291</v>
      </c>
      <c r="F6" s="13" t="s">
        <v>291</v>
      </c>
      <c r="G6" s="13" t="s">
        <v>291</v>
      </c>
      <c r="H6" s="13" t="s">
        <v>291</v>
      </c>
      <c r="I6" s="13" t="s">
        <v>291</v>
      </c>
      <c r="J6" s="13" t="s">
        <v>291</v>
      </c>
      <c r="K6" s="13" t="s">
        <v>291</v>
      </c>
    </row>
    <row r="7" spans="1:52" s="11" customFormat="1">
      <c r="A7" s="10" t="s">
        <v>10</v>
      </c>
      <c r="B7" s="11" t="s">
        <v>247</v>
      </c>
      <c r="C7" s="11" t="s">
        <v>247</v>
      </c>
      <c r="D7" s="11" t="s">
        <v>247</v>
      </c>
      <c r="E7" s="11" t="s">
        <v>247</v>
      </c>
      <c r="F7" s="11" t="s">
        <v>247</v>
      </c>
      <c r="G7" s="11" t="s">
        <v>247</v>
      </c>
      <c r="H7" s="11" t="s">
        <v>247</v>
      </c>
      <c r="I7" s="11" t="s">
        <v>247</v>
      </c>
      <c r="J7" s="11" t="s">
        <v>247</v>
      </c>
      <c r="K7" s="11" t="s">
        <v>247</v>
      </c>
    </row>
    <row r="8" spans="1:52" s="11" customFormat="1">
      <c r="A8" s="10" t="s">
        <v>12</v>
      </c>
      <c r="B8" s="11">
        <v>5</v>
      </c>
      <c r="C8" s="11">
        <v>5</v>
      </c>
      <c r="D8" s="11">
        <v>5</v>
      </c>
      <c r="E8" s="11">
        <v>5</v>
      </c>
      <c r="F8" s="11">
        <v>5</v>
      </c>
      <c r="G8" s="11">
        <v>5</v>
      </c>
      <c r="H8" s="11">
        <v>5</v>
      </c>
      <c r="I8" s="11">
        <v>5</v>
      </c>
      <c r="J8" s="11">
        <v>5</v>
      </c>
      <c r="K8" s="11">
        <v>5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2539167.87</v>
      </c>
      <c r="D10" s="8">
        <v>2678914.64</v>
      </c>
      <c r="E10" s="8">
        <v>2523693.7000000002</v>
      </c>
      <c r="F10" s="8">
        <v>2448893.94</v>
      </c>
      <c r="G10" s="8">
        <v>2578060.16</v>
      </c>
      <c r="H10" s="8">
        <v>2654153.6800000002</v>
      </c>
      <c r="I10" s="8">
        <v>2193374.2799999998</v>
      </c>
      <c r="J10" s="8">
        <v>2447645.6800000002</v>
      </c>
      <c r="K10" s="8">
        <v>20063903.949999999</v>
      </c>
    </row>
    <row r="11" spans="1:52">
      <c r="A11" t="s">
        <v>25</v>
      </c>
      <c r="B11" t="s">
        <v>26</v>
      </c>
      <c r="C11" s="6">
        <v>2539167.87</v>
      </c>
      <c r="D11" s="6">
        <v>2678914.64</v>
      </c>
      <c r="E11" s="6">
        <v>2523693.7000000002</v>
      </c>
      <c r="F11" s="6">
        <v>2448893.94</v>
      </c>
      <c r="G11" s="6">
        <v>2578060.16</v>
      </c>
      <c r="H11" s="6">
        <v>2654153.6800000002</v>
      </c>
      <c r="I11" s="6">
        <v>2193374.2799999998</v>
      </c>
      <c r="J11" s="6">
        <v>2447645.6800000002</v>
      </c>
      <c r="K11" s="6">
        <v>20063903.949999999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-1710976.38</v>
      </c>
      <c r="D13" s="6">
        <v>-1875802.65</v>
      </c>
      <c r="E13" s="6">
        <v>-1710111.62</v>
      </c>
      <c r="F13" s="6">
        <v>-1661721.39</v>
      </c>
      <c r="G13" s="6">
        <v>-1751995.14</v>
      </c>
      <c r="H13" s="6">
        <v>-1830127.08</v>
      </c>
      <c r="I13" s="6">
        <v>-1497525.44</v>
      </c>
      <c r="J13" s="6">
        <v>-1621536.17</v>
      </c>
      <c r="K13" s="6">
        <v>-13659795.869999999</v>
      </c>
    </row>
    <row r="14" spans="1:52">
      <c r="A14">
        <v>3</v>
      </c>
      <c r="B14" t="s">
        <v>30</v>
      </c>
      <c r="C14" s="6">
        <v>828191.49</v>
      </c>
      <c r="D14" s="6">
        <v>803111.99</v>
      </c>
      <c r="E14" s="6">
        <v>813582.08</v>
      </c>
      <c r="F14" s="6">
        <v>787172.55</v>
      </c>
      <c r="G14" s="6">
        <v>826065.02</v>
      </c>
      <c r="H14" s="6">
        <v>824026.6</v>
      </c>
      <c r="I14" s="6">
        <v>695848.84</v>
      </c>
      <c r="J14" s="6">
        <v>826109.51</v>
      </c>
      <c r="K14" s="6">
        <v>6404108.0800000001</v>
      </c>
    </row>
    <row r="15" spans="1:52" s="7" customFormat="1">
      <c r="A15" s="7">
        <v>4</v>
      </c>
      <c r="B15" s="7" t="s">
        <v>31</v>
      </c>
      <c r="C15" s="9">
        <f>IF(C$10=0," ",ROUND(C14/C$10,3))</f>
        <v>0.32600000000000001</v>
      </c>
      <c r="D15" s="9">
        <f t="shared" ref="D15:K15" si="0">IF(D$10=0," ",ROUND(D14/D$10,3))</f>
        <v>0.3</v>
      </c>
      <c r="E15" s="9">
        <f t="shared" si="0"/>
        <v>0.32200000000000001</v>
      </c>
      <c r="F15" s="9">
        <f t="shared" si="0"/>
        <v>0.32100000000000001</v>
      </c>
      <c r="G15" s="9">
        <f t="shared" si="0"/>
        <v>0.32</v>
      </c>
      <c r="H15" s="9">
        <f t="shared" si="0"/>
        <v>0.31</v>
      </c>
      <c r="I15" s="9">
        <f t="shared" si="0"/>
        <v>0.317</v>
      </c>
      <c r="J15" s="9">
        <f t="shared" si="0"/>
        <v>0.33800000000000002</v>
      </c>
      <c r="K15" s="9">
        <f t="shared" si="0"/>
        <v>0.31900000000000001</v>
      </c>
    </row>
    <row r="16" spans="1:52">
      <c r="A16">
        <v>5</v>
      </c>
      <c r="B16" t="s">
        <v>32</v>
      </c>
      <c r="C16" s="6">
        <v>-64458.11</v>
      </c>
      <c r="D16" s="6">
        <v>-63620.92</v>
      </c>
      <c r="E16" s="6">
        <v>-63821.39</v>
      </c>
      <c r="F16" s="6">
        <v>-35230.080000000002</v>
      </c>
      <c r="G16" s="6">
        <v>-39420.53</v>
      </c>
      <c r="H16" s="6">
        <v>-29445.42</v>
      </c>
      <c r="I16" s="6">
        <v>-30765.52</v>
      </c>
      <c r="J16" s="6">
        <v>-36856.54</v>
      </c>
      <c r="K16" s="6">
        <v>-363618.51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-47322.46</v>
      </c>
      <c r="D18" s="6">
        <v>-46783.58</v>
      </c>
      <c r="E18" s="6">
        <v>-47799.14</v>
      </c>
      <c r="F18" s="6">
        <v>-18774.23</v>
      </c>
      <c r="G18" s="6">
        <v>-22924.14</v>
      </c>
      <c r="H18" s="6">
        <v>-10920.26</v>
      </c>
      <c r="I18" s="6">
        <v>-16600.71</v>
      </c>
      <c r="J18" s="6">
        <v>-21951.63</v>
      </c>
      <c r="K18" s="6">
        <v>-233076.15</v>
      </c>
    </row>
    <row r="19" spans="1:11">
      <c r="A19" t="s">
        <v>35</v>
      </c>
      <c r="B19" t="s">
        <v>36</v>
      </c>
      <c r="C19" s="6">
        <v>-5593.86</v>
      </c>
      <c r="D19" s="6">
        <v>1414.61</v>
      </c>
      <c r="E19" s="6">
        <v>-16089.53</v>
      </c>
      <c r="F19" s="6">
        <v>1344.42</v>
      </c>
      <c r="G19" s="6">
        <v>-2417.5100000000002</v>
      </c>
      <c r="H19" s="6">
        <v>4774.07</v>
      </c>
      <c r="I19" s="6">
        <v>-4797.59</v>
      </c>
      <c r="J19" s="6">
        <v>-52732.26</v>
      </c>
      <c r="K19" s="6">
        <v>-74097.649999999994</v>
      </c>
    </row>
    <row r="20" spans="1:11">
      <c r="A20" t="s">
        <v>37</v>
      </c>
      <c r="B20" t="s">
        <v>38</v>
      </c>
      <c r="C20" s="6">
        <v>-1929.92</v>
      </c>
      <c r="D20" s="6">
        <v>-2875.78</v>
      </c>
      <c r="E20" s="6">
        <v>-295.07</v>
      </c>
      <c r="F20" s="6">
        <v>-881.79</v>
      </c>
      <c r="G20" s="6">
        <v>-993.78</v>
      </c>
      <c r="H20" s="6">
        <v>-2050.4699999999998</v>
      </c>
      <c r="I20" s="6">
        <v>-914.39</v>
      </c>
      <c r="J20" s="6">
        <v>-1360.36</v>
      </c>
      <c r="K20" s="6">
        <v>-11301.56</v>
      </c>
    </row>
    <row r="21" spans="1:11">
      <c r="A21" t="s">
        <v>39</v>
      </c>
      <c r="B21" t="s">
        <v>40</v>
      </c>
      <c r="C21" s="6">
        <v>-19653.3</v>
      </c>
      <c r="D21" s="6">
        <v>-28171.9</v>
      </c>
      <c r="E21" s="6">
        <v>-8863.1</v>
      </c>
      <c r="F21" s="6">
        <v>-15617.88</v>
      </c>
      <c r="G21" s="6">
        <v>-16178.54</v>
      </c>
      <c r="H21" s="6">
        <v>-20895.82</v>
      </c>
      <c r="I21" s="6">
        <v>4797.59</v>
      </c>
      <c r="J21" s="6">
        <v>52732.26</v>
      </c>
      <c r="K21" s="6">
        <v>-51850.69</v>
      </c>
    </row>
    <row r="22" spans="1:11">
      <c r="A22" t="s">
        <v>41</v>
      </c>
      <c r="B22" t="s">
        <v>42</v>
      </c>
      <c r="C22" s="6">
        <v>-20145.38</v>
      </c>
      <c r="D22" s="6">
        <v>-17150.509999999998</v>
      </c>
      <c r="E22" s="6">
        <v>-22551.439999999999</v>
      </c>
      <c r="F22" s="6">
        <v>-3618.98</v>
      </c>
      <c r="G22" s="6">
        <v>-3334.31</v>
      </c>
      <c r="H22" s="6">
        <v>7251.96</v>
      </c>
      <c r="I22" s="6">
        <v>-15686.32</v>
      </c>
      <c r="J22" s="6">
        <v>-20591.27</v>
      </c>
      <c r="K22" s="6">
        <v>-95826.25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-17135.650000000001</v>
      </c>
      <c r="D26" s="6">
        <v>-16837.34</v>
      </c>
      <c r="E26" s="6">
        <v>-16022.25</v>
      </c>
      <c r="F26" s="6">
        <v>-16455.849999999999</v>
      </c>
      <c r="G26" s="6">
        <v>-16496.39</v>
      </c>
      <c r="H26" s="6">
        <v>-18525.16</v>
      </c>
      <c r="I26" s="6">
        <v>-14164.81</v>
      </c>
      <c r="J26" s="6">
        <v>-14904.91</v>
      </c>
      <c r="K26" s="6">
        <v>-130542.36</v>
      </c>
    </row>
    <row r="27" spans="1:11">
      <c r="A27" t="s">
        <v>49</v>
      </c>
      <c r="B27" t="s">
        <v>50</v>
      </c>
      <c r="C27" s="6">
        <v>-17135.650000000001</v>
      </c>
      <c r="D27" s="6">
        <v>-16837.34</v>
      </c>
      <c r="E27" s="6">
        <v>-16022.25</v>
      </c>
      <c r="F27" s="6">
        <v>-16455.849999999999</v>
      </c>
      <c r="G27" s="6">
        <v>-16496.39</v>
      </c>
      <c r="H27" s="6">
        <v>-18525.16</v>
      </c>
      <c r="I27" s="6">
        <v>-14164.81</v>
      </c>
      <c r="J27" s="6">
        <v>-14904.91</v>
      </c>
      <c r="K27" s="6">
        <v>-130542.36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763733.38</v>
      </c>
      <c r="D31" s="8">
        <v>739491.07</v>
      </c>
      <c r="E31" s="8">
        <v>749760.69</v>
      </c>
      <c r="F31" s="8">
        <v>751942.47</v>
      </c>
      <c r="G31" s="8">
        <v>786644.49</v>
      </c>
      <c r="H31" s="8">
        <v>794581.18</v>
      </c>
      <c r="I31" s="8">
        <v>665083.31999999995</v>
      </c>
      <c r="J31" s="8">
        <v>789252.97</v>
      </c>
      <c r="K31" s="8">
        <v>6040489.5700000003</v>
      </c>
    </row>
    <row r="32" spans="1:11" s="7" customFormat="1">
      <c r="A32" s="7">
        <v>11</v>
      </c>
      <c r="B32" s="7" t="s">
        <v>58</v>
      </c>
      <c r="C32" s="8">
        <v>-26903.88</v>
      </c>
      <c r="D32" s="8">
        <v>-33402.050000000003</v>
      </c>
      <c r="E32" s="8">
        <v>-29968.15</v>
      </c>
      <c r="F32" s="8">
        <v>-27494</v>
      </c>
      <c r="G32" s="8">
        <v>-36918.14</v>
      </c>
      <c r="H32" s="8">
        <v>-32316.98</v>
      </c>
      <c r="I32" s="8">
        <v>-31046.34</v>
      </c>
      <c r="J32" s="8">
        <v>-38691.85</v>
      </c>
      <c r="K32" s="8">
        <v>-256741.39</v>
      </c>
    </row>
    <row r="33" spans="1:11">
      <c r="A33">
        <v>12</v>
      </c>
      <c r="B33" t="s">
        <v>59</v>
      </c>
      <c r="C33" s="6">
        <v>-479461.49</v>
      </c>
      <c r="D33" s="6">
        <v>-466066</v>
      </c>
      <c r="E33" s="6">
        <v>-455150.03</v>
      </c>
      <c r="F33" s="6">
        <v>-430808.91</v>
      </c>
      <c r="G33" s="6">
        <v>-490026.03</v>
      </c>
      <c r="H33" s="6">
        <v>-425515.41</v>
      </c>
      <c r="I33" s="6">
        <v>-396247.05</v>
      </c>
      <c r="J33" s="6">
        <v>-401468.49</v>
      </c>
      <c r="K33" s="6">
        <v>-3544743.41</v>
      </c>
    </row>
    <row r="34" spans="1:11">
      <c r="A34">
        <v>13</v>
      </c>
      <c r="B34" t="s">
        <v>60</v>
      </c>
      <c r="C34" s="6">
        <v>-188565.88</v>
      </c>
      <c r="D34" s="6">
        <v>-197350.78</v>
      </c>
      <c r="E34" s="6">
        <v>-184765.07</v>
      </c>
      <c r="F34" s="6">
        <v>-181002.96</v>
      </c>
      <c r="G34" s="6">
        <v>-176689.37</v>
      </c>
      <c r="H34" s="6">
        <v>-176764.34</v>
      </c>
      <c r="I34" s="6">
        <v>-136717.76000000001</v>
      </c>
      <c r="J34" s="6">
        <v>-137306.03</v>
      </c>
      <c r="K34" s="6">
        <v>-1379162.19</v>
      </c>
    </row>
    <row r="35" spans="1:11">
      <c r="A35" t="s">
        <v>61</v>
      </c>
      <c r="B35" t="s">
        <v>62</v>
      </c>
      <c r="C35" s="6">
        <v>-119053</v>
      </c>
      <c r="D35" s="6">
        <v>-120439</v>
      </c>
      <c r="E35" s="6">
        <v>-106983</v>
      </c>
      <c r="F35" s="6">
        <v>-108826</v>
      </c>
      <c r="G35" s="6">
        <v>-106182</v>
      </c>
      <c r="H35" s="6">
        <v>-112956</v>
      </c>
      <c r="I35" s="6">
        <v>-93038</v>
      </c>
      <c r="J35" s="6">
        <v>-80539</v>
      </c>
      <c r="K35" s="6">
        <v>-848016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-10200</v>
      </c>
      <c r="D37" s="6">
        <v>-9120</v>
      </c>
      <c r="E37" s="6">
        <v>-9040</v>
      </c>
      <c r="F37" s="6">
        <v>-9000</v>
      </c>
      <c r="G37" s="6">
        <v>-6080</v>
      </c>
      <c r="H37" s="6">
        <v>-8960</v>
      </c>
      <c r="I37" s="6">
        <v>-9040</v>
      </c>
      <c r="J37" s="6">
        <v>-6360</v>
      </c>
      <c r="K37" s="6">
        <v>-67800</v>
      </c>
    </row>
    <row r="38" spans="1:11">
      <c r="A38" t="s">
        <v>67</v>
      </c>
      <c r="B38" t="s">
        <v>68</v>
      </c>
      <c r="C38" s="6">
        <v>-6086.3</v>
      </c>
      <c r="D38" s="6">
        <v>-11780.48</v>
      </c>
      <c r="E38" s="6">
        <v>-8200.3799999999992</v>
      </c>
      <c r="F38" s="6">
        <v>-8773.8799999999992</v>
      </c>
      <c r="G38" s="6">
        <v>-8328.1299999999992</v>
      </c>
      <c r="H38" s="6">
        <v>-8239</v>
      </c>
      <c r="I38" s="6">
        <v>-4988.82</v>
      </c>
      <c r="J38" s="6">
        <v>-12240.21</v>
      </c>
      <c r="K38" s="6">
        <v>-68637.2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-20000</v>
      </c>
      <c r="G39" s="6">
        <v>-20000</v>
      </c>
      <c r="H39" s="6">
        <v>-20000</v>
      </c>
      <c r="I39" s="6">
        <v>-10000</v>
      </c>
      <c r="J39" s="6">
        <v>-12000</v>
      </c>
      <c r="K39" s="6">
        <v>-142000</v>
      </c>
    </row>
    <row r="40" spans="1:11">
      <c r="A40" t="s">
        <v>71</v>
      </c>
      <c r="B40" t="s">
        <v>72</v>
      </c>
      <c r="C40" s="6">
        <v>-12366.99</v>
      </c>
      <c r="D40" s="6">
        <v>-20379.41</v>
      </c>
      <c r="E40" s="6">
        <v>-18850.400000000001</v>
      </c>
      <c r="F40" s="6">
        <v>-4877.4399999999996</v>
      </c>
      <c r="G40" s="6">
        <v>-15540.24</v>
      </c>
      <c r="H40" s="6">
        <v>-8270.2000000000007</v>
      </c>
      <c r="I40" s="6">
        <v>-9045.51</v>
      </c>
      <c r="J40" s="6">
        <v>-15242.68</v>
      </c>
      <c r="K40" s="6">
        <v>-104572.87</v>
      </c>
    </row>
    <row r="41" spans="1:11">
      <c r="A41" t="s">
        <v>73</v>
      </c>
      <c r="B41" t="s">
        <v>74</v>
      </c>
      <c r="C41" s="6"/>
      <c r="D41" s="6"/>
      <c r="E41" s="6"/>
      <c r="F41" s="6">
        <v>-8000</v>
      </c>
      <c r="G41" s="6">
        <v>-4285.71</v>
      </c>
      <c r="H41" s="6"/>
      <c r="I41" s="6">
        <v>4285.71</v>
      </c>
      <c r="J41" s="6"/>
      <c r="K41" s="6">
        <v>-8000</v>
      </c>
    </row>
    <row r="42" spans="1:11">
      <c r="A42" t="s">
        <v>75</v>
      </c>
      <c r="B42" t="s">
        <v>76</v>
      </c>
      <c r="C42" s="6"/>
      <c r="D42" s="6"/>
      <c r="E42" s="6">
        <v>-5375</v>
      </c>
      <c r="F42" s="6">
        <v>-8315</v>
      </c>
      <c r="G42" s="6">
        <v>-600</v>
      </c>
      <c r="H42" s="6">
        <v>1070</v>
      </c>
      <c r="I42" s="6"/>
      <c r="J42" s="6"/>
      <c r="K42" s="6">
        <v>-13220</v>
      </c>
    </row>
    <row r="43" spans="1:11">
      <c r="A43" t="s">
        <v>77</v>
      </c>
      <c r="B43" t="s">
        <v>78</v>
      </c>
      <c r="C43" s="6">
        <v>-5907.59</v>
      </c>
      <c r="D43" s="6">
        <v>-6644.89</v>
      </c>
      <c r="E43" s="6">
        <v>-5252.29</v>
      </c>
      <c r="F43" s="6">
        <v>-5903.64</v>
      </c>
      <c r="G43" s="6">
        <v>-5423.29</v>
      </c>
      <c r="H43" s="6">
        <v>-4590.1400000000003</v>
      </c>
      <c r="I43" s="6">
        <v>-3340.14</v>
      </c>
      <c r="J43" s="6">
        <v>-3340.14</v>
      </c>
      <c r="K43" s="6">
        <v>-40402.120000000003</v>
      </c>
    </row>
    <row r="44" spans="1:11">
      <c r="A44" t="s">
        <v>79</v>
      </c>
      <c r="B44" t="s">
        <v>80</v>
      </c>
      <c r="C44" s="6"/>
      <c r="D44" s="6"/>
      <c r="E44" s="6">
        <v>-10000</v>
      </c>
      <c r="F44" s="6"/>
      <c r="G44" s="6"/>
      <c r="H44" s="6"/>
      <c r="I44" s="6"/>
      <c r="J44" s="6"/>
      <c r="K44" s="6">
        <v>-10000</v>
      </c>
    </row>
    <row r="45" spans="1:11">
      <c r="A45" t="s">
        <v>81</v>
      </c>
      <c r="B45" t="s">
        <v>82</v>
      </c>
      <c r="C45" s="6">
        <v>-4057</v>
      </c>
      <c r="D45" s="6">
        <v>-3857</v>
      </c>
      <c r="E45" s="6">
        <v>-3469</v>
      </c>
      <c r="F45" s="6">
        <v>-3557</v>
      </c>
      <c r="G45" s="6">
        <v>-3425</v>
      </c>
      <c r="H45" s="6">
        <v>-3569</v>
      </c>
      <c r="I45" s="6">
        <v>-3116</v>
      </c>
      <c r="J45" s="6">
        <v>-2584</v>
      </c>
      <c r="K45" s="6">
        <v>-27634</v>
      </c>
    </row>
    <row r="46" spans="1:11">
      <c r="A46" t="s">
        <v>83</v>
      </c>
      <c r="B46" t="s">
        <v>84</v>
      </c>
      <c r="C46" s="6">
        <v>-7145</v>
      </c>
      <c r="D46" s="6">
        <v>-1380</v>
      </c>
      <c r="E46" s="6">
        <v>-1845</v>
      </c>
      <c r="F46" s="6"/>
      <c r="G46" s="6">
        <v>-3075</v>
      </c>
      <c r="H46" s="6"/>
      <c r="I46" s="6">
        <v>-3435</v>
      </c>
      <c r="J46" s="6"/>
      <c r="K46" s="6">
        <v>-16880</v>
      </c>
    </row>
    <row r="47" spans="1:11">
      <c r="A47" t="s">
        <v>85</v>
      </c>
      <c r="B47" t="s">
        <v>86</v>
      </c>
      <c r="C47" s="6">
        <v>-3750</v>
      </c>
      <c r="D47" s="6">
        <v>-3750</v>
      </c>
      <c r="E47" s="6">
        <v>4250</v>
      </c>
      <c r="F47" s="6">
        <v>-3750</v>
      </c>
      <c r="G47" s="6">
        <v>-3750</v>
      </c>
      <c r="H47" s="6">
        <v>-11250</v>
      </c>
      <c r="I47" s="6">
        <v>-5000</v>
      </c>
      <c r="J47" s="6">
        <v>-5000</v>
      </c>
      <c r="K47" s="6">
        <v>-32000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-124924.66</v>
      </c>
      <c r="D49" s="6">
        <v>-124924.66</v>
      </c>
      <c r="E49" s="6">
        <v>-124924.66</v>
      </c>
      <c r="F49" s="6">
        <v>-124924.66</v>
      </c>
      <c r="G49" s="6">
        <v>-166924.66</v>
      </c>
      <c r="H49" s="6">
        <v>-130924.66</v>
      </c>
      <c r="I49" s="6">
        <v>-130924.66</v>
      </c>
      <c r="J49" s="6">
        <v>-130924.66</v>
      </c>
      <c r="K49" s="6">
        <v>-1059397.28</v>
      </c>
    </row>
    <row r="50" spans="1:11">
      <c r="A50" t="s">
        <v>90</v>
      </c>
      <c r="B50" t="s">
        <v>91</v>
      </c>
      <c r="C50" s="6">
        <v>-81378.2</v>
      </c>
      <c r="D50" s="6">
        <v>-81378.2</v>
      </c>
      <c r="E50" s="6">
        <v>-81378.2</v>
      </c>
      <c r="F50" s="6">
        <v>-81378.2</v>
      </c>
      <c r="G50" s="6">
        <v>-81378.2</v>
      </c>
      <c r="H50" s="6">
        <v>-81378.2</v>
      </c>
      <c r="I50" s="6">
        <v>-81378.2</v>
      </c>
      <c r="J50" s="6">
        <v>-81378.2</v>
      </c>
      <c r="K50" s="6">
        <v>-651025.6</v>
      </c>
    </row>
    <row r="51" spans="1:11">
      <c r="A51" t="s">
        <v>92</v>
      </c>
      <c r="B51" t="s">
        <v>93</v>
      </c>
      <c r="C51" s="6">
        <v>-30365</v>
      </c>
      <c r="D51" s="6">
        <v>-30365</v>
      </c>
      <c r="E51" s="6">
        <v>-30365</v>
      </c>
      <c r="F51" s="6">
        <v>-30365</v>
      </c>
      <c r="G51" s="6">
        <v>-30365</v>
      </c>
      <c r="H51" s="6">
        <v>-30365</v>
      </c>
      <c r="I51" s="6">
        <v>-30365</v>
      </c>
      <c r="J51" s="6">
        <v>-30365</v>
      </c>
      <c r="K51" s="6">
        <v>-242920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-11625.46</v>
      </c>
      <c r="D53" s="6">
        <v>-11625.46</v>
      </c>
      <c r="E53" s="6">
        <v>-11625.46</v>
      </c>
      <c r="F53" s="6">
        <v>-11625.46</v>
      </c>
      <c r="G53" s="6">
        <v>-11625.46</v>
      </c>
      <c r="H53" s="6">
        <v>-11625.46</v>
      </c>
      <c r="I53" s="6">
        <v>-11625.46</v>
      </c>
      <c r="J53" s="6">
        <v>-11625.46</v>
      </c>
      <c r="K53" s="6">
        <v>-93003.68</v>
      </c>
    </row>
    <row r="54" spans="1:11">
      <c r="A54" t="s">
        <v>98</v>
      </c>
      <c r="B54" t="s">
        <v>99</v>
      </c>
      <c r="C54" s="6">
        <v>-1556</v>
      </c>
      <c r="D54" s="6">
        <v>-1556</v>
      </c>
      <c r="E54" s="6">
        <v>-1556</v>
      </c>
      <c r="F54" s="6">
        <v>-1556</v>
      </c>
      <c r="G54" s="6">
        <v>-1556</v>
      </c>
      <c r="H54" s="6">
        <v>-1556</v>
      </c>
      <c r="I54" s="6">
        <v>-1556</v>
      </c>
      <c r="J54" s="6">
        <v>-1556</v>
      </c>
      <c r="K54" s="6">
        <v>-12448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>
        <v>-42000</v>
      </c>
      <c r="H56" s="6">
        <v>-6000</v>
      </c>
      <c r="I56" s="6">
        <v>-6000</v>
      </c>
      <c r="J56" s="6">
        <v>-6000</v>
      </c>
      <c r="K56" s="6">
        <v>-60000</v>
      </c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-10236.99</v>
      </c>
      <c r="D60" s="6">
        <v>-10626.08</v>
      </c>
      <c r="E60" s="6">
        <v>-10328.879999999999</v>
      </c>
      <c r="F60" s="6">
        <v>-10593.93</v>
      </c>
      <c r="G60" s="6">
        <v>-10597.35</v>
      </c>
      <c r="H60" s="6">
        <v>-10155.68</v>
      </c>
      <c r="I60" s="6">
        <v>-10558.68</v>
      </c>
      <c r="J60" s="6">
        <v>-9025.5300000000007</v>
      </c>
      <c r="K60" s="6">
        <v>-82123.12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-2695.88</v>
      </c>
      <c r="D62" s="6">
        <v>-2785.75</v>
      </c>
      <c r="E62" s="6">
        <v>-2695.88</v>
      </c>
      <c r="F62" s="6">
        <v>-2706.48</v>
      </c>
      <c r="G62" s="6">
        <v>-2706.48</v>
      </c>
      <c r="H62" s="6">
        <v>-2619.17</v>
      </c>
      <c r="I62" s="6">
        <v>-2706.48</v>
      </c>
      <c r="J62" s="6">
        <v>-2619.17</v>
      </c>
      <c r="K62" s="6">
        <v>-21535.29</v>
      </c>
    </row>
    <row r="63" spans="1:11">
      <c r="A63" t="s">
        <v>115</v>
      </c>
      <c r="B63" t="s">
        <v>116</v>
      </c>
      <c r="C63" s="6">
        <v>-7195.83</v>
      </c>
      <c r="D63" s="6">
        <v>-7461.61</v>
      </c>
      <c r="E63" s="6">
        <v>-7266.51</v>
      </c>
      <c r="F63" s="6">
        <v>-7508.73</v>
      </c>
      <c r="G63" s="6">
        <v>-7512.15</v>
      </c>
      <c r="H63" s="6">
        <v>-7211.11</v>
      </c>
      <c r="I63" s="6">
        <v>-7450.42</v>
      </c>
      <c r="J63" s="6">
        <v>-6033.46</v>
      </c>
      <c r="K63" s="6">
        <v>-57639.82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-345.28</v>
      </c>
      <c r="D65" s="6">
        <v>-378.72</v>
      </c>
      <c r="E65" s="6">
        <v>-366.49</v>
      </c>
      <c r="F65" s="6">
        <v>-378.72</v>
      </c>
      <c r="G65" s="6">
        <v>-378.72</v>
      </c>
      <c r="H65" s="6">
        <v>-325.39999999999998</v>
      </c>
      <c r="I65" s="6">
        <v>-401.78</v>
      </c>
      <c r="J65" s="6">
        <v>-372.9</v>
      </c>
      <c r="K65" s="6">
        <v>-2948.01</v>
      </c>
    </row>
    <row r="66" spans="1:11">
      <c r="A66">
        <v>17</v>
      </c>
      <c r="B66" t="s">
        <v>121</v>
      </c>
      <c r="C66" s="6">
        <v>-155733.96</v>
      </c>
      <c r="D66" s="6">
        <v>-133164.48000000001</v>
      </c>
      <c r="E66" s="6">
        <v>-135131.42000000001</v>
      </c>
      <c r="F66" s="6">
        <v>-114287.36</v>
      </c>
      <c r="G66" s="6">
        <v>-135814.65</v>
      </c>
      <c r="H66" s="6">
        <v>-107670.73</v>
      </c>
      <c r="I66" s="6">
        <v>-118045.95</v>
      </c>
      <c r="J66" s="6">
        <v>-124212.27</v>
      </c>
      <c r="K66" s="6">
        <v>-1024060.82</v>
      </c>
    </row>
    <row r="67" spans="1:11">
      <c r="A67">
        <v>18</v>
      </c>
      <c r="B67" t="s">
        <v>122</v>
      </c>
      <c r="C67" s="6">
        <v>-15003.15</v>
      </c>
      <c r="D67" s="6">
        <v>-14802.35</v>
      </c>
      <c r="E67" s="6">
        <v>-14887.64</v>
      </c>
      <c r="F67" s="6">
        <v>-15187.44</v>
      </c>
      <c r="G67" s="6">
        <v>-14887.03</v>
      </c>
      <c r="H67" s="6">
        <v>-18550.97</v>
      </c>
      <c r="I67" s="6">
        <v>-14941.43</v>
      </c>
      <c r="J67" s="6">
        <v>-14822.74</v>
      </c>
      <c r="K67" s="6">
        <v>-123082.75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-5513.15</v>
      </c>
      <c r="D69" s="6">
        <v>-5312.35</v>
      </c>
      <c r="E69" s="6">
        <v>-5397.64</v>
      </c>
      <c r="F69" s="6">
        <v>-5697.44</v>
      </c>
      <c r="G69" s="6">
        <v>-5397.03</v>
      </c>
      <c r="H69" s="6">
        <v>-5435.97</v>
      </c>
      <c r="I69" s="6">
        <v>-5451.43</v>
      </c>
      <c r="J69" s="6">
        <v>-5332.74</v>
      </c>
      <c r="K69" s="6">
        <v>-43537.75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-11115</v>
      </c>
      <c r="I70" s="6">
        <v>-9490</v>
      </c>
      <c r="J70" s="6">
        <v>-9490</v>
      </c>
      <c r="K70" s="6">
        <v>-77545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-57031.51</v>
      </c>
      <c r="D76" s="6">
        <v>-58875.03</v>
      </c>
      <c r="E76" s="6">
        <v>-42953.4</v>
      </c>
      <c r="F76" s="6">
        <v>-54949.51</v>
      </c>
      <c r="G76" s="6">
        <v>-51066.04</v>
      </c>
      <c r="H76" s="6">
        <v>-54505.55</v>
      </c>
      <c r="I76" s="6">
        <v>-47173.4</v>
      </c>
      <c r="J76" s="6">
        <v>-51103.87</v>
      </c>
      <c r="K76" s="6">
        <v>-417658.31</v>
      </c>
    </row>
    <row r="77" spans="1:11">
      <c r="A77" t="s">
        <v>140</v>
      </c>
      <c r="B77" t="s">
        <v>141</v>
      </c>
      <c r="C77" s="6">
        <v>-100</v>
      </c>
      <c r="D77" s="6">
        <v>-40</v>
      </c>
      <c r="E77" s="6">
        <v>-60</v>
      </c>
      <c r="F77" s="6">
        <v>-40</v>
      </c>
      <c r="G77" s="6">
        <v>-40</v>
      </c>
      <c r="H77" s="6"/>
      <c r="I77" s="6">
        <v>-60</v>
      </c>
      <c r="J77" s="6"/>
      <c r="K77" s="6">
        <v>-340</v>
      </c>
    </row>
    <row r="78" spans="1:11">
      <c r="A78" t="s">
        <v>142</v>
      </c>
      <c r="B78" t="s">
        <v>143</v>
      </c>
      <c r="C78" s="6">
        <v>-56931.51</v>
      </c>
      <c r="D78" s="6">
        <v>-58835.03</v>
      </c>
      <c r="E78" s="6">
        <v>-42893.4</v>
      </c>
      <c r="F78" s="6">
        <v>-54909.51</v>
      </c>
      <c r="G78" s="6">
        <v>-51026.04</v>
      </c>
      <c r="H78" s="6">
        <v>-54505.55</v>
      </c>
      <c r="I78" s="6">
        <v>-47113.4</v>
      </c>
      <c r="J78" s="6">
        <v>-51103.87</v>
      </c>
      <c r="K78" s="6">
        <v>-417318.31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-47126.66</v>
      </c>
      <c r="D80" s="6">
        <v>-37433.15</v>
      </c>
      <c r="E80" s="6">
        <v>-41037.980000000003</v>
      </c>
      <c r="F80" s="6">
        <v>-21550.27</v>
      </c>
      <c r="G80" s="6">
        <v>-29558.75</v>
      </c>
      <c r="H80" s="6">
        <v>-13507.07</v>
      </c>
      <c r="I80" s="6">
        <v>-12648.74</v>
      </c>
      <c r="J80" s="6">
        <v>-12662.66</v>
      </c>
      <c r="K80" s="6">
        <v>-215525.28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>
        <v>-40200</v>
      </c>
      <c r="D82" s="6">
        <v>-22550</v>
      </c>
      <c r="E82" s="6">
        <v>-31270</v>
      </c>
      <c r="F82" s="6">
        <v>-11550</v>
      </c>
      <c r="G82" s="6">
        <v>-18200</v>
      </c>
      <c r="H82" s="6">
        <v>-4260</v>
      </c>
      <c r="I82" s="6">
        <v>-3130.84</v>
      </c>
      <c r="J82" s="6">
        <v>-1500</v>
      </c>
      <c r="K82" s="6">
        <v>-132660.84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-1718.85</v>
      </c>
      <c r="D86" s="6">
        <v>-7633.15</v>
      </c>
      <c r="E86" s="6">
        <v>-4508.1499999999996</v>
      </c>
      <c r="F86" s="6">
        <v>-4748.8999999999996</v>
      </c>
      <c r="G86" s="6">
        <v>-4101.5</v>
      </c>
      <c r="H86" s="6">
        <v>-4005.7</v>
      </c>
      <c r="I86" s="6">
        <v>-4295.25</v>
      </c>
      <c r="J86" s="6">
        <v>-3873.1</v>
      </c>
      <c r="K86" s="6">
        <v>-34884.6</v>
      </c>
    </row>
    <row r="87" spans="1:11">
      <c r="A87">
        <v>21</v>
      </c>
      <c r="B87" t="s">
        <v>159</v>
      </c>
      <c r="C87" s="6">
        <v>-945</v>
      </c>
      <c r="D87" s="6">
        <v>-1456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-10719.8</v>
      </c>
    </row>
    <row r="88" spans="1:11">
      <c r="A88" t="s">
        <v>160</v>
      </c>
      <c r="B88" t="s">
        <v>161</v>
      </c>
      <c r="C88" s="6">
        <v>-945</v>
      </c>
      <c r="D88" s="6">
        <v>-1456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-10719.8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-16464.080000000002</v>
      </c>
      <c r="D90" s="6">
        <v>-3697.08</v>
      </c>
      <c r="E90" s="6">
        <v>-6784.59</v>
      </c>
      <c r="F90" s="6">
        <v>-3513.62</v>
      </c>
      <c r="G90" s="6">
        <v>-27461.89</v>
      </c>
      <c r="H90" s="6">
        <v>-4281.08</v>
      </c>
      <c r="I90" s="6">
        <v>-29322.38</v>
      </c>
      <c r="J90" s="6">
        <v>-8045.08</v>
      </c>
      <c r="K90" s="6">
        <v>-99569.8</v>
      </c>
    </row>
    <row r="91" spans="1:11">
      <c r="A91" t="s">
        <v>165</v>
      </c>
      <c r="B91" t="s">
        <v>166</v>
      </c>
      <c r="C91" s="6">
        <v>-3504.08</v>
      </c>
      <c r="D91" s="6">
        <v>2959.92</v>
      </c>
      <c r="E91" s="6">
        <v>-2500.1799999999998</v>
      </c>
      <c r="F91" s="6">
        <v>-415.62</v>
      </c>
      <c r="G91" s="6">
        <v>-588.46</v>
      </c>
      <c r="H91" s="6">
        <v>-305.08</v>
      </c>
      <c r="I91" s="6">
        <v>-1039.1300000000001</v>
      </c>
      <c r="J91" s="6">
        <v>-207.08</v>
      </c>
      <c r="K91" s="6">
        <v>-5599.71</v>
      </c>
    </row>
    <row r="92" spans="1:11">
      <c r="A92" t="s">
        <v>167</v>
      </c>
      <c r="B92" t="s">
        <v>168</v>
      </c>
      <c r="C92" s="6">
        <v>-1540</v>
      </c>
      <c r="D92" s="6">
        <v>-3857</v>
      </c>
      <c r="E92" s="6">
        <v>-4024.41</v>
      </c>
      <c r="F92" s="6">
        <v>-2373</v>
      </c>
      <c r="G92" s="6">
        <v>-3668.43</v>
      </c>
      <c r="H92" s="6">
        <v>-3016</v>
      </c>
      <c r="I92" s="6">
        <v>-21938.25</v>
      </c>
      <c r="J92" s="6">
        <v>-4768</v>
      </c>
      <c r="K92" s="6">
        <v>-45185.09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>
        <v>-11420</v>
      </c>
      <c r="D94" s="6">
        <v>-2800</v>
      </c>
      <c r="E94" s="6">
        <v>-260</v>
      </c>
      <c r="F94" s="6">
        <v>-725</v>
      </c>
      <c r="G94" s="6">
        <v>-23205</v>
      </c>
      <c r="H94" s="6">
        <v>-960</v>
      </c>
      <c r="I94" s="6">
        <v>-6345</v>
      </c>
      <c r="J94" s="6">
        <v>-3070</v>
      </c>
      <c r="K94" s="6">
        <v>-48785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-160</v>
      </c>
      <c r="F96" s="6"/>
      <c r="G96" s="6"/>
      <c r="H96" s="6"/>
      <c r="I96" s="6"/>
      <c r="J96" s="6"/>
      <c r="K96" s="6">
        <v>-160</v>
      </c>
    </row>
    <row r="97" spans="1:11">
      <c r="A97" t="s">
        <v>176</v>
      </c>
      <c r="B97" t="s">
        <v>177</v>
      </c>
      <c r="C97" s="6"/>
      <c r="D97" s="6"/>
      <c r="E97" s="6">
        <v>-160</v>
      </c>
      <c r="F97" s="6"/>
      <c r="G97" s="6"/>
      <c r="H97" s="6"/>
      <c r="I97" s="6"/>
      <c r="J97" s="6"/>
      <c r="K97" s="6">
        <v>-160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-3781.1</v>
      </c>
      <c r="D101" s="6">
        <v>-3781.1</v>
      </c>
      <c r="E101" s="6">
        <v>-3781.1</v>
      </c>
      <c r="F101" s="6">
        <v>-3781.1</v>
      </c>
      <c r="G101" s="6">
        <v>-3781.1</v>
      </c>
      <c r="H101" s="6">
        <v>-3781.1</v>
      </c>
      <c r="I101" s="6">
        <v>-3781.1</v>
      </c>
      <c r="J101" s="6">
        <v>-3781.1</v>
      </c>
      <c r="K101" s="6">
        <v>-30248.799999999999</v>
      </c>
    </row>
    <row r="102" spans="1:11">
      <c r="A102" t="s">
        <v>185</v>
      </c>
      <c r="B102" t="s">
        <v>186</v>
      </c>
      <c r="C102" s="6">
        <v>-380.7</v>
      </c>
      <c r="D102" s="6">
        <v>-380.7</v>
      </c>
      <c r="E102" s="6">
        <v>-380.7</v>
      </c>
      <c r="F102" s="6">
        <v>-380.7</v>
      </c>
      <c r="G102" s="6">
        <v>-380.7</v>
      </c>
      <c r="H102" s="6">
        <v>-380.7</v>
      </c>
      <c r="I102" s="6">
        <v>-380.7</v>
      </c>
      <c r="J102" s="6">
        <v>-380.7</v>
      </c>
      <c r="K102" s="6">
        <v>-3045.6</v>
      </c>
    </row>
    <row r="103" spans="1:11">
      <c r="A103" t="s">
        <v>187</v>
      </c>
      <c r="B103" t="s">
        <v>188</v>
      </c>
      <c r="C103" s="6">
        <v>-3400.4</v>
      </c>
      <c r="D103" s="6">
        <v>-3400.4</v>
      </c>
      <c r="E103" s="6">
        <v>-3400.4</v>
      </c>
      <c r="F103" s="6">
        <v>-3400.4</v>
      </c>
      <c r="G103" s="6">
        <v>-3400.4</v>
      </c>
      <c r="H103" s="6">
        <v>-3400.4</v>
      </c>
      <c r="I103" s="6">
        <v>-3400.4</v>
      </c>
      <c r="J103" s="6">
        <v>-3400.4</v>
      </c>
      <c r="K103" s="6">
        <v>-27203.200000000001</v>
      </c>
    </row>
    <row r="104" spans="1:11">
      <c r="A104">
        <v>25</v>
      </c>
      <c r="B104" t="s">
        <v>189</v>
      </c>
      <c r="C104" s="6">
        <v>-526.66</v>
      </c>
      <c r="D104" s="6">
        <v>-201.3</v>
      </c>
      <c r="E104" s="6">
        <v>-14085</v>
      </c>
      <c r="F104" s="6">
        <v>-61.73</v>
      </c>
      <c r="G104" s="6">
        <v>-92.49</v>
      </c>
      <c r="H104" s="6">
        <v>-143.53</v>
      </c>
      <c r="I104" s="6">
        <v>-399.84</v>
      </c>
      <c r="J104" s="6">
        <v>-19143.61</v>
      </c>
      <c r="K104" s="6">
        <v>-34654.160000000003</v>
      </c>
    </row>
    <row r="105" spans="1:11">
      <c r="A105" t="s">
        <v>190</v>
      </c>
      <c r="B105" t="s">
        <v>191</v>
      </c>
      <c r="C105" s="6">
        <v>-526.66</v>
      </c>
      <c r="D105" s="6">
        <v>-201.3</v>
      </c>
      <c r="E105" s="6">
        <v>-14085</v>
      </c>
      <c r="F105" s="6">
        <v>-61.73</v>
      </c>
      <c r="G105" s="6">
        <v>-92.49</v>
      </c>
      <c r="H105" s="6">
        <v>-143.53</v>
      </c>
      <c r="I105" s="6">
        <v>-399.84</v>
      </c>
      <c r="J105" s="6">
        <v>-19143.61</v>
      </c>
      <c r="K105" s="6">
        <v>-34654.160000000003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-5000</v>
      </c>
      <c r="D107" s="6"/>
      <c r="E107" s="6"/>
      <c r="F107" s="6"/>
      <c r="G107" s="6"/>
      <c r="H107" s="6"/>
      <c r="I107" s="6"/>
      <c r="J107" s="6"/>
      <c r="K107" s="6">
        <v>-5000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-5000</v>
      </c>
      <c r="D109" s="6"/>
      <c r="E109" s="6"/>
      <c r="F109" s="6"/>
      <c r="G109" s="6"/>
      <c r="H109" s="6"/>
      <c r="I109" s="6"/>
      <c r="J109" s="6"/>
      <c r="K109" s="6">
        <v>-5000</v>
      </c>
    </row>
    <row r="110" spans="1:11">
      <c r="A110">
        <v>27</v>
      </c>
      <c r="B110" t="s">
        <v>199</v>
      </c>
      <c r="C110" s="6">
        <v>-7429.3</v>
      </c>
      <c r="D110" s="6">
        <v>-8939.5</v>
      </c>
      <c r="E110" s="6">
        <v>-8007.3</v>
      </c>
      <c r="F110" s="6">
        <v>-10636.61</v>
      </c>
      <c r="G110" s="6">
        <v>-6902.63</v>
      </c>
      <c r="H110" s="6">
        <v>-7950.2</v>
      </c>
      <c r="I110" s="6">
        <v>-4742.28</v>
      </c>
      <c r="J110" s="6">
        <v>-9461.2199999999993</v>
      </c>
      <c r="K110" s="6">
        <v>-64069.04</v>
      </c>
    </row>
    <row r="111" spans="1:11">
      <c r="A111" t="s">
        <v>200</v>
      </c>
      <c r="B111" t="s">
        <v>201</v>
      </c>
      <c r="C111" s="6">
        <v>-2029.3</v>
      </c>
      <c r="D111" s="6">
        <v>-3539.5</v>
      </c>
      <c r="E111" s="6">
        <v>-2607.3000000000002</v>
      </c>
      <c r="F111" s="6">
        <v>-5236.6099999999997</v>
      </c>
      <c r="G111" s="6">
        <v>-1502.63</v>
      </c>
      <c r="H111" s="6">
        <v>-2550.1999999999998</v>
      </c>
      <c r="I111" s="6">
        <v>657.72</v>
      </c>
      <c r="J111" s="6">
        <v>-4061.22</v>
      </c>
      <c r="K111" s="6">
        <v>-20869.04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-2426.5</v>
      </c>
      <c r="D114" s="6">
        <v>-3978.97</v>
      </c>
      <c r="E114" s="6">
        <v>-2063.88</v>
      </c>
      <c r="F114" s="6">
        <v>-3190.33</v>
      </c>
      <c r="G114" s="6">
        <v>-643.59</v>
      </c>
      <c r="H114" s="6">
        <v>-2913.5</v>
      </c>
      <c r="I114" s="6">
        <v>-2964.12</v>
      </c>
      <c r="J114" s="6">
        <v>-5191.99</v>
      </c>
      <c r="K114" s="6">
        <v>-23372.880000000001</v>
      </c>
    </row>
    <row r="115" spans="1:11">
      <c r="A115" t="s">
        <v>207</v>
      </c>
      <c r="B115" t="s">
        <v>208</v>
      </c>
      <c r="C115" s="6">
        <v>-2426.5</v>
      </c>
      <c r="D115" s="6">
        <v>-3978.97</v>
      </c>
      <c r="E115" s="6">
        <v>-2063.98</v>
      </c>
      <c r="F115" s="6">
        <v>-3449.83</v>
      </c>
      <c r="G115" s="6">
        <v>-643.59</v>
      </c>
      <c r="H115" s="6">
        <v>-2913.5</v>
      </c>
      <c r="I115" s="6">
        <v>-2964.12</v>
      </c>
      <c r="J115" s="6">
        <v>-5191.99</v>
      </c>
      <c r="K115" s="6">
        <v>-23632.48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>
        <v>260</v>
      </c>
      <c r="G117" s="6"/>
      <c r="H117" s="6"/>
      <c r="I117" s="6"/>
      <c r="J117" s="6"/>
      <c r="K117" s="6">
        <v>260</v>
      </c>
    </row>
    <row r="118" spans="1:11">
      <c r="A118" t="s">
        <v>213</v>
      </c>
      <c r="B118" t="s">
        <v>214</v>
      </c>
      <c r="C118" s="6"/>
      <c r="D118" s="6"/>
      <c r="E118" s="6"/>
      <c r="F118" s="6">
        <v>-0.5</v>
      </c>
      <c r="G118" s="6"/>
      <c r="H118" s="6"/>
      <c r="I118" s="6"/>
      <c r="J118" s="6"/>
      <c r="K118" s="6">
        <v>-0.5</v>
      </c>
    </row>
    <row r="119" spans="1:11">
      <c r="A119" t="s">
        <v>215</v>
      </c>
      <c r="B119" t="s">
        <v>216</v>
      </c>
      <c r="C119" s="6"/>
      <c r="D119" s="6"/>
      <c r="E119" s="6">
        <v>0.1</v>
      </c>
      <c r="F119" s="6"/>
      <c r="G119" s="6"/>
      <c r="H119" s="6"/>
      <c r="I119" s="6"/>
      <c r="J119" s="6"/>
      <c r="K119" s="6">
        <v>0.1</v>
      </c>
    </row>
    <row r="120" spans="1:11" s="7" customFormat="1">
      <c r="A120" s="7">
        <v>29</v>
      </c>
      <c r="B120" s="7" t="s">
        <v>217</v>
      </c>
      <c r="C120" s="8">
        <v>257368.01</v>
      </c>
      <c r="D120" s="8">
        <v>240023.02</v>
      </c>
      <c r="E120" s="8">
        <v>264642.51</v>
      </c>
      <c r="F120" s="8">
        <v>293639.56</v>
      </c>
      <c r="G120" s="8">
        <v>259700.32</v>
      </c>
      <c r="H120" s="8">
        <v>336748.79</v>
      </c>
      <c r="I120" s="8">
        <v>237789.93</v>
      </c>
      <c r="J120" s="8">
        <v>349092.63</v>
      </c>
      <c r="K120" s="8">
        <v>2239004.77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0.10100000000000001</v>
      </c>
      <c r="D121" s="9">
        <f t="shared" ref="D121:K121" si="1">IF(D$10=0," ",ROUND(D120/D$10,3))</f>
        <v>0.09</v>
      </c>
      <c r="E121" s="9">
        <f t="shared" si="1"/>
        <v>0.105</v>
      </c>
      <c r="F121" s="9">
        <f t="shared" si="1"/>
        <v>0.12</v>
      </c>
      <c r="G121" s="9">
        <f t="shared" si="1"/>
        <v>0.10100000000000001</v>
      </c>
      <c r="H121" s="9">
        <f t="shared" si="1"/>
        <v>0.127</v>
      </c>
      <c r="I121" s="9">
        <f t="shared" si="1"/>
        <v>0.108</v>
      </c>
      <c r="J121" s="9">
        <f t="shared" si="1"/>
        <v>0.14299999999999999</v>
      </c>
      <c r="K121" s="9">
        <f t="shared" si="1"/>
        <v>0.112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-304290.77</v>
      </c>
      <c r="D123" s="6">
        <v>-288012.39</v>
      </c>
      <c r="E123" s="6">
        <v>-268380.36</v>
      </c>
      <c r="F123" s="6">
        <v>-256252.7</v>
      </c>
      <c r="G123" s="6">
        <v>-276919.93</v>
      </c>
      <c r="H123" s="6">
        <v>-242361.17</v>
      </c>
      <c r="I123" s="6">
        <v>-215686.66</v>
      </c>
      <c r="J123" s="6">
        <v>-204016.2</v>
      </c>
      <c r="K123" s="6">
        <v>-2055920.18</v>
      </c>
    </row>
    <row r="124" spans="1:11">
      <c r="A124" t="s">
        <v>221</v>
      </c>
      <c r="B124" t="s">
        <v>222</v>
      </c>
      <c r="C124" s="6">
        <v>-188565.88</v>
      </c>
      <c r="D124" s="6">
        <v>-197350.78</v>
      </c>
      <c r="E124" s="6">
        <v>-184765.07</v>
      </c>
      <c r="F124" s="6">
        <v>-181002.96</v>
      </c>
      <c r="G124" s="6">
        <v>-176689.37</v>
      </c>
      <c r="H124" s="6">
        <v>-176764.34</v>
      </c>
      <c r="I124" s="6">
        <v>-136717.76000000001</v>
      </c>
      <c r="J124" s="6">
        <v>-137306.03</v>
      </c>
      <c r="K124" s="6">
        <v>-1379162.19</v>
      </c>
    </row>
    <row r="125" spans="1:11">
      <c r="A125" t="s">
        <v>223</v>
      </c>
      <c r="B125" t="s">
        <v>224</v>
      </c>
      <c r="C125" s="6">
        <v>-57031.51</v>
      </c>
      <c r="D125" s="6">
        <v>-58875.03</v>
      </c>
      <c r="E125" s="6">
        <v>-42953.4</v>
      </c>
      <c r="F125" s="6">
        <v>-54949.51</v>
      </c>
      <c r="G125" s="6">
        <v>-51066.04</v>
      </c>
      <c r="H125" s="6">
        <v>-54505.55</v>
      </c>
      <c r="I125" s="6">
        <v>-47173.4</v>
      </c>
      <c r="J125" s="6">
        <v>-51103.87</v>
      </c>
      <c r="K125" s="6">
        <v>-417658.31</v>
      </c>
    </row>
    <row r="126" spans="1:11">
      <c r="A126" t="s">
        <v>225</v>
      </c>
      <c r="B126" t="s">
        <v>226</v>
      </c>
      <c r="C126" s="6">
        <v>-40200</v>
      </c>
      <c r="D126" s="6">
        <v>-24550</v>
      </c>
      <c r="E126" s="6">
        <v>-31270</v>
      </c>
      <c r="F126" s="6">
        <v>-11550</v>
      </c>
      <c r="G126" s="6">
        <v>-20200</v>
      </c>
      <c r="H126" s="6">
        <v>-4260</v>
      </c>
      <c r="I126" s="6">
        <v>-3130.84</v>
      </c>
      <c r="J126" s="6">
        <v>-3500</v>
      </c>
      <c r="K126" s="6">
        <v>-138660.84</v>
      </c>
    </row>
    <row r="127" spans="1:11">
      <c r="A127" t="s">
        <v>227</v>
      </c>
      <c r="B127" t="s">
        <v>228</v>
      </c>
      <c r="C127" s="6">
        <v>-16464.080000000002</v>
      </c>
      <c r="D127" s="6">
        <v>-3697.08</v>
      </c>
      <c r="E127" s="6">
        <v>-6784.59</v>
      </c>
      <c r="F127" s="6">
        <v>-3513.62</v>
      </c>
      <c r="G127" s="6">
        <v>-27461.89</v>
      </c>
      <c r="H127" s="6">
        <v>-4281.08</v>
      </c>
      <c r="I127" s="6">
        <v>-29322.38</v>
      </c>
      <c r="J127" s="6">
        <v>-8045.08</v>
      </c>
      <c r="K127" s="6">
        <v>-99569.8</v>
      </c>
    </row>
    <row r="128" spans="1:11">
      <c r="A128" t="s">
        <v>229</v>
      </c>
      <c r="B128" t="s">
        <v>230</v>
      </c>
      <c r="C128" s="4">
        <v>-2029.3</v>
      </c>
      <c r="D128" s="4">
        <v>-3539.5</v>
      </c>
      <c r="E128" s="4">
        <v>-2607.3000000000002</v>
      </c>
      <c r="F128" s="4">
        <v>-5236.6099999999997</v>
      </c>
      <c r="G128" s="4">
        <v>-1502.63</v>
      </c>
      <c r="H128" s="4">
        <v>-2550.1999999999998</v>
      </c>
      <c r="I128">
        <v>657.72</v>
      </c>
      <c r="J128" s="4">
        <v>-4061.22</v>
      </c>
      <c r="K128" s="4">
        <v>-20869.04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12.75" bestFit="1" customWidth="1"/>
    <col min="4" max="6" width="12.375" bestFit="1" customWidth="1"/>
    <col min="7" max="9" width="12.75" bestFit="1" customWidth="1"/>
    <col min="10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283</v>
      </c>
      <c r="C4" s="11" t="s">
        <v>283</v>
      </c>
      <c r="D4" s="11" t="s">
        <v>283</v>
      </c>
      <c r="E4" s="11" t="s">
        <v>283</v>
      </c>
      <c r="F4" s="11" t="s">
        <v>283</v>
      </c>
      <c r="G4" s="11" t="s">
        <v>283</v>
      </c>
      <c r="H4" s="11" t="s">
        <v>283</v>
      </c>
      <c r="I4" s="11" t="s">
        <v>283</v>
      </c>
      <c r="J4" s="11" t="s">
        <v>283</v>
      </c>
      <c r="K4" s="11" t="s">
        <v>283</v>
      </c>
    </row>
    <row r="5" spans="1:52" s="11" customFormat="1">
      <c r="A5" s="10" t="s">
        <v>7</v>
      </c>
      <c r="B5" s="11">
        <v>4026</v>
      </c>
      <c r="C5" s="11">
        <v>4026</v>
      </c>
      <c r="D5" s="11">
        <v>4026</v>
      </c>
      <c r="E5" s="11">
        <v>4026</v>
      </c>
      <c r="F5" s="11">
        <v>4026</v>
      </c>
      <c r="G5" s="11">
        <v>4026</v>
      </c>
      <c r="H5" s="11">
        <v>4026</v>
      </c>
      <c r="I5" s="11">
        <v>4026</v>
      </c>
      <c r="J5" s="11">
        <v>4026</v>
      </c>
      <c r="K5" s="11">
        <v>4026</v>
      </c>
    </row>
    <row r="6" spans="1:52" s="13" customFormat="1" ht="57">
      <c r="A6" s="12" t="s">
        <v>8</v>
      </c>
      <c r="B6" s="13" t="s">
        <v>290</v>
      </c>
      <c r="C6" s="13" t="s">
        <v>290</v>
      </c>
      <c r="D6" s="13" t="s">
        <v>290</v>
      </c>
      <c r="E6" s="13" t="s">
        <v>290</v>
      </c>
      <c r="F6" s="13" t="s">
        <v>290</v>
      </c>
      <c r="G6" s="13" t="s">
        <v>290</v>
      </c>
      <c r="H6" s="13" t="s">
        <v>290</v>
      </c>
      <c r="I6" s="13" t="s">
        <v>290</v>
      </c>
      <c r="J6" s="13" t="s">
        <v>290</v>
      </c>
      <c r="K6" s="13" t="s">
        <v>290</v>
      </c>
    </row>
    <row r="7" spans="1:52" s="11" customFormat="1">
      <c r="A7" s="10" t="s">
        <v>10</v>
      </c>
      <c r="B7" s="11" t="s">
        <v>285</v>
      </c>
      <c r="C7" s="11" t="s">
        <v>285</v>
      </c>
      <c r="D7" s="11" t="s">
        <v>285</v>
      </c>
      <c r="E7" s="11" t="s">
        <v>285</v>
      </c>
      <c r="F7" s="11" t="s">
        <v>285</v>
      </c>
      <c r="G7" s="11" t="s">
        <v>285</v>
      </c>
      <c r="H7" s="11" t="s">
        <v>285</v>
      </c>
      <c r="I7" s="11" t="s">
        <v>285</v>
      </c>
      <c r="J7" s="11" t="s">
        <v>285</v>
      </c>
      <c r="K7" s="11" t="s">
        <v>285</v>
      </c>
    </row>
    <row r="8" spans="1:52" s="11" customFormat="1">
      <c r="A8" s="10" t="s">
        <v>12</v>
      </c>
      <c r="B8" s="11">
        <v>9</v>
      </c>
      <c r="C8" s="11">
        <v>9</v>
      </c>
      <c r="D8" s="11">
        <v>9</v>
      </c>
      <c r="E8" s="11">
        <v>9</v>
      </c>
      <c r="F8" s="11">
        <v>9</v>
      </c>
      <c r="G8" s="11">
        <v>9</v>
      </c>
      <c r="H8" s="11">
        <v>9</v>
      </c>
      <c r="I8" s="11">
        <v>9</v>
      </c>
      <c r="J8" s="11">
        <v>9</v>
      </c>
      <c r="K8" s="11">
        <v>9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10176972.939999999</v>
      </c>
      <c r="D10" s="8">
        <v>9464715.4299999997</v>
      </c>
      <c r="E10" s="8">
        <v>9363904.4600000009</v>
      </c>
      <c r="F10" s="8">
        <v>9750450.2799999993</v>
      </c>
      <c r="G10" s="8">
        <v>10708709.810000001</v>
      </c>
      <c r="H10" s="8">
        <v>10745531.92</v>
      </c>
      <c r="I10" s="8">
        <v>10709682.73</v>
      </c>
      <c r="J10" s="8">
        <v>9994232.5199999996</v>
      </c>
      <c r="K10" s="8">
        <v>80914200.090000004</v>
      </c>
    </row>
    <row r="11" spans="1:52">
      <c r="A11" t="s">
        <v>25</v>
      </c>
      <c r="B11" t="s">
        <v>26</v>
      </c>
      <c r="C11" s="6">
        <v>10176972.939999999</v>
      </c>
      <c r="D11" s="6">
        <v>9464715.4299999997</v>
      </c>
      <c r="E11" s="6">
        <v>9363904.4600000009</v>
      </c>
      <c r="F11" s="6">
        <v>9750450.2799999993</v>
      </c>
      <c r="G11" s="6">
        <v>10708709.810000001</v>
      </c>
      <c r="H11" s="6">
        <v>10745531.92</v>
      </c>
      <c r="I11" s="6">
        <v>10709682.73</v>
      </c>
      <c r="J11" s="6">
        <v>9994232.5199999996</v>
      </c>
      <c r="K11" s="6">
        <v>80914200.090000004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-4046281.83</v>
      </c>
      <c r="D13" s="6">
        <v>-3707310.09</v>
      </c>
      <c r="E13" s="6">
        <v>-3622933.59</v>
      </c>
      <c r="F13" s="6">
        <v>-3738202.58</v>
      </c>
      <c r="G13" s="6">
        <v>-4114981.96</v>
      </c>
      <c r="H13" s="6">
        <v>-4171154.01</v>
      </c>
      <c r="I13" s="6">
        <v>-4252650.7</v>
      </c>
      <c r="J13" s="6">
        <v>-3937989.89</v>
      </c>
      <c r="K13" s="6">
        <v>-31591504.649999999</v>
      </c>
    </row>
    <row r="14" spans="1:52">
      <c r="A14">
        <v>3</v>
      </c>
      <c r="B14" t="s">
        <v>30</v>
      </c>
      <c r="C14" s="6">
        <v>6130691.1100000003</v>
      </c>
      <c r="D14" s="6">
        <v>5757405.3399999999</v>
      </c>
      <c r="E14" s="6">
        <v>5740970.8700000001</v>
      </c>
      <c r="F14" s="6">
        <v>6012247.7000000002</v>
      </c>
      <c r="G14" s="6">
        <v>6593727.8499999996</v>
      </c>
      <c r="H14" s="6">
        <v>6574377.9100000001</v>
      </c>
      <c r="I14" s="6">
        <v>6457032.0300000003</v>
      </c>
      <c r="J14" s="6">
        <v>6056242.6299999999</v>
      </c>
      <c r="K14" s="6">
        <v>49322695.439999998</v>
      </c>
    </row>
    <row r="15" spans="1:52" s="7" customFormat="1">
      <c r="A15" s="7">
        <v>4</v>
      </c>
      <c r="B15" s="7" t="s">
        <v>31</v>
      </c>
      <c r="C15" s="9">
        <f>IF(C$10=0," ",ROUND(C14/C$10,3))</f>
        <v>0.60199999999999998</v>
      </c>
      <c r="D15" s="9">
        <f t="shared" ref="D15:K15" si="0">IF(D$10=0," ",ROUND(D14/D$10,3))</f>
        <v>0.60799999999999998</v>
      </c>
      <c r="E15" s="9">
        <f t="shared" si="0"/>
        <v>0.61299999999999999</v>
      </c>
      <c r="F15" s="9">
        <f t="shared" si="0"/>
        <v>0.61699999999999999</v>
      </c>
      <c r="G15" s="9">
        <f t="shared" si="0"/>
        <v>0.61599999999999999</v>
      </c>
      <c r="H15" s="9">
        <f t="shared" si="0"/>
        <v>0.61199999999999999</v>
      </c>
      <c r="I15" s="9">
        <f t="shared" si="0"/>
        <v>0.60299999999999998</v>
      </c>
      <c r="J15" s="9">
        <f t="shared" si="0"/>
        <v>0.60599999999999998</v>
      </c>
      <c r="K15" s="9">
        <f t="shared" si="0"/>
        <v>0.61</v>
      </c>
    </row>
    <row r="16" spans="1:52">
      <c r="A16">
        <v>5</v>
      </c>
      <c r="B16" t="s">
        <v>32</v>
      </c>
      <c r="C16" s="6">
        <v>-48103.99</v>
      </c>
      <c r="D16" s="6">
        <v>-39854.370000000003</v>
      </c>
      <c r="E16" s="6">
        <v>-47095.18</v>
      </c>
      <c r="F16" s="6">
        <v>-17023.78</v>
      </c>
      <c r="G16" s="6">
        <v>-18429.29</v>
      </c>
      <c r="H16" s="6">
        <v>-11074.27</v>
      </c>
      <c r="I16" s="6">
        <v>-15090.41</v>
      </c>
      <c r="J16" s="6">
        <v>-17964.02</v>
      </c>
      <c r="K16" s="6">
        <v>-214635.31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-48103.99</v>
      </c>
      <c r="D18" s="6">
        <v>-39854.370000000003</v>
      </c>
      <c r="E18" s="6">
        <v>-47095.18</v>
      </c>
      <c r="F18" s="6">
        <v>-17023.78</v>
      </c>
      <c r="G18" s="6">
        <v>-18429.29</v>
      </c>
      <c r="H18" s="6">
        <v>-11074.27</v>
      </c>
      <c r="I18" s="6">
        <v>-15090.41</v>
      </c>
      <c r="J18" s="6">
        <v>-17964.02</v>
      </c>
      <c r="K18" s="6">
        <v>-214635.31</v>
      </c>
    </row>
    <row r="19" spans="1:11">
      <c r="A19" t="s">
        <v>35</v>
      </c>
      <c r="B19" t="s">
        <v>36</v>
      </c>
      <c r="C19" s="6">
        <v>-2934.95</v>
      </c>
      <c r="D19" s="6">
        <v>-30955.61</v>
      </c>
      <c r="E19" s="6">
        <v>-35754.47</v>
      </c>
      <c r="F19" s="6">
        <v>-36170.5</v>
      </c>
      <c r="G19" s="6">
        <v>-308290.87</v>
      </c>
      <c r="H19" s="6">
        <v>-23042.45</v>
      </c>
      <c r="I19" s="6">
        <v>3812.25</v>
      </c>
      <c r="J19" s="6">
        <v>-4679.7299999999996</v>
      </c>
      <c r="K19" s="6">
        <v>-438016.33</v>
      </c>
    </row>
    <row r="20" spans="1:11">
      <c r="A20" t="s">
        <v>37</v>
      </c>
      <c r="B20" t="s">
        <v>38</v>
      </c>
      <c r="C20" s="6"/>
      <c r="D20" s="6"/>
      <c r="E20" s="6"/>
      <c r="F20" s="6">
        <v>-2008.11</v>
      </c>
      <c r="G20" s="6"/>
      <c r="H20" s="6"/>
      <c r="I20" s="6"/>
      <c r="J20" s="6"/>
      <c r="K20" s="6">
        <v>-2008.11</v>
      </c>
    </row>
    <row r="21" spans="1:11">
      <c r="A21" t="s">
        <v>39</v>
      </c>
      <c r="B21" t="s">
        <v>40</v>
      </c>
      <c r="C21" s="6">
        <v>-22729.17</v>
      </c>
      <c r="D21" s="6">
        <v>8161.39</v>
      </c>
      <c r="E21" s="6">
        <v>11169.33</v>
      </c>
      <c r="F21" s="6">
        <v>23227.85</v>
      </c>
      <c r="G21" s="6">
        <v>293690.08</v>
      </c>
      <c r="H21" s="6">
        <v>6693.34</v>
      </c>
      <c r="I21" s="6">
        <v>-3812.25</v>
      </c>
      <c r="J21" s="6">
        <v>4679.7299999999996</v>
      </c>
      <c r="K21" s="6">
        <v>321080.3</v>
      </c>
    </row>
    <row r="22" spans="1:11">
      <c r="A22" t="s">
        <v>41</v>
      </c>
      <c r="B22" t="s">
        <v>42</v>
      </c>
      <c r="C22" s="6">
        <v>-22439.87</v>
      </c>
      <c r="D22" s="6">
        <v>-17060.150000000001</v>
      </c>
      <c r="E22" s="6">
        <v>-22510.04</v>
      </c>
      <c r="F22" s="6">
        <v>-2073.02</v>
      </c>
      <c r="G22" s="6">
        <v>-3828.5</v>
      </c>
      <c r="H22" s="6">
        <v>5274.84</v>
      </c>
      <c r="I22" s="6">
        <v>-15090.41</v>
      </c>
      <c r="J22" s="6">
        <v>-17964.02</v>
      </c>
      <c r="K22" s="6">
        <v>-95691.17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6082587.1200000001</v>
      </c>
      <c r="D31" s="8">
        <v>5717550.9699999997</v>
      </c>
      <c r="E31" s="8">
        <v>5693875.6900000004</v>
      </c>
      <c r="F31" s="8">
        <v>5995223.9199999999</v>
      </c>
      <c r="G31" s="8">
        <v>6575298.5599999996</v>
      </c>
      <c r="H31" s="8">
        <v>6563303.6399999997</v>
      </c>
      <c r="I31" s="8">
        <v>6441941.6200000001</v>
      </c>
      <c r="J31" s="8">
        <v>6038278.6100000003</v>
      </c>
      <c r="K31" s="8">
        <v>49108060.130000003</v>
      </c>
    </row>
    <row r="32" spans="1:11" s="7" customFormat="1">
      <c r="A32" s="7">
        <v>11</v>
      </c>
      <c r="B32" s="7" t="s">
        <v>58</v>
      </c>
      <c r="C32" s="8">
        <v>-155444.72</v>
      </c>
      <c r="D32" s="8">
        <v>-123095.84</v>
      </c>
      <c r="E32" s="8">
        <v>-132533.49</v>
      </c>
      <c r="F32" s="8">
        <v>-95347.88</v>
      </c>
      <c r="G32" s="8">
        <v>-141475.85</v>
      </c>
      <c r="H32" s="8">
        <v>-155840.13</v>
      </c>
      <c r="I32" s="8">
        <v>-165515.01999999999</v>
      </c>
      <c r="J32" s="8">
        <v>-144930.19</v>
      </c>
      <c r="K32" s="8">
        <v>-1114183.1200000001</v>
      </c>
    </row>
    <row r="33" spans="1:11">
      <c r="A33">
        <v>12</v>
      </c>
      <c r="B33" t="s">
        <v>59</v>
      </c>
      <c r="C33" s="6">
        <v>-3879211.28</v>
      </c>
      <c r="D33" s="6">
        <v>-3738658.37</v>
      </c>
      <c r="E33" s="6">
        <v>-3706964.76</v>
      </c>
      <c r="F33" s="6">
        <v>-3835450.28</v>
      </c>
      <c r="G33" s="6">
        <v>-4351627.6100000003</v>
      </c>
      <c r="H33" s="6">
        <v>-4217982.93</v>
      </c>
      <c r="I33" s="6">
        <v>-4164623.74</v>
      </c>
      <c r="J33" s="6">
        <v>-3954756.51</v>
      </c>
      <c r="K33" s="6">
        <v>-31849275.48</v>
      </c>
    </row>
    <row r="34" spans="1:11">
      <c r="A34">
        <v>13</v>
      </c>
      <c r="B34" t="s">
        <v>60</v>
      </c>
      <c r="C34" s="6">
        <v>-394506.73</v>
      </c>
      <c r="D34" s="6">
        <v>-458894.24</v>
      </c>
      <c r="E34" s="6">
        <v>-425171.63</v>
      </c>
      <c r="F34" s="6">
        <v>-447172.44</v>
      </c>
      <c r="G34" s="6">
        <v>-530771.93000000005</v>
      </c>
      <c r="H34" s="6">
        <v>-526273.06999999995</v>
      </c>
      <c r="I34" s="6">
        <v>-530792.62</v>
      </c>
      <c r="J34" s="6">
        <v>-498458.55</v>
      </c>
      <c r="K34" s="6">
        <v>-3812041.21</v>
      </c>
    </row>
    <row r="35" spans="1:11">
      <c r="A35" t="s">
        <v>61</v>
      </c>
      <c r="B35" t="s">
        <v>62</v>
      </c>
      <c r="C35" s="6">
        <v>-216422</v>
      </c>
      <c r="D35" s="6">
        <v>-231064</v>
      </c>
      <c r="E35" s="6">
        <v>-228547</v>
      </c>
      <c r="F35" s="6">
        <v>-227480</v>
      </c>
      <c r="G35" s="6">
        <v>-265357</v>
      </c>
      <c r="H35" s="6">
        <v>-263362</v>
      </c>
      <c r="I35" s="6">
        <v>-248086</v>
      </c>
      <c r="J35" s="6">
        <v>-245019</v>
      </c>
      <c r="K35" s="6">
        <v>-1925337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-51180</v>
      </c>
      <c r="D37" s="6">
        <v>-57186</v>
      </c>
      <c r="E37" s="6">
        <v>-55600</v>
      </c>
      <c r="F37" s="6">
        <v>-55600</v>
      </c>
      <c r="G37" s="6">
        <v>-65500</v>
      </c>
      <c r="H37" s="6">
        <v>-61046</v>
      </c>
      <c r="I37" s="6">
        <v>-56054</v>
      </c>
      <c r="J37" s="6">
        <v>-55600</v>
      </c>
      <c r="K37" s="6">
        <v>-457766</v>
      </c>
    </row>
    <row r="38" spans="1:11">
      <c r="A38" t="s">
        <v>67</v>
      </c>
      <c r="B38" t="s">
        <v>68</v>
      </c>
      <c r="C38" s="6">
        <v>-20301.38</v>
      </c>
      <c r="D38" s="6">
        <v>-32372.22</v>
      </c>
      <c r="E38" s="6">
        <v>-31271.759999999998</v>
      </c>
      <c r="F38" s="6">
        <v>-14061.98</v>
      </c>
      <c r="G38" s="6">
        <v>-28550.38</v>
      </c>
      <c r="H38" s="6">
        <v>-36869.199999999997</v>
      </c>
      <c r="I38" s="6">
        <v>-6970</v>
      </c>
      <c r="J38" s="6">
        <v>-14450</v>
      </c>
      <c r="K38" s="6">
        <v>-184846.92</v>
      </c>
    </row>
    <row r="39" spans="1:11">
      <c r="A39" t="s">
        <v>69</v>
      </c>
      <c r="B39" t="s">
        <v>70</v>
      </c>
      <c r="C39" s="6">
        <v>-40000</v>
      </c>
      <c r="D39" s="6">
        <v>-33000</v>
      </c>
      <c r="E39" s="6">
        <v>-40000</v>
      </c>
      <c r="F39" s="6">
        <v>-40000</v>
      </c>
      <c r="G39" s="6">
        <v>-60000</v>
      </c>
      <c r="H39" s="6">
        <v>-57000</v>
      </c>
      <c r="I39" s="6">
        <v>-50000</v>
      </c>
      <c r="J39" s="6">
        <v>-60000</v>
      </c>
      <c r="K39" s="6">
        <v>-380000</v>
      </c>
    </row>
    <row r="40" spans="1:11">
      <c r="A40" t="s">
        <v>71</v>
      </c>
      <c r="B40" t="s">
        <v>72</v>
      </c>
      <c r="C40" s="6">
        <v>-25905.599999999999</v>
      </c>
      <c r="D40" s="6">
        <v>-66347.600000000006</v>
      </c>
      <c r="E40" s="6">
        <v>-43704.6</v>
      </c>
      <c r="F40" s="6">
        <v>-54551.96</v>
      </c>
      <c r="G40" s="6">
        <v>-56785.56</v>
      </c>
      <c r="H40" s="6">
        <v>-78098.89</v>
      </c>
      <c r="I40" s="6">
        <v>-61440.160000000003</v>
      </c>
      <c r="J40" s="6">
        <v>-74755.3</v>
      </c>
      <c r="K40" s="6">
        <v>-461589.67</v>
      </c>
    </row>
    <row r="41" spans="1:11">
      <c r="A41" t="s">
        <v>73</v>
      </c>
      <c r="B41" t="s">
        <v>74</v>
      </c>
      <c r="C41" s="6"/>
      <c r="D41" s="6"/>
      <c r="E41" s="6"/>
      <c r="F41" s="6">
        <v>-12000</v>
      </c>
      <c r="G41" s="6">
        <v>-13769.14</v>
      </c>
      <c r="H41" s="6"/>
      <c r="I41" s="6">
        <v>-54642.86</v>
      </c>
      <c r="J41" s="6">
        <v>-5664</v>
      </c>
      <c r="K41" s="6">
        <v>-86076</v>
      </c>
    </row>
    <row r="42" spans="1:11">
      <c r="A42" t="s">
        <v>75</v>
      </c>
      <c r="B42" t="s">
        <v>76</v>
      </c>
      <c r="C42" s="6">
        <v>-600</v>
      </c>
      <c r="D42" s="6"/>
      <c r="E42" s="6">
        <v>-3290</v>
      </c>
      <c r="F42" s="6">
        <v>-4151</v>
      </c>
      <c r="G42" s="6">
        <v>-168</v>
      </c>
      <c r="H42" s="6">
        <v>3120</v>
      </c>
      <c r="I42" s="6"/>
      <c r="J42" s="6"/>
      <c r="K42" s="6">
        <v>-5089</v>
      </c>
    </row>
    <row r="43" spans="1:11">
      <c r="A43" t="s">
        <v>77</v>
      </c>
      <c r="B43" t="s">
        <v>78</v>
      </c>
      <c r="C43" s="6">
        <v>-14601.08</v>
      </c>
      <c r="D43" s="6">
        <v>-14456.75</v>
      </c>
      <c r="E43" s="6">
        <v>-14153.6</v>
      </c>
      <c r="F43" s="6">
        <v>-14773.83</v>
      </c>
      <c r="G43" s="6">
        <v>-14837.18</v>
      </c>
      <c r="H43" s="6">
        <v>-14784.33</v>
      </c>
      <c r="I43" s="6">
        <v>-15375.6</v>
      </c>
      <c r="J43" s="6">
        <v>-15312.25</v>
      </c>
      <c r="K43" s="6">
        <v>-118294.62</v>
      </c>
    </row>
    <row r="44" spans="1:11">
      <c r="A44" t="s">
        <v>79</v>
      </c>
      <c r="B44" t="s">
        <v>80</v>
      </c>
      <c r="C44" s="6"/>
      <c r="D44" s="6"/>
      <c r="E44" s="6">
        <v>-10000</v>
      </c>
      <c r="F44" s="6"/>
      <c r="G44" s="6"/>
      <c r="H44" s="6"/>
      <c r="I44" s="6"/>
      <c r="J44" s="6"/>
      <c r="K44" s="6">
        <v>-10000</v>
      </c>
    </row>
    <row r="45" spans="1:11">
      <c r="A45" t="s">
        <v>81</v>
      </c>
      <c r="B45" t="s">
        <v>82</v>
      </c>
      <c r="C45" s="6">
        <v>-6200</v>
      </c>
      <c r="D45" s="6">
        <v>-6551</v>
      </c>
      <c r="E45" s="6">
        <v>-6688</v>
      </c>
      <c r="F45" s="6">
        <v>-6637</v>
      </c>
      <c r="G45" s="6">
        <v>-7888</v>
      </c>
      <c r="H45" s="6">
        <v>-7816</v>
      </c>
      <c r="I45" s="6">
        <v>-6974</v>
      </c>
      <c r="J45" s="6">
        <v>-6908</v>
      </c>
      <c r="K45" s="6">
        <v>-55662</v>
      </c>
    </row>
    <row r="46" spans="1:11">
      <c r="A46" t="s">
        <v>83</v>
      </c>
      <c r="B46" t="s">
        <v>84</v>
      </c>
      <c r="C46" s="6">
        <v>-1380</v>
      </c>
      <c r="D46" s="6"/>
      <c r="E46" s="6"/>
      <c r="F46" s="6"/>
      <c r="G46" s="6"/>
      <c r="H46" s="6"/>
      <c r="I46" s="6"/>
      <c r="J46" s="6"/>
      <c r="K46" s="6">
        <v>-1380</v>
      </c>
    </row>
    <row r="47" spans="1:11">
      <c r="A47" t="s">
        <v>85</v>
      </c>
      <c r="B47" t="s">
        <v>86</v>
      </c>
      <c r="C47" s="6">
        <v>-17916.669999999998</v>
      </c>
      <c r="D47" s="6">
        <v>-17916.669999999998</v>
      </c>
      <c r="E47" s="6">
        <v>8083.33</v>
      </c>
      <c r="F47" s="6">
        <v>-17916.669999999998</v>
      </c>
      <c r="G47" s="6">
        <v>-17916.669999999998</v>
      </c>
      <c r="H47" s="6">
        <v>-10416.65</v>
      </c>
      <c r="I47" s="6">
        <v>-31250</v>
      </c>
      <c r="J47" s="6">
        <v>-20750</v>
      </c>
      <c r="K47" s="6">
        <v>-126000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-3322984.04</v>
      </c>
      <c r="D49" s="6">
        <v>-3104441.57</v>
      </c>
      <c r="E49" s="6">
        <v>-3078603.48</v>
      </c>
      <c r="F49" s="6">
        <v>-3201007.92</v>
      </c>
      <c r="G49" s="6">
        <v>-3506838.84</v>
      </c>
      <c r="H49" s="6">
        <v>-3501392.34</v>
      </c>
      <c r="I49" s="6">
        <v>-3465604.07</v>
      </c>
      <c r="J49" s="6">
        <v>-3244310.97</v>
      </c>
      <c r="K49" s="6">
        <v>-26425183.23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>
        <v>-2640</v>
      </c>
      <c r="F54" s="6"/>
      <c r="G54" s="6"/>
      <c r="H54" s="6"/>
      <c r="I54" s="6"/>
      <c r="J54" s="6"/>
      <c r="K54" s="6">
        <v>-2640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>
        <v>-3322984.04</v>
      </c>
      <c r="D58" s="6">
        <v>-3104441.57</v>
      </c>
      <c r="E58" s="6">
        <v>-3075963.48</v>
      </c>
      <c r="F58" s="6">
        <v>-3201007.92</v>
      </c>
      <c r="G58" s="6">
        <v>-3506838.84</v>
      </c>
      <c r="H58" s="6">
        <v>-3501392.34</v>
      </c>
      <c r="I58" s="6">
        <v>-3465604.07</v>
      </c>
      <c r="J58" s="6">
        <v>-3244310.97</v>
      </c>
      <c r="K58" s="6">
        <v>-26422543.23</v>
      </c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-7523.78</v>
      </c>
      <c r="D60" s="6">
        <v>-7774.57</v>
      </c>
      <c r="E60" s="6">
        <v>-8183.51</v>
      </c>
      <c r="F60" s="6">
        <v>-8504.98</v>
      </c>
      <c r="G60" s="6">
        <v>-8504.98</v>
      </c>
      <c r="H60" s="6">
        <v>-8230.6299999999992</v>
      </c>
      <c r="I60" s="6">
        <v>-8496.49</v>
      </c>
      <c r="J60" s="6">
        <v>-8222.41</v>
      </c>
      <c r="K60" s="6">
        <v>-65441.35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-3169.86</v>
      </c>
      <c r="D62" s="6">
        <v>-3275.52</v>
      </c>
      <c r="E62" s="6">
        <v>-3169.86</v>
      </c>
      <c r="F62" s="6">
        <v>-3275.52</v>
      </c>
      <c r="G62" s="6">
        <v>-3275.52</v>
      </c>
      <c r="H62" s="6">
        <v>-3169.86</v>
      </c>
      <c r="I62" s="6">
        <v>-3267.03</v>
      </c>
      <c r="J62" s="6">
        <v>-3161.64</v>
      </c>
      <c r="K62" s="6">
        <v>-25764.81</v>
      </c>
    </row>
    <row r="63" spans="1:11">
      <c r="A63" t="s">
        <v>115</v>
      </c>
      <c r="B63" t="s">
        <v>116</v>
      </c>
      <c r="C63" s="6">
        <v>-3950.93</v>
      </c>
      <c r="D63" s="6">
        <v>-4082.63</v>
      </c>
      <c r="E63" s="6">
        <v>-4610.66</v>
      </c>
      <c r="F63" s="6">
        <v>-4813.04</v>
      </c>
      <c r="G63" s="6">
        <v>-4813.04</v>
      </c>
      <c r="H63" s="6">
        <v>-4657.78</v>
      </c>
      <c r="I63" s="6">
        <v>-4813.04</v>
      </c>
      <c r="J63" s="6">
        <v>-4657.78</v>
      </c>
      <c r="K63" s="6">
        <v>-36398.9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-402.99</v>
      </c>
      <c r="D65" s="6">
        <v>-416.42</v>
      </c>
      <c r="E65" s="6">
        <v>-402.99</v>
      </c>
      <c r="F65" s="6">
        <v>-416.42</v>
      </c>
      <c r="G65" s="6">
        <v>-416.42</v>
      </c>
      <c r="H65" s="6">
        <v>-402.99</v>
      </c>
      <c r="I65" s="6">
        <v>-416.42</v>
      </c>
      <c r="J65" s="6">
        <v>-402.99</v>
      </c>
      <c r="K65" s="6">
        <v>-3277.64</v>
      </c>
    </row>
    <row r="66" spans="1:11">
      <c r="A66">
        <v>17</v>
      </c>
      <c r="B66" t="s">
        <v>121</v>
      </c>
      <c r="C66" s="6">
        <v>-154196.73000000001</v>
      </c>
      <c r="D66" s="6">
        <v>-167547.99</v>
      </c>
      <c r="E66" s="6">
        <v>-195006.14</v>
      </c>
      <c r="F66" s="6">
        <v>-178764.94</v>
      </c>
      <c r="G66" s="6">
        <v>-305511.86</v>
      </c>
      <c r="H66" s="6">
        <v>-182086.89</v>
      </c>
      <c r="I66" s="6">
        <v>-159730.56</v>
      </c>
      <c r="J66" s="6">
        <v>-203764.58</v>
      </c>
      <c r="K66" s="6">
        <v>-1546609.69</v>
      </c>
    </row>
    <row r="67" spans="1:11">
      <c r="A67">
        <v>18</v>
      </c>
      <c r="B67" t="s">
        <v>122</v>
      </c>
      <c r="C67" s="6">
        <v>-58189.09</v>
      </c>
      <c r="D67" s="6">
        <v>-76358.61</v>
      </c>
      <c r="E67" s="6">
        <v>-58061.78</v>
      </c>
      <c r="F67" s="6">
        <v>-76554.44</v>
      </c>
      <c r="G67" s="6">
        <v>-67312.960000000006</v>
      </c>
      <c r="H67" s="6">
        <v>-67313.039999999994</v>
      </c>
      <c r="I67" s="6">
        <v>-67367.28</v>
      </c>
      <c r="J67" s="6">
        <v>-67376.33</v>
      </c>
      <c r="K67" s="6">
        <v>-538533.53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-58150</v>
      </c>
      <c r="D69" s="6">
        <v>-58150</v>
      </c>
      <c r="E69" s="6">
        <v>-58150</v>
      </c>
      <c r="F69" s="6">
        <v>-58150</v>
      </c>
      <c r="G69" s="6">
        <v>-58150</v>
      </c>
      <c r="H69" s="6">
        <v>-58150</v>
      </c>
      <c r="I69" s="6">
        <v>-58150</v>
      </c>
      <c r="J69" s="6">
        <v>-58150</v>
      </c>
      <c r="K69" s="6">
        <v>-465200</v>
      </c>
    </row>
    <row r="70" spans="1:11">
      <c r="A70" t="s">
        <v>127</v>
      </c>
      <c r="B70" t="s">
        <v>128</v>
      </c>
      <c r="C70" s="6">
        <v>-39.090000000000003</v>
      </c>
      <c r="D70" s="6">
        <v>-18208.61</v>
      </c>
      <c r="E70" s="6">
        <v>88.22</v>
      </c>
      <c r="F70" s="6">
        <v>-18404.439999999999</v>
      </c>
      <c r="G70" s="6">
        <v>-9162.9599999999991</v>
      </c>
      <c r="H70" s="6">
        <v>-9163.0400000000009</v>
      </c>
      <c r="I70" s="6">
        <v>-9217.2800000000007</v>
      </c>
      <c r="J70" s="6">
        <v>-9226.33</v>
      </c>
      <c r="K70" s="6">
        <v>-73333.53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-22542.73</v>
      </c>
      <c r="D76" s="6">
        <v>-25432.77</v>
      </c>
      <c r="E76" s="6">
        <v>-24478.42</v>
      </c>
      <c r="F76" s="6">
        <v>-24744.12</v>
      </c>
      <c r="G76" s="6">
        <v>-22784.87</v>
      </c>
      <c r="H76" s="6">
        <v>-23356.87</v>
      </c>
      <c r="I76" s="6">
        <v>-24515.68</v>
      </c>
      <c r="J76" s="6">
        <v>-24151.32</v>
      </c>
      <c r="K76" s="6">
        <v>-192006.78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-22542.73</v>
      </c>
      <c r="D78" s="6">
        <v>-25432.77</v>
      </c>
      <c r="E78" s="6">
        <v>-24478.42</v>
      </c>
      <c r="F78" s="6">
        <v>-24744.12</v>
      </c>
      <c r="G78" s="6">
        <v>-22784.87</v>
      </c>
      <c r="H78" s="6">
        <v>-23356.87</v>
      </c>
      <c r="I78" s="6">
        <v>-24515.68</v>
      </c>
      <c r="J78" s="6">
        <v>-24151.32</v>
      </c>
      <c r="K78" s="6">
        <v>-192006.78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-6927.66</v>
      </c>
      <c r="D80" s="6">
        <v>-22507.05</v>
      </c>
      <c r="E80" s="6">
        <v>-7376.93</v>
      </c>
      <c r="F80" s="6">
        <v>-7736.97</v>
      </c>
      <c r="G80" s="6">
        <v>-31612.9</v>
      </c>
      <c r="H80" s="6">
        <v>-6729.82</v>
      </c>
      <c r="I80" s="6">
        <v>-8071.2</v>
      </c>
      <c r="J80" s="6">
        <v>-17084.96</v>
      </c>
      <c r="K80" s="6">
        <v>-108047.49</v>
      </c>
    </row>
    <row r="81" spans="1:11">
      <c r="A81" t="s">
        <v>147</v>
      </c>
      <c r="B81" t="s">
        <v>148</v>
      </c>
      <c r="C81" s="6"/>
      <c r="D81" s="6">
        <v>-1500</v>
      </c>
      <c r="E81" s="6"/>
      <c r="F81" s="6"/>
      <c r="G81" s="6">
        <v>-1500</v>
      </c>
      <c r="H81" s="6"/>
      <c r="I81" s="6"/>
      <c r="J81" s="6">
        <v>-1500</v>
      </c>
      <c r="K81" s="6">
        <v>-4500</v>
      </c>
    </row>
    <row r="82" spans="1:11">
      <c r="A82" t="s">
        <v>149</v>
      </c>
      <c r="B82" t="s">
        <v>150</v>
      </c>
      <c r="C82" s="6"/>
      <c r="D82" s="6">
        <v>-12335</v>
      </c>
      <c r="E82" s="6"/>
      <c r="F82" s="6"/>
      <c r="G82" s="6">
        <v>-22500</v>
      </c>
      <c r="H82" s="6"/>
      <c r="I82" s="6"/>
      <c r="J82" s="6">
        <v>-8430</v>
      </c>
      <c r="K82" s="6">
        <v>-43265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-1719.85</v>
      </c>
      <c r="D86" s="6">
        <v>-3422.05</v>
      </c>
      <c r="E86" s="6">
        <v>-2117.1</v>
      </c>
      <c r="F86" s="6">
        <v>-2485.6</v>
      </c>
      <c r="G86" s="6">
        <v>-2355.65</v>
      </c>
      <c r="H86" s="6">
        <v>-1488.45</v>
      </c>
      <c r="I86" s="6">
        <v>-2848.55</v>
      </c>
      <c r="J86" s="6">
        <v>-1865.4</v>
      </c>
      <c r="K86" s="6">
        <v>-18302.650000000001</v>
      </c>
    </row>
    <row r="87" spans="1:11">
      <c r="A87">
        <v>21</v>
      </c>
      <c r="B87" t="s">
        <v>159</v>
      </c>
      <c r="C87" s="6">
        <v>-1016.13</v>
      </c>
      <c r="D87" s="6">
        <v>-950.35</v>
      </c>
      <c r="E87" s="6">
        <v>-950.35</v>
      </c>
      <c r="F87" s="6">
        <v>-950.35</v>
      </c>
      <c r="G87" s="6">
        <v>-950.35</v>
      </c>
      <c r="H87" s="6">
        <v>-950.35</v>
      </c>
      <c r="I87" s="6">
        <v>-950.35</v>
      </c>
      <c r="J87" s="6"/>
      <c r="K87" s="6">
        <v>-6718.23</v>
      </c>
    </row>
    <row r="88" spans="1:11">
      <c r="A88" t="s">
        <v>160</v>
      </c>
      <c r="B88" t="s">
        <v>161</v>
      </c>
      <c r="C88" s="6">
        <v>-1016.13</v>
      </c>
      <c r="D88" s="6">
        <v>-950.35</v>
      </c>
      <c r="E88" s="6">
        <v>-950.35</v>
      </c>
      <c r="F88" s="6">
        <v>-950.35</v>
      </c>
      <c r="G88" s="6">
        <v>-950.35</v>
      </c>
      <c r="H88" s="6">
        <v>-950.35</v>
      </c>
      <c r="I88" s="6">
        <v>-950.35</v>
      </c>
      <c r="J88" s="6"/>
      <c r="K88" s="6">
        <v>-6718.23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-49272.160000000003</v>
      </c>
      <c r="D90" s="6">
        <v>-13606.81</v>
      </c>
      <c r="E90" s="6">
        <v>-81033.06</v>
      </c>
      <c r="F90" s="6">
        <v>-51931.46</v>
      </c>
      <c r="G90" s="6">
        <v>-79962.31</v>
      </c>
      <c r="H90" s="6">
        <v>-65700.210000000006</v>
      </c>
      <c r="I90" s="6">
        <v>-35842.85</v>
      </c>
      <c r="J90" s="6">
        <v>-76708.12</v>
      </c>
      <c r="K90" s="6">
        <v>-454056.98</v>
      </c>
    </row>
    <row r="91" spans="1:11">
      <c r="A91" t="s">
        <v>165</v>
      </c>
      <c r="B91" t="s">
        <v>166</v>
      </c>
      <c r="C91" s="6">
        <v>-414.16</v>
      </c>
      <c r="D91" s="6">
        <v>-602.80999999999995</v>
      </c>
      <c r="E91" s="6">
        <v>-3122.06</v>
      </c>
      <c r="F91" s="6">
        <v>-1770.43</v>
      </c>
      <c r="G91" s="6">
        <v>-3029.4</v>
      </c>
      <c r="H91" s="6">
        <v>-8103.21</v>
      </c>
      <c r="I91" s="6">
        <v>-244</v>
      </c>
      <c r="J91" s="6">
        <v>-3774.48</v>
      </c>
      <c r="K91" s="6">
        <v>-21060.55</v>
      </c>
    </row>
    <row r="92" spans="1:11">
      <c r="A92" t="s">
        <v>167</v>
      </c>
      <c r="B92" t="s">
        <v>168</v>
      </c>
      <c r="C92" s="6">
        <v>-48858</v>
      </c>
      <c r="D92" s="6">
        <v>-10204</v>
      </c>
      <c r="E92" s="6">
        <v>-74831</v>
      </c>
      <c r="F92" s="6">
        <v>-47597.1</v>
      </c>
      <c r="G92" s="6">
        <v>-76692.91</v>
      </c>
      <c r="H92" s="6">
        <v>-57292</v>
      </c>
      <c r="I92" s="6">
        <v>-35538.85</v>
      </c>
      <c r="J92" s="6">
        <v>-69881.64</v>
      </c>
      <c r="K92" s="6">
        <v>-420895.5</v>
      </c>
    </row>
    <row r="93" spans="1:11">
      <c r="A93" t="s">
        <v>169</v>
      </c>
      <c r="B93" t="s">
        <v>170</v>
      </c>
      <c r="C93" s="6"/>
      <c r="D93" s="6"/>
      <c r="E93" s="6"/>
      <c r="F93" s="6">
        <v>-443.93</v>
      </c>
      <c r="G93" s="6"/>
      <c r="H93" s="6"/>
      <c r="I93" s="6"/>
      <c r="J93" s="6"/>
      <c r="K93" s="6">
        <v>-443.93</v>
      </c>
    </row>
    <row r="94" spans="1:11">
      <c r="A94" t="s">
        <v>171</v>
      </c>
      <c r="B94" t="s">
        <v>172</v>
      </c>
      <c r="C94" s="6"/>
      <c r="D94" s="6">
        <v>-2800</v>
      </c>
      <c r="E94" s="6">
        <v>-3080</v>
      </c>
      <c r="F94" s="6">
        <v>-2120</v>
      </c>
      <c r="G94" s="6">
        <v>-240</v>
      </c>
      <c r="H94" s="6">
        <v>-305</v>
      </c>
      <c r="I94" s="6">
        <v>-60</v>
      </c>
      <c r="J94" s="6">
        <v>-3052</v>
      </c>
      <c r="K94" s="6">
        <v>-11657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-2085</v>
      </c>
      <c r="F96" s="6">
        <v>-1795.33</v>
      </c>
      <c r="G96" s="6">
        <v>-560</v>
      </c>
      <c r="H96" s="6">
        <v>-80</v>
      </c>
      <c r="I96" s="6">
        <v>-4736</v>
      </c>
      <c r="J96" s="6"/>
      <c r="K96" s="6">
        <v>-9256.33</v>
      </c>
    </row>
    <row r="97" spans="1:11">
      <c r="A97" t="s">
        <v>176</v>
      </c>
      <c r="B97" t="s">
        <v>177</v>
      </c>
      <c r="C97" s="6"/>
      <c r="D97" s="6"/>
      <c r="E97" s="6">
        <v>-2085</v>
      </c>
      <c r="F97" s="6">
        <v>-300</v>
      </c>
      <c r="G97" s="6">
        <v>-560</v>
      </c>
      <c r="H97" s="6">
        <v>-80</v>
      </c>
      <c r="I97" s="6">
        <v>-40</v>
      </c>
      <c r="J97" s="6"/>
      <c r="K97" s="6">
        <v>-3065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>
        <v>-4696</v>
      </c>
      <c r="J98" s="6"/>
      <c r="K98" s="6">
        <v>-4696</v>
      </c>
    </row>
    <row r="99" spans="1:11">
      <c r="A99" t="s">
        <v>180</v>
      </c>
      <c r="B99" t="s">
        <v>181</v>
      </c>
      <c r="C99" s="6"/>
      <c r="D99" s="6"/>
      <c r="E99" s="6"/>
      <c r="F99" s="6">
        <v>-1495.33</v>
      </c>
      <c r="G99" s="6"/>
      <c r="H99" s="6"/>
      <c r="I99" s="6"/>
      <c r="J99" s="6"/>
      <c r="K99" s="6">
        <v>-1495.33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-5507.26</v>
      </c>
      <c r="D101" s="6">
        <v>-5507.26</v>
      </c>
      <c r="E101" s="6">
        <v>-5507.26</v>
      </c>
      <c r="F101" s="6">
        <v>-5507.26</v>
      </c>
      <c r="G101" s="6">
        <v>-5507.26</v>
      </c>
      <c r="H101" s="6">
        <v>-5507.26</v>
      </c>
      <c r="I101" s="6">
        <v>-5507.26</v>
      </c>
      <c r="J101" s="6">
        <v>-5507.26</v>
      </c>
      <c r="K101" s="6">
        <v>-44058.080000000002</v>
      </c>
    </row>
    <row r="102" spans="1:11">
      <c r="A102" t="s">
        <v>185</v>
      </c>
      <c r="B102" t="s">
        <v>186</v>
      </c>
      <c r="C102" s="6">
        <v>-308.41000000000003</v>
      </c>
      <c r="D102" s="6">
        <v>-308.41000000000003</v>
      </c>
      <c r="E102" s="6">
        <v>-308.41000000000003</v>
      </c>
      <c r="F102" s="6">
        <v>-308.41000000000003</v>
      </c>
      <c r="G102" s="6">
        <v>-308.41000000000003</v>
      </c>
      <c r="H102" s="6">
        <v>-308.41000000000003</v>
      </c>
      <c r="I102" s="6">
        <v>-308.41000000000003</v>
      </c>
      <c r="J102" s="6">
        <v>-308.41000000000003</v>
      </c>
      <c r="K102" s="6">
        <v>-2467.2800000000002</v>
      </c>
    </row>
    <row r="103" spans="1:11">
      <c r="A103" t="s">
        <v>187</v>
      </c>
      <c r="B103" t="s">
        <v>188</v>
      </c>
      <c r="C103" s="6">
        <v>-5198.8500000000004</v>
      </c>
      <c r="D103" s="6">
        <v>-5198.8500000000004</v>
      </c>
      <c r="E103" s="6">
        <v>-5198.8500000000004</v>
      </c>
      <c r="F103" s="6">
        <v>-5198.8500000000004</v>
      </c>
      <c r="G103" s="6">
        <v>-5198.8500000000004</v>
      </c>
      <c r="H103" s="6">
        <v>-5198.8500000000004</v>
      </c>
      <c r="I103" s="6">
        <v>-5198.8500000000004</v>
      </c>
      <c r="J103" s="6">
        <v>-5198.8500000000004</v>
      </c>
      <c r="K103" s="6">
        <v>-41590.800000000003</v>
      </c>
    </row>
    <row r="104" spans="1:11">
      <c r="A104">
        <v>25</v>
      </c>
      <c r="B104" t="s">
        <v>189</v>
      </c>
      <c r="C104" s="6">
        <v>-205.45</v>
      </c>
      <c r="D104" s="6">
        <v>-2166.89</v>
      </c>
      <c r="E104" s="6">
        <v>-2502.81</v>
      </c>
      <c r="F104" s="6">
        <v>-2672.51</v>
      </c>
      <c r="G104" s="6">
        <v>-83678.649999999994</v>
      </c>
      <c r="H104" s="6">
        <v>-1612.97</v>
      </c>
      <c r="I104" s="6"/>
      <c r="J104" s="6">
        <v>-327.58</v>
      </c>
      <c r="K104" s="6">
        <v>-93166.86</v>
      </c>
    </row>
    <row r="105" spans="1:11">
      <c r="A105" t="s">
        <v>190</v>
      </c>
      <c r="B105" t="s">
        <v>191</v>
      </c>
      <c r="C105" s="6">
        <v>-205.45</v>
      </c>
      <c r="D105" s="6">
        <v>-2166.89</v>
      </c>
      <c r="E105" s="6">
        <v>-2502.81</v>
      </c>
      <c r="F105" s="6">
        <v>-2672.51</v>
      </c>
      <c r="G105" s="6">
        <v>-83678.649999999994</v>
      </c>
      <c r="H105" s="6">
        <v>-1612.97</v>
      </c>
      <c r="I105" s="6"/>
      <c r="J105" s="6">
        <v>-327.58</v>
      </c>
      <c r="K105" s="6">
        <v>-93166.86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-1000</v>
      </c>
      <c r="D107" s="6"/>
      <c r="E107" s="6"/>
      <c r="F107" s="6"/>
      <c r="G107" s="6"/>
      <c r="H107" s="6"/>
      <c r="I107" s="6"/>
      <c r="J107" s="6"/>
      <c r="K107" s="6">
        <v>-1000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-1000</v>
      </c>
      <c r="D109" s="6"/>
      <c r="E109" s="6"/>
      <c r="F109" s="6"/>
      <c r="G109" s="6"/>
      <c r="H109" s="6"/>
      <c r="I109" s="6"/>
      <c r="J109" s="6"/>
      <c r="K109" s="6">
        <v>-1000</v>
      </c>
    </row>
    <row r="110" spans="1:11">
      <c r="A110">
        <v>27</v>
      </c>
      <c r="B110" t="s">
        <v>199</v>
      </c>
      <c r="C110" s="6">
        <v>-9414.59</v>
      </c>
      <c r="D110" s="6">
        <v>-9292.3700000000008</v>
      </c>
      <c r="E110" s="6">
        <v>-9436.27</v>
      </c>
      <c r="F110" s="6">
        <v>-9343.5300000000007</v>
      </c>
      <c r="G110" s="6">
        <v>-9286.58</v>
      </c>
      <c r="H110" s="6">
        <v>-9283.7800000000007</v>
      </c>
      <c r="I110" s="6">
        <v>-9227.41</v>
      </c>
      <c r="J110" s="6">
        <v>-9328.51</v>
      </c>
      <c r="K110" s="6">
        <v>-74613.039999999994</v>
      </c>
    </row>
    <row r="111" spans="1:11">
      <c r="A111" t="s">
        <v>200</v>
      </c>
      <c r="B111" t="s">
        <v>201</v>
      </c>
      <c r="C111" s="6">
        <v>-1614.59</v>
      </c>
      <c r="D111" s="6">
        <v>-1492.37</v>
      </c>
      <c r="E111" s="6">
        <v>-1636.27</v>
      </c>
      <c r="F111" s="6">
        <v>-1543.53</v>
      </c>
      <c r="G111" s="6">
        <v>-1486.58</v>
      </c>
      <c r="H111" s="6">
        <v>-1483.78</v>
      </c>
      <c r="I111" s="6">
        <v>-1427.41</v>
      </c>
      <c r="J111" s="6">
        <v>-1528.51</v>
      </c>
      <c r="K111" s="6">
        <v>-12213.04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-121.66</v>
      </c>
      <c r="D114" s="6">
        <v>-11725.88</v>
      </c>
      <c r="E114" s="6">
        <v>-3574.26</v>
      </c>
      <c r="F114" s="6">
        <v>2471.0300000000002</v>
      </c>
      <c r="G114" s="6">
        <v>-3855.98</v>
      </c>
      <c r="H114" s="6">
        <v>-1552.59</v>
      </c>
      <c r="I114" s="6">
        <v>-3512.53</v>
      </c>
      <c r="J114" s="6">
        <v>-3280.5</v>
      </c>
      <c r="K114" s="6">
        <v>-25152.37</v>
      </c>
    </row>
    <row r="115" spans="1:11">
      <c r="A115" t="s">
        <v>207</v>
      </c>
      <c r="B115" t="s">
        <v>208</v>
      </c>
      <c r="C115" s="6">
        <v>-121.66</v>
      </c>
      <c r="D115" s="6">
        <v>-11725.88</v>
      </c>
      <c r="E115" s="6">
        <v>-3574.26</v>
      </c>
      <c r="F115" s="6">
        <v>2471.0300000000002</v>
      </c>
      <c r="G115" s="6">
        <v>-3855.98</v>
      </c>
      <c r="H115" s="6">
        <v>-1552.59</v>
      </c>
      <c r="I115" s="6">
        <v>-3512.53</v>
      </c>
      <c r="J115" s="6">
        <v>-3280.5</v>
      </c>
      <c r="K115" s="6">
        <v>-25152.37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2047931.12</v>
      </c>
      <c r="D120" s="8">
        <v>1855796.76</v>
      </c>
      <c r="E120" s="8">
        <v>1854377.44</v>
      </c>
      <c r="F120" s="8">
        <v>2064425.76</v>
      </c>
      <c r="G120" s="8">
        <v>2082195.1</v>
      </c>
      <c r="H120" s="8">
        <v>2189480.58</v>
      </c>
      <c r="I120" s="8">
        <v>2111802.86</v>
      </c>
      <c r="J120" s="8">
        <v>1938591.91</v>
      </c>
      <c r="K120" s="8">
        <v>16144601.529999999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0.20100000000000001</v>
      </c>
      <c r="D121" s="9">
        <f t="shared" ref="D121:K121" si="1">IF(D$10=0," ",ROUND(D120/D$10,3))</f>
        <v>0.19600000000000001</v>
      </c>
      <c r="E121" s="9">
        <f t="shared" si="1"/>
        <v>0.19800000000000001</v>
      </c>
      <c r="F121" s="9">
        <f t="shared" si="1"/>
        <v>0.21199999999999999</v>
      </c>
      <c r="G121" s="9">
        <f t="shared" si="1"/>
        <v>0.19400000000000001</v>
      </c>
      <c r="H121" s="9">
        <f t="shared" si="1"/>
        <v>0.20399999999999999</v>
      </c>
      <c r="I121" s="9">
        <f t="shared" si="1"/>
        <v>0.19700000000000001</v>
      </c>
      <c r="J121" s="9">
        <f t="shared" si="1"/>
        <v>0.19400000000000001</v>
      </c>
      <c r="K121" s="9">
        <f t="shared" si="1"/>
        <v>0.2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-467936.21</v>
      </c>
      <c r="D123" s="6">
        <v>-513261.19</v>
      </c>
      <c r="E123" s="6">
        <v>-532319.38</v>
      </c>
      <c r="F123" s="6">
        <v>-525391.55000000005</v>
      </c>
      <c r="G123" s="6">
        <v>-659005.68999999994</v>
      </c>
      <c r="H123" s="6">
        <v>-616813.93000000005</v>
      </c>
      <c r="I123" s="6">
        <v>-592578.56000000006</v>
      </c>
      <c r="J123" s="6">
        <v>-610776.5</v>
      </c>
      <c r="K123" s="6">
        <v>-4518083.01</v>
      </c>
    </row>
    <row r="124" spans="1:11">
      <c r="A124" t="s">
        <v>221</v>
      </c>
      <c r="B124" t="s">
        <v>222</v>
      </c>
      <c r="C124" s="6">
        <v>-394506.73</v>
      </c>
      <c r="D124" s="6">
        <v>-458894.24</v>
      </c>
      <c r="E124" s="6">
        <v>-425171.63</v>
      </c>
      <c r="F124" s="6">
        <v>-447172.44</v>
      </c>
      <c r="G124" s="6">
        <v>-530771.93000000005</v>
      </c>
      <c r="H124" s="6">
        <v>-526273.06999999995</v>
      </c>
      <c r="I124" s="6">
        <v>-530792.62</v>
      </c>
      <c r="J124" s="6">
        <v>-498458.55</v>
      </c>
      <c r="K124" s="6">
        <v>-3812041.21</v>
      </c>
    </row>
    <row r="125" spans="1:11">
      <c r="A125" t="s">
        <v>223</v>
      </c>
      <c r="B125" t="s">
        <v>224</v>
      </c>
      <c r="C125" s="6">
        <v>-22542.73</v>
      </c>
      <c r="D125" s="6">
        <v>-25432.77</v>
      </c>
      <c r="E125" s="6">
        <v>-24478.42</v>
      </c>
      <c r="F125" s="6">
        <v>-24744.12</v>
      </c>
      <c r="G125" s="6">
        <v>-22784.87</v>
      </c>
      <c r="H125" s="6">
        <v>-23356.87</v>
      </c>
      <c r="I125" s="6">
        <v>-24515.68</v>
      </c>
      <c r="J125" s="6">
        <v>-24151.32</v>
      </c>
      <c r="K125" s="6">
        <v>-192006.78</v>
      </c>
    </row>
    <row r="126" spans="1:11">
      <c r="A126" t="s">
        <v>225</v>
      </c>
      <c r="B126" t="s">
        <v>226</v>
      </c>
      <c r="C126" s="6"/>
      <c r="D126" s="6">
        <v>-13835</v>
      </c>
      <c r="E126" s="6"/>
      <c r="F126" s="6"/>
      <c r="G126" s="6">
        <v>-24000</v>
      </c>
      <c r="H126" s="6"/>
      <c r="I126" s="6"/>
      <c r="J126" s="6">
        <v>-9930</v>
      </c>
      <c r="K126" s="6">
        <v>-47765</v>
      </c>
    </row>
    <row r="127" spans="1:11">
      <c r="A127" t="s">
        <v>227</v>
      </c>
      <c r="B127" t="s">
        <v>228</v>
      </c>
      <c r="C127" s="6">
        <v>-49272.160000000003</v>
      </c>
      <c r="D127" s="6">
        <v>-13606.81</v>
      </c>
      <c r="E127" s="6">
        <v>-81033.06</v>
      </c>
      <c r="F127" s="6">
        <v>-51931.46</v>
      </c>
      <c r="G127" s="6">
        <v>-79962.31</v>
      </c>
      <c r="H127" s="6">
        <v>-65700.210000000006</v>
      </c>
      <c r="I127" s="6">
        <v>-35842.85</v>
      </c>
      <c r="J127" s="6">
        <v>-76708.12</v>
      </c>
      <c r="K127" s="6">
        <v>-454056.98</v>
      </c>
    </row>
    <row r="128" spans="1:11">
      <c r="A128" t="s">
        <v>229</v>
      </c>
      <c r="B128" t="s">
        <v>230</v>
      </c>
      <c r="C128" s="4">
        <v>-1614.59</v>
      </c>
      <c r="D128" s="4">
        <v>-1492.37</v>
      </c>
      <c r="E128" s="4">
        <v>-1636.27</v>
      </c>
      <c r="F128" s="4">
        <v>-1543.53</v>
      </c>
      <c r="G128" s="4">
        <v>-1486.58</v>
      </c>
      <c r="H128" s="4">
        <v>-1483.78</v>
      </c>
      <c r="I128" s="4">
        <v>-1427.41</v>
      </c>
      <c r="J128" s="4">
        <v>-1528.51</v>
      </c>
      <c r="K128" s="4">
        <v>-12213.04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12.375" bestFit="1" customWidth="1"/>
    <col min="4" max="4" width="11.75" bestFit="1" customWidth="1"/>
    <col min="5" max="5" width="12.375" bestFit="1" customWidth="1"/>
    <col min="6" max="6" width="11.75" bestFit="1" customWidth="1"/>
    <col min="7" max="10" width="12.3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283</v>
      </c>
      <c r="C4" s="11" t="s">
        <v>283</v>
      </c>
      <c r="D4" s="11" t="s">
        <v>283</v>
      </c>
      <c r="E4" s="11" t="s">
        <v>283</v>
      </c>
      <c r="F4" s="11" t="s">
        <v>283</v>
      </c>
      <c r="G4" s="11" t="s">
        <v>283</v>
      </c>
      <c r="H4" s="11" t="s">
        <v>283</v>
      </c>
      <c r="I4" s="11" t="s">
        <v>283</v>
      </c>
      <c r="J4" s="11" t="s">
        <v>283</v>
      </c>
      <c r="K4" s="11" t="s">
        <v>283</v>
      </c>
    </row>
    <row r="5" spans="1:52" s="11" customFormat="1">
      <c r="A5" s="10" t="s">
        <v>7</v>
      </c>
      <c r="B5" s="11">
        <v>4025</v>
      </c>
      <c r="C5" s="11">
        <v>4025</v>
      </c>
      <c r="D5" s="11">
        <v>4025</v>
      </c>
      <c r="E5" s="11">
        <v>4025</v>
      </c>
      <c r="F5" s="11">
        <v>4025</v>
      </c>
      <c r="G5" s="11">
        <v>4025</v>
      </c>
      <c r="H5" s="11">
        <v>4025</v>
      </c>
      <c r="I5" s="11">
        <v>4025</v>
      </c>
      <c r="J5" s="11">
        <v>4025</v>
      </c>
      <c r="K5" s="11">
        <v>4025</v>
      </c>
    </row>
    <row r="6" spans="1:52" s="13" customFormat="1" ht="57">
      <c r="A6" s="12" t="s">
        <v>8</v>
      </c>
      <c r="B6" s="13" t="s">
        <v>289</v>
      </c>
      <c r="C6" s="13" t="s">
        <v>289</v>
      </c>
      <c r="D6" s="13" t="s">
        <v>289</v>
      </c>
      <c r="E6" s="13" t="s">
        <v>289</v>
      </c>
      <c r="F6" s="13" t="s">
        <v>289</v>
      </c>
      <c r="G6" s="13" t="s">
        <v>289</v>
      </c>
      <c r="H6" s="13" t="s">
        <v>289</v>
      </c>
      <c r="I6" s="13" t="s">
        <v>289</v>
      </c>
      <c r="J6" s="13" t="s">
        <v>289</v>
      </c>
      <c r="K6" s="13" t="s">
        <v>289</v>
      </c>
    </row>
    <row r="7" spans="1:52" s="11" customFormat="1">
      <c r="A7" s="10" t="s">
        <v>10</v>
      </c>
      <c r="B7" s="11" t="s">
        <v>285</v>
      </c>
      <c r="C7" s="11" t="s">
        <v>285</v>
      </c>
      <c r="D7" s="11" t="s">
        <v>285</v>
      </c>
      <c r="E7" s="11" t="s">
        <v>285</v>
      </c>
      <c r="F7" s="11" t="s">
        <v>285</v>
      </c>
      <c r="G7" s="11" t="s">
        <v>285</v>
      </c>
      <c r="H7" s="11" t="s">
        <v>285</v>
      </c>
      <c r="I7" s="11" t="s">
        <v>285</v>
      </c>
      <c r="J7" s="11" t="s">
        <v>285</v>
      </c>
      <c r="K7" s="11" t="s">
        <v>285</v>
      </c>
    </row>
    <row r="8" spans="1:52" s="11" customFormat="1">
      <c r="A8" s="10" t="s">
        <v>12</v>
      </c>
      <c r="B8" s="11">
        <v>9</v>
      </c>
      <c r="C8" s="11">
        <v>9</v>
      </c>
      <c r="D8" s="11">
        <v>9</v>
      </c>
      <c r="E8" s="11">
        <v>9</v>
      </c>
      <c r="F8" s="11">
        <v>9</v>
      </c>
      <c r="G8" s="11">
        <v>9</v>
      </c>
      <c r="H8" s="11">
        <v>9</v>
      </c>
      <c r="I8" s="11">
        <v>9</v>
      </c>
      <c r="J8" s="11">
        <v>9</v>
      </c>
      <c r="K8" s="11">
        <v>9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2465501.1800000002</v>
      </c>
      <c r="D10" s="8">
        <v>2091220.36</v>
      </c>
      <c r="E10" s="8">
        <v>2140835.91</v>
      </c>
      <c r="F10" s="8">
        <v>2298376.0099999998</v>
      </c>
      <c r="G10" s="8">
        <v>2505166.71</v>
      </c>
      <c r="H10" s="8">
        <v>2340700.1600000001</v>
      </c>
      <c r="I10" s="8">
        <v>2551572.71</v>
      </c>
      <c r="J10" s="8">
        <v>2367764.4900000002</v>
      </c>
      <c r="K10" s="8">
        <v>18761137.530000001</v>
      </c>
    </row>
    <row r="11" spans="1:52">
      <c r="A11" t="s">
        <v>25</v>
      </c>
      <c r="B11" t="s">
        <v>26</v>
      </c>
      <c r="C11" s="6">
        <v>2465501.1800000002</v>
      </c>
      <c r="D11" s="6">
        <v>2091220.36</v>
      </c>
      <c r="E11" s="6">
        <v>2140835.91</v>
      </c>
      <c r="F11" s="6">
        <v>2298376.0099999998</v>
      </c>
      <c r="G11" s="6">
        <v>2505166.71</v>
      </c>
      <c r="H11" s="6">
        <v>2340700.1600000001</v>
      </c>
      <c r="I11" s="6">
        <v>2551572.71</v>
      </c>
      <c r="J11" s="6">
        <v>2367764.4900000002</v>
      </c>
      <c r="K11" s="6">
        <v>18761137.530000001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-1067484.31</v>
      </c>
      <c r="D13" s="6">
        <v>-847644.54</v>
      </c>
      <c r="E13" s="6">
        <v>-852764.12</v>
      </c>
      <c r="F13" s="6">
        <v>-906785.16</v>
      </c>
      <c r="G13" s="6">
        <v>-1015924.08</v>
      </c>
      <c r="H13" s="6">
        <v>-956025.87</v>
      </c>
      <c r="I13" s="6">
        <v>-1049211.79</v>
      </c>
      <c r="J13" s="6">
        <v>-978805.77</v>
      </c>
      <c r="K13" s="6">
        <v>-7674645.6399999997</v>
      </c>
    </row>
    <row r="14" spans="1:52">
      <c r="A14">
        <v>3</v>
      </c>
      <c r="B14" t="s">
        <v>30</v>
      </c>
      <c r="C14" s="6">
        <v>1398016.87</v>
      </c>
      <c r="D14" s="6">
        <v>1243575.82</v>
      </c>
      <c r="E14" s="6">
        <v>1288071.79</v>
      </c>
      <c r="F14" s="6">
        <v>1391590.85</v>
      </c>
      <c r="G14" s="6">
        <v>1489242.63</v>
      </c>
      <c r="H14" s="6">
        <v>1384674.29</v>
      </c>
      <c r="I14" s="6">
        <v>1502360.92</v>
      </c>
      <c r="J14" s="6">
        <v>1388958.72</v>
      </c>
      <c r="K14" s="6">
        <v>11086491.890000001</v>
      </c>
    </row>
    <row r="15" spans="1:52" s="7" customFormat="1">
      <c r="A15" s="7">
        <v>4</v>
      </c>
      <c r="B15" s="7" t="s">
        <v>31</v>
      </c>
      <c r="C15" s="9">
        <f>IF(C$10=0," ",ROUND(C14/C$10,3))</f>
        <v>0.56699999999999995</v>
      </c>
      <c r="D15" s="9">
        <f t="shared" ref="D15:K15" si="0">IF(D$10=0," ",ROUND(D14/D$10,3))</f>
        <v>0.59499999999999997</v>
      </c>
      <c r="E15" s="9">
        <f t="shared" si="0"/>
        <v>0.60199999999999998</v>
      </c>
      <c r="F15" s="9">
        <f t="shared" si="0"/>
        <v>0.60499999999999998</v>
      </c>
      <c r="G15" s="9">
        <f t="shared" si="0"/>
        <v>0.59399999999999997</v>
      </c>
      <c r="H15" s="9">
        <f t="shared" si="0"/>
        <v>0.59199999999999997</v>
      </c>
      <c r="I15" s="9">
        <f t="shared" si="0"/>
        <v>0.58899999999999997</v>
      </c>
      <c r="J15" s="9">
        <f t="shared" si="0"/>
        <v>0.58699999999999997</v>
      </c>
      <c r="K15" s="9">
        <f t="shared" si="0"/>
        <v>0.59099999999999997</v>
      </c>
    </row>
    <row r="16" spans="1:52">
      <c r="A16">
        <v>5</v>
      </c>
      <c r="B16" t="s">
        <v>32</v>
      </c>
      <c r="C16" s="6">
        <v>-21042.25</v>
      </c>
      <c r="D16" s="6">
        <v>-19309.439999999999</v>
      </c>
      <c r="E16" s="6">
        <v>-19978.68</v>
      </c>
      <c r="F16" s="6">
        <v>-7993.08</v>
      </c>
      <c r="G16" s="6">
        <v>-8615.34</v>
      </c>
      <c r="H16" s="6">
        <v>-5176.08</v>
      </c>
      <c r="I16" s="6">
        <v>-9196.83</v>
      </c>
      <c r="J16" s="6">
        <v>-11199.18</v>
      </c>
      <c r="K16" s="6">
        <v>-102510.88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-21042.25</v>
      </c>
      <c r="D18" s="6">
        <v>-19309.439999999999</v>
      </c>
      <c r="E18" s="6">
        <v>-19978.68</v>
      </c>
      <c r="F18" s="6">
        <v>-7993.08</v>
      </c>
      <c r="G18" s="6">
        <v>-8615.34</v>
      </c>
      <c r="H18" s="6">
        <v>-5176.08</v>
      </c>
      <c r="I18" s="6">
        <v>-9196.83</v>
      </c>
      <c r="J18" s="6">
        <v>-11199.18</v>
      </c>
      <c r="K18" s="6">
        <v>-102510.88</v>
      </c>
    </row>
    <row r="19" spans="1:11">
      <c r="A19" t="s">
        <v>35</v>
      </c>
      <c r="B19" t="s">
        <v>36</v>
      </c>
      <c r="C19" s="6">
        <v>13197.08</v>
      </c>
      <c r="D19" s="6">
        <v>-7015.45</v>
      </c>
      <c r="E19" s="6">
        <v>-495.12</v>
      </c>
      <c r="F19" s="6">
        <v>-28872.3</v>
      </c>
      <c r="G19" s="6">
        <v>-16970.37</v>
      </c>
      <c r="H19" s="6">
        <v>-2416.09</v>
      </c>
      <c r="I19" s="6">
        <v>15157.3</v>
      </c>
      <c r="J19" s="6">
        <v>-6645.44</v>
      </c>
      <c r="K19" s="6">
        <v>-34060.39</v>
      </c>
    </row>
    <row r="20" spans="1:11">
      <c r="A20" t="s">
        <v>37</v>
      </c>
      <c r="B20" t="s">
        <v>38</v>
      </c>
      <c r="C20" s="6"/>
      <c r="D20" s="6"/>
      <c r="E20" s="6"/>
      <c r="F20" s="6">
        <v>-150.9</v>
      </c>
      <c r="G20" s="6"/>
      <c r="H20" s="6">
        <v>-900.73</v>
      </c>
      <c r="I20" s="6"/>
      <c r="J20" s="6">
        <v>-2108.85</v>
      </c>
      <c r="K20" s="6">
        <v>-3160.48</v>
      </c>
    </row>
    <row r="21" spans="1:11">
      <c r="A21" t="s">
        <v>39</v>
      </c>
      <c r="B21" t="s">
        <v>40</v>
      </c>
      <c r="C21" s="6">
        <v>-24423.4</v>
      </c>
      <c r="D21" s="6">
        <v>-4028.35</v>
      </c>
      <c r="E21" s="6">
        <v>-9934.3700000000008</v>
      </c>
      <c r="F21" s="6">
        <v>22795.41</v>
      </c>
      <c r="G21" s="6">
        <v>10144.780000000001</v>
      </c>
      <c r="H21" s="6">
        <v>-5225.43</v>
      </c>
      <c r="I21" s="6">
        <v>-15157.3</v>
      </c>
      <c r="J21" s="6">
        <v>6645.44</v>
      </c>
      <c r="K21" s="6">
        <v>-19183.22</v>
      </c>
    </row>
    <row r="22" spans="1:11">
      <c r="A22" t="s">
        <v>41</v>
      </c>
      <c r="B22" t="s">
        <v>42</v>
      </c>
      <c r="C22" s="6">
        <v>-9815.93</v>
      </c>
      <c r="D22" s="6">
        <v>-8265.64</v>
      </c>
      <c r="E22" s="6">
        <v>-9549.19</v>
      </c>
      <c r="F22" s="6">
        <v>-1765.29</v>
      </c>
      <c r="G22" s="6">
        <v>-1789.75</v>
      </c>
      <c r="H22" s="6">
        <v>3366.17</v>
      </c>
      <c r="I22" s="6">
        <v>-9196.83</v>
      </c>
      <c r="J22" s="6">
        <v>-9090.33</v>
      </c>
      <c r="K22" s="6">
        <v>-46106.79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1376974.62</v>
      </c>
      <c r="D31" s="8">
        <v>1224266.3799999999</v>
      </c>
      <c r="E31" s="8">
        <v>1268093.1100000001</v>
      </c>
      <c r="F31" s="8">
        <v>1383597.77</v>
      </c>
      <c r="G31" s="8">
        <v>1480627.29</v>
      </c>
      <c r="H31" s="8">
        <v>1379498.21</v>
      </c>
      <c r="I31" s="8">
        <v>1493164.09</v>
      </c>
      <c r="J31" s="8">
        <v>1377759.54</v>
      </c>
      <c r="K31" s="8">
        <v>10983981.01</v>
      </c>
    </row>
    <row r="32" spans="1:11" s="7" customFormat="1">
      <c r="A32" s="7">
        <v>11</v>
      </c>
      <c r="B32" s="7" t="s">
        <v>58</v>
      </c>
      <c r="C32" s="8">
        <v>-40620.129999999997</v>
      </c>
      <c r="D32" s="8">
        <v>-38039.620000000003</v>
      </c>
      <c r="E32" s="8">
        <v>-29227.759999999998</v>
      </c>
      <c r="F32" s="8">
        <v>-37245.94</v>
      </c>
      <c r="G32" s="8">
        <v>-43898.32</v>
      </c>
      <c r="H32" s="8">
        <v>-44058.75</v>
      </c>
      <c r="I32" s="8">
        <v>-58864.6</v>
      </c>
      <c r="J32" s="8">
        <v>-38960.43</v>
      </c>
      <c r="K32" s="8">
        <v>-330915.55</v>
      </c>
    </row>
    <row r="33" spans="1:11">
      <c r="A33">
        <v>12</v>
      </c>
      <c r="B33" t="s">
        <v>59</v>
      </c>
      <c r="C33" s="6">
        <v>-1027545.67</v>
      </c>
      <c r="D33" s="6">
        <v>-937301.15</v>
      </c>
      <c r="E33" s="6">
        <v>-1611739.47</v>
      </c>
      <c r="F33" s="6">
        <v>-425902.74</v>
      </c>
      <c r="G33" s="6">
        <v>-1108731.6299999999</v>
      </c>
      <c r="H33" s="6">
        <v>-1018880.46</v>
      </c>
      <c r="I33" s="6">
        <v>-1116111.1299999999</v>
      </c>
      <c r="J33" s="6">
        <v>-1006424.99</v>
      </c>
      <c r="K33" s="6">
        <v>-8252637.2400000002</v>
      </c>
    </row>
    <row r="34" spans="1:11">
      <c r="A34">
        <v>13</v>
      </c>
      <c r="B34" t="s">
        <v>60</v>
      </c>
      <c r="C34" s="6">
        <v>-145821.51999999999</v>
      </c>
      <c r="D34" s="6">
        <v>-149071.60999999999</v>
      </c>
      <c r="E34" s="6">
        <v>-214025.72</v>
      </c>
      <c r="F34" s="6">
        <v>-179030.12</v>
      </c>
      <c r="G34" s="6">
        <v>-185181.75</v>
      </c>
      <c r="H34" s="6">
        <v>-172589.93</v>
      </c>
      <c r="I34" s="6">
        <v>-177024.97</v>
      </c>
      <c r="J34" s="6">
        <v>-164792.79</v>
      </c>
      <c r="K34" s="6">
        <v>-1387538.41</v>
      </c>
    </row>
    <row r="35" spans="1:11">
      <c r="A35" t="s">
        <v>61</v>
      </c>
      <c r="B35" t="s">
        <v>62</v>
      </c>
      <c r="C35" s="6">
        <v>-91887</v>
      </c>
      <c r="D35" s="6">
        <v>-95025</v>
      </c>
      <c r="E35" s="6">
        <v>-124463</v>
      </c>
      <c r="F35" s="6">
        <v>-100937</v>
      </c>
      <c r="G35" s="6">
        <v>-112311</v>
      </c>
      <c r="H35" s="6">
        <v>-102792</v>
      </c>
      <c r="I35" s="6">
        <v>-97915</v>
      </c>
      <c r="J35" s="6">
        <v>-86547</v>
      </c>
      <c r="K35" s="6">
        <v>-811877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-13000</v>
      </c>
      <c r="D37" s="6">
        <v>-12000</v>
      </c>
      <c r="E37" s="6">
        <v>-17133</v>
      </c>
      <c r="F37" s="6">
        <v>-14000</v>
      </c>
      <c r="G37" s="6">
        <v>-16133</v>
      </c>
      <c r="H37" s="6">
        <v>-14000</v>
      </c>
      <c r="I37" s="6">
        <v>-14000</v>
      </c>
      <c r="J37" s="6">
        <v>-12000</v>
      </c>
      <c r="K37" s="6">
        <v>-112266</v>
      </c>
    </row>
    <row r="38" spans="1:11">
      <c r="A38" t="s">
        <v>67</v>
      </c>
      <c r="B38" t="s">
        <v>68</v>
      </c>
      <c r="C38" s="6">
        <v>-350</v>
      </c>
      <c r="D38" s="6">
        <v>-17153.09</v>
      </c>
      <c r="E38" s="6">
        <v>-10883.2</v>
      </c>
      <c r="F38" s="6">
        <v>-4500</v>
      </c>
      <c r="G38" s="6">
        <v>-5922.27</v>
      </c>
      <c r="H38" s="6">
        <v>-8099.73</v>
      </c>
      <c r="I38" s="6">
        <v>-6800</v>
      </c>
      <c r="J38" s="6">
        <v>-12410</v>
      </c>
      <c r="K38" s="6">
        <v>-66118.289999999994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-40000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-164000</v>
      </c>
    </row>
    <row r="40" spans="1:11">
      <c r="A40" t="s">
        <v>71</v>
      </c>
      <c r="B40" t="s">
        <v>72</v>
      </c>
      <c r="C40" s="6">
        <v>-20453</v>
      </c>
      <c r="D40" s="6">
        <v>-7938</v>
      </c>
      <c r="E40" s="6">
        <v>-14230</v>
      </c>
      <c r="F40" s="6">
        <v>-23596.6</v>
      </c>
      <c r="G40" s="6">
        <v>-17583.599999999999</v>
      </c>
      <c r="H40" s="6">
        <v>-20442.7</v>
      </c>
      <c r="I40" s="6">
        <v>-27585.5</v>
      </c>
      <c r="J40" s="6">
        <v>-18710.599999999999</v>
      </c>
      <c r="K40" s="6">
        <v>-150540</v>
      </c>
    </row>
    <row r="41" spans="1:11">
      <c r="A41" t="s">
        <v>73</v>
      </c>
      <c r="B41" t="s">
        <v>74</v>
      </c>
      <c r="C41" s="6"/>
      <c r="D41" s="6"/>
      <c r="E41" s="6"/>
      <c r="F41" s="6">
        <v>-8000</v>
      </c>
      <c r="G41" s="6">
        <v>-3373.71</v>
      </c>
      <c r="H41" s="6"/>
      <c r="I41" s="6">
        <v>-6964.29</v>
      </c>
      <c r="J41" s="6">
        <v>-3750</v>
      </c>
      <c r="K41" s="6">
        <v>-22088</v>
      </c>
    </row>
    <row r="42" spans="1:11">
      <c r="A42" t="s">
        <v>75</v>
      </c>
      <c r="B42" t="s">
        <v>76</v>
      </c>
      <c r="C42" s="6">
        <v>1004</v>
      </c>
      <c r="D42" s="6"/>
      <c r="E42" s="6">
        <v>-1475</v>
      </c>
      <c r="F42" s="6">
        <v>-661</v>
      </c>
      <c r="G42" s="6">
        <v>95</v>
      </c>
      <c r="H42" s="6">
        <v>1455</v>
      </c>
      <c r="I42" s="6"/>
      <c r="J42" s="6"/>
      <c r="K42" s="6">
        <v>418</v>
      </c>
    </row>
    <row r="43" spans="1:11">
      <c r="A43" t="s">
        <v>77</v>
      </c>
      <c r="B43" t="s">
        <v>78</v>
      </c>
      <c r="C43" s="6">
        <v>-2051.85</v>
      </c>
      <c r="D43" s="6">
        <v>-2526.85</v>
      </c>
      <c r="E43" s="6">
        <v>-2526.85</v>
      </c>
      <c r="F43" s="6">
        <v>-2526.85</v>
      </c>
      <c r="G43" s="6">
        <v>-3600.5</v>
      </c>
      <c r="H43" s="6">
        <v>-3901.85</v>
      </c>
      <c r="I43" s="6">
        <v>-3779.85</v>
      </c>
      <c r="J43" s="6">
        <v>-3779.85</v>
      </c>
      <c r="K43" s="6">
        <v>-24694.45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-2952</v>
      </c>
      <c r="D45" s="6">
        <v>-2762</v>
      </c>
      <c r="E45" s="6">
        <v>-3648</v>
      </c>
      <c r="F45" s="6">
        <v>-3142</v>
      </c>
      <c r="G45" s="6">
        <v>-3501</v>
      </c>
      <c r="H45" s="6">
        <v>-3142</v>
      </c>
      <c r="I45" s="6">
        <v>-3142</v>
      </c>
      <c r="J45" s="6">
        <v>-2762</v>
      </c>
      <c r="K45" s="6">
        <v>-25051</v>
      </c>
    </row>
    <row r="46" spans="1:11">
      <c r="A46" t="s">
        <v>83</v>
      </c>
      <c r="B46" t="s">
        <v>84</v>
      </c>
      <c r="C46" s="6">
        <v>-4465</v>
      </c>
      <c r="D46" s="6"/>
      <c r="E46" s="6"/>
      <c r="F46" s="6"/>
      <c r="G46" s="6">
        <v>-1185</v>
      </c>
      <c r="H46" s="6"/>
      <c r="I46" s="6">
        <v>-1005</v>
      </c>
      <c r="J46" s="6"/>
      <c r="K46" s="6">
        <v>-6655</v>
      </c>
    </row>
    <row r="47" spans="1:11">
      <c r="A47" t="s">
        <v>85</v>
      </c>
      <c r="B47" t="s">
        <v>86</v>
      </c>
      <c r="C47" s="6">
        <v>-1666.67</v>
      </c>
      <c r="D47" s="6">
        <v>-1666.67</v>
      </c>
      <c r="E47" s="6">
        <v>333.33</v>
      </c>
      <c r="F47" s="6">
        <v>-1666.67</v>
      </c>
      <c r="G47" s="6">
        <v>-1666.67</v>
      </c>
      <c r="H47" s="6">
        <v>-1666.65</v>
      </c>
      <c r="I47" s="6">
        <v>4166.67</v>
      </c>
      <c r="J47" s="6">
        <v>-833.34</v>
      </c>
      <c r="K47" s="6">
        <v>-4666.67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-782607.45</v>
      </c>
      <c r="D49" s="6">
        <v>-678126.57</v>
      </c>
      <c r="E49" s="6">
        <v>-1314196.69</v>
      </c>
      <c r="F49" s="6">
        <v>-133442.21</v>
      </c>
      <c r="G49" s="6">
        <v>-811774.21</v>
      </c>
      <c r="H49" s="6">
        <v>-753203.19</v>
      </c>
      <c r="I49" s="6">
        <v>-820159.26</v>
      </c>
      <c r="J49" s="6">
        <v>-760060.21</v>
      </c>
      <c r="K49" s="6">
        <v>-6053569.79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>
        <v>-880</v>
      </c>
      <c r="F54" s="6"/>
      <c r="G54" s="6"/>
      <c r="H54" s="6"/>
      <c r="I54" s="6"/>
      <c r="J54" s="6"/>
      <c r="K54" s="6">
        <v>-880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>
        <v>-782607.45</v>
      </c>
      <c r="D58" s="6">
        <v>-678126.57</v>
      </c>
      <c r="E58" s="6">
        <v>-1313316.69</v>
      </c>
      <c r="F58" s="6">
        <v>-133442.21</v>
      </c>
      <c r="G58" s="6">
        <v>-811774.21</v>
      </c>
      <c r="H58" s="6">
        <v>-753203.19</v>
      </c>
      <c r="I58" s="6">
        <v>-820159.26</v>
      </c>
      <c r="J58" s="6">
        <v>-760060.21</v>
      </c>
      <c r="K58" s="6">
        <v>-6052689.79</v>
      </c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-3650.95</v>
      </c>
      <c r="D60" s="6">
        <v>-3674.97</v>
      </c>
      <c r="E60" s="6">
        <v>-4216.16</v>
      </c>
      <c r="F60" s="6">
        <v>-4405.38</v>
      </c>
      <c r="G60" s="6">
        <v>-4381.38</v>
      </c>
      <c r="H60" s="6">
        <v>-5509.94</v>
      </c>
      <c r="I60" s="6">
        <v>-5764.37</v>
      </c>
      <c r="J60" s="6">
        <v>-5655.36</v>
      </c>
      <c r="K60" s="6">
        <v>-37258.51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-754.79</v>
      </c>
      <c r="D62" s="6">
        <v>-682.28</v>
      </c>
      <c r="E62" s="6">
        <v>-660.27</v>
      </c>
      <c r="F62" s="6">
        <v>-682.28</v>
      </c>
      <c r="G62" s="6">
        <v>-658.28</v>
      </c>
      <c r="H62" s="6">
        <v>-1906.93</v>
      </c>
      <c r="I62" s="6">
        <v>-2041.27</v>
      </c>
      <c r="J62" s="6">
        <v>-1975.42</v>
      </c>
      <c r="K62" s="6">
        <v>-9361.52</v>
      </c>
    </row>
    <row r="63" spans="1:11">
      <c r="A63" t="s">
        <v>115</v>
      </c>
      <c r="B63" t="s">
        <v>116</v>
      </c>
      <c r="C63" s="6">
        <v>-2645.22</v>
      </c>
      <c r="D63" s="6">
        <v>-2733.39</v>
      </c>
      <c r="E63" s="6">
        <v>-3304.95</v>
      </c>
      <c r="F63" s="6">
        <v>-3463.8</v>
      </c>
      <c r="G63" s="6">
        <v>-3463.8</v>
      </c>
      <c r="H63" s="6">
        <v>-3352.07</v>
      </c>
      <c r="I63" s="6">
        <v>-3463.8</v>
      </c>
      <c r="J63" s="6">
        <v>-3429</v>
      </c>
      <c r="K63" s="6">
        <v>-25856.03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-250.94</v>
      </c>
      <c r="D65" s="6">
        <v>-259.3</v>
      </c>
      <c r="E65" s="6">
        <v>-250.94</v>
      </c>
      <c r="F65" s="6">
        <v>-259.3</v>
      </c>
      <c r="G65" s="6">
        <v>-259.3</v>
      </c>
      <c r="H65" s="6">
        <v>-250.94</v>
      </c>
      <c r="I65" s="6">
        <v>-259.3</v>
      </c>
      <c r="J65" s="6">
        <v>-250.94</v>
      </c>
      <c r="K65" s="6">
        <v>-2040.96</v>
      </c>
    </row>
    <row r="66" spans="1:11">
      <c r="A66">
        <v>17</v>
      </c>
      <c r="B66" t="s">
        <v>121</v>
      </c>
      <c r="C66" s="6">
        <v>-95465.75</v>
      </c>
      <c r="D66" s="6">
        <v>-106428</v>
      </c>
      <c r="E66" s="6">
        <v>-79300.899999999994</v>
      </c>
      <c r="F66" s="6">
        <v>-109025.03</v>
      </c>
      <c r="G66" s="6">
        <v>-107394.29</v>
      </c>
      <c r="H66" s="6">
        <v>-87577.4</v>
      </c>
      <c r="I66" s="6">
        <v>-113162.53</v>
      </c>
      <c r="J66" s="6">
        <v>-75916.63</v>
      </c>
      <c r="K66" s="6">
        <v>-774270.53</v>
      </c>
    </row>
    <row r="67" spans="1:11">
      <c r="A67">
        <v>18</v>
      </c>
      <c r="B67" t="s">
        <v>122</v>
      </c>
      <c r="C67" s="6">
        <v>-34929.07</v>
      </c>
      <c r="D67" s="6">
        <v>-53098.67</v>
      </c>
      <c r="E67" s="6">
        <v>-34801.839999999997</v>
      </c>
      <c r="F67" s="6">
        <v>-53294.48</v>
      </c>
      <c r="G67" s="6">
        <v>-44052.98</v>
      </c>
      <c r="H67" s="6">
        <v>-44053.06</v>
      </c>
      <c r="I67" s="6">
        <v>-44107.34</v>
      </c>
      <c r="J67" s="6">
        <v>-9226.2900000000009</v>
      </c>
      <c r="K67" s="6">
        <v>-317563.73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-34890</v>
      </c>
      <c r="D69" s="6">
        <v>-34890</v>
      </c>
      <c r="E69" s="6">
        <v>-34890</v>
      </c>
      <c r="F69" s="6">
        <v>-34890</v>
      </c>
      <c r="G69" s="6">
        <v>-34890</v>
      </c>
      <c r="H69" s="6">
        <v>-34890</v>
      </c>
      <c r="I69" s="6">
        <v>-34890</v>
      </c>
      <c r="J69" s="6"/>
      <c r="K69" s="6">
        <v>-244230</v>
      </c>
    </row>
    <row r="70" spans="1:11">
      <c r="A70" t="s">
        <v>127</v>
      </c>
      <c r="B70" t="s">
        <v>128</v>
      </c>
      <c r="C70" s="6">
        <v>-39.07</v>
      </c>
      <c r="D70" s="6">
        <v>-18208.669999999998</v>
      </c>
      <c r="E70" s="6">
        <v>88.16</v>
      </c>
      <c r="F70" s="6">
        <v>-18404.48</v>
      </c>
      <c r="G70" s="6">
        <v>-9162.98</v>
      </c>
      <c r="H70" s="6">
        <v>-9163.06</v>
      </c>
      <c r="I70" s="6">
        <v>-9217.34</v>
      </c>
      <c r="J70" s="6">
        <v>-9226.2900000000009</v>
      </c>
      <c r="K70" s="6">
        <v>-73333.73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-13673.54</v>
      </c>
      <c r="D76" s="6">
        <v>-14817.04</v>
      </c>
      <c r="E76" s="6">
        <v>-13955.49</v>
      </c>
      <c r="F76" s="6">
        <v>-14289.66</v>
      </c>
      <c r="G76" s="6">
        <v>-13047.86</v>
      </c>
      <c r="H76" s="6">
        <v>-13791.24</v>
      </c>
      <c r="I76" s="6">
        <v>-14268.12</v>
      </c>
      <c r="J76" s="6">
        <v>-13491.52</v>
      </c>
      <c r="K76" s="6">
        <v>-111334.47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-13673.54</v>
      </c>
      <c r="D78" s="6">
        <v>-14817.04</v>
      </c>
      <c r="E78" s="6">
        <v>-13955.49</v>
      </c>
      <c r="F78" s="6">
        <v>-14289.66</v>
      </c>
      <c r="G78" s="6">
        <v>-13047.86</v>
      </c>
      <c r="H78" s="6">
        <v>-13791.24</v>
      </c>
      <c r="I78" s="6">
        <v>-14268.12</v>
      </c>
      <c r="J78" s="6">
        <v>-13491.52</v>
      </c>
      <c r="K78" s="6">
        <v>-111334.47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-15569.84</v>
      </c>
      <c r="E80" s="6">
        <v>-7749.03</v>
      </c>
      <c r="F80" s="6">
        <v>-7668.04</v>
      </c>
      <c r="G80" s="6">
        <v>-13955.39</v>
      </c>
      <c r="H80" s="6">
        <v>-8005.33</v>
      </c>
      <c r="I80" s="6">
        <v>-7445.45</v>
      </c>
      <c r="J80" s="6">
        <v>-20080.25</v>
      </c>
      <c r="K80" s="6">
        <v>-87654.64</v>
      </c>
    </row>
    <row r="81" spans="1:11">
      <c r="A81" t="s">
        <v>147</v>
      </c>
      <c r="B81" t="s">
        <v>148</v>
      </c>
      <c r="C81" s="6"/>
      <c r="D81" s="6">
        <v>-1500</v>
      </c>
      <c r="E81" s="6"/>
      <c r="F81" s="6"/>
      <c r="G81" s="6">
        <v>-1500</v>
      </c>
      <c r="H81" s="6"/>
      <c r="I81" s="6"/>
      <c r="J81" s="6">
        <v>-1500</v>
      </c>
      <c r="K81" s="6">
        <v>-4500</v>
      </c>
    </row>
    <row r="82" spans="1:11">
      <c r="A82" t="s">
        <v>149</v>
      </c>
      <c r="B82" t="s">
        <v>150</v>
      </c>
      <c r="C82" s="6"/>
      <c r="D82" s="6">
        <v>-5500</v>
      </c>
      <c r="E82" s="6"/>
      <c r="F82" s="6"/>
      <c r="G82" s="6">
        <v>-4030</v>
      </c>
      <c r="H82" s="6"/>
      <c r="I82" s="6"/>
      <c r="J82" s="6">
        <v>-11240</v>
      </c>
      <c r="K82" s="6">
        <v>-20770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-3319.84</v>
      </c>
      <c r="E86" s="6">
        <v>-2489.1999999999998</v>
      </c>
      <c r="F86" s="6">
        <v>-2416.67</v>
      </c>
      <c r="G86" s="6">
        <v>-3168.14</v>
      </c>
      <c r="H86" s="6">
        <v>-2763.96</v>
      </c>
      <c r="I86" s="6">
        <v>-2222.8000000000002</v>
      </c>
      <c r="J86" s="6">
        <v>-2050.69</v>
      </c>
      <c r="K86" s="6">
        <v>-20404.8</v>
      </c>
    </row>
    <row r="87" spans="1:11">
      <c r="A87">
        <v>21</v>
      </c>
      <c r="B87" t="s">
        <v>159</v>
      </c>
      <c r="C87" s="6">
        <v>-1016.13</v>
      </c>
      <c r="D87" s="6">
        <v>-950.35</v>
      </c>
      <c r="E87" s="6">
        <v>-950.35</v>
      </c>
      <c r="F87" s="6">
        <v>-950.35</v>
      </c>
      <c r="G87" s="6">
        <v>-950.35</v>
      </c>
      <c r="H87" s="6">
        <v>-950.35</v>
      </c>
      <c r="I87" s="6">
        <v>-950.35</v>
      </c>
      <c r="J87" s="6"/>
      <c r="K87" s="6">
        <v>-6718.23</v>
      </c>
    </row>
    <row r="88" spans="1:11">
      <c r="A88" t="s">
        <v>160</v>
      </c>
      <c r="B88" t="s">
        <v>161</v>
      </c>
      <c r="C88" s="6">
        <v>-1016.13</v>
      </c>
      <c r="D88" s="6">
        <v>-950.35</v>
      </c>
      <c r="E88" s="6">
        <v>-950.35</v>
      </c>
      <c r="F88" s="6">
        <v>-950.35</v>
      </c>
      <c r="G88" s="6">
        <v>-950.35</v>
      </c>
      <c r="H88" s="6">
        <v>-950.35</v>
      </c>
      <c r="I88" s="6">
        <v>-950.35</v>
      </c>
      <c r="J88" s="6"/>
      <c r="K88" s="6">
        <v>-6718.23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-22371</v>
      </c>
      <c r="D90" s="6">
        <v>-5485.29</v>
      </c>
      <c r="E90" s="6">
        <v>-2507</v>
      </c>
      <c r="F90" s="6">
        <v>-12476.27</v>
      </c>
      <c r="G90" s="6">
        <v>-10846.92</v>
      </c>
      <c r="H90" s="6">
        <v>-4558.08</v>
      </c>
      <c r="I90" s="6">
        <v>-32520.25</v>
      </c>
      <c r="J90" s="6">
        <v>-16998.09</v>
      </c>
      <c r="K90" s="6">
        <v>-107762.9</v>
      </c>
    </row>
    <row r="91" spans="1:11">
      <c r="A91" t="s">
        <v>165</v>
      </c>
      <c r="B91" t="s">
        <v>166</v>
      </c>
      <c r="C91" s="6"/>
      <c r="D91" s="6">
        <v>-1087.29</v>
      </c>
      <c r="E91" s="6">
        <v>-80</v>
      </c>
      <c r="F91" s="6">
        <v>-308.01</v>
      </c>
      <c r="G91" s="6">
        <v>-2623.92</v>
      </c>
      <c r="H91" s="6">
        <v>-207.08</v>
      </c>
      <c r="I91" s="6">
        <v>-2212.3000000000002</v>
      </c>
      <c r="J91" s="6">
        <v>-1221.0899999999999</v>
      </c>
      <c r="K91" s="6">
        <v>-7739.69</v>
      </c>
    </row>
    <row r="92" spans="1:11">
      <c r="A92" t="s">
        <v>167</v>
      </c>
      <c r="B92" t="s">
        <v>168</v>
      </c>
      <c r="C92" s="6">
        <v>-22371</v>
      </c>
      <c r="D92" s="6">
        <v>-4398</v>
      </c>
      <c r="E92" s="6">
        <v>-1972</v>
      </c>
      <c r="F92" s="6">
        <v>-11357.05</v>
      </c>
      <c r="G92" s="6">
        <v>-7983</v>
      </c>
      <c r="H92" s="6">
        <v>-3857</v>
      </c>
      <c r="I92" s="6">
        <v>-27798.74</v>
      </c>
      <c r="J92" s="6">
        <v>-12957</v>
      </c>
      <c r="K92" s="6">
        <v>-92693.79</v>
      </c>
    </row>
    <row r="93" spans="1:11">
      <c r="A93" t="s">
        <v>169</v>
      </c>
      <c r="B93" t="s">
        <v>170</v>
      </c>
      <c r="C93" s="6"/>
      <c r="D93" s="6"/>
      <c r="E93" s="6"/>
      <c r="F93" s="6">
        <v>-411.21</v>
      </c>
      <c r="G93" s="6"/>
      <c r="H93" s="6"/>
      <c r="I93" s="6">
        <v>-354.21</v>
      </c>
      <c r="J93" s="6"/>
      <c r="K93" s="6">
        <v>-765.42</v>
      </c>
    </row>
    <row r="94" spans="1:11">
      <c r="A94" t="s">
        <v>171</v>
      </c>
      <c r="B94" t="s">
        <v>172</v>
      </c>
      <c r="C94" s="6"/>
      <c r="D94" s="6"/>
      <c r="E94" s="6">
        <v>-455</v>
      </c>
      <c r="F94" s="6">
        <v>-400</v>
      </c>
      <c r="G94" s="6">
        <v>-240</v>
      </c>
      <c r="H94" s="6">
        <v>-494</v>
      </c>
      <c r="I94" s="6">
        <v>-2155</v>
      </c>
      <c r="J94" s="6">
        <v>-2820</v>
      </c>
      <c r="K94" s="6">
        <v>-6564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>
        <v>-800</v>
      </c>
      <c r="J96" s="6"/>
      <c r="K96" s="6">
        <v>-800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-3019.53</v>
      </c>
      <c r="D101" s="6">
        <v>-3019.53</v>
      </c>
      <c r="E101" s="6">
        <v>-3019.53</v>
      </c>
      <c r="F101" s="6">
        <v>-3019.53</v>
      </c>
      <c r="G101" s="6">
        <v>-3019.53</v>
      </c>
      <c r="H101" s="6">
        <v>-3019.53</v>
      </c>
      <c r="I101" s="6">
        <v>-3019.53</v>
      </c>
      <c r="J101" s="6">
        <v>-3019.53</v>
      </c>
      <c r="K101" s="6">
        <v>-24156.240000000002</v>
      </c>
    </row>
    <row r="102" spans="1:11">
      <c r="A102" t="s">
        <v>185</v>
      </c>
      <c r="B102" t="s">
        <v>186</v>
      </c>
      <c r="C102" s="6">
        <v>-224.78</v>
      </c>
      <c r="D102" s="6">
        <v>-224.78</v>
      </c>
      <c r="E102" s="6">
        <v>-224.78</v>
      </c>
      <c r="F102" s="6">
        <v>-224.78</v>
      </c>
      <c r="G102" s="6">
        <v>-224.78</v>
      </c>
      <c r="H102" s="6">
        <v>-224.78</v>
      </c>
      <c r="I102" s="6">
        <v>-224.78</v>
      </c>
      <c r="J102" s="6">
        <v>-224.78</v>
      </c>
      <c r="K102" s="6">
        <v>-1798.24</v>
      </c>
    </row>
    <row r="103" spans="1:11">
      <c r="A103" t="s">
        <v>187</v>
      </c>
      <c r="B103" t="s">
        <v>188</v>
      </c>
      <c r="C103" s="6">
        <v>-2794.75</v>
      </c>
      <c r="D103" s="6">
        <v>-2794.75</v>
      </c>
      <c r="E103" s="6">
        <v>-2794.75</v>
      </c>
      <c r="F103" s="6">
        <v>-2794.75</v>
      </c>
      <c r="G103" s="6">
        <v>-2794.75</v>
      </c>
      <c r="H103" s="6">
        <v>-2794.75</v>
      </c>
      <c r="I103" s="6">
        <v>-2794.75</v>
      </c>
      <c r="J103" s="6">
        <v>-2794.75</v>
      </c>
      <c r="K103" s="6">
        <v>-22358</v>
      </c>
    </row>
    <row r="104" spans="1:11">
      <c r="A104">
        <v>25</v>
      </c>
      <c r="B104" t="s">
        <v>189</v>
      </c>
      <c r="C104" s="6"/>
      <c r="D104" s="6">
        <v>-491.08</v>
      </c>
      <c r="E104" s="6">
        <v>-34.659999999999997</v>
      </c>
      <c r="F104" s="6">
        <v>-2031.62</v>
      </c>
      <c r="G104" s="6">
        <v>-10049.89</v>
      </c>
      <c r="H104" s="6">
        <v>-232.18</v>
      </c>
      <c r="I104" s="6"/>
      <c r="J104" s="6">
        <v>-612.79999999999995</v>
      </c>
      <c r="K104" s="6">
        <v>-13452.23</v>
      </c>
    </row>
    <row r="105" spans="1:11">
      <c r="A105" t="s">
        <v>190</v>
      </c>
      <c r="B105" t="s">
        <v>191</v>
      </c>
      <c r="C105" s="6"/>
      <c r="D105" s="6">
        <v>-491.08</v>
      </c>
      <c r="E105" s="6">
        <v>-34.659999999999997</v>
      </c>
      <c r="F105" s="6">
        <v>-2031.62</v>
      </c>
      <c r="G105" s="6">
        <v>-10049.89</v>
      </c>
      <c r="H105" s="6">
        <v>-232.18</v>
      </c>
      <c r="I105" s="6"/>
      <c r="J105" s="6">
        <v>-612.79999999999995</v>
      </c>
      <c r="K105" s="6">
        <v>-13452.23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>
        <v>-1000</v>
      </c>
      <c r="G107" s="6"/>
      <c r="H107" s="6">
        <v>-2000</v>
      </c>
      <c r="I107" s="6"/>
      <c r="J107" s="6"/>
      <c r="K107" s="6">
        <v>-3000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>
        <v>-1000</v>
      </c>
      <c r="G109" s="6"/>
      <c r="H109" s="6">
        <v>-2000</v>
      </c>
      <c r="I109" s="6"/>
      <c r="J109" s="6"/>
      <c r="K109" s="6">
        <v>-3000</v>
      </c>
    </row>
    <row r="110" spans="1:11">
      <c r="A110">
        <v>27</v>
      </c>
      <c r="B110" t="s">
        <v>199</v>
      </c>
      <c r="C110" s="6">
        <v>-9331.7199999999993</v>
      </c>
      <c r="D110" s="6">
        <v>-9398.9599999999991</v>
      </c>
      <c r="E110" s="6">
        <v>-9408.0300000000007</v>
      </c>
      <c r="F110" s="6">
        <v>-9442.49</v>
      </c>
      <c r="G110" s="6">
        <v>-9394.3799999999992</v>
      </c>
      <c r="H110" s="6">
        <v>-9593.08</v>
      </c>
      <c r="I110" s="6">
        <v>-9327.27</v>
      </c>
      <c r="J110" s="6">
        <v>-10037.719999999999</v>
      </c>
      <c r="K110" s="6">
        <v>-75933.649999999994</v>
      </c>
    </row>
    <row r="111" spans="1:11">
      <c r="A111" t="s">
        <v>200</v>
      </c>
      <c r="B111" t="s">
        <v>201</v>
      </c>
      <c r="C111" s="6">
        <v>-1531.72</v>
      </c>
      <c r="D111" s="6">
        <v>-1598.96</v>
      </c>
      <c r="E111" s="6">
        <v>-1608.03</v>
      </c>
      <c r="F111" s="6">
        <v>-1642.49</v>
      </c>
      <c r="G111" s="6">
        <v>-1594.38</v>
      </c>
      <c r="H111" s="6">
        <v>-1793.08</v>
      </c>
      <c r="I111" s="6">
        <v>-1527.27</v>
      </c>
      <c r="J111" s="6">
        <v>-2237.7199999999998</v>
      </c>
      <c r="K111" s="6">
        <v>-13533.65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-3943.45</v>
      </c>
      <c r="D114" s="6">
        <v>-3597.24</v>
      </c>
      <c r="E114" s="6">
        <v>-6874.97</v>
      </c>
      <c r="F114" s="6">
        <v>-4852.59</v>
      </c>
      <c r="G114" s="6">
        <v>-2076.9899999999998</v>
      </c>
      <c r="H114" s="6">
        <v>-1374.55</v>
      </c>
      <c r="I114" s="6">
        <v>-724.22</v>
      </c>
      <c r="J114" s="6">
        <v>-2450.4299999999998</v>
      </c>
      <c r="K114" s="6">
        <v>-25894.44</v>
      </c>
    </row>
    <row r="115" spans="1:11">
      <c r="A115" t="s">
        <v>207</v>
      </c>
      <c r="B115" t="s">
        <v>208</v>
      </c>
      <c r="C115" s="6">
        <v>-3943.45</v>
      </c>
      <c r="D115" s="6">
        <v>-3597.24</v>
      </c>
      <c r="E115" s="6">
        <v>-6874.97</v>
      </c>
      <c r="F115" s="6">
        <v>-4852.59</v>
      </c>
      <c r="G115" s="6">
        <v>-2076.9899999999998</v>
      </c>
      <c r="H115" s="6">
        <v>-1374.55</v>
      </c>
      <c r="I115" s="6">
        <v>-724.22</v>
      </c>
      <c r="J115" s="6">
        <v>-2450.4299999999998</v>
      </c>
      <c r="K115" s="6">
        <v>-25894.44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308808.82</v>
      </c>
      <c r="D120" s="8">
        <v>248925.61</v>
      </c>
      <c r="E120" s="8">
        <v>-372874.12</v>
      </c>
      <c r="F120" s="8">
        <v>920449.09</v>
      </c>
      <c r="G120" s="8">
        <v>327997.34000000003</v>
      </c>
      <c r="H120" s="8">
        <v>316559</v>
      </c>
      <c r="I120" s="8">
        <v>318188.36</v>
      </c>
      <c r="J120" s="8">
        <v>332374.12</v>
      </c>
      <c r="K120" s="8">
        <v>2400428.2200000002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0.125</v>
      </c>
      <c r="D121" s="9">
        <f t="shared" ref="D121:K121" si="1">IF(D$10=0," ",ROUND(D120/D$10,3))</f>
        <v>0.11899999999999999</v>
      </c>
      <c r="E121" s="9">
        <f t="shared" si="1"/>
        <v>-0.17399999999999999</v>
      </c>
      <c r="F121" s="9">
        <f t="shared" si="1"/>
        <v>0.4</v>
      </c>
      <c r="G121" s="9">
        <f t="shared" si="1"/>
        <v>0.13100000000000001</v>
      </c>
      <c r="H121" s="9">
        <f t="shared" si="1"/>
        <v>0.13500000000000001</v>
      </c>
      <c r="I121" s="9">
        <f t="shared" si="1"/>
        <v>0.125</v>
      </c>
      <c r="J121" s="9">
        <f t="shared" si="1"/>
        <v>0.14000000000000001</v>
      </c>
      <c r="K121" s="9">
        <f t="shared" si="1"/>
        <v>0.128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-183397.78</v>
      </c>
      <c r="D123" s="6">
        <v>-177972.9</v>
      </c>
      <c r="E123" s="6">
        <v>-232096.24</v>
      </c>
      <c r="F123" s="6">
        <v>-207438.54</v>
      </c>
      <c r="G123" s="6">
        <v>-216200.91</v>
      </c>
      <c r="H123" s="6">
        <v>-192732.33</v>
      </c>
      <c r="I123" s="6">
        <v>-225340.61</v>
      </c>
      <c r="J123" s="6">
        <v>-210260.12</v>
      </c>
      <c r="K123" s="6">
        <v>-1645439.43</v>
      </c>
    </row>
    <row r="124" spans="1:11">
      <c r="A124" t="s">
        <v>221</v>
      </c>
      <c r="B124" t="s">
        <v>222</v>
      </c>
      <c r="C124" s="6">
        <v>-145821.51999999999</v>
      </c>
      <c r="D124" s="6">
        <v>-149071.60999999999</v>
      </c>
      <c r="E124" s="6">
        <v>-214025.72</v>
      </c>
      <c r="F124" s="6">
        <v>-179030.12</v>
      </c>
      <c r="G124" s="6">
        <v>-185181.75</v>
      </c>
      <c r="H124" s="6">
        <v>-172589.93</v>
      </c>
      <c r="I124" s="6">
        <v>-177024.97</v>
      </c>
      <c r="J124" s="6">
        <v>-164792.79</v>
      </c>
      <c r="K124" s="6">
        <v>-1387538.41</v>
      </c>
    </row>
    <row r="125" spans="1:11">
      <c r="A125" t="s">
        <v>223</v>
      </c>
      <c r="B125" t="s">
        <v>224</v>
      </c>
      <c r="C125" s="6">
        <v>-13673.54</v>
      </c>
      <c r="D125" s="6">
        <v>-14817.04</v>
      </c>
      <c r="E125" s="6">
        <v>-13955.49</v>
      </c>
      <c r="F125" s="6">
        <v>-14289.66</v>
      </c>
      <c r="G125" s="6">
        <v>-13047.86</v>
      </c>
      <c r="H125" s="6">
        <v>-13791.24</v>
      </c>
      <c r="I125" s="6">
        <v>-14268.12</v>
      </c>
      <c r="J125" s="6">
        <v>-13491.52</v>
      </c>
      <c r="K125" s="6">
        <v>-111334.47</v>
      </c>
    </row>
    <row r="126" spans="1:11">
      <c r="A126" t="s">
        <v>225</v>
      </c>
      <c r="B126" t="s">
        <v>226</v>
      </c>
      <c r="C126" s="6"/>
      <c r="D126" s="6">
        <v>-7000</v>
      </c>
      <c r="E126" s="6"/>
      <c r="F126" s="6"/>
      <c r="G126" s="6">
        <v>-5530</v>
      </c>
      <c r="H126" s="6"/>
      <c r="I126" s="6"/>
      <c r="J126" s="6">
        <v>-12740</v>
      </c>
      <c r="K126" s="6">
        <v>-25270</v>
      </c>
    </row>
    <row r="127" spans="1:11">
      <c r="A127" t="s">
        <v>227</v>
      </c>
      <c r="B127" t="s">
        <v>228</v>
      </c>
      <c r="C127" s="6">
        <v>-22371</v>
      </c>
      <c r="D127" s="6">
        <v>-5485.29</v>
      </c>
      <c r="E127" s="6">
        <v>-2507</v>
      </c>
      <c r="F127" s="6">
        <v>-12476.27</v>
      </c>
      <c r="G127" s="6">
        <v>-10846.92</v>
      </c>
      <c r="H127" s="6">
        <v>-4558.08</v>
      </c>
      <c r="I127" s="6">
        <v>-32520.25</v>
      </c>
      <c r="J127" s="6">
        <v>-16998.09</v>
      </c>
      <c r="K127" s="6">
        <v>-107762.9</v>
      </c>
    </row>
    <row r="128" spans="1:11">
      <c r="A128" t="s">
        <v>229</v>
      </c>
      <c r="B128" t="s">
        <v>230</v>
      </c>
      <c r="C128" s="4">
        <v>-1531.72</v>
      </c>
      <c r="D128" s="4">
        <v>-1598.96</v>
      </c>
      <c r="E128" s="4">
        <v>-1608.03</v>
      </c>
      <c r="F128" s="4">
        <v>-1642.49</v>
      </c>
      <c r="G128" s="4">
        <v>-1594.38</v>
      </c>
      <c r="H128" s="4">
        <v>-1793.08</v>
      </c>
      <c r="I128" s="4">
        <v>-1527.27</v>
      </c>
      <c r="J128" s="4">
        <v>-2237.7199999999998</v>
      </c>
      <c r="K128" s="4">
        <v>-13533.65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283</v>
      </c>
      <c r="C4" s="11" t="s">
        <v>283</v>
      </c>
      <c r="D4" s="11" t="s">
        <v>283</v>
      </c>
      <c r="E4" s="11" t="s">
        <v>283</v>
      </c>
      <c r="F4" s="11" t="s">
        <v>283</v>
      </c>
      <c r="G4" s="11" t="s">
        <v>283</v>
      </c>
      <c r="H4" s="11" t="s">
        <v>283</v>
      </c>
      <c r="I4" s="11" t="s">
        <v>283</v>
      </c>
      <c r="J4" s="11" t="s">
        <v>283</v>
      </c>
      <c r="K4" s="11" t="s">
        <v>283</v>
      </c>
    </row>
    <row r="5" spans="1:52" s="11" customFormat="1">
      <c r="A5" s="10" t="s">
        <v>7</v>
      </c>
      <c r="B5" s="11">
        <v>4024</v>
      </c>
      <c r="C5" s="11">
        <v>4024</v>
      </c>
      <c r="D5" s="11">
        <v>4024</v>
      </c>
      <c r="E5" s="11">
        <v>4024</v>
      </c>
      <c r="F5" s="11">
        <v>4024</v>
      </c>
      <c r="G5" s="11">
        <v>4024</v>
      </c>
      <c r="H5" s="11">
        <v>4024</v>
      </c>
      <c r="I5" s="11">
        <v>4024</v>
      </c>
      <c r="J5" s="11">
        <v>4024</v>
      </c>
      <c r="K5" s="11">
        <v>4024</v>
      </c>
    </row>
    <row r="6" spans="1:52" s="13" customFormat="1" ht="57">
      <c r="A6" s="12" t="s">
        <v>8</v>
      </c>
      <c r="B6" s="13" t="s">
        <v>288</v>
      </c>
      <c r="C6" s="13" t="s">
        <v>288</v>
      </c>
      <c r="D6" s="13" t="s">
        <v>288</v>
      </c>
      <c r="E6" s="13" t="s">
        <v>288</v>
      </c>
      <c r="F6" s="13" t="s">
        <v>288</v>
      </c>
      <c r="G6" s="13" t="s">
        <v>288</v>
      </c>
      <c r="H6" s="13" t="s">
        <v>288</v>
      </c>
      <c r="I6" s="13" t="s">
        <v>288</v>
      </c>
      <c r="J6" s="13" t="s">
        <v>288</v>
      </c>
      <c r="K6" s="13" t="s">
        <v>288</v>
      </c>
    </row>
    <row r="7" spans="1:52" s="11" customFormat="1">
      <c r="A7" s="10" t="s">
        <v>10</v>
      </c>
      <c r="B7" s="11" t="s">
        <v>285</v>
      </c>
      <c r="C7" s="11" t="s">
        <v>285</v>
      </c>
      <c r="D7" s="11" t="s">
        <v>285</v>
      </c>
      <c r="E7" s="11" t="s">
        <v>285</v>
      </c>
      <c r="F7" s="11" t="s">
        <v>285</v>
      </c>
      <c r="G7" s="11" t="s">
        <v>285</v>
      </c>
      <c r="H7" s="11" t="s">
        <v>285</v>
      </c>
      <c r="I7" s="11" t="s">
        <v>285</v>
      </c>
      <c r="J7" s="11" t="s">
        <v>285</v>
      </c>
      <c r="K7" s="11" t="s">
        <v>285</v>
      </c>
    </row>
    <row r="8" spans="1:52" s="11" customFormat="1">
      <c r="A8" s="10" t="s">
        <v>12</v>
      </c>
      <c r="B8" s="11">
        <v>9</v>
      </c>
      <c r="C8" s="11">
        <v>9</v>
      </c>
      <c r="D8" s="11">
        <v>9</v>
      </c>
      <c r="E8" s="11">
        <v>9</v>
      </c>
      <c r="F8" s="11">
        <v>9</v>
      </c>
      <c r="G8" s="11">
        <v>9</v>
      </c>
      <c r="H8" s="11">
        <v>9</v>
      </c>
      <c r="I8" s="11">
        <v>9</v>
      </c>
      <c r="J8" s="11">
        <v>9</v>
      </c>
      <c r="K8" s="11">
        <v>9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4842065.6500000004</v>
      </c>
      <c r="D10" s="8">
        <v>4373793.59</v>
      </c>
      <c r="E10" s="8">
        <v>4101823.35</v>
      </c>
      <c r="F10" s="8">
        <v>4300623.3499999996</v>
      </c>
      <c r="G10" s="8">
        <v>4293443.55</v>
      </c>
      <c r="H10" s="8">
        <v>4149010.2</v>
      </c>
      <c r="I10" s="8">
        <v>4635067.24</v>
      </c>
      <c r="J10" s="8">
        <v>4912390.13</v>
      </c>
      <c r="K10" s="8">
        <v>35608217.060000002</v>
      </c>
    </row>
    <row r="11" spans="1:52">
      <c r="A11" t="s">
        <v>25</v>
      </c>
      <c r="B11" t="s">
        <v>26</v>
      </c>
      <c r="C11" s="6">
        <v>4842065.6500000004</v>
      </c>
      <c r="D11" s="6">
        <v>4373793.59</v>
      </c>
      <c r="E11" s="6">
        <v>4101823.35</v>
      </c>
      <c r="F11" s="6">
        <v>4300623.3499999996</v>
      </c>
      <c r="G11" s="6">
        <v>4293443.55</v>
      </c>
      <c r="H11" s="6">
        <v>4149010.2</v>
      </c>
      <c r="I11" s="6">
        <v>4635067.24</v>
      </c>
      <c r="J11" s="6">
        <v>4912390.13</v>
      </c>
      <c r="K11" s="6">
        <v>35608217.060000002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-2012318.93</v>
      </c>
      <c r="D13" s="6">
        <v>-1808915.25</v>
      </c>
      <c r="E13" s="6">
        <v>-1721845.27</v>
      </c>
      <c r="F13" s="6">
        <v>-1744092.48</v>
      </c>
      <c r="G13" s="6">
        <v>-1754356.41</v>
      </c>
      <c r="H13" s="6">
        <v>-1691032.32</v>
      </c>
      <c r="I13" s="6">
        <v>-1859419.01</v>
      </c>
      <c r="J13" s="6">
        <v>-1963547.73</v>
      </c>
      <c r="K13" s="6">
        <v>-14555527.4</v>
      </c>
    </row>
    <row r="14" spans="1:52">
      <c r="A14">
        <v>3</v>
      </c>
      <c r="B14" t="s">
        <v>30</v>
      </c>
      <c r="C14" s="6">
        <v>2829746.72</v>
      </c>
      <c r="D14" s="6">
        <v>2564878.34</v>
      </c>
      <c r="E14" s="6">
        <v>2379978.08</v>
      </c>
      <c r="F14" s="6">
        <v>2556530.87</v>
      </c>
      <c r="G14" s="6">
        <v>2539087.14</v>
      </c>
      <c r="H14" s="6">
        <v>2457977.88</v>
      </c>
      <c r="I14" s="6">
        <v>2775648.23</v>
      </c>
      <c r="J14" s="6">
        <v>2948842.4</v>
      </c>
      <c r="K14" s="6">
        <v>21052689.66</v>
      </c>
    </row>
    <row r="15" spans="1:52" s="7" customFormat="1">
      <c r="A15" s="7">
        <v>4</v>
      </c>
      <c r="B15" s="7" t="s">
        <v>31</v>
      </c>
      <c r="C15" s="9">
        <f>IF(C$10=0," ",ROUND(C14/C$10,3))</f>
        <v>0.58399999999999996</v>
      </c>
      <c r="D15" s="9">
        <f t="shared" ref="D15:K15" si="0">IF(D$10=0," ",ROUND(D14/D$10,3))</f>
        <v>0.58599999999999997</v>
      </c>
      <c r="E15" s="9">
        <f t="shared" si="0"/>
        <v>0.57999999999999996</v>
      </c>
      <c r="F15" s="9">
        <f t="shared" si="0"/>
        <v>0.59399999999999997</v>
      </c>
      <c r="G15" s="9">
        <f t="shared" si="0"/>
        <v>0.59099999999999997</v>
      </c>
      <c r="H15" s="9">
        <f t="shared" si="0"/>
        <v>0.59199999999999997</v>
      </c>
      <c r="I15" s="9">
        <f t="shared" si="0"/>
        <v>0.59899999999999998</v>
      </c>
      <c r="J15" s="9">
        <f t="shared" si="0"/>
        <v>0.6</v>
      </c>
      <c r="K15" s="9">
        <f t="shared" si="0"/>
        <v>0.59099999999999997</v>
      </c>
    </row>
    <row r="16" spans="1:52">
      <c r="A16">
        <v>5</v>
      </c>
      <c r="B16" t="s">
        <v>32</v>
      </c>
      <c r="C16" s="6">
        <v>-26927.93</v>
      </c>
      <c r="D16" s="6">
        <v>-24276.52</v>
      </c>
      <c r="E16" s="6">
        <v>-25400.799999999999</v>
      </c>
      <c r="F16" s="6">
        <v>-10007.77</v>
      </c>
      <c r="G16" s="6">
        <v>-9931.41</v>
      </c>
      <c r="H16" s="6">
        <v>-6115.73</v>
      </c>
      <c r="I16" s="6">
        <v>-8894.02</v>
      </c>
      <c r="J16" s="6">
        <v>-12273.37</v>
      </c>
      <c r="K16" s="6">
        <v>-123827.55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-26927.93</v>
      </c>
      <c r="D18" s="6">
        <v>-24276.52</v>
      </c>
      <c r="E18" s="6">
        <v>-25400.799999999999</v>
      </c>
      <c r="F18" s="6">
        <v>-10007.77</v>
      </c>
      <c r="G18" s="6">
        <v>-9931.41</v>
      </c>
      <c r="H18" s="6">
        <v>-6115.73</v>
      </c>
      <c r="I18" s="6">
        <v>-8894.02</v>
      </c>
      <c r="J18" s="6">
        <v>-12273.37</v>
      </c>
      <c r="K18" s="6">
        <v>-123827.55</v>
      </c>
    </row>
    <row r="19" spans="1:11">
      <c r="A19" t="s">
        <v>35</v>
      </c>
      <c r="B19" t="s">
        <v>36</v>
      </c>
      <c r="C19" s="6">
        <v>6031.95</v>
      </c>
      <c r="D19" s="6">
        <v>-6933.58</v>
      </c>
      <c r="E19" s="6">
        <v>-8889.34</v>
      </c>
      <c r="F19" s="6">
        <v>-10275.34</v>
      </c>
      <c r="G19" s="6">
        <v>-52096.49</v>
      </c>
      <c r="H19" s="6">
        <v>-5502.26</v>
      </c>
      <c r="I19" s="6">
        <v>14080.03</v>
      </c>
      <c r="J19" s="6">
        <v>1170.6300000000001</v>
      </c>
      <c r="K19" s="6">
        <v>-62414.400000000001</v>
      </c>
    </row>
    <row r="20" spans="1:11">
      <c r="A20" t="s">
        <v>37</v>
      </c>
      <c r="B20" t="s">
        <v>38</v>
      </c>
      <c r="C20" s="6"/>
      <c r="D20" s="6">
        <v>-2302.02</v>
      </c>
      <c r="E20" s="6"/>
      <c r="F20" s="6">
        <v>-123.34</v>
      </c>
      <c r="G20" s="6">
        <v>-3158.26</v>
      </c>
      <c r="H20" s="6"/>
      <c r="I20" s="6">
        <v>-1622.38</v>
      </c>
      <c r="J20" s="6">
        <v>-59.44</v>
      </c>
      <c r="K20" s="6">
        <v>-7265.44</v>
      </c>
    </row>
    <row r="21" spans="1:11">
      <c r="A21" t="s">
        <v>39</v>
      </c>
      <c r="B21" t="s">
        <v>40</v>
      </c>
      <c r="C21" s="6">
        <v>-20398.36</v>
      </c>
      <c r="D21" s="6">
        <v>-6951.08</v>
      </c>
      <c r="E21" s="6">
        <v>-4370.66</v>
      </c>
      <c r="F21" s="6">
        <v>2666.74</v>
      </c>
      <c r="G21" s="6">
        <v>44228.23</v>
      </c>
      <c r="H21" s="6">
        <v>-3526.48</v>
      </c>
      <c r="I21" s="6">
        <v>-14080.03</v>
      </c>
      <c r="J21" s="6">
        <v>-1170.6300000000001</v>
      </c>
      <c r="K21" s="6">
        <v>-3602.27</v>
      </c>
    </row>
    <row r="22" spans="1:11">
      <c r="A22" t="s">
        <v>41</v>
      </c>
      <c r="B22" t="s">
        <v>42</v>
      </c>
      <c r="C22" s="6">
        <v>-12561.52</v>
      </c>
      <c r="D22" s="6">
        <v>-8089.84</v>
      </c>
      <c r="E22" s="6">
        <v>-12140.8</v>
      </c>
      <c r="F22" s="6">
        <v>-2275.83</v>
      </c>
      <c r="G22" s="6">
        <v>1095.1099999999999</v>
      </c>
      <c r="H22" s="6">
        <v>2913.01</v>
      </c>
      <c r="I22" s="6">
        <v>-7271.64</v>
      </c>
      <c r="J22" s="6">
        <v>-12213.93</v>
      </c>
      <c r="K22" s="6">
        <v>-50545.440000000002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2802818.79</v>
      </c>
      <c r="D31" s="8">
        <v>2540601.8199999998</v>
      </c>
      <c r="E31" s="8">
        <v>2354577.2799999998</v>
      </c>
      <c r="F31" s="8">
        <v>2546523.1</v>
      </c>
      <c r="G31" s="8">
        <v>2529155.73</v>
      </c>
      <c r="H31" s="8">
        <v>2451862.15</v>
      </c>
      <c r="I31" s="8">
        <v>2766754.21</v>
      </c>
      <c r="J31" s="8">
        <v>2936569.03</v>
      </c>
      <c r="K31" s="8">
        <v>20928862.109999999</v>
      </c>
    </row>
    <row r="32" spans="1:11" s="7" customFormat="1">
      <c r="A32" s="7">
        <v>11</v>
      </c>
      <c r="B32" s="7" t="s">
        <v>58</v>
      </c>
      <c r="C32" s="8">
        <v>-66456.11</v>
      </c>
      <c r="D32" s="8">
        <v>-70204.31</v>
      </c>
      <c r="E32" s="8">
        <v>-50874.84</v>
      </c>
      <c r="F32" s="8">
        <v>-54859.44</v>
      </c>
      <c r="G32" s="8">
        <v>-56161.440000000002</v>
      </c>
      <c r="H32" s="8">
        <v>-62615.63</v>
      </c>
      <c r="I32" s="8">
        <v>-62538.67</v>
      </c>
      <c r="J32" s="8">
        <v>-71581.48</v>
      </c>
      <c r="K32" s="8">
        <v>-495291.92</v>
      </c>
    </row>
    <row r="33" spans="1:11">
      <c r="A33">
        <v>12</v>
      </c>
      <c r="B33" t="s">
        <v>59</v>
      </c>
      <c r="C33" s="6">
        <v>-1960595.64</v>
      </c>
      <c r="D33" s="6">
        <v>-1765145.84</v>
      </c>
      <c r="E33" s="6">
        <v>-1045501.5</v>
      </c>
      <c r="F33" s="6">
        <v>-2380109.87</v>
      </c>
      <c r="G33" s="6">
        <v>-1779526.7</v>
      </c>
      <c r="H33" s="6">
        <v>-1668729.46</v>
      </c>
      <c r="I33" s="6">
        <v>-1879539.38</v>
      </c>
      <c r="J33" s="6">
        <v>-2077299.14</v>
      </c>
      <c r="K33" s="6">
        <v>-14556447.529999999</v>
      </c>
    </row>
    <row r="34" spans="1:11">
      <c r="A34">
        <v>13</v>
      </c>
      <c r="B34" t="s">
        <v>60</v>
      </c>
      <c r="C34" s="6">
        <v>-341762.5</v>
      </c>
      <c r="D34" s="6">
        <v>-244172.96</v>
      </c>
      <c r="E34" s="6">
        <v>-258918.16</v>
      </c>
      <c r="F34" s="6">
        <v>-290762.39</v>
      </c>
      <c r="G34" s="6">
        <v>-298609.15999999997</v>
      </c>
      <c r="H34" s="6">
        <v>-261678.05</v>
      </c>
      <c r="I34" s="6">
        <v>-306586.82</v>
      </c>
      <c r="J34" s="6">
        <v>-351824.55</v>
      </c>
      <c r="K34" s="6">
        <v>-2354314.59</v>
      </c>
    </row>
    <row r="35" spans="1:11">
      <c r="A35" t="s">
        <v>61</v>
      </c>
      <c r="B35" t="s">
        <v>62</v>
      </c>
      <c r="C35" s="6">
        <v>-181249</v>
      </c>
      <c r="D35" s="6">
        <v>-134710</v>
      </c>
      <c r="E35" s="6">
        <v>-154510</v>
      </c>
      <c r="F35" s="6">
        <v>-147092</v>
      </c>
      <c r="G35" s="6">
        <v>-152151</v>
      </c>
      <c r="H35" s="6">
        <v>-143308</v>
      </c>
      <c r="I35" s="6">
        <v>-171078</v>
      </c>
      <c r="J35" s="6">
        <v>-157838</v>
      </c>
      <c r="K35" s="6">
        <v>-1241936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-42274</v>
      </c>
      <c r="D37" s="6">
        <v>-34000</v>
      </c>
      <c r="E37" s="6">
        <v>-37400</v>
      </c>
      <c r="F37" s="6">
        <v>-40800</v>
      </c>
      <c r="G37" s="6">
        <v>-38080</v>
      </c>
      <c r="H37" s="6">
        <v>-37400</v>
      </c>
      <c r="I37" s="6">
        <v>-42614</v>
      </c>
      <c r="J37" s="6">
        <v>-37626</v>
      </c>
      <c r="K37" s="6">
        <v>-310194</v>
      </c>
    </row>
    <row r="38" spans="1:11">
      <c r="A38" t="s">
        <v>67</v>
      </c>
      <c r="B38" t="s">
        <v>68</v>
      </c>
      <c r="C38" s="6">
        <v>-5720</v>
      </c>
      <c r="D38" s="6">
        <v>-11529.76</v>
      </c>
      <c r="E38" s="6">
        <v>-15104.96</v>
      </c>
      <c r="F38" s="6">
        <v>-9075</v>
      </c>
      <c r="G38" s="6">
        <v>-15260.64</v>
      </c>
      <c r="H38" s="6">
        <v>-15935</v>
      </c>
      <c r="I38" s="6">
        <v>-2720</v>
      </c>
      <c r="J38" s="6">
        <v>-8160</v>
      </c>
      <c r="K38" s="6">
        <v>-83505.36</v>
      </c>
    </row>
    <row r="39" spans="1:11">
      <c r="A39" t="s">
        <v>69</v>
      </c>
      <c r="B39" t="s">
        <v>70</v>
      </c>
      <c r="C39" s="6">
        <v>-37000</v>
      </c>
      <c r="D39" s="6">
        <v>-20000</v>
      </c>
      <c r="E39" s="6">
        <v>-30000</v>
      </c>
      <c r="F39" s="6">
        <v>-30000</v>
      </c>
      <c r="G39" s="6">
        <v>-30000</v>
      </c>
      <c r="H39" s="6">
        <v>-30000</v>
      </c>
      <c r="I39" s="6">
        <v>-38333</v>
      </c>
      <c r="J39" s="6">
        <v>-48000</v>
      </c>
      <c r="K39" s="6">
        <v>-263333</v>
      </c>
    </row>
    <row r="40" spans="1:11">
      <c r="A40" t="s">
        <v>71</v>
      </c>
      <c r="B40" t="s">
        <v>72</v>
      </c>
      <c r="C40" s="6">
        <v>-42051</v>
      </c>
      <c r="D40" s="6">
        <v>-19716</v>
      </c>
      <c r="E40" s="6">
        <v>-11896</v>
      </c>
      <c r="F40" s="6">
        <v>-31555.64</v>
      </c>
      <c r="G40" s="6">
        <v>-31872.639999999999</v>
      </c>
      <c r="H40" s="6">
        <v>-28506.28</v>
      </c>
      <c r="I40" s="6">
        <v>-31814</v>
      </c>
      <c r="J40" s="6">
        <v>-77578.64</v>
      </c>
      <c r="K40" s="6">
        <v>-274990.2</v>
      </c>
    </row>
    <row r="41" spans="1:11">
      <c r="A41" t="s">
        <v>73</v>
      </c>
      <c r="B41" t="s">
        <v>74</v>
      </c>
      <c r="C41" s="6"/>
      <c r="D41" s="6"/>
      <c r="E41" s="6"/>
      <c r="F41" s="6">
        <v>-8000</v>
      </c>
      <c r="G41" s="6">
        <v>-8693.43</v>
      </c>
      <c r="H41" s="6"/>
      <c r="I41" s="6">
        <v>-6428.57</v>
      </c>
      <c r="J41" s="6">
        <v>-5000</v>
      </c>
      <c r="K41" s="6">
        <v>-28122</v>
      </c>
    </row>
    <row r="42" spans="1:11">
      <c r="A42" t="s">
        <v>75</v>
      </c>
      <c r="B42" t="s">
        <v>76</v>
      </c>
      <c r="C42" s="6">
        <v>-611</v>
      </c>
      <c r="D42" s="6"/>
      <c r="E42" s="6">
        <v>-5275</v>
      </c>
      <c r="F42" s="6">
        <v>-2456</v>
      </c>
      <c r="G42" s="6">
        <v>-292</v>
      </c>
      <c r="H42" s="6">
        <v>5255</v>
      </c>
      <c r="I42" s="6"/>
      <c r="J42" s="6"/>
      <c r="K42" s="6">
        <v>-3379</v>
      </c>
    </row>
    <row r="43" spans="1:11">
      <c r="A43" t="s">
        <v>77</v>
      </c>
      <c r="B43" t="s">
        <v>78</v>
      </c>
      <c r="C43" s="6">
        <v>-9452.17</v>
      </c>
      <c r="D43" s="6">
        <v>-7817.87</v>
      </c>
      <c r="E43" s="6">
        <v>-7817.87</v>
      </c>
      <c r="F43" s="6">
        <v>-7083.42</v>
      </c>
      <c r="G43" s="6">
        <v>-7423.12</v>
      </c>
      <c r="H43" s="6">
        <v>-7083.42</v>
      </c>
      <c r="I43" s="6">
        <v>-5589.92</v>
      </c>
      <c r="J43" s="6">
        <v>-5146.57</v>
      </c>
      <c r="K43" s="6">
        <v>-57414.36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-6112</v>
      </c>
      <c r="D45" s="6">
        <v>-4726</v>
      </c>
      <c r="E45" s="6">
        <v>-5326</v>
      </c>
      <c r="F45" s="6">
        <v>-5117</v>
      </c>
      <c r="G45" s="6">
        <v>-5253</v>
      </c>
      <c r="H45" s="6">
        <v>-5117</v>
      </c>
      <c r="I45" s="6">
        <v>-5926</v>
      </c>
      <c r="J45" s="6">
        <v>-5392</v>
      </c>
      <c r="K45" s="6">
        <v>-42969</v>
      </c>
    </row>
    <row r="46" spans="1:11">
      <c r="A46" t="s">
        <v>83</v>
      </c>
      <c r="B46" t="s">
        <v>84</v>
      </c>
      <c r="C46" s="6">
        <v>-7710</v>
      </c>
      <c r="D46" s="6">
        <v>-2090</v>
      </c>
      <c r="E46" s="6">
        <v>-1005</v>
      </c>
      <c r="F46" s="6"/>
      <c r="G46" s="6"/>
      <c r="H46" s="6"/>
      <c r="I46" s="6"/>
      <c r="J46" s="6"/>
      <c r="K46" s="6">
        <v>-10805</v>
      </c>
    </row>
    <row r="47" spans="1:11">
      <c r="A47" t="s">
        <v>85</v>
      </c>
      <c r="B47" t="s">
        <v>86</v>
      </c>
      <c r="C47" s="6">
        <v>-9583.33</v>
      </c>
      <c r="D47" s="6">
        <v>-9583.33</v>
      </c>
      <c r="E47" s="6">
        <v>9416.67</v>
      </c>
      <c r="F47" s="6">
        <v>-9583.33</v>
      </c>
      <c r="G47" s="6">
        <v>-9583.33</v>
      </c>
      <c r="H47" s="6">
        <v>416.65</v>
      </c>
      <c r="I47" s="6">
        <v>-2083.33</v>
      </c>
      <c r="J47" s="6">
        <v>-7083.34</v>
      </c>
      <c r="K47" s="6">
        <v>-37666.67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-1565023.78</v>
      </c>
      <c r="D49" s="6">
        <v>-1413128.84</v>
      </c>
      <c r="E49" s="6">
        <v>-699541.57</v>
      </c>
      <c r="F49" s="6">
        <v>-2003173.82</v>
      </c>
      <c r="G49" s="6">
        <v>-1380741</v>
      </c>
      <c r="H49" s="6">
        <v>-1331412.05</v>
      </c>
      <c r="I49" s="6">
        <v>-1495014.85</v>
      </c>
      <c r="J49" s="6">
        <v>-1584026.43</v>
      </c>
      <c r="K49" s="6">
        <v>-11472062.34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>
        <v>-2640</v>
      </c>
      <c r="F54" s="6"/>
      <c r="G54" s="6"/>
      <c r="H54" s="6"/>
      <c r="I54" s="6"/>
      <c r="J54" s="6"/>
      <c r="K54" s="6">
        <v>-2640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>
        <v>-1565023.78</v>
      </c>
      <c r="D58" s="6">
        <v>-1413128.84</v>
      </c>
      <c r="E58" s="6">
        <v>-696901.57</v>
      </c>
      <c r="F58" s="6">
        <v>-2003173.82</v>
      </c>
      <c r="G58" s="6">
        <v>-1380741</v>
      </c>
      <c r="H58" s="6">
        <v>-1331412.05</v>
      </c>
      <c r="I58" s="6">
        <v>-1495014.85</v>
      </c>
      <c r="J58" s="6">
        <v>-1584026.43</v>
      </c>
      <c r="K58" s="6">
        <v>-11469422.34</v>
      </c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-5272.74</v>
      </c>
      <c r="D60" s="6">
        <v>-5377.53</v>
      </c>
      <c r="E60" s="6">
        <v>-5737.12</v>
      </c>
      <c r="F60" s="6">
        <v>-5977.04</v>
      </c>
      <c r="G60" s="6">
        <v>-5967.15</v>
      </c>
      <c r="H60" s="6">
        <v>-5589.79</v>
      </c>
      <c r="I60" s="6">
        <v>-5771.14</v>
      </c>
      <c r="J60" s="6">
        <v>-5566.68</v>
      </c>
      <c r="K60" s="6">
        <v>-45259.19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-1935.62</v>
      </c>
      <c r="D62" s="6">
        <v>-1934.17</v>
      </c>
      <c r="E62" s="6">
        <v>-1871.78</v>
      </c>
      <c r="F62" s="6">
        <v>-1934.17</v>
      </c>
      <c r="G62" s="6">
        <v>-2078.64</v>
      </c>
      <c r="H62" s="6">
        <v>-2080.08</v>
      </c>
      <c r="I62" s="6">
        <v>-2149.42</v>
      </c>
      <c r="J62" s="6">
        <v>-2034.62</v>
      </c>
      <c r="K62" s="6">
        <v>-16018.5</v>
      </c>
    </row>
    <row r="63" spans="1:11">
      <c r="A63" t="s">
        <v>115</v>
      </c>
      <c r="B63" t="s">
        <v>116</v>
      </c>
      <c r="C63" s="6">
        <v>-3122.6</v>
      </c>
      <c r="D63" s="6">
        <v>-3221.69</v>
      </c>
      <c r="E63" s="6">
        <v>-3650.82</v>
      </c>
      <c r="F63" s="6">
        <v>-3821.2</v>
      </c>
      <c r="G63" s="6">
        <v>-3666.84</v>
      </c>
      <c r="H63" s="6">
        <v>-3295.19</v>
      </c>
      <c r="I63" s="6">
        <v>-3400.05</v>
      </c>
      <c r="J63" s="6">
        <v>-3317.54</v>
      </c>
      <c r="K63" s="6">
        <v>-27495.93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-214.52</v>
      </c>
      <c r="D65" s="6">
        <v>-221.67</v>
      </c>
      <c r="E65" s="6">
        <v>-214.52</v>
      </c>
      <c r="F65" s="6">
        <v>-221.67</v>
      </c>
      <c r="G65" s="6">
        <v>-221.67</v>
      </c>
      <c r="H65" s="6">
        <v>-214.52</v>
      </c>
      <c r="I65" s="6">
        <v>-221.67</v>
      </c>
      <c r="J65" s="6">
        <v>-214.52</v>
      </c>
      <c r="K65" s="6">
        <v>-1744.76</v>
      </c>
    </row>
    <row r="66" spans="1:11">
      <c r="A66">
        <v>17</v>
      </c>
      <c r="B66" t="s">
        <v>121</v>
      </c>
      <c r="C66" s="6">
        <v>-48536.62</v>
      </c>
      <c r="D66" s="6">
        <v>-102466.51</v>
      </c>
      <c r="E66" s="6">
        <v>-81304.649999999994</v>
      </c>
      <c r="F66" s="6">
        <v>-80196.62</v>
      </c>
      <c r="G66" s="6">
        <v>-94209.39</v>
      </c>
      <c r="H66" s="6">
        <v>-70049.570000000007</v>
      </c>
      <c r="I66" s="6">
        <v>-72166.570000000007</v>
      </c>
      <c r="J66" s="6">
        <v>-135881.48000000001</v>
      </c>
      <c r="K66" s="6">
        <v>-684811.41</v>
      </c>
    </row>
    <row r="67" spans="1:11">
      <c r="A67">
        <v>18</v>
      </c>
      <c r="B67" t="s">
        <v>122</v>
      </c>
      <c r="C67" s="6">
        <v>-39.07</v>
      </c>
      <c r="D67" s="6">
        <v>-18208.669999999998</v>
      </c>
      <c r="E67" s="6">
        <v>88.16</v>
      </c>
      <c r="F67" s="6">
        <v>-18404.48</v>
      </c>
      <c r="G67" s="6">
        <v>-9162.98</v>
      </c>
      <c r="H67" s="6">
        <v>-9163.06</v>
      </c>
      <c r="I67" s="6">
        <v>-9217.34</v>
      </c>
      <c r="J67" s="6">
        <v>-44116.29</v>
      </c>
      <c r="K67" s="6">
        <v>-108223.73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>
        <v>-34890</v>
      </c>
      <c r="K69" s="6">
        <v>-34890</v>
      </c>
    </row>
    <row r="70" spans="1:11">
      <c r="A70" t="s">
        <v>127</v>
      </c>
      <c r="B70" t="s">
        <v>128</v>
      </c>
      <c r="C70" s="6">
        <v>-39.07</v>
      </c>
      <c r="D70" s="6">
        <v>-18208.669999999998</v>
      </c>
      <c r="E70" s="6">
        <v>88.16</v>
      </c>
      <c r="F70" s="6">
        <v>-18404.48</v>
      </c>
      <c r="G70" s="6">
        <v>-9162.98</v>
      </c>
      <c r="H70" s="6">
        <v>-9163.06</v>
      </c>
      <c r="I70" s="6">
        <v>-9217.34</v>
      </c>
      <c r="J70" s="6">
        <v>-9226.2900000000009</v>
      </c>
      <c r="K70" s="6">
        <v>-73333.73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-17424.27</v>
      </c>
      <c r="D76" s="6">
        <v>-21514.69</v>
      </c>
      <c r="E76" s="6">
        <v>-20054.14</v>
      </c>
      <c r="F76" s="6">
        <v>-20362.939999999999</v>
      </c>
      <c r="G76" s="6">
        <v>-18051</v>
      </c>
      <c r="H76" s="6">
        <v>-18670.490000000002</v>
      </c>
      <c r="I76" s="6">
        <v>-19564.68</v>
      </c>
      <c r="J76" s="6">
        <v>-18538.72</v>
      </c>
      <c r="K76" s="6">
        <v>-154180.93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-17424.27</v>
      </c>
      <c r="D78" s="6">
        <v>-21514.69</v>
      </c>
      <c r="E78" s="6">
        <v>-20054.14</v>
      </c>
      <c r="F78" s="6">
        <v>-20362.939999999999</v>
      </c>
      <c r="G78" s="6">
        <v>-18051</v>
      </c>
      <c r="H78" s="6">
        <v>-18670.490000000002</v>
      </c>
      <c r="I78" s="6">
        <v>-19564.68</v>
      </c>
      <c r="J78" s="6">
        <v>-18538.72</v>
      </c>
      <c r="K78" s="6">
        <v>-154180.93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-6388.11</v>
      </c>
      <c r="D80" s="6">
        <v>-32889.72</v>
      </c>
      <c r="E80" s="6">
        <v>-7305.27</v>
      </c>
      <c r="F80" s="6">
        <v>-6993.91</v>
      </c>
      <c r="G80" s="6">
        <v>-18321.189999999999</v>
      </c>
      <c r="H80" s="6">
        <v>-7019.56</v>
      </c>
      <c r="I80" s="6">
        <v>-6399.2</v>
      </c>
      <c r="J80" s="6">
        <v>-22662.94</v>
      </c>
      <c r="K80" s="6">
        <v>-107979.9</v>
      </c>
    </row>
    <row r="81" spans="1:11">
      <c r="A81" t="s">
        <v>147</v>
      </c>
      <c r="B81" t="s">
        <v>148</v>
      </c>
      <c r="C81" s="6"/>
      <c r="D81" s="6">
        <v>-1500</v>
      </c>
      <c r="E81" s="6"/>
      <c r="F81" s="6"/>
      <c r="G81" s="6">
        <v>-1500</v>
      </c>
      <c r="H81" s="6"/>
      <c r="I81" s="6"/>
      <c r="J81" s="6">
        <v>-1500</v>
      </c>
      <c r="K81" s="6">
        <v>-4500</v>
      </c>
    </row>
    <row r="82" spans="1:11">
      <c r="A82" t="s">
        <v>149</v>
      </c>
      <c r="B82" t="s">
        <v>150</v>
      </c>
      <c r="C82" s="6"/>
      <c r="D82" s="6">
        <v>-22300</v>
      </c>
      <c r="E82" s="6"/>
      <c r="F82" s="6"/>
      <c r="G82" s="6">
        <v>-9150</v>
      </c>
      <c r="H82" s="6"/>
      <c r="I82" s="6"/>
      <c r="J82" s="6">
        <v>-14710</v>
      </c>
      <c r="K82" s="6">
        <v>-46160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-1180.3</v>
      </c>
      <c r="D86" s="6">
        <v>-3839.72</v>
      </c>
      <c r="E86" s="6">
        <v>-2045.44</v>
      </c>
      <c r="F86" s="6">
        <v>-1742.54</v>
      </c>
      <c r="G86" s="6">
        <v>-2413.94</v>
      </c>
      <c r="H86" s="6">
        <v>-1778.19</v>
      </c>
      <c r="I86" s="6">
        <v>-1176.55</v>
      </c>
      <c r="J86" s="6">
        <v>-1163.3800000000001</v>
      </c>
      <c r="K86" s="6">
        <v>-15340.06</v>
      </c>
    </row>
    <row r="87" spans="1:11">
      <c r="A87">
        <v>21</v>
      </c>
      <c r="B87" t="s">
        <v>159</v>
      </c>
      <c r="C87" s="6">
        <v>-1016.13</v>
      </c>
      <c r="D87" s="6">
        <v>-950.35</v>
      </c>
      <c r="E87" s="6">
        <v>-950.35</v>
      </c>
      <c r="F87" s="6">
        <v>-950.35</v>
      </c>
      <c r="G87" s="6">
        <v>-950.35</v>
      </c>
      <c r="H87" s="6">
        <v>-950.35</v>
      </c>
      <c r="I87" s="6">
        <v>-950.35</v>
      </c>
      <c r="J87" s="6"/>
      <c r="K87" s="6">
        <v>-6718.23</v>
      </c>
    </row>
    <row r="88" spans="1:11">
      <c r="A88" t="s">
        <v>160</v>
      </c>
      <c r="B88" t="s">
        <v>161</v>
      </c>
      <c r="C88" s="6">
        <v>-1016.13</v>
      </c>
      <c r="D88" s="6">
        <v>-950.35</v>
      </c>
      <c r="E88" s="6">
        <v>-950.35</v>
      </c>
      <c r="F88" s="6">
        <v>-950.35</v>
      </c>
      <c r="G88" s="6">
        <v>-950.35</v>
      </c>
      <c r="H88" s="6">
        <v>-950.35</v>
      </c>
      <c r="I88" s="6">
        <v>-950.35</v>
      </c>
      <c r="J88" s="6"/>
      <c r="K88" s="6">
        <v>-6718.23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-10620</v>
      </c>
      <c r="D90" s="6">
        <v>-7511.9</v>
      </c>
      <c r="E90" s="6">
        <v>-34300.080000000002</v>
      </c>
      <c r="F90" s="6">
        <v>-12426.77</v>
      </c>
      <c r="G90" s="6">
        <v>-18104.91</v>
      </c>
      <c r="H90" s="6">
        <v>-15749.14</v>
      </c>
      <c r="I90" s="6">
        <v>-22907.119999999999</v>
      </c>
      <c r="J90" s="6">
        <v>-33404.870000000003</v>
      </c>
      <c r="K90" s="6">
        <v>-155024.79</v>
      </c>
    </row>
    <row r="91" spans="1:11">
      <c r="A91" t="s">
        <v>165</v>
      </c>
      <c r="B91" t="s">
        <v>166</v>
      </c>
      <c r="C91" s="6">
        <v>-350</v>
      </c>
      <c r="D91" s="6">
        <v>-891.46</v>
      </c>
      <c r="E91" s="6">
        <v>-287.08</v>
      </c>
      <c r="F91" s="6">
        <v>-1057.8</v>
      </c>
      <c r="G91" s="6">
        <v>-4300.5600000000004</v>
      </c>
      <c r="H91" s="6">
        <v>-3249.14</v>
      </c>
      <c r="I91" s="6">
        <v>-2450.4699999999998</v>
      </c>
      <c r="J91" s="6">
        <v>-4122.43</v>
      </c>
      <c r="K91" s="6">
        <v>-16708.939999999999</v>
      </c>
    </row>
    <row r="92" spans="1:11">
      <c r="A92" t="s">
        <v>167</v>
      </c>
      <c r="B92" t="s">
        <v>168</v>
      </c>
      <c r="C92" s="6">
        <v>-10270</v>
      </c>
      <c r="D92" s="6">
        <v>-6620.44</v>
      </c>
      <c r="E92" s="6">
        <v>-33873</v>
      </c>
      <c r="F92" s="6">
        <v>-11368.97</v>
      </c>
      <c r="G92" s="6">
        <v>-11589.35</v>
      </c>
      <c r="H92" s="6">
        <v>-11710</v>
      </c>
      <c r="I92" s="6">
        <v>-16206.65</v>
      </c>
      <c r="J92" s="6">
        <v>-26462.44</v>
      </c>
      <c r="K92" s="6">
        <v>-128100.85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>
        <v>-140</v>
      </c>
      <c r="F94" s="6"/>
      <c r="G94" s="6">
        <v>-2215</v>
      </c>
      <c r="H94" s="6">
        <v>-790</v>
      </c>
      <c r="I94" s="6">
        <v>-4250</v>
      </c>
      <c r="J94" s="6">
        <v>-2820</v>
      </c>
      <c r="K94" s="6">
        <v>-10215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>
        <v>-300</v>
      </c>
      <c r="H96" s="6"/>
      <c r="I96" s="6"/>
      <c r="J96" s="6"/>
      <c r="K96" s="6">
        <v>-300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>
        <v>-300</v>
      </c>
      <c r="H97" s="6"/>
      <c r="I97" s="6"/>
      <c r="J97" s="6"/>
      <c r="K97" s="6">
        <v>-300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-3749.92</v>
      </c>
      <c r="D101" s="6">
        <v>-3749.92</v>
      </c>
      <c r="E101" s="6">
        <v>-3749.92</v>
      </c>
      <c r="F101" s="6">
        <v>-3749.92</v>
      </c>
      <c r="G101" s="6">
        <v>-3749.92</v>
      </c>
      <c r="H101" s="6">
        <v>-3749.92</v>
      </c>
      <c r="I101" s="6">
        <v>-3749.92</v>
      </c>
      <c r="J101" s="6">
        <v>-3749.92</v>
      </c>
      <c r="K101" s="6">
        <v>-29999.360000000001</v>
      </c>
    </row>
    <row r="102" spans="1:11">
      <c r="A102" t="s">
        <v>185</v>
      </c>
      <c r="B102" t="s">
        <v>186</v>
      </c>
      <c r="C102" s="6">
        <v>-271.05</v>
      </c>
      <c r="D102" s="6">
        <v>-271.05</v>
      </c>
      <c r="E102" s="6">
        <v>-271.05</v>
      </c>
      <c r="F102" s="6">
        <v>-271.05</v>
      </c>
      <c r="G102" s="6">
        <v>-271.05</v>
      </c>
      <c r="H102" s="6">
        <v>-271.05</v>
      </c>
      <c r="I102" s="6">
        <v>-271.05</v>
      </c>
      <c r="J102" s="6">
        <v>-271.05</v>
      </c>
      <c r="K102" s="6">
        <v>-2168.4</v>
      </c>
    </row>
    <row r="103" spans="1:11">
      <c r="A103" t="s">
        <v>187</v>
      </c>
      <c r="B103" t="s">
        <v>188</v>
      </c>
      <c r="C103" s="6">
        <v>-3478.87</v>
      </c>
      <c r="D103" s="6">
        <v>-3478.87</v>
      </c>
      <c r="E103" s="6">
        <v>-3478.87</v>
      </c>
      <c r="F103" s="6">
        <v>-3478.87</v>
      </c>
      <c r="G103" s="6">
        <v>-3478.87</v>
      </c>
      <c r="H103" s="6">
        <v>-3478.87</v>
      </c>
      <c r="I103" s="6">
        <v>-3478.87</v>
      </c>
      <c r="J103" s="6">
        <v>-3478.87</v>
      </c>
      <c r="K103" s="6">
        <v>-27830.959999999999</v>
      </c>
    </row>
    <row r="104" spans="1:11">
      <c r="A104">
        <v>25</v>
      </c>
      <c r="B104" t="s">
        <v>189</v>
      </c>
      <c r="C104" s="6"/>
      <c r="D104" s="6">
        <v>-646.49</v>
      </c>
      <c r="E104" s="6">
        <v>-622.25</v>
      </c>
      <c r="F104" s="6">
        <v>-727.9</v>
      </c>
      <c r="G104" s="6">
        <v>-13850.39</v>
      </c>
      <c r="H104" s="6">
        <v>-385.16</v>
      </c>
      <c r="I104" s="6">
        <v>-113.57</v>
      </c>
      <c r="J104" s="6">
        <v>-4.16</v>
      </c>
      <c r="K104" s="6">
        <v>-16349.92</v>
      </c>
    </row>
    <row r="105" spans="1:11">
      <c r="A105" t="s">
        <v>190</v>
      </c>
      <c r="B105" t="s">
        <v>191</v>
      </c>
      <c r="C105" s="6"/>
      <c r="D105" s="6">
        <v>-646.49</v>
      </c>
      <c r="E105" s="6">
        <v>-622.25</v>
      </c>
      <c r="F105" s="6">
        <v>-727.9</v>
      </c>
      <c r="G105" s="6">
        <v>-13850.39</v>
      </c>
      <c r="H105" s="6">
        <v>-385.16</v>
      </c>
      <c r="I105" s="6">
        <v>-113.57</v>
      </c>
      <c r="J105" s="6">
        <v>-4.16</v>
      </c>
      <c r="K105" s="6">
        <v>-16349.92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>
        <v>-2000</v>
      </c>
      <c r="H107" s="6"/>
      <c r="I107" s="6"/>
      <c r="J107" s="6"/>
      <c r="K107" s="6">
        <v>-2000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>
        <v>-2000</v>
      </c>
      <c r="H109" s="6"/>
      <c r="I109" s="6"/>
      <c r="J109" s="6"/>
      <c r="K109" s="6">
        <v>-2000</v>
      </c>
    </row>
    <row r="110" spans="1:11">
      <c r="A110">
        <v>27</v>
      </c>
      <c r="B110" t="s">
        <v>199</v>
      </c>
      <c r="C110" s="6">
        <v>-9519.1200000000008</v>
      </c>
      <c r="D110" s="6">
        <v>-9364.17</v>
      </c>
      <c r="E110" s="6">
        <v>-9297.34</v>
      </c>
      <c r="F110" s="6">
        <v>-9278.82</v>
      </c>
      <c r="G110" s="6">
        <v>-9358.57</v>
      </c>
      <c r="H110" s="6">
        <v>-9263.8799999999992</v>
      </c>
      <c r="I110" s="6">
        <v>-9264.39</v>
      </c>
      <c r="J110" s="6">
        <v>-9236.5400000000009</v>
      </c>
      <c r="K110" s="6">
        <v>-74582.83</v>
      </c>
    </row>
    <row r="111" spans="1:11">
      <c r="A111" t="s">
        <v>200</v>
      </c>
      <c r="B111" t="s">
        <v>201</v>
      </c>
      <c r="C111" s="6">
        <v>-1719.12</v>
      </c>
      <c r="D111" s="6">
        <v>-1564.17</v>
      </c>
      <c r="E111" s="6">
        <v>-1497.34</v>
      </c>
      <c r="F111" s="6">
        <v>-1478.82</v>
      </c>
      <c r="G111" s="6">
        <v>-1558.57</v>
      </c>
      <c r="H111" s="6">
        <v>-1463.88</v>
      </c>
      <c r="I111" s="6">
        <v>-1464.39</v>
      </c>
      <c r="J111" s="6">
        <v>-1436.54</v>
      </c>
      <c r="K111" s="6">
        <v>-12182.83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220</v>
      </c>
      <c r="D114" s="6">
        <v>-7630.6</v>
      </c>
      <c r="E114" s="6">
        <v>-5113.46</v>
      </c>
      <c r="F114" s="6">
        <v>-7301.53</v>
      </c>
      <c r="G114" s="6">
        <v>-360.08</v>
      </c>
      <c r="H114" s="6">
        <v>-5098.01</v>
      </c>
      <c r="I114" s="6"/>
      <c r="J114" s="6">
        <v>-4168.04</v>
      </c>
      <c r="K114" s="6">
        <v>-29451.72</v>
      </c>
    </row>
    <row r="115" spans="1:11">
      <c r="A115" t="s">
        <v>207</v>
      </c>
      <c r="B115" t="s">
        <v>208</v>
      </c>
      <c r="C115" s="6"/>
      <c r="D115" s="6">
        <v>-7630.6</v>
      </c>
      <c r="E115" s="6">
        <v>-5113.46</v>
      </c>
      <c r="F115" s="6">
        <v>-7301.53</v>
      </c>
      <c r="G115" s="6">
        <v>-360.08</v>
      </c>
      <c r="H115" s="6">
        <v>-5098.01</v>
      </c>
      <c r="I115" s="6"/>
      <c r="J115" s="6">
        <v>-4168.04</v>
      </c>
      <c r="K115" s="6">
        <v>-29671.72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>
        <v>220</v>
      </c>
      <c r="D119" s="6"/>
      <c r="E119" s="6"/>
      <c r="F119" s="6"/>
      <c r="G119" s="6"/>
      <c r="H119" s="6"/>
      <c r="I119" s="6"/>
      <c r="J119" s="6"/>
      <c r="K119" s="6">
        <v>220</v>
      </c>
    </row>
    <row r="120" spans="1:11" s="7" customFormat="1">
      <c r="A120" s="7">
        <v>29</v>
      </c>
      <c r="B120" s="7" t="s">
        <v>217</v>
      </c>
      <c r="C120" s="8">
        <v>775767.04000000004</v>
      </c>
      <c r="D120" s="8">
        <v>705251.67</v>
      </c>
      <c r="E120" s="8">
        <v>1258200.94</v>
      </c>
      <c r="F120" s="8">
        <v>111553.79</v>
      </c>
      <c r="G120" s="8">
        <v>693467.59</v>
      </c>
      <c r="H120" s="8">
        <v>720517.06</v>
      </c>
      <c r="I120" s="8">
        <v>824676.16</v>
      </c>
      <c r="J120" s="8">
        <v>787688.41</v>
      </c>
      <c r="K120" s="8">
        <v>5877122.6600000001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0.16</v>
      </c>
      <c r="D121" s="9">
        <f t="shared" ref="D121:K121" si="1">IF(D$10=0," ",ROUND(D120/D$10,3))</f>
        <v>0.161</v>
      </c>
      <c r="E121" s="9">
        <f t="shared" si="1"/>
        <v>0.307</v>
      </c>
      <c r="F121" s="9">
        <f t="shared" si="1"/>
        <v>2.5999999999999999E-2</v>
      </c>
      <c r="G121" s="9">
        <f t="shared" si="1"/>
        <v>0.16200000000000001</v>
      </c>
      <c r="H121" s="9">
        <f t="shared" si="1"/>
        <v>0.17399999999999999</v>
      </c>
      <c r="I121" s="9">
        <f t="shared" si="1"/>
        <v>0.17799999999999999</v>
      </c>
      <c r="J121" s="9">
        <f t="shared" si="1"/>
        <v>0.16</v>
      </c>
      <c r="K121" s="9">
        <f t="shared" si="1"/>
        <v>0.16500000000000001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-371525.89</v>
      </c>
      <c r="D123" s="6">
        <v>-298563.71999999997</v>
      </c>
      <c r="E123" s="6">
        <v>-314769.71999999997</v>
      </c>
      <c r="F123" s="6">
        <v>-325030.92</v>
      </c>
      <c r="G123" s="6">
        <v>-346973.64</v>
      </c>
      <c r="H123" s="6">
        <v>-297561.56</v>
      </c>
      <c r="I123" s="6">
        <v>-350523.01</v>
      </c>
      <c r="J123" s="6">
        <v>-421414.68</v>
      </c>
      <c r="K123" s="6">
        <v>-2726363.14</v>
      </c>
    </row>
    <row r="124" spans="1:11">
      <c r="A124" t="s">
        <v>221</v>
      </c>
      <c r="B124" t="s">
        <v>222</v>
      </c>
      <c r="C124" s="6">
        <v>-341762.5</v>
      </c>
      <c r="D124" s="6">
        <v>-244172.96</v>
      </c>
      <c r="E124" s="6">
        <v>-258918.16</v>
      </c>
      <c r="F124" s="6">
        <v>-290762.39</v>
      </c>
      <c r="G124" s="6">
        <v>-298609.15999999997</v>
      </c>
      <c r="H124" s="6">
        <v>-261678.05</v>
      </c>
      <c r="I124" s="6">
        <v>-306586.82</v>
      </c>
      <c r="J124" s="6">
        <v>-351824.55</v>
      </c>
      <c r="K124" s="6">
        <v>-2354314.59</v>
      </c>
    </row>
    <row r="125" spans="1:11">
      <c r="A125" t="s">
        <v>223</v>
      </c>
      <c r="B125" t="s">
        <v>224</v>
      </c>
      <c r="C125" s="6">
        <v>-17424.27</v>
      </c>
      <c r="D125" s="6">
        <v>-21514.69</v>
      </c>
      <c r="E125" s="6">
        <v>-20054.14</v>
      </c>
      <c r="F125" s="6">
        <v>-20362.939999999999</v>
      </c>
      <c r="G125" s="6">
        <v>-18051</v>
      </c>
      <c r="H125" s="6">
        <v>-18670.490000000002</v>
      </c>
      <c r="I125" s="6">
        <v>-19564.68</v>
      </c>
      <c r="J125" s="6">
        <v>-18538.72</v>
      </c>
      <c r="K125" s="6">
        <v>-154180.93</v>
      </c>
    </row>
    <row r="126" spans="1:11">
      <c r="A126" t="s">
        <v>225</v>
      </c>
      <c r="B126" t="s">
        <v>226</v>
      </c>
      <c r="C126" s="6"/>
      <c r="D126" s="6">
        <v>-23800</v>
      </c>
      <c r="E126" s="6"/>
      <c r="F126" s="6"/>
      <c r="G126" s="6">
        <v>-10650</v>
      </c>
      <c r="H126" s="6"/>
      <c r="I126" s="6"/>
      <c r="J126" s="6">
        <v>-16210</v>
      </c>
      <c r="K126" s="6">
        <v>-50660</v>
      </c>
    </row>
    <row r="127" spans="1:11">
      <c r="A127" t="s">
        <v>227</v>
      </c>
      <c r="B127" t="s">
        <v>228</v>
      </c>
      <c r="C127" s="6">
        <v>-10620</v>
      </c>
      <c r="D127" s="6">
        <v>-7511.9</v>
      </c>
      <c r="E127" s="6">
        <v>-34300.080000000002</v>
      </c>
      <c r="F127" s="6">
        <v>-12426.77</v>
      </c>
      <c r="G127" s="6">
        <v>-18104.91</v>
      </c>
      <c r="H127" s="6">
        <v>-15749.14</v>
      </c>
      <c r="I127" s="6">
        <v>-22907.119999999999</v>
      </c>
      <c r="J127" s="6">
        <v>-33404.870000000003</v>
      </c>
      <c r="K127" s="6">
        <v>-155024.79</v>
      </c>
    </row>
    <row r="128" spans="1:11">
      <c r="A128" t="s">
        <v>229</v>
      </c>
      <c r="B128" t="s">
        <v>230</v>
      </c>
      <c r="C128" s="4">
        <v>-1719.12</v>
      </c>
      <c r="D128" s="4">
        <v>-1564.17</v>
      </c>
      <c r="E128" s="4">
        <v>-1497.34</v>
      </c>
      <c r="F128" s="4">
        <v>-1478.82</v>
      </c>
      <c r="G128" s="4">
        <v>-1558.57</v>
      </c>
      <c r="H128" s="4">
        <v>-1463.88</v>
      </c>
      <c r="I128" s="4">
        <v>-1464.39</v>
      </c>
      <c r="J128" s="4">
        <v>-1436.54</v>
      </c>
      <c r="K128" s="4">
        <v>-12182.83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283</v>
      </c>
      <c r="C4" s="11" t="s">
        <v>283</v>
      </c>
      <c r="D4" s="11" t="s">
        <v>283</v>
      </c>
      <c r="E4" s="11" t="s">
        <v>283</v>
      </c>
      <c r="F4" s="11" t="s">
        <v>283</v>
      </c>
      <c r="G4" s="11" t="s">
        <v>283</v>
      </c>
      <c r="H4" s="11" t="s">
        <v>283</v>
      </c>
      <c r="I4" s="11" t="s">
        <v>283</v>
      </c>
      <c r="J4" s="11" t="s">
        <v>283</v>
      </c>
      <c r="K4" s="11" t="s">
        <v>283</v>
      </c>
    </row>
    <row r="5" spans="1:52" s="11" customFormat="1">
      <c r="A5" s="10" t="s">
        <v>7</v>
      </c>
      <c r="B5" s="11">
        <v>4023</v>
      </c>
      <c r="C5" s="11">
        <v>4023</v>
      </c>
      <c r="D5" s="11">
        <v>4023</v>
      </c>
      <c r="E5" s="11">
        <v>4023</v>
      </c>
      <c r="F5" s="11">
        <v>4023</v>
      </c>
      <c r="G5" s="11">
        <v>4023</v>
      </c>
      <c r="H5" s="11">
        <v>4023</v>
      </c>
      <c r="I5" s="11">
        <v>4023</v>
      </c>
      <c r="J5" s="11">
        <v>4023</v>
      </c>
      <c r="K5" s="11">
        <v>4023</v>
      </c>
    </row>
    <row r="6" spans="1:52" s="13" customFormat="1" ht="57">
      <c r="A6" s="12" t="s">
        <v>8</v>
      </c>
      <c r="B6" s="13" t="s">
        <v>287</v>
      </c>
      <c r="C6" s="13" t="s">
        <v>287</v>
      </c>
      <c r="D6" s="13" t="s">
        <v>287</v>
      </c>
      <c r="E6" s="13" t="s">
        <v>287</v>
      </c>
      <c r="F6" s="13" t="s">
        <v>287</v>
      </c>
      <c r="G6" s="13" t="s">
        <v>287</v>
      </c>
      <c r="H6" s="13" t="s">
        <v>287</v>
      </c>
      <c r="I6" s="13" t="s">
        <v>287</v>
      </c>
      <c r="J6" s="13" t="s">
        <v>287</v>
      </c>
      <c r="K6" s="13" t="s">
        <v>287</v>
      </c>
    </row>
    <row r="7" spans="1:52" s="11" customFormat="1">
      <c r="A7" s="10" t="s">
        <v>10</v>
      </c>
      <c r="B7" s="11" t="s">
        <v>285</v>
      </c>
      <c r="C7" s="11" t="s">
        <v>285</v>
      </c>
      <c r="D7" s="11" t="s">
        <v>285</v>
      </c>
      <c r="E7" s="11" t="s">
        <v>285</v>
      </c>
      <c r="F7" s="11" t="s">
        <v>285</v>
      </c>
      <c r="G7" s="11" t="s">
        <v>285</v>
      </c>
      <c r="H7" s="11" t="s">
        <v>285</v>
      </c>
      <c r="I7" s="11" t="s">
        <v>285</v>
      </c>
      <c r="J7" s="11" t="s">
        <v>285</v>
      </c>
      <c r="K7" s="11" t="s">
        <v>285</v>
      </c>
    </row>
    <row r="8" spans="1:52" s="11" customFormat="1">
      <c r="A8" s="10" t="s">
        <v>12</v>
      </c>
      <c r="B8" s="11">
        <v>9</v>
      </c>
      <c r="C8" s="11">
        <v>9</v>
      </c>
      <c r="D8" s="11">
        <v>9</v>
      </c>
      <c r="E8" s="11">
        <v>9</v>
      </c>
      <c r="F8" s="11">
        <v>9</v>
      </c>
      <c r="G8" s="11">
        <v>9</v>
      </c>
      <c r="H8" s="11">
        <v>9</v>
      </c>
      <c r="I8" s="11">
        <v>9</v>
      </c>
      <c r="J8" s="11">
        <v>9</v>
      </c>
      <c r="K8" s="11">
        <v>9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3589799.78</v>
      </c>
      <c r="D10" s="8">
        <v>2815732.36</v>
      </c>
      <c r="E10" s="8">
        <v>2530546.62</v>
      </c>
      <c r="F10" s="8">
        <v>2736392.11</v>
      </c>
      <c r="G10" s="8">
        <v>2979980.65</v>
      </c>
      <c r="H10" s="8">
        <v>2756663.07</v>
      </c>
      <c r="I10" s="8">
        <v>3347021.6</v>
      </c>
      <c r="J10" s="8">
        <v>3032059.3</v>
      </c>
      <c r="K10" s="8">
        <v>23788195.489999998</v>
      </c>
    </row>
    <row r="11" spans="1:52">
      <c r="A11" t="s">
        <v>25</v>
      </c>
      <c r="B11" t="s">
        <v>26</v>
      </c>
      <c r="C11" s="6">
        <v>3589799.78</v>
      </c>
      <c r="D11" s="6">
        <v>2815732.36</v>
      </c>
      <c r="E11" s="6">
        <v>2530546.62</v>
      </c>
      <c r="F11" s="6">
        <v>2736392.11</v>
      </c>
      <c r="G11" s="6">
        <v>2979980.65</v>
      </c>
      <c r="H11" s="6">
        <v>2756663.07</v>
      </c>
      <c r="I11" s="6">
        <v>3347021.6</v>
      </c>
      <c r="J11" s="6">
        <v>3032059.3</v>
      </c>
      <c r="K11" s="6">
        <v>23788195.489999998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-1553413.73</v>
      </c>
      <c r="D13" s="6">
        <v>-1283016.3700000001</v>
      </c>
      <c r="E13" s="6">
        <v>-1130440.29</v>
      </c>
      <c r="F13" s="6">
        <v>-1189401.3999999999</v>
      </c>
      <c r="G13" s="6">
        <v>-1316706.22</v>
      </c>
      <c r="H13" s="6">
        <v>-1253353.32</v>
      </c>
      <c r="I13" s="6">
        <v>-1487508.12</v>
      </c>
      <c r="J13" s="6">
        <v>-1343261.44</v>
      </c>
      <c r="K13" s="6">
        <v>-10557100.890000001</v>
      </c>
    </row>
    <row r="14" spans="1:52">
      <c r="A14">
        <v>3</v>
      </c>
      <c r="B14" t="s">
        <v>30</v>
      </c>
      <c r="C14" s="6">
        <v>2036386.05</v>
      </c>
      <c r="D14" s="6">
        <v>1532715.99</v>
      </c>
      <c r="E14" s="6">
        <v>1400106.33</v>
      </c>
      <c r="F14" s="6">
        <v>1546990.71</v>
      </c>
      <c r="G14" s="6">
        <v>1663274.43</v>
      </c>
      <c r="H14" s="6">
        <v>1503309.75</v>
      </c>
      <c r="I14" s="6">
        <v>1859513.48</v>
      </c>
      <c r="J14" s="6">
        <v>1688797.86</v>
      </c>
      <c r="K14" s="6">
        <v>13231094.6</v>
      </c>
    </row>
    <row r="15" spans="1:52" s="7" customFormat="1">
      <c r="A15" s="7">
        <v>4</v>
      </c>
      <c r="B15" s="7" t="s">
        <v>31</v>
      </c>
      <c r="C15" s="9">
        <f>IF(C$10=0," ",ROUND(C14/C$10,3))</f>
        <v>0.56699999999999995</v>
      </c>
      <c r="D15" s="9">
        <f t="shared" ref="D15:K15" si="0">IF(D$10=0," ",ROUND(D14/D$10,3))</f>
        <v>0.54400000000000004</v>
      </c>
      <c r="E15" s="9">
        <f t="shared" si="0"/>
        <v>0.55300000000000005</v>
      </c>
      <c r="F15" s="9">
        <f t="shared" si="0"/>
        <v>0.56499999999999995</v>
      </c>
      <c r="G15" s="9">
        <f t="shared" si="0"/>
        <v>0.55800000000000005</v>
      </c>
      <c r="H15" s="9">
        <f t="shared" si="0"/>
        <v>0.54500000000000004</v>
      </c>
      <c r="I15" s="9">
        <f t="shared" si="0"/>
        <v>0.55600000000000005</v>
      </c>
      <c r="J15" s="9">
        <f t="shared" si="0"/>
        <v>0.55700000000000005</v>
      </c>
      <c r="K15" s="9">
        <f t="shared" si="0"/>
        <v>0.55600000000000005</v>
      </c>
    </row>
    <row r="16" spans="1:52">
      <c r="A16">
        <v>5</v>
      </c>
      <c r="B16" t="s">
        <v>32</v>
      </c>
      <c r="C16" s="6">
        <v>-17512.63</v>
      </c>
      <c r="D16" s="6">
        <v>-15209.47</v>
      </c>
      <c r="E16" s="6">
        <v>-15773.37</v>
      </c>
      <c r="F16" s="6">
        <v>-6330.77</v>
      </c>
      <c r="G16" s="6">
        <v>-6841.19</v>
      </c>
      <c r="H16" s="6">
        <v>-4244.75</v>
      </c>
      <c r="I16" s="6">
        <v>-5730.3</v>
      </c>
      <c r="J16" s="6">
        <v>-7566.98</v>
      </c>
      <c r="K16" s="6">
        <v>-79209.460000000006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-17512.63</v>
      </c>
      <c r="D18" s="6">
        <v>-15209.47</v>
      </c>
      <c r="E18" s="6">
        <v>-15773.37</v>
      </c>
      <c r="F18" s="6">
        <v>-6330.77</v>
      </c>
      <c r="G18" s="6">
        <v>-6841.19</v>
      </c>
      <c r="H18" s="6">
        <v>-4244.75</v>
      </c>
      <c r="I18" s="6">
        <v>-5730.3</v>
      </c>
      <c r="J18" s="6">
        <v>-7566.98</v>
      </c>
      <c r="K18" s="6">
        <v>-79209.460000000006</v>
      </c>
    </row>
    <row r="19" spans="1:11">
      <c r="A19" t="s">
        <v>35</v>
      </c>
      <c r="B19" t="s">
        <v>36</v>
      </c>
      <c r="C19" s="6">
        <v>-538.19000000000005</v>
      </c>
      <c r="D19" s="6">
        <v>-1153.8399999999999</v>
      </c>
      <c r="E19" s="6">
        <v>-15087.75</v>
      </c>
      <c r="F19" s="6">
        <v>-2739.35</v>
      </c>
      <c r="G19" s="6">
        <v>-8816.48</v>
      </c>
      <c r="H19" s="6">
        <v>-3480.12</v>
      </c>
      <c r="I19" s="6">
        <v>752.45</v>
      </c>
      <c r="J19" s="6">
        <v>7714.17</v>
      </c>
      <c r="K19" s="6">
        <v>-23349.11</v>
      </c>
    </row>
    <row r="20" spans="1:11">
      <c r="A20" t="s">
        <v>37</v>
      </c>
      <c r="B20" t="s">
        <v>38</v>
      </c>
      <c r="C20" s="6"/>
      <c r="D20" s="6"/>
      <c r="E20" s="6"/>
      <c r="F20" s="6"/>
      <c r="G20" s="6">
        <v>-68.23</v>
      </c>
      <c r="H20" s="6"/>
      <c r="I20" s="6"/>
      <c r="J20" s="6"/>
      <c r="K20" s="6">
        <v>-68.23</v>
      </c>
    </row>
    <row r="21" spans="1:11">
      <c r="A21" t="s">
        <v>39</v>
      </c>
      <c r="B21" t="s">
        <v>40</v>
      </c>
      <c r="C21" s="6">
        <v>-8805.0300000000007</v>
      </c>
      <c r="D21" s="6">
        <v>-7545.03</v>
      </c>
      <c r="E21" s="6">
        <v>6853.56</v>
      </c>
      <c r="F21" s="6">
        <v>-2073.7399999999998</v>
      </c>
      <c r="G21" s="6">
        <v>3396.48</v>
      </c>
      <c r="H21" s="6">
        <v>-2786.47</v>
      </c>
      <c r="I21" s="6">
        <v>-752.45</v>
      </c>
      <c r="J21" s="6">
        <v>-7714.17</v>
      </c>
      <c r="K21" s="6">
        <v>-19426.849999999999</v>
      </c>
    </row>
    <row r="22" spans="1:11">
      <c r="A22" t="s">
        <v>41</v>
      </c>
      <c r="B22" t="s">
        <v>42</v>
      </c>
      <c r="C22" s="6">
        <v>-8169.41</v>
      </c>
      <c r="D22" s="6">
        <v>-6510.6</v>
      </c>
      <c r="E22" s="6">
        <v>-7539.18</v>
      </c>
      <c r="F22" s="6">
        <v>-1517.68</v>
      </c>
      <c r="G22" s="6">
        <v>-1352.96</v>
      </c>
      <c r="H22" s="6">
        <v>2021.84</v>
      </c>
      <c r="I22" s="6">
        <v>-5730.3</v>
      </c>
      <c r="J22" s="6">
        <v>-7566.98</v>
      </c>
      <c r="K22" s="6">
        <v>-36365.269999999997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2018873.42</v>
      </c>
      <c r="D31" s="8">
        <v>1517506.52</v>
      </c>
      <c r="E31" s="8">
        <v>1384332.96</v>
      </c>
      <c r="F31" s="8">
        <v>1540659.94</v>
      </c>
      <c r="G31" s="8">
        <v>1656433.24</v>
      </c>
      <c r="H31" s="8">
        <v>1499065</v>
      </c>
      <c r="I31" s="8">
        <v>1853783.18</v>
      </c>
      <c r="J31" s="8">
        <v>1681230.88</v>
      </c>
      <c r="K31" s="8">
        <v>13151885.140000001</v>
      </c>
    </row>
    <row r="32" spans="1:11" s="7" customFormat="1">
      <c r="A32" s="7">
        <v>11</v>
      </c>
      <c r="B32" s="7" t="s">
        <v>58</v>
      </c>
      <c r="C32" s="8">
        <v>-55663.3</v>
      </c>
      <c r="D32" s="8">
        <v>-50566.01</v>
      </c>
      <c r="E32" s="8">
        <v>-38964.42</v>
      </c>
      <c r="F32" s="8">
        <v>-50351.14</v>
      </c>
      <c r="G32" s="8">
        <v>-50304.04</v>
      </c>
      <c r="H32" s="8">
        <v>-56737.32</v>
      </c>
      <c r="I32" s="8">
        <v>-59843.9</v>
      </c>
      <c r="J32" s="8">
        <v>-60525.69</v>
      </c>
      <c r="K32" s="8">
        <v>-422955.82</v>
      </c>
    </row>
    <row r="33" spans="1:11">
      <c r="A33">
        <v>12</v>
      </c>
      <c r="B33" t="s">
        <v>59</v>
      </c>
      <c r="C33" s="6">
        <v>-1439089.29</v>
      </c>
      <c r="D33" s="6">
        <v>-1235120.22</v>
      </c>
      <c r="E33" s="6">
        <v>-1137308.23</v>
      </c>
      <c r="F33" s="6">
        <v>-1245068.46</v>
      </c>
      <c r="G33" s="6">
        <v>-1193759.17</v>
      </c>
      <c r="H33" s="6">
        <v>-1170982.2</v>
      </c>
      <c r="I33" s="6">
        <v>-1375809.67</v>
      </c>
      <c r="J33" s="6">
        <v>-1243922.8400000001</v>
      </c>
      <c r="K33" s="6">
        <v>-10041060.08</v>
      </c>
    </row>
    <row r="34" spans="1:11">
      <c r="A34">
        <v>13</v>
      </c>
      <c r="B34" t="s">
        <v>60</v>
      </c>
      <c r="C34" s="6">
        <v>-228693.5</v>
      </c>
      <c r="D34" s="6">
        <v>-256291.35</v>
      </c>
      <c r="E34" s="6">
        <v>-266003.24</v>
      </c>
      <c r="F34" s="6">
        <v>-285009.3</v>
      </c>
      <c r="G34" s="6">
        <v>-165999.81</v>
      </c>
      <c r="H34" s="6">
        <v>-222908.4</v>
      </c>
      <c r="I34" s="6">
        <v>-240496.66</v>
      </c>
      <c r="J34" s="6">
        <v>-203875.81</v>
      </c>
      <c r="K34" s="6">
        <v>-1869278.07</v>
      </c>
    </row>
    <row r="35" spans="1:11">
      <c r="A35" t="s">
        <v>61</v>
      </c>
      <c r="B35" t="s">
        <v>62</v>
      </c>
      <c r="C35" s="6">
        <v>-114617</v>
      </c>
      <c r="D35" s="6">
        <v>-143345</v>
      </c>
      <c r="E35" s="6">
        <v>-141143</v>
      </c>
      <c r="F35" s="6">
        <v>-154909</v>
      </c>
      <c r="G35" s="6">
        <v>-130475</v>
      </c>
      <c r="H35" s="6">
        <v>-117743</v>
      </c>
      <c r="I35" s="6">
        <v>-121628</v>
      </c>
      <c r="J35" s="6">
        <v>-101843</v>
      </c>
      <c r="K35" s="6">
        <v>-1025703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-29694</v>
      </c>
      <c r="D37" s="6">
        <v>-34340</v>
      </c>
      <c r="E37" s="6">
        <v>-34000</v>
      </c>
      <c r="F37" s="6">
        <v>-39328</v>
      </c>
      <c r="G37" s="6">
        <v>-34000</v>
      </c>
      <c r="H37" s="6">
        <v>-30600</v>
      </c>
      <c r="I37" s="6">
        <v>-30146</v>
      </c>
      <c r="J37" s="6">
        <v>-23800</v>
      </c>
      <c r="K37" s="6">
        <v>-255908</v>
      </c>
    </row>
    <row r="38" spans="1:11">
      <c r="A38" t="s">
        <v>67</v>
      </c>
      <c r="B38" t="s">
        <v>68</v>
      </c>
      <c r="C38" s="6">
        <v>-8890</v>
      </c>
      <c r="D38" s="6">
        <v>-19239.2</v>
      </c>
      <c r="E38" s="6">
        <v>-20649.84</v>
      </c>
      <c r="F38" s="6">
        <v>-8475</v>
      </c>
      <c r="G38" s="6">
        <v>-8775</v>
      </c>
      <c r="H38" s="6">
        <v>-15715</v>
      </c>
      <c r="I38" s="6">
        <v>-5780</v>
      </c>
      <c r="J38" s="6">
        <v>-13770</v>
      </c>
      <c r="K38" s="6">
        <v>-101294.04</v>
      </c>
    </row>
    <row r="39" spans="1:11">
      <c r="A39" t="s">
        <v>69</v>
      </c>
      <c r="B39" t="s">
        <v>70</v>
      </c>
      <c r="C39" s="6">
        <v>-20000</v>
      </c>
      <c r="D39" s="6">
        <v>-30000</v>
      </c>
      <c r="E39" s="6">
        <v>-30000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-184000</v>
      </c>
    </row>
    <row r="40" spans="1:11">
      <c r="A40" t="s">
        <v>71</v>
      </c>
      <c r="B40" t="s">
        <v>72</v>
      </c>
      <c r="C40" s="6">
        <v>-45564</v>
      </c>
      <c r="D40" s="6">
        <v>-10002</v>
      </c>
      <c r="E40" s="6">
        <v>-12628</v>
      </c>
      <c r="F40" s="6">
        <v>-33255.800000000003</v>
      </c>
      <c r="G40" s="6">
        <v>43277.4</v>
      </c>
      <c r="H40" s="6">
        <v>-30147.9</v>
      </c>
      <c r="I40" s="6">
        <v>-48369.5</v>
      </c>
      <c r="J40" s="6">
        <v>-27437.200000000001</v>
      </c>
      <c r="K40" s="6">
        <v>-164127</v>
      </c>
    </row>
    <row r="41" spans="1:11">
      <c r="A41" t="s">
        <v>73</v>
      </c>
      <c r="B41" t="s">
        <v>74</v>
      </c>
      <c r="C41" s="6"/>
      <c r="D41" s="6"/>
      <c r="E41" s="6"/>
      <c r="F41" s="6">
        <v>-8000</v>
      </c>
      <c r="G41" s="6">
        <v>-4625.71</v>
      </c>
      <c r="H41" s="6"/>
      <c r="I41" s="6">
        <v>-6964.29</v>
      </c>
      <c r="J41" s="6">
        <v>-3750</v>
      </c>
      <c r="K41" s="6">
        <v>-23340</v>
      </c>
    </row>
    <row r="42" spans="1:11">
      <c r="A42" t="s">
        <v>75</v>
      </c>
      <c r="B42" t="s">
        <v>76</v>
      </c>
      <c r="C42" s="6">
        <v>424</v>
      </c>
      <c r="D42" s="6"/>
      <c r="E42" s="6">
        <v>-2325</v>
      </c>
      <c r="F42" s="6">
        <v>-1164</v>
      </c>
      <c r="G42" s="6">
        <v>441</v>
      </c>
      <c r="H42" s="6">
        <v>2285</v>
      </c>
      <c r="I42" s="6"/>
      <c r="J42" s="6"/>
      <c r="K42" s="6">
        <v>-339</v>
      </c>
    </row>
    <row r="43" spans="1:11">
      <c r="A43" t="s">
        <v>77</v>
      </c>
      <c r="B43" t="s">
        <v>78</v>
      </c>
      <c r="C43" s="6">
        <v>-4077.5</v>
      </c>
      <c r="D43" s="6">
        <v>-5617.15</v>
      </c>
      <c r="E43" s="6">
        <v>-6106.4</v>
      </c>
      <c r="F43" s="6">
        <v>-4552.5</v>
      </c>
      <c r="G43" s="6">
        <v>-5027.5</v>
      </c>
      <c r="H43" s="6">
        <v>-4552.5</v>
      </c>
      <c r="I43" s="6">
        <v>-4722.2</v>
      </c>
      <c r="J43" s="6">
        <v>-4444.95</v>
      </c>
      <c r="K43" s="6">
        <v>-39100.699999999997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-3775</v>
      </c>
      <c r="D45" s="6">
        <v>-4573</v>
      </c>
      <c r="E45" s="6">
        <v>-4546</v>
      </c>
      <c r="F45" s="6">
        <v>-4755</v>
      </c>
      <c r="G45" s="6">
        <v>-4315</v>
      </c>
      <c r="H45" s="6">
        <v>-3935</v>
      </c>
      <c r="I45" s="6">
        <v>-3880</v>
      </c>
      <c r="J45" s="6">
        <v>-3164</v>
      </c>
      <c r="K45" s="6">
        <v>-32943</v>
      </c>
    </row>
    <row r="46" spans="1:11">
      <c r="A46" t="s">
        <v>83</v>
      </c>
      <c r="B46" t="s">
        <v>84</v>
      </c>
      <c r="C46" s="6"/>
      <c r="D46" s="6">
        <v>-6675</v>
      </c>
      <c r="E46" s="6">
        <v>-6105</v>
      </c>
      <c r="F46" s="6">
        <v>-8070</v>
      </c>
      <c r="G46" s="6"/>
      <c r="H46" s="6"/>
      <c r="I46" s="6">
        <v>-2340</v>
      </c>
      <c r="J46" s="6"/>
      <c r="K46" s="6">
        <v>-23190</v>
      </c>
    </row>
    <row r="47" spans="1:11">
      <c r="A47" t="s">
        <v>85</v>
      </c>
      <c r="B47" t="s">
        <v>86</v>
      </c>
      <c r="C47" s="6">
        <v>-2500</v>
      </c>
      <c r="D47" s="6">
        <v>-2500</v>
      </c>
      <c r="E47" s="6">
        <v>-8500</v>
      </c>
      <c r="F47" s="6">
        <v>-2500</v>
      </c>
      <c r="G47" s="6">
        <v>-2500</v>
      </c>
      <c r="H47" s="6">
        <v>-2500</v>
      </c>
      <c r="I47" s="6">
        <v>3333.33</v>
      </c>
      <c r="J47" s="6">
        <v>-1666.66</v>
      </c>
      <c r="K47" s="6">
        <v>-19333.330000000002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-1133172.8</v>
      </c>
      <c r="D49" s="6">
        <v>-875242.33</v>
      </c>
      <c r="E49" s="6">
        <v>-791081.16</v>
      </c>
      <c r="F49" s="6">
        <v>-859784.93</v>
      </c>
      <c r="G49" s="6">
        <v>-930725.13</v>
      </c>
      <c r="H49" s="6">
        <v>-851580.7</v>
      </c>
      <c r="I49" s="6">
        <v>-1043418.29</v>
      </c>
      <c r="J49" s="6">
        <v>-946836.66</v>
      </c>
      <c r="K49" s="6">
        <v>-7431842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>
        <v>-1760</v>
      </c>
      <c r="F54" s="6"/>
      <c r="G54" s="6"/>
      <c r="H54" s="6"/>
      <c r="I54" s="6"/>
      <c r="J54" s="6"/>
      <c r="K54" s="6">
        <v>-1760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>
        <v>-1133172.8</v>
      </c>
      <c r="D58" s="6">
        <v>-875242.33</v>
      </c>
      <c r="E58" s="6">
        <v>-789321.16</v>
      </c>
      <c r="F58" s="6">
        <v>-859784.93</v>
      </c>
      <c r="G58" s="6">
        <v>-930725.13</v>
      </c>
      <c r="H58" s="6">
        <v>-851580.7</v>
      </c>
      <c r="I58" s="6">
        <v>-1043418.29</v>
      </c>
      <c r="J58" s="6">
        <v>-946836.66</v>
      </c>
      <c r="K58" s="6">
        <v>-7430082</v>
      </c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-2881.39</v>
      </c>
      <c r="D60" s="6">
        <v>-2977.43</v>
      </c>
      <c r="E60" s="6">
        <v>-2881.39</v>
      </c>
      <c r="F60" s="6">
        <v>-2977.43</v>
      </c>
      <c r="G60" s="6">
        <v>-2977.43</v>
      </c>
      <c r="H60" s="6">
        <v>-2881.39</v>
      </c>
      <c r="I60" s="6">
        <v>-3048.21</v>
      </c>
      <c r="J60" s="6">
        <v>-2949.88</v>
      </c>
      <c r="K60" s="6">
        <v>-23574.55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-1293.1500000000001</v>
      </c>
      <c r="D62" s="6">
        <v>-1336.25</v>
      </c>
      <c r="E62" s="6">
        <v>-1293.1500000000001</v>
      </c>
      <c r="F62" s="6">
        <v>-1336.25</v>
      </c>
      <c r="G62" s="6">
        <v>-1336.25</v>
      </c>
      <c r="H62" s="6">
        <v>-1293.1500000000001</v>
      </c>
      <c r="I62" s="6">
        <v>-1407.03</v>
      </c>
      <c r="J62" s="6">
        <v>-1361.64</v>
      </c>
      <c r="K62" s="6">
        <v>-10656.87</v>
      </c>
    </row>
    <row r="63" spans="1:11">
      <c r="A63" t="s">
        <v>115</v>
      </c>
      <c r="B63" t="s">
        <v>116</v>
      </c>
      <c r="C63" s="6">
        <v>-1561.12</v>
      </c>
      <c r="D63" s="6">
        <v>-1613.15</v>
      </c>
      <c r="E63" s="6">
        <v>-1561.12</v>
      </c>
      <c r="F63" s="6">
        <v>-1613.15</v>
      </c>
      <c r="G63" s="6">
        <v>-1613.15</v>
      </c>
      <c r="H63" s="6">
        <v>-1561.12</v>
      </c>
      <c r="I63" s="6">
        <v>-1613.15</v>
      </c>
      <c r="J63" s="6">
        <v>-1561.12</v>
      </c>
      <c r="K63" s="6">
        <v>-12697.08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-27.12</v>
      </c>
      <c r="D65" s="6">
        <v>-28.03</v>
      </c>
      <c r="E65" s="6">
        <v>-27.12</v>
      </c>
      <c r="F65" s="6">
        <v>-28.03</v>
      </c>
      <c r="G65" s="6">
        <v>-28.03</v>
      </c>
      <c r="H65" s="6">
        <v>-27.12</v>
      </c>
      <c r="I65" s="6">
        <v>-28.03</v>
      </c>
      <c r="J65" s="6">
        <v>-27.12</v>
      </c>
      <c r="K65" s="6">
        <v>-220.6</v>
      </c>
    </row>
    <row r="66" spans="1:11">
      <c r="A66">
        <v>17</v>
      </c>
      <c r="B66" t="s">
        <v>121</v>
      </c>
      <c r="C66" s="6">
        <v>-74341.600000000006</v>
      </c>
      <c r="D66" s="6">
        <v>-100609.11</v>
      </c>
      <c r="E66" s="6">
        <v>-77342.44</v>
      </c>
      <c r="F66" s="6">
        <v>-97296.8</v>
      </c>
      <c r="G66" s="6">
        <v>-94056.8</v>
      </c>
      <c r="H66" s="6">
        <v>-93611.71</v>
      </c>
      <c r="I66" s="6">
        <v>-88846.51</v>
      </c>
      <c r="J66" s="6">
        <v>-90260.49</v>
      </c>
      <c r="K66" s="6">
        <v>-716365.46</v>
      </c>
    </row>
    <row r="67" spans="1:11">
      <c r="A67">
        <v>18</v>
      </c>
      <c r="B67" t="s">
        <v>122</v>
      </c>
      <c r="C67" s="6">
        <v>-34929.07</v>
      </c>
      <c r="D67" s="6">
        <v>-53098.67</v>
      </c>
      <c r="E67" s="6">
        <v>-34801.839999999997</v>
      </c>
      <c r="F67" s="6">
        <v>-53294.48</v>
      </c>
      <c r="G67" s="6">
        <v>-44052.98</v>
      </c>
      <c r="H67" s="6">
        <v>-44053.06</v>
      </c>
      <c r="I67" s="6">
        <v>-44107.34</v>
      </c>
      <c r="J67" s="6">
        <v>-44116.29</v>
      </c>
      <c r="K67" s="6">
        <v>-352453.73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-34890</v>
      </c>
      <c r="D69" s="6">
        <v>-34890</v>
      </c>
      <c r="E69" s="6">
        <v>-34890</v>
      </c>
      <c r="F69" s="6">
        <v>-34890</v>
      </c>
      <c r="G69" s="6">
        <v>-34890</v>
      </c>
      <c r="H69" s="6">
        <v>-34890</v>
      </c>
      <c r="I69" s="6">
        <v>-34890</v>
      </c>
      <c r="J69" s="6">
        <v>-34890</v>
      </c>
      <c r="K69" s="6">
        <v>-279120</v>
      </c>
    </row>
    <row r="70" spans="1:11">
      <c r="A70" t="s">
        <v>127</v>
      </c>
      <c r="B70" t="s">
        <v>128</v>
      </c>
      <c r="C70" s="6">
        <v>-39.07</v>
      </c>
      <c r="D70" s="6">
        <v>-18208.669999999998</v>
      </c>
      <c r="E70" s="6">
        <v>88.16</v>
      </c>
      <c r="F70" s="6">
        <v>-18404.48</v>
      </c>
      <c r="G70" s="6">
        <v>-9162.98</v>
      </c>
      <c r="H70" s="6">
        <v>-9163.06</v>
      </c>
      <c r="I70" s="6">
        <v>-9217.34</v>
      </c>
      <c r="J70" s="6">
        <v>-9226.2900000000009</v>
      </c>
      <c r="K70" s="6">
        <v>-73333.73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-7571.57</v>
      </c>
      <c r="D76" s="6">
        <v>-10030.549999999999</v>
      </c>
      <c r="E76" s="6">
        <v>-9142.7000000000007</v>
      </c>
      <c r="F76" s="6">
        <v>-9177.89</v>
      </c>
      <c r="G76" s="6">
        <v>-8273.3799999999992</v>
      </c>
      <c r="H76" s="6">
        <v>-8711.43</v>
      </c>
      <c r="I76" s="6">
        <v>-9156.06</v>
      </c>
      <c r="J76" s="6">
        <v>-9783.06</v>
      </c>
      <c r="K76" s="6">
        <v>-71846.64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-7571.57</v>
      </c>
      <c r="D78" s="6">
        <v>-10030.549999999999</v>
      </c>
      <c r="E78" s="6">
        <v>-9142.7000000000007</v>
      </c>
      <c r="F78" s="6">
        <v>-9177.89</v>
      </c>
      <c r="G78" s="6">
        <v>-8273.3799999999992</v>
      </c>
      <c r="H78" s="6">
        <v>-8711.43</v>
      </c>
      <c r="I78" s="6">
        <v>-9156.06</v>
      </c>
      <c r="J78" s="6">
        <v>-9783.06</v>
      </c>
      <c r="K78" s="6">
        <v>-71846.64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-6817.39</v>
      </c>
      <c r="D80" s="6">
        <v>-12418.23</v>
      </c>
      <c r="E80" s="6">
        <v>-8136.01</v>
      </c>
      <c r="F80" s="6">
        <v>-7439.47</v>
      </c>
      <c r="G80" s="6">
        <v>-10481.1</v>
      </c>
      <c r="H80" s="6">
        <v>-8886.82</v>
      </c>
      <c r="I80" s="6">
        <v>-8170.45</v>
      </c>
      <c r="J80" s="6">
        <v>-11987.26</v>
      </c>
      <c r="K80" s="6">
        <v>-74336.73</v>
      </c>
    </row>
    <row r="81" spans="1:11">
      <c r="A81" t="s">
        <v>147</v>
      </c>
      <c r="B81" t="s">
        <v>148</v>
      </c>
      <c r="C81" s="6"/>
      <c r="D81" s="6">
        <v>-1500</v>
      </c>
      <c r="E81" s="6"/>
      <c r="F81" s="6"/>
      <c r="G81" s="6">
        <v>-1500</v>
      </c>
      <c r="H81" s="6"/>
      <c r="I81" s="6"/>
      <c r="J81" s="6">
        <v>-1500</v>
      </c>
      <c r="K81" s="6">
        <v>-4500</v>
      </c>
    </row>
    <row r="82" spans="1:11">
      <c r="A82" t="s">
        <v>149</v>
      </c>
      <c r="B82" t="s">
        <v>150</v>
      </c>
      <c r="C82" s="6"/>
      <c r="D82" s="6">
        <v>-2520</v>
      </c>
      <c r="E82" s="6"/>
      <c r="F82" s="6"/>
      <c r="G82" s="6">
        <v>-1440</v>
      </c>
      <c r="H82" s="6">
        <v>-2260</v>
      </c>
      <c r="I82" s="6"/>
      <c r="J82" s="6">
        <v>-3460</v>
      </c>
      <c r="K82" s="6">
        <v>-9680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-1609.58</v>
      </c>
      <c r="D86" s="6">
        <v>-3148.23</v>
      </c>
      <c r="E86" s="6">
        <v>-2876.18</v>
      </c>
      <c r="F86" s="6">
        <v>-2188.1</v>
      </c>
      <c r="G86" s="6">
        <v>-2283.85</v>
      </c>
      <c r="H86" s="6">
        <v>-1385.45</v>
      </c>
      <c r="I86" s="6">
        <v>-2947.8</v>
      </c>
      <c r="J86" s="6">
        <v>-1737.7</v>
      </c>
      <c r="K86" s="6">
        <v>-18176.89</v>
      </c>
    </row>
    <row r="87" spans="1:11">
      <c r="A87">
        <v>21</v>
      </c>
      <c r="B87" t="s">
        <v>159</v>
      </c>
      <c r="C87" s="6">
        <v>-1016.12</v>
      </c>
      <c r="D87" s="6">
        <v>-1456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-10790.92</v>
      </c>
    </row>
    <row r="88" spans="1:11">
      <c r="A88" t="s">
        <v>160</v>
      </c>
      <c r="B88" t="s">
        <v>161</v>
      </c>
      <c r="C88" s="6">
        <v>-1016.12</v>
      </c>
      <c r="D88" s="6">
        <v>-1456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-10790.92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-8795.39</v>
      </c>
      <c r="D90" s="6">
        <v>-7601.89</v>
      </c>
      <c r="E90" s="6">
        <v>-9134.08</v>
      </c>
      <c r="F90" s="6">
        <v>-6219.7</v>
      </c>
      <c r="G90" s="6">
        <v>-8329.14</v>
      </c>
      <c r="H90" s="6">
        <v>-15301.1</v>
      </c>
      <c r="I90" s="6">
        <v>-12864.93</v>
      </c>
      <c r="J90" s="6">
        <v>-7925.56</v>
      </c>
      <c r="K90" s="6">
        <v>-76171.789999999994</v>
      </c>
    </row>
    <row r="91" spans="1:11">
      <c r="A91" t="s">
        <v>165</v>
      </c>
      <c r="B91" t="s">
        <v>166</v>
      </c>
      <c r="C91" s="6">
        <v>-2195.39</v>
      </c>
      <c r="D91" s="6">
        <v>583.96</v>
      </c>
      <c r="E91" s="6">
        <v>-367.08</v>
      </c>
      <c r="F91" s="6">
        <v>-775.7</v>
      </c>
      <c r="G91" s="6">
        <v>-1914.58</v>
      </c>
      <c r="H91" s="6">
        <v>-1221.0999999999999</v>
      </c>
      <c r="I91" s="6">
        <v>-988.79</v>
      </c>
      <c r="J91" s="6">
        <v>-1117.56</v>
      </c>
      <c r="K91" s="6">
        <v>-7996.24</v>
      </c>
    </row>
    <row r="92" spans="1:11">
      <c r="A92" t="s">
        <v>167</v>
      </c>
      <c r="B92" t="s">
        <v>168</v>
      </c>
      <c r="C92" s="6">
        <v>-6600</v>
      </c>
      <c r="D92" s="6">
        <v>-7535.85</v>
      </c>
      <c r="E92" s="6">
        <v>-8767</v>
      </c>
      <c r="F92" s="6">
        <v>-4776</v>
      </c>
      <c r="G92" s="6">
        <v>-6174.56</v>
      </c>
      <c r="H92" s="6">
        <v>-11186</v>
      </c>
      <c r="I92" s="6">
        <v>-11876.14</v>
      </c>
      <c r="J92" s="6">
        <v>-3218</v>
      </c>
      <c r="K92" s="6">
        <v>-60133.55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>
        <v>-650</v>
      </c>
      <c r="E94" s="6"/>
      <c r="F94" s="6">
        <v>-668</v>
      </c>
      <c r="G94" s="6">
        <v>-240</v>
      </c>
      <c r="H94" s="6">
        <v>-2894</v>
      </c>
      <c r="I94" s="6"/>
      <c r="J94" s="6">
        <v>-3590</v>
      </c>
      <c r="K94" s="6">
        <v>-8042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-3250.71</v>
      </c>
      <c r="D101" s="6">
        <v>-3250.71</v>
      </c>
      <c r="E101" s="6">
        <v>-3250.71</v>
      </c>
      <c r="F101" s="6">
        <v>-3250.71</v>
      </c>
      <c r="G101" s="6">
        <v>-3250.71</v>
      </c>
      <c r="H101" s="6">
        <v>-3250.71</v>
      </c>
      <c r="I101" s="6">
        <v>-3250.71</v>
      </c>
      <c r="J101" s="6">
        <v>-3250.71</v>
      </c>
      <c r="K101" s="6">
        <v>-26005.68</v>
      </c>
    </row>
    <row r="102" spans="1:11">
      <c r="A102" t="s">
        <v>185</v>
      </c>
      <c r="B102" t="s">
        <v>186</v>
      </c>
      <c r="C102" s="6">
        <v>-166.19</v>
      </c>
      <c r="D102" s="6">
        <v>-166.19</v>
      </c>
      <c r="E102" s="6">
        <v>-166.19</v>
      </c>
      <c r="F102" s="6">
        <v>-166.19</v>
      </c>
      <c r="G102" s="6">
        <v>-166.19</v>
      </c>
      <c r="H102" s="6">
        <v>-166.19</v>
      </c>
      <c r="I102" s="6">
        <v>-166.19</v>
      </c>
      <c r="J102" s="6">
        <v>-166.19</v>
      </c>
      <c r="K102" s="6">
        <v>-1329.52</v>
      </c>
    </row>
    <row r="103" spans="1:11">
      <c r="A103" t="s">
        <v>187</v>
      </c>
      <c r="B103" t="s">
        <v>188</v>
      </c>
      <c r="C103" s="6">
        <v>-3084.52</v>
      </c>
      <c r="D103" s="6">
        <v>-3084.52</v>
      </c>
      <c r="E103" s="6">
        <v>-3084.52</v>
      </c>
      <c r="F103" s="6">
        <v>-3084.52</v>
      </c>
      <c r="G103" s="6">
        <v>-3084.52</v>
      </c>
      <c r="H103" s="6">
        <v>-3084.52</v>
      </c>
      <c r="I103" s="6">
        <v>-3084.52</v>
      </c>
      <c r="J103" s="6">
        <v>-3084.52</v>
      </c>
      <c r="K103" s="6">
        <v>-24676.16</v>
      </c>
    </row>
    <row r="104" spans="1:11">
      <c r="A104">
        <v>25</v>
      </c>
      <c r="B104" t="s">
        <v>189</v>
      </c>
      <c r="C104" s="6">
        <v>-37.67</v>
      </c>
      <c r="D104" s="6">
        <v>-80.77</v>
      </c>
      <c r="E104" s="6">
        <v>-1056.1400000000001</v>
      </c>
      <c r="F104" s="6">
        <v>-191.75</v>
      </c>
      <c r="G104" s="6">
        <v>-7460.08</v>
      </c>
      <c r="H104" s="6">
        <v>-243.61</v>
      </c>
      <c r="I104" s="6"/>
      <c r="J104" s="6"/>
      <c r="K104" s="6">
        <v>-9070.02</v>
      </c>
    </row>
    <row r="105" spans="1:11">
      <c r="A105" t="s">
        <v>190</v>
      </c>
      <c r="B105" t="s">
        <v>191</v>
      </c>
      <c r="C105" s="6">
        <v>-37.67</v>
      </c>
      <c r="D105" s="6">
        <v>-80.77</v>
      </c>
      <c r="E105" s="6">
        <v>-1056.1400000000001</v>
      </c>
      <c r="F105" s="6">
        <v>-191.75</v>
      </c>
      <c r="G105" s="6">
        <v>-7460.08</v>
      </c>
      <c r="H105" s="6">
        <v>-243.61</v>
      </c>
      <c r="I105" s="6"/>
      <c r="J105" s="6"/>
      <c r="K105" s="6">
        <v>-9070.02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-9264.7099999999991</v>
      </c>
      <c r="D110" s="6">
        <v>-9229.69</v>
      </c>
      <c r="E110" s="6">
        <v>-9300.23</v>
      </c>
      <c r="F110" s="6">
        <v>-9274.66</v>
      </c>
      <c r="G110" s="6">
        <v>-9236.7099999999991</v>
      </c>
      <c r="H110" s="6">
        <v>-9315.89</v>
      </c>
      <c r="I110" s="6">
        <v>-9224.36</v>
      </c>
      <c r="J110" s="6">
        <v>-9309.4599999999991</v>
      </c>
      <c r="K110" s="6">
        <v>-74155.710000000006</v>
      </c>
    </row>
    <row r="111" spans="1:11">
      <c r="A111" t="s">
        <v>200</v>
      </c>
      <c r="B111" t="s">
        <v>201</v>
      </c>
      <c r="C111" s="6">
        <v>-1464.71</v>
      </c>
      <c r="D111" s="6">
        <v>-1429.69</v>
      </c>
      <c r="E111" s="6">
        <v>-1500.23</v>
      </c>
      <c r="F111" s="6">
        <v>-1474.66</v>
      </c>
      <c r="G111" s="6">
        <v>-1436.71</v>
      </c>
      <c r="H111" s="6">
        <v>-1515.89</v>
      </c>
      <c r="I111" s="6">
        <v>-1424.36</v>
      </c>
      <c r="J111" s="6">
        <v>-1509.46</v>
      </c>
      <c r="K111" s="6">
        <v>-11755.71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-2658.97</v>
      </c>
      <c r="D114" s="6">
        <v>-3442.6</v>
      </c>
      <c r="E114" s="6">
        <v>-1150.2</v>
      </c>
      <c r="F114" s="6">
        <v>-7031.39</v>
      </c>
      <c r="G114" s="6">
        <v>-1551.57</v>
      </c>
      <c r="H114" s="6">
        <v>-1811.36</v>
      </c>
      <c r="I114" s="6"/>
      <c r="J114" s="6">
        <v>-3888.15</v>
      </c>
      <c r="K114" s="6">
        <v>-21534.240000000002</v>
      </c>
    </row>
    <row r="115" spans="1:11">
      <c r="A115" t="s">
        <v>207</v>
      </c>
      <c r="B115" t="s">
        <v>208</v>
      </c>
      <c r="C115" s="6">
        <v>-2658.97</v>
      </c>
      <c r="D115" s="6">
        <v>-3442.6</v>
      </c>
      <c r="E115" s="6">
        <v>-1150.2</v>
      </c>
      <c r="F115" s="6">
        <v>-7031.39</v>
      </c>
      <c r="G115" s="6">
        <v>-1551.57</v>
      </c>
      <c r="H115" s="6">
        <v>-1811.36</v>
      </c>
      <c r="I115" s="6"/>
      <c r="J115" s="6">
        <v>-3888.15</v>
      </c>
      <c r="K115" s="6">
        <v>-21534.240000000002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524120.83</v>
      </c>
      <c r="D120" s="8">
        <v>231820.29</v>
      </c>
      <c r="E120" s="8">
        <v>208060.31</v>
      </c>
      <c r="F120" s="8">
        <v>245240.34</v>
      </c>
      <c r="G120" s="8">
        <v>412370.03</v>
      </c>
      <c r="H120" s="8">
        <v>271345.48</v>
      </c>
      <c r="I120" s="8">
        <v>418129.61</v>
      </c>
      <c r="J120" s="8">
        <v>376782.35</v>
      </c>
      <c r="K120" s="8">
        <v>2687869.24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0.14599999999999999</v>
      </c>
      <c r="D121" s="9">
        <f t="shared" ref="D121:K121" si="1">IF(D$10=0," ",ROUND(D120/D$10,3))</f>
        <v>8.2000000000000003E-2</v>
      </c>
      <c r="E121" s="9">
        <f t="shared" si="1"/>
        <v>8.2000000000000003E-2</v>
      </c>
      <c r="F121" s="9">
        <f t="shared" si="1"/>
        <v>0.09</v>
      </c>
      <c r="G121" s="9">
        <f t="shared" si="1"/>
        <v>0.13800000000000001</v>
      </c>
      <c r="H121" s="9">
        <f t="shared" si="1"/>
        <v>9.8000000000000004E-2</v>
      </c>
      <c r="I121" s="9">
        <f t="shared" si="1"/>
        <v>0.125</v>
      </c>
      <c r="J121" s="9">
        <f t="shared" si="1"/>
        <v>0.124</v>
      </c>
      <c r="K121" s="9">
        <f t="shared" si="1"/>
        <v>0.113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-246525.17</v>
      </c>
      <c r="D123" s="6">
        <v>-279373.48</v>
      </c>
      <c r="E123" s="6">
        <v>-285780.25</v>
      </c>
      <c r="F123" s="6">
        <v>-301881.55</v>
      </c>
      <c r="G123" s="6">
        <v>-186979.04</v>
      </c>
      <c r="H123" s="6">
        <v>-250696.82</v>
      </c>
      <c r="I123" s="6">
        <v>-263942.01</v>
      </c>
      <c r="J123" s="6">
        <v>-228053.89</v>
      </c>
      <c r="K123" s="6">
        <v>-2043232.21</v>
      </c>
    </row>
    <row r="124" spans="1:11">
      <c r="A124" t="s">
        <v>221</v>
      </c>
      <c r="B124" t="s">
        <v>222</v>
      </c>
      <c r="C124" s="6">
        <v>-228693.5</v>
      </c>
      <c r="D124" s="6">
        <v>-256291.35</v>
      </c>
      <c r="E124" s="6">
        <v>-266003.24</v>
      </c>
      <c r="F124" s="6">
        <v>-285009.3</v>
      </c>
      <c r="G124" s="6">
        <v>-165999.81</v>
      </c>
      <c r="H124" s="6">
        <v>-222908.4</v>
      </c>
      <c r="I124" s="6">
        <v>-240496.66</v>
      </c>
      <c r="J124" s="6">
        <v>-203875.81</v>
      </c>
      <c r="K124" s="6">
        <v>-1869278.07</v>
      </c>
    </row>
    <row r="125" spans="1:11">
      <c r="A125" t="s">
        <v>223</v>
      </c>
      <c r="B125" t="s">
        <v>224</v>
      </c>
      <c r="C125" s="6">
        <v>-7571.57</v>
      </c>
      <c r="D125" s="6">
        <v>-10030.549999999999</v>
      </c>
      <c r="E125" s="6">
        <v>-9142.7000000000007</v>
      </c>
      <c r="F125" s="6">
        <v>-9177.89</v>
      </c>
      <c r="G125" s="6">
        <v>-8273.3799999999992</v>
      </c>
      <c r="H125" s="6">
        <v>-8711.43</v>
      </c>
      <c r="I125" s="6">
        <v>-9156.06</v>
      </c>
      <c r="J125" s="6">
        <v>-9783.06</v>
      </c>
      <c r="K125" s="6">
        <v>-71846.64</v>
      </c>
    </row>
    <row r="126" spans="1:11">
      <c r="A126" t="s">
        <v>225</v>
      </c>
      <c r="B126" t="s">
        <v>226</v>
      </c>
      <c r="C126" s="6"/>
      <c r="D126" s="6">
        <v>-4020</v>
      </c>
      <c r="E126" s="6"/>
      <c r="F126" s="6"/>
      <c r="G126" s="6">
        <v>-2940</v>
      </c>
      <c r="H126" s="6">
        <v>-2260</v>
      </c>
      <c r="I126" s="6"/>
      <c r="J126" s="6">
        <v>-4960</v>
      </c>
      <c r="K126" s="6">
        <v>-14180</v>
      </c>
    </row>
    <row r="127" spans="1:11">
      <c r="A127" t="s">
        <v>227</v>
      </c>
      <c r="B127" t="s">
        <v>228</v>
      </c>
      <c r="C127" s="6">
        <v>-8795.39</v>
      </c>
      <c r="D127" s="6">
        <v>-7601.89</v>
      </c>
      <c r="E127" s="6">
        <v>-9134.08</v>
      </c>
      <c r="F127" s="6">
        <v>-6219.7</v>
      </c>
      <c r="G127" s="6">
        <v>-8329.14</v>
      </c>
      <c r="H127" s="6">
        <v>-15301.1</v>
      </c>
      <c r="I127" s="6">
        <v>-12864.93</v>
      </c>
      <c r="J127" s="6">
        <v>-7925.56</v>
      </c>
      <c r="K127" s="6">
        <v>-76171.789999999994</v>
      </c>
    </row>
    <row r="128" spans="1:11">
      <c r="A128" t="s">
        <v>229</v>
      </c>
      <c r="B128" t="s">
        <v>230</v>
      </c>
      <c r="C128" s="4">
        <v>-1464.71</v>
      </c>
      <c r="D128" s="4">
        <v>-1429.69</v>
      </c>
      <c r="E128" s="4">
        <v>-1500.23</v>
      </c>
      <c r="F128" s="4">
        <v>-1474.66</v>
      </c>
      <c r="G128" s="4">
        <v>-1436.71</v>
      </c>
      <c r="H128" s="4">
        <v>-1515.89</v>
      </c>
      <c r="I128" s="4">
        <v>-1424.36</v>
      </c>
      <c r="J128" s="4">
        <v>-1509.46</v>
      </c>
      <c r="K128" s="4">
        <v>-11755.71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1.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283</v>
      </c>
      <c r="C4" s="11" t="s">
        <v>283</v>
      </c>
      <c r="D4" s="11" t="s">
        <v>283</v>
      </c>
      <c r="E4" s="11" t="s">
        <v>283</v>
      </c>
      <c r="F4" s="11" t="s">
        <v>283</v>
      </c>
      <c r="G4" s="11" t="s">
        <v>283</v>
      </c>
      <c r="H4" s="11" t="s">
        <v>283</v>
      </c>
      <c r="I4" s="11" t="s">
        <v>283</v>
      </c>
      <c r="J4" s="11" t="s">
        <v>283</v>
      </c>
      <c r="K4" s="11" t="s">
        <v>283</v>
      </c>
    </row>
    <row r="5" spans="1:52" s="11" customFormat="1">
      <c r="A5" s="10" t="s">
        <v>7</v>
      </c>
      <c r="B5" s="11">
        <v>4022</v>
      </c>
      <c r="C5" s="11">
        <v>4022</v>
      </c>
      <c r="D5" s="11">
        <v>4022</v>
      </c>
      <c r="E5" s="11">
        <v>4022</v>
      </c>
      <c r="F5" s="11">
        <v>4022</v>
      </c>
      <c r="G5" s="11">
        <v>4022</v>
      </c>
      <c r="H5" s="11">
        <v>4022</v>
      </c>
      <c r="I5" s="11">
        <v>4022</v>
      </c>
      <c r="J5" s="11">
        <v>4022</v>
      </c>
      <c r="K5" s="11">
        <v>4022</v>
      </c>
    </row>
    <row r="6" spans="1:52" s="13" customFormat="1" ht="57">
      <c r="A6" s="12" t="s">
        <v>8</v>
      </c>
      <c r="B6" s="13" t="s">
        <v>286</v>
      </c>
      <c r="C6" s="13" t="s">
        <v>286</v>
      </c>
      <c r="D6" s="13" t="s">
        <v>286</v>
      </c>
      <c r="E6" s="13" t="s">
        <v>286</v>
      </c>
      <c r="F6" s="13" t="s">
        <v>286</v>
      </c>
      <c r="G6" s="13" t="s">
        <v>286</v>
      </c>
      <c r="H6" s="13" t="s">
        <v>286</v>
      </c>
      <c r="I6" s="13" t="s">
        <v>286</v>
      </c>
      <c r="J6" s="13" t="s">
        <v>286</v>
      </c>
      <c r="K6" s="13" t="s">
        <v>286</v>
      </c>
    </row>
    <row r="7" spans="1:52" s="11" customFormat="1">
      <c r="A7" s="10" t="s">
        <v>10</v>
      </c>
      <c r="B7" s="11" t="s">
        <v>285</v>
      </c>
      <c r="C7" s="11" t="s">
        <v>285</v>
      </c>
      <c r="D7" s="11" t="s">
        <v>285</v>
      </c>
      <c r="E7" s="11" t="s">
        <v>285</v>
      </c>
      <c r="F7" s="11" t="s">
        <v>285</v>
      </c>
      <c r="G7" s="11" t="s">
        <v>285</v>
      </c>
      <c r="H7" s="11" t="s">
        <v>285</v>
      </c>
      <c r="I7" s="11" t="s">
        <v>285</v>
      </c>
      <c r="J7" s="11" t="s">
        <v>285</v>
      </c>
      <c r="K7" s="11" t="s">
        <v>285</v>
      </c>
    </row>
    <row r="8" spans="1:52" s="11" customFormat="1">
      <c r="A8" s="10" t="s">
        <v>12</v>
      </c>
      <c r="B8" s="11">
        <v>9</v>
      </c>
      <c r="C8" s="11">
        <v>9</v>
      </c>
      <c r="D8" s="11">
        <v>9</v>
      </c>
      <c r="E8" s="11">
        <v>9</v>
      </c>
      <c r="F8" s="11">
        <v>9</v>
      </c>
      <c r="G8" s="11">
        <v>9</v>
      </c>
      <c r="H8" s="11">
        <v>9</v>
      </c>
      <c r="I8" s="11">
        <v>9</v>
      </c>
      <c r="J8" s="11">
        <v>9</v>
      </c>
      <c r="K8" s="11">
        <v>9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1787577.5</v>
      </c>
      <c r="D10" s="8">
        <v>1614429.26</v>
      </c>
      <c r="E10" s="8">
        <v>1529381.17</v>
      </c>
      <c r="F10" s="8">
        <v>1705922.2</v>
      </c>
      <c r="G10" s="8">
        <v>1699660.72</v>
      </c>
      <c r="H10" s="8">
        <v>1523864.72</v>
      </c>
      <c r="I10" s="8">
        <v>1808837.61</v>
      </c>
      <c r="J10" s="8">
        <v>1884733.63</v>
      </c>
      <c r="K10" s="8">
        <v>13554406.810000001</v>
      </c>
    </row>
    <row r="11" spans="1:52">
      <c r="A11" t="s">
        <v>25</v>
      </c>
      <c r="B11" t="s">
        <v>26</v>
      </c>
      <c r="C11" s="6">
        <v>1787577.5</v>
      </c>
      <c r="D11" s="6">
        <v>1614429.26</v>
      </c>
      <c r="E11" s="6">
        <v>1529381.17</v>
      </c>
      <c r="F11" s="6">
        <v>1705922.2</v>
      </c>
      <c r="G11" s="6">
        <v>1699660.72</v>
      </c>
      <c r="H11" s="6">
        <v>1523864.72</v>
      </c>
      <c r="I11" s="6">
        <v>1808837.61</v>
      </c>
      <c r="J11" s="6">
        <v>1884733.63</v>
      </c>
      <c r="K11" s="6">
        <v>13554406.810000001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-739296.63</v>
      </c>
      <c r="D13" s="6">
        <v>-654851.71</v>
      </c>
      <c r="E13" s="6">
        <v>-632409.76</v>
      </c>
      <c r="F13" s="6">
        <v>-689465.79</v>
      </c>
      <c r="G13" s="6">
        <v>-699587.09</v>
      </c>
      <c r="H13" s="6">
        <v>-627772.9</v>
      </c>
      <c r="I13" s="6">
        <v>-737678.72</v>
      </c>
      <c r="J13" s="6">
        <v>-779521.29</v>
      </c>
      <c r="K13" s="6">
        <v>-5560583.8899999997</v>
      </c>
    </row>
    <row r="14" spans="1:52">
      <c r="A14">
        <v>3</v>
      </c>
      <c r="B14" t="s">
        <v>30</v>
      </c>
      <c r="C14" s="6">
        <v>1048280.87</v>
      </c>
      <c r="D14" s="6">
        <v>959577.55</v>
      </c>
      <c r="E14" s="6">
        <v>896971.41</v>
      </c>
      <c r="F14" s="6">
        <v>1016456.41</v>
      </c>
      <c r="G14" s="6">
        <v>1000073.63</v>
      </c>
      <c r="H14" s="6">
        <v>896091.82</v>
      </c>
      <c r="I14" s="6">
        <v>1071158.8899999999</v>
      </c>
      <c r="J14" s="6">
        <v>1105212.3400000001</v>
      </c>
      <c r="K14" s="6">
        <v>7993822.9199999999</v>
      </c>
    </row>
    <row r="15" spans="1:52" s="7" customFormat="1">
      <c r="A15" s="7">
        <v>4</v>
      </c>
      <c r="B15" s="7" t="s">
        <v>31</v>
      </c>
      <c r="C15" s="9">
        <f>IF(C$10=0," ",ROUND(C14/C$10,3))</f>
        <v>0.58599999999999997</v>
      </c>
      <c r="D15" s="9">
        <f t="shared" ref="D15:K15" si="0">IF(D$10=0," ",ROUND(D14/D$10,3))</f>
        <v>0.59399999999999997</v>
      </c>
      <c r="E15" s="9">
        <f t="shared" si="0"/>
        <v>0.58599999999999997</v>
      </c>
      <c r="F15" s="9">
        <f t="shared" si="0"/>
        <v>0.59599999999999997</v>
      </c>
      <c r="G15" s="9">
        <f t="shared" si="0"/>
        <v>0.58799999999999997</v>
      </c>
      <c r="H15" s="9">
        <f t="shared" si="0"/>
        <v>0.58799999999999997</v>
      </c>
      <c r="I15" s="9">
        <f t="shared" si="0"/>
        <v>0.59199999999999997</v>
      </c>
      <c r="J15" s="9">
        <f t="shared" si="0"/>
        <v>0.58599999999999997</v>
      </c>
      <c r="K15" s="9">
        <f t="shared" si="0"/>
        <v>0.59</v>
      </c>
    </row>
    <row r="16" spans="1:52">
      <c r="A16">
        <v>5</v>
      </c>
      <c r="B16" t="s">
        <v>32</v>
      </c>
      <c r="C16" s="6">
        <v>-20351.990000000002</v>
      </c>
      <c r="D16" s="6">
        <v>-18835.009999999998</v>
      </c>
      <c r="E16" s="6">
        <v>-21572.86</v>
      </c>
      <c r="F16" s="6">
        <v>-8700.57</v>
      </c>
      <c r="G16" s="6">
        <v>-8857.32</v>
      </c>
      <c r="H16" s="6">
        <v>-5096.0600000000004</v>
      </c>
      <c r="I16" s="6">
        <v>-7848.15</v>
      </c>
      <c r="J16" s="6">
        <v>-10140.81</v>
      </c>
      <c r="K16" s="6">
        <v>-101402.77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-20351.990000000002</v>
      </c>
      <c r="D18" s="6">
        <v>-18835.009999999998</v>
      </c>
      <c r="E18" s="6">
        <v>-21572.86</v>
      </c>
      <c r="F18" s="6">
        <v>-8700.57</v>
      </c>
      <c r="G18" s="6">
        <v>-8857.32</v>
      </c>
      <c r="H18" s="6">
        <v>-5096.0600000000004</v>
      </c>
      <c r="I18" s="6">
        <v>-7848.15</v>
      </c>
      <c r="J18" s="6">
        <v>-10140.81</v>
      </c>
      <c r="K18" s="6">
        <v>-101402.77</v>
      </c>
    </row>
    <row r="19" spans="1:11">
      <c r="A19" t="s">
        <v>35</v>
      </c>
      <c r="B19" t="s">
        <v>36</v>
      </c>
      <c r="C19" s="6">
        <v>-935.75</v>
      </c>
      <c r="D19" s="6">
        <v>-11754.51</v>
      </c>
      <c r="E19" s="6">
        <v>-445.15</v>
      </c>
      <c r="F19" s="6">
        <v>-1684.42</v>
      </c>
      <c r="G19" s="6">
        <v>-74485.52</v>
      </c>
      <c r="H19" s="6">
        <v>6685.66</v>
      </c>
      <c r="I19" s="6">
        <v>-2858.18</v>
      </c>
      <c r="J19" s="6">
        <v>2880.02</v>
      </c>
      <c r="K19" s="6">
        <v>-82597.850000000006</v>
      </c>
    </row>
    <row r="20" spans="1:11">
      <c r="A20" t="s">
        <v>37</v>
      </c>
      <c r="B20" t="s">
        <v>38</v>
      </c>
      <c r="C20" s="6">
        <v>-1483.5</v>
      </c>
      <c r="D20" s="6"/>
      <c r="E20" s="6"/>
      <c r="F20" s="6">
        <v>-9045.56</v>
      </c>
      <c r="G20" s="6"/>
      <c r="H20" s="6">
        <v>-3065.46</v>
      </c>
      <c r="I20" s="6"/>
      <c r="J20" s="6"/>
      <c r="K20" s="6">
        <v>-13594.52</v>
      </c>
    </row>
    <row r="21" spans="1:11">
      <c r="A21" t="s">
        <v>39</v>
      </c>
      <c r="B21" t="s">
        <v>40</v>
      </c>
      <c r="C21" s="6">
        <v>-9922.31</v>
      </c>
      <c r="D21" s="6">
        <v>982.06</v>
      </c>
      <c r="E21" s="6">
        <v>-10816.55</v>
      </c>
      <c r="F21" s="6">
        <v>-4930.3500000000004</v>
      </c>
      <c r="G21" s="6">
        <v>67468.22</v>
      </c>
      <c r="H21" s="6">
        <v>-14209.06</v>
      </c>
      <c r="I21" s="6">
        <v>2858.18</v>
      </c>
      <c r="J21" s="6">
        <v>-2880.02</v>
      </c>
      <c r="K21" s="6">
        <v>28550.17</v>
      </c>
    </row>
    <row r="22" spans="1:11">
      <c r="A22" t="s">
        <v>41</v>
      </c>
      <c r="B22" t="s">
        <v>42</v>
      </c>
      <c r="C22" s="6">
        <v>-8010.43</v>
      </c>
      <c r="D22" s="6">
        <v>-8062.56</v>
      </c>
      <c r="E22" s="6">
        <v>-10311.16</v>
      </c>
      <c r="F22" s="6">
        <v>6959.76</v>
      </c>
      <c r="G22" s="6">
        <v>-1840.02</v>
      </c>
      <c r="H22" s="6">
        <v>5492.8</v>
      </c>
      <c r="I22" s="6">
        <v>-7848.15</v>
      </c>
      <c r="J22" s="6">
        <v>-10140.81</v>
      </c>
      <c r="K22" s="6">
        <v>-33760.57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1027928.88</v>
      </c>
      <c r="D31" s="8">
        <v>940742.54</v>
      </c>
      <c r="E31" s="8">
        <v>875398.55</v>
      </c>
      <c r="F31" s="8">
        <v>1007755.84</v>
      </c>
      <c r="G31" s="8">
        <v>991216.31</v>
      </c>
      <c r="H31" s="8">
        <v>890995.76</v>
      </c>
      <c r="I31" s="8">
        <v>1063310.74</v>
      </c>
      <c r="J31" s="8">
        <v>1095071.53</v>
      </c>
      <c r="K31" s="8">
        <v>7892420.1500000004</v>
      </c>
    </row>
    <row r="32" spans="1:11" s="7" customFormat="1">
      <c r="A32" s="7">
        <v>11</v>
      </c>
      <c r="B32" s="7" t="s">
        <v>58</v>
      </c>
      <c r="C32" s="8">
        <v>-24112.74</v>
      </c>
      <c r="D32" s="8">
        <v>-27669.24</v>
      </c>
      <c r="E32" s="8">
        <v>-21936.48</v>
      </c>
      <c r="F32" s="8">
        <v>-27231.32</v>
      </c>
      <c r="G32" s="8">
        <v>-28858.47</v>
      </c>
      <c r="H32" s="8">
        <v>-29805.68</v>
      </c>
      <c r="I32" s="8">
        <v>-29658.59</v>
      </c>
      <c r="J32" s="8">
        <v>-31534.73</v>
      </c>
      <c r="K32" s="8">
        <v>-220807.25</v>
      </c>
    </row>
    <row r="33" spans="1:11">
      <c r="A33">
        <v>12</v>
      </c>
      <c r="B33" t="s">
        <v>59</v>
      </c>
      <c r="C33" s="6">
        <v>-809846.14</v>
      </c>
      <c r="D33" s="6">
        <v>-805572.21</v>
      </c>
      <c r="E33" s="6">
        <v>-716939.29</v>
      </c>
      <c r="F33" s="6">
        <v>-858885.41</v>
      </c>
      <c r="G33" s="6">
        <v>-885033.07</v>
      </c>
      <c r="H33" s="6">
        <v>-737562.85</v>
      </c>
      <c r="I33" s="6">
        <v>-874347.36</v>
      </c>
      <c r="J33" s="6">
        <v>-936668.13</v>
      </c>
      <c r="K33" s="6">
        <v>-6624854.46</v>
      </c>
    </row>
    <row r="34" spans="1:11">
      <c r="A34">
        <v>13</v>
      </c>
      <c r="B34" t="s">
        <v>60</v>
      </c>
      <c r="C34" s="6">
        <v>-154877.9</v>
      </c>
      <c r="D34" s="6">
        <v>-170286.64</v>
      </c>
      <c r="E34" s="6">
        <v>-132924.51999999999</v>
      </c>
      <c r="F34" s="6">
        <v>-202980.54</v>
      </c>
      <c r="G34" s="6">
        <v>-217115.84</v>
      </c>
      <c r="H34" s="6">
        <v>-162246.89000000001</v>
      </c>
      <c r="I34" s="6">
        <v>-194001.47</v>
      </c>
      <c r="J34" s="6">
        <v>-200327.34</v>
      </c>
      <c r="K34" s="6">
        <v>-1434761.14</v>
      </c>
    </row>
    <row r="35" spans="1:11">
      <c r="A35" t="s">
        <v>61</v>
      </c>
      <c r="B35" t="s">
        <v>62</v>
      </c>
      <c r="C35" s="6">
        <v>-97053</v>
      </c>
      <c r="D35" s="6">
        <v>-112350</v>
      </c>
      <c r="E35" s="6">
        <v>-113242</v>
      </c>
      <c r="F35" s="6">
        <v>-113437</v>
      </c>
      <c r="G35" s="6">
        <v>-98724</v>
      </c>
      <c r="H35" s="6">
        <v>-105678</v>
      </c>
      <c r="I35" s="6">
        <v>-112315</v>
      </c>
      <c r="J35" s="6">
        <v>-104202</v>
      </c>
      <c r="K35" s="6">
        <v>-857001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-12266</v>
      </c>
      <c r="D37" s="6">
        <v>-12467</v>
      </c>
      <c r="E37" s="6">
        <v>-13067</v>
      </c>
      <c r="F37" s="6">
        <v>-14000</v>
      </c>
      <c r="G37" s="6">
        <v>-12267</v>
      </c>
      <c r="H37" s="6">
        <v>-14000</v>
      </c>
      <c r="I37" s="6">
        <v>-14733</v>
      </c>
      <c r="J37" s="6">
        <v>-14533</v>
      </c>
      <c r="K37" s="6">
        <v>-107333</v>
      </c>
    </row>
    <row r="38" spans="1:11">
      <c r="A38" t="s">
        <v>67</v>
      </c>
      <c r="B38" t="s">
        <v>68</v>
      </c>
      <c r="C38" s="6">
        <v>-8960</v>
      </c>
      <c r="D38" s="6">
        <v>-4627.72</v>
      </c>
      <c r="E38" s="6">
        <v>-16097.94</v>
      </c>
      <c r="F38" s="6">
        <v>-7603.11</v>
      </c>
      <c r="G38" s="6">
        <v>-6974.75</v>
      </c>
      <c r="H38" s="6">
        <v>-6606.64</v>
      </c>
      <c r="I38" s="6">
        <v>-3825</v>
      </c>
      <c r="J38" s="6">
        <v>-10720</v>
      </c>
      <c r="K38" s="6">
        <v>-65415.16</v>
      </c>
    </row>
    <row r="39" spans="1:11">
      <c r="A39" t="s">
        <v>69</v>
      </c>
      <c r="B39" t="s">
        <v>70</v>
      </c>
      <c r="C39" s="6">
        <v>-14667</v>
      </c>
      <c r="D39" s="6">
        <v>-20000</v>
      </c>
      <c r="E39" s="6">
        <v>-20000</v>
      </c>
      <c r="F39" s="6">
        <v>-30000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-168667</v>
      </c>
    </row>
    <row r="40" spans="1:11">
      <c r="A40" t="s">
        <v>71</v>
      </c>
      <c r="B40" t="s">
        <v>72</v>
      </c>
      <c r="C40" s="6">
        <v>-12783</v>
      </c>
      <c r="D40" s="6">
        <v>-13618</v>
      </c>
      <c r="E40" s="6">
        <v>-1608</v>
      </c>
      <c r="F40" s="6">
        <v>-24231.200000000001</v>
      </c>
      <c r="G40" s="6">
        <v>-67685.399999999994</v>
      </c>
      <c r="H40" s="6">
        <v>-6966.1</v>
      </c>
      <c r="I40" s="6">
        <v>-22003.5</v>
      </c>
      <c r="J40" s="6">
        <v>-34250.800000000003</v>
      </c>
      <c r="K40" s="6">
        <v>-183146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-2900.71</v>
      </c>
      <c r="H41" s="6"/>
      <c r="I41" s="6">
        <v>-6964.29</v>
      </c>
      <c r="J41" s="6">
        <v>-3750</v>
      </c>
      <c r="K41" s="6">
        <v>-19615</v>
      </c>
    </row>
    <row r="42" spans="1:11">
      <c r="A42" t="s">
        <v>75</v>
      </c>
      <c r="B42" t="s">
        <v>76</v>
      </c>
      <c r="C42" s="6">
        <v>507</v>
      </c>
      <c r="D42" s="6"/>
      <c r="E42" s="6">
        <v>-955</v>
      </c>
      <c r="F42" s="6">
        <v>-602</v>
      </c>
      <c r="G42" s="6">
        <v>403</v>
      </c>
      <c r="H42" s="6">
        <v>825</v>
      </c>
      <c r="I42" s="6"/>
      <c r="J42" s="6"/>
      <c r="K42" s="6">
        <v>178</v>
      </c>
    </row>
    <row r="43" spans="1:11">
      <c r="A43" t="s">
        <v>77</v>
      </c>
      <c r="B43" t="s">
        <v>78</v>
      </c>
      <c r="C43" s="6">
        <v>-1435.15</v>
      </c>
      <c r="D43" s="6">
        <v>-1954.45</v>
      </c>
      <c r="E43" s="6">
        <v>-1416.25</v>
      </c>
      <c r="F43" s="6">
        <v>-2955.9</v>
      </c>
      <c r="G43" s="6">
        <v>-2941.65</v>
      </c>
      <c r="H43" s="6">
        <v>-3400.8</v>
      </c>
      <c r="I43" s="6">
        <v>-3856.35</v>
      </c>
      <c r="J43" s="6">
        <v>-3587.2</v>
      </c>
      <c r="K43" s="6">
        <v>-21547.75</v>
      </c>
    </row>
    <row r="44" spans="1:11">
      <c r="A44" t="s">
        <v>79</v>
      </c>
      <c r="B44" t="s">
        <v>80</v>
      </c>
      <c r="C44" s="6">
        <v>-2789.42</v>
      </c>
      <c r="D44" s="6">
        <v>1642.86</v>
      </c>
      <c r="E44" s="6"/>
      <c r="F44" s="6"/>
      <c r="G44" s="6"/>
      <c r="H44" s="6"/>
      <c r="I44" s="6"/>
      <c r="J44" s="6"/>
      <c r="K44" s="6">
        <v>-1146.56</v>
      </c>
    </row>
    <row r="45" spans="1:11">
      <c r="A45" t="s">
        <v>81</v>
      </c>
      <c r="B45" t="s">
        <v>82</v>
      </c>
      <c r="C45" s="6">
        <v>-2988</v>
      </c>
      <c r="D45" s="6">
        <v>-2859</v>
      </c>
      <c r="E45" s="6">
        <v>-3240</v>
      </c>
      <c r="F45" s="6">
        <v>-3318</v>
      </c>
      <c r="G45" s="6">
        <v>-2837</v>
      </c>
      <c r="H45" s="6">
        <v>-3087</v>
      </c>
      <c r="I45" s="6">
        <v>-3221</v>
      </c>
      <c r="J45" s="6">
        <v>-3201</v>
      </c>
      <c r="K45" s="6">
        <v>-24751</v>
      </c>
    </row>
    <row r="46" spans="1:11">
      <c r="A46" t="s">
        <v>83</v>
      </c>
      <c r="B46" t="s">
        <v>84</v>
      </c>
      <c r="C46" s="6">
        <v>-1610</v>
      </c>
      <c r="D46" s="6">
        <v>-3220</v>
      </c>
      <c r="E46" s="6">
        <v>-2465</v>
      </c>
      <c r="F46" s="6"/>
      <c r="G46" s="6">
        <v>-2355</v>
      </c>
      <c r="H46" s="6"/>
      <c r="I46" s="6"/>
      <c r="J46" s="6"/>
      <c r="K46" s="6">
        <v>-9650</v>
      </c>
    </row>
    <row r="47" spans="1:11">
      <c r="A47" t="s">
        <v>85</v>
      </c>
      <c r="B47" t="s">
        <v>86</v>
      </c>
      <c r="C47" s="6">
        <v>-833.33</v>
      </c>
      <c r="D47" s="6">
        <v>-833.33</v>
      </c>
      <c r="E47" s="6">
        <v>39166.67</v>
      </c>
      <c r="F47" s="6">
        <v>-833.33</v>
      </c>
      <c r="G47" s="6">
        <v>-833.33</v>
      </c>
      <c r="H47" s="6">
        <v>-3333.35</v>
      </c>
      <c r="I47" s="6">
        <v>-7083.33</v>
      </c>
      <c r="J47" s="6">
        <v>-2083.34</v>
      </c>
      <c r="K47" s="6">
        <v>23333.33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-573754.72</v>
      </c>
      <c r="D49" s="6">
        <v>-521989.95</v>
      </c>
      <c r="E49" s="6">
        <v>-492079.22</v>
      </c>
      <c r="F49" s="6">
        <v>-550216.72</v>
      </c>
      <c r="G49" s="6">
        <v>-545624.74</v>
      </c>
      <c r="H49" s="6">
        <v>-486879.53</v>
      </c>
      <c r="I49" s="6">
        <v>-578505.06999999995</v>
      </c>
      <c r="J49" s="6">
        <v>-601596.61</v>
      </c>
      <c r="K49" s="6">
        <v>-4350646.5599999996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>
        <v>-2508</v>
      </c>
      <c r="F54" s="6"/>
      <c r="G54" s="6"/>
      <c r="H54" s="6"/>
      <c r="I54" s="6"/>
      <c r="J54" s="6"/>
      <c r="K54" s="6">
        <v>-2508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>
        <v>-573754.72</v>
      </c>
      <c r="D58" s="6">
        <v>-521989.95</v>
      </c>
      <c r="E58" s="6">
        <v>-489571.22</v>
      </c>
      <c r="F58" s="6">
        <v>-550216.72</v>
      </c>
      <c r="G58" s="6">
        <v>-545624.74</v>
      </c>
      <c r="H58" s="6">
        <v>-486879.53</v>
      </c>
      <c r="I58" s="6">
        <v>-578505.06999999995</v>
      </c>
      <c r="J58" s="6">
        <v>-601596.61</v>
      </c>
      <c r="K58" s="6">
        <v>-4348138.5599999996</v>
      </c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-4221.1099999999997</v>
      </c>
      <c r="D60" s="6">
        <v>-4264.1400000000003</v>
      </c>
      <c r="E60" s="6">
        <v>-4786.32</v>
      </c>
      <c r="F60" s="6">
        <v>-4994.55</v>
      </c>
      <c r="G60" s="6">
        <v>-5060.34</v>
      </c>
      <c r="H60" s="6">
        <v>-5953.98</v>
      </c>
      <c r="I60" s="6">
        <v>-6005.23</v>
      </c>
      <c r="J60" s="6">
        <v>-6017.17</v>
      </c>
      <c r="K60" s="6">
        <v>-41302.839999999997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-1141.0899999999999</v>
      </c>
      <c r="D62" s="6">
        <v>-1081.46</v>
      </c>
      <c r="E62" s="6">
        <v>-1046.57</v>
      </c>
      <c r="F62" s="6">
        <v>-1081.46</v>
      </c>
      <c r="G62" s="6">
        <v>-1152.24</v>
      </c>
      <c r="H62" s="6">
        <v>-2298.62</v>
      </c>
      <c r="I62" s="6">
        <v>-2228.0300000000002</v>
      </c>
      <c r="J62" s="6">
        <v>-2156.16</v>
      </c>
      <c r="K62" s="6">
        <v>-12185.63</v>
      </c>
    </row>
    <row r="63" spans="1:11">
      <c r="A63" t="s">
        <v>115</v>
      </c>
      <c r="B63" t="s">
        <v>116</v>
      </c>
      <c r="C63" s="6">
        <v>-2990.43</v>
      </c>
      <c r="D63" s="6">
        <v>-3090.1</v>
      </c>
      <c r="E63" s="6">
        <v>-3650.16</v>
      </c>
      <c r="F63" s="6">
        <v>-3820.51</v>
      </c>
      <c r="G63" s="6">
        <v>-3815.52</v>
      </c>
      <c r="H63" s="6">
        <v>-3565.77</v>
      </c>
      <c r="I63" s="6">
        <v>-3684.62</v>
      </c>
      <c r="J63" s="6">
        <v>-3771.42</v>
      </c>
      <c r="K63" s="6">
        <v>-28388.53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-89.59</v>
      </c>
      <c r="D65" s="6">
        <v>-92.58</v>
      </c>
      <c r="E65" s="6">
        <v>-89.59</v>
      </c>
      <c r="F65" s="6">
        <v>-92.58</v>
      </c>
      <c r="G65" s="6">
        <v>-92.58</v>
      </c>
      <c r="H65" s="6">
        <v>-89.59</v>
      </c>
      <c r="I65" s="6">
        <v>-92.58</v>
      </c>
      <c r="J65" s="6">
        <v>-89.59</v>
      </c>
      <c r="K65" s="6">
        <v>-728.68</v>
      </c>
    </row>
    <row r="66" spans="1:11">
      <c r="A66">
        <v>17</v>
      </c>
      <c r="B66" t="s">
        <v>121</v>
      </c>
      <c r="C66" s="6">
        <v>-76992.41</v>
      </c>
      <c r="D66" s="6">
        <v>-109031.48</v>
      </c>
      <c r="E66" s="6">
        <v>-87149.23</v>
      </c>
      <c r="F66" s="6">
        <v>-100693.6</v>
      </c>
      <c r="G66" s="6">
        <v>-117232.15</v>
      </c>
      <c r="H66" s="6">
        <v>-82482.45</v>
      </c>
      <c r="I66" s="6">
        <v>-95835.59</v>
      </c>
      <c r="J66" s="6">
        <v>-128727.01</v>
      </c>
      <c r="K66" s="6">
        <v>-798143.92</v>
      </c>
    </row>
    <row r="67" spans="1:11">
      <c r="A67">
        <v>18</v>
      </c>
      <c r="B67" t="s">
        <v>122</v>
      </c>
      <c r="C67" s="6">
        <v>-34929.07</v>
      </c>
      <c r="D67" s="6">
        <v>-53098.67</v>
      </c>
      <c r="E67" s="6">
        <v>-34801.839999999997</v>
      </c>
      <c r="F67" s="6">
        <v>-53294.48</v>
      </c>
      <c r="G67" s="6">
        <v>-44052.98</v>
      </c>
      <c r="H67" s="6">
        <v>-44053.06</v>
      </c>
      <c r="I67" s="6">
        <v>-44107.34</v>
      </c>
      <c r="J67" s="6">
        <v>-44116.29</v>
      </c>
      <c r="K67" s="6">
        <v>-352453.73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-34890</v>
      </c>
      <c r="D69" s="6">
        <v>-34890</v>
      </c>
      <c r="E69" s="6">
        <v>-34890</v>
      </c>
      <c r="F69" s="6">
        <v>-34890</v>
      </c>
      <c r="G69" s="6">
        <v>-34890</v>
      </c>
      <c r="H69" s="6">
        <v>-34890</v>
      </c>
      <c r="I69" s="6">
        <v>-34890</v>
      </c>
      <c r="J69" s="6">
        <v>-34890</v>
      </c>
      <c r="K69" s="6">
        <v>-279120</v>
      </c>
    </row>
    <row r="70" spans="1:11">
      <c r="A70" t="s">
        <v>127</v>
      </c>
      <c r="B70" t="s">
        <v>128</v>
      </c>
      <c r="C70" s="6">
        <v>-39.07</v>
      </c>
      <c r="D70" s="6">
        <v>-18208.669999999998</v>
      </c>
      <c r="E70" s="6">
        <v>88.16</v>
      </c>
      <c r="F70" s="6">
        <v>-18404.48</v>
      </c>
      <c r="G70" s="6">
        <v>-9162.98</v>
      </c>
      <c r="H70" s="6">
        <v>-9163.06</v>
      </c>
      <c r="I70" s="6">
        <v>-9217.34</v>
      </c>
      <c r="J70" s="6">
        <v>-9226.2900000000009</v>
      </c>
      <c r="K70" s="6">
        <v>-73333.73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-16060.06</v>
      </c>
      <c r="D76" s="6">
        <v>-17557.7</v>
      </c>
      <c r="E76" s="6">
        <v>-16215.54</v>
      </c>
      <c r="F76" s="6">
        <v>-16996.8</v>
      </c>
      <c r="G76" s="6">
        <v>-15375.47</v>
      </c>
      <c r="H76" s="6">
        <v>-15748.69</v>
      </c>
      <c r="I76" s="6">
        <v>-16833.46</v>
      </c>
      <c r="J76" s="6">
        <v>-15915.77</v>
      </c>
      <c r="K76" s="6">
        <v>-130703.49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-16060.06</v>
      </c>
      <c r="D78" s="6">
        <v>-17557.7</v>
      </c>
      <c r="E78" s="6">
        <v>-16215.54</v>
      </c>
      <c r="F78" s="6">
        <v>-16996.8</v>
      </c>
      <c r="G78" s="6">
        <v>-15375.47</v>
      </c>
      <c r="H78" s="6">
        <v>-15748.69</v>
      </c>
      <c r="I78" s="6">
        <v>-16833.46</v>
      </c>
      <c r="J78" s="6">
        <v>-15915.77</v>
      </c>
      <c r="K78" s="6">
        <v>-130703.49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-13043.5</v>
      </c>
      <c r="E80" s="6">
        <v>-10302.17</v>
      </c>
      <c r="F80" s="6">
        <v>-7805.86</v>
      </c>
      <c r="G80" s="6">
        <v>-15533.49</v>
      </c>
      <c r="H80" s="6">
        <v>-7328.47</v>
      </c>
      <c r="I80" s="6">
        <v>-9019.84</v>
      </c>
      <c r="J80" s="6">
        <v>-34233.199999999997</v>
      </c>
      <c r="K80" s="6">
        <v>-104447.84</v>
      </c>
    </row>
    <row r="81" spans="1:11">
      <c r="A81" t="s">
        <v>147</v>
      </c>
      <c r="B81" t="s">
        <v>148</v>
      </c>
      <c r="C81" s="6"/>
      <c r="D81" s="6">
        <v>-1500</v>
      </c>
      <c r="E81" s="6"/>
      <c r="F81" s="6"/>
      <c r="G81" s="6">
        <v>-1500</v>
      </c>
      <c r="H81" s="6"/>
      <c r="I81" s="6"/>
      <c r="J81" s="6">
        <v>-1500</v>
      </c>
      <c r="K81" s="6">
        <v>-4500</v>
      </c>
    </row>
    <row r="82" spans="1:11">
      <c r="A82" t="s">
        <v>149</v>
      </c>
      <c r="B82" t="s">
        <v>150</v>
      </c>
      <c r="C82" s="6"/>
      <c r="D82" s="6">
        <v>-4320</v>
      </c>
      <c r="E82" s="6"/>
      <c r="F82" s="6"/>
      <c r="G82" s="6">
        <v>-5420</v>
      </c>
      <c r="H82" s="6"/>
      <c r="I82" s="6">
        <v>-1320</v>
      </c>
      <c r="J82" s="6">
        <v>-25150</v>
      </c>
      <c r="K82" s="6">
        <v>-36210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-1973.5</v>
      </c>
      <c r="E86" s="6">
        <v>-5042.34</v>
      </c>
      <c r="F86" s="6">
        <v>-2554.4899999999998</v>
      </c>
      <c r="G86" s="6">
        <v>-3356.24</v>
      </c>
      <c r="H86" s="6">
        <v>-2087.1</v>
      </c>
      <c r="I86" s="6">
        <v>-2477.19</v>
      </c>
      <c r="J86" s="6">
        <v>-2293.64</v>
      </c>
      <c r="K86" s="6">
        <v>-21758</v>
      </c>
    </row>
    <row r="87" spans="1:11">
      <c r="A87">
        <v>21</v>
      </c>
      <c r="B87" t="s">
        <v>159</v>
      </c>
      <c r="C87" s="6">
        <v>-1016.12</v>
      </c>
      <c r="D87" s="6">
        <v>-950.35</v>
      </c>
      <c r="E87" s="6">
        <v>-950.35</v>
      </c>
      <c r="F87" s="6">
        <v>-950.35</v>
      </c>
      <c r="G87" s="6">
        <v>-950.35</v>
      </c>
      <c r="H87" s="6">
        <v>-950.35</v>
      </c>
      <c r="I87" s="6">
        <v>-950.35</v>
      </c>
      <c r="J87" s="6"/>
      <c r="K87" s="6">
        <v>-6718.22</v>
      </c>
    </row>
    <row r="88" spans="1:11">
      <c r="A88" t="s">
        <v>160</v>
      </c>
      <c r="B88" t="s">
        <v>161</v>
      </c>
      <c r="C88" s="6">
        <v>-1016.12</v>
      </c>
      <c r="D88" s="6">
        <v>-950.35</v>
      </c>
      <c r="E88" s="6">
        <v>-950.35</v>
      </c>
      <c r="F88" s="6">
        <v>-950.35</v>
      </c>
      <c r="G88" s="6">
        <v>-950.35</v>
      </c>
      <c r="H88" s="6">
        <v>-950.35</v>
      </c>
      <c r="I88" s="6">
        <v>-950.35</v>
      </c>
      <c r="J88" s="6"/>
      <c r="K88" s="6">
        <v>-6718.22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-2298.08</v>
      </c>
      <c r="D90" s="6">
        <v>-2817.08</v>
      </c>
      <c r="E90" s="6">
        <v>-6985</v>
      </c>
      <c r="F90" s="6">
        <v>-1766.49</v>
      </c>
      <c r="G90" s="6">
        <v>-7550.35</v>
      </c>
      <c r="H90" s="6">
        <v>-860.93</v>
      </c>
      <c r="I90" s="6">
        <v>-11454.74</v>
      </c>
      <c r="J90" s="6">
        <v>-12540.43</v>
      </c>
      <c r="K90" s="6">
        <v>-46273.1</v>
      </c>
    </row>
    <row r="91" spans="1:11">
      <c r="A91" t="s">
        <v>165</v>
      </c>
      <c r="B91" t="s">
        <v>166</v>
      </c>
      <c r="C91" s="6">
        <v>111.92</v>
      </c>
      <c r="D91" s="6">
        <v>-694.2</v>
      </c>
      <c r="E91" s="6">
        <v>-80</v>
      </c>
      <c r="F91" s="6">
        <v>-385.58</v>
      </c>
      <c r="G91" s="6">
        <v>-2364.66</v>
      </c>
      <c r="H91" s="6"/>
      <c r="I91" s="6">
        <v>-2133.25</v>
      </c>
      <c r="J91" s="6">
        <v>-452.37</v>
      </c>
      <c r="K91" s="6">
        <v>-5998.14</v>
      </c>
    </row>
    <row r="92" spans="1:11">
      <c r="A92" t="s">
        <v>167</v>
      </c>
      <c r="B92" t="s">
        <v>168</v>
      </c>
      <c r="C92" s="6">
        <v>-2410</v>
      </c>
      <c r="D92" s="6">
        <v>-2122.88</v>
      </c>
      <c r="E92" s="6">
        <v>-6905</v>
      </c>
      <c r="F92" s="6">
        <v>-672.91</v>
      </c>
      <c r="G92" s="6">
        <v>-3407.69</v>
      </c>
      <c r="H92" s="6">
        <v>-860.93</v>
      </c>
      <c r="I92" s="6">
        <v>-881.49</v>
      </c>
      <c r="J92" s="6">
        <v>-8726</v>
      </c>
      <c r="K92" s="6">
        <v>-25986.9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>
        <v>-542.05999999999995</v>
      </c>
      <c r="K93" s="6">
        <v>-542.05999999999995</v>
      </c>
    </row>
    <row r="94" spans="1:11">
      <c r="A94" t="s">
        <v>171</v>
      </c>
      <c r="B94" t="s">
        <v>172</v>
      </c>
      <c r="C94" s="6"/>
      <c r="D94" s="6"/>
      <c r="E94" s="6"/>
      <c r="F94" s="6">
        <v>-708</v>
      </c>
      <c r="G94" s="6">
        <v>-1778</v>
      </c>
      <c r="H94" s="6"/>
      <c r="I94" s="6">
        <v>-8440</v>
      </c>
      <c r="J94" s="6">
        <v>-2820</v>
      </c>
      <c r="K94" s="6">
        <v>-13746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-3910.58</v>
      </c>
      <c r="D101" s="6">
        <v>-3910.58</v>
      </c>
      <c r="E101" s="6">
        <v>-3910.58</v>
      </c>
      <c r="F101" s="6">
        <v>-3910.58</v>
      </c>
      <c r="G101" s="6">
        <v>-3910.58</v>
      </c>
      <c r="H101" s="6">
        <v>-3910.58</v>
      </c>
      <c r="I101" s="6">
        <v>-3910.58</v>
      </c>
      <c r="J101" s="6">
        <v>-3910.58</v>
      </c>
      <c r="K101" s="6">
        <v>-31284.639999999999</v>
      </c>
    </row>
    <row r="102" spans="1:11">
      <c r="A102" t="s">
        <v>185</v>
      </c>
      <c r="B102" t="s">
        <v>186</v>
      </c>
      <c r="C102" s="6">
        <v>-277.47000000000003</v>
      </c>
      <c r="D102" s="6">
        <v>-277.47000000000003</v>
      </c>
      <c r="E102" s="6">
        <v>-277.47000000000003</v>
      </c>
      <c r="F102" s="6">
        <v>-277.47000000000003</v>
      </c>
      <c r="G102" s="6">
        <v>-277.47000000000003</v>
      </c>
      <c r="H102" s="6">
        <v>-277.47000000000003</v>
      </c>
      <c r="I102" s="6">
        <v>-277.47000000000003</v>
      </c>
      <c r="J102" s="6">
        <v>-277.47000000000003</v>
      </c>
      <c r="K102" s="6">
        <v>-2219.7600000000002</v>
      </c>
    </row>
    <row r="103" spans="1:11">
      <c r="A103" t="s">
        <v>187</v>
      </c>
      <c r="B103" t="s">
        <v>188</v>
      </c>
      <c r="C103" s="6">
        <v>-3633.11</v>
      </c>
      <c r="D103" s="6">
        <v>-3633.11</v>
      </c>
      <c r="E103" s="6">
        <v>-3633.11</v>
      </c>
      <c r="F103" s="6">
        <v>-3633.11</v>
      </c>
      <c r="G103" s="6">
        <v>-3633.11</v>
      </c>
      <c r="H103" s="6">
        <v>-3633.11</v>
      </c>
      <c r="I103" s="6">
        <v>-3633.11</v>
      </c>
      <c r="J103" s="6">
        <v>-3633.11</v>
      </c>
      <c r="K103" s="6">
        <v>-29064.880000000001</v>
      </c>
    </row>
    <row r="104" spans="1:11">
      <c r="A104">
        <v>25</v>
      </c>
      <c r="B104" t="s">
        <v>189</v>
      </c>
      <c r="C104" s="6">
        <v>-169.35</v>
      </c>
      <c r="D104" s="6">
        <v>-822.82</v>
      </c>
      <c r="E104" s="6">
        <v>-31.16</v>
      </c>
      <c r="F104" s="6">
        <v>-751.1</v>
      </c>
      <c r="G104" s="6">
        <v>-20449.169999999998</v>
      </c>
      <c r="H104" s="6">
        <v>-214.58</v>
      </c>
      <c r="I104" s="6">
        <v>-200.07</v>
      </c>
      <c r="J104" s="6"/>
      <c r="K104" s="6">
        <v>-22638.25</v>
      </c>
    </row>
    <row r="105" spans="1:11">
      <c r="A105" t="s">
        <v>190</v>
      </c>
      <c r="B105" t="s">
        <v>191</v>
      </c>
      <c r="C105" s="6">
        <v>-169.35</v>
      </c>
      <c r="D105" s="6">
        <v>-822.82</v>
      </c>
      <c r="E105" s="6">
        <v>-31.16</v>
      </c>
      <c r="F105" s="6">
        <v>-751.1</v>
      </c>
      <c r="G105" s="6">
        <v>-20449.169999999998</v>
      </c>
      <c r="H105" s="6">
        <v>-214.58</v>
      </c>
      <c r="I105" s="6">
        <v>-200.07</v>
      </c>
      <c r="J105" s="6"/>
      <c r="K105" s="6">
        <v>-22638.25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>
        <v>-4000</v>
      </c>
      <c r="E107" s="6"/>
      <c r="F107" s="6"/>
      <c r="G107" s="6"/>
      <c r="H107" s="6"/>
      <c r="I107" s="6"/>
      <c r="J107" s="6"/>
      <c r="K107" s="6">
        <v>-4000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>
        <v>-4000</v>
      </c>
      <c r="E109" s="6"/>
      <c r="F109" s="6"/>
      <c r="G109" s="6"/>
      <c r="H109" s="6"/>
      <c r="I109" s="6"/>
      <c r="J109" s="6"/>
      <c r="K109" s="6">
        <v>-4000</v>
      </c>
    </row>
    <row r="110" spans="1:11">
      <c r="A110">
        <v>27</v>
      </c>
      <c r="B110" t="s">
        <v>199</v>
      </c>
      <c r="C110" s="6">
        <v>-9411.48</v>
      </c>
      <c r="D110" s="6">
        <v>-9378.89</v>
      </c>
      <c r="E110" s="6">
        <v>-9423.2800000000007</v>
      </c>
      <c r="F110" s="6">
        <v>-9397.36</v>
      </c>
      <c r="G110" s="6">
        <v>-9409.76</v>
      </c>
      <c r="H110" s="6">
        <v>-9415.7900000000009</v>
      </c>
      <c r="I110" s="6">
        <v>-9346.2099999999991</v>
      </c>
      <c r="J110" s="6">
        <v>-9368.2900000000009</v>
      </c>
      <c r="K110" s="6">
        <v>-75151.06</v>
      </c>
    </row>
    <row r="111" spans="1:11">
      <c r="A111" t="s">
        <v>200</v>
      </c>
      <c r="B111" t="s">
        <v>201</v>
      </c>
      <c r="C111" s="6">
        <v>-1611.48</v>
      </c>
      <c r="D111" s="6">
        <v>-1578.89</v>
      </c>
      <c r="E111" s="6">
        <v>-1623.28</v>
      </c>
      <c r="F111" s="6">
        <v>-1597.36</v>
      </c>
      <c r="G111" s="6">
        <v>-1609.76</v>
      </c>
      <c r="H111" s="6">
        <v>-1615.79</v>
      </c>
      <c r="I111" s="6">
        <v>-1546.21</v>
      </c>
      <c r="J111" s="6">
        <v>-1568.29</v>
      </c>
      <c r="K111" s="6">
        <v>-12751.06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-2016.36</v>
      </c>
      <c r="D114" s="6">
        <v>-3451.89</v>
      </c>
      <c r="E114" s="6">
        <v>-4529.3100000000004</v>
      </c>
      <c r="F114" s="6">
        <v>-5820.58</v>
      </c>
      <c r="G114" s="6"/>
      <c r="H114" s="6"/>
      <c r="I114" s="6">
        <v>-13</v>
      </c>
      <c r="J114" s="6">
        <v>-8642.4500000000007</v>
      </c>
      <c r="K114" s="6">
        <v>-24473.59</v>
      </c>
    </row>
    <row r="115" spans="1:11">
      <c r="A115" t="s">
        <v>207</v>
      </c>
      <c r="B115" t="s">
        <v>208</v>
      </c>
      <c r="C115" s="6">
        <v>-2016.36</v>
      </c>
      <c r="D115" s="6">
        <v>-3451.89</v>
      </c>
      <c r="E115" s="6">
        <v>-4529.3100000000004</v>
      </c>
      <c r="F115" s="6">
        <v>-5820.58</v>
      </c>
      <c r="G115" s="6"/>
      <c r="H115" s="6"/>
      <c r="I115" s="6">
        <v>-13</v>
      </c>
      <c r="J115" s="6">
        <v>-8642.4500000000007</v>
      </c>
      <c r="K115" s="6">
        <v>-24473.59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193970</v>
      </c>
      <c r="D120" s="8">
        <v>107501.09</v>
      </c>
      <c r="E120" s="8">
        <v>136522.78</v>
      </c>
      <c r="F120" s="8">
        <v>121639.11</v>
      </c>
      <c r="G120" s="8">
        <v>77324.77</v>
      </c>
      <c r="H120" s="8">
        <v>123627.23</v>
      </c>
      <c r="I120" s="8">
        <v>159304.79</v>
      </c>
      <c r="J120" s="8">
        <v>126868.67</v>
      </c>
      <c r="K120" s="8">
        <v>1046758.44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0.109</v>
      </c>
      <c r="D121" s="9">
        <f t="shared" ref="D121:K121" si="1">IF(D$10=0," ",ROUND(D120/D$10,3))</f>
        <v>6.7000000000000004E-2</v>
      </c>
      <c r="E121" s="9">
        <f t="shared" si="1"/>
        <v>8.8999999999999996E-2</v>
      </c>
      <c r="F121" s="9">
        <f t="shared" si="1"/>
        <v>7.0999999999999994E-2</v>
      </c>
      <c r="G121" s="9">
        <f t="shared" si="1"/>
        <v>4.4999999999999998E-2</v>
      </c>
      <c r="H121" s="9">
        <f t="shared" si="1"/>
        <v>8.1000000000000003E-2</v>
      </c>
      <c r="I121" s="9">
        <f t="shared" si="1"/>
        <v>8.7999999999999995E-2</v>
      </c>
      <c r="J121" s="9">
        <f t="shared" si="1"/>
        <v>6.7000000000000004E-2</v>
      </c>
      <c r="K121" s="9">
        <f t="shared" si="1"/>
        <v>7.6999999999999999E-2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-174847.52</v>
      </c>
      <c r="D123" s="6">
        <v>-198060.31</v>
      </c>
      <c r="E123" s="6">
        <v>-157748.34</v>
      </c>
      <c r="F123" s="6">
        <v>-223341.19</v>
      </c>
      <c r="G123" s="6">
        <v>-248571.42</v>
      </c>
      <c r="H123" s="6">
        <v>-180472.3</v>
      </c>
      <c r="I123" s="6">
        <v>-225155.88</v>
      </c>
      <c r="J123" s="6">
        <v>-257001.83</v>
      </c>
      <c r="K123" s="6">
        <v>-1665198.79</v>
      </c>
    </row>
    <row r="124" spans="1:11">
      <c r="A124" t="s">
        <v>221</v>
      </c>
      <c r="B124" t="s">
        <v>222</v>
      </c>
      <c r="C124" s="6">
        <v>-154877.9</v>
      </c>
      <c r="D124" s="6">
        <v>-170286.64</v>
      </c>
      <c r="E124" s="6">
        <v>-132924.51999999999</v>
      </c>
      <c r="F124" s="6">
        <v>-202980.54</v>
      </c>
      <c r="G124" s="6">
        <v>-217115.84</v>
      </c>
      <c r="H124" s="6">
        <v>-162246.89000000001</v>
      </c>
      <c r="I124" s="6">
        <v>-194001.47</v>
      </c>
      <c r="J124" s="6">
        <v>-200327.34</v>
      </c>
      <c r="K124" s="6">
        <v>-1434761.14</v>
      </c>
    </row>
    <row r="125" spans="1:11">
      <c r="A125" t="s">
        <v>223</v>
      </c>
      <c r="B125" t="s">
        <v>224</v>
      </c>
      <c r="C125" s="6">
        <v>-16060.06</v>
      </c>
      <c r="D125" s="6">
        <v>-17557.7</v>
      </c>
      <c r="E125" s="6">
        <v>-16215.54</v>
      </c>
      <c r="F125" s="6">
        <v>-16996.8</v>
      </c>
      <c r="G125" s="6">
        <v>-15375.47</v>
      </c>
      <c r="H125" s="6">
        <v>-15748.69</v>
      </c>
      <c r="I125" s="6">
        <v>-16833.46</v>
      </c>
      <c r="J125" s="6">
        <v>-15915.77</v>
      </c>
      <c r="K125" s="6">
        <v>-130703.49</v>
      </c>
    </row>
    <row r="126" spans="1:11">
      <c r="A126" t="s">
        <v>225</v>
      </c>
      <c r="B126" t="s">
        <v>226</v>
      </c>
      <c r="C126" s="6"/>
      <c r="D126" s="6">
        <v>-5820</v>
      </c>
      <c r="E126" s="6"/>
      <c r="F126" s="6"/>
      <c r="G126" s="6">
        <v>-6920</v>
      </c>
      <c r="H126" s="6"/>
      <c r="I126" s="6">
        <v>-1320</v>
      </c>
      <c r="J126" s="6">
        <v>-26650</v>
      </c>
      <c r="K126" s="6">
        <v>-40710</v>
      </c>
    </row>
    <row r="127" spans="1:11">
      <c r="A127" t="s">
        <v>227</v>
      </c>
      <c r="B127" t="s">
        <v>228</v>
      </c>
      <c r="C127" s="6">
        <v>-2298.08</v>
      </c>
      <c r="D127" s="6">
        <v>-2817.08</v>
      </c>
      <c r="E127" s="6">
        <v>-6985</v>
      </c>
      <c r="F127" s="6">
        <v>-1766.49</v>
      </c>
      <c r="G127" s="6">
        <v>-7550.35</v>
      </c>
      <c r="H127" s="6">
        <v>-860.93</v>
      </c>
      <c r="I127" s="6">
        <v>-11454.74</v>
      </c>
      <c r="J127" s="6">
        <v>-12540.43</v>
      </c>
      <c r="K127" s="6">
        <v>-46273.1</v>
      </c>
    </row>
    <row r="128" spans="1:11">
      <c r="A128" t="s">
        <v>229</v>
      </c>
      <c r="B128" t="s">
        <v>230</v>
      </c>
      <c r="C128" s="4">
        <v>-1611.48</v>
      </c>
      <c r="D128" s="4">
        <v>-1578.89</v>
      </c>
      <c r="E128" s="4">
        <v>-1623.28</v>
      </c>
      <c r="F128" s="4">
        <v>-1597.36</v>
      </c>
      <c r="G128" s="4">
        <v>-1609.76</v>
      </c>
      <c r="H128" s="4">
        <v>-1615.79</v>
      </c>
      <c r="I128" s="4">
        <v>-1546.21</v>
      </c>
      <c r="J128" s="4">
        <v>-1568.29</v>
      </c>
      <c r="K128" s="4">
        <v>-12751.06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283</v>
      </c>
      <c r="C4" s="11" t="s">
        <v>283</v>
      </c>
      <c r="D4" s="11" t="s">
        <v>283</v>
      </c>
      <c r="E4" s="11" t="s">
        <v>283</v>
      </c>
      <c r="F4" s="11" t="s">
        <v>283</v>
      </c>
      <c r="G4" s="11" t="s">
        <v>283</v>
      </c>
      <c r="H4" s="11" t="s">
        <v>283</v>
      </c>
      <c r="I4" s="11" t="s">
        <v>283</v>
      </c>
      <c r="J4" s="11" t="s">
        <v>283</v>
      </c>
      <c r="K4" s="11" t="s">
        <v>283</v>
      </c>
    </row>
    <row r="5" spans="1:52" s="11" customFormat="1">
      <c r="A5" s="10" t="s">
        <v>7</v>
      </c>
      <c r="B5" s="11">
        <v>4021</v>
      </c>
      <c r="C5" s="11">
        <v>4021</v>
      </c>
      <c r="D5" s="11">
        <v>4021</v>
      </c>
      <c r="E5" s="11">
        <v>4021</v>
      </c>
      <c r="F5" s="11">
        <v>4021</v>
      </c>
      <c r="G5" s="11">
        <v>4021</v>
      </c>
      <c r="H5" s="11">
        <v>4021</v>
      </c>
      <c r="I5" s="11">
        <v>4021</v>
      </c>
      <c r="J5" s="11">
        <v>4021</v>
      </c>
      <c r="K5" s="11">
        <v>4021</v>
      </c>
    </row>
    <row r="6" spans="1:52" s="13" customFormat="1" ht="57">
      <c r="A6" s="12" t="s">
        <v>8</v>
      </c>
      <c r="B6" s="13" t="s">
        <v>284</v>
      </c>
      <c r="C6" s="13" t="s">
        <v>284</v>
      </c>
      <c r="D6" s="13" t="s">
        <v>284</v>
      </c>
      <c r="E6" s="13" t="s">
        <v>284</v>
      </c>
      <c r="F6" s="13" t="s">
        <v>284</v>
      </c>
      <c r="G6" s="13" t="s">
        <v>284</v>
      </c>
      <c r="H6" s="13" t="s">
        <v>284</v>
      </c>
      <c r="I6" s="13" t="s">
        <v>284</v>
      </c>
      <c r="J6" s="13" t="s">
        <v>284</v>
      </c>
      <c r="K6" s="13" t="s">
        <v>284</v>
      </c>
    </row>
    <row r="7" spans="1:52" s="11" customFormat="1">
      <c r="A7" s="10" t="s">
        <v>10</v>
      </c>
      <c r="B7" s="11" t="s">
        <v>285</v>
      </c>
      <c r="C7" s="11" t="s">
        <v>285</v>
      </c>
      <c r="D7" s="11" t="s">
        <v>285</v>
      </c>
      <c r="E7" s="11" t="s">
        <v>285</v>
      </c>
      <c r="F7" s="11" t="s">
        <v>285</v>
      </c>
      <c r="G7" s="11" t="s">
        <v>285</v>
      </c>
      <c r="H7" s="11" t="s">
        <v>285</v>
      </c>
      <c r="I7" s="11" t="s">
        <v>285</v>
      </c>
      <c r="J7" s="11" t="s">
        <v>285</v>
      </c>
      <c r="K7" s="11" t="s">
        <v>285</v>
      </c>
    </row>
    <row r="8" spans="1:52" s="11" customFormat="1">
      <c r="A8" s="10" t="s">
        <v>12</v>
      </c>
      <c r="B8" s="11">
        <v>9</v>
      </c>
      <c r="C8" s="11">
        <v>9</v>
      </c>
      <c r="D8" s="11">
        <v>9</v>
      </c>
      <c r="E8" s="11">
        <v>9</v>
      </c>
      <c r="F8" s="11">
        <v>9</v>
      </c>
      <c r="G8" s="11">
        <v>9</v>
      </c>
      <c r="H8" s="11">
        <v>9</v>
      </c>
      <c r="I8" s="11">
        <v>9</v>
      </c>
      <c r="J8" s="11">
        <v>9</v>
      </c>
      <c r="K8" s="11">
        <v>9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4555953.05</v>
      </c>
      <c r="D10" s="8">
        <v>3701772.7</v>
      </c>
      <c r="E10" s="8">
        <v>3501521.22</v>
      </c>
      <c r="F10" s="8">
        <v>4215930.67</v>
      </c>
      <c r="G10" s="8">
        <v>4473759.3899999997</v>
      </c>
      <c r="H10" s="8">
        <v>3648364.61</v>
      </c>
      <c r="I10" s="8">
        <v>4088597.66</v>
      </c>
      <c r="J10" s="8">
        <v>4497949.55</v>
      </c>
      <c r="K10" s="8">
        <v>32683848.850000001</v>
      </c>
    </row>
    <row r="11" spans="1:52">
      <c r="A11" t="s">
        <v>25</v>
      </c>
      <c r="B11" t="s">
        <v>26</v>
      </c>
      <c r="C11" s="6">
        <v>4555953.05</v>
      </c>
      <c r="D11" s="6">
        <v>3701772.7</v>
      </c>
      <c r="E11" s="6">
        <v>3501521.22</v>
      </c>
      <c r="F11" s="6">
        <v>4215930.67</v>
      </c>
      <c r="G11" s="6">
        <v>4473759.3899999997</v>
      </c>
      <c r="H11" s="6">
        <v>3648364.61</v>
      </c>
      <c r="I11" s="6">
        <v>4088597.66</v>
      </c>
      <c r="J11" s="6">
        <v>4497949.55</v>
      </c>
      <c r="K11" s="6">
        <v>32683848.850000001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-1556904.79</v>
      </c>
      <c r="D13" s="6">
        <v>-1350027.33</v>
      </c>
      <c r="E13" s="6">
        <v>-1246018.6200000001</v>
      </c>
      <c r="F13" s="6">
        <v>-1437189.5</v>
      </c>
      <c r="G13" s="6">
        <v>-1526953.21</v>
      </c>
      <c r="H13" s="6">
        <v>-1267366.7</v>
      </c>
      <c r="I13" s="6">
        <v>-1456840.08</v>
      </c>
      <c r="J13" s="6">
        <v>-1585110.36</v>
      </c>
      <c r="K13" s="6">
        <v>-11426410.59</v>
      </c>
    </row>
    <row r="14" spans="1:52">
      <c r="A14">
        <v>3</v>
      </c>
      <c r="B14" t="s">
        <v>30</v>
      </c>
      <c r="C14" s="6">
        <v>2999048.26</v>
      </c>
      <c r="D14" s="6">
        <v>2351745.37</v>
      </c>
      <c r="E14" s="6">
        <v>2255502.6</v>
      </c>
      <c r="F14" s="6">
        <v>2778741.17</v>
      </c>
      <c r="G14" s="6">
        <v>2946806.18</v>
      </c>
      <c r="H14" s="6">
        <v>2380997.91</v>
      </c>
      <c r="I14" s="6">
        <v>2631757.58</v>
      </c>
      <c r="J14" s="6">
        <v>2912839.19</v>
      </c>
      <c r="K14" s="6">
        <v>21257438.260000002</v>
      </c>
    </row>
    <row r="15" spans="1:52" s="7" customFormat="1">
      <c r="A15" s="7">
        <v>4</v>
      </c>
      <c r="B15" s="7" t="s">
        <v>31</v>
      </c>
      <c r="C15" s="9">
        <f>IF(C$10=0," ",ROUND(C14/C$10,3))</f>
        <v>0.65800000000000003</v>
      </c>
      <c r="D15" s="9">
        <f t="shared" ref="D15:K15" si="0">IF(D$10=0," ",ROUND(D14/D$10,3))</f>
        <v>0.63500000000000001</v>
      </c>
      <c r="E15" s="9">
        <f t="shared" si="0"/>
        <v>0.64400000000000002</v>
      </c>
      <c r="F15" s="9">
        <f t="shared" si="0"/>
        <v>0.65900000000000003</v>
      </c>
      <c r="G15" s="9">
        <f t="shared" si="0"/>
        <v>0.65900000000000003</v>
      </c>
      <c r="H15" s="9">
        <f t="shared" si="0"/>
        <v>0.65300000000000002</v>
      </c>
      <c r="I15" s="9">
        <f t="shared" si="0"/>
        <v>0.64400000000000002</v>
      </c>
      <c r="J15" s="9">
        <f t="shared" si="0"/>
        <v>0.64800000000000002</v>
      </c>
      <c r="K15" s="9">
        <f t="shared" si="0"/>
        <v>0.65</v>
      </c>
    </row>
    <row r="16" spans="1:52">
      <c r="A16">
        <v>5</v>
      </c>
      <c r="B16" t="s">
        <v>32</v>
      </c>
      <c r="C16" s="6">
        <v>-26592.66</v>
      </c>
      <c r="D16" s="6">
        <v>-24576.68</v>
      </c>
      <c r="E16" s="6">
        <v>-25343.42</v>
      </c>
      <c r="F16" s="6">
        <v>-10249.77</v>
      </c>
      <c r="G16" s="6">
        <v>-11076.27</v>
      </c>
      <c r="H16" s="6">
        <v>-5705.75</v>
      </c>
      <c r="I16" s="6">
        <v>-8159.21</v>
      </c>
      <c r="J16" s="6">
        <v>-11109.13</v>
      </c>
      <c r="K16" s="6">
        <v>-122812.89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-26592.66</v>
      </c>
      <c r="D18" s="6">
        <v>-24576.68</v>
      </c>
      <c r="E18" s="6">
        <v>-25343.42</v>
      </c>
      <c r="F18" s="6">
        <v>-10249.77</v>
      </c>
      <c r="G18" s="6">
        <v>-11076.27</v>
      </c>
      <c r="H18" s="6">
        <v>-5705.75</v>
      </c>
      <c r="I18" s="6">
        <v>-8159.21</v>
      </c>
      <c r="J18" s="6">
        <v>-11109.13</v>
      </c>
      <c r="K18" s="6">
        <v>-122812.89</v>
      </c>
    </row>
    <row r="19" spans="1:11">
      <c r="A19" t="s">
        <v>35</v>
      </c>
      <c r="B19" t="s">
        <v>36</v>
      </c>
      <c r="C19" s="6">
        <v>4024.68</v>
      </c>
      <c r="D19" s="6">
        <v>-21392.5</v>
      </c>
      <c r="E19" s="6">
        <v>-14481.83</v>
      </c>
      <c r="F19" s="6">
        <v>-9021.84</v>
      </c>
      <c r="G19" s="6">
        <v>-47864.11</v>
      </c>
      <c r="H19" s="6">
        <v>-5598.27</v>
      </c>
      <c r="I19" s="6">
        <v>-4788.5200000000004</v>
      </c>
      <c r="J19" s="6">
        <v>7849.59</v>
      </c>
      <c r="K19" s="6">
        <v>-91272.8</v>
      </c>
    </row>
    <row r="20" spans="1:11">
      <c r="A20" t="s">
        <v>37</v>
      </c>
      <c r="B20" t="s">
        <v>38</v>
      </c>
      <c r="C20" s="6"/>
      <c r="D20" s="6">
        <v>-1002.52</v>
      </c>
      <c r="E20" s="6"/>
      <c r="F20" s="6">
        <v>-2694.46</v>
      </c>
      <c r="G20" s="6"/>
      <c r="H20" s="6">
        <v>-1787.06</v>
      </c>
      <c r="I20" s="6"/>
      <c r="J20" s="6">
        <v>-210</v>
      </c>
      <c r="K20" s="6">
        <v>-5694.04</v>
      </c>
    </row>
    <row r="21" spans="1:11">
      <c r="A21" t="s">
        <v>39</v>
      </c>
      <c r="B21" t="s">
        <v>40</v>
      </c>
      <c r="C21" s="6">
        <v>-18212.22</v>
      </c>
      <c r="D21" s="6">
        <v>7336.17</v>
      </c>
      <c r="E21" s="6">
        <v>1251.78</v>
      </c>
      <c r="F21" s="6">
        <v>1229.26</v>
      </c>
      <c r="G21" s="6">
        <v>39088.83</v>
      </c>
      <c r="H21" s="6">
        <v>-2825.22</v>
      </c>
      <c r="I21" s="6">
        <v>4788.5200000000004</v>
      </c>
      <c r="J21" s="6">
        <v>-7849.59</v>
      </c>
      <c r="K21" s="6">
        <v>24807.53</v>
      </c>
    </row>
    <row r="22" spans="1:11">
      <c r="A22" t="s">
        <v>41</v>
      </c>
      <c r="B22" t="s">
        <v>42</v>
      </c>
      <c r="C22" s="6">
        <v>-12405.12</v>
      </c>
      <c r="D22" s="6">
        <v>-9517.83</v>
      </c>
      <c r="E22" s="6">
        <v>-12113.37</v>
      </c>
      <c r="F22" s="6">
        <v>237.27</v>
      </c>
      <c r="G22" s="6">
        <v>-2300.9899999999998</v>
      </c>
      <c r="H22" s="6">
        <v>4504.8</v>
      </c>
      <c r="I22" s="6">
        <v>-8159.21</v>
      </c>
      <c r="J22" s="6">
        <v>-10899.13</v>
      </c>
      <c r="K22" s="6">
        <v>-50653.58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2972455.6</v>
      </c>
      <c r="D31" s="8">
        <v>2327168.69</v>
      </c>
      <c r="E31" s="8">
        <v>2230159.1800000002</v>
      </c>
      <c r="F31" s="8">
        <v>2768491.4</v>
      </c>
      <c r="G31" s="8">
        <v>2935729.91</v>
      </c>
      <c r="H31" s="8">
        <v>2375292.16</v>
      </c>
      <c r="I31" s="8">
        <v>2623598.37</v>
      </c>
      <c r="J31" s="8">
        <v>2901730.06</v>
      </c>
      <c r="K31" s="8">
        <v>21134625.370000001</v>
      </c>
    </row>
    <row r="32" spans="1:11" s="7" customFormat="1">
      <c r="A32" s="7">
        <v>11</v>
      </c>
      <c r="B32" s="7" t="s">
        <v>58</v>
      </c>
      <c r="C32" s="8">
        <v>-42891.199999999997</v>
      </c>
      <c r="D32" s="8">
        <v>-43548.58</v>
      </c>
      <c r="E32" s="8">
        <v>-37806.910000000003</v>
      </c>
      <c r="F32" s="8">
        <v>-40584.089999999997</v>
      </c>
      <c r="G32" s="8">
        <v>-49463.48</v>
      </c>
      <c r="H32" s="8">
        <v>-45475.13</v>
      </c>
      <c r="I32" s="8">
        <v>-50172.480000000003</v>
      </c>
      <c r="J32" s="8">
        <v>-57626.17</v>
      </c>
      <c r="K32" s="8">
        <v>-367568.04</v>
      </c>
    </row>
    <row r="33" spans="1:11">
      <c r="A33">
        <v>12</v>
      </c>
      <c r="B33" t="s">
        <v>59</v>
      </c>
      <c r="C33" s="6">
        <v>-1828739.13</v>
      </c>
      <c r="D33" s="6">
        <v>-1521553.74</v>
      </c>
      <c r="E33" s="6">
        <v>-1431241.75</v>
      </c>
      <c r="F33" s="6">
        <v>-1749244.25</v>
      </c>
      <c r="G33" s="6">
        <v>-1875922.45</v>
      </c>
      <c r="H33" s="6">
        <v>-1532890.88</v>
      </c>
      <c r="I33" s="6">
        <v>-1718729.46</v>
      </c>
      <c r="J33" s="6">
        <v>-1899520.27</v>
      </c>
      <c r="K33" s="6">
        <v>-13557841.93</v>
      </c>
    </row>
    <row r="34" spans="1:11">
      <c r="A34">
        <v>13</v>
      </c>
      <c r="B34" t="s">
        <v>60</v>
      </c>
      <c r="C34" s="6">
        <v>-213545</v>
      </c>
      <c r="D34" s="6">
        <v>-186510.6</v>
      </c>
      <c r="E34" s="6">
        <v>-172635.66</v>
      </c>
      <c r="F34" s="6">
        <v>-225143.32</v>
      </c>
      <c r="G34" s="6">
        <v>-250961.75</v>
      </c>
      <c r="H34" s="6">
        <v>-227379.85</v>
      </c>
      <c r="I34" s="6">
        <v>-267893.75</v>
      </c>
      <c r="J34" s="6">
        <v>-291228.06</v>
      </c>
      <c r="K34" s="6">
        <v>-1835297.99</v>
      </c>
    </row>
    <row r="35" spans="1:11">
      <c r="A35" t="s">
        <v>61</v>
      </c>
      <c r="B35" t="s">
        <v>62</v>
      </c>
      <c r="C35" s="6">
        <v>-121621</v>
      </c>
      <c r="D35" s="6">
        <v>-97793</v>
      </c>
      <c r="E35" s="6">
        <v>-107393</v>
      </c>
      <c r="F35" s="6">
        <v>-107293</v>
      </c>
      <c r="G35" s="6">
        <v>-125833</v>
      </c>
      <c r="H35" s="6">
        <v>-124976</v>
      </c>
      <c r="I35" s="6">
        <v>-132672</v>
      </c>
      <c r="J35" s="6">
        <v>-130315</v>
      </c>
      <c r="K35" s="6">
        <v>-947896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-27880</v>
      </c>
      <c r="D37" s="6">
        <v>-23800</v>
      </c>
      <c r="E37" s="6">
        <v>-27200</v>
      </c>
      <c r="F37" s="6">
        <v>-27200</v>
      </c>
      <c r="G37" s="6">
        <v>-35100</v>
      </c>
      <c r="H37" s="6">
        <v>-35100</v>
      </c>
      <c r="I37" s="6">
        <v>-38500</v>
      </c>
      <c r="J37" s="6">
        <v>-35100</v>
      </c>
      <c r="K37" s="6">
        <v>-249880</v>
      </c>
    </row>
    <row r="38" spans="1:11">
      <c r="A38" t="s">
        <v>67</v>
      </c>
      <c r="B38" t="s">
        <v>68</v>
      </c>
      <c r="C38" s="6">
        <v>-7630</v>
      </c>
      <c r="D38" s="6">
        <v>-15150</v>
      </c>
      <c r="E38" s="6">
        <v>-12258.06</v>
      </c>
      <c r="F38" s="6">
        <v>-8625</v>
      </c>
      <c r="G38" s="6">
        <v>-3750</v>
      </c>
      <c r="H38" s="6">
        <v>-8963.2900000000009</v>
      </c>
      <c r="I38" s="6">
        <v>-7055</v>
      </c>
      <c r="J38" s="6">
        <v>-12325</v>
      </c>
      <c r="K38" s="6">
        <v>-75756.350000000006</v>
      </c>
    </row>
    <row r="39" spans="1:11">
      <c r="A39" t="s">
        <v>69</v>
      </c>
      <c r="B39" t="s">
        <v>70</v>
      </c>
      <c r="C39" s="6">
        <v>-23000</v>
      </c>
      <c r="D39" s="6">
        <v>-20000</v>
      </c>
      <c r="E39" s="6">
        <v>-20000</v>
      </c>
      <c r="F39" s="6">
        <v>-20000</v>
      </c>
      <c r="G39" s="6">
        <v>-30000</v>
      </c>
      <c r="H39" s="6">
        <v>-30000</v>
      </c>
      <c r="I39" s="6">
        <v>-30000</v>
      </c>
      <c r="J39" s="6">
        <v>-36000</v>
      </c>
      <c r="K39" s="6">
        <v>-209000</v>
      </c>
    </row>
    <row r="40" spans="1:11">
      <c r="A40" t="s">
        <v>71</v>
      </c>
      <c r="B40" t="s">
        <v>72</v>
      </c>
      <c r="C40" s="6">
        <v>-15721</v>
      </c>
      <c r="D40" s="6">
        <v>-13758</v>
      </c>
      <c r="E40" s="6">
        <v>-11800</v>
      </c>
      <c r="F40" s="6">
        <v>-29724.720000000001</v>
      </c>
      <c r="G40" s="6">
        <v>-29210.720000000001</v>
      </c>
      <c r="H40" s="6">
        <v>-12356.81</v>
      </c>
      <c r="I40" s="6">
        <v>-44937.63</v>
      </c>
      <c r="J40" s="6">
        <v>-55279.72</v>
      </c>
      <c r="K40" s="6">
        <v>-212788.6</v>
      </c>
    </row>
    <row r="41" spans="1:11">
      <c r="A41" t="s">
        <v>73</v>
      </c>
      <c r="B41" t="s">
        <v>74</v>
      </c>
      <c r="C41" s="6"/>
      <c r="D41" s="6"/>
      <c r="E41" s="6"/>
      <c r="F41" s="6">
        <v>-8000</v>
      </c>
      <c r="G41" s="6">
        <v>-8603.43</v>
      </c>
      <c r="H41" s="6"/>
      <c r="I41" s="6">
        <v>-6428.57</v>
      </c>
      <c r="J41" s="6">
        <v>-6836</v>
      </c>
      <c r="K41" s="6">
        <v>-29868</v>
      </c>
    </row>
    <row r="42" spans="1:11">
      <c r="A42" t="s">
        <v>75</v>
      </c>
      <c r="B42" t="s">
        <v>76</v>
      </c>
      <c r="C42" s="6">
        <v>-724</v>
      </c>
      <c r="D42" s="6"/>
      <c r="E42" s="6">
        <v>-790</v>
      </c>
      <c r="F42" s="6">
        <v>-8106</v>
      </c>
      <c r="G42" s="6">
        <v>-743</v>
      </c>
      <c r="H42" s="6">
        <v>750</v>
      </c>
      <c r="I42" s="6"/>
      <c r="J42" s="6"/>
      <c r="K42" s="6">
        <v>-9613</v>
      </c>
    </row>
    <row r="43" spans="1:11">
      <c r="A43" t="s">
        <v>77</v>
      </c>
      <c r="B43" t="s">
        <v>78</v>
      </c>
      <c r="C43" s="6">
        <v>-5430</v>
      </c>
      <c r="D43" s="6">
        <v>-5757.6</v>
      </c>
      <c r="E43" s="6">
        <v>-6232.6</v>
      </c>
      <c r="F43" s="6">
        <v>-6232.6</v>
      </c>
      <c r="G43" s="6">
        <v>-7159.6</v>
      </c>
      <c r="H43" s="6">
        <v>-6198.75</v>
      </c>
      <c r="I43" s="6">
        <v>-6108.55</v>
      </c>
      <c r="J43" s="6">
        <v>-5838.34</v>
      </c>
      <c r="K43" s="6">
        <v>-48958.04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-3929</v>
      </c>
      <c r="D45" s="6">
        <v>-3332</v>
      </c>
      <c r="E45" s="6">
        <v>-3712</v>
      </c>
      <c r="F45" s="6">
        <v>-3712</v>
      </c>
      <c r="G45" s="6">
        <v>-4312</v>
      </c>
      <c r="H45" s="6">
        <v>-4285</v>
      </c>
      <c r="I45" s="6">
        <v>-4692</v>
      </c>
      <c r="J45" s="6">
        <v>-4534</v>
      </c>
      <c r="K45" s="6">
        <v>-32508</v>
      </c>
    </row>
    <row r="46" spans="1:11">
      <c r="A46" t="s">
        <v>83</v>
      </c>
      <c r="B46" t="s">
        <v>84</v>
      </c>
      <c r="C46" s="6">
        <v>-1360</v>
      </c>
      <c r="D46" s="6">
        <v>-670</v>
      </c>
      <c r="E46" s="6"/>
      <c r="F46" s="6"/>
      <c r="G46" s="6"/>
      <c r="H46" s="6"/>
      <c r="I46" s="6"/>
      <c r="J46" s="6"/>
      <c r="K46" s="6">
        <v>-2030</v>
      </c>
    </row>
    <row r="47" spans="1:11">
      <c r="A47" t="s">
        <v>85</v>
      </c>
      <c r="B47" t="s">
        <v>86</v>
      </c>
      <c r="C47" s="6">
        <v>-6250</v>
      </c>
      <c r="D47" s="6">
        <v>-6250</v>
      </c>
      <c r="E47" s="6">
        <v>16750</v>
      </c>
      <c r="F47" s="6">
        <v>-6250</v>
      </c>
      <c r="G47" s="6">
        <v>-6250</v>
      </c>
      <c r="H47" s="6">
        <v>-6250</v>
      </c>
      <c r="I47" s="6">
        <v>2500</v>
      </c>
      <c r="J47" s="6">
        <v>-5000</v>
      </c>
      <c r="K47" s="6">
        <v>-17000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-1538519.72</v>
      </c>
      <c r="D49" s="6">
        <v>-1230333.18</v>
      </c>
      <c r="E49" s="6">
        <v>-1170443.93</v>
      </c>
      <c r="F49" s="6">
        <v>-1418480.05</v>
      </c>
      <c r="G49" s="6">
        <v>-1505616.28</v>
      </c>
      <c r="H49" s="6">
        <v>-1214925.67</v>
      </c>
      <c r="I49" s="6">
        <v>-1357369.56</v>
      </c>
      <c r="J49" s="6">
        <v>-1495913.33</v>
      </c>
      <c r="K49" s="6">
        <v>-10931601.720000001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>
        <v>-2706</v>
      </c>
      <c r="F54" s="6"/>
      <c r="G54" s="6"/>
      <c r="H54" s="6"/>
      <c r="I54" s="6"/>
      <c r="J54" s="6"/>
      <c r="K54" s="6">
        <v>-2706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>
        <v>-1538519.72</v>
      </c>
      <c r="D58" s="6">
        <v>-1230333.18</v>
      </c>
      <c r="E58" s="6">
        <v>-1167737.93</v>
      </c>
      <c r="F58" s="6">
        <v>-1418480.05</v>
      </c>
      <c r="G58" s="6">
        <v>-1505616.28</v>
      </c>
      <c r="H58" s="6">
        <v>-1214925.67</v>
      </c>
      <c r="I58" s="6">
        <v>-1357369.56</v>
      </c>
      <c r="J58" s="6">
        <v>-1495913.33</v>
      </c>
      <c r="K58" s="6">
        <v>-10928895.720000001</v>
      </c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-5178.93</v>
      </c>
      <c r="D60" s="6">
        <v>-5379.58</v>
      </c>
      <c r="E60" s="6">
        <v>-5865.78</v>
      </c>
      <c r="F60" s="6">
        <v>-6109.99</v>
      </c>
      <c r="G60" s="6">
        <v>-6109.99</v>
      </c>
      <c r="H60" s="6">
        <v>-5912.9</v>
      </c>
      <c r="I60" s="6">
        <v>-6109.99</v>
      </c>
      <c r="J60" s="6">
        <v>-5850.1</v>
      </c>
      <c r="K60" s="6">
        <v>-46517.26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-2019.18</v>
      </c>
      <c r="D62" s="6">
        <v>-2086.48</v>
      </c>
      <c r="E62" s="6">
        <v>-2019.18</v>
      </c>
      <c r="F62" s="6">
        <v>-2086.48</v>
      </c>
      <c r="G62" s="6">
        <v>-2086.48</v>
      </c>
      <c r="H62" s="6">
        <v>-2019.18</v>
      </c>
      <c r="I62" s="6">
        <v>-2086.48</v>
      </c>
      <c r="J62" s="6">
        <v>-2019.18</v>
      </c>
      <c r="K62" s="6">
        <v>-16422.64</v>
      </c>
    </row>
    <row r="63" spans="1:11">
      <c r="A63" t="s">
        <v>115</v>
      </c>
      <c r="B63" t="s">
        <v>116</v>
      </c>
      <c r="C63" s="6">
        <v>-3011.81</v>
      </c>
      <c r="D63" s="6">
        <v>-3112.2</v>
      </c>
      <c r="E63" s="6">
        <v>-3671.54</v>
      </c>
      <c r="F63" s="6">
        <v>-3842.61</v>
      </c>
      <c r="G63" s="6">
        <v>-3842.61</v>
      </c>
      <c r="H63" s="6">
        <v>-3718.66</v>
      </c>
      <c r="I63" s="6">
        <v>-3842.61</v>
      </c>
      <c r="J63" s="6">
        <v>-3655.86</v>
      </c>
      <c r="K63" s="6">
        <v>-28697.9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-147.94</v>
      </c>
      <c r="D65" s="6">
        <v>-180.9</v>
      </c>
      <c r="E65" s="6">
        <v>-175.06</v>
      </c>
      <c r="F65" s="6">
        <v>-180.9</v>
      </c>
      <c r="G65" s="6">
        <v>-180.9</v>
      </c>
      <c r="H65" s="6">
        <v>-175.06</v>
      </c>
      <c r="I65" s="6">
        <v>-180.9</v>
      </c>
      <c r="J65" s="6">
        <v>-175.06</v>
      </c>
      <c r="K65" s="6">
        <v>-1396.72</v>
      </c>
    </row>
    <row r="66" spans="1:11">
      <c r="A66">
        <v>17</v>
      </c>
      <c r="B66" t="s">
        <v>121</v>
      </c>
      <c r="C66" s="6">
        <v>-71495.48</v>
      </c>
      <c r="D66" s="6">
        <v>-99330.38</v>
      </c>
      <c r="E66" s="6">
        <v>-82296.38</v>
      </c>
      <c r="F66" s="6">
        <v>-99510.89</v>
      </c>
      <c r="G66" s="6">
        <v>-113234.43</v>
      </c>
      <c r="H66" s="6">
        <v>-84672.46</v>
      </c>
      <c r="I66" s="6">
        <v>-87356.160000000003</v>
      </c>
      <c r="J66" s="6">
        <v>-106528.78</v>
      </c>
      <c r="K66" s="6">
        <v>-744424.95999999996</v>
      </c>
    </row>
    <row r="67" spans="1:11">
      <c r="A67">
        <v>18</v>
      </c>
      <c r="B67" t="s">
        <v>122</v>
      </c>
      <c r="C67" s="6">
        <v>-34929.03</v>
      </c>
      <c r="D67" s="6">
        <v>-53098.67</v>
      </c>
      <c r="E67" s="6">
        <v>-34801.839999999997</v>
      </c>
      <c r="F67" s="6">
        <v>-53294.48</v>
      </c>
      <c r="G67" s="6">
        <v>-44052.94</v>
      </c>
      <c r="H67" s="6">
        <v>-44053.02</v>
      </c>
      <c r="I67" s="6">
        <v>-44107.34</v>
      </c>
      <c r="J67" s="6">
        <v>-44116.25</v>
      </c>
      <c r="K67" s="6">
        <v>-352453.57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-34890</v>
      </c>
      <c r="D69" s="6">
        <v>-34890</v>
      </c>
      <c r="E69" s="6">
        <v>-34890</v>
      </c>
      <c r="F69" s="6">
        <v>-34890</v>
      </c>
      <c r="G69" s="6">
        <v>-34890</v>
      </c>
      <c r="H69" s="6">
        <v>-34890</v>
      </c>
      <c r="I69" s="6">
        <v>-34890</v>
      </c>
      <c r="J69" s="6">
        <v>-34890</v>
      </c>
      <c r="K69" s="6">
        <v>-279120</v>
      </c>
    </row>
    <row r="70" spans="1:11">
      <c r="A70" t="s">
        <v>127</v>
      </c>
      <c r="B70" t="s">
        <v>128</v>
      </c>
      <c r="C70" s="6">
        <v>-39.03</v>
      </c>
      <c r="D70" s="6">
        <v>-18208.669999999998</v>
      </c>
      <c r="E70" s="6">
        <v>88.16</v>
      </c>
      <c r="F70" s="6">
        <v>-18404.48</v>
      </c>
      <c r="G70" s="6">
        <v>-9162.94</v>
      </c>
      <c r="H70" s="6">
        <v>-9163.02</v>
      </c>
      <c r="I70" s="6">
        <v>-9217.34</v>
      </c>
      <c r="J70" s="6">
        <v>-9226.25</v>
      </c>
      <c r="K70" s="6">
        <v>-73333.570000000007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-9603.2099999999991</v>
      </c>
      <c r="D76" s="6">
        <v>-10973.81</v>
      </c>
      <c r="E76" s="6">
        <v>-10311.18</v>
      </c>
      <c r="F76" s="6">
        <v>-12133.16</v>
      </c>
      <c r="G76" s="6">
        <v>-11203.07</v>
      </c>
      <c r="H76" s="6">
        <v>-11811.58</v>
      </c>
      <c r="I76" s="6">
        <v>-12271.87</v>
      </c>
      <c r="J76" s="6">
        <v>-11279.46</v>
      </c>
      <c r="K76" s="6">
        <v>-89587.34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-9603.2099999999991</v>
      </c>
      <c r="D78" s="6">
        <v>-10973.81</v>
      </c>
      <c r="E78" s="6">
        <v>-10311.18</v>
      </c>
      <c r="F78" s="6">
        <v>-12133.16</v>
      </c>
      <c r="G78" s="6">
        <v>-11203.07</v>
      </c>
      <c r="H78" s="6">
        <v>-11811.58</v>
      </c>
      <c r="I78" s="6">
        <v>-12271.87</v>
      </c>
      <c r="J78" s="6">
        <v>-11279.46</v>
      </c>
      <c r="K78" s="6">
        <v>-89587.34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-6817.39</v>
      </c>
      <c r="D80" s="6">
        <v>-15020.98</v>
      </c>
      <c r="E80" s="6">
        <v>-8008.66</v>
      </c>
      <c r="F80" s="6">
        <v>-7893.37</v>
      </c>
      <c r="G80" s="6">
        <v>-16495.650000000001</v>
      </c>
      <c r="H80" s="6">
        <v>-7985.07</v>
      </c>
      <c r="I80" s="6">
        <v>-7108.8</v>
      </c>
      <c r="J80" s="6">
        <v>-18597.009999999998</v>
      </c>
      <c r="K80" s="6">
        <v>-87926.93</v>
      </c>
    </row>
    <row r="81" spans="1:11">
      <c r="A81" t="s">
        <v>147</v>
      </c>
      <c r="B81" t="s">
        <v>148</v>
      </c>
      <c r="C81" s="6"/>
      <c r="D81" s="6">
        <v>-1500</v>
      </c>
      <c r="E81" s="6"/>
      <c r="F81" s="6"/>
      <c r="G81" s="6">
        <v>-1500</v>
      </c>
      <c r="H81" s="6"/>
      <c r="I81" s="6"/>
      <c r="J81" s="6">
        <v>-1500</v>
      </c>
      <c r="K81" s="6">
        <v>-4500</v>
      </c>
    </row>
    <row r="82" spans="1:11">
      <c r="A82" t="s">
        <v>149</v>
      </c>
      <c r="B82" t="s">
        <v>150</v>
      </c>
      <c r="C82" s="6"/>
      <c r="D82" s="6">
        <v>-4940</v>
      </c>
      <c r="E82" s="6"/>
      <c r="F82" s="6"/>
      <c r="G82" s="6">
        <v>-7360</v>
      </c>
      <c r="H82" s="6"/>
      <c r="I82" s="6"/>
      <c r="J82" s="6">
        <v>-9780</v>
      </c>
      <c r="K82" s="6">
        <v>-22080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-1609.58</v>
      </c>
      <c r="D86" s="6">
        <v>-3330.98</v>
      </c>
      <c r="E86" s="6">
        <v>-2748.83</v>
      </c>
      <c r="F86" s="6">
        <v>-2642</v>
      </c>
      <c r="G86" s="6">
        <v>-2378.4</v>
      </c>
      <c r="H86" s="6">
        <v>-2743.7</v>
      </c>
      <c r="I86" s="6">
        <v>-1886.15</v>
      </c>
      <c r="J86" s="6">
        <v>-2027.45</v>
      </c>
      <c r="K86" s="6">
        <v>-19367.09</v>
      </c>
    </row>
    <row r="87" spans="1:11">
      <c r="A87">
        <v>21</v>
      </c>
      <c r="B87" t="s">
        <v>159</v>
      </c>
      <c r="C87" s="6">
        <v>-1016.12</v>
      </c>
      <c r="D87" s="6">
        <v>-950.35</v>
      </c>
      <c r="E87" s="6">
        <v>-950.35</v>
      </c>
      <c r="F87" s="6">
        <v>-950.35</v>
      </c>
      <c r="G87" s="6">
        <v>-950.35</v>
      </c>
      <c r="H87" s="6">
        <v>-950.35</v>
      </c>
      <c r="I87" s="6">
        <v>-950.35</v>
      </c>
      <c r="J87" s="6"/>
      <c r="K87" s="6">
        <v>-6718.22</v>
      </c>
    </row>
    <row r="88" spans="1:11">
      <c r="A88" t="s">
        <v>160</v>
      </c>
      <c r="B88" t="s">
        <v>161</v>
      </c>
      <c r="C88" s="6">
        <v>-1016.12</v>
      </c>
      <c r="D88" s="6">
        <v>-950.35</v>
      </c>
      <c r="E88" s="6">
        <v>-950.35</v>
      </c>
      <c r="F88" s="6">
        <v>-950.35</v>
      </c>
      <c r="G88" s="6">
        <v>-950.35</v>
      </c>
      <c r="H88" s="6">
        <v>-950.35</v>
      </c>
      <c r="I88" s="6">
        <v>-950.35</v>
      </c>
      <c r="J88" s="6"/>
      <c r="K88" s="6">
        <v>-6718.22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-5007.0600000000004</v>
      </c>
      <c r="D90" s="6">
        <v>-546</v>
      </c>
      <c r="E90" s="6">
        <v>-3347.08</v>
      </c>
      <c r="F90" s="6">
        <v>-4743.33</v>
      </c>
      <c r="G90" s="6">
        <v>-5874</v>
      </c>
      <c r="H90" s="6">
        <v>-4735.53</v>
      </c>
      <c r="I90" s="6">
        <v>-8724.32</v>
      </c>
      <c r="J90" s="6">
        <v>-9531.07</v>
      </c>
      <c r="K90" s="6">
        <v>-42508.39</v>
      </c>
    </row>
    <row r="91" spans="1:11">
      <c r="A91" t="s">
        <v>165</v>
      </c>
      <c r="B91" t="s">
        <v>166</v>
      </c>
      <c r="C91" s="6">
        <v>-3277.06</v>
      </c>
      <c r="D91" s="6">
        <v>1700</v>
      </c>
      <c r="E91" s="6">
        <v>-207.08</v>
      </c>
      <c r="F91" s="6">
        <v>-1489.33</v>
      </c>
      <c r="G91" s="6">
        <v>-1780</v>
      </c>
      <c r="H91" s="6">
        <v>-3085.53</v>
      </c>
      <c r="I91" s="6">
        <v>-1789.32</v>
      </c>
      <c r="J91" s="6">
        <v>-656.07</v>
      </c>
      <c r="K91" s="6">
        <v>-10584.39</v>
      </c>
    </row>
    <row r="92" spans="1:11">
      <c r="A92" t="s">
        <v>167</v>
      </c>
      <c r="B92" t="s">
        <v>168</v>
      </c>
      <c r="C92" s="6">
        <v>-1366</v>
      </c>
      <c r="D92" s="6">
        <v>-2246</v>
      </c>
      <c r="E92" s="6">
        <v>-3140</v>
      </c>
      <c r="F92" s="6">
        <v>-2254</v>
      </c>
      <c r="G92" s="6">
        <v>-3854</v>
      </c>
      <c r="H92" s="6">
        <v>-1500</v>
      </c>
      <c r="I92" s="6">
        <v>-4780</v>
      </c>
      <c r="J92" s="6">
        <v>-6055</v>
      </c>
      <c r="K92" s="6">
        <v>-25195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>
        <v>-364</v>
      </c>
      <c r="D94" s="6"/>
      <c r="E94" s="6"/>
      <c r="F94" s="6">
        <v>-1000</v>
      </c>
      <c r="G94" s="6">
        <v>-240</v>
      </c>
      <c r="H94" s="6">
        <v>-150</v>
      </c>
      <c r="I94" s="6">
        <v>-2155</v>
      </c>
      <c r="J94" s="6">
        <v>-2820</v>
      </c>
      <c r="K94" s="6">
        <v>-6729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>
        <v>-365.42</v>
      </c>
      <c r="G96" s="6">
        <v>-300</v>
      </c>
      <c r="H96" s="6">
        <v>365.42</v>
      </c>
      <c r="I96" s="6"/>
      <c r="J96" s="6">
        <v>-1364</v>
      </c>
      <c r="K96" s="6">
        <v>-1664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>
        <v>-300</v>
      </c>
      <c r="H97" s="6"/>
      <c r="I97" s="6"/>
      <c r="J97" s="6"/>
      <c r="K97" s="6">
        <v>-300</v>
      </c>
    </row>
    <row r="98" spans="1:11">
      <c r="A98" t="s">
        <v>178</v>
      </c>
      <c r="B98" t="s">
        <v>179</v>
      </c>
      <c r="C98" s="6"/>
      <c r="D98" s="6"/>
      <c r="E98" s="6"/>
      <c r="F98" s="6">
        <v>-365.42</v>
      </c>
      <c r="G98" s="6"/>
      <c r="H98" s="6">
        <v>365.42</v>
      </c>
      <c r="I98" s="6"/>
      <c r="J98" s="6">
        <v>-1364</v>
      </c>
      <c r="K98" s="6">
        <v>-1364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-3662.49</v>
      </c>
      <c r="D101" s="6">
        <v>-3662.49</v>
      </c>
      <c r="E101" s="6">
        <v>-3662.49</v>
      </c>
      <c r="F101" s="6">
        <v>-3662.49</v>
      </c>
      <c r="G101" s="6">
        <v>-3662.49</v>
      </c>
      <c r="H101" s="6">
        <v>-3662.49</v>
      </c>
      <c r="I101" s="6">
        <v>-3662.49</v>
      </c>
      <c r="J101" s="6">
        <v>-3662.49</v>
      </c>
      <c r="K101" s="6">
        <v>-29299.919999999998</v>
      </c>
    </row>
    <row r="102" spans="1:11">
      <c r="A102" t="s">
        <v>185</v>
      </c>
      <c r="B102" t="s">
        <v>186</v>
      </c>
      <c r="C102" s="6">
        <v>-225.61</v>
      </c>
      <c r="D102" s="6">
        <v>-225.61</v>
      </c>
      <c r="E102" s="6">
        <v>-225.61</v>
      </c>
      <c r="F102" s="6">
        <v>-225.61</v>
      </c>
      <c r="G102" s="6">
        <v>-225.61</v>
      </c>
      <c r="H102" s="6">
        <v>-225.61</v>
      </c>
      <c r="I102" s="6">
        <v>-225.61</v>
      </c>
      <c r="J102" s="6">
        <v>-225.61</v>
      </c>
      <c r="K102" s="6">
        <v>-1804.88</v>
      </c>
    </row>
    <row r="103" spans="1:11">
      <c r="A103" t="s">
        <v>187</v>
      </c>
      <c r="B103" t="s">
        <v>188</v>
      </c>
      <c r="C103" s="6">
        <v>-3436.88</v>
      </c>
      <c r="D103" s="6">
        <v>-3436.88</v>
      </c>
      <c r="E103" s="6">
        <v>-3436.88</v>
      </c>
      <c r="F103" s="6">
        <v>-3436.88</v>
      </c>
      <c r="G103" s="6">
        <v>-3436.88</v>
      </c>
      <c r="H103" s="6">
        <v>-3436.88</v>
      </c>
      <c r="I103" s="6">
        <v>-3436.88</v>
      </c>
      <c r="J103" s="6">
        <v>-3436.88</v>
      </c>
      <c r="K103" s="6">
        <v>-27495.040000000001</v>
      </c>
    </row>
    <row r="104" spans="1:11">
      <c r="A104">
        <v>25</v>
      </c>
      <c r="B104" t="s">
        <v>189</v>
      </c>
      <c r="C104" s="6"/>
      <c r="D104" s="6">
        <v>-1567.66</v>
      </c>
      <c r="E104" s="6">
        <v>-1013.73</v>
      </c>
      <c r="F104" s="6">
        <v>-820.14</v>
      </c>
      <c r="G104" s="6">
        <v>-16272.74</v>
      </c>
      <c r="H104" s="6">
        <v>-516.97</v>
      </c>
      <c r="I104" s="6">
        <v>-335.2</v>
      </c>
      <c r="J104" s="6">
        <v>-14.7</v>
      </c>
      <c r="K104" s="6">
        <v>-20541.14</v>
      </c>
    </row>
    <row r="105" spans="1:11">
      <c r="A105" t="s">
        <v>190</v>
      </c>
      <c r="B105" t="s">
        <v>191</v>
      </c>
      <c r="C105" s="6"/>
      <c r="D105" s="6">
        <v>-1567.66</v>
      </c>
      <c r="E105" s="6">
        <v>-1013.73</v>
      </c>
      <c r="F105" s="6">
        <v>-820.14</v>
      </c>
      <c r="G105" s="6">
        <v>-16272.74</v>
      </c>
      <c r="H105" s="6">
        <v>-516.97</v>
      </c>
      <c r="I105" s="6">
        <v>-335.2</v>
      </c>
      <c r="J105" s="6">
        <v>-14.7</v>
      </c>
      <c r="K105" s="6">
        <v>-20541.14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-9253.59</v>
      </c>
      <c r="D110" s="6">
        <v>-9264.0400000000009</v>
      </c>
      <c r="E110" s="6">
        <v>-9347.5400000000009</v>
      </c>
      <c r="F110" s="6">
        <v>-9410.5300000000007</v>
      </c>
      <c r="G110" s="6">
        <v>-9385.36</v>
      </c>
      <c r="H110" s="6">
        <v>-9372.2800000000007</v>
      </c>
      <c r="I110" s="6">
        <v>-9303.14</v>
      </c>
      <c r="J110" s="6">
        <v>-9451.0400000000009</v>
      </c>
      <c r="K110" s="6">
        <v>-74787.520000000004</v>
      </c>
    </row>
    <row r="111" spans="1:11">
      <c r="A111" t="s">
        <v>200</v>
      </c>
      <c r="B111" t="s">
        <v>201</v>
      </c>
      <c r="C111" s="6">
        <v>-1453.59</v>
      </c>
      <c r="D111" s="6">
        <v>-1464.04</v>
      </c>
      <c r="E111" s="6">
        <v>-1547.54</v>
      </c>
      <c r="F111" s="6">
        <v>-1566.53</v>
      </c>
      <c r="G111" s="6">
        <v>-1585.36</v>
      </c>
      <c r="H111" s="6">
        <v>-1528.28</v>
      </c>
      <c r="I111" s="6">
        <v>-1503.14</v>
      </c>
      <c r="J111" s="6">
        <v>-1651.04</v>
      </c>
      <c r="K111" s="6">
        <v>-12299.52</v>
      </c>
    </row>
    <row r="112" spans="1:11">
      <c r="A112" t="s">
        <v>202</v>
      </c>
      <c r="B112" t="s">
        <v>203</v>
      </c>
      <c r="C112" s="6"/>
      <c r="D112" s="6"/>
      <c r="E112" s="6"/>
      <c r="F112" s="6">
        <v>-44</v>
      </c>
      <c r="G112" s="6"/>
      <c r="H112" s="6">
        <v>-44</v>
      </c>
      <c r="I112" s="6"/>
      <c r="J112" s="6"/>
      <c r="K112" s="6">
        <v>-88</v>
      </c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-1206.5899999999999</v>
      </c>
      <c r="D114" s="6">
        <v>-4246.38</v>
      </c>
      <c r="E114" s="6">
        <v>-10853.51</v>
      </c>
      <c r="F114" s="6">
        <v>-6237.62</v>
      </c>
      <c r="G114" s="6">
        <v>-5037.83</v>
      </c>
      <c r="H114" s="6">
        <v>-1950.59</v>
      </c>
      <c r="I114" s="6">
        <v>-892.65</v>
      </c>
      <c r="J114" s="6">
        <v>-8512.76</v>
      </c>
      <c r="K114" s="6">
        <v>-38937.93</v>
      </c>
    </row>
    <row r="115" spans="1:11">
      <c r="A115" t="s">
        <v>207</v>
      </c>
      <c r="B115" t="s">
        <v>208</v>
      </c>
      <c r="C115" s="6">
        <v>-1206.5899999999999</v>
      </c>
      <c r="D115" s="6">
        <v>-4246.38</v>
      </c>
      <c r="E115" s="6">
        <v>-10853.51</v>
      </c>
      <c r="F115" s="6">
        <v>-6237.62</v>
      </c>
      <c r="G115" s="6">
        <v>-5037.83</v>
      </c>
      <c r="H115" s="6">
        <v>-1950.59</v>
      </c>
      <c r="I115" s="6">
        <v>-892.65</v>
      </c>
      <c r="J115" s="6">
        <v>-8512.76</v>
      </c>
      <c r="K115" s="6">
        <v>-38937.93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1100825.27</v>
      </c>
      <c r="D120" s="8">
        <v>762066.37</v>
      </c>
      <c r="E120" s="8">
        <v>761110.52</v>
      </c>
      <c r="F120" s="8">
        <v>978663.06</v>
      </c>
      <c r="G120" s="8">
        <v>1010343.98</v>
      </c>
      <c r="H120" s="8">
        <v>796926.15</v>
      </c>
      <c r="I120" s="8">
        <v>854696.43</v>
      </c>
      <c r="J120" s="8">
        <v>944583.62</v>
      </c>
      <c r="K120" s="8">
        <v>7209215.4000000004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0.24199999999999999</v>
      </c>
      <c r="D121" s="9">
        <f t="shared" ref="D121:K121" si="1">IF(D$10=0," ",ROUND(D120/D$10,3))</f>
        <v>0.20599999999999999</v>
      </c>
      <c r="E121" s="9">
        <f t="shared" si="1"/>
        <v>0.217</v>
      </c>
      <c r="F121" s="9">
        <f t="shared" si="1"/>
        <v>0.23200000000000001</v>
      </c>
      <c r="G121" s="9">
        <f t="shared" si="1"/>
        <v>0.22600000000000001</v>
      </c>
      <c r="H121" s="9">
        <f t="shared" si="1"/>
        <v>0.218</v>
      </c>
      <c r="I121" s="9">
        <f t="shared" si="1"/>
        <v>0.20899999999999999</v>
      </c>
      <c r="J121" s="9">
        <f t="shared" si="1"/>
        <v>0.21</v>
      </c>
      <c r="K121" s="9">
        <f t="shared" si="1"/>
        <v>0.221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-229608.86</v>
      </c>
      <c r="D123" s="6">
        <v>-205934.45</v>
      </c>
      <c r="E123" s="6">
        <v>-187841.46</v>
      </c>
      <c r="F123" s="6">
        <v>-243630.34</v>
      </c>
      <c r="G123" s="6">
        <v>-278484.18</v>
      </c>
      <c r="H123" s="6">
        <v>-245499.24</v>
      </c>
      <c r="I123" s="6">
        <v>-290393.08</v>
      </c>
      <c r="J123" s="6">
        <v>-324969.63</v>
      </c>
      <c r="K123" s="6">
        <v>-2006361.24</v>
      </c>
    </row>
    <row r="124" spans="1:11">
      <c r="A124" t="s">
        <v>221</v>
      </c>
      <c r="B124" t="s">
        <v>222</v>
      </c>
      <c r="C124" s="6">
        <v>-213545</v>
      </c>
      <c r="D124" s="6">
        <v>-186510.6</v>
      </c>
      <c r="E124" s="6">
        <v>-172635.66</v>
      </c>
      <c r="F124" s="6">
        <v>-225143.32</v>
      </c>
      <c r="G124" s="6">
        <v>-250961.75</v>
      </c>
      <c r="H124" s="6">
        <v>-227379.85</v>
      </c>
      <c r="I124" s="6">
        <v>-267893.75</v>
      </c>
      <c r="J124" s="6">
        <v>-291228.06</v>
      </c>
      <c r="K124" s="6">
        <v>-1835297.99</v>
      </c>
    </row>
    <row r="125" spans="1:11">
      <c r="A125" t="s">
        <v>223</v>
      </c>
      <c r="B125" t="s">
        <v>224</v>
      </c>
      <c r="C125" s="6">
        <v>-9603.2099999999991</v>
      </c>
      <c r="D125" s="6">
        <v>-10973.81</v>
      </c>
      <c r="E125" s="6">
        <v>-10311.18</v>
      </c>
      <c r="F125" s="6">
        <v>-12133.16</v>
      </c>
      <c r="G125" s="6">
        <v>-11203.07</v>
      </c>
      <c r="H125" s="6">
        <v>-11811.58</v>
      </c>
      <c r="I125" s="6">
        <v>-12271.87</v>
      </c>
      <c r="J125" s="6">
        <v>-11279.46</v>
      </c>
      <c r="K125" s="6">
        <v>-89587.34</v>
      </c>
    </row>
    <row r="126" spans="1:11">
      <c r="A126" t="s">
        <v>225</v>
      </c>
      <c r="B126" t="s">
        <v>226</v>
      </c>
      <c r="C126" s="6"/>
      <c r="D126" s="6">
        <v>-6440</v>
      </c>
      <c r="E126" s="6"/>
      <c r="F126" s="6"/>
      <c r="G126" s="6">
        <v>-8860</v>
      </c>
      <c r="H126" s="6"/>
      <c r="I126" s="6"/>
      <c r="J126" s="6">
        <v>-11280</v>
      </c>
      <c r="K126" s="6">
        <v>-26580</v>
      </c>
    </row>
    <row r="127" spans="1:11">
      <c r="A127" t="s">
        <v>227</v>
      </c>
      <c r="B127" t="s">
        <v>228</v>
      </c>
      <c r="C127" s="6">
        <v>-5007.0600000000004</v>
      </c>
      <c r="D127" s="6">
        <v>-546</v>
      </c>
      <c r="E127" s="6">
        <v>-3347.08</v>
      </c>
      <c r="F127" s="6">
        <v>-4743.33</v>
      </c>
      <c r="G127" s="6">
        <v>-5874</v>
      </c>
      <c r="H127" s="6">
        <v>-4735.53</v>
      </c>
      <c r="I127" s="6">
        <v>-8724.32</v>
      </c>
      <c r="J127" s="6">
        <v>-9531.07</v>
      </c>
      <c r="K127" s="6">
        <v>-42508.39</v>
      </c>
    </row>
    <row r="128" spans="1:11">
      <c r="A128" t="s">
        <v>229</v>
      </c>
      <c r="B128" t="s">
        <v>230</v>
      </c>
      <c r="C128" s="4">
        <v>-1453.59</v>
      </c>
      <c r="D128" s="4">
        <v>-1464.04</v>
      </c>
      <c r="E128" s="4">
        <v>-1547.54</v>
      </c>
      <c r="F128" s="4">
        <v>-1610.53</v>
      </c>
      <c r="G128" s="4">
        <v>-1585.36</v>
      </c>
      <c r="H128" s="4">
        <v>-1572.28</v>
      </c>
      <c r="I128" s="4">
        <v>-1503.14</v>
      </c>
      <c r="J128" s="4">
        <v>-1651.04</v>
      </c>
      <c r="K128" s="4">
        <v>-12387.52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4020</v>
      </c>
      <c r="C5" s="11">
        <v>4020</v>
      </c>
      <c r="D5" s="11">
        <v>4020</v>
      </c>
      <c r="E5" s="11">
        <v>4020</v>
      </c>
      <c r="F5" s="11">
        <v>4020</v>
      </c>
      <c r="G5" s="11">
        <v>4020</v>
      </c>
      <c r="H5" s="11">
        <v>4020</v>
      </c>
      <c r="I5" s="11">
        <v>4020</v>
      </c>
      <c r="J5" s="11">
        <v>4020</v>
      </c>
      <c r="K5" s="11">
        <v>4020</v>
      </c>
    </row>
    <row r="6" spans="1:52" s="13" customFormat="1" ht="28.5">
      <c r="A6" s="12" t="s">
        <v>8</v>
      </c>
      <c r="B6" s="13" t="s">
        <v>282</v>
      </c>
      <c r="C6" s="13" t="s">
        <v>282</v>
      </c>
      <c r="D6" s="13" t="s">
        <v>282</v>
      </c>
      <c r="E6" s="13" t="s">
        <v>282</v>
      </c>
      <c r="F6" s="13" t="s">
        <v>282</v>
      </c>
      <c r="G6" s="13" t="s">
        <v>282</v>
      </c>
      <c r="H6" s="13" t="s">
        <v>282</v>
      </c>
      <c r="I6" s="13" t="s">
        <v>282</v>
      </c>
      <c r="J6" s="13" t="s">
        <v>282</v>
      </c>
      <c r="K6" s="13" t="s">
        <v>282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2</v>
      </c>
      <c r="C8" s="11">
        <v>2</v>
      </c>
      <c r="D8" s="11">
        <v>2</v>
      </c>
      <c r="E8" s="11">
        <v>2</v>
      </c>
      <c r="F8" s="11">
        <v>2</v>
      </c>
      <c r="G8" s="11">
        <v>2</v>
      </c>
      <c r="H8" s="11">
        <v>2</v>
      </c>
      <c r="I8" s="11">
        <v>2</v>
      </c>
      <c r="J8" s="11">
        <v>2</v>
      </c>
      <c r="K8" s="11">
        <v>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681665.19</v>
      </c>
      <c r="D10" s="8">
        <v>818905.49</v>
      </c>
      <c r="E10" s="8">
        <v>789141.75</v>
      </c>
      <c r="F10" s="8">
        <v>806599.83</v>
      </c>
      <c r="G10" s="8">
        <v>811042.16</v>
      </c>
      <c r="H10" s="8">
        <v>783372.53</v>
      </c>
      <c r="I10" s="8">
        <v>705903.1</v>
      </c>
      <c r="J10" s="8">
        <v>632479.85</v>
      </c>
      <c r="K10" s="8">
        <v>6029109.9000000004</v>
      </c>
    </row>
    <row r="11" spans="1:52">
      <c r="A11" t="s">
        <v>25</v>
      </c>
      <c r="B11" t="s">
        <v>26</v>
      </c>
      <c r="C11" s="6">
        <v>681665.19</v>
      </c>
      <c r="D11" s="6">
        <v>818905.49</v>
      </c>
      <c r="E11" s="6">
        <v>789141.75</v>
      </c>
      <c r="F11" s="6">
        <v>806599.83</v>
      </c>
      <c r="G11" s="6">
        <v>811042.16</v>
      </c>
      <c r="H11" s="6">
        <v>783372.53</v>
      </c>
      <c r="I11" s="6">
        <v>705903.1</v>
      </c>
      <c r="J11" s="6">
        <v>632479.85</v>
      </c>
      <c r="K11" s="6">
        <v>6029109.9000000004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-435208.81</v>
      </c>
      <c r="D13" s="6">
        <v>-548011.46</v>
      </c>
      <c r="E13" s="6">
        <v>-509129.87</v>
      </c>
      <c r="F13" s="6">
        <v>-519528.87</v>
      </c>
      <c r="G13" s="6">
        <v>-527491.71</v>
      </c>
      <c r="H13" s="6">
        <v>-519986.97</v>
      </c>
      <c r="I13" s="6">
        <v>-447966.24</v>
      </c>
      <c r="J13" s="6">
        <v>-408152.4</v>
      </c>
      <c r="K13" s="6">
        <v>-3915476.33</v>
      </c>
    </row>
    <row r="14" spans="1:52">
      <c r="A14">
        <v>3</v>
      </c>
      <c r="B14" t="s">
        <v>30</v>
      </c>
      <c r="C14" s="6">
        <v>246456.38</v>
      </c>
      <c r="D14" s="6">
        <v>270894.03000000003</v>
      </c>
      <c r="E14" s="6">
        <v>280011.88</v>
      </c>
      <c r="F14" s="6">
        <v>287070.96000000002</v>
      </c>
      <c r="G14" s="6">
        <v>283550.45</v>
      </c>
      <c r="H14" s="6">
        <v>263385.56</v>
      </c>
      <c r="I14" s="6">
        <v>257936.86</v>
      </c>
      <c r="J14" s="6">
        <v>224327.45</v>
      </c>
      <c r="K14" s="6">
        <v>2113633.5699999998</v>
      </c>
    </row>
    <row r="15" spans="1:52" s="7" customFormat="1">
      <c r="A15" s="7">
        <v>4</v>
      </c>
      <c r="B15" s="7" t="s">
        <v>31</v>
      </c>
      <c r="C15" s="9">
        <f>IF(C$10=0," ",ROUND(C14/C$10,3))</f>
        <v>0.36199999999999999</v>
      </c>
      <c r="D15" s="9">
        <f t="shared" ref="D15:K15" si="0">IF(D$10=0," ",ROUND(D14/D$10,3))</f>
        <v>0.33100000000000002</v>
      </c>
      <c r="E15" s="9">
        <f t="shared" si="0"/>
        <v>0.35499999999999998</v>
      </c>
      <c r="F15" s="9">
        <f t="shared" si="0"/>
        <v>0.35599999999999998</v>
      </c>
      <c r="G15" s="9">
        <f t="shared" si="0"/>
        <v>0.35</v>
      </c>
      <c r="H15" s="9">
        <f t="shared" si="0"/>
        <v>0.33600000000000002</v>
      </c>
      <c r="I15" s="9">
        <f t="shared" si="0"/>
        <v>0.36499999999999999</v>
      </c>
      <c r="J15" s="9">
        <f t="shared" si="0"/>
        <v>0.35499999999999998</v>
      </c>
      <c r="K15" s="9">
        <f t="shared" si="0"/>
        <v>0.35099999999999998</v>
      </c>
    </row>
    <row r="16" spans="1:52">
      <c r="A16">
        <v>5</v>
      </c>
      <c r="B16" t="s">
        <v>32</v>
      </c>
      <c r="C16" s="6">
        <v>-25317.16</v>
      </c>
      <c r="D16" s="6">
        <v>-24891.33</v>
      </c>
      <c r="E16" s="6">
        <v>-26385.95</v>
      </c>
      <c r="F16" s="6">
        <v>-13283.77</v>
      </c>
      <c r="G16" s="6">
        <v>-13051.86</v>
      </c>
      <c r="H16" s="6">
        <v>-8342.26</v>
      </c>
      <c r="I16" s="6">
        <v>-10895.67</v>
      </c>
      <c r="J16" s="6">
        <v>-13224.37</v>
      </c>
      <c r="K16" s="6">
        <v>-135392.37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-22912.17</v>
      </c>
      <c r="D18" s="6">
        <v>-22330.959999999999</v>
      </c>
      <c r="E18" s="6">
        <v>-23203.42</v>
      </c>
      <c r="F18" s="6">
        <v>-10232.23</v>
      </c>
      <c r="G18" s="6">
        <v>-10065.26</v>
      </c>
      <c r="H18" s="6">
        <v>-5515.88</v>
      </c>
      <c r="I18" s="6">
        <v>-8451.8700000000008</v>
      </c>
      <c r="J18" s="6">
        <v>-11459.92</v>
      </c>
      <c r="K18" s="6">
        <v>-114171.71</v>
      </c>
    </row>
    <row r="19" spans="1:11">
      <c r="A19" t="s">
        <v>35</v>
      </c>
      <c r="B19" t="s">
        <v>36</v>
      </c>
      <c r="C19" s="6"/>
      <c r="D19" s="6">
        <v>-1897.94</v>
      </c>
      <c r="E19" s="6">
        <v>8925.64</v>
      </c>
      <c r="F19" s="6">
        <v>2192.41</v>
      </c>
      <c r="G19" s="6">
        <v>-17656.77</v>
      </c>
      <c r="H19" s="6">
        <v>-2451.35</v>
      </c>
      <c r="I19" s="6">
        <v>-464.44</v>
      </c>
      <c r="J19" s="6">
        <v>-4520.21</v>
      </c>
      <c r="K19" s="6">
        <v>-15872.66</v>
      </c>
    </row>
    <row r="20" spans="1:11">
      <c r="A20" t="s">
        <v>37</v>
      </c>
      <c r="B20" t="s">
        <v>38</v>
      </c>
      <c r="C20" s="6">
        <v>-169.56</v>
      </c>
      <c r="D20" s="6"/>
      <c r="E20" s="6"/>
      <c r="F20" s="6">
        <v>-944.75</v>
      </c>
      <c r="G20" s="6">
        <v>-119.52</v>
      </c>
      <c r="H20" s="6">
        <v>-607.29999999999995</v>
      </c>
      <c r="I20" s="6"/>
      <c r="J20" s="6">
        <v>-346.02</v>
      </c>
      <c r="K20" s="6">
        <v>-2187.15</v>
      </c>
    </row>
    <row r="21" spans="1:11">
      <c r="A21" t="s">
        <v>39</v>
      </c>
      <c r="B21" t="s">
        <v>40</v>
      </c>
      <c r="C21" s="6">
        <v>-12223.95</v>
      </c>
      <c r="D21" s="6">
        <v>-10873.98</v>
      </c>
      <c r="E21" s="6">
        <v>-21038.54</v>
      </c>
      <c r="F21" s="6">
        <v>-9971.66</v>
      </c>
      <c r="G21" s="6">
        <v>9682.4699999999993</v>
      </c>
      <c r="H21" s="6">
        <v>-5691.83</v>
      </c>
      <c r="I21" s="6">
        <v>464.44</v>
      </c>
      <c r="J21" s="6">
        <v>4520.21</v>
      </c>
      <c r="K21" s="6">
        <v>-45132.84</v>
      </c>
    </row>
    <row r="22" spans="1:11">
      <c r="A22" t="s">
        <v>41</v>
      </c>
      <c r="B22" t="s">
        <v>42</v>
      </c>
      <c r="C22" s="6">
        <v>-10518.66</v>
      </c>
      <c r="D22" s="6">
        <v>-9559.0400000000009</v>
      </c>
      <c r="E22" s="6">
        <v>-11090.52</v>
      </c>
      <c r="F22" s="6">
        <v>-1508.23</v>
      </c>
      <c r="G22" s="6">
        <v>-1971.44</v>
      </c>
      <c r="H22" s="6">
        <v>3234.6</v>
      </c>
      <c r="I22" s="6">
        <v>-8451.8700000000008</v>
      </c>
      <c r="J22" s="6">
        <v>-11113.9</v>
      </c>
      <c r="K22" s="6">
        <v>-50979.06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-2404.9899999999998</v>
      </c>
      <c r="D26" s="6">
        <v>-2560.37</v>
      </c>
      <c r="E26" s="6">
        <v>-3182.53</v>
      </c>
      <c r="F26" s="6">
        <v>-3051.54</v>
      </c>
      <c r="G26" s="6">
        <v>-2986.6</v>
      </c>
      <c r="H26" s="6">
        <v>-2826.38</v>
      </c>
      <c r="I26" s="6">
        <v>-2443.8000000000002</v>
      </c>
      <c r="J26" s="6">
        <v>-1764.45</v>
      </c>
      <c r="K26" s="6">
        <v>-21220.66</v>
      </c>
    </row>
    <row r="27" spans="1:11">
      <c r="A27" t="s">
        <v>49</v>
      </c>
      <c r="B27" t="s">
        <v>50</v>
      </c>
      <c r="C27" s="6">
        <v>-2404.9899999999998</v>
      </c>
      <c r="D27" s="6">
        <v>-2560.37</v>
      </c>
      <c r="E27" s="6">
        <v>-3182.53</v>
      </c>
      <c r="F27" s="6">
        <v>-3051.54</v>
      </c>
      <c r="G27" s="6">
        <v>-2986.6</v>
      </c>
      <c r="H27" s="6">
        <v>-2826.38</v>
      </c>
      <c r="I27" s="6">
        <v>-2443.8000000000002</v>
      </c>
      <c r="J27" s="6">
        <v>-1764.45</v>
      </c>
      <c r="K27" s="6">
        <v>-21220.66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221139.22</v>
      </c>
      <c r="D31" s="8">
        <v>246002.7</v>
      </c>
      <c r="E31" s="8">
        <v>253625.93</v>
      </c>
      <c r="F31" s="8">
        <v>273787.19</v>
      </c>
      <c r="G31" s="8">
        <v>270498.59000000003</v>
      </c>
      <c r="H31" s="8">
        <v>255043.3</v>
      </c>
      <c r="I31" s="8">
        <v>247041.19</v>
      </c>
      <c r="J31" s="8">
        <v>211103.08</v>
      </c>
      <c r="K31" s="8">
        <v>1978241.2</v>
      </c>
    </row>
    <row r="32" spans="1:11" s="7" customFormat="1">
      <c r="A32" s="7">
        <v>11</v>
      </c>
      <c r="B32" s="7" t="s">
        <v>58</v>
      </c>
      <c r="C32" s="8">
        <v>-14921.64</v>
      </c>
      <c r="D32" s="8">
        <v>-12986.02</v>
      </c>
      <c r="E32" s="8">
        <v>-12255.24</v>
      </c>
      <c r="F32" s="8">
        <v>-15714.89</v>
      </c>
      <c r="G32" s="8">
        <v>-17848.349999999999</v>
      </c>
      <c r="H32" s="8">
        <v>-23078.25</v>
      </c>
      <c r="I32" s="8">
        <v>-16277.35</v>
      </c>
      <c r="J32" s="8">
        <v>-16795.37</v>
      </c>
      <c r="K32" s="8">
        <v>-129877.11</v>
      </c>
    </row>
    <row r="33" spans="1:11">
      <c r="A33">
        <v>12</v>
      </c>
      <c r="B33" t="s">
        <v>59</v>
      </c>
      <c r="C33" s="6">
        <v>-303424.92</v>
      </c>
      <c r="D33" s="6">
        <v>-157444.76</v>
      </c>
      <c r="E33" s="6">
        <v>-213212.79999999999</v>
      </c>
      <c r="F33" s="6">
        <v>-243937.53</v>
      </c>
      <c r="G33" s="6">
        <v>-233632.64000000001</v>
      </c>
      <c r="H33" s="6">
        <v>-242658.3</v>
      </c>
      <c r="I33" s="6">
        <v>-228985.06</v>
      </c>
      <c r="J33" s="6">
        <v>-252420.27</v>
      </c>
      <c r="K33" s="6">
        <v>-1875716.28</v>
      </c>
    </row>
    <row r="34" spans="1:11">
      <c r="A34">
        <v>13</v>
      </c>
      <c r="B34" t="s">
        <v>60</v>
      </c>
      <c r="C34" s="6">
        <v>-81164.63</v>
      </c>
      <c r="D34" s="6">
        <v>-80243.649999999994</v>
      </c>
      <c r="E34" s="6">
        <v>-63566.02</v>
      </c>
      <c r="F34" s="6">
        <v>-93409.59</v>
      </c>
      <c r="G34" s="6">
        <v>-82526.23</v>
      </c>
      <c r="H34" s="6">
        <v>-89039.21</v>
      </c>
      <c r="I34" s="6">
        <v>-83880.06</v>
      </c>
      <c r="J34" s="6">
        <v>-85501.1</v>
      </c>
      <c r="K34" s="6">
        <v>-659330.49</v>
      </c>
    </row>
    <row r="35" spans="1:11">
      <c r="A35" t="s">
        <v>61</v>
      </c>
      <c r="B35" t="s">
        <v>62</v>
      </c>
      <c r="C35" s="6">
        <v>-54011</v>
      </c>
      <c r="D35" s="6">
        <v>-48118</v>
      </c>
      <c r="E35" s="6">
        <v>-43611</v>
      </c>
      <c r="F35" s="6">
        <v>-61984</v>
      </c>
      <c r="G35" s="6">
        <v>-54011</v>
      </c>
      <c r="H35" s="6">
        <v>-62678</v>
      </c>
      <c r="I35" s="6">
        <v>-57477</v>
      </c>
      <c r="J35" s="6">
        <v>-54011</v>
      </c>
      <c r="K35" s="6">
        <v>-435901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-4500</v>
      </c>
      <c r="D37" s="6">
        <v>-4500</v>
      </c>
      <c r="E37" s="6">
        <v>-4500</v>
      </c>
      <c r="F37" s="6">
        <v>-4500</v>
      </c>
      <c r="G37" s="6">
        <v>-4500</v>
      </c>
      <c r="H37" s="6">
        <v>-4500</v>
      </c>
      <c r="I37" s="6">
        <v>-4500</v>
      </c>
      <c r="J37" s="6">
        <v>-4500</v>
      </c>
      <c r="K37" s="6">
        <v>-36000</v>
      </c>
    </row>
    <row r="38" spans="1:11">
      <c r="A38" t="s">
        <v>67</v>
      </c>
      <c r="B38" t="s">
        <v>68</v>
      </c>
      <c r="C38" s="6">
        <v>-9177.25</v>
      </c>
      <c r="D38" s="6">
        <v>-10043.27</v>
      </c>
      <c r="E38" s="6">
        <v>-9493.64</v>
      </c>
      <c r="F38" s="6">
        <v>-4212.29</v>
      </c>
      <c r="G38" s="6">
        <v>-4789.79</v>
      </c>
      <c r="H38" s="6">
        <v>-7408.6</v>
      </c>
      <c r="I38" s="6">
        <v>-7016.19</v>
      </c>
      <c r="J38" s="6">
        <v>-5621.79</v>
      </c>
      <c r="K38" s="6">
        <v>-57762.82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555</v>
      </c>
      <c r="D40" s="6">
        <v>-500</v>
      </c>
      <c r="E40" s="6">
        <v>-6550</v>
      </c>
      <c r="F40" s="6">
        <v>-5036.92</v>
      </c>
      <c r="G40" s="6">
        <v>-2336.92</v>
      </c>
      <c r="H40" s="6">
        <v>-231.21</v>
      </c>
      <c r="I40" s="6">
        <v>-3442.63</v>
      </c>
      <c r="J40" s="6">
        <v>-5336.92</v>
      </c>
      <c r="K40" s="6">
        <v>-22879.599999999999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-2857.14</v>
      </c>
      <c r="H41" s="6"/>
      <c r="I41" s="6">
        <v>2857.14</v>
      </c>
      <c r="J41" s="6"/>
      <c r="K41" s="6"/>
    </row>
    <row r="42" spans="1:11">
      <c r="A42" t="s">
        <v>75</v>
      </c>
      <c r="B42" t="s">
        <v>76</v>
      </c>
      <c r="C42" s="6"/>
      <c r="D42" s="6"/>
      <c r="E42" s="6">
        <v>-740</v>
      </c>
      <c r="F42" s="6">
        <v>-875</v>
      </c>
      <c r="G42" s="6"/>
      <c r="H42" s="6">
        <v>110</v>
      </c>
      <c r="I42" s="6"/>
      <c r="J42" s="6"/>
      <c r="K42" s="6">
        <v>-1505</v>
      </c>
    </row>
    <row r="43" spans="1:11">
      <c r="A43" t="s">
        <v>77</v>
      </c>
      <c r="B43" t="s">
        <v>78</v>
      </c>
      <c r="C43" s="6">
        <v>-1507.05</v>
      </c>
      <c r="D43" s="6">
        <v>-1702.05</v>
      </c>
      <c r="E43" s="6">
        <v>-1507.05</v>
      </c>
      <c r="F43" s="6">
        <v>-1507.05</v>
      </c>
      <c r="G43" s="6">
        <v>-1507.05</v>
      </c>
      <c r="H43" s="6">
        <v>-1507.05</v>
      </c>
      <c r="I43" s="6">
        <v>-1657.05</v>
      </c>
      <c r="J43" s="6">
        <v>-1507.05</v>
      </c>
      <c r="K43" s="6">
        <v>-12401.4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-1691</v>
      </c>
      <c r="D45" s="6">
        <v>-1487</v>
      </c>
      <c r="E45" s="6">
        <v>-1331</v>
      </c>
      <c r="F45" s="6">
        <v>-1931</v>
      </c>
      <c r="G45" s="6">
        <v>-1691</v>
      </c>
      <c r="H45" s="6">
        <v>-1991</v>
      </c>
      <c r="I45" s="6">
        <v>-1811</v>
      </c>
      <c r="J45" s="6">
        <v>-1691</v>
      </c>
      <c r="K45" s="6">
        <v>-13624</v>
      </c>
    </row>
    <row r="46" spans="1:11">
      <c r="A46" t="s">
        <v>83</v>
      </c>
      <c r="B46" t="s">
        <v>84</v>
      </c>
      <c r="C46" s="6"/>
      <c r="D46" s="6"/>
      <c r="E46" s="6"/>
      <c r="F46" s="6">
        <v>-2530</v>
      </c>
      <c r="G46" s="6"/>
      <c r="H46" s="6"/>
      <c r="I46" s="6"/>
      <c r="J46" s="6"/>
      <c r="K46" s="6">
        <v>-2530</v>
      </c>
    </row>
    <row r="47" spans="1:11">
      <c r="A47" t="s">
        <v>85</v>
      </c>
      <c r="B47" t="s">
        <v>86</v>
      </c>
      <c r="C47" s="6">
        <v>-833.33</v>
      </c>
      <c r="D47" s="6">
        <v>-3893.33</v>
      </c>
      <c r="E47" s="6">
        <v>14166.67</v>
      </c>
      <c r="F47" s="6">
        <v>-833.33</v>
      </c>
      <c r="G47" s="6">
        <v>-833.33</v>
      </c>
      <c r="H47" s="6">
        <v>-833.35</v>
      </c>
      <c r="I47" s="6">
        <v>-833.33</v>
      </c>
      <c r="J47" s="6">
        <v>-833.34</v>
      </c>
      <c r="K47" s="6">
        <v>5273.33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-179801.3</v>
      </c>
      <c r="D49" s="6">
        <v>-34154.18</v>
      </c>
      <c r="E49" s="6">
        <v>-99970.08</v>
      </c>
      <c r="F49" s="6">
        <v>-102812.13</v>
      </c>
      <c r="G49" s="6">
        <v>-102812.13</v>
      </c>
      <c r="H49" s="6">
        <v>-102812.13</v>
      </c>
      <c r="I49" s="6">
        <v>-102812.13</v>
      </c>
      <c r="J49" s="6">
        <v>-102812.13</v>
      </c>
      <c r="K49" s="6">
        <v>-827986.21</v>
      </c>
    </row>
    <row r="50" spans="1:11">
      <c r="A50" t="s">
        <v>90</v>
      </c>
      <c r="B50" t="s">
        <v>91</v>
      </c>
      <c r="C50" s="6">
        <v>-129466.71</v>
      </c>
      <c r="D50" s="6">
        <v>-33361.75</v>
      </c>
      <c r="E50" s="6">
        <v>-70577.649999999994</v>
      </c>
      <c r="F50" s="6">
        <v>-73419.7</v>
      </c>
      <c r="G50" s="6">
        <v>-73419.7</v>
      </c>
      <c r="H50" s="6">
        <v>-73419.7</v>
      </c>
      <c r="I50" s="6">
        <v>-73419.7</v>
      </c>
      <c r="J50" s="6">
        <v>-73419.7</v>
      </c>
      <c r="K50" s="6">
        <v>-600504.61</v>
      </c>
    </row>
    <row r="51" spans="1:11">
      <c r="A51" t="s">
        <v>92</v>
      </c>
      <c r="B51" t="s">
        <v>93</v>
      </c>
      <c r="C51" s="6">
        <v>-20816.72</v>
      </c>
      <c r="D51" s="6">
        <v>21866.880000000001</v>
      </c>
      <c r="E51" s="6">
        <v>-6733.12</v>
      </c>
      <c r="F51" s="6">
        <v>-6733.12</v>
      </c>
      <c r="G51" s="6">
        <v>-6733.12</v>
      </c>
      <c r="H51" s="6">
        <v>-6733.12</v>
      </c>
      <c r="I51" s="6">
        <v>-6733.12</v>
      </c>
      <c r="J51" s="6">
        <v>-6733.12</v>
      </c>
      <c r="K51" s="6">
        <v>-39348.559999999998</v>
      </c>
    </row>
    <row r="52" spans="1:11">
      <c r="A52" t="s">
        <v>94</v>
      </c>
      <c r="B52" t="s">
        <v>95</v>
      </c>
      <c r="C52" s="6">
        <v>-14248.16</v>
      </c>
      <c r="D52" s="6">
        <v>-10773</v>
      </c>
      <c r="E52" s="6">
        <v>-10773</v>
      </c>
      <c r="F52" s="6">
        <v>-10773</v>
      </c>
      <c r="G52" s="6">
        <v>-10773</v>
      </c>
      <c r="H52" s="6">
        <v>-10773</v>
      </c>
      <c r="I52" s="6">
        <v>-10773</v>
      </c>
      <c r="J52" s="6">
        <v>-10773</v>
      </c>
      <c r="K52" s="6">
        <v>-89659.16</v>
      </c>
    </row>
    <row r="53" spans="1:11">
      <c r="A53" t="s">
        <v>96</v>
      </c>
      <c r="B53" t="s">
        <v>97</v>
      </c>
      <c r="C53" s="6">
        <v>-15269.71</v>
      </c>
      <c r="D53" s="6">
        <v>-11886.31</v>
      </c>
      <c r="E53" s="6">
        <v>-11886.31</v>
      </c>
      <c r="F53" s="6">
        <v>-11886.31</v>
      </c>
      <c r="G53" s="6">
        <v>-11886.31</v>
      </c>
      <c r="H53" s="6">
        <v>-11886.31</v>
      </c>
      <c r="I53" s="6">
        <v>-11886.31</v>
      </c>
      <c r="J53" s="6">
        <v>-11886.31</v>
      </c>
      <c r="K53" s="6">
        <v>-98473.88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-4041.14</v>
      </c>
      <c r="D60" s="6">
        <v>-4001.94</v>
      </c>
      <c r="E60" s="6">
        <v>-3714.02</v>
      </c>
      <c r="F60" s="6">
        <v>-3837.82</v>
      </c>
      <c r="G60" s="6">
        <v>-3837.82</v>
      </c>
      <c r="H60" s="6">
        <v>-4897.58</v>
      </c>
      <c r="I60" s="6">
        <v>-5060.83</v>
      </c>
      <c r="J60" s="6">
        <v>-4897.58</v>
      </c>
      <c r="K60" s="6">
        <v>-34288.730000000003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-441.92</v>
      </c>
      <c r="D62" s="6">
        <v>-260.45999999999998</v>
      </c>
      <c r="E62" s="6">
        <v>-252.06</v>
      </c>
      <c r="F62" s="6">
        <v>-260.45999999999998</v>
      </c>
      <c r="G62" s="6">
        <v>-260.45999999999998</v>
      </c>
      <c r="H62" s="6">
        <v>-1435.62</v>
      </c>
      <c r="I62" s="6">
        <v>-1483.47</v>
      </c>
      <c r="J62" s="6">
        <v>-1435.62</v>
      </c>
      <c r="K62" s="6">
        <v>-5830.07</v>
      </c>
    </row>
    <row r="63" spans="1:11">
      <c r="A63" t="s">
        <v>115</v>
      </c>
      <c r="B63" t="s">
        <v>116</v>
      </c>
      <c r="C63" s="6">
        <v>-3281.96</v>
      </c>
      <c r="D63" s="6">
        <v>-3385.61</v>
      </c>
      <c r="E63" s="6">
        <v>-3117.58</v>
      </c>
      <c r="F63" s="6">
        <v>-3221.49</v>
      </c>
      <c r="G63" s="6">
        <v>-3221.49</v>
      </c>
      <c r="H63" s="6">
        <v>-3117.58</v>
      </c>
      <c r="I63" s="6">
        <v>-3221.49</v>
      </c>
      <c r="J63" s="6">
        <v>-3117.58</v>
      </c>
      <c r="K63" s="6">
        <v>-25684.78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-317.26</v>
      </c>
      <c r="D65" s="6">
        <v>-355.87</v>
      </c>
      <c r="E65" s="6">
        <v>-344.38</v>
      </c>
      <c r="F65" s="6">
        <v>-355.87</v>
      </c>
      <c r="G65" s="6">
        <v>-355.87</v>
      </c>
      <c r="H65" s="6">
        <v>-344.38</v>
      </c>
      <c r="I65" s="6">
        <v>-355.87</v>
      </c>
      <c r="J65" s="6">
        <v>-344.38</v>
      </c>
      <c r="K65" s="6">
        <v>-2773.88</v>
      </c>
    </row>
    <row r="66" spans="1:11">
      <c r="A66">
        <v>17</v>
      </c>
      <c r="B66" t="s">
        <v>121</v>
      </c>
      <c r="C66" s="6">
        <v>-38417.85</v>
      </c>
      <c r="D66" s="6">
        <v>-39044.99</v>
      </c>
      <c r="E66" s="6">
        <v>-45962.68</v>
      </c>
      <c r="F66" s="6">
        <v>-43877.99</v>
      </c>
      <c r="G66" s="6">
        <v>-44456.46</v>
      </c>
      <c r="H66" s="6">
        <v>-45909.38</v>
      </c>
      <c r="I66" s="6">
        <v>-37232.04</v>
      </c>
      <c r="J66" s="6">
        <v>-59209.46</v>
      </c>
      <c r="K66" s="6">
        <v>-354110.85</v>
      </c>
    </row>
    <row r="67" spans="1:11">
      <c r="A67">
        <v>18</v>
      </c>
      <c r="B67" t="s">
        <v>122</v>
      </c>
      <c r="C67" s="6">
        <v>-3605.03</v>
      </c>
      <c r="D67" s="6">
        <v>-3828</v>
      </c>
      <c r="E67" s="6">
        <v>-3250.61</v>
      </c>
      <c r="F67" s="6">
        <v>-4087.11</v>
      </c>
      <c r="G67" s="6">
        <v>-3249.17</v>
      </c>
      <c r="H67" s="6">
        <v>-3644.41</v>
      </c>
      <c r="I67" s="6">
        <v>-3237.16</v>
      </c>
      <c r="J67" s="6">
        <v>-3275.18</v>
      </c>
      <c r="K67" s="6">
        <v>-28176.67</v>
      </c>
    </row>
    <row r="68" spans="1:11">
      <c r="A68" t="s">
        <v>123</v>
      </c>
      <c r="B68" t="s">
        <v>124</v>
      </c>
      <c r="C68" s="6">
        <v>-455.03</v>
      </c>
      <c r="D68" s="6">
        <v>-678</v>
      </c>
      <c r="E68" s="6">
        <v>-450.61</v>
      </c>
      <c r="F68" s="6">
        <v>-587.11</v>
      </c>
      <c r="G68" s="6">
        <v>-449.17</v>
      </c>
      <c r="H68" s="6">
        <v>-494.41</v>
      </c>
      <c r="I68" s="6">
        <v>-437.16</v>
      </c>
      <c r="J68" s="6">
        <v>-475.18</v>
      </c>
      <c r="K68" s="6">
        <v>-4026.67</v>
      </c>
    </row>
    <row r="69" spans="1:11">
      <c r="A69" t="s">
        <v>125</v>
      </c>
      <c r="B69" t="s">
        <v>126</v>
      </c>
      <c r="C69" s="6">
        <v>-3150</v>
      </c>
      <c r="D69" s="6">
        <v>-3150</v>
      </c>
      <c r="E69" s="6">
        <v>-2800</v>
      </c>
      <c r="F69" s="6">
        <v>-3500</v>
      </c>
      <c r="G69" s="6">
        <v>-2800</v>
      </c>
      <c r="H69" s="6">
        <v>-3150</v>
      </c>
      <c r="I69" s="6">
        <v>-2800</v>
      </c>
      <c r="J69" s="6">
        <v>-2800</v>
      </c>
      <c r="K69" s="6">
        <v>-24150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-12687.55</v>
      </c>
      <c r="D76" s="6">
        <v>-12263.55</v>
      </c>
      <c r="E76" s="6">
        <v>-12454.91</v>
      </c>
      <c r="F76" s="6">
        <v>-11925.91</v>
      </c>
      <c r="G76" s="6">
        <v>-12580.35</v>
      </c>
      <c r="H76" s="6">
        <v>-12518.39</v>
      </c>
      <c r="I76" s="6">
        <v>-11970.78</v>
      </c>
      <c r="J76" s="6">
        <v>-12179.69</v>
      </c>
      <c r="K76" s="6">
        <v>-98581.13</v>
      </c>
    </row>
    <row r="77" spans="1:11">
      <c r="A77" t="s">
        <v>140</v>
      </c>
      <c r="B77" t="s">
        <v>141</v>
      </c>
      <c r="C77" s="6">
        <v>-163.19999999999999</v>
      </c>
      <c r="D77" s="6">
        <v>-81.599999999999994</v>
      </c>
      <c r="E77" s="6">
        <v>-81.599999999999994</v>
      </c>
      <c r="F77" s="6">
        <v>-81.599999999999994</v>
      </c>
      <c r="G77" s="6">
        <v>-122.4</v>
      </c>
      <c r="H77" s="6">
        <v>-81.599999999999994</v>
      </c>
      <c r="I77" s="6">
        <v>-81.599999999999994</v>
      </c>
      <c r="J77" s="6"/>
      <c r="K77" s="6">
        <v>-693.6</v>
      </c>
    </row>
    <row r="78" spans="1:11">
      <c r="A78" t="s">
        <v>142</v>
      </c>
      <c r="B78" t="s">
        <v>143</v>
      </c>
      <c r="C78" s="6">
        <v>-12524.35</v>
      </c>
      <c r="D78" s="6">
        <v>-12181.95</v>
      </c>
      <c r="E78" s="6">
        <v>-12373.31</v>
      </c>
      <c r="F78" s="6">
        <v>-11844.31</v>
      </c>
      <c r="G78" s="6">
        <v>-12457.95</v>
      </c>
      <c r="H78" s="6">
        <v>-12436.79</v>
      </c>
      <c r="I78" s="6">
        <v>-11889.18</v>
      </c>
      <c r="J78" s="6">
        <v>-12179.69</v>
      </c>
      <c r="K78" s="6">
        <v>-97887.53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-14696.56</v>
      </c>
      <c r="E80" s="6">
        <v>-14017.33</v>
      </c>
      <c r="F80" s="6">
        <v>-9116.5499999999993</v>
      </c>
      <c r="G80" s="6">
        <v>-12049.01</v>
      </c>
      <c r="H80" s="6">
        <v>-13560.89</v>
      </c>
      <c r="I80" s="6">
        <v>-8042.77</v>
      </c>
      <c r="J80" s="6">
        <v>-17311.97</v>
      </c>
      <c r="K80" s="6">
        <v>-95976.39</v>
      </c>
    </row>
    <row r="81" spans="1:11">
      <c r="A81" t="s">
        <v>147</v>
      </c>
      <c r="B81" t="s">
        <v>148</v>
      </c>
      <c r="C81" s="6"/>
      <c r="D81" s="6">
        <v>-2200</v>
      </c>
      <c r="E81" s="6"/>
      <c r="F81" s="6"/>
      <c r="G81" s="6">
        <v>-2200</v>
      </c>
      <c r="H81" s="6"/>
      <c r="I81" s="6"/>
      <c r="J81" s="6">
        <v>-2200</v>
      </c>
      <c r="K81" s="6">
        <v>-6600</v>
      </c>
    </row>
    <row r="82" spans="1:11">
      <c r="A82" t="s">
        <v>149</v>
      </c>
      <c r="B82" t="s">
        <v>150</v>
      </c>
      <c r="C82" s="6"/>
      <c r="D82" s="6"/>
      <c r="E82" s="6">
        <v>-5260</v>
      </c>
      <c r="F82" s="6">
        <v>-164.49</v>
      </c>
      <c r="G82" s="6">
        <v>-348.6</v>
      </c>
      <c r="H82" s="6">
        <v>-5480</v>
      </c>
      <c r="I82" s="6"/>
      <c r="J82" s="6">
        <v>-6660</v>
      </c>
      <c r="K82" s="6">
        <v>-17913.09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-7246.56</v>
      </c>
      <c r="E86" s="6">
        <v>-3497.5</v>
      </c>
      <c r="F86" s="6">
        <v>-3700.69</v>
      </c>
      <c r="G86" s="6">
        <v>-4243.16</v>
      </c>
      <c r="H86" s="6">
        <v>-2839.52</v>
      </c>
      <c r="I86" s="6">
        <v>-2820.12</v>
      </c>
      <c r="J86" s="6">
        <v>-3162.41</v>
      </c>
      <c r="K86" s="6">
        <v>-29483.46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-227</v>
      </c>
      <c r="D90" s="6">
        <v>-616</v>
      </c>
      <c r="E90" s="6">
        <v>-1617</v>
      </c>
      <c r="F90" s="6">
        <v>-2210.3000000000002</v>
      </c>
      <c r="G90" s="6">
        <v>-2844.81</v>
      </c>
      <c r="H90" s="6">
        <v>-3805.22</v>
      </c>
      <c r="I90" s="6">
        <v>-598</v>
      </c>
      <c r="J90" s="6">
        <v>-15845.06</v>
      </c>
      <c r="K90" s="6">
        <v>-27763.39</v>
      </c>
    </row>
    <row r="91" spans="1:11">
      <c r="A91" t="s">
        <v>165</v>
      </c>
      <c r="B91" t="s">
        <v>166</v>
      </c>
      <c r="C91" s="6"/>
      <c r="D91" s="6"/>
      <c r="E91" s="6">
        <v>-98</v>
      </c>
      <c r="F91" s="6">
        <v>-552.87</v>
      </c>
      <c r="G91" s="6">
        <v>-1780</v>
      </c>
      <c r="H91" s="6">
        <v>-70.09</v>
      </c>
      <c r="I91" s="6"/>
      <c r="J91" s="6">
        <v>-231.78</v>
      </c>
      <c r="K91" s="6">
        <v>-2732.74</v>
      </c>
    </row>
    <row r="92" spans="1:11">
      <c r="A92" t="s">
        <v>167</v>
      </c>
      <c r="B92" t="s">
        <v>168</v>
      </c>
      <c r="C92" s="6">
        <v>-227</v>
      </c>
      <c r="D92" s="6">
        <v>-560</v>
      </c>
      <c r="E92" s="6">
        <v>-1519</v>
      </c>
      <c r="F92" s="6">
        <v>-1657.43</v>
      </c>
      <c r="G92" s="6">
        <v>-1064.81</v>
      </c>
      <c r="H92" s="6">
        <v>-3735.13</v>
      </c>
      <c r="I92" s="6">
        <v>-598</v>
      </c>
      <c r="J92" s="6">
        <v>-12793.28</v>
      </c>
      <c r="K92" s="6">
        <v>-22154.65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>
        <v>-56</v>
      </c>
      <c r="E94" s="6"/>
      <c r="F94" s="6"/>
      <c r="G94" s="6"/>
      <c r="H94" s="6"/>
      <c r="I94" s="6"/>
      <c r="J94" s="6">
        <v>-2820</v>
      </c>
      <c r="K94" s="6">
        <v>-2876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>
        <v>-50</v>
      </c>
      <c r="G96" s="6"/>
      <c r="H96" s="6"/>
      <c r="I96" s="6"/>
      <c r="J96" s="6"/>
      <c r="K96" s="6">
        <v>-50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>
        <v>-50</v>
      </c>
      <c r="G98" s="6"/>
      <c r="H98" s="6"/>
      <c r="I98" s="6"/>
      <c r="J98" s="6"/>
      <c r="K98" s="6">
        <v>-50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-2316.65</v>
      </c>
      <c r="D101" s="6">
        <v>-2316.65</v>
      </c>
      <c r="E101" s="6">
        <v>-2316.65</v>
      </c>
      <c r="F101" s="6">
        <v>-2316.65</v>
      </c>
      <c r="G101" s="6">
        <v>-2316.65</v>
      </c>
      <c r="H101" s="6">
        <v>-2316.65</v>
      </c>
      <c r="I101" s="6">
        <v>-2316.65</v>
      </c>
      <c r="J101" s="6">
        <v>-2316.65</v>
      </c>
      <c r="K101" s="6">
        <v>-18533.2</v>
      </c>
    </row>
    <row r="102" spans="1:11">
      <c r="A102" t="s">
        <v>185</v>
      </c>
      <c r="B102" t="s">
        <v>186</v>
      </c>
      <c r="C102" s="6">
        <v>-224.06</v>
      </c>
      <c r="D102" s="6">
        <v>-224.06</v>
      </c>
      <c r="E102" s="6">
        <v>-224.06</v>
      </c>
      <c r="F102" s="6">
        <v>-224.06</v>
      </c>
      <c r="G102" s="6">
        <v>-224.06</v>
      </c>
      <c r="H102" s="6">
        <v>-224.06</v>
      </c>
      <c r="I102" s="6">
        <v>-224.06</v>
      </c>
      <c r="J102" s="6">
        <v>-224.06</v>
      </c>
      <c r="K102" s="6">
        <v>-1792.48</v>
      </c>
    </row>
    <row r="103" spans="1:11">
      <c r="A103" t="s">
        <v>187</v>
      </c>
      <c r="B103" t="s">
        <v>188</v>
      </c>
      <c r="C103" s="6">
        <v>-2092.59</v>
      </c>
      <c r="D103" s="6">
        <v>-2092.59</v>
      </c>
      <c r="E103" s="6">
        <v>-2092.59</v>
      </c>
      <c r="F103" s="6">
        <v>-2092.59</v>
      </c>
      <c r="G103" s="6">
        <v>-2092.59</v>
      </c>
      <c r="H103" s="6">
        <v>-2092.59</v>
      </c>
      <c r="I103" s="6">
        <v>-2092.59</v>
      </c>
      <c r="J103" s="6">
        <v>-2092.59</v>
      </c>
      <c r="K103" s="6">
        <v>-16740.72</v>
      </c>
    </row>
    <row r="104" spans="1:11">
      <c r="A104">
        <v>25</v>
      </c>
      <c r="B104" t="s">
        <v>189</v>
      </c>
      <c r="C104" s="6">
        <v>-11.87</v>
      </c>
      <c r="D104" s="6">
        <v>-132.86000000000001</v>
      </c>
      <c r="E104" s="6"/>
      <c r="F104" s="6">
        <v>-66.13</v>
      </c>
      <c r="G104" s="6">
        <v>-4627.47</v>
      </c>
      <c r="H104" s="6">
        <v>-214.1</v>
      </c>
      <c r="I104" s="6">
        <v>-32.51</v>
      </c>
      <c r="J104" s="6">
        <v>-340.63</v>
      </c>
      <c r="K104" s="6">
        <v>-5425.57</v>
      </c>
    </row>
    <row r="105" spans="1:11">
      <c r="A105" t="s">
        <v>190</v>
      </c>
      <c r="B105" t="s">
        <v>191</v>
      </c>
      <c r="C105" s="6">
        <v>-11.87</v>
      </c>
      <c r="D105" s="6">
        <v>-132.86000000000001</v>
      </c>
      <c r="E105" s="6"/>
      <c r="F105" s="6">
        <v>-66.13</v>
      </c>
      <c r="G105" s="6">
        <v>-4627.47</v>
      </c>
      <c r="H105" s="6">
        <v>-214.1</v>
      </c>
      <c r="I105" s="6">
        <v>-32.51</v>
      </c>
      <c r="J105" s="6">
        <v>-340.63</v>
      </c>
      <c r="K105" s="6">
        <v>-5425.57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-3060</v>
      </c>
      <c r="D107" s="6">
        <v>3060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-3060</v>
      </c>
      <c r="D109" s="6">
        <v>3060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-7492.07</v>
      </c>
      <c r="D110" s="6">
        <v>-6199.53</v>
      </c>
      <c r="E110" s="6">
        <v>-6031.96</v>
      </c>
      <c r="F110" s="6">
        <v>-11880.92</v>
      </c>
      <c r="G110" s="6">
        <v>-5864</v>
      </c>
      <c r="H110" s="6">
        <v>-7048.85</v>
      </c>
      <c r="I110" s="6">
        <v>-4899.54</v>
      </c>
      <c r="J110" s="6">
        <v>-6985.14</v>
      </c>
      <c r="K110" s="6">
        <v>-56402.01</v>
      </c>
    </row>
    <row r="111" spans="1:11">
      <c r="A111" t="s">
        <v>200</v>
      </c>
      <c r="B111" t="s">
        <v>201</v>
      </c>
      <c r="C111" s="6">
        <v>-2092.0700000000002</v>
      </c>
      <c r="D111" s="6">
        <v>-799.53</v>
      </c>
      <c r="E111" s="6">
        <v>-631.96</v>
      </c>
      <c r="F111" s="6">
        <v>-737.92</v>
      </c>
      <c r="G111" s="6">
        <v>-464</v>
      </c>
      <c r="H111" s="6">
        <v>-1648.85</v>
      </c>
      <c r="I111" s="6">
        <v>500.46</v>
      </c>
      <c r="J111" s="6">
        <v>-1585.14</v>
      </c>
      <c r="K111" s="6">
        <v>-7459.01</v>
      </c>
    </row>
    <row r="112" spans="1:11">
      <c r="A112" t="s">
        <v>202</v>
      </c>
      <c r="B112" t="s">
        <v>203</v>
      </c>
      <c r="C112" s="6"/>
      <c r="D112" s="6"/>
      <c r="E112" s="6"/>
      <c r="F112" s="6">
        <v>-5743</v>
      </c>
      <c r="G112" s="6"/>
      <c r="H112" s="6"/>
      <c r="I112" s="6"/>
      <c r="J112" s="6"/>
      <c r="K112" s="6">
        <v>-5743</v>
      </c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-841.37</v>
      </c>
      <c r="D114" s="6">
        <v>-1126.8399999999999</v>
      </c>
      <c r="E114" s="6">
        <v>-5349.22</v>
      </c>
      <c r="F114" s="6">
        <v>-1299.42</v>
      </c>
      <c r="G114" s="6"/>
      <c r="H114" s="6">
        <v>-1875.87</v>
      </c>
      <c r="I114" s="6">
        <v>-5209.63</v>
      </c>
      <c r="J114" s="6">
        <v>-955.14</v>
      </c>
      <c r="K114" s="6">
        <v>-16657.490000000002</v>
      </c>
    </row>
    <row r="115" spans="1:11">
      <c r="A115" t="s">
        <v>207</v>
      </c>
      <c r="B115" t="s">
        <v>208</v>
      </c>
      <c r="C115" s="6">
        <v>-831.62</v>
      </c>
      <c r="D115" s="6">
        <v>-1126.8399999999999</v>
      </c>
      <c r="E115" s="6">
        <v>-5349.47</v>
      </c>
      <c r="F115" s="6">
        <v>-1299.42</v>
      </c>
      <c r="G115" s="6"/>
      <c r="H115" s="6">
        <v>-1875.85</v>
      </c>
      <c r="I115" s="6">
        <v>-5209.63</v>
      </c>
      <c r="J115" s="6">
        <v>-955.14</v>
      </c>
      <c r="K115" s="6">
        <v>-16647.97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-9.75</v>
      </c>
      <c r="D117" s="6"/>
      <c r="E117" s="6"/>
      <c r="F117" s="6"/>
      <c r="G117" s="6"/>
      <c r="H117" s="6"/>
      <c r="I117" s="6"/>
      <c r="J117" s="6"/>
      <c r="K117" s="6">
        <v>-9.75</v>
      </c>
    </row>
    <row r="118" spans="1:11">
      <c r="A118" t="s">
        <v>213</v>
      </c>
      <c r="B118" t="s">
        <v>214</v>
      </c>
      <c r="C118" s="6"/>
      <c r="D118" s="6"/>
      <c r="E118" s="6">
        <v>0.25</v>
      </c>
      <c r="F118" s="6"/>
      <c r="G118" s="6"/>
      <c r="H118" s="6"/>
      <c r="I118" s="6"/>
      <c r="J118" s="6"/>
      <c r="K118" s="6">
        <v>0.25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>
        <v>-0.02</v>
      </c>
      <c r="I119" s="6"/>
      <c r="J119" s="6"/>
      <c r="K119" s="6">
        <v>-0.02</v>
      </c>
    </row>
    <row r="120" spans="1:11" s="7" customFormat="1">
      <c r="A120" s="7">
        <v>29</v>
      </c>
      <c r="B120" s="7" t="s">
        <v>217</v>
      </c>
      <c r="C120" s="8">
        <v>-97207.34</v>
      </c>
      <c r="D120" s="8">
        <v>75571.92</v>
      </c>
      <c r="E120" s="8">
        <v>28157.89</v>
      </c>
      <c r="F120" s="8">
        <v>14134.77</v>
      </c>
      <c r="G120" s="8">
        <v>19017.599999999999</v>
      </c>
      <c r="H120" s="8">
        <v>-10693.25</v>
      </c>
      <c r="I120" s="8">
        <v>1778.78</v>
      </c>
      <c r="J120" s="8">
        <v>-58112.56</v>
      </c>
      <c r="K120" s="8">
        <v>-27352.19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-0.14299999999999999</v>
      </c>
      <c r="D121" s="9">
        <f t="shared" ref="D121:K121" si="1">IF(D$10=0," ",ROUND(D120/D$10,3))</f>
        <v>9.1999999999999998E-2</v>
      </c>
      <c r="E121" s="9">
        <f t="shared" si="1"/>
        <v>3.5999999999999997E-2</v>
      </c>
      <c r="F121" s="9">
        <f t="shared" si="1"/>
        <v>1.7999999999999999E-2</v>
      </c>
      <c r="G121" s="9">
        <f t="shared" si="1"/>
        <v>2.3E-2</v>
      </c>
      <c r="H121" s="9">
        <f t="shared" si="1"/>
        <v>-1.4E-2</v>
      </c>
      <c r="I121" s="9">
        <f t="shared" si="1"/>
        <v>3.0000000000000001E-3</v>
      </c>
      <c r="J121" s="9">
        <f t="shared" si="1"/>
        <v>-9.1999999999999998E-2</v>
      </c>
      <c r="K121" s="9">
        <f t="shared" si="1"/>
        <v>-5.0000000000000001E-3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-96171.25</v>
      </c>
      <c r="D123" s="6">
        <v>-96122.73</v>
      </c>
      <c r="E123" s="6">
        <v>-83529.89</v>
      </c>
      <c r="F123" s="6">
        <v>-114191.21</v>
      </c>
      <c r="G123" s="6">
        <v>-100963.99</v>
      </c>
      <c r="H123" s="6">
        <v>-112491.67</v>
      </c>
      <c r="I123" s="6">
        <v>-95948.38</v>
      </c>
      <c r="J123" s="6">
        <v>-123970.99</v>
      </c>
      <c r="K123" s="6">
        <v>-823390.11</v>
      </c>
    </row>
    <row r="124" spans="1:11">
      <c r="A124" t="s">
        <v>221</v>
      </c>
      <c r="B124" t="s">
        <v>222</v>
      </c>
      <c r="C124" s="6">
        <v>-81164.63</v>
      </c>
      <c r="D124" s="6">
        <v>-80243.649999999994</v>
      </c>
      <c r="E124" s="6">
        <v>-63566.02</v>
      </c>
      <c r="F124" s="6">
        <v>-93409.59</v>
      </c>
      <c r="G124" s="6">
        <v>-82526.23</v>
      </c>
      <c r="H124" s="6">
        <v>-89039.21</v>
      </c>
      <c r="I124" s="6">
        <v>-83880.06</v>
      </c>
      <c r="J124" s="6">
        <v>-85501.1</v>
      </c>
      <c r="K124" s="6">
        <v>-659330.49</v>
      </c>
    </row>
    <row r="125" spans="1:11">
      <c r="A125" t="s">
        <v>223</v>
      </c>
      <c r="B125" t="s">
        <v>224</v>
      </c>
      <c r="C125" s="6">
        <v>-12687.55</v>
      </c>
      <c r="D125" s="6">
        <v>-12263.55</v>
      </c>
      <c r="E125" s="6">
        <v>-12454.91</v>
      </c>
      <c r="F125" s="6">
        <v>-11925.91</v>
      </c>
      <c r="G125" s="6">
        <v>-12580.35</v>
      </c>
      <c r="H125" s="6">
        <v>-12518.39</v>
      </c>
      <c r="I125" s="6">
        <v>-11970.78</v>
      </c>
      <c r="J125" s="6">
        <v>-12179.69</v>
      </c>
      <c r="K125" s="6">
        <v>-98581.13</v>
      </c>
    </row>
    <row r="126" spans="1:11">
      <c r="A126" t="s">
        <v>225</v>
      </c>
      <c r="B126" t="s">
        <v>226</v>
      </c>
      <c r="C126" s="6"/>
      <c r="D126" s="6">
        <v>-2200</v>
      </c>
      <c r="E126" s="6">
        <v>-5260</v>
      </c>
      <c r="F126" s="6">
        <v>-164.49</v>
      </c>
      <c r="G126" s="6">
        <v>-2548.6</v>
      </c>
      <c r="H126" s="6">
        <v>-5480</v>
      </c>
      <c r="I126" s="6"/>
      <c r="J126" s="6">
        <v>-8860</v>
      </c>
      <c r="K126" s="6">
        <v>-24513.09</v>
      </c>
    </row>
    <row r="127" spans="1:11">
      <c r="A127" t="s">
        <v>227</v>
      </c>
      <c r="B127" t="s">
        <v>228</v>
      </c>
      <c r="C127" s="6">
        <v>-227</v>
      </c>
      <c r="D127" s="6">
        <v>-616</v>
      </c>
      <c r="E127" s="6">
        <v>-1617</v>
      </c>
      <c r="F127" s="6">
        <v>-2210.3000000000002</v>
      </c>
      <c r="G127" s="6">
        <v>-2844.81</v>
      </c>
      <c r="H127" s="6">
        <v>-3805.22</v>
      </c>
      <c r="I127" s="6">
        <v>-598</v>
      </c>
      <c r="J127" s="6">
        <v>-15845.06</v>
      </c>
      <c r="K127" s="6">
        <v>-27763.39</v>
      </c>
    </row>
    <row r="128" spans="1:11">
      <c r="A128" t="s">
        <v>229</v>
      </c>
      <c r="B128" t="s">
        <v>230</v>
      </c>
      <c r="C128" s="4">
        <v>-2092.0700000000002</v>
      </c>
      <c r="D128">
        <v>-799.53</v>
      </c>
      <c r="E128">
        <v>-631.96</v>
      </c>
      <c r="F128" s="4">
        <v>-6480.92</v>
      </c>
      <c r="G128">
        <v>-464</v>
      </c>
      <c r="H128" s="4">
        <v>-1648.85</v>
      </c>
      <c r="I128">
        <v>500.46</v>
      </c>
      <c r="J128" s="4">
        <v>-1585.14</v>
      </c>
      <c r="K128" s="4">
        <v>-13202.01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10.875" bestFit="1" customWidth="1"/>
    <col min="4" max="4" width="11.75" bestFit="1" customWidth="1"/>
    <col min="5" max="6" width="10.875" bestFit="1" customWidth="1"/>
    <col min="7" max="8" width="11.75" bestFit="1" customWidth="1"/>
    <col min="9" max="9" width="10.875" bestFit="1" customWidth="1"/>
    <col min="10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4019</v>
      </c>
      <c r="C5" s="11">
        <v>4019</v>
      </c>
      <c r="D5" s="11">
        <v>4019</v>
      </c>
      <c r="E5" s="11">
        <v>4019</v>
      </c>
      <c r="F5" s="11">
        <v>4019</v>
      </c>
      <c r="G5" s="11">
        <v>4019</v>
      </c>
      <c r="H5" s="11">
        <v>4019</v>
      </c>
      <c r="I5" s="11">
        <v>4019</v>
      </c>
      <c r="J5" s="11">
        <v>4019</v>
      </c>
      <c r="K5" s="11">
        <v>4019</v>
      </c>
    </row>
    <row r="6" spans="1:52" s="13" customFormat="1" ht="28.5">
      <c r="A6" s="12" t="s">
        <v>8</v>
      </c>
      <c r="B6" s="13" t="s">
        <v>281</v>
      </c>
      <c r="C6" s="13" t="s">
        <v>281</v>
      </c>
      <c r="D6" s="13" t="s">
        <v>281</v>
      </c>
      <c r="E6" s="13" t="s">
        <v>281</v>
      </c>
      <c r="F6" s="13" t="s">
        <v>281</v>
      </c>
      <c r="G6" s="13" t="s">
        <v>281</v>
      </c>
      <c r="H6" s="13" t="s">
        <v>281</v>
      </c>
      <c r="I6" s="13" t="s">
        <v>281</v>
      </c>
      <c r="J6" s="13" t="s">
        <v>281</v>
      </c>
      <c r="K6" s="13" t="s">
        <v>281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4</v>
      </c>
      <c r="C8" s="11">
        <v>4</v>
      </c>
      <c r="D8" s="11">
        <v>4</v>
      </c>
      <c r="E8" s="11">
        <v>4</v>
      </c>
      <c r="F8" s="11">
        <v>4</v>
      </c>
      <c r="G8" s="11">
        <v>4</v>
      </c>
      <c r="H8" s="11">
        <v>4</v>
      </c>
      <c r="I8" s="11">
        <v>4</v>
      </c>
      <c r="J8" s="11">
        <v>4</v>
      </c>
      <c r="K8" s="11">
        <v>4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962678.68</v>
      </c>
      <c r="D10" s="8">
        <v>1016390.43</v>
      </c>
      <c r="E10" s="8">
        <v>971142.06</v>
      </c>
      <c r="F10" s="8">
        <v>991672.79</v>
      </c>
      <c r="G10" s="8">
        <v>1107771.79</v>
      </c>
      <c r="H10" s="8">
        <v>1065795.5900000001</v>
      </c>
      <c r="I10" s="8">
        <v>985882.57</v>
      </c>
      <c r="J10" s="8">
        <v>1056657.9099999999</v>
      </c>
      <c r="K10" s="8">
        <v>8157991.8200000003</v>
      </c>
    </row>
    <row r="11" spans="1:52">
      <c r="A11" t="s">
        <v>25</v>
      </c>
      <c r="B11" t="s">
        <v>26</v>
      </c>
      <c r="C11" s="6">
        <v>962678.68</v>
      </c>
      <c r="D11" s="6">
        <v>1016390.43</v>
      </c>
      <c r="E11" s="6">
        <v>971142.06</v>
      </c>
      <c r="F11" s="6">
        <v>991672.79</v>
      </c>
      <c r="G11" s="6">
        <v>1107771.79</v>
      </c>
      <c r="H11" s="6">
        <v>1065795.5900000001</v>
      </c>
      <c r="I11" s="6">
        <v>985882.57</v>
      </c>
      <c r="J11" s="6">
        <v>1056657.9099999999</v>
      </c>
      <c r="K11" s="6">
        <v>8157991.8200000003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-570527.26</v>
      </c>
      <c r="D13" s="6">
        <v>-635449.29</v>
      </c>
      <c r="E13" s="6">
        <v>-572483.62</v>
      </c>
      <c r="F13" s="6">
        <v>-575442.02</v>
      </c>
      <c r="G13" s="6">
        <v>-656862.38</v>
      </c>
      <c r="H13" s="6">
        <v>-658621.44999999995</v>
      </c>
      <c r="I13" s="6">
        <v>-575614.4</v>
      </c>
      <c r="J13" s="6">
        <v>-611345.5</v>
      </c>
      <c r="K13" s="6">
        <v>-4856345.92</v>
      </c>
    </row>
    <row r="14" spans="1:52">
      <c r="A14">
        <v>3</v>
      </c>
      <c r="B14" t="s">
        <v>30</v>
      </c>
      <c r="C14" s="6">
        <v>392151.42</v>
      </c>
      <c r="D14" s="6">
        <v>380941.14</v>
      </c>
      <c r="E14" s="6">
        <v>398658.44</v>
      </c>
      <c r="F14" s="6">
        <v>416230.77</v>
      </c>
      <c r="G14" s="6">
        <v>450909.41</v>
      </c>
      <c r="H14" s="6">
        <v>407174.14</v>
      </c>
      <c r="I14" s="6">
        <v>410268.17</v>
      </c>
      <c r="J14" s="6">
        <v>445312.41</v>
      </c>
      <c r="K14" s="6">
        <v>3301645.9</v>
      </c>
    </row>
    <row r="15" spans="1:52" s="7" customFormat="1">
      <c r="A15" s="7">
        <v>4</v>
      </c>
      <c r="B15" s="7" t="s">
        <v>31</v>
      </c>
      <c r="C15" s="9">
        <f>IF(C$10=0," ",ROUND(C14/C$10,3))</f>
        <v>0.40699999999999997</v>
      </c>
      <c r="D15" s="9">
        <f t="shared" ref="D15:K15" si="0">IF(D$10=0," ",ROUND(D14/D$10,3))</f>
        <v>0.375</v>
      </c>
      <c r="E15" s="9">
        <f t="shared" si="0"/>
        <v>0.41099999999999998</v>
      </c>
      <c r="F15" s="9">
        <f t="shared" si="0"/>
        <v>0.42</v>
      </c>
      <c r="G15" s="9">
        <f t="shared" si="0"/>
        <v>0.40699999999999997</v>
      </c>
      <c r="H15" s="9">
        <f t="shared" si="0"/>
        <v>0.38200000000000001</v>
      </c>
      <c r="I15" s="9">
        <f t="shared" si="0"/>
        <v>0.41599999999999998</v>
      </c>
      <c r="J15" s="9">
        <f t="shared" si="0"/>
        <v>0.42099999999999999</v>
      </c>
      <c r="K15" s="9">
        <f t="shared" si="0"/>
        <v>0.40500000000000003</v>
      </c>
    </row>
    <row r="16" spans="1:52">
      <c r="A16">
        <v>5</v>
      </c>
      <c r="B16" t="s">
        <v>32</v>
      </c>
      <c r="C16" s="6">
        <v>-23526.13</v>
      </c>
      <c r="D16" s="6">
        <v>-21866.15</v>
      </c>
      <c r="E16" s="6">
        <v>-24863.45</v>
      </c>
      <c r="F16" s="6">
        <v>-12162.53</v>
      </c>
      <c r="G16" s="6">
        <v>-12777.6</v>
      </c>
      <c r="H16" s="6">
        <v>-8915.2900000000009</v>
      </c>
      <c r="I16" s="6">
        <v>-10262.07</v>
      </c>
      <c r="J16" s="6">
        <v>-12717.67</v>
      </c>
      <c r="K16" s="6">
        <v>-127090.89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-20848.060000000001</v>
      </c>
      <c r="D18" s="6">
        <v>-18135.400000000001</v>
      </c>
      <c r="E18" s="6">
        <v>-20746.34</v>
      </c>
      <c r="F18" s="6">
        <v>-8246.0300000000007</v>
      </c>
      <c r="G18" s="6">
        <v>-8464.41</v>
      </c>
      <c r="H18" s="6">
        <v>-4472.42</v>
      </c>
      <c r="I18" s="6">
        <v>-6732.66</v>
      </c>
      <c r="J18" s="6">
        <v>-9076.14</v>
      </c>
      <c r="K18" s="6">
        <v>-96721.46</v>
      </c>
    </row>
    <row r="19" spans="1:11">
      <c r="A19" t="s">
        <v>35</v>
      </c>
      <c r="B19" t="s">
        <v>36</v>
      </c>
      <c r="C19" s="6">
        <v>2126.34</v>
      </c>
      <c r="D19" s="6">
        <v>12048.9</v>
      </c>
      <c r="E19" s="6">
        <v>-8073.41</v>
      </c>
      <c r="F19" s="6">
        <v>614.71</v>
      </c>
      <c r="G19" s="6">
        <v>-2781.78</v>
      </c>
      <c r="H19" s="6"/>
      <c r="I19" s="6">
        <v>-3066.26</v>
      </c>
      <c r="J19" s="6">
        <v>1539.49</v>
      </c>
      <c r="K19" s="6">
        <v>2407.9899999999998</v>
      </c>
    </row>
    <row r="20" spans="1:11">
      <c r="A20" t="s">
        <v>37</v>
      </c>
      <c r="B20" t="s">
        <v>38</v>
      </c>
      <c r="C20" s="6">
        <v>-488.99</v>
      </c>
      <c r="D20" s="6">
        <v>-2877.79</v>
      </c>
      <c r="E20" s="6">
        <v>-374.81</v>
      </c>
      <c r="F20" s="6">
        <v>-72</v>
      </c>
      <c r="G20" s="6">
        <v>-358.59</v>
      </c>
      <c r="H20" s="6">
        <v>-953.28</v>
      </c>
      <c r="I20" s="6">
        <v>-327.8</v>
      </c>
      <c r="J20" s="6"/>
      <c r="K20" s="6">
        <v>-5453.26</v>
      </c>
    </row>
    <row r="21" spans="1:11">
      <c r="A21" t="s">
        <v>39</v>
      </c>
      <c r="B21" t="s">
        <v>40</v>
      </c>
      <c r="C21" s="6">
        <v>-13249.06</v>
      </c>
      <c r="D21" s="6">
        <v>-22421.22</v>
      </c>
      <c r="E21" s="6">
        <v>-2847.25</v>
      </c>
      <c r="F21" s="6">
        <v>-6883.91</v>
      </c>
      <c r="G21" s="6">
        <v>-3924.23</v>
      </c>
      <c r="H21" s="6">
        <v>-6602.7</v>
      </c>
      <c r="I21" s="6">
        <v>3066.26</v>
      </c>
      <c r="J21" s="6">
        <v>-1539.49</v>
      </c>
      <c r="K21" s="6">
        <v>-54401.599999999999</v>
      </c>
    </row>
    <row r="22" spans="1:11">
      <c r="A22" t="s">
        <v>41</v>
      </c>
      <c r="B22" t="s">
        <v>42</v>
      </c>
      <c r="C22" s="6">
        <v>-9236.35</v>
      </c>
      <c r="D22" s="6">
        <v>-4885.29</v>
      </c>
      <c r="E22" s="6">
        <v>-9450.8700000000008</v>
      </c>
      <c r="F22" s="6">
        <v>-1904.83</v>
      </c>
      <c r="G22" s="6">
        <v>-1399.81</v>
      </c>
      <c r="H22" s="6">
        <v>3083.56</v>
      </c>
      <c r="I22" s="6">
        <v>-6404.86</v>
      </c>
      <c r="J22" s="6">
        <v>-9076.14</v>
      </c>
      <c r="K22" s="6">
        <v>-39274.589999999997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-2678.07</v>
      </c>
      <c r="D26" s="6">
        <v>-3730.75</v>
      </c>
      <c r="E26" s="6">
        <v>-4117.1099999999997</v>
      </c>
      <c r="F26" s="6">
        <v>-3916.5</v>
      </c>
      <c r="G26" s="6">
        <v>-4313.1899999999996</v>
      </c>
      <c r="H26" s="6">
        <v>-4442.87</v>
      </c>
      <c r="I26" s="6">
        <v>-3529.41</v>
      </c>
      <c r="J26" s="6">
        <v>-3641.53</v>
      </c>
      <c r="K26" s="6">
        <v>-30369.43</v>
      </c>
    </row>
    <row r="27" spans="1:11">
      <c r="A27" t="s">
        <v>49</v>
      </c>
      <c r="B27" t="s">
        <v>50</v>
      </c>
      <c r="C27" s="6">
        <v>-2678.07</v>
      </c>
      <c r="D27" s="6">
        <v>-3730.75</v>
      </c>
      <c r="E27" s="6">
        <v>-4117.1099999999997</v>
      </c>
      <c r="F27" s="6">
        <v>-3916.5</v>
      </c>
      <c r="G27" s="6">
        <v>-4313.1899999999996</v>
      </c>
      <c r="H27" s="6">
        <v>-4442.87</v>
      </c>
      <c r="I27" s="6">
        <v>-3529.41</v>
      </c>
      <c r="J27" s="6">
        <v>-3641.53</v>
      </c>
      <c r="K27" s="6">
        <v>-30369.43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368625.29</v>
      </c>
      <c r="D31" s="8">
        <v>359074.99</v>
      </c>
      <c r="E31" s="8">
        <v>373794.99</v>
      </c>
      <c r="F31" s="8">
        <v>404068.24</v>
      </c>
      <c r="G31" s="8">
        <v>438131.81</v>
      </c>
      <c r="H31" s="8">
        <v>398258.85</v>
      </c>
      <c r="I31" s="8">
        <v>400006.1</v>
      </c>
      <c r="J31" s="8">
        <v>432594.74</v>
      </c>
      <c r="K31" s="8">
        <v>3174555.01</v>
      </c>
    </row>
    <row r="32" spans="1:11" s="7" customFormat="1">
      <c r="A32" s="7">
        <v>11</v>
      </c>
      <c r="B32" s="7" t="s">
        <v>58</v>
      </c>
      <c r="C32" s="8">
        <v>-31362.76</v>
      </c>
      <c r="D32" s="8">
        <v>-32160.93</v>
      </c>
      <c r="E32" s="8">
        <v>-28374.47</v>
      </c>
      <c r="F32" s="8">
        <v>-31478.3</v>
      </c>
      <c r="G32" s="8">
        <v>-36446.629999999997</v>
      </c>
      <c r="H32" s="8">
        <v>-37277.01</v>
      </c>
      <c r="I32" s="8">
        <v>-27805.96</v>
      </c>
      <c r="J32" s="8">
        <v>-37490.79</v>
      </c>
      <c r="K32" s="8">
        <v>-262396.84999999998</v>
      </c>
    </row>
    <row r="33" spans="1:11">
      <c r="A33">
        <v>12</v>
      </c>
      <c r="B33" t="s">
        <v>59</v>
      </c>
      <c r="C33" s="6">
        <v>-236328.38</v>
      </c>
      <c r="D33" s="6">
        <v>-285096.53999999998</v>
      </c>
      <c r="E33" s="6">
        <v>-317351.74</v>
      </c>
      <c r="F33" s="6">
        <v>-270575.23</v>
      </c>
      <c r="G33" s="6">
        <v>-436343.49</v>
      </c>
      <c r="H33" s="6">
        <v>-318498.21999999997</v>
      </c>
      <c r="I33" s="6">
        <v>-294374.65000000002</v>
      </c>
      <c r="J33" s="6">
        <v>-418491.5</v>
      </c>
      <c r="K33" s="6">
        <v>-2577059.75</v>
      </c>
    </row>
    <row r="34" spans="1:11">
      <c r="A34">
        <v>13</v>
      </c>
      <c r="B34" t="s">
        <v>60</v>
      </c>
      <c r="C34" s="6">
        <v>-104787.8</v>
      </c>
      <c r="D34" s="6">
        <v>-147717.53</v>
      </c>
      <c r="E34" s="6">
        <v>-161104.32999999999</v>
      </c>
      <c r="F34" s="6">
        <v>-131626.26999999999</v>
      </c>
      <c r="G34" s="6">
        <v>-254024.05</v>
      </c>
      <c r="H34" s="6">
        <v>-171259.86</v>
      </c>
      <c r="I34" s="6">
        <v>-153939.68</v>
      </c>
      <c r="J34" s="6">
        <v>-268801.78000000003</v>
      </c>
      <c r="K34" s="6">
        <v>-1393261.3</v>
      </c>
    </row>
    <row r="35" spans="1:11">
      <c r="A35" t="s">
        <v>61</v>
      </c>
      <c r="B35" t="s">
        <v>62</v>
      </c>
      <c r="C35" s="6">
        <v>-68591.5</v>
      </c>
      <c r="D35" s="6">
        <v>-99128.5</v>
      </c>
      <c r="E35" s="6">
        <v>-114155.5</v>
      </c>
      <c r="F35" s="6">
        <v>-101425</v>
      </c>
      <c r="G35" s="6">
        <v>-121711</v>
      </c>
      <c r="H35" s="6">
        <v>-119181</v>
      </c>
      <c r="I35" s="6">
        <v>-115181</v>
      </c>
      <c r="J35" s="6">
        <v>-146921</v>
      </c>
      <c r="K35" s="6">
        <v>-886294.5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-7750</v>
      </c>
      <c r="D37" s="6">
        <v>-6750</v>
      </c>
      <c r="E37" s="6">
        <v>-2750</v>
      </c>
      <c r="F37" s="6">
        <v>-3000</v>
      </c>
      <c r="G37" s="6">
        <v>-2000</v>
      </c>
      <c r="H37" s="6">
        <v>-2000</v>
      </c>
      <c r="I37" s="6">
        <v>-2000</v>
      </c>
      <c r="J37" s="6">
        <v>-2000</v>
      </c>
      <c r="K37" s="6">
        <v>-28250</v>
      </c>
    </row>
    <row r="38" spans="1:11">
      <c r="A38" t="s">
        <v>67</v>
      </c>
      <c r="B38" t="s">
        <v>68</v>
      </c>
      <c r="C38" s="6">
        <v>-4157.2700000000004</v>
      </c>
      <c r="D38" s="6">
        <v>-1890</v>
      </c>
      <c r="E38" s="6">
        <v>-7476.8</v>
      </c>
      <c r="F38" s="6"/>
      <c r="G38" s="6">
        <v>-7468.83</v>
      </c>
      <c r="H38" s="6">
        <v>-4829.72</v>
      </c>
      <c r="I38" s="6">
        <v>-2961.13</v>
      </c>
      <c r="J38" s="6">
        <v>-2755.89</v>
      </c>
      <c r="K38" s="6">
        <v>-31539.64</v>
      </c>
    </row>
    <row r="39" spans="1:11">
      <c r="A39" t="s">
        <v>69</v>
      </c>
      <c r="B39" t="s">
        <v>70</v>
      </c>
      <c r="C39" s="6">
        <v>-15000</v>
      </c>
      <c r="D39" s="6">
        <v>-15000</v>
      </c>
      <c r="E39" s="6">
        <v>-20000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-81667</v>
      </c>
      <c r="K39" s="6">
        <v>-171667</v>
      </c>
    </row>
    <row r="40" spans="1:11">
      <c r="A40" t="s">
        <v>71</v>
      </c>
      <c r="B40" t="s">
        <v>72</v>
      </c>
      <c r="C40" s="6">
        <v>2650.6</v>
      </c>
      <c r="D40" s="6">
        <v>-15014.4</v>
      </c>
      <c r="E40" s="6">
        <v>-8584.4</v>
      </c>
      <c r="F40" s="6">
        <v>-3877.24</v>
      </c>
      <c r="G40" s="6">
        <v>-100737.36</v>
      </c>
      <c r="H40" s="6">
        <v>-15710.4</v>
      </c>
      <c r="I40" s="6">
        <v>-4277.3</v>
      </c>
      <c r="J40" s="6">
        <v>-19068.5</v>
      </c>
      <c r="K40" s="6">
        <v>-164619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-2857.14</v>
      </c>
      <c r="H41" s="6"/>
      <c r="I41" s="6">
        <v>-8392.86</v>
      </c>
      <c r="J41" s="6">
        <v>-4616</v>
      </c>
      <c r="K41" s="6">
        <v>-21866</v>
      </c>
    </row>
    <row r="42" spans="1:11">
      <c r="A42" t="s">
        <v>75</v>
      </c>
      <c r="B42" t="s">
        <v>76</v>
      </c>
      <c r="C42" s="6"/>
      <c r="D42" s="6"/>
      <c r="E42" s="6">
        <v>-1560</v>
      </c>
      <c r="F42" s="6">
        <v>-975</v>
      </c>
      <c r="G42" s="6">
        <v>-200</v>
      </c>
      <c r="H42" s="6">
        <v>40</v>
      </c>
      <c r="I42" s="6"/>
      <c r="J42" s="6"/>
      <c r="K42" s="6">
        <v>-2695</v>
      </c>
    </row>
    <row r="43" spans="1:11">
      <c r="A43" t="s">
        <v>77</v>
      </c>
      <c r="B43" t="s">
        <v>78</v>
      </c>
      <c r="C43" s="6">
        <v>-2962.3</v>
      </c>
      <c r="D43" s="6">
        <v>-2962.3</v>
      </c>
      <c r="E43" s="6">
        <v>-2962.3</v>
      </c>
      <c r="F43" s="6">
        <v>-1225.7</v>
      </c>
      <c r="G43" s="6">
        <v>-3470.39</v>
      </c>
      <c r="H43" s="6">
        <v>-4370.3900000000003</v>
      </c>
      <c r="I43" s="6">
        <v>-4370.3900000000003</v>
      </c>
      <c r="J43" s="6">
        <v>-4370.3900000000003</v>
      </c>
      <c r="K43" s="6">
        <v>-26694.16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-2224</v>
      </c>
      <c r="D45" s="6">
        <v>-3309</v>
      </c>
      <c r="E45" s="6">
        <v>-3532</v>
      </c>
      <c r="F45" s="6">
        <v>-3040</v>
      </c>
      <c r="G45" s="6">
        <v>-3226</v>
      </c>
      <c r="H45" s="6">
        <v>-3125</v>
      </c>
      <c r="I45" s="6">
        <v>-3007</v>
      </c>
      <c r="J45" s="6">
        <v>-3653</v>
      </c>
      <c r="K45" s="6">
        <v>-25116</v>
      </c>
    </row>
    <row r="46" spans="1:11">
      <c r="A46" t="s">
        <v>83</v>
      </c>
      <c r="B46" t="s">
        <v>84</v>
      </c>
      <c r="C46" s="6">
        <v>-4670</v>
      </c>
      <c r="D46" s="6"/>
      <c r="E46" s="6"/>
      <c r="F46" s="6"/>
      <c r="G46" s="6">
        <v>-270</v>
      </c>
      <c r="H46" s="6"/>
      <c r="I46" s="6"/>
      <c r="J46" s="6"/>
      <c r="K46" s="6">
        <v>-4940</v>
      </c>
    </row>
    <row r="47" spans="1:11">
      <c r="A47" t="s">
        <v>85</v>
      </c>
      <c r="B47" t="s">
        <v>86</v>
      </c>
      <c r="C47" s="6">
        <v>-2083.33</v>
      </c>
      <c r="D47" s="6">
        <v>-3663.33</v>
      </c>
      <c r="E47" s="6">
        <v>-83.33</v>
      </c>
      <c r="F47" s="6">
        <v>-2083.33</v>
      </c>
      <c r="G47" s="6">
        <v>-2083.33</v>
      </c>
      <c r="H47" s="6">
        <v>-12083.35</v>
      </c>
      <c r="I47" s="6">
        <v>-3750</v>
      </c>
      <c r="J47" s="6">
        <v>-3750</v>
      </c>
      <c r="K47" s="6">
        <v>-29580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-91394.33</v>
      </c>
      <c r="D49" s="6">
        <v>-90564.58</v>
      </c>
      <c r="E49" s="6">
        <v>-90564.58</v>
      </c>
      <c r="F49" s="6">
        <v>-93039.58</v>
      </c>
      <c r="G49" s="6">
        <v>-90564.58</v>
      </c>
      <c r="H49" s="6">
        <v>-90564.58</v>
      </c>
      <c r="I49" s="6">
        <v>-90564.58</v>
      </c>
      <c r="J49" s="6">
        <v>-90564.58</v>
      </c>
      <c r="K49" s="6">
        <v>-727821.39</v>
      </c>
    </row>
    <row r="50" spans="1:11">
      <c r="A50" t="s">
        <v>90</v>
      </c>
      <c r="B50" t="s">
        <v>91</v>
      </c>
      <c r="C50" s="6">
        <v>-46866.6</v>
      </c>
      <c r="D50" s="6">
        <v>-46866.6</v>
      </c>
      <c r="E50" s="6">
        <v>-46866.6</v>
      </c>
      <c r="F50" s="6">
        <v>-46866.6</v>
      </c>
      <c r="G50" s="6">
        <v>-46866.6</v>
      </c>
      <c r="H50" s="6">
        <v>-46866.6</v>
      </c>
      <c r="I50" s="6">
        <v>-46866.6</v>
      </c>
      <c r="J50" s="6">
        <v>-46866.6</v>
      </c>
      <c r="K50" s="6">
        <v>-374932.8</v>
      </c>
    </row>
    <row r="51" spans="1:11">
      <c r="A51" t="s">
        <v>92</v>
      </c>
      <c r="B51" t="s">
        <v>93</v>
      </c>
      <c r="C51" s="6">
        <v>-7425</v>
      </c>
      <c r="D51" s="6">
        <v>-7425</v>
      </c>
      <c r="E51" s="6">
        <v>-7425</v>
      </c>
      <c r="F51" s="6">
        <v>-7425</v>
      </c>
      <c r="G51" s="6">
        <v>-7425</v>
      </c>
      <c r="H51" s="6">
        <v>-7425</v>
      </c>
      <c r="I51" s="6">
        <v>-7425</v>
      </c>
      <c r="J51" s="6">
        <v>-7425</v>
      </c>
      <c r="K51" s="6">
        <v>-59400</v>
      </c>
    </row>
    <row r="52" spans="1:11">
      <c r="A52" t="s">
        <v>94</v>
      </c>
      <c r="B52" t="s">
        <v>95</v>
      </c>
      <c r="C52" s="6">
        <v>-31244.400000000001</v>
      </c>
      <c r="D52" s="6">
        <v>-31244.400000000001</v>
      </c>
      <c r="E52" s="6">
        <v>-31244.400000000001</v>
      </c>
      <c r="F52" s="6">
        <v>-31244.400000000001</v>
      </c>
      <c r="G52" s="6">
        <v>-31244.400000000001</v>
      </c>
      <c r="H52" s="6">
        <v>-31244.400000000001</v>
      </c>
      <c r="I52" s="6">
        <v>-31244.400000000001</v>
      </c>
      <c r="J52" s="6">
        <v>-31244.400000000001</v>
      </c>
      <c r="K52" s="6">
        <v>-249955.20000000001</v>
      </c>
    </row>
    <row r="53" spans="1:11">
      <c r="A53" t="s">
        <v>96</v>
      </c>
      <c r="B53" t="s">
        <v>97</v>
      </c>
      <c r="C53" s="6">
        <v>-5858.33</v>
      </c>
      <c r="D53" s="6">
        <v>-5028.58</v>
      </c>
      <c r="E53" s="6">
        <v>-5028.58</v>
      </c>
      <c r="F53" s="6">
        <v>-5028.58</v>
      </c>
      <c r="G53" s="6">
        <v>-5028.58</v>
      </c>
      <c r="H53" s="6">
        <v>-5028.58</v>
      </c>
      <c r="I53" s="6">
        <v>-5028.58</v>
      </c>
      <c r="J53" s="6">
        <v>-5028.58</v>
      </c>
      <c r="K53" s="6">
        <v>-41058.39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>
        <v>-2475</v>
      </c>
      <c r="G55" s="6"/>
      <c r="H55" s="6"/>
      <c r="I55" s="6"/>
      <c r="J55" s="6"/>
      <c r="K55" s="6">
        <v>-2475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-4211.9399999999996</v>
      </c>
      <c r="D60" s="6">
        <v>-4352.34</v>
      </c>
      <c r="E60" s="6">
        <v>-4196.46</v>
      </c>
      <c r="F60" s="6">
        <v>-4555.33</v>
      </c>
      <c r="G60" s="6">
        <v>-4837.29</v>
      </c>
      <c r="H60" s="6">
        <v>-5715.25</v>
      </c>
      <c r="I60" s="6">
        <v>-5905.78</v>
      </c>
      <c r="J60" s="6">
        <v>-5867.91</v>
      </c>
      <c r="K60" s="6">
        <v>-39642.300000000003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-284.93</v>
      </c>
      <c r="D62" s="6">
        <v>-294.43</v>
      </c>
      <c r="E62" s="6">
        <v>-284.93</v>
      </c>
      <c r="F62" s="6">
        <v>-294.43</v>
      </c>
      <c r="G62" s="6">
        <v>-294.43</v>
      </c>
      <c r="H62" s="6">
        <v>-1468.49</v>
      </c>
      <c r="I62" s="6">
        <v>-1517.44</v>
      </c>
      <c r="J62" s="6">
        <v>-1468.49</v>
      </c>
      <c r="K62" s="6">
        <v>-5907.57</v>
      </c>
    </row>
    <row r="63" spans="1:11">
      <c r="A63" t="s">
        <v>115</v>
      </c>
      <c r="B63" t="s">
        <v>116</v>
      </c>
      <c r="C63" s="6">
        <v>-3672.21</v>
      </c>
      <c r="D63" s="6">
        <v>-3794.62</v>
      </c>
      <c r="E63" s="6">
        <v>-3672.21</v>
      </c>
      <c r="F63" s="6">
        <v>-3794.62</v>
      </c>
      <c r="G63" s="6">
        <v>-4076.58</v>
      </c>
      <c r="H63" s="6">
        <v>-3795.53</v>
      </c>
      <c r="I63" s="6">
        <v>-3922.06</v>
      </c>
      <c r="J63" s="6">
        <v>-3948.19</v>
      </c>
      <c r="K63" s="6">
        <v>-30676.02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-254.8</v>
      </c>
      <c r="D65" s="6">
        <v>-263.29000000000002</v>
      </c>
      <c r="E65" s="6">
        <v>-239.32</v>
      </c>
      <c r="F65" s="6">
        <v>-466.28</v>
      </c>
      <c r="G65" s="6">
        <v>-466.28</v>
      </c>
      <c r="H65" s="6">
        <v>-451.23</v>
      </c>
      <c r="I65" s="6">
        <v>-466.28</v>
      </c>
      <c r="J65" s="6">
        <v>-451.23</v>
      </c>
      <c r="K65" s="6">
        <v>-3058.71</v>
      </c>
    </row>
    <row r="66" spans="1:11">
      <c r="A66">
        <v>17</v>
      </c>
      <c r="B66" t="s">
        <v>121</v>
      </c>
      <c r="C66" s="6">
        <v>-35934.31</v>
      </c>
      <c r="D66" s="6">
        <v>-42462.09</v>
      </c>
      <c r="E66" s="6">
        <v>-61486.37</v>
      </c>
      <c r="F66" s="6">
        <v>-41354.050000000003</v>
      </c>
      <c r="G66" s="6">
        <v>-86917.57</v>
      </c>
      <c r="H66" s="6">
        <v>-50958.53</v>
      </c>
      <c r="I66" s="6">
        <v>-43964.61</v>
      </c>
      <c r="J66" s="6">
        <v>-53257.23</v>
      </c>
      <c r="K66" s="6">
        <v>-416334.76</v>
      </c>
    </row>
    <row r="67" spans="1:11">
      <c r="A67">
        <v>18</v>
      </c>
      <c r="B67" t="s">
        <v>122</v>
      </c>
      <c r="C67" s="6">
        <v>-2223.81</v>
      </c>
      <c r="D67" s="6">
        <v>-2607.7199999999998</v>
      </c>
      <c r="E67" s="6">
        <v>-3321.24</v>
      </c>
      <c r="F67" s="6">
        <v>-4184.8500000000004</v>
      </c>
      <c r="G67" s="6">
        <v>-3373.36</v>
      </c>
      <c r="H67" s="6">
        <v>-3826.96</v>
      </c>
      <c r="I67" s="6">
        <v>-3788.02</v>
      </c>
      <c r="J67" s="6">
        <v>-3414.29</v>
      </c>
      <c r="K67" s="6">
        <v>-26740.25</v>
      </c>
    </row>
    <row r="68" spans="1:11">
      <c r="A68" t="s">
        <v>123</v>
      </c>
      <c r="B68" t="s">
        <v>124</v>
      </c>
      <c r="C68" s="6">
        <v>-473.81</v>
      </c>
      <c r="D68" s="6">
        <v>-507.72</v>
      </c>
      <c r="E68" s="6">
        <v>-521.24</v>
      </c>
      <c r="F68" s="6">
        <v>-684.85</v>
      </c>
      <c r="G68" s="6">
        <v>-573.36</v>
      </c>
      <c r="H68" s="6">
        <v>-676.96</v>
      </c>
      <c r="I68" s="6">
        <v>-638.02</v>
      </c>
      <c r="J68" s="6">
        <v>-614.29</v>
      </c>
      <c r="K68" s="6">
        <v>-4690.25</v>
      </c>
    </row>
    <row r="69" spans="1:11">
      <c r="A69" t="s">
        <v>125</v>
      </c>
      <c r="B69" t="s">
        <v>126</v>
      </c>
      <c r="C69" s="6">
        <v>-1750</v>
      </c>
      <c r="D69" s="6">
        <v>-2100</v>
      </c>
      <c r="E69" s="6">
        <v>-2800</v>
      </c>
      <c r="F69" s="6">
        <v>-3500</v>
      </c>
      <c r="G69" s="6">
        <v>-2800</v>
      </c>
      <c r="H69" s="6">
        <v>-3150</v>
      </c>
      <c r="I69" s="6">
        <v>-3150</v>
      </c>
      <c r="J69" s="6">
        <v>-2800</v>
      </c>
      <c r="K69" s="6">
        <v>-22050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-8246.58</v>
      </c>
      <c r="D76" s="6">
        <v>-8501.09</v>
      </c>
      <c r="E76" s="6">
        <v>-8055.14</v>
      </c>
      <c r="F76" s="6">
        <v>-7344.39</v>
      </c>
      <c r="G76" s="6">
        <v>-9713.5499999999993</v>
      </c>
      <c r="H76" s="6">
        <v>-8765.89</v>
      </c>
      <c r="I76" s="6">
        <v>-8952.81</v>
      </c>
      <c r="J76" s="6">
        <v>-8370.89</v>
      </c>
      <c r="K76" s="6">
        <v>-67950.34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-8246.58</v>
      </c>
      <c r="D78" s="6">
        <v>-8501.09</v>
      </c>
      <c r="E78" s="6">
        <v>-8055.14</v>
      </c>
      <c r="F78" s="6">
        <v>-7344.39</v>
      </c>
      <c r="G78" s="6">
        <v>-9713.5499999999993</v>
      </c>
      <c r="H78" s="6">
        <v>-8765.89</v>
      </c>
      <c r="I78" s="6">
        <v>-8952.81</v>
      </c>
      <c r="J78" s="6">
        <v>-8370.89</v>
      </c>
      <c r="K78" s="6">
        <v>-67950.34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-9023.5</v>
      </c>
      <c r="E80" s="6">
        <v>-25949.03</v>
      </c>
      <c r="F80" s="6">
        <v>-9446.44</v>
      </c>
      <c r="G80" s="6">
        <v>-50708.01</v>
      </c>
      <c r="H80" s="6">
        <v>-8647.42</v>
      </c>
      <c r="I80" s="6">
        <v>-8668.32</v>
      </c>
      <c r="J80" s="6">
        <v>-11503.65</v>
      </c>
      <c r="K80" s="6">
        <v>-131127.67999999999</v>
      </c>
    </row>
    <row r="81" spans="1:11">
      <c r="A81" t="s">
        <v>147</v>
      </c>
      <c r="B81" t="s">
        <v>148</v>
      </c>
      <c r="C81" s="6"/>
      <c r="D81" s="6">
        <v>-1800</v>
      </c>
      <c r="E81" s="6"/>
      <c r="F81" s="6"/>
      <c r="G81" s="6">
        <v>-1800</v>
      </c>
      <c r="H81" s="6"/>
      <c r="I81" s="6"/>
      <c r="J81" s="6">
        <v>-1800</v>
      </c>
      <c r="K81" s="6">
        <v>-5400</v>
      </c>
    </row>
    <row r="82" spans="1:11">
      <c r="A82" t="s">
        <v>149</v>
      </c>
      <c r="B82" t="s">
        <v>150</v>
      </c>
      <c r="C82" s="6"/>
      <c r="D82" s="6"/>
      <c r="E82" s="6">
        <v>-12000</v>
      </c>
      <c r="F82" s="6"/>
      <c r="G82" s="6">
        <v>-39180</v>
      </c>
      <c r="H82" s="6"/>
      <c r="I82" s="6"/>
      <c r="J82" s="6"/>
      <c r="K82" s="6">
        <v>-51180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-1973.5</v>
      </c>
      <c r="E86" s="6">
        <v>-8689.2000000000007</v>
      </c>
      <c r="F86" s="6">
        <v>-4195.07</v>
      </c>
      <c r="G86" s="6">
        <v>-4470.76</v>
      </c>
      <c r="H86" s="6">
        <v>-3406.05</v>
      </c>
      <c r="I86" s="6">
        <v>-3445.67</v>
      </c>
      <c r="J86" s="6">
        <v>-4414.09</v>
      </c>
      <c r="K86" s="6">
        <v>-32567.84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-770</v>
      </c>
      <c r="D90" s="6">
        <v>-1345.08</v>
      </c>
      <c r="E90" s="6">
        <v>-3818.17</v>
      </c>
      <c r="F90" s="6">
        <v>-1942.49</v>
      </c>
      <c r="G90" s="6">
        <v>-6878.13</v>
      </c>
      <c r="H90" s="6">
        <v>-5504.66</v>
      </c>
      <c r="I90" s="6">
        <v>-4798.6099999999997</v>
      </c>
      <c r="J90" s="6">
        <v>-8677.64</v>
      </c>
      <c r="K90" s="6">
        <v>-33734.78</v>
      </c>
    </row>
    <row r="91" spans="1:11">
      <c r="A91" t="s">
        <v>165</v>
      </c>
      <c r="B91" t="s">
        <v>166</v>
      </c>
      <c r="C91" s="6"/>
      <c r="D91" s="6">
        <v>-305.08</v>
      </c>
      <c r="E91" s="6">
        <v>-80</v>
      </c>
      <c r="F91" s="6">
        <v>-1005.01</v>
      </c>
      <c r="G91" s="6">
        <v>-3401.64</v>
      </c>
      <c r="H91" s="6">
        <v>-664.43</v>
      </c>
      <c r="I91" s="6">
        <v>-304.68</v>
      </c>
      <c r="J91" s="6"/>
      <c r="K91" s="6">
        <v>-5760.84</v>
      </c>
    </row>
    <row r="92" spans="1:11">
      <c r="A92" t="s">
        <v>167</v>
      </c>
      <c r="B92" t="s">
        <v>168</v>
      </c>
      <c r="C92" s="6">
        <v>-770</v>
      </c>
      <c r="D92" s="6">
        <v>-1040</v>
      </c>
      <c r="E92" s="6">
        <v>-1136.17</v>
      </c>
      <c r="F92" s="6">
        <v>-657.48</v>
      </c>
      <c r="G92" s="6">
        <v>-1463.49</v>
      </c>
      <c r="H92" s="6">
        <v>-4840.2299999999996</v>
      </c>
      <c r="I92" s="6">
        <v>-243.93</v>
      </c>
      <c r="J92" s="6">
        <v>-5857.64</v>
      </c>
      <c r="K92" s="6">
        <v>-16008.94</v>
      </c>
    </row>
    <row r="93" spans="1:11">
      <c r="A93" t="s">
        <v>169</v>
      </c>
      <c r="B93" t="s">
        <v>170</v>
      </c>
      <c r="C93" s="6"/>
      <c r="D93" s="6"/>
      <c r="E93" s="6">
        <v>-390</v>
      </c>
      <c r="F93" s="6"/>
      <c r="G93" s="6"/>
      <c r="H93" s="6"/>
      <c r="I93" s="6"/>
      <c r="J93" s="6"/>
      <c r="K93" s="6">
        <v>-390</v>
      </c>
    </row>
    <row r="94" spans="1:11">
      <c r="A94" t="s">
        <v>171</v>
      </c>
      <c r="B94" t="s">
        <v>172</v>
      </c>
      <c r="C94" s="6"/>
      <c r="D94" s="6"/>
      <c r="E94" s="6">
        <v>-2212</v>
      </c>
      <c r="F94" s="6">
        <v>-280</v>
      </c>
      <c r="G94" s="6">
        <v>-2013</v>
      </c>
      <c r="H94" s="6"/>
      <c r="I94" s="6">
        <v>-4250</v>
      </c>
      <c r="J94" s="6">
        <v>-2820</v>
      </c>
      <c r="K94" s="6">
        <v>-11575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>
        <v>-1495.33</v>
      </c>
      <c r="E96" s="6"/>
      <c r="F96" s="6">
        <v>-3971</v>
      </c>
      <c r="G96" s="6"/>
      <c r="H96" s="6"/>
      <c r="I96" s="6"/>
      <c r="J96" s="6">
        <v>-2386</v>
      </c>
      <c r="K96" s="6">
        <v>-7852.33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>
        <v>-3971</v>
      </c>
      <c r="G98" s="6"/>
      <c r="H98" s="6"/>
      <c r="I98" s="6"/>
      <c r="J98" s="6">
        <v>-2386</v>
      </c>
      <c r="K98" s="6">
        <v>-6357</v>
      </c>
    </row>
    <row r="99" spans="1:11">
      <c r="A99" t="s">
        <v>180</v>
      </c>
      <c r="B99" t="s">
        <v>181</v>
      </c>
      <c r="C99" s="6"/>
      <c r="D99" s="6">
        <v>-1495.33</v>
      </c>
      <c r="E99" s="6"/>
      <c r="F99" s="6"/>
      <c r="G99" s="6"/>
      <c r="H99" s="6"/>
      <c r="I99" s="6"/>
      <c r="J99" s="6"/>
      <c r="K99" s="6">
        <v>-1495.33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-1830.49</v>
      </c>
      <c r="D101" s="6">
        <v>-1830.49</v>
      </c>
      <c r="E101" s="6">
        <v>-1830.49</v>
      </c>
      <c r="F101" s="6">
        <v>-1830.49</v>
      </c>
      <c r="G101" s="6">
        <v>-1830.49</v>
      </c>
      <c r="H101" s="6">
        <v>-1830.49</v>
      </c>
      <c r="I101" s="6">
        <v>-1830.49</v>
      </c>
      <c r="J101" s="6">
        <v>-1830.49</v>
      </c>
      <c r="K101" s="6">
        <v>-14643.92</v>
      </c>
    </row>
    <row r="102" spans="1:11">
      <c r="A102" t="s">
        <v>185</v>
      </c>
      <c r="B102" t="s">
        <v>186</v>
      </c>
      <c r="C102" s="6">
        <v>-245.26</v>
      </c>
      <c r="D102" s="6">
        <v>-245.26</v>
      </c>
      <c r="E102" s="6">
        <v>-245.26</v>
      </c>
      <c r="F102" s="6">
        <v>-245.26</v>
      </c>
      <c r="G102" s="6">
        <v>-245.26</v>
      </c>
      <c r="H102" s="6">
        <v>-245.26</v>
      </c>
      <c r="I102" s="6">
        <v>-245.26</v>
      </c>
      <c r="J102" s="6">
        <v>-245.26</v>
      </c>
      <c r="K102" s="6">
        <v>-1962.08</v>
      </c>
    </row>
    <row r="103" spans="1:11">
      <c r="A103" t="s">
        <v>187</v>
      </c>
      <c r="B103" t="s">
        <v>188</v>
      </c>
      <c r="C103" s="6">
        <v>-1585.23</v>
      </c>
      <c r="D103" s="6">
        <v>-1585.23</v>
      </c>
      <c r="E103" s="6">
        <v>-1585.23</v>
      </c>
      <c r="F103" s="6">
        <v>-1585.23</v>
      </c>
      <c r="G103" s="6">
        <v>-1585.23</v>
      </c>
      <c r="H103" s="6">
        <v>-1585.23</v>
      </c>
      <c r="I103" s="6">
        <v>-1585.23</v>
      </c>
      <c r="J103" s="6">
        <v>-1585.23</v>
      </c>
      <c r="K103" s="6">
        <v>-12681.84</v>
      </c>
    </row>
    <row r="104" spans="1:11">
      <c r="A104">
        <v>25</v>
      </c>
      <c r="B104" t="s">
        <v>189</v>
      </c>
      <c r="C104" s="6">
        <v>-34.229999999999997</v>
      </c>
      <c r="D104" s="6">
        <v>-201.45</v>
      </c>
      <c r="E104" s="6">
        <v>-5312.52</v>
      </c>
      <c r="F104" s="6">
        <v>-5.04</v>
      </c>
      <c r="G104" s="6">
        <v>-219.82</v>
      </c>
      <c r="H104" s="6">
        <v>-66.73</v>
      </c>
      <c r="I104" s="6">
        <v>-237.59</v>
      </c>
      <c r="J104" s="6">
        <v>-4997.1400000000003</v>
      </c>
      <c r="K104" s="6">
        <v>-11074.52</v>
      </c>
    </row>
    <row r="105" spans="1:11">
      <c r="A105" t="s">
        <v>190</v>
      </c>
      <c r="B105" t="s">
        <v>191</v>
      </c>
      <c r="C105" s="6">
        <v>-34.229999999999997</v>
      </c>
      <c r="D105" s="6">
        <v>-201.45</v>
      </c>
      <c r="E105" s="6">
        <v>-5312.52</v>
      </c>
      <c r="F105" s="6">
        <v>-5.04</v>
      </c>
      <c r="G105" s="6">
        <v>-219.82</v>
      </c>
      <c r="H105" s="6">
        <v>-66.73</v>
      </c>
      <c r="I105" s="6">
        <v>-237.59</v>
      </c>
      <c r="J105" s="6">
        <v>-4997.1400000000003</v>
      </c>
      <c r="K105" s="6">
        <v>-11074.52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-1580</v>
      </c>
      <c r="D107" s="6">
        <v>1580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-1580</v>
      </c>
      <c r="D109" s="6">
        <v>1580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-12090.29</v>
      </c>
      <c r="D110" s="6">
        <v>-12029.44</v>
      </c>
      <c r="E110" s="6">
        <v>-11725.04</v>
      </c>
      <c r="F110" s="6">
        <v>-11904.1</v>
      </c>
      <c r="G110" s="6">
        <v>-12170.82</v>
      </c>
      <c r="H110" s="6">
        <v>-13681.18</v>
      </c>
      <c r="I110" s="6">
        <v>-13279.76</v>
      </c>
      <c r="J110" s="6">
        <v>-12077.13</v>
      </c>
      <c r="K110" s="6">
        <v>-98957.759999999995</v>
      </c>
    </row>
    <row r="111" spans="1:11">
      <c r="A111" t="s">
        <v>200</v>
      </c>
      <c r="B111" t="s">
        <v>201</v>
      </c>
      <c r="C111" s="6">
        <v>-1290.29</v>
      </c>
      <c r="D111" s="6">
        <v>-1229.44</v>
      </c>
      <c r="E111" s="6">
        <v>-925.04</v>
      </c>
      <c r="F111" s="6">
        <v>-1104.0999999999999</v>
      </c>
      <c r="G111" s="6">
        <v>-1370.82</v>
      </c>
      <c r="H111" s="6">
        <v>-2881.18</v>
      </c>
      <c r="I111" s="6">
        <v>-2479.7600000000002</v>
      </c>
      <c r="J111" s="6">
        <v>-1277.1300000000001</v>
      </c>
      <c r="K111" s="6">
        <v>-12557.76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>
        <v>-982.6</v>
      </c>
      <c r="D114" s="6">
        <v>-6082.99</v>
      </c>
      <c r="E114" s="6">
        <v>-549.74</v>
      </c>
      <c r="F114" s="6">
        <v>199.75</v>
      </c>
      <c r="G114" s="6">
        <v>-1098.3900000000001</v>
      </c>
      <c r="H114" s="6">
        <v>-7710.2</v>
      </c>
      <c r="I114" s="6">
        <v>-1484.01</v>
      </c>
      <c r="J114" s="6"/>
      <c r="K114" s="6">
        <v>-17708.18</v>
      </c>
    </row>
    <row r="115" spans="1:11">
      <c r="A115" t="s">
        <v>207</v>
      </c>
      <c r="B115" t="s">
        <v>208</v>
      </c>
      <c r="C115" s="6">
        <v>-982.6</v>
      </c>
      <c r="D115" s="6">
        <v>-6083.99</v>
      </c>
      <c r="E115" s="6">
        <v>-549.49</v>
      </c>
      <c r="F115" s="6"/>
      <c r="G115" s="6">
        <v>-1098.04</v>
      </c>
      <c r="H115" s="6">
        <v>-7663.45</v>
      </c>
      <c r="I115" s="6">
        <v>-1459.01</v>
      </c>
      <c r="J115" s="6"/>
      <c r="K115" s="6">
        <v>-17836.580000000002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>
        <v>-1</v>
      </c>
      <c r="F117" s="6">
        <v>199.5</v>
      </c>
      <c r="G117" s="6"/>
      <c r="H117" s="6">
        <v>-46.75</v>
      </c>
      <c r="I117" s="6">
        <v>-25</v>
      </c>
      <c r="J117" s="6"/>
      <c r="K117" s="6">
        <v>126.75</v>
      </c>
    </row>
    <row r="118" spans="1:11">
      <c r="A118" t="s">
        <v>213</v>
      </c>
      <c r="B118" t="s">
        <v>214</v>
      </c>
      <c r="C118" s="6"/>
      <c r="D118" s="6">
        <v>1</v>
      </c>
      <c r="E118" s="6">
        <v>0.75</v>
      </c>
      <c r="F118" s="6">
        <v>0.25</v>
      </c>
      <c r="G118" s="6">
        <v>-0.5</v>
      </c>
      <c r="H118" s="6"/>
      <c r="I118" s="6"/>
      <c r="J118" s="6"/>
      <c r="K118" s="6">
        <v>1.5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>
        <v>0.15</v>
      </c>
      <c r="H119" s="6"/>
      <c r="I119" s="6"/>
      <c r="J119" s="6"/>
      <c r="K119" s="6">
        <v>0.15</v>
      </c>
    </row>
    <row r="120" spans="1:11" s="7" customFormat="1">
      <c r="A120" s="7">
        <v>29</v>
      </c>
      <c r="B120" s="7" t="s">
        <v>217</v>
      </c>
      <c r="C120" s="8">
        <v>100934.15</v>
      </c>
      <c r="D120" s="8">
        <v>41817.519999999997</v>
      </c>
      <c r="E120" s="8">
        <v>28068.78</v>
      </c>
      <c r="F120" s="8">
        <v>102014.71</v>
      </c>
      <c r="G120" s="8">
        <v>-34658.31</v>
      </c>
      <c r="H120" s="8">
        <v>42483.62</v>
      </c>
      <c r="I120" s="8">
        <v>77825.490000000005</v>
      </c>
      <c r="J120" s="8">
        <v>-23387.55</v>
      </c>
      <c r="K120" s="8">
        <v>335098.40999999997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0.105</v>
      </c>
      <c r="D121" s="9">
        <f t="shared" ref="D121:K121" si="1">IF(D$10=0," ",ROUND(D120/D$10,3))</f>
        <v>4.1000000000000002E-2</v>
      </c>
      <c r="E121" s="9">
        <f t="shared" si="1"/>
        <v>2.9000000000000001E-2</v>
      </c>
      <c r="F121" s="9">
        <f t="shared" si="1"/>
        <v>0.10299999999999999</v>
      </c>
      <c r="G121" s="9">
        <f t="shared" si="1"/>
        <v>-3.1E-2</v>
      </c>
      <c r="H121" s="9">
        <f t="shared" si="1"/>
        <v>0.04</v>
      </c>
      <c r="I121" s="9">
        <f t="shared" si="1"/>
        <v>7.9000000000000001E-2</v>
      </c>
      <c r="J121" s="9">
        <f t="shared" si="1"/>
        <v>-2.1999999999999999E-2</v>
      </c>
      <c r="K121" s="9">
        <f t="shared" si="1"/>
        <v>4.1000000000000002E-2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-115094.67</v>
      </c>
      <c r="D123" s="6">
        <v>-160593.14000000001</v>
      </c>
      <c r="E123" s="6">
        <v>-185902.68</v>
      </c>
      <c r="F123" s="6">
        <v>-142017.25</v>
      </c>
      <c r="G123" s="6">
        <v>-312966.55</v>
      </c>
      <c r="H123" s="6">
        <v>-188411.59</v>
      </c>
      <c r="I123" s="6">
        <v>-170170.86</v>
      </c>
      <c r="J123" s="6">
        <v>-288927.44</v>
      </c>
      <c r="K123" s="6">
        <v>-1564084.18</v>
      </c>
    </row>
    <row r="124" spans="1:11">
      <c r="A124" t="s">
        <v>221</v>
      </c>
      <c r="B124" t="s">
        <v>222</v>
      </c>
      <c r="C124" s="6">
        <v>-104787.8</v>
      </c>
      <c r="D124" s="6">
        <v>-147717.53</v>
      </c>
      <c r="E124" s="6">
        <v>-161104.32999999999</v>
      </c>
      <c r="F124" s="6">
        <v>-131626.26999999999</v>
      </c>
      <c r="G124" s="6">
        <v>-254024.05</v>
      </c>
      <c r="H124" s="6">
        <v>-171259.86</v>
      </c>
      <c r="I124" s="6">
        <v>-153939.68</v>
      </c>
      <c r="J124" s="6">
        <v>-268801.78000000003</v>
      </c>
      <c r="K124" s="6">
        <v>-1393261.3</v>
      </c>
    </row>
    <row r="125" spans="1:11">
      <c r="A125" t="s">
        <v>223</v>
      </c>
      <c r="B125" t="s">
        <v>224</v>
      </c>
      <c r="C125" s="6">
        <v>-8246.58</v>
      </c>
      <c r="D125" s="6">
        <v>-8501.09</v>
      </c>
      <c r="E125" s="6">
        <v>-8055.14</v>
      </c>
      <c r="F125" s="6">
        <v>-7344.39</v>
      </c>
      <c r="G125" s="6">
        <v>-9713.5499999999993</v>
      </c>
      <c r="H125" s="6">
        <v>-8765.89</v>
      </c>
      <c r="I125" s="6">
        <v>-8952.81</v>
      </c>
      <c r="J125" s="6">
        <v>-8370.89</v>
      </c>
      <c r="K125" s="6">
        <v>-67950.34</v>
      </c>
    </row>
    <row r="126" spans="1:11">
      <c r="A126" t="s">
        <v>225</v>
      </c>
      <c r="B126" t="s">
        <v>226</v>
      </c>
      <c r="C126" s="6"/>
      <c r="D126" s="6">
        <v>-1800</v>
      </c>
      <c r="E126" s="6">
        <v>-12000</v>
      </c>
      <c r="F126" s="6"/>
      <c r="G126" s="6">
        <v>-40980</v>
      </c>
      <c r="H126" s="6"/>
      <c r="I126" s="6"/>
      <c r="J126" s="6">
        <v>-1800</v>
      </c>
      <c r="K126" s="6">
        <v>-56580</v>
      </c>
    </row>
    <row r="127" spans="1:11">
      <c r="A127" t="s">
        <v>227</v>
      </c>
      <c r="B127" t="s">
        <v>228</v>
      </c>
      <c r="C127" s="6">
        <v>-770</v>
      </c>
      <c r="D127" s="6">
        <v>-1345.08</v>
      </c>
      <c r="E127" s="6">
        <v>-3818.17</v>
      </c>
      <c r="F127" s="6">
        <v>-1942.49</v>
      </c>
      <c r="G127" s="6">
        <v>-6878.13</v>
      </c>
      <c r="H127" s="6">
        <v>-5504.66</v>
      </c>
      <c r="I127" s="6">
        <v>-4798.6099999999997</v>
      </c>
      <c r="J127" s="6">
        <v>-8677.64</v>
      </c>
      <c r="K127" s="6">
        <v>-33734.78</v>
      </c>
    </row>
    <row r="128" spans="1:11">
      <c r="A128" t="s">
        <v>229</v>
      </c>
      <c r="B128" t="s">
        <v>230</v>
      </c>
      <c r="C128" s="4">
        <v>-1290.29</v>
      </c>
      <c r="D128" s="4">
        <v>-1229.44</v>
      </c>
      <c r="E128">
        <v>-925.04</v>
      </c>
      <c r="F128" s="4">
        <v>-1104.0999999999999</v>
      </c>
      <c r="G128" s="4">
        <v>-1370.82</v>
      </c>
      <c r="H128" s="4">
        <v>-2881.18</v>
      </c>
      <c r="I128" s="4">
        <v>-2479.7600000000002</v>
      </c>
      <c r="J128" s="4">
        <v>-1277.1300000000001</v>
      </c>
      <c r="K128" s="4">
        <v>-12557.76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4017</v>
      </c>
      <c r="C5" s="11">
        <v>4017</v>
      </c>
      <c r="D5" s="11">
        <v>4017</v>
      </c>
      <c r="E5" s="11">
        <v>4017</v>
      </c>
      <c r="F5" s="11">
        <v>4017</v>
      </c>
      <c r="G5" s="11">
        <v>4017</v>
      </c>
      <c r="H5" s="11">
        <v>4017</v>
      </c>
      <c r="I5" s="11">
        <v>4017</v>
      </c>
      <c r="J5" s="11">
        <v>4017</v>
      </c>
      <c r="K5" s="11">
        <v>4017</v>
      </c>
    </row>
    <row r="6" spans="1:52" s="13" customFormat="1" ht="28.5">
      <c r="A6" s="12" t="s">
        <v>8</v>
      </c>
      <c r="B6" s="13" t="s">
        <v>280</v>
      </c>
      <c r="C6" s="13" t="s">
        <v>280</v>
      </c>
      <c r="D6" s="13" t="s">
        <v>280</v>
      </c>
      <c r="E6" s="13" t="s">
        <v>280</v>
      </c>
      <c r="F6" s="13" t="s">
        <v>280</v>
      </c>
      <c r="G6" s="13" t="s">
        <v>280</v>
      </c>
      <c r="H6" s="13" t="s">
        <v>280</v>
      </c>
      <c r="I6" s="13" t="s">
        <v>280</v>
      </c>
      <c r="J6" s="13" t="s">
        <v>280</v>
      </c>
      <c r="K6" s="13" t="s">
        <v>280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6</v>
      </c>
      <c r="C8" s="11">
        <v>6</v>
      </c>
      <c r="D8" s="11">
        <v>6</v>
      </c>
      <c r="E8" s="11">
        <v>6</v>
      </c>
      <c r="F8" s="11">
        <v>6</v>
      </c>
      <c r="G8" s="11">
        <v>6</v>
      </c>
      <c r="H8" s="11">
        <v>6</v>
      </c>
      <c r="I8" s="11">
        <v>6</v>
      </c>
      <c r="J8" s="11">
        <v>6</v>
      </c>
      <c r="K8" s="11">
        <v>6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2424465.12</v>
      </c>
      <c r="D10" s="8">
        <v>2512870.46</v>
      </c>
      <c r="E10" s="8">
        <v>2375733.58</v>
      </c>
      <c r="F10" s="8">
        <v>2419022.61</v>
      </c>
      <c r="G10" s="8">
        <v>3762294.18</v>
      </c>
      <c r="H10" s="8">
        <v>3297474.64</v>
      </c>
      <c r="I10" s="8">
        <v>2639978.21</v>
      </c>
      <c r="J10" s="8">
        <v>2537649.59</v>
      </c>
      <c r="K10" s="8">
        <v>21969488.390000001</v>
      </c>
    </row>
    <row r="11" spans="1:52">
      <c r="A11" t="s">
        <v>25</v>
      </c>
      <c r="B11" t="s">
        <v>26</v>
      </c>
      <c r="C11" s="6">
        <v>2424465.12</v>
      </c>
      <c r="D11" s="6">
        <v>2512870.46</v>
      </c>
      <c r="E11" s="6">
        <v>2375733.58</v>
      </c>
      <c r="F11" s="6">
        <v>2419022.61</v>
      </c>
      <c r="G11" s="6">
        <v>3762294.18</v>
      </c>
      <c r="H11" s="6">
        <v>3297474.64</v>
      </c>
      <c r="I11" s="6">
        <v>2639978.21</v>
      </c>
      <c r="J11" s="6">
        <v>2537649.59</v>
      </c>
      <c r="K11" s="6">
        <v>21969488.390000001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-1513184.32</v>
      </c>
      <c r="D13" s="6">
        <v>-1618624.92</v>
      </c>
      <c r="E13" s="6">
        <v>-1545789.15</v>
      </c>
      <c r="F13" s="6">
        <v>-1546792.78</v>
      </c>
      <c r="G13" s="6">
        <v>-3460670.56</v>
      </c>
      <c r="H13" s="6">
        <v>-2512952.63</v>
      </c>
      <c r="I13" s="6">
        <v>-1695719.8</v>
      </c>
      <c r="J13" s="6">
        <v>-1578251.96</v>
      </c>
      <c r="K13" s="6">
        <v>-15471986.119999999</v>
      </c>
    </row>
    <row r="14" spans="1:52">
      <c r="A14">
        <v>3</v>
      </c>
      <c r="B14" t="s">
        <v>30</v>
      </c>
      <c r="C14" s="6">
        <v>911280.8</v>
      </c>
      <c r="D14" s="6">
        <v>894245.54</v>
      </c>
      <c r="E14" s="6">
        <v>829944.43</v>
      </c>
      <c r="F14" s="6">
        <v>872229.83</v>
      </c>
      <c r="G14" s="6">
        <v>301623.62</v>
      </c>
      <c r="H14" s="6">
        <v>784522.01</v>
      </c>
      <c r="I14" s="6">
        <v>944258.41</v>
      </c>
      <c r="J14" s="6">
        <v>959397.63</v>
      </c>
      <c r="K14" s="6">
        <v>6497502.2699999996</v>
      </c>
    </row>
    <row r="15" spans="1:52" s="7" customFormat="1">
      <c r="A15" s="7">
        <v>4</v>
      </c>
      <c r="B15" s="7" t="s">
        <v>31</v>
      </c>
      <c r="C15" s="9">
        <f>IF(C$10=0," ",ROUND(C14/C$10,3))</f>
        <v>0.376</v>
      </c>
      <c r="D15" s="9">
        <f t="shared" ref="D15:K15" si="0">IF(D$10=0," ",ROUND(D14/D$10,3))</f>
        <v>0.35599999999999998</v>
      </c>
      <c r="E15" s="9">
        <f t="shared" si="0"/>
        <v>0.34899999999999998</v>
      </c>
      <c r="F15" s="9">
        <f t="shared" si="0"/>
        <v>0.36099999999999999</v>
      </c>
      <c r="G15" s="9">
        <f t="shared" si="0"/>
        <v>0.08</v>
      </c>
      <c r="H15" s="9">
        <f t="shared" si="0"/>
        <v>0.23799999999999999</v>
      </c>
      <c r="I15" s="9">
        <f t="shared" si="0"/>
        <v>0.35799999999999998</v>
      </c>
      <c r="J15" s="9">
        <f t="shared" si="0"/>
        <v>0.378</v>
      </c>
      <c r="K15" s="9">
        <f t="shared" si="0"/>
        <v>0.29599999999999999</v>
      </c>
    </row>
    <row r="16" spans="1:52">
      <c r="A16">
        <v>5</v>
      </c>
      <c r="B16" t="s">
        <v>32</v>
      </c>
      <c r="C16" s="6">
        <v>-68487.33</v>
      </c>
      <c r="D16" s="6">
        <v>-64691.33</v>
      </c>
      <c r="E16" s="6">
        <v>-66754.7</v>
      </c>
      <c r="F16" s="6">
        <v>-33333.29</v>
      </c>
      <c r="G16" s="6">
        <v>-30419.040000000001</v>
      </c>
      <c r="H16" s="6">
        <v>-25672.39</v>
      </c>
      <c r="I16" s="6">
        <v>-32493.72</v>
      </c>
      <c r="J16" s="6">
        <v>-37354.65</v>
      </c>
      <c r="K16" s="6">
        <v>-359206.45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-59798.62</v>
      </c>
      <c r="D18" s="6">
        <v>-56018.55</v>
      </c>
      <c r="E18" s="6">
        <v>-59881.47</v>
      </c>
      <c r="F18" s="6">
        <v>-24504.55</v>
      </c>
      <c r="G18" s="6">
        <v>-20365.16</v>
      </c>
      <c r="H18" s="6">
        <v>-14975.13</v>
      </c>
      <c r="I18" s="6">
        <v>-23244.38</v>
      </c>
      <c r="J18" s="6">
        <v>-29323.82</v>
      </c>
      <c r="K18" s="6">
        <v>-288111.68</v>
      </c>
    </row>
    <row r="19" spans="1:11">
      <c r="A19" t="s">
        <v>35</v>
      </c>
      <c r="B19" t="s">
        <v>36</v>
      </c>
      <c r="C19" s="6"/>
      <c r="D19" s="6">
        <v>-412.93</v>
      </c>
      <c r="E19" s="6">
        <v>-9234.24</v>
      </c>
      <c r="F19" s="6">
        <v>-6513.51</v>
      </c>
      <c r="G19" s="6">
        <v>-37559.53</v>
      </c>
      <c r="H19" s="6">
        <v>420.41</v>
      </c>
      <c r="I19" s="6"/>
      <c r="J19" s="6">
        <v>-210.9</v>
      </c>
      <c r="K19" s="6">
        <v>-53510.7</v>
      </c>
    </row>
    <row r="20" spans="1:11">
      <c r="A20" t="s">
        <v>37</v>
      </c>
      <c r="B20" t="s">
        <v>38</v>
      </c>
      <c r="C20" s="6">
        <v>-0.01</v>
      </c>
      <c r="D20" s="6">
        <v>-2188.14</v>
      </c>
      <c r="E20" s="6"/>
      <c r="F20" s="6">
        <v>-4463.5</v>
      </c>
      <c r="G20" s="6">
        <v>-533.97</v>
      </c>
      <c r="H20" s="6">
        <v>-109.57</v>
      </c>
      <c r="I20" s="6"/>
      <c r="J20" s="6"/>
      <c r="K20" s="6">
        <v>-7295.19</v>
      </c>
    </row>
    <row r="21" spans="1:11">
      <c r="A21" t="s">
        <v>39</v>
      </c>
      <c r="B21" t="s">
        <v>40</v>
      </c>
      <c r="C21" s="6">
        <v>-31903.360000000001</v>
      </c>
      <c r="D21" s="6">
        <v>-31626.19</v>
      </c>
      <c r="E21" s="6">
        <v>-21935.31</v>
      </c>
      <c r="F21" s="6">
        <v>-12116.54</v>
      </c>
      <c r="G21" s="6">
        <v>21425.03</v>
      </c>
      <c r="H21" s="6">
        <v>-22528.43</v>
      </c>
      <c r="I21" s="6"/>
      <c r="J21" s="6">
        <v>210.9</v>
      </c>
      <c r="K21" s="6">
        <v>-98473.9</v>
      </c>
    </row>
    <row r="22" spans="1:11">
      <c r="A22" t="s">
        <v>41</v>
      </c>
      <c r="B22" t="s">
        <v>42</v>
      </c>
      <c r="C22" s="6">
        <v>-27895.25</v>
      </c>
      <c r="D22" s="6">
        <v>-21791.29</v>
      </c>
      <c r="E22" s="6">
        <v>-28711.919999999998</v>
      </c>
      <c r="F22" s="6">
        <v>-1411</v>
      </c>
      <c r="G22" s="6">
        <v>-3696.69</v>
      </c>
      <c r="H22" s="6">
        <v>7242.46</v>
      </c>
      <c r="I22" s="6">
        <v>-23244.38</v>
      </c>
      <c r="J22" s="6">
        <v>-29323.82</v>
      </c>
      <c r="K22" s="6">
        <v>-128831.89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-8688.7099999999991</v>
      </c>
      <c r="D26" s="6">
        <v>-8672.7800000000007</v>
      </c>
      <c r="E26" s="6">
        <v>-6873.23</v>
      </c>
      <c r="F26" s="6">
        <v>-8828.74</v>
      </c>
      <c r="G26" s="6">
        <v>-10053.879999999999</v>
      </c>
      <c r="H26" s="6">
        <v>-10697.26</v>
      </c>
      <c r="I26" s="6">
        <v>-9249.34</v>
      </c>
      <c r="J26" s="6">
        <v>-8030.83</v>
      </c>
      <c r="K26" s="6">
        <v>-71094.77</v>
      </c>
    </row>
    <row r="27" spans="1:11">
      <c r="A27" t="s">
        <v>49</v>
      </c>
      <c r="B27" t="s">
        <v>50</v>
      </c>
      <c r="C27" s="6">
        <v>-8688.7099999999991</v>
      </c>
      <c r="D27" s="6">
        <v>-8672.7800000000007</v>
      </c>
      <c r="E27" s="6">
        <v>-6873.23</v>
      </c>
      <c r="F27" s="6">
        <v>-8828.74</v>
      </c>
      <c r="G27" s="6">
        <v>-10053.879999999999</v>
      </c>
      <c r="H27" s="6">
        <v>-10697.26</v>
      </c>
      <c r="I27" s="6">
        <v>-9249.34</v>
      </c>
      <c r="J27" s="6">
        <v>-8030.83</v>
      </c>
      <c r="K27" s="6">
        <v>-71094.77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842793.47</v>
      </c>
      <c r="D31" s="8">
        <v>829554.21</v>
      </c>
      <c r="E31" s="8">
        <v>763189.73</v>
      </c>
      <c r="F31" s="8">
        <v>838896.54</v>
      </c>
      <c r="G31" s="8">
        <v>271204.58</v>
      </c>
      <c r="H31" s="8">
        <v>758849.62</v>
      </c>
      <c r="I31" s="8">
        <v>911764.69</v>
      </c>
      <c r="J31" s="8">
        <v>922042.98</v>
      </c>
      <c r="K31" s="8">
        <v>6138295.8200000003</v>
      </c>
    </row>
    <row r="32" spans="1:11" s="7" customFormat="1">
      <c r="A32" s="7">
        <v>11</v>
      </c>
      <c r="B32" s="7" t="s">
        <v>58</v>
      </c>
      <c r="C32" s="8">
        <v>-40591.65</v>
      </c>
      <c r="D32" s="8">
        <v>-33295.339999999997</v>
      </c>
      <c r="E32" s="8">
        <v>-36139.980000000003</v>
      </c>
      <c r="F32" s="8">
        <v>-31043.51</v>
      </c>
      <c r="G32" s="8">
        <v>-73554.06</v>
      </c>
      <c r="H32" s="8">
        <v>-46216.85</v>
      </c>
      <c r="I32" s="8">
        <v>-52043.6</v>
      </c>
      <c r="J32" s="8">
        <v>-44654.59</v>
      </c>
      <c r="K32" s="8">
        <v>-357539.58</v>
      </c>
    </row>
    <row r="33" spans="1:11">
      <c r="A33">
        <v>12</v>
      </c>
      <c r="B33" t="s">
        <v>59</v>
      </c>
      <c r="C33" s="6">
        <v>-792014.55</v>
      </c>
      <c r="D33" s="6">
        <v>-804537.61</v>
      </c>
      <c r="E33" s="6">
        <v>-792077.29</v>
      </c>
      <c r="F33" s="6">
        <v>-557169.21</v>
      </c>
      <c r="G33" s="6">
        <v>-649513.41</v>
      </c>
      <c r="H33" s="6">
        <v>-592884.24</v>
      </c>
      <c r="I33" s="6">
        <v>-503770.95</v>
      </c>
      <c r="J33" s="6">
        <v>-529056.77</v>
      </c>
      <c r="K33" s="6">
        <v>-5221024.03</v>
      </c>
    </row>
    <row r="34" spans="1:11">
      <c r="A34">
        <v>13</v>
      </c>
      <c r="B34" t="s">
        <v>60</v>
      </c>
      <c r="C34" s="6">
        <v>-233646.8</v>
      </c>
      <c r="D34" s="6">
        <v>-225971.69</v>
      </c>
      <c r="E34" s="6">
        <v>-221871.81</v>
      </c>
      <c r="F34" s="6">
        <v>-217965.92</v>
      </c>
      <c r="G34" s="6">
        <v>-259383.8</v>
      </c>
      <c r="H34" s="6">
        <v>-254668.69</v>
      </c>
      <c r="I34" s="6">
        <v>-151363.59</v>
      </c>
      <c r="J34" s="6">
        <v>-199172.96</v>
      </c>
      <c r="K34" s="6">
        <v>-1764045.26</v>
      </c>
    </row>
    <row r="35" spans="1:11">
      <c r="A35" t="s">
        <v>61</v>
      </c>
      <c r="B35" t="s">
        <v>62</v>
      </c>
      <c r="C35" s="6">
        <v>-141250</v>
      </c>
      <c r="D35" s="6">
        <v>-137900</v>
      </c>
      <c r="E35" s="6">
        <v>-148800</v>
      </c>
      <c r="F35" s="6">
        <v>-139550</v>
      </c>
      <c r="G35" s="6">
        <v>-145750</v>
      </c>
      <c r="H35" s="6">
        <v>-142038</v>
      </c>
      <c r="I35" s="6">
        <v>-123139</v>
      </c>
      <c r="J35" s="6">
        <v>-108200</v>
      </c>
      <c r="K35" s="6">
        <v>-1086627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-13480</v>
      </c>
      <c r="D37" s="6">
        <v>-13200</v>
      </c>
      <c r="E37" s="6">
        <v>-13200</v>
      </c>
      <c r="F37" s="6">
        <v>-13200</v>
      </c>
      <c r="G37" s="6">
        <v>-13200</v>
      </c>
      <c r="H37" s="6">
        <v>-20327</v>
      </c>
      <c r="I37" s="6">
        <v>-18500</v>
      </c>
      <c r="J37" s="6">
        <v>-17800</v>
      </c>
      <c r="K37" s="6">
        <v>-122907</v>
      </c>
    </row>
    <row r="38" spans="1:11">
      <c r="A38" t="s">
        <v>67</v>
      </c>
      <c r="B38" t="s">
        <v>68</v>
      </c>
      <c r="C38" s="6">
        <v>-22825.07</v>
      </c>
      <c r="D38" s="6">
        <v>-21641.06</v>
      </c>
      <c r="E38" s="6">
        <v>-10571.18</v>
      </c>
      <c r="F38" s="6">
        <v>-10571.97</v>
      </c>
      <c r="G38" s="6">
        <v>-10217.94</v>
      </c>
      <c r="H38" s="6">
        <v>-10483.06</v>
      </c>
      <c r="I38" s="6">
        <v>-6453.17</v>
      </c>
      <c r="J38" s="6">
        <v>-6461.01</v>
      </c>
      <c r="K38" s="6">
        <v>-99224.46</v>
      </c>
    </row>
    <row r="39" spans="1:11">
      <c r="A39" t="s">
        <v>69</v>
      </c>
      <c r="B39" t="s">
        <v>70</v>
      </c>
      <c r="C39" s="6">
        <v>-30000</v>
      </c>
      <c r="D39" s="6">
        <v>-30000</v>
      </c>
      <c r="E39" s="6">
        <v>-30000</v>
      </c>
      <c r="F39" s="6">
        <v>-30000</v>
      </c>
      <c r="G39" s="6">
        <v>-30000</v>
      </c>
      <c r="H39" s="6">
        <v>-20000</v>
      </c>
      <c r="I39" s="6">
        <v>-20000</v>
      </c>
      <c r="J39" s="6">
        <v>-24000</v>
      </c>
      <c r="K39" s="6">
        <v>-214000</v>
      </c>
    </row>
    <row r="40" spans="1:11">
      <c r="A40" t="s">
        <v>71</v>
      </c>
      <c r="B40" t="s">
        <v>72</v>
      </c>
      <c r="C40" s="6">
        <v>-6195.5</v>
      </c>
      <c r="D40" s="6">
        <v>-3505.4</v>
      </c>
      <c r="E40" s="6">
        <v>-8005.4</v>
      </c>
      <c r="F40" s="6">
        <v>-3233.72</v>
      </c>
      <c r="G40" s="6">
        <v>-36204.92</v>
      </c>
      <c r="H40" s="6">
        <v>-36894.07</v>
      </c>
      <c r="I40" s="6">
        <v>7775.11</v>
      </c>
      <c r="J40" s="6">
        <v>-7271.6</v>
      </c>
      <c r="K40" s="6">
        <v>-93535.5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-4285.71</v>
      </c>
      <c r="H41" s="6">
        <v>-15000</v>
      </c>
      <c r="I41" s="6">
        <v>4285.71</v>
      </c>
      <c r="J41" s="6">
        <v>-19999</v>
      </c>
      <c r="K41" s="6">
        <v>-34999</v>
      </c>
    </row>
    <row r="42" spans="1:11">
      <c r="A42" t="s">
        <v>75</v>
      </c>
      <c r="B42" t="s">
        <v>76</v>
      </c>
      <c r="C42" s="6"/>
      <c r="D42" s="6"/>
      <c r="E42" s="6">
        <v>-6570</v>
      </c>
      <c r="F42" s="6">
        <v>-1350</v>
      </c>
      <c r="G42" s="6"/>
      <c r="H42" s="6">
        <v>1120</v>
      </c>
      <c r="I42" s="6"/>
      <c r="J42" s="6"/>
      <c r="K42" s="6">
        <v>-6800</v>
      </c>
    </row>
    <row r="43" spans="1:11">
      <c r="A43" t="s">
        <v>77</v>
      </c>
      <c r="B43" t="s">
        <v>78</v>
      </c>
      <c r="C43" s="6">
        <v>-7854.56</v>
      </c>
      <c r="D43" s="6">
        <v>-7759.56</v>
      </c>
      <c r="E43" s="6">
        <v>-7759.56</v>
      </c>
      <c r="F43" s="6">
        <v>-7759.56</v>
      </c>
      <c r="G43" s="6">
        <v>-7759.56</v>
      </c>
      <c r="H43" s="6">
        <v>-6635.91</v>
      </c>
      <c r="I43" s="6">
        <v>-5422.24</v>
      </c>
      <c r="J43" s="6">
        <v>-5129.0200000000004</v>
      </c>
      <c r="K43" s="6">
        <v>-56079.97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-4125</v>
      </c>
      <c r="D45" s="6">
        <v>-4049</v>
      </c>
      <c r="E45" s="6">
        <v>-4049</v>
      </c>
      <c r="F45" s="6">
        <v>-4049</v>
      </c>
      <c r="G45" s="6">
        <v>-4049</v>
      </c>
      <c r="H45" s="6">
        <v>-3994</v>
      </c>
      <c r="I45" s="6">
        <v>-3660</v>
      </c>
      <c r="J45" s="6">
        <v>-3229</v>
      </c>
      <c r="K45" s="6">
        <v>-31204</v>
      </c>
    </row>
    <row r="46" spans="1:11">
      <c r="A46" t="s">
        <v>83</v>
      </c>
      <c r="B46" t="s">
        <v>84</v>
      </c>
      <c r="C46" s="6"/>
      <c r="D46" s="6"/>
      <c r="E46" s="6"/>
      <c r="F46" s="6">
        <v>-335</v>
      </c>
      <c r="G46" s="6"/>
      <c r="H46" s="6"/>
      <c r="I46" s="6"/>
      <c r="J46" s="6"/>
      <c r="K46" s="6">
        <v>-335</v>
      </c>
    </row>
    <row r="47" spans="1:11">
      <c r="A47" t="s">
        <v>85</v>
      </c>
      <c r="B47" t="s">
        <v>86</v>
      </c>
      <c r="C47" s="6">
        <v>-7916.67</v>
      </c>
      <c r="D47" s="6">
        <v>-7916.67</v>
      </c>
      <c r="E47" s="6">
        <v>7083.33</v>
      </c>
      <c r="F47" s="6">
        <v>-7916.67</v>
      </c>
      <c r="G47" s="6">
        <v>-7916.67</v>
      </c>
      <c r="H47" s="6">
        <v>-416.65</v>
      </c>
      <c r="I47" s="6">
        <v>13750</v>
      </c>
      <c r="J47" s="6">
        <v>-7083.33</v>
      </c>
      <c r="K47" s="6">
        <v>-18333.330000000002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-417510</v>
      </c>
      <c r="D49" s="6">
        <v>-409926.63</v>
      </c>
      <c r="E49" s="6">
        <v>-409926.63</v>
      </c>
      <c r="F49" s="6">
        <v>-171714.46</v>
      </c>
      <c r="G49" s="6">
        <v>-171714.46</v>
      </c>
      <c r="H49" s="6">
        <v>-171714.46</v>
      </c>
      <c r="I49" s="6">
        <v>-171714.46</v>
      </c>
      <c r="J49" s="6">
        <v>-171714.46</v>
      </c>
      <c r="K49" s="6">
        <v>-2095935.56</v>
      </c>
    </row>
    <row r="50" spans="1:11">
      <c r="A50" t="s">
        <v>90</v>
      </c>
      <c r="B50" t="s">
        <v>91</v>
      </c>
      <c r="C50" s="6">
        <v>-118533</v>
      </c>
      <c r="D50" s="6">
        <v>-118533</v>
      </c>
      <c r="E50" s="6">
        <v>-118533</v>
      </c>
      <c r="F50" s="6">
        <v>-118533</v>
      </c>
      <c r="G50" s="6">
        <v>-118533</v>
      </c>
      <c r="H50" s="6">
        <v>-118533</v>
      </c>
      <c r="I50" s="6">
        <v>-118533</v>
      </c>
      <c r="J50" s="6">
        <v>-118533</v>
      </c>
      <c r="K50" s="6">
        <v>-948264</v>
      </c>
    </row>
    <row r="51" spans="1:11">
      <c r="A51" t="s">
        <v>92</v>
      </c>
      <c r="B51" t="s">
        <v>93</v>
      </c>
      <c r="C51" s="6">
        <v>-276577</v>
      </c>
      <c r="D51" s="6">
        <v>-276577</v>
      </c>
      <c r="E51" s="6">
        <v>-276577</v>
      </c>
      <c r="F51" s="6">
        <v>-276577</v>
      </c>
      <c r="G51" s="6">
        <v>-276577</v>
      </c>
      <c r="H51" s="6">
        <v>-276577</v>
      </c>
      <c r="I51" s="6">
        <v>-276577</v>
      </c>
      <c r="J51" s="6">
        <v>-276577</v>
      </c>
      <c r="K51" s="6">
        <v>-2212616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-22400</v>
      </c>
      <c r="D53" s="6">
        <v>-14816.63</v>
      </c>
      <c r="E53" s="6">
        <v>-14816.63</v>
      </c>
      <c r="F53" s="6">
        <v>-14816.63</v>
      </c>
      <c r="G53" s="6">
        <v>-14816.63</v>
      </c>
      <c r="H53" s="6">
        <v>-14816.63</v>
      </c>
      <c r="I53" s="6">
        <v>-14816.63</v>
      </c>
      <c r="J53" s="6">
        <v>-14816.63</v>
      </c>
      <c r="K53" s="6">
        <v>-126116.41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>
        <v>238212.17</v>
      </c>
      <c r="G57" s="6">
        <v>238212.17</v>
      </c>
      <c r="H57" s="6">
        <v>238212.17</v>
      </c>
      <c r="I57" s="6">
        <v>238212.17</v>
      </c>
      <c r="J57" s="6">
        <v>238212.17</v>
      </c>
      <c r="K57" s="6">
        <v>1191060.8500000001</v>
      </c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-53771.07</v>
      </c>
      <c r="D60" s="6">
        <v>-56036.52</v>
      </c>
      <c r="E60" s="6">
        <v>-54251.48</v>
      </c>
      <c r="F60" s="6">
        <v>-56058.26</v>
      </c>
      <c r="G60" s="6">
        <v>-56040.33</v>
      </c>
      <c r="H60" s="6">
        <v>-54594.22</v>
      </c>
      <c r="I60" s="6">
        <v>-56412.66</v>
      </c>
      <c r="J60" s="6">
        <v>-54807.59</v>
      </c>
      <c r="K60" s="6">
        <v>-441972.13</v>
      </c>
    </row>
    <row r="61" spans="1:11">
      <c r="A61" t="s">
        <v>111</v>
      </c>
      <c r="B61" t="s">
        <v>112</v>
      </c>
      <c r="C61" s="6">
        <v>-21887.94</v>
      </c>
      <c r="D61" s="6">
        <v>-22617.54</v>
      </c>
      <c r="E61" s="6">
        <v>-21887.94</v>
      </c>
      <c r="F61" s="6">
        <v>-22617.54</v>
      </c>
      <c r="G61" s="6">
        <v>-22617.54</v>
      </c>
      <c r="H61" s="6">
        <v>-21887.94</v>
      </c>
      <c r="I61" s="6">
        <v>-22617.54</v>
      </c>
      <c r="J61" s="6">
        <v>-21887.94</v>
      </c>
      <c r="K61" s="6">
        <v>-178021.92</v>
      </c>
    </row>
    <row r="62" spans="1:11">
      <c r="A62" t="s">
        <v>113</v>
      </c>
      <c r="B62" t="s">
        <v>114</v>
      </c>
      <c r="C62" s="6">
        <v>-3474.65</v>
      </c>
      <c r="D62" s="6">
        <v>-3499.17</v>
      </c>
      <c r="E62" s="6">
        <v>-3386.29</v>
      </c>
      <c r="F62" s="6">
        <v>-3499.17</v>
      </c>
      <c r="G62" s="6">
        <v>-3499.17</v>
      </c>
      <c r="H62" s="6">
        <v>-3386.29</v>
      </c>
      <c r="I62" s="6">
        <v>-3499.17</v>
      </c>
      <c r="J62" s="6">
        <v>-3386.29</v>
      </c>
      <c r="K62" s="6">
        <v>-27630.2</v>
      </c>
    </row>
    <row r="63" spans="1:11">
      <c r="A63" t="s">
        <v>115</v>
      </c>
      <c r="B63" t="s">
        <v>116</v>
      </c>
      <c r="C63" s="6">
        <v>-27046.32</v>
      </c>
      <c r="D63" s="6">
        <v>-28512.22</v>
      </c>
      <c r="E63" s="6">
        <v>-27615.09</v>
      </c>
      <c r="F63" s="6">
        <v>-28535.78</v>
      </c>
      <c r="G63" s="6">
        <v>-28542.36</v>
      </c>
      <c r="H63" s="6">
        <v>-27983.31</v>
      </c>
      <c r="I63" s="6">
        <v>-28916.26</v>
      </c>
      <c r="J63" s="6">
        <v>-28214.1</v>
      </c>
      <c r="K63" s="6">
        <v>-225365.44</v>
      </c>
    </row>
    <row r="64" spans="1:11">
      <c r="A64" t="s">
        <v>117</v>
      </c>
      <c r="B64" t="s">
        <v>118</v>
      </c>
      <c r="C64" s="6">
        <v>-493.15</v>
      </c>
      <c r="D64" s="6">
        <v>-509.59</v>
      </c>
      <c r="E64" s="6">
        <v>-493.15</v>
      </c>
      <c r="F64" s="6">
        <v>-509.59</v>
      </c>
      <c r="G64" s="6">
        <v>-509.59</v>
      </c>
      <c r="H64" s="6">
        <v>-493.15</v>
      </c>
      <c r="I64" s="6">
        <v>-509.59</v>
      </c>
      <c r="J64" s="6">
        <v>-493.15</v>
      </c>
      <c r="K64" s="6">
        <v>-4010.96</v>
      </c>
    </row>
    <row r="65" spans="1:11">
      <c r="A65" t="s">
        <v>119</v>
      </c>
      <c r="B65" t="s">
        <v>120</v>
      </c>
      <c r="C65" s="6">
        <v>-869.01</v>
      </c>
      <c r="D65" s="6">
        <v>-898</v>
      </c>
      <c r="E65" s="6">
        <v>-869.01</v>
      </c>
      <c r="F65" s="6">
        <v>-896.18</v>
      </c>
      <c r="G65" s="6">
        <v>-871.67</v>
      </c>
      <c r="H65" s="6">
        <v>-843.53</v>
      </c>
      <c r="I65" s="6">
        <v>-870.1</v>
      </c>
      <c r="J65" s="6">
        <v>-826.11</v>
      </c>
      <c r="K65" s="6">
        <v>-6943.61</v>
      </c>
    </row>
    <row r="66" spans="1:11">
      <c r="A66">
        <v>17</v>
      </c>
      <c r="B66" t="s">
        <v>121</v>
      </c>
      <c r="C66" s="6">
        <v>-87086.68</v>
      </c>
      <c r="D66" s="6">
        <v>-112602.77</v>
      </c>
      <c r="E66" s="6">
        <v>-106027.37</v>
      </c>
      <c r="F66" s="6">
        <v>-111430.57</v>
      </c>
      <c r="G66" s="6">
        <v>-162374.82</v>
      </c>
      <c r="H66" s="6">
        <v>-111906.87</v>
      </c>
      <c r="I66" s="6">
        <v>-124280.24</v>
      </c>
      <c r="J66" s="6">
        <v>-103361.76</v>
      </c>
      <c r="K66" s="6">
        <v>-919071.08</v>
      </c>
    </row>
    <row r="67" spans="1:11">
      <c r="A67">
        <v>18</v>
      </c>
      <c r="B67" t="s">
        <v>122</v>
      </c>
      <c r="C67" s="6">
        <v>-15730</v>
      </c>
      <c r="D67" s="6">
        <v>-16558.47</v>
      </c>
      <c r="E67" s="6">
        <v>-16120</v>
      </c>
      <c r="F67" s="6">
        <v>-18259.990000000002</v>
      </c>
      <c r="G67" s="6">
        <v>-16147.6</v>
      </c>
      <c r="H67" s="6">
        <v>-20135</v>
      </c>
      <c r="I67" s="6">
        <v>-16120</v>
      </c>
      <c r="J67" s="6">
        <v>-16120</v>
      </c>
      <c r="K67" s="6">
        <v>-135191.06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-6240</v>
      </c>
      <c r="D69" s="6">
        <v>-7068.47</v>
      </c>
      <c r="E69" s="6">
        <v>-6630</v>
      </c>
      <c r="F69" s="6">
        <v>-7020</v>
      </c>
      <c r="G69" s="6">
        <v>-6657.6</v>
      </c>
      <c r="H69" s="6">
        <v>-7020</v>
      </c>
      <c r="I69" s="6">
        <v>-6630</v>
      </c>
      <c r="J69" s="6">
        <v>-6630</v>
      </c>
      <c r="K69" s="6">
        <v>-53896.07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-11239.99</v>
      </c>
      <c r="G70" s="6">
        <v>-9490</v>
      </c>
      <c r="H70" s="6">
        <v>-11115</v>
      </c>
      <c r="I70" s="6">
        <v>-9490</v>
      </c>
      <c r="J70" s="6">
        <v>-9490</v>
      </c>
      <c r="K70" s="6">
        <v>-79294.990000000005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-51213.5</v>
      </c>
      <c r="D76" s="6">
        <v>-59478.09</v>
      </c>
      <c r="E76" s="6">
        <v>-57597.41</v>
      </c>
      <c r="F76" s="6">
        <v>-58776.67</v>
      </c>
      <c r="G76" s="6">
        <v>-58298.18</v>
      </c>
      <c r="H76" s="6">
        <v>-58238.55</v>
      </c>
      <c r="I76" s="6">
        <v>-53668.73</v>
      </c>
      <c r="J76" s="6">
        <v>-50347.88</v>
      </c>
      <c r="K76" s="6">
        <v>-447619.01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-51213.5</v>
      </c>
      <c r="D78" s="6">
        <v>-59478.09</v>
      </c>
      <c r="E78" s="6">
        <v>-57597.41</v>
      </c>
      <c r="F78" s="6">
        <v>-58776.67</v>
      </c>
      <c r="G78" s="6">
        <v>-58298.18</v>
      </c>
      <c r="H78" s="6">
        <v>-58238.55</v>
      </c>
      <c r="I78" s="6">
        <v>-53668.73</v>
      </c>
      <c r="J78" s="6">
        <v>-50347.88</v>
      </c>
      <c r="K78" s="6">
        <v>-447619.01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-6606.66</v>
      </c>
      <c r="D80" s="6">
        <v>-12457.91</v>
      </c>
      <c r="E80" s="6">
        <v>-8357.67</v>
      </c>
      <c r="F80" s="6">
        <v>-8368.2099999999991</v>
      </c>
      <c r="G80" s="6">
        <v>-55532.04</v>
      </c>
      <c r="H80" s="6">
        <v>-8997.15</v>
      </c>
      <c r="I80" s="6">
        <v>-27531.62</v>
      </c>
      <c r="J80" s="6">
        <v>-10863.84</v>
      </c>
      <c r="K80" s="6">
        <v>-138715.1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>
        <v>-2000</v>
      </c>
      <c r="K81" s="6">
        <v>-2000</v>
      </c>
    </row>
    <row r="82" spans="1:11">
      <c r="A82" t="s">
        <v>149</v>
      </c>
      <c r="B82" t="s">
        <v>150</v>
      </c>
      <c r="C82" s="6"/>
      <c r="D82" s="6"/>
      <c r="E82" s="6"/>
      <c r="F82" s="6"/>
      <c r="G82" s="6">
        <v>-46500</v>
      </c>
      <c r="H82" s="6">
        <v>-1500</v>
      </c>
      <c r="I82" s="6">
        <v>-19500</v>
      </c>
      <c r="J82" s="6"/>
      <c r="K82" s="6">
        <v>-67500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-1398.85</v>
      </c>
      <c r="D86" s="6">
        <v>-7207.91</v>
      </c>
      <c r="E86" s="6">
        <v>-3097.84</v>
      </c>
      <c r="F86" s="6">
        <v>-3116.84</v>
      </c>
      <c r="G86" s="6">
        <v>-3774.79</v>
      </c>
      <c r="H86" s="6">
        <v>-2255.7800000000002</v>
      </c>
      <c r="I86" s="6">
        <v>-2808.97</v>
      </c>
      <c r="J86" s="6">
        <v>-3574.28</v>
      </c>
      <c r="K86" s="6">
        <v>-27235.26</v>
      </c>
    </row>
    <row r="87" spans="1:11">
      <c r="A87">
        <v>21</v>
      </c>
      <c r="B87" t="s">
        <v>159</v>
      </c>
      <c r="C87" s="6">
        <v>-945</v>
      </c>
      <c r="D87" s="6">
        <v>-1456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-10719.8</v>
      </c>
    </row>
    <row r="88" spans="1:11">
      <c r="A88" t="s">
        <v>160</v>
      </c>
      <c r="B88" t="s">
        <v>161</v>
      </c>
      <c r="C88" s="6">
        <v>-945</v>
      </c>
      <c r="D88" s="6">
        <v>-1456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-10719.8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-2818.16</v>
      </c>
      <c r="D90" s="6">
        <v>-3781</v>
      </c>
      <c r="E90" s="6">
        <v>-4937</v>
      </c>
      <c r="F90" s="6">
        <v>-6957.96</v>
      </c>
      <c r="G90" s="6">
        <v>-6052</v>
      </c>
      <c r="H90" s="6">
        <v>-4716.16</v>
      </c>
      <c r="I90" s="6">
        <v>-9617</v>
      </c>
      <c r="J90" s="6">
        <v>-14326.6</v>
      </c>
      <c r="K90" s="6">
        <v>-53205.88</v>
      </c>
    </row>
    <row r="91" spans="1:11">
      <c r="A91" t="s">
        <v>165</v>
      </c>
      <c r="B91" t="s">
        <v>166</v>
      </c>
      <c r="C91" s="6">
        <v>-300.16000000000003</v>
      </c>
      <c r="D91" s="6"/>
      <c r="E91" s="6"/>
      <c r="F91" s="6">
        <v>-3858.52</v>
      </c>
      <c r="G91" s="6">
        <v>-1780</v>
      </c>
      <c r="H91" s="6">
        <v>-414.16</v>
      </c>
      <c r="I91" s="6"/>
      <c r="J91" s="6">
        <v>-912.16</v>
      </c>
      <c r="K91" s="6">
        <v>-7265</v>
      </c>
    </row>
    <row r="92" spans="1:11">
      <c r="A92" t="s">
        <v>167</v>
      </c>
      <c r="B92" t="s">
        <v>168</v>
      </c>
      <c r="C92" s="6">
        <v>-2518</v>
      </c>
      <c r="D92" s="6">
        <v>-3421</v>
      </c>
      <c r="E92" s="6">
        <v>-4361</v>
      </c>
      <c r="F92" s="6">
        <v>-3099.44</v>
      </c>
      <c r="G92" s="6">
        <v>-4272</v>
      </c>
      <c r="H92" s="6">
        <v>-4302</v>
      </c>
      <c r="I92" s="6">
        <v>-3272</v>
      </c>
      <c r="J92" s="6">
        <v>-10136.5</v>
      </c>
      <c r="K92" s="6">
        <v>-35381.94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>
        <v>-457.94</v>
      </c>
      <c r="K93" s="6">
        <v>-457.94</v>
      </c>
    </row>
    <row r="94" spans="1:11">
      <c r="A94" t="s">
        <v>171</v>
      </c>
      <c r="B94" t="s">
        <v>172</v>
      </c>
      <c r="C94" s="6"/>
      <c r="D94" s="6">
        <v>-360</v>
      </c>
      <c r="E94" s="6">
        <v>-576</v>
      </c>
      <c r="F94" s="6"/>
      <c r="G94" s="6"/>
      <c r="H94" s="6"/>
      <c r="I94" s="6">
        <v>-6345</v>
      </c>
      <c r="J94" s="6">
        <v>-2820</v>
      </c>
      <c r="K94" s="6">
        <v>-10101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>
        <v>-800</v>
      </c>
      <c r="J96" s="6">
        <v>-134</v>
      </c>
      <c r="K96" s="6">
        <v>-934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>
        <v>-134</v>
      </c>
      <c r="K98" s="6">
        <v>-134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-4917.6000000000004</v>
      </c>
      <c r="D101" s="6">
        <v>-4917.6000000000004</v>
      </c>
      <c r="E101" s="6">
        <v>-4917.6000000000004</v>
      </c>
      <c r="F101" s="6">
        <v>-4917.6000000000004</v>
      </c>
      <c r="G101" s="6">
        <v>-4917.6000000000004</v>
      </c>
      <c r="H101" s="6">
        <v>-4917.6000000000004</v>
      </c>
      <c r="I101" s="6">
        <v>-4917.6000000000004</v>
      </c>
      <c r="J101" s="6">
        <v>-4917.6000000000004</v>
      </c>
      <c r="K101" s="6">
        <v>-39340.800000000003</v>
      </c>
    </row>
    <row r="102" spans="1:11">
      <c r="A102" t="s">
        <v>185</v>
      </c>
      <c r="B102" t="s">
        <v>186</v>
      </c>
      <c r="C102" s="6">
        <v>-682.75</v>
      </c>
      <c r="D102" s="6">
        <v>-682.75</v>
      </c>
      <c r="E102" s="6">
        <v>-682.75</v>
      </c>
      <c r="F102" s="6">
        <v>-682.75</v>
      </c>
      <c r="G102" s="6">
        <v>-682.75</v>
      </c>
      <c r="H102" s="6">
        <v>-682.75</v>
      </c>
      <c r="I102" s="6">
        <v>-682.75</v>
      </c>
      <c r="J102" s="6">
        <v>-682.75</v>
      </c>
      <c r="K102" s="6">
        <v>-5462</v>
      </c>
    </row>
    <row r="103" spans="1:11">
      <c r="A103" t="s">
        <v>187</v>
      </c>
      <c r="B103" t="s">
        <v>188</v>
      </c>
      <c r="C103" s="6">
        <v>-4234.8500000000004</v>
      </c>
      <c r="D103" s="6">
        <v>-4234.8500000000004</v>
      </c>
      <c r="E103" s="6">
        <v>-4234.8500000000004</v>
      </c>
      <c r="F103" s="6">
        <v>-4234.8500000000004</v>
      </c>
      <c r="G103" s="6">
        <v>-4234.8500000000004</v>
      </c>
      <c r="H103" s="6">
        <v>-4234.8500000000004</v>
      </c>
      <c r="I103" s="6">
        <v>-4234.8500000000004</v>
      </c>
      <c r="J103" s="6">
        <v>-4234.8500000000004</v>
      </c>
      <c r="K103" s="6">
        <v>-33878.800000000003</v>
      </c>
    </row>
    <row r="104" spans="1:11">
      <c r="A104">
        <v>25</v>
      </c>
      <c r="B104" t="s">
        <v>189</v>
      </c>
      <c r="C104" s="6"/>
      <c r="D104" s="6">
        <v>-182.08</v>
      </c>
      <c r="E104" s="6">
        <v>-646.4</v>
      </c>
      <c r="F104" s="6">
        <v>-768.4</v>
      </c>
      <c r="G104" s="6">
        <v>-12069.91</v>
      </c>
      <c r="H104" s="6">
        <v>-7.67</v>
      </c>
      <c r="I104" s="6"/>
      <c r="J104" s="6">
        <v>-14.76</v>
      </c>
      <c r="K104" s="6">
        <v>-13689.22</v>
      </c>
    </row>
    <row r="105" spans="1:11">
      <c r="A105" t="s">
        <v>190</v>
      </c>
      <c r="B105" t="s">
        <v>191</v>
      </c>
      <c r="C105" s="6"/>
      <c r="D105" s="6">
        <v>-182.08</v>
      </c>
      <c r="E105" s="6">
        <v>-646.4</v>
      </c>
      <c r="F105" s="6">
        <v>-768.4</v>
      </c>
      <c r="G105" s="6">
        <v>-12069.91</v>
      </c>
      <c r="H105" s="6">
        <v>-7.67</v>
      </c>
      <c r="I105" s="6"/>
      <c r="J105" s="6">
        <v>-14.76</v>
      </c>
      <c r="K105" s="6">
        <v>-13689.22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-7629.26</v>
      </c>
      <c r="D110" s="6">
        <v>-6855.52</v>
      </c>
      <c r="E110" s="6">
        <v>-6351.56</v>
      </c>
      <c r="F110" s="6">
        <v>-7939.22</v>
      </c>
      <c r="G110" s="6">
        <v>-7938.11</v>
      </c>
      <c r="H110" s="6">
        <v>-6424.76</v>
      </c>
      <c r="I110" s="6">
        <v>-9552.8799999999992</v>
      </c>
      <c r="J110" s="6">
        <v>-6637.08</v>
      </c>
      <c r="K110" s="6">
        <v>-59328.39</v>
      </c>
    </row>
    <row r="111" spans="1:11">
      <c r="A111" t="s">
        <v>200</v>
      </c>
      <c r="B111" t="s">
        <v>201</v>
      </c>
      <c r="C111" s="6">
        <v>-2229.2600000000002</v>
      </c>
      <c r="D111" s="6">
        <v>-1455.52</v>
      </c>
      <c r="E111" s="6">
        <v>-951.56</v>
      </c>
      <c r="F111" s="6">
        <v>-2539.2199999999998</v>
      </c>
      <c r="G111" s="6">
        <v>-2538.11</v>
      </c>
      <c r="H111" s="6">
        <v>-1024.76</v>
      </c>
      <c r="I111" s="6">
        <v>-4152.88</v>
      </c>
      <c r="J111" s="6">
        <v>-1237.08</v>
      </c>
      <c r="K111" s="6">
        <v>-16128.39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2773.5</v>
      </c>
      <c r="D114" s="6">
        <v>-6916.1</v>
      </c>
      <c r="E114" s="6">
        <v>-5729.2</v>
      </c>
      <c r="F114" s="6">
        <v>-4025.77</v>
      </c>
      <c r="G114" s="6">
        <v>1.75</v>
      </c>
      <c r="H114" s="6">
        <v>-6432.25</v>
      </c>
      <c r="I114" s="6">
        <v>0.25</v>
      </c>
      <c r="J114" s="6"/>
      <c r="K114" s="6">
        <v>-20327.82</v>
      </c>
    </row>
    <row r="115" spans="1:11">
      <c r="A115" t="s">
        <v>207</v>
      </c>
      <c r="B115" t="s">
        <v>208</v>
      </c>
      <c r="C115" s="6"/>
      <c r="D115" s="6">
        <v>-6917.6</v>
      </c>
      <c r="E115" s="6">
        <v>-5731.7</v>
      </c>
      <c r="F115" s="6">
        <v>-4027.52</v>
      </c>
      <c r="G115" s="6"/>
      <c r="H115" s="6">
        <v>-6437</v>
      </c>
      <c r="I115" s="6"/>
      <c r="J115" s="6"/>
      <c r="K115" s="6">
        <v>-23113.82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>
        <v>1</v>
      </c>
      <c r="I117" s="6"/>
      <c r="J117" s="6"/>
      <c r="K117" s="6">
        <v>1</v>
      </c>
    </row>
    <row r="118" spans="1:11">
      <c r="A118" t="s">
        <v>213</v>
      </c>
      <c r="B118" t="s">
        <v>214</v>
      </c>
      <c r="C118" s="6">
        <v>-0.5</v>
      </c>
      <c r="D118" s="6">
        <v>1.5</v>
      </c>
      <c r="E118" s="6">
        <v>2.5</v>
      </c>
      <c r="F118" s="6">
        <v>1.75</v>
      </c>
      <c r="G118" s="6">
        <v>1.75</v>
      </c>
      <c r="H118" s="6">
        <v>3.75</v>
      </c>
      <c r="I118" s="6">
        <v>0.25</v>
      </c>
      <c r="J118" s="6"/>
      <c r="K118" s="6">
        <v>11</v>
      </c>
    </row>
    <row r="119" spans="1:11">
      <c r="A119" t="s">
        <v>215</v>
      </c>
      <c r="B119" t="s">
        <v>216</v>
      </c>
      <c r="C119" s="6">
        <v>2774</v>
      </c>
      <c r="D119" s="6"/>
      <c r="E119" s="6"/>
      <c r="F119" s="6"/>
      <c r="G119" s="6"/>
      <c r="H119" s="6"/>
      <c r="I119" s="6"/>
      <c r="J119" s="6"/>
      <c r="K119" s="6">
        <v>2774</v>
      </c>
    </row>
    <row r="120" spans="1:11" s="7" customFormat="1">
      <c r="A120" s="7">
        <v>29</v>
      </c>
      <c r="B120" s="7" t="s">
        <v>217</v>
      </c>
      <c r="C120" s="8">
        <v>10187.27</v>
      </c>
      <c r="D120" s="8">
        <v>-8278.74</v>
      </c>
      <c r="E120" s="8">
        <v>-65027.54</v>
      </c>
      <c r="F120" s="8">
        <v>250683.82</v>
      </c>
      <c r="G120" s="8">
        <v>-451862.89</v>
      </c>
      <c r="H120" s="8">
        <v>119748.53</v>
      </c>
      <c r="I120" s="8">
        <v>355950.14</v>
      </c>
      <c r="J120" s="8">
        <v>348331.62</v>
      </c>
      <c r="K120" s="8">
        <v>559732.21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4.0000000000000001E-3</v>
      </c>
      <c r="D121" s="9">
        <f t="shared" ref="D121:K121" si="1">IF(D$10=0," ",ROUND(D120/D$10,3))</f>
        <v>-3.0000000000000001E-3</v>
      </c>
      <c r="E121" s="9">
        <f t="shared" si="1"/>
        <v>-2.7E-2</v>
      </c>
      <c r="F121" s="9">
        <f t="shared" si="1"/>
        <v>0.104</v>
      </c>
      <c r="G121" s="9">
        <f t="shared" si="1"/>
        <v>-0.12</v>
      </c>
      <c r="H121" s="9">
        <f t="shared" si="1"/>
        <v>3.5999999999999997E-2</v>
      </c>
      <c r="I121" s="9">
        <f t="shared" si="1"/>
        <v>0.13500000000000001</v>
      </c>
      <c r="J121" s="9">
        <f t="shared" si="1"/>
        <v>0.13700000000000001</v>
      </c>
      <c r="K121" s="9">
        <f t="shared" si="1"/>
        <v>2.5000000000000001E-2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-289907.71999999997</v>
      </c>
      <c r="D123" s="6">
        <v>-290686.3</v>
      </c>
      <c r="E123" s="6">
        <v>-285357.78000000003</v>
      </c>
      <c r="F123" s="6">
        <v>-286239.77</v>
      </c>
      <c r="G123" s="6">
        <v>-372772.09</v>
      </c>
      <c r="H123" s="6">
        <v>-320148.15999999997</v>
      </c>
      <c r="I123" s="6">
        <v>-238302.2</v>
      </c>
      <c r="J123" s="6">
        <v>-267084.52</v>
      </c>
      <c r="K123" s="6">
        <v>-2350498.54</v>
      </c>
    </row>
    <row r="124" spans="1:11">
      <c r="A124" t="s">
        <v>221</v>
      </c>
      <c r="B124" t="s">
        <v>222</v>
      </c>
      <c r="C124" s="6">
        <v>-233646.8</v>
      </c>
      <c r="D124" s="6">
        <v>-225971.69</v>
      </c>
      <c r="E124" s="6">
        <v>-221871.81</v>
      </c>
      <c r="F124" s="6">
        <v>-217965.92</v>
      </c>
      <c r="G124" s="6">
        <v>-259383.8</v>
      </c>
      <c r="H124" s="6">
        <v>-254668.69</v>
      </c>
      <c r="I124" s="6">
        <v>-151363.59</v>
      </c>
      <c r="J124" s="6">
        <v>-199172.96</v>
      </c>
      <c r="K124" s="6">
        <v>-1764045.26</v>
      </c>
    </row>
    <row r="125" spans="1:11">
      <c r="A125" t="s">
        <v>223</v>
      </c>
      <c r="B125" t="s">
        <v>224</v>
      </c>
      <c r="C125" s="6">
        <v>-51213.5</v>
      </c>
      <c r="D125" s="6">
        <v>-59478.09</v>
      </c>
      <c r="E125" s="6">
        <v>-57597.41</v>
      </c>
      <c r="F125" s="6">
        <v>-58776.67</v>
      </c>
      <c r="G125" s="6">
        <v>-58298.18</v>
      </c>
      <c r="H125" s="6">
        <v>-58238.55</v>
      </c>
      <c r="I125" s="6">
        <v>-53668.73</v>
      </c>
      <c r="J125" s="6">
        <v>-50347.88</v>
      </c>
      <c r="K125" s="6">
        <v>-447619.01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>
        <v>-46500</v>
      </c>
      <c r="H126" s="6">
        <v>-1500</v>
      </c>
      <c r="I126" s="6">
        <v>-19500</v>
      </c>
      <c r="J126" s="6">
        <v>-2000</v>
      </c>
      <c r="K126" s="6">
        <v>-69500</v>
      </c>
    </row>
    <row r="127" spans="1:11">
      <c r="A127" t="s">
        <v>227</v>
      </c>
      <c r="B127" t="s">
        <v>228</v>
      </c>
      <c r="C127" s="6">
        <v>-2818.16</v>
      </c>
      <c r="D127" s="6">
        <v>-3781</v>
      </c>
      <c r="E127" s="6">
        <v>-4937</v>
      </c>
      <c r="F127" s="6">
        <v>-6957.96</v>
      </c>
      <c r="G127" s="6">
        <v>-6052</v>
      </c>
      <c r="H127" s="6">
        <v>-4716.16</v>
      </c>
      <c r="I127" s="6">
        <v>-9617</v>
      </c>
      <c r="J127" s="6">
        <v>-14326.6</v>
      </c>
      <c r="K127" s="6">
        <v>-53205.88</v>
      </c>
    </row>
    <row r="128" spans="1:11">
      <c r="A128" t="s">
        <v>229</v>
      </c>
      <c r="B128" t="s">
        <v>230</v>
      </c>
      <c r="C128" s="4">
        <v>-2229.2600000000002</v>
      </c>
      <c r="D128" s="4">
        <v>-1455.52</v>
      </c>
      <c r="E128">
        <v>-951.56</v>
      </c>
      <c r="F128" s="4">
        <v>-2539.2199999999998</v>
      </c>
      <c r="G128" s="4">
        <v>-2538.11</v>
      </c>
      <c r="H128" s="4">
        <v>-1024.76</v>
      </c>
      <c r="I128" s="4">
        <v>-4152.88</v>
      </c>
      <c r="J128" s="4">
        <v>-1237.08</v>
      </c>
      <c r="K128" s="4">
        <v>-16128.39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4016</v>
      </c>
      <c r="C5" s="11">
        <v>4016</v>
      </c>
      <c r="D5" s="11">
        <v>4016</v>
      </c>
      <c r="E5" s="11">
        <v>4016</v>
      </c>
      <c r="F5" s="11">
        <v>4016</v>
      </c>
      <c r="G5" s="11">
        <v>4016</v>
      </c>
      <c r="H5" s="11">
        <v>4016</v>
      </c>
      <c r="I5" s="11">
        <v>4016</v>
      </c>
      <c r="J5" s="11">
        <v>4016</v>
      </c>
      <c r="K5" s="11">
        <v>4016</v>
      </c>
    </row>
    <row r="6" spans="1:52" s="13" customFormat="1" ht="28.5">
      <c r="A6" s="12" t="s">
        <v>8</v>
      </c>
      <c r="B6" s="13" t="s">
        <v>279</v>
      </c>
      <c r="C6" s="13" t="s">
        <v>279</v>
      </c>
      <c r="D6" s="13" t="s">
        <v>279</v>
      </c>
      <c r="E6" s="13" t="s">
        <v>279</v>
      </c>
      <c r="F6" s="13" t="s">
        <v>279</v>
      </c>
      <c r="G6" s="13" t="s">
        <v>279</v>
      </c>
      <c r="H6" s="13" t="s">
        <v>279</v>
      </c>
      <c r="I6" s="13" t="s">
        <v>279</v>
      </c>
      <c r="J6" s="13" t="s">
        <v>279</v>
      </c>
      <c r="K6" s="13" t="s">
        <v>279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5</v>
      </c>
      <c r="C8" s="11">
        <v>5</v>
      </c>
      <c r="D8" s="11">
        <v>5</v>
      </c>
      <c r="E8" s="11">
        <v>5</v>
      </c>
      <c r="F8" s="11">
        <v>5</v>
      </c>
      <c r="G8" s="11">
        <v>5</v>
      </c>
      <c r="H8" s="11">
        <v>5</v>
      </c>
      <c r="I8" s="11">
        <v>5</v>
      </c>
      <c r="J8" s="11">
        <v>5</v>
      </c>
      <c r="K8" s="11">
        <v>5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625894.39</v>
      </c>
      <c r="D10" s="8">
        <v>658700.11</v>
      </c>
      <c r="E10" s="8">
        <v>712203.13</v>
      </c>
      <c r="F10" s="8">
        <v>728441.97</v>
      </c>
      <c r="G10" s="8">
        <v>744568.02</v>
      </c>
      <c r="H10" s="8">
        <v>905943.34</v>
      </c>
      <c r="I10" s="8">
        <v>659903.57999999996</v>
      </c>
      <c r="J10" s="8">
        <v>646633.98</v>
      </c>
      <c r="K10" s="8">
        <v>5682288.5199999996</v>
      </c>
    </row>
    <row r="11" spans="1:52">
      <c r="A11" t="s">
        <v>25</v>
      </c>
      <c r="B11" t="s">
        <v>26</v>
      </c>
      <c r="C11" s="6">
        <v>625894.39</v>
      </c>
      <c r="D11" s="6">
        <v>658700.11</v>
      </c>
      <c r="E11" s="6">
        <v>712203.13</v>
      </c>
      <c r="F11" s="6">
        <v>728441.97</v>
      </c>
      <c r="G11" s="6">
        <v>744568.02</v>
      </c>
      <c r="H11" s="6">
        <v>905943.34</v>
      </c>
      <c r="I11" s="6">
        <v>659903.57999999996</v>
      </c>
      <c r="J11" s="6">
        <v>646633.98</v>
      </c>
      <c r="K11" s="6">
        <v>5682288.5199999996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-407848.64</v>
      </c>
      <c r="D13" s="6">
        <v>-440236.43</v>
      </c>
      <c r="E13" s="6">
        <v>-466904.07</v>
      </c>
      <c r="F13" s="6">
        <v>-459986.29</v>
      </c>
      <c r="G13" s="6">
        <v>-484273.79</v>
      </c>
      <c r="H13" s="6">
        <v>-573763.56999999995</v>
      </c>
      <c r="I13" s="6">
        <v>-415665</v>
      </c>
      <c r="J13" s="6">
        <v>-409985.85</v>
      </c>
      <c r="K13" s="6">
        <v>-3658663.64</v>
      </c>
    </row>
    <row r="14" spans="1:52">
      <c r="A14">
        <v>3</v>
      </c>
      <c r="B14" t="s">
        <v>30</v>
      </c>
      <c r="C14" s="6">
        <v>218045.75</v>
      </c>
      <c r="D14" s="6">
        <v>218463.68</v>
      </c>
      <c r="E14" s="6">
        <v>245299.06</v>
      </c>
      <c r="F14" s="6">
        <v>268455.67999999999</v>
      </c>
      <c r="G14" s="6">
        <v>260294.23</v>
      </c>
      <c r="H14" s="6">
        <v>332179.77</v>
      </c>
      <c r="I14" s="6">
        <v>244238.58</v>
      </c>
      <c r="J14" s="6">
        <v>236648.13</v>
      </c>
      <c r="K14" s="6">
        <v>2023624.88</v>
      </c>
    </row>
    <row r="15" spans="1:52" s="7" customFormat="1">
      <c r="A15" s="7">
        <v>4</v>
      </c>
      <c r="B15" s="7" t="s">
        <v>31</v>
      </c>
      <c r="C15" s="9">
        <f>IF(C$10=0," ",ROUND(C14/C$10,3))</f>
        <v>0.34799999999999998</v>
      </c>
      <c r="D15" s="9">
        <f t="shared" ref="D15:K15" si="0">IF(D$10=0," ",ROUND(D14/D$10,3))</f>
        <v>0.33200000000000002</v>
      </c>
      <c r="E15" s="9">
        <f t="shared" si="0"/>
        <v>0.34399999999999997</v>
      </c>
      <c r="F15" s="9">
        <f t="shared" si="0"/>
        <v>0.36899999999999999</v>
      </c>
      <c r="G15" s="9">
        <f t="shared" si="0"/>
        <v>0.35</v>
      </c>
      <c r="H15" s="9">
        <f t="shared" si="0"/>
        <v>0.36699999999999999</v>
      </c>
      <c r="I15" s="9">
        <f t="shared" si="0"/>
        <v>0.37</v>
      </c>
      <c r="J15" s="9">
        <f t="shared" si="0"/>
        <v>0.36599999999999999</v>
      </c>
      <c r="K15" s="9">
        <f t="shared" si="0"/>
        <v>0.35599999999999998</v>
      </c>
    </row>
    <row r="16" spans="1:52">
      <c r="A16">
        <v>5</v>
      </c>
      <c r="B16" t="s">
        <v>32</v>
      </c>
      <c r="C16" s="6">
        <v>-21109.34</v>
      </c>
      <c r="D16" s="6">
        <v>-20874.009999999998</v>
      </c>
      <c r="E16" s="6">
        <v>-21598.7</v>
      </c>
      <c r="F16" s="6">
        <v>-10454.82</v>
      </c>
      <c r="G16" s="6">
        <v>-10963.13</v>
      </c>
      <c r="H16" s="6">
        <v>-8284.2099999999991</v>
      </c>
      <c r="I16" s="6">
        <v>-8990.0499999999993</v>
      </c>
      <c r="J16" s="6">
        <v>-11674.8</v>
      </c>
      <c r="K16" s="6">
        <v>-113949.06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-18653.990000000002</v>
      </c>
      <c r="D18" s="6">
        <v>-18708.939999999999</v>
      </c>
      <c r="E18" s="6">
        <v>-19143.5</v>
      </c>
      <c r="F18" s="6">
        <v>-7848.16</v>
      </c>
      <c r="G18" s="6">
        <v>-8145.69</v>
      </c>
      <c r="H18" s="6">
        <v>-4315.72</v>
      </c>
      <c r="I18" s="6">
        <v>-6834.38</v>
      </c>
      <c r="J18" s="6">
        <v>-9499.56</v>
      </c>
      <c r="K18" s="6">
        <v>-93149.94</v>
      </c>
    </row>
    <row r="19" spans="1:11">
      <c r="A19" t="s">
        <v>35</v>
      </c>
      <c r="B19" t="s">
        <v>36</v>
      </c>
      <c r="C19" s="6">
        <v>3766.7</v>
      </c>
      <c r="D19" s="6">
        <v>6293.73</v>
      </c>
      <c r="E19" s="6">
        <v>-12422.64</v>
      </c>
      <c r="F19" s="6">
        <v>1311.83</v>
      </c>
      <c r="G19" s="6">
        <v>1465.18</v>
      </c>
      <c r="H19" s="6">
        <v>-590.37</v>
      </c>
      <c r="I19" s="6">
        <v>103.13</v>
      </c>
      <c r="J19" s="6">
        <v>-7227.3</v>
      </c>
      <c r="K19" s="6">
        <v>-7299.74</v>
      </c>
    </row>
    <row r="20" spans="1:11">
      <c r="A20" t="s">
        <v>37</v>
      </c>
      <c r="B20" t="s">
        <v>38</v>
      </c>
      <c r="C20" s="6">
        <v>-1427.74</v>
      </c>
      <c r="D20" s="6">
        <v>-2419.4699999999998</v>
      </c>
      <c r="E20" s="6">
        <v>-1121.04</v>
      </c>
      <c r="F20" s="6">
        <v>-1205.23</v>
      </c>
      <c r="G20" s="6">
        <v>-1294.53</v>
      </c>
      <c r="H20" s="6">
        <v>-132.02000000000001</v>
      </c>
      <c r="I20" s="6">
        <v>-4247.26</v>
      </c>
      <c r="J20" s="6"/>
      <c r="K20" s="6">
        <v>-11847.29</v>
      </c>
    </row>
    <row r="21" spans="1:11">
      <c r="A21" t="s">
        <v>39</v>
      </c>
      <c r="B21" t="s">
        <v>40</v>
      </c>
      <c r="C21" s="6">
        <v>-13718.85</v>
      </c>
      <c r="D21" s="6">
        <v>-16994.080000000002</v>
      </c>
      <c r="E21" s="6">
        <v>2429.14</v>
      </c>
      <c r="F21" s="6">
        <v>-7278.54</v>
      </c>
      <c r="G21" s="6">
        <v>-7918.68</v>
      </c>
      <c r="H21" s="6">
        <v>-5781</v>
      </c>
      <c r="I21" s="6">
        <v>-103.13</v>
      </c>
      <c r="J21" s="6">
        <v>7227.3</v>
      </c>
      <c r="K21" s="6">
        <v>-42137.84</v>
      </c>
    </row>
    <row r="22" spans="1:11">
      <c r="A22" t="s">
        <v>41</v>
      </c>
      <c r="B22" t="s">
        <v>42</v>
      </c>
      <c r="C22" s="6">
        <v>-7274.1</v>
      </c>
      <c r="D22" s="6">
        <v>-5589.12</v>
      </c>
      <c r="E22" s="6">
        <v>-8028.96</v>
      </c>
      <c r="F22" s="6">
        <v>-676.22</v>
      </c>
      <c r="G22" s="6">
        <v>-397.66</v>
      </c>
      <c r="H22" s="6">
        <v>2187.67</v>
      </c>
      <c r="I22" s="6">
        <v>-2587.12</v>
      </c>
      <c r="J22" s="6">
        <v>-9499.56</v>
      </c>
      <c r="K22" s="6">
        <v>-31865.07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-2455.35</v>
      </c>
      <c r="D26" s="6">
        <v>-2165.0700000000002</v>
      </c>
      <c r="E26" s="6">
        <v>-2455.1999999999998</v>
      </c>
      <c r="F26" s="6">
        <v>-2606.66</v>
      </c>
      <c r="G26" s="6">
        <v>-2817.44</v>
      </c>
      <c r="H26" s="6">
        <v>-3968.49</v>
      </c>
      <c r="I26" s="6">
        <v>-2155.67</v>
      </c>
      <c r="J26" s="6">
        <v>-2175.2399999999998</v>
      </c>
      <c r="K26" s="6">
        <v>-20799.12</v>
      </c>
    </row>
    <row r="27" spans="1:11">
      <c r="A27" t="s">
        <v>49</v>
      </c>
      <c r="B27" t="s">
        <v>50</v>
      </c>
      <c r="C27" s="6">
        <v>-2455.35</v>
      </c>
      <c r="D27" s="6">
        <v>-2165.0700000000002</v>
      </c>
      <c r="E27" s="6">
        <v>-2455.1999999999998</v>
      </c>
      <c r="F27" s="6">
        <v>-2606.66</v>
      </c>
      <c r="G27" s="6">
        <v>-2817.44</v>
      </c>
      <c r="H27" s="6">
        <v>-3968.49</v>
      </c>
      <c r="I27" s="6">
        <v>-2155.67</v>
      </c>
      <c r="J27" s="6">
        <v>-2175.2399999999998</v>
      </c>
      <c r="K27" s="6">
        <v>-20799.12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196936.41</v>
      </c>
      <c r="D31" s="8">
        <v>197589.67</v>
      </c>
      <c r="E31" s="8">
        <v>223700.36</v>
      </c>
      <c r="F31" s="8">
        <v>258000.86</v>
      </c>
      <c r="G31" s="8">
        <v>249331.1</v>
      </c>
      <c r="H31" s="8">
        <v>323895.56</v>
      </c>
      <c r="I31" s="8">
        <v>235248.53</v>
      </c>
      <c r="J31" s="8">
        <v>224973.33</v>
      </c>
      <c r="K31" s="8">
        <v>1909675.82</v>
      </c>
    </row>
    <row r="32" spans="1:11" s="7" customFormat="1">
      <c r="A32" s="7">
        <v>11</v>
      </c>
      <c r="B32" s="7" t="s">
        <v>58</v>
      </c>
      <c r="C32" s="8">
        <v>-12955.87</v>
      </c>
      <c r="D32" s="8">
        <v>-12367.69</v>
      </c>
      <c r="E32" s="8">
        <v>-11540.67</v>
      </c>
      <c r="F32" s="8">
        <v>-13677.18</v>
      </c>
      <c r="G32" s="8">
        <v>-16981.599999999999</v>
      </c>
      <c r="H32" s="8">
        <v>-19046</v>
      </c>
      <c r="I32" s="8">
        <v>-14970.47</v>
      </c>
      <c r="J32" s="8">
        <v>-15903.68</v>
      </c>
      <c r="K32" s="8">
        <v>-117443.16</v>
      </c>
    </row>
    <row r="33" spans="1:11">
      <c r="A33">
        <v>12</v>
      </c>
      <c r="B33" t="s">
        <v>59</v>
      </c>
      <c r="C33" s="6">
        <v>-198218.58</v>
      </c>
      <c r="D33" s="6">
        <v>-227282.65</v>
      </c>
      <c r="E33" s="6">
        <v>-224020.66</v>
      </c>
      <c r="F33" s="6">
        <v>-224469.83</v>
      </c>
      <c r="G33" s="6">
        <v>-224906.94</v>
      </c>
      <c r="H33" s="6">
        <v>-215243.47</v>
      </c>
      <c r="I33" s="6">
        <v>-215285.75</v>
      </c>
      <c r="J33" s="6">
        <v>-226766.77</v>
      </c>
      <c r="K33" s="6">
        <v>-1756194.65</v>
      </c>
    </row>
    <row r="34" spans="1:11">
      <c r="A34">
        <v>13</v>
      </c>
      <c r="B34" t="s">
        <v>60</v>
      </c>
      <c r="C34" s="6">
        <v>-92004.4</v>
      </c>
      <c r="D34" s="6">
        <v>-118643.77</v>
      </c>
      <c r="E34" s="6">
        <v>-104228.1</v>
      </c>
      <c r="F34" s="6">
        <v>-113385.29</v>
      </c>
      <c r="G34" s="6">
        <v>-113786.41</v>
      </c>
      <c r="H34" s="6">
        <v>-104219.9</v>
      </c>
      <c r="I34" s="6">
        <v>-100630.95</v>
      </c>
      <c r="J34" s="6">
        <v>-106317.09</v>
      </c>
      <c r="K34" s="6">
        <v>-853215.91</v>
      </c>
    </row>
    <row r="35" spans="1:11">
      <c r="A35" t="s">
        <v>61</v>
      </c>
      <c r="B35" t="s">
        <v>62</v>
      </c>
      <c r="C35" s="6">
        <v>-65983</v>
      </c>
      <c r="D35" s="6">
        <v>-76653</v>
      </c>
      <c r="E35" s="6">
        <v>-74308</v>
      </c>
      <c r="F35" s="6">
        <v>-70822</v>
      </c>
      <c r="G35" s="6">
        <v>-67518</v>
      </c>
      <c r="H35" s="6">
        <v>-66223</v>
      </c>
      <c r="I35" s="6">
        <v>-68113</v>
      </c>
      <c r="J35" s="6">
        <v>-66083</v>
      </c>
      <c r="K35" s="6">
        <v>-555703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/>
      <c r="E37" s="6">
        <v>-1000</v>
      </c>
      <c r="F37" s="6">
        <v>-1000</v>
      </c>
      <c r="G37" s="6">
        <v>-1000</v>
      </c>
      <c r="H37" s="6">
        <v>-1000</v>
      </c>
      <c r="I37" s="6">
        <v>-1000</v>
      </c>
      <c r="J37" s="6">
        <v>-1000</v>
      </c>
      <c r="K37" s="6">
        <v>-7000</v>
      </c>
    </row>
    <row r="38" spans="1:11">
      <c r="A38" t="s">
        <v>67</v>
      </c>
      <c r="B38" t="s">
        <v>68</v>
      </c>
      <c r="C38" s="6">
        <v>-5394.87</v>
      </c>
      <c r="D38" s="6">
        <v>-7905.44</v>
      </c>
      <c r="E38" s="6">
        <v>-2966.52</v>
      </c>
      <c r="F38" s="6">
        <v>-5131.99</v>
      </c>
      <c r="G38" s="6">
        <v>-8073.77</v>
      </c>
      <c r="H38" s="6">
        <v>-4509.13</v>
      </c>
      <c r="I38" s="6">
        <v>-3988.18</v>
      </c>
      <c r="J38" s="6">
        <v>-6695.3</v>
      </c>
      <c r="K38" s="6">
        <v>-44665.2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1171.3499999999999</v>
      </c>
      <c r="D40" s="6">
        <v>-12264.95</v>
      </c>
      <c r="E40" s="6">
        <v>-14043.2</v>
      </c>
      <c r="F40" s="6">
        <v>-10648.92</v>
      </c>
      <c r="G40" s="6">
        <v>-13074.12</v>
      </c>
      <c r="H40" s="6">
        <v>-20219.41</v>
      </c>
      <c r="I40" s="6">
        <v>-4228.53</v>
      </c>
      <c r="J40" s="6">
        <v>-9380.42</v>
      </c>
      <c r="K40" s="6">
        <v>-82688.2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-2857.14</v>
      </c>
      <c r="H41" s="6"/>
      <c r="I41" s="6">
        <v>-4642.8599999999997</v>
      </c>
      <c r="J41" s="6">
        <v>-2500</v>
      </c>
      <c r="K41" s="6">
        <v>-15000</v>
      </c>
    </row>
    <row r="42" spans="1:11">
      <c r="A42" t="s">
        <v>75</v>
      </c>
      <c r="B42" t="s">
        <v>76</v>
      </c>
      <c r="C42" s="6"/>
      <c r="D42" s="6"/>
      <c r="E42" s="6">
        <v>-590</v>
      </c>
      <c r="F42" s="6">
        <v>-805</v>
      </c>
      <c r="G42" s="6"/>
      <c r="H42" s="6">
        <v>140</v>
      </c>
      <c r="I42" s="6"/>
      <c r="J42" s="6"/>
      <c r="K42" s="6">
        <v>-1255</v>
      </c>
    </row>
    <row r="43" spans="1:11">
      <c r="A43" t="s">
        <v>77</v>
      </c>
      <c r="B43" t="s">
        <v>78</v>
      </c>
      <c r="C43" s="6">
        <v>-3337.21</v>
      </c>
      <c r="D43" s="6">
        <v>-3821.71</v>
      </c>
      <c r="E43" s="6">
        <v>-3821.71</v>
      </c>
      <c r="F43" s="6">
        <v>-3821.71</v>
      </c>
      <c r="G43" s="6">
        <v>-3821.71</v>
      </c>
      <c r="H43" s="6">
        <v>-3821.71</v>
      </c>
      <c r="I43" s="6">
        <v>-3821.71</v>
      </c>
      <c r="J43" s="6">
        <v>-3821.71</v>
      </c>
      <c r="K43" s="6">
        <v>-30089.18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-1944</v>
      </c>
      <c r="D45" s="6">
        <v>-2332</v>
      </c>
      <c r="E45" s="6">
        <v>-2332</v>
      </c>
      <c r="F45" s="6">
        <v>-1989</v>
      </c>
      <c r="G45" s="6">
        <v>-1920</v>
      </c>
      <c r="H45" s="6">
        <v>-1920</v>
      </c>
      <c r="I45" s="6">
        <v>-1920</v>
      </c>
      <c r="J45" s="6">
        <v>-1920</v>
      </c>
      <c r="K45" s="6">
        <v>-16277</v>
      </c>
    </row>
    <row r="46" spans="1:11">
      <c r="A46" t="s">
        <v>83</v>
      </c>
      <c r="B46" t="s">
        <v>84</v>
      </c>
      <c r="C46" s="6">
        <v>-1350</v>
      </c>
      <c r="D46" s="6">
        <v>-1500</v>
      </c>
      <c r="E46" s="6"/>
      <c r="F46" s="6"/>
      <c r="G46" s="6">
        <v>-1355</v>
      </c>
      <c r="H46" s="6"/>
      <c r="I46" s="6"/>
      <c r="J46" s="6"/>
      <c r="K46" s="6">
        <v>-4205</v>
      </c>
    </row>
    <row r="47" spans="1:11">
      <c r="A47" t="s">
        <v>85</v>
      </c>
      <c r="B47" t="s">
        <v>86</v>
      </c>
      <c r="C47" s="6">
        <v>-4166.67</v>
      </c>
      <c r="D47" s="6">
        <v>-4166.67</v>
      </c>
      <c r="E47" s="6">
        <v>4833.33</v>
      </c>
      <c r="F47" s="6">
        <v>-4166.67</v>
      </c>
      <c r="G47" s="6">
        <v>-4166.67</v>
      </c>
      <c r="H47" s="6">
        <v>3333.35</v>
      </c>
      <c r="I47" s="6">
        <v>-2916.67</v>
      </c>
      <c r="J47" s="6">
        <v>-2916.66</v>
      </c>
      <c r="K47" s="6">
        <v>-14333.33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-72297.710000000006</v>
      </c>
      <c r="D49" s="6">
        <v>-72297.710000000006</v>
      </c>
      <c r="E49" s="6">
        <v>-72297.710000000006</v>
      </c>
      <c r="F49" s="6">
        <v>-72297.710000000006</v>
      </c>
      <c r="G49" s="6">
        <v>-72297.710000000006</v>
      </c>
      <c r="H49" s="6">
        <v>-74492.58</v>
      </c>
      <c r="I49" s="6">
        <v>-74492.58</v>
      </c>
      <c r="J49" s="6">
        <v>-74492.58</v>
      </c>
      <c r="K49" s="6">
        <v>-584966.29</v>
      </c>
    </row>
    <row r="50" spans="1:11">
      <c r="A50" t="s">
        <v>90</v>
      </c>
      <c r="B50" t="s">
        <v>91</v>
      </c>
      <c r="C50" s="6">
        <v>-28392.33</v>
      </c>
      <c r="D50" s="6">
        <v>-28392.33</v>
      </c>
      <c r="E50" s="6">
        <v>-28392.33</v>
      </c>
      <c r="F50" s="6">
        <v>-28392.33</v>
      </c>
      <c r="G50" s="6">
        <v>-28392.33</v>
      </c>
      <c r="H50" s="6">
        <v>-28392.33</v>
      </c>
      <c r="I50" s="6">
        <v>-28392.33</v>
      </c>
      <c r="J50" s="6">
        <v>-28392.33</v>
      </c>
      <c r="K50" s="6">
        <v>-227138.64</v>
      </c>
    </row>
    <row r="51" spans="1:11">
      <c r="A51" t="s">
        <v>92</v>
      </c>
      <c r="B51" t="s">
        <v>93</v>
      </c>
      <c r="C51" s="6">
        <v>-40528</v>
      </c>
      <c r="D51" s="6">
        <v>-40528</v>
      </c>
      <c r="E51" s="6">
        <v>-40528</v>
      </c>
      <c r="F51" s="6">
        <v>-40528</v>
      </c>
      <c r="G51" s="6">
        <v>-40528</v>
      </c>
      <c r="H51" s="6">
        <v>-42554</v>
      </c>
      <c r="I51" s="6">
        <v>-42554</v>
      </c>
      <c r="J51" s="6">
        <v>-42554</v>
      </c>
      <c r="K51" s="6">
        <v>-330302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-3377.38</v>
      </c>
      <c r="D53" s="6">
        <v>-3377.38</v>
      </c>
      <c r="E53" s="6">
        <v>-3377.38</v>
      </c>
      <c r="F53" s="6">
        <v>-3377.38</v>
      </c>
      <c r="G53" s="6">
        <v>-3377.38</v>
      </c>
      <c r="H53" s="6">
        <v>-3546.25</v>
      </c>
      <c r="I53" s="6">
        <v>-3546.25</v>
      </c>
      <c r="J53" s="6">
        <v>-3546.25</v>
      </c>
      <c r="K53" s="6">
        <v>-27525.65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-3073.36</v>
      </c>
      <c r="D60" s="6">
        <v>-3175.81</v>
      </c>
      <c r="E60" s="6">
        <v>-3073.36</v>
      </c>
      <c r="F60" s="6">
        <v>-3175.81</v>
      </c>
      <c r="G60" s="6">
        <v>-3285.15</v>
      </c>
      <c r="H60" s="6">
        <v>-4207.62</v>
      </c>
      <c r="I60" s="6">
        <v>-4345.2700000000004</v>
      </c>
      <c r="J60" s="6">
        <v>-3213.43</v>
      </c>
      <c r="K60" s="6">
        <v>-27549.81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-175.34</v>
      </c>
      <c r="D62" s="6">
        <v>-181.19</v>
      </c>
      <c r="E62" s="6">
        <v>-175.34</v>
      </c>
      <c r="F62" s="6">
        <v>-181.19</v>
      </c>
      <c r="G62" s="6">
        <v>-181.19</v>
      </c>
      <c r="H62" s="6">
        <v>-1358.9</v>
      </c>
      <c r="I62" s="6">
        <v>-1404.2</v>
      </c>
      <c r="J62" s="6">
        <v>-1358.9</v>
      </c>
      <c r="K62" s="6">
        <v>-5016.25</v>
      </c>
    </row>
    <row r="63" spans="1:11">
      <c r="A63" t="s">
        <v>115</v>
      </c>
      <c r="B63" t="s">
        <v>116</v>
      </c>
      <c r="C63" s="6">
        <v>-2859.39</v>
      </c>
      <c r="D63" s="6">
        <v>-2954.7</v>
      </c>
      <c r="E63" s="6">
        <v>-2859.39</v>
      </c>
      <c r="F63" s="6">
        <v>-2954.7</v>
      </c>
      <c r="G63" s="6">
        <v>-3064.04</v>
      </c>
      <c r="H63" s="6">
        <v>-2810.09</v>
      </c>
      <c r="I63" s="6">
        <v>-2902.72</v>
      </c>
      <c r="J63" s="6">
        <v>-1833.32</v>
      </c>
      <c r="K63" s="6">
        <v>-22238.35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-38.630000000000003</v>
      </c>
      <c r="D65" s="6">
        <v>-39.92</v>
      </c>
      <c r="E65" s="6">
        <v>-38.630000000000003</v>
      </c>
      <c r="F65" s="6">
        <v>-39.92</v>
      </c>
      <c r="G65" s="6">
        <v>-39.92</v>
      </c>
      <c r="H65" s="6">
        <v>-38.630000000000003</v>
      </c>
      <c r="I65" s="6">
        <v>-38.35</v>
      </c>
      <c r="J65" s="6">
        <v>-21.21</v>
      </c>
      <c r="K65" s="6">
        <v>-295.20999999999998</v>
      </c>
    </row>
    <row r="66" spans="1:11">
      <c r="A66">
        <v>17</v>
      </c>
      <c r="B66" t="s">
        <v>121</v>
      </c>
      <c r="C66" s="6">
        <v>-30843.11</v>
      </c>
      <c r="D66" s="6">
        <v>-33165.360000000001</v>
      </c>
      <c r="E66" s="6">
        <v>-44421.49</v>
      </c>
      <c r="F66" s="6">
        <v>-35611.019999999997</v>
      </c>
      <c r="G66" s="6">
        <v>-35537.67</v>
      </c>
      <c r="H66" s="6">
        <v>-32323.37</v>
      </c>
      <c r="I66" s="6">
        <v>-35816.949999999997</v>
      </c>
      <c r="J66" s="6">
        <v>-42743.67</v>
      </c>
      <c r="K66" s="6">
        <v>-290462.64</v>
      </c>
    </row>
    <row r="67" spans="1:11">
      <c r="A67">
        <v>18</v>
      </c>
      <c r="B67" t="s">
        <v>122</v>
      </c>
      <c r="C67" s="6">
        <v>-3510</v>
      </c>
      <c r="D67" s="6">
        <v>-3558.47</v>
      </c>
      <c r="E67" s="6">
        <v>-3120</v>
      </c>
      <c r="F67" s="6">
        <v>-6510</v>
      </c>
      <c r="G67" s="6">
        <v>-3510</v>
      </c>
      <c r="H67" s="6">
        <v>-3510</v>
      </c>
      <c r="I67" s="6">
        <v>-3510</v>
      </c>
      <c r="J67" s="6">
        <v>-3120</v>
      </c>
      <c r="K67" s="6">
        <v>-30348.47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-3510</v>
      </c>
      <c r="D69" s="6">
        <v>-3558.47</v>
      </c>
      <c r="E69" s="6">
        <v>-3120</v>
      </c>
      <c r="F69" s="6">
        <v>-3510</v>
      </c>
      <c r="G69" s="6">
        <v>-3510</v>
      </c>
      <c r="H69" s="6">
        <v>-3510</v>
      </c>
      <c r="I69" s="6">
        <v>-3510</v>
      </c>
      <c r="J69" s="6">
        <v>-3120</v>
      </c>
      <c r="K69" s="6">
        <v>-27348.47</v>
      </c>
    </row>
    <row r="70" spans="1:11">
      <c r="A70" t="s">
        <v>127</v>
      </c>
      <c r="B70" t="s">
        <v>128</v>
      </c>
      <c r="C70" s="6"/>
      <c r="D70" s="6"/>
      <c r="E70" s="6"/>
      <c r="F70" s="6">
        <v>-3000</v>
      </c>
      <c r="G70" s="6"/>
      <c r="H70" s="6"/>
      <c r="I70" s="6"/>
      <c r="J70" s="6"/>
      <c r="K70" s="6">
        <v>-3000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-7793.28</v>
      </c>
      <c r="D76" s="6">
        <v>-8402.4</v>
      </c>
      <c r="E76" s="6">
        <v>-8151.84</v>
      </c>
      <c r="F76" s="6">
        <v>-8432.64</v>
      </c>
      <c r="G76" s="6">
        <v>-8596.7999999999993</v>
      </c>
      <c r="H76" s="6">
        <v>-8782.56</v>
      </c>
      <c r="I76" s="6">
        <v>-8238.7999999999993</v>
      </c>
      <c r="J76" s="6">
        <v>-9044.6299999999992</v>
      </c>
      <c r="K76" s="6">
        <v>-67442.95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-7793.28</v>
      </c>
      <c r="D78" s="6">
        <v>-8402.4</v>
      </c>
      <c r="E78" s="6">
        <v>-8151.84</v>
      </c>
      <c r="F78" s="6">
        <v>-8432.64</v>
      </c>
      <c r="G78" s="6">
        <v>-8596.7999999999993</v>
      </c>
      <c r="H78" s="6">
        <v>-8782.56</v>
      </c>
      <c r="I78" s="6">
        <v>-8238.7999999999993</v>
      </c>
      <c r="J78" s="6">
        <v>-9044.6299999999992</v>
      </c>
      <c r="K78" s="6">
        <v>-67442.95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-7501.31</v>
      </c>
      <c r="D80" s="6">
        <v>-12588.05</v>
      </c>
      <c r="E80" s="6">
        <v>-17745.93</v>
      </c>
      <c r="F80" s="6">
        <v>-8969.58</v>
      </c>
      <c r="G80" s="6">
        <v>-11138.95</v>
      </c>
      <c r="H80" s="6">
        <v>-8634.3700000000008</v>
      </c>
      <c r="I80" s="6">
        <v>-9718.9</v>
      </c>
      <c r="J80" s="6">
        <v>-12535.06</v>
      </c>
      <c r="K80" s="6">
        <v>-88832.15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/>
      <c r="E82" s="6">
        <v>-8450</v>
      </c>
      <c r="F82" s="6">
        <v>-257.01</v>
      </c>
      <c r="G82" s="6"/>
      <c r="H82" s="6">
        <v>-1050</v>
      </c>
      <c r="I82" s="6">
        <v>-733.65</v>
      </c>
      <c r="J82" s="6">
        <v>-2350</v>
      </c>
      <c r="K82" s="6">
        <v>-12840.66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-2293.5</v>
      </c>
      <c r="D86" s="6">
        <v>-5338.05</v>
      </c>
      <c r="E86" s="6">
        <v>-4036.1</v>
      </c>
      <c r="F86" s="6">
        <v>-3461.2</v>
      </c>
      <c r="G86" s="6">
        <v>-3881.7</v>
      </c>
      <c r="H86" s="6">
        <v>-2343</v>
      </c>
      <c r="I86" s="6">
        <v>-3762.6</v>
      </c>
      <c r="J86" s="6">
        <v>-2895.5</v>
      </c>
      <c r="K86" s="6">
        <v>-28011.65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-2634.15</v>
      </c>
      <c r="D90" s="6">
        <v>1044.1500000000001</v>
      </c>
      <c r="E90" s="6">
        <v>-1467.08</v>
      </c>
      <c r="F90" s="6">
        <v>-2440.81</v>
      </c>
      <c r="G90" s="6">
        <v>-2320</v>
      </c>
      <c r="H90" s="6">
        <v>-1545</v>
      </c>
      <c r="I90" s="6">
        <v>-4755.03</v>
      </c>
      <c r="J90" s="6">
        <v>-6087</v>
      </c>
      <c r="K90" s="6">
        <v>-20204.919999999998</v>
      </c>
    </row>
    <row r="91" spans="1:11">
      <c r="A91" t="s">
        <v>165</v>
      </c>
      <c r="B91" t="s">
        <v>166</v>
      </c>
      <c r="C91" s="6">
        <v>-1344.15</v>
      </c>
      <c r="D91" s="6">
        <v>1344.15</v>
      </c>
      <c r="E91" s="6">
        <v>-247.08</v>
      </c>
      <c r="F91" s="6">
        <v>-203.74</v>
      </c>
      <c r="G91" s="6">
        <v>-1780</v>
      </c>
      <c r="H91" s="6"/>
      <c r="I91" s="6">
        <v>-444.47</v>
      </c>
      <c r="J91" s="6">
        <v>-40</v>
      </c>
      <c r="K91" s="6">
        <v>-2715.29</v>
      </c>
    </row>
    <row r="92" spans="1:11">
      <c r="A92" t="s">
        <v>167</v>
      </c>
      <c r="B92" t="s">
        <v>168</v>
      </c>
      <c r="C92" s="6">
        <v>-1290</v>
      </c>
      <c r="D92" s="6">
        <v>-300</v>
      </c>
      <c r="E92" s="6"/>
      <c r="F92" s="6">
        <v>-2237.0700000000002</v>
      </c>
      <c r="G92" s="6">
        <v>-540</v>
      </c>
      <c r="H92" s="6">
        <v>-1545</v>
      </c>
      <c r="I92" s="6">
        <v>-120.56</v>
      </c>
      <c r="J92" s="6">
        <v>-3227</v>
      </c>
      <c r="K92" s="6">
        <v>-9259.6299999999992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>
        <v>-1220</v>
      </c>
      <c r="F94" s="6"/>
      <c r="G94" s="6"/>
      <c r="H94" s="6"/>
      <c r="I94" s="6">
        <v>-4190</v>
      </c>
      <c r="J94" s="6">
        <v>-2820</v>
      </c>
      <c r="K94" s="6">
        <v>-8230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-1792.26</v>
      </c>
      <c r="D101" s="6">
        <v>-1792.26</v>
      </c>
      <c r="E101" s="6">
        <v>-1792.26</v>
      </c>
      <c r="F101" s="6">
        <v>-1792.26</v>
      </c>
      <c r="G101" s="6">
        <v>-1792.26</v>
      </c>
      <c r="H101" s="6">
        <v>-1792.26</v>
      </c>
      <c r="I101" s="6">
        <v>-1792.26</v>
      </c>
      <c r="J101" s="6">
        <v>-1792.26</v>
      </c>
      <c r="K101" s="6">
        <v>-14338.08</v>
      </c>
    </row>
    <row r="102" spans="1:11">
      <c r="A102" t="s">
        <v>185</v>
      </c>
      <c r="B102" t="s">
        <v>186</v>
      </c>
      <c r="C102" s="6">
        <v>-225.54</v>
      </c>
      <c r="D102" s="6">
        <v>-225.54</v>
      </c>
      <c r="E102" s="6">
        <v>-225.54</v>
      </c>
      <c r="F102" s="6">
        <v>-225.54</v>
      </c>
      <c r="G102" s="6">
        <v>-225.54</v>
      </c>
      <c r="H102" s="6">
        <v>-225.54</v>
      </c>
      <c r="I102" s="6">
        <v>-225.54</v>
      </c>
      <c r="J102" s="6">
        <v>-225.54</v>
      </c>
      <c r="K102" s="6">
        <v>-1804.32</v>
      </c>
    </row>
    <row r="103" spans="1:11">
      <c r="A103" t="s">
        <v>187</v>
      </c>
      <c r="B103" t="s">
        <v>188</v>
      </c>
      <c r="C103" s="6">
        <v>-1566.72</v>
      </c>
      <c r="D103" s="6">
        <v>-1566.72</v>
      </c>
      <c r="E103" s="6">
        <v>-1566.72</v>
      </c>
      <c r="F103" s="6">
        <v>-1566.72</v>
      </c>
      <c r="G103" s="6">
        <v>-1566.72</v>
      </c>
      <c r="H103" s="6">
        <v>-1566.72</v>
      </c>
      <c r="I103" s="6">
        <v>-1566.72</v>
      </c>
      <c r="J103" s="6">
        <v>-1566.72</v>
      </c>
      <c r="K103" s="6">
        <v>-12533.76</v>
      </c>
    </row>
    <row r="104" spans="1:11">
      <c r="A104">
        <v>25</v>
      </c>
      <c r="B104" t="s">
        <v>189</v>
      </c>
      <c r="C104" s="6">
        <v>-99.94</v>
      </c>
      <c r="D104" s="6">
        <v>-169.36</v>
      </c>
      <c r="E104" s="6">
        <v>-4552.07</v>
      </c>
      <c r="F104" s="6">
        <v>-84.37</v>
      </c>
      <c r="G104" s="6">
        <v>-90.62</v>
      </c>
      <c r="H104" s="6">
        <v>-50.57</v>
      </c>
      <c r="I104" s="6">
        <v>-297.31</v>
      </c>
      <c r="J104" s="6">
        <v>-4200.12</v>
      </c>
      <c r="K104" s="6">
        <v>-9544.36</v>
      </c>
    </row>
    <row r="105" spans="1:11">
      <c r="A105" t="s">
        <v>190</v>
      </c>
      <c r="B105" t="s">
        <v>191</v>
      </c>
      <c r="C105" s="6">
        <v>-99.94</v>
      </c>
      <c r="D105" s="6">
        <v>-169.36</v>
      </c>
      <c r="E105" s="6">
        <v>-4552.07</v>
      </c>
      <c r="F105" s="6">
        <v>-84.37</v>
      </c>
      <c r="G105" s="6">
        <v>-90.62</v>
      </c>
      <c r="H105" s="6">
        <v>-50.57</v>
      </c>
      <c r="I105" s="6">
        <v>-297.31</v>
      </c>
      <c r="J105" s="6">
        <v>-4200.12</v>
      </c>
      <c r="K105" s="6">
        <v>-9544.36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-6479.26</v>
      </c>
      <c r="D110" s="6">
        <v>-6484.65</v>
      </c>
      <c r="E110" s="6">
        <v>-5868.53</v>
      </c>
      <c r="F110" s="6">
        <v>-5945.16</v>
      </c>
      <c r="G110" s="6">
        <v>-5846.75</v>
      </c>
      <c r="H110" s="6">
        <v>-5929.46</v>
      </c>
      <c r="I110" s="6">
        <v>-5989.32</v>
      </c>
      <c r="J110" s="6">
        <v>-5964.6</v>
      </c>
      <c r="K110" s="6">
        <v>-48507.73</v>
      </c>
    </row>
    <row r="111" spans="1:11">
      <c r="A111" t="s">
        <v>200</v>
      </c>
      <c r="B111" t="s">
        <v>201</v>
      </c>
      <c r="C111" s="6">
        <v>-1079.26</v>
      </c>
      <c r="D111" s="6">
        <v>-1084.6500000000001</v>
      </c>
      <c r="E111" s="6">
        <v>-468.53</v>
      </c>
      <c r="F111" s="6">
        <v>-545.16</v>
      </c>
      <c r="G111" s="6">
        <v>-446.75</v>
      </c>
      <c r="H111" s="6">
        <v>-529.46</v>
      </c>
      <c r="I111" s="6">
        <v>-589.32000000000005</v>
      </c>
      <c r="J111" s="6">
        <v>-564.6</v>
      </c>
      <c r="K111" s="6">
        <v>-5307.73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-87.91</v>
      </c>
      <c r="D114" s="6">
        <v>-339.32</v>
      </c>
      <c r="E114" s="6">
        <v>-848.78</v>
      </c>
      <c r="F114" s="6">
        <v>-561.20000000000005</v>
      </c>
      <c r="G114" s="6">
        <v>-1367.29</v>
      </c>
      <c r="H114" s="6">
        <v>-1204.1500000000001</v>
      </c>
      <c r="I114" s="6">
        <v>-640.33000000000004</v>
      </c>
      <c r="J114" s="6"/>
      <c r="K114" s="6">
        <v>-5048.9799999999996</v>
      </c>
    </row>
    <row r="115" spans="1:11">
      <c r="A115" t="s">
        <v>207</v>
      </c>
      <c r="B115" t="s">
        <v>208</v>
      </c>
      <c r="C115" s="6">
        <v>-87.91</v>
      </c>
      <c r="D115" s="6">
        <v>-339.32</v>
      </c>
      <c r="E115" s="6">
        <v>-873.78</v>
      </c>
      <c r="F115" s="6">
        <v>-561.20000000000005</v>
      </c>
      <c r="G115" s="6">
        <v>-1367.29</v>
      </c>
      <c r="H115" s="6">
        <v>-1204.1500000000001</v>
      </c>
      <c r="I115" s="6">
        <v>-640.33000000000004</v>
      </c>
      <c r="J115" s="6"/>
      <c r="K115" s="6">
        <v>-5073.9799999999996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>
        <v>25</v>
      </c>
      <c r="F117" s="6"/>
      <c r="G117" s="6"/>
      <c r="H117" s="6"/>
      <c r="I117" s="6"/>
      <c r="J117" s="6"/>
      <c r="K117" s="6">
        <v>25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-14238.04</v>
      </c>
      <c r="D120" s="8">
        <v>-42060.67</v>
      </c>
      <c r="E120" s="8">
        <v>-11860.97</v>
      </c>
      <c r="F120" s="8">
        <v>19853.849999999999</v>
      </c>
      <c r="G120" s="8">
        <v>7442.56</v>
      </c>
      <c r="H120" s="8">
        <v>89606.09</v>
      </c>
      <c r="I120" s="8">
        <v>4992.3100000000004</v>
      </c>
      <c r="J120" s="8">
        <v>-17697.12</v>
      </c>
      <c r="K120" s="8">
        <v>36038.01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-2.3E-2</v>
      </c>
      <c r="D121" s="9">
        <f t="shared" ref="D121:K121" si="1">IF(D$10=0," ",ROUND(D120/D$10,3))</f>
        <v>-6.4000000000000001E-2</v>
      </c>
      <c r="E121" s="9">
        <f t="shared" si="1"/>
        <v>-1.7000000000000001E-2</v>
      </c>
      <c r="F121" s="9">
        <f t="shared" si="1"/>
        <v>2.7E-2</v>
      </c>
      <c r="G121" s="9">
        <f t="shared" si="1"/>
        <v>0.01</v>
      </c>
      <c r="H121" s="9">
        <f t="shared" si="1"/>
        <v>9.9000000000000005E-2</v>
      </c>
      <c r="I121" s="9">
        <f t="shared" si="1"/>
        <v>8.0000000000000002E-3</v>
      </c>
      <c r="J121" s="9">
        <f t="shared" si="1"/>
        <v>-2.7E-2</v>
      </c>
      <c r="K121" s="9">
        <f t="shared" si="1"/>
        <v>6.0000000000000001E-3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-103511.09</v>
      </c>
      <c r="D123" s="6">
        <v>-129086.67</v>
      </c>
      <c r="E123" s="6">
        <v>-122765.55</v>
      </c>
      <c r="F123" s="6">
        <v>-125060.91</v>
      </c>
      <c r="G123" s="6">
        <v>-127149.96</v>
      </c>
      <c r="H123" s="6">
        <v>-116126.92</v>
      </c>
      <c r="I123" s="6">
        <v>-114947.75</v>
      </c>
      <c r="J123" s="6">
        <v>-126363.32</v>
      </c>
      <c r="K123" s="6">
        <v>-965012.17</v>
      </c>
    </row>
    <row r="124" spans="1:11">
      <c r="A124" t="s">
        <v>221</v>
      </c>
      <c r="B124" t="s">
        <v>222</v>
      </c>
      <c r="C124" s="6">
        <v>-92004.4</v>
      </c>
      <c r="D124" s="6">
        <v>-118643.77</v>
      </c>
      <c r="E124" s="6">
        <v>-104228.1</v>
      </c>
      <c r="F124" s="6">
        <v>-113385.29</v>
      </c>
      <c r="G124" s="6">
        <v>-113786.41</v>
      </c>
      <c r="H124" s="6">
        <v>-104219.9</v>
      </c>
      <c r="I124" s="6">
        <v>-100630.95</v>
      </c>
      <c r="J124" s="6">
        <v>-106317.09</v>
      </c>
      <c r="K124" s="6">
        <v>-853215.91</v>
      </c>
    </row>
    <row r="125" spans="1:11">
      <c r="A125" t="s">
        <v>223</v>
      </c>
      <c r="B125" t="s">
        <v>224</v>
      </c>
      <c r="C125" s="6">
        <v>-7793.28</v>
      </c>
      <c r="D125" s="6">
        <v>-8402.4</v>
      </c>
      <c r="E125" s="6">
        <v>-8151.84</v>
      </c>
      <c r="F125" s="6">
        <v>-8432.64</v>
      </c>
      <c r="G125" s="6">
        <v>-8596.7999999999993</v>
      </c>
      <c r="H125" s="6">
        <v>-8782.56</v>
      </c>
      <c r="I125" s="6">
        <v>-8238.7999999999993</v>
      </c>
      <c r="J125" s="6">
        <v>-9044.6299999999992</v>
      </c>
      <c r="K125" s="6">
        <v>-67442.95</v>
      </c>
    </row>
    <row r="126" spans="1:11">
      <c r="A126" t="s">
        <v>225</v>
      </c>
      <c r="B126" t="s">
        <v>226</v>
      </c>
      <c r="C126" s="6"/>
      <c r="D126" s="6">
        <v>-2000</v>
      </c>
      <c r="E126" s="6">
        <v>-8450</v>
      </c>
      <c r="F126" s="6">
        <v>-257.01</v>
      </c>
      <c r="G126" s="6">
        <v>-2000</v>
      </c>
      <c r="H126" s="6">
        <v>-1050</v>
      </c>
      <c r="I126" s="6">
        <v>-733.65</v>
      </c>
      <c r="J126" s="6">
        <v>-4350</v>
      </c>
      <c r="K126" s="6">
        <v>-18840.66</v>
      </c>
    </row>
    <row r="127" spans="1:11">
      <c r="A127" t="s">
        <v>227</v>
      </c>
      <c r="B127" t="s">
        <v>228</v>
      </c>
      <c r="C127" s="6">
        <v>-2634.15</v>
      </c>
      <c r="D127" s="6">
        <v>1044.1500000000001</v>
      </c>
      <c r="E127" s="6">
        <v>-1467.08</v>
      </c>
      <c r="F127" s="6">
        <v>-2440.81</v>
      </c>
      <c r="G127" s="6">
        <v>-2320</v>
      </c>
      <c r="H127" s="6">
        <v>-1545</v>
      </c>
      <c r="I127" s="6">
        <v>-4755.03</v>
      </c>
      <c r="J127" s="6">
        <v>-6087</v>
      </c>
      <c r="K127" s="6">
        <v>-20204.919999999998</v>
      </c>
    </row>
    <row r="128" spans="1:11">
      <c r="A128" t="s">
        <v>229</v>
      </c>
      <c r="B128" t="s">
        <v>230</v>
      </c>
      <c r="C128" s="4">
        <v>-1079.26</v>
      </c>
      <c r="D128" s="4">
        <v>-1084.6500000000001</v>
      </c>
      <c r="E128">
        <v>-468.53</v>
      </c>
      <c r="F128">
        <v>-545.16</v>
      </c>
      <c r="G128">
        <v>-446.75</v>
      </c>
      <c r="H128">
        <v>-529.46</v>
      </c>
      <c r="I128">
        <v>-589.32000000000005</v>
      </c>
      <c r="J128">
        <v>-564.6</v>
      </c>
      <c r="K128" s="4">
        <v>-5307.73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10.875" bestFit="1" customWidth="1"/>
    <col min="4" max="4" width="11.75" bestFit="1" customWidth="1"/>
    <col min="5" max="5" width="10.875" bestFit="1" customWidth="1"/>
    <col min="6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4014</v>
      </c>
      <c r="C5" s="11">
        <v>4014</v>
      </c>
      <c r="D5" s="11">
        <v>4014</v>
      </c>
      <c r="E5" s="11">
        <v>4014</v>
      </c>
      <c r="F5" s="11">
        <v>4014</v>
      </c>
      <c r="G5" s="11">
        <v>4014</v>
      </c>
      <c r="H5" s="11">
        <v>4014</v>
      </c>
      <c r="I5" s="11">
        <v>4014</v>
      </c>
      <c r="J5" s="11">
        <v>4014</v>
      </c>
      <c r="K5" s="11">
        <v>4014</v>
      </c>
    </row>
    <row r="6" spans="1:52" s="13" customFormat="1" ht="28.5">
      <c r="A6" s="12" t="s">
        <v>8</v>
      </c>
      <c r="B6" s="13" t="s">
        <v>278</v>
      </c>
      <c r="C6" s="13" t="s">
        <v>278</v>
      </c>
      <c r="D6" s="13" t="s">
        <v>278</v>
      </c>
      <c r="E6" s="13" t="s">
        <v>278</v>
      </c>
      <c r="F6" s="13" t="s">
        <v>278</v>
      </c>
      <c r="G6" s="13" t="s">
        <v>278</v>
      </c>
      <c r="H6" s="13" t="s">
        <v>278</v>
      </c>
      <c r="I6" s="13" t="s">
        <v>278</v>
      </c>
      <c r="J6" s="13" t="s">
        <v>278</v>
      </c>
      <c r="K6" s="13" t="s">
        <v>278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7</v>
      </c>
      <c r="C8" s="11">
        <v>7</v>
      </c>
      <c r="D8" s="11">
        <v>7</v>
      </c>
      <c r="E8" s="11">
        <v>7</v>
      </c>
      <c r="F8" s="11">
        <v>7</v>
      </c>
      <c r="G8" s="11">
        <v>7</v>
      </c>
      <c r="H8" s="11">
        <v>7</v>
      </c>
      <c r="I8" s="11">
        <v>7</v>
      </c>
      <c r="J8" s="11">
        <v>7</v>
      </c>
      <c r="K8" s="11">
        <v>7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939234.43</v>
      </c>
      <c r="D10" s="8">
        <v>1003794.71</v>
      </c>
      <c r="E10" s="8">
        <v>899588.07</v>
      </c>
      <c r="F10" s="8">
        <v>1171240.27</v>
      </c>
      <c r="G10" s="8">
        <v>1251320.6100000001</v>
      </c>
      <c r="H10" s="8">
        <v>1133972.04</v>
      </c>
      <c r="I10" s="8">
        <v>1068128.58</v>
      </c>
      <c r="J10" s="8">
        <v>1120486.55</v>
      </c>
      <c r="K10" s="8">
        <v>8587765.2599999998</v>
      </c>
    </row>
    <row r="11" spans="1:52">
      <c r="A11" t="s">
        <v>25</v>
      </c>
      <c r="B11" t="s">
        <v>26</v>
      </c>
      <c r="C11" s="6">
        <v>939234.43</v>
      </c>
      <c r="D11" s="6">
        <v>1003794.71</v>
      </c>
      <c r="E11" s="6">
        <v>899588.07</v>
      </c>
      <c r="F11" s="6">
        <v>1171240.27</v>
      </c>
      <c r="G11" s="6">
        <v>1251320.6100000001</v>
      </c>
      <c r="H11" s="6">
        <v>1133972.04</v>
      </c>
      <c r="I11" s="6">
        <v>1068128.58</v>
      </c>
      <c r="J11" s="6">
        <v>1120486.55</v>
      </c>
      <c r="K11" s="6">
        <v>8587765.2599999998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-548041.72</v>
      </c>
      <c r="D13" s="6">
        <v>-585288.06999999995</v>
      </c>
      <c r="E13" s="6">
        <v>-507895.54</v>
      </c>
      <c r="F13" s="6">
        <v>-652426.91</v>
      </c>
      <c r="G13" s="6">
        <v>-713083.2</v>
      </c>
      <c r="H13" s="6">
        <v>-671391.09</v>
      </c>
      <c r="I13" s="6">
        <v>-603336.63</v>
      </c>
      <c r="J13" s="6">
        <v>-620085.80000000005</v>
      </c>
      <c r="K13" s="6">
        <v>-4901548.96</v>
      </c>
    </row>
    <row r="14" spans="1:52">
      <c r="A14">
        <v>3</v>
      </c>
      <c r="B14" t="s">
        <v>30</v>
      </c>
      <c r="C14" s="6">
        <v>391192.71</v>
      </c>
      <c r="D14" s="6">
        <v>418506.64</v>
      </c>
      <c r="E14" s="6">
        <v>391692.53</v>
      </c>
      <c r="F14" s="6">
        <v>518813.36</v>
      </c>
      <c r="G14" s="6">
        <v>538237.41</v>
      </c>
      <c r="H14" s="6">
        <v>462580.95</v>
      </c>
      <c r="I14" s="6">
        <v>464791.95</v>
      </c>
      <c r="J14" s="6">
        <v>500400.75</v>
      </c>
      <c r="K14" s="6">
        <v>3686216.3</v>
      </c>
    </row>
    <row r="15" spans="1:52" s="7" customFormat="1">
      <c r="A15" s="7">
        <v>4</v>
      </c>
      <c r="B15" s="7" t="s">
        <v>31</v>
      </c>
      <c r="C15" s="9">
        <f>IF(C$10=0," ",ROUND(C14/C$10,3))</f>
        <v>0.41699999999999998</v>
      </c>
      <c r="D15" s="9">
        <f t="shared" ref="D15:K15" si="0">IF(D$10=0," ",ROUND(D14/D$10,3))</f>
        <v>0.41699999999999998</v>
      </c>
      <c r="E15" s="9">
        <f t="shared" si="0"/>
        <v>0.435</v>
      </c>
      <c r="F15" s="9">
        <f t="shared" si="0"/>
        <v>0.443</v>
      </c>
      <c r="G15" s="9">
        <f t="shared" si="0"/>
        <v>0.43</v>
      </c>
      <c r="H15" s="9">
        <f t="shared" si="0"/>
        <v>0.40799999999999997</v>
      </c>
      <c r="I15" s="9">
        <f t="shared" si="0"/>
        <v>0.435</v>
      </c>
      <c r="J15" s="9">
        <f t="shared" si="0"/>
        <v>0.44700000000000001</v>
      </c>
      <c r="K15" s="9">
        <f t="shared" si="0"/>
        <v>0.42899999999999999</v>
      </c>
    </row>
    <row r="16" spans="1:52">
      <c r="A16">
        <v>5</v>
      </c>
      <c r="B16" t="s">
        <v>32</v>
      </c>
      <c r="C16" s="6">
        <v>-21306.45</v>
      </c>
      <c r="D16" s="6">
        <v>-20401.759999999998</v>
      </c>
      <c r="E16" s="6">
        <v>-21630.22</v>
      </c>
      <c r="F16" s="6">
        <v>-9709.43</v>
      </c>
      <c r="G16" s="6">
        <v>-10399.290000000001</v>
      </c>
      <c r="H16" s="6">
        <v>-6171.71</v>
      </c>
      <c r="I16" s="6">
        <v>-9355.31</v>
      </c>
      <c r="J16" s="6">
        <v>-11613.21</v>
      </c>
      <c r="K16" s="6">
        <v>-110587.38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-21080.14</v>
      </c>
      <c r="D18" s="6">
        <v>-19344.11</v>
      </c>
      <c r="E18" s="6">
        <v>-20545.830000000002</v>
      </c>
      <c r="F18" s="6">
        <v>-8445.85</v>
      </c>
      <c r="G18" s="6">
        <v>-9241.11</v>
      </c>
      <c r="H18" s="6">
        <v>-4852.6899999999996</v>
      </c>
      <c r="I18" s="6">
        <v>-7904.37</v>
      </c>
      <c r="J18" s="6">
        <v>-10172.66</v>
      </c>
      <c r="K18" s="6">
        <v>-101586.76</v>
      </c>
    </row>
    <row r="19" spans="1:11">
      <c r="A19" t="s">
        <v>35</v>
      </c>
      <c r="B19" t="s">
        <v>36</v>
      </c>
      <c r="C19" s="6">
        <v>-2263.2800000000002</v>
      </c>
      <c r="D19" s="6">
        <v>-0.03</v>
      </c>
      <c r="E19" s="6">
        <v>-23044.41</v>
      </c>
      <c r="F19" s="6">
        <v>-7210.44</v>
      </c>
      <c r="G19" s="6">
        <v>-232.82</v>
      </c>
      <c r="H19" s="6">
        <v>-4945.58</v>
      </c>
      <c r="I19" s="6">
        <v>-5492.1</v>
      </c>
      <c r="J19" s="6">
        <v>-272.67</v>
      </c>
      <c r="K19" s="6">
        <v>-43461.33</v>
      </c>
    </row>
    <row r="20" spans="1:11">
      <c r="A20" t="s">
        <v>37</v>
      </c>
      <c r="B20" t="s">
        <v>38</v>
      </c>
      <c r="C20" s="6">
        <v>-134.05000000000001</v>
      </c>
      <c r="D20" s="6"/>
      <c r="E20" s="6">
        <v>-880.91</v>
      </c>
      <c r="F20" s="6"/>
      <c r="G20" s="6">
        <v>-3503.41</v>
      </c>
      <c r="H20" s="6">
        <v>-1174.5999999999999</v>
      </c>
      <c r="I20" s="6">
        <v>-1220.92</v>
      </c>
      <c r="J20" s="6"/>
      <c r="K20" s="6">
        <v>-6913.89</v>
      </c>
    </row>
    <row r="21" spans="1:11">
      <c r="A21" t="s">
        <v>39</v>
      </c>
      <c r="B21" t="s">
        <v>40</v>
      </c>
      <c r="C21" s="6">
        <v>-8983.26</v>
      </c>
      <c r="D21" s="6">
        <v>-11063.6</v>
      </c>
      <c r="E21" s="6">
        <v>12318.85</v>
      </c>
      <c r="F21" s="6">
        <v>789.32</v>
      </c>
      <c r="G21" s="6">
        <v>-7088.54</v>
      </c>
      <c r="H21" s="6">
        <v>-2218.52</v>
      </c>
      <c r="I21" s="6">
        <v>5492.1</v>
      </c>
      <c r="J21" s="6">
        <v>272.67</v>
      </c>
      <c r="K21" s="6">
        <v>-10480.98</v>
      </c>
    </row>
    <row r="22" spans="1:11">
      <c r="A22" t="s">
        <v>41</v>
      </c>
      <c r="B22" t="s">
        <v>42</v>
      </c>
      <c r="C22" s="6">
        <v>-9699.5499999999993</v>
      </c>
      <c r="D22" s="6">
        <v>-8280.48</v>
      </c>
      <c r="E22" s="6">
        <v>-8939.36</v>
      </c>
      <c r="F22" s="6">
        <v>-2024.73</v>
      </c>
      <c r="G22" s="6">
        <v>1583.66</v>
      </c>
      <c r="H22" s="6">
        <v>3486.01</v>
      </c>
      <c r="I22" s="6">
        <v>-6683.45</v>
      </c>
      <c r="J22" s="6">
        <v>-10172.66</v>
      </c>
      <c r="K22" s="6">
        <v>-40730.559999999998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-226.31</v>
      </c>
      <c r="D26" s="6">
        <v>-1057.6500000000001</v>
      </c>
      <c r="E26" s="6">
        <v>-1084.3900000000001</v>
      </c>
      <c r="F26" s="6">
        <v>-1263.58</v>
      </c>
      <c r="G26" s="6">
        <v>-1158.18</v>
      </c>
      <c r="H26" s="6">
        <v>-1319.02</v>
      </c>
      <c r="I26" s="6">
        <v>-1450.94</v>
      </c>
      <c r="J26" s="6">
        <v>-1440.55</v>
      </c>
      <c r="K26" s="6">
        <v>-9000.6200000000008</v>
      </c>
    </row>
    <row r="27" spans="1:11">
      <c r="A27" t="s">
        <v>49</v>
      </c>
      <c r="B27" t="s">
        <v>50</v>
      </c>
      <c r="C27" s="6">
        <v>-226.31</v>
      </c>
      <c r="D27" s="6">
        <v>-1057.6500000000001</v>
      </c>
      <c r="E27" s="6">
        <v>-1084.3900000000001</v>
      </c>
      <c r="F27" s="6">
        <v>-1263.58</v>
      </c>
      <c r="G27" s="6">
        <v>-1158.18</v>
      </c>
      <c r="H27" s="6">
        <v>-1319.02</v>
      </c>
      <c r="I27" s="6">
        <v>-1450.94</v>
      </c>
      <c r="J27" s="6">
        <v>-1440.55</v>
      </c>
      <c r="K27" s="6">
        <v>-9000.6200000000008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369886.26</v>
      </c>
      <c r="D31" s="8">
        <v>398104.88</v>
      </c>
      <c r="E31" s="8">
        <v>370062.31</v>
      </c>
      <c r="F31" s="8">
        <v>509103.93</v>
      </c>
      <c r="G31" s="8">
        <v>527838.12</v>
      </c>
      <c r="H31" s="8">
        <v>456409.24</v>
      </c>
      <c r="I31" s="8">
        <v>455436.64</v>
      </c>
      <c r="J31" s="8">
        <v>488787.54</v>
      </c>
      <c r="K31" s="8">
        <v>3575628.92</v>
      </c>
    </row>
    <row r="32" spans="1:11" s="7" customFormat="1">
      <c r="A32" s="7">
        <v>11</v>
      </c>
      <c r="B32" s="7" t="s">
        <v>58</v>
      </c>
      <c r="C32" s="8">
        <v>-18150.25</v>
      </c>
      <c r="D32" s="8">
        <v>-16304.58</v>
      </c>
      <c r="E32" s="8">
        <v>-17397.72</v>
      </c>
      <c r="F32" s="8">
        <v>-17825.919999999998</v>
      </c>
      <c r="G32" s="8">
        <v>-27057.93</v>
      </c>
      <c r="H32" s="8">
        <v>-25755.77</v>
      </c>
      <c r="I32" s="8">
        <v>-23290.04</v>
      </c>
      <c r="J32" s="8">
        <v>-24230.97</v>
      </c>
      <c r="K32" s="8">
        <v>-170013.18</v>
      </c>
    </row>
    <row r="33" spans="1:11">
      <c r="A33">
        <v>12</v>
      </c>
      <c r="B33" t="s">
        <v>59</v>
      </c>
      <c r="C33" s="6">
        <v>-414816.45</v>
      </c>
      <c r="D33" s="6">
        <v>-391307.85</v>
      </c>
      <c r="E33" s="6">
        <v>-503755.14</v>
      </c>
      <c r="F33" s="6">
        <v>-429264.41</v>
      </c>
      <c r="G33" s="6">
        <v>-432684.28</v>
      </c>
      <c r="H33" s="6">
        <v>-446736.88</v>
      </c>
      <c r="I33" s="6">
        <v>-424937.43</v>
      </c>
      <c r="J33" s="6">
        <v>-446773.82</v>
      </c>
      <c r="K33" s="6">
        <v>-3490276.26</v>
      </c>
    </row>
    <row r="34" spans="1:11">
      <c r="A34">
        <v>13</v>
      </c>
      <c r="B34" t="s">
        <v>60</v>
      </c>
      <c r="C34" s="6">
        <v>-134130.70000000001</v>
      </c>
      <c r="D34" s="6">
        <v>-113853.23</v>
      </c>
      <c r="E34" s="6">
        <v>-145201.51</v>
      </c>
      <c r="F34" s="6">
        <v>-149046.81</v>
      </c>
      <c r="G34" s="6">
        <v>-142346.26</v>
      </c>
      <c r="H34" s="6">
        <v>-151600.60999999999</v>
      </c>
      <c r="I34" s="6">
        <v>-133475.38</v>
      </c>
      <c r="J34" s="6">
        <v>-154902.91</v>
      </c>
      <c r="K34" s="6">
        <v>-1124557.4099999999</v>
      </c>
    </row>
    <row r="35" spans="1:11">
      <c r="A35" t="s">
        <v>61</v>
      </c>
      <c r="B35" t="s">
        <v>62</v>
      </c>
      <c r="C35" s="6">
        <v>-101328</v>
      </c>
      <c r="D35" s="6">
        <v>-86376</v>
      </c>
      <c r="E35" s="6">
        <v>-102537</v>
      </c>
      <c r="F35" s="6">
        <v>-97777</v>
      </c>
      <c r="G35" s="6">
        <v>-95817</v>
      </c>
      <c r="H35" s="6">
        <v>-99947</v>
      </c>
      <c r="I35" s="6">
        <v>-94837</v>
      </c>
      <c r="J35" s="6">
        <v>-96817</v>
      </c>
      <c r="K35" s="6">
        <v>-775436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-2000</v>
      </c>
      <c r="E37" s="6">
        <v>-2000</v>
      </c>
      <c r="F37" s="6">
        <v>-2000</v>
      </c>
      <c r="G37" s="6">
        <v>-2000</v>
      </c>
      <c r="H37" s="6">
        <v>-2000</v>
      </c>
      <c r="I37" s="6">
        <v>-2000</v>
      </c>
      <c r="J37" s="6">
        <v>-2000</v>
      </c>
      <c r="K37" s="6">
        <v>-16000</v>
      </c>
    </row>
    <row r="38" spans="1:11">
      <c r="A38" t="s">
        <v>67</v>
      </c>
      <c r="B38" t="s">
        <v>68</v>
      </c>
      <c r="C38" s="6">
        <v>-9194.48</v>
      </c>
      <c r="D38" s="6">
        <v>-4104.01</v>
      </c>
      <c r="E38" s="6">
        <v>-3696.29</v>
      </c>
      <c r="F38" s="6">
        <v>-1972.59</v>
      </c>
      <c r="G38" s="6">
        <v>-3663.9</v>
      </c>
      <c r="H38" s="6">
        <v>-4777.41</v>
      </c>
      <c r="I38" s="6">
        <v>-2476.3000000000002</v>
      </c>
      <c r="J38" s="6">
        <v>-11812.7</v>
      </c>
      <c r="K38" s="6">
        <v>-41697.68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-35000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-159000</v>
      </c>
    </row>
    <row r="40" spans="1:11">
      <c r="A40" t="s">
        <v>71</v>
      </c>
      <c r="B40" t="s">
        <v>72</v>
      </c>
      <c r="C40" s="6">
        <v>-500</v>
      </c>
      <c r="D40" s="6">
        <v>-1500</v>
      </c>
      <c r="E40" s="6">
        <v>-1200</v>
      </c>
      <c r="F40" s="6">
        <v>-12104</v>
      </c>
      <c r="G40" s="6">
        <v>-7741</v>
      </c>
      <c r="H40" s="6">
        <v>-15283</v>
      </c>
      <c r="I40" s="6">
        <v>1104</v>
      </c>
      <c r="J40" s="6">
        <v>-7150</v>
      </c>
      <c r="K40" s="6">
        <v>-44374</v>
      </c>
    </row>
    <row r="41" spans="1:11">
      <c r="A41" t="s">
        <v>73</v>
      </c>
      <c r="B41" t="s">
        <v>74</v>
      </c>
      <c r="C41" s="6"/>
      <c r="D41" s="6"/>
      <c r="E41" s="6"/>
      <c r="F41" s="6">
        <v>-5000</v>
      </c>
      <c r="G41" s="6">
        <v>-2501.14</v>
      </c>
      <c r="H41" s="6"/>
      <c r="I41" s="6">
        <v>-4642.8599999999997</v>
      </c>
      <c r="J41" s="6">
        <v>-2500</v>
      </c>
      <c r="K41" s="6">
        <v>-14644</v>
      </c>
    </row>
    <row r="42" spans="1:11">
      <c r="A42" t="s">
        <v>75</v>
      </c>
      <c r="B42" t="s">
        <v>76</v>
      </c>
      <c r="C42" s="6"/>
      <c r="D42" s="6"/>
      <c r="E42" s="6">
        <v>-1045</v>
      </c>
      <c r="F42" s="6">
        <v>-470</v>
      </c>
      <c r="G42" s="6"/>
      <c r="H42" s="6">
        <v>1030</v>
      </c>
      <c r="I42" s="6"/>
      <c r="J42" s="6"/>
      <c r="K42" s="6">
        <v>-485</v>
      </c>
    </row>
    <row r="43" spans="1:11">
      <c r="A43" t="s">
        <v>77</v>
      </c>
      <c r="B43" t="s">
        <v>78</v>
      </c>
      <c r="C43" s="6">
        <v>-2474.5500000000002</v>
      </c>
      <c r="D43" s="6">
        <v>-2474.5500000000002</v>
      </c>
      <c r="E43" s="6">
        <v>-2474.5500000000002</v>
      </c>
      <c r="F43" s="6">
        <v>-2474.5500000000002</v>
      </c>
      <c r="G43" s="6">
        <v>-3374.55</v>
      </c>
      <c r="H43" s="6">
        <v>-3374.55</v>
      </c>
      <c r="I43" s="6">
        <v>-3374.55</v>
      </c>
      <c r="J43" s="6">
        <v>-3374.55</v>
      </c>
      <c r="K43" s="6">
        <v>-23396.400000000001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-2772</v>
      </c>
      <c r="D45" s="6">
        <v>-2562</v>
      </c>
      <c r="E45" s="6">
        <v>-3082</v>
      </c>
      <c r="F45" s="6">
        <v>-3082</v>
      </c>
      <c r="G45" s="6">
        <v>-3082</v>
      </c>
      <c r="H45" s="6">
        <v>-3082</v>
      </c>
      <c r="I45" s="6">
        <v>-3082</v>
      </c>
      <c r="J45" s="6">
        <v>-3082</v>
      </c>
      <c r="K45" s="6">
        <v>-23826</v>
      </c>
    </row>
    <row r="46" spans="1:11">
      <c r="A46" t="s">
        <v>83</v>
      </c>
      <c r="B46" t="s">
        <v>84</v>
      </c>
      <c r="C46" s="6">
        <v>-1695</v>
      </c>
      <c r="D46" s="6">
        <v>-670</v>
      </c>
      <c r="E46" s="6"/>
      <c r="F46" s="6"/>
      <c r="G46" s="6"/>
      <c r="H46" s="6"/>
      <c r="I46" s="6"/>
      <c r="J46" s="6"/>
      <c r="K46" s="6">
        <v>-2365</v>
      </c>
    </row>
    <row r="47" spans="1:11">
      <c r="A47" t="s">
        <v>85</v>
      </c>
      <c r="B47" t="s">
        <v>86</v>
      </c>
      <c r="C47" s="6">
        <v>-4166.67</v>
      </c>
      <c r="D47" s="6">
        <v>-4166.67</v>
      </c>
      <c r="E47" s="6">
        <v>5833.33</v>
      </c>
      <c r="F47" s="6">
        <v>-4166.67</v>
      </c>
      <c r="G47" s="6">
        <v>-4166.67</v>
      </c>
      <c r="H47" s="6">
        <v>-4166.6499999999996</v>
      </c>
      <c r="I47" s="6">
        <v>-4166.67</v>
      </c>
      <c r="J47" s="6">
        <v>-4166.66</v>
      </c>
      <c r="K47" s="6">
        <v>-23333.33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-223170</v>
      </c>
      <c r="D49" s="6">
        <v>-223562.5</v>
      </c>
      <c r="E49" s="6">
        <v>-278570</v>
      </c>
      <c r="F49" s="6">
        <v>-223562.5</v>
      </c>
      <c r="G49" s="6">
        <v>-223562.5</v>
      </c>
      <c r="H49" s="6">
        <v>-223562.5</v>
      </c>
      <c r="I49" s="6">
        <v>-223562.5</v>
      </c>
      <c r="J49" s="6">
        <v>-223562.5</v>
      </c>
      <c r="K49" s="6">
        <v>-1843115</v>
      </c>
    </row>
    <row r="50" spans="1:11">
      <c r="A50" t="s">
        <v>90</v>
      </c>
      <c r="B50" t="s">
        <v>91</v>
      </c>
      <c r="C50" s="6">
        <v>-215250</v>
      </c>
      <c r="D50" s="6">
        <v>-215250</v>
      </c>
      <c r="E50" s="6">
        <v>-215250</v>
      </c>
      <c r="F50" s="6">
        <v>-215250</v>
      </c>
      <c r="G50" s="6">
        <v>-215250</v>
      </c>
      <c r="H50" s="6">
        <v>-215250</v>
      </c>
      <c r="I50" s="6">
        <v>-215250</v>
      </c>
      <c r="J50" s="6">
        <v>-215250</v>
      </c>
      <c r="K50" s="6">
        <v>-1722000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-7920</v>
      </c>
      <c r="D53" s="6">
        <v>-8312.5</v>
      </c>
      <c r="E53" s="6">
        <v>-63320</v>
      </c>
      <c r="F53" s="6">
        <v>-8312.5</v>
      </c>
      <c r="G53" s="6">
        <v>-8312.5</v>
      </c>
      <c r="H53" s="6">
        <v>-8312.5</v>
      </c>
      <c r="I53" s="6">
        <v>-8312.5</v>
      </c>
      <c r="J53" s="6">
        <v>-8312.5</v>
      </c>
      <c r="K53" s="6">
        <v>-121115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-3019.27</v>
      </c>
      <c r="D60" s="6">
        <v>-3119.91</v>
      </c>
      <c r="E60" s="6">
        <v>-3070.45</v>
      </c>
      <c r="F60" s="6">
        <v>-3160.68</v>
      </c>
      <c r="G60" s="6">
        <v>-3159.8</v>
      </c>
      <c r="H60" s="6">
        <v>-4313.95</v>
      </c>
      <c r="I60" s="6">
        <v>-4456.18</v>
      </c>
      <c r="J60" s="6">
        <v>-4296.53</v>
      </c>
      <c r="K60" s="6">
        <v>-28596.77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-257.52999999999997</v>
      </c>
      <c r="D62" s="6">
        <v>-266.12</v>
      </c>
      <c r="E62" s="6">
        <v>-257.52999999999997</v>
      </c>
      <c r="F62" s="6">
        <v>-266.12</v>
      </c>
      <c r="G62" s="6">
        <v>-266.12</v>
      </c>
      <c r="H62" s="6">
        <v>-2624.65</v>
      </c>
      <c r="I62" s="6">
        <v>-2712.14</v>
      </c>
      <c r="J62" s="6">
        <v>-2624.65</v>
      </c>
      <c r="K62" s="6">
        <v>-9274.86</v>
      </c>
    </row>
    <row r="63" spans="1:11">
      <c r="A63" t="s">
        <v>115</v>
      </c>
      <c r="B63" t="s">
        <v>116</v>
      </c>
      <c r="C63" s="6">
        <v>-2619.5500000000002</v>
      </c>
      <c r="D63" s="6">
        <v>-2706.86</v>
      </c>
      <c r="E63" s="6">
        <v>-2441.42</v>
      </c>
      <c r="F63" s="6">
        <v>-2510.67</v>
      </c>
      <c r="G63" s="6">
        <v>-2509.79</v>
      </c>
      <c r="H63" s="6">
        <v>-1317.8</v>
      </c>
      <c r="I63" s="6">
        <v>-1361.72</v>
      </c>
      <c r="J63" s="6">
        <v>-1317.8</v>
      </c>
      <c r="K63" s="6">
        <v>-16785.61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-142.19</v>
      </c>
      <c r="D65" s="6">
        <v>-146.93</v>
      </c>
      <c r="E65" s="6">
        <v>-371.5</v>
      </c>
      <c r="F65" s="6">
        <v>-383.89</v>
      </c>
      <c r="G65" s="6">
        <v>-383.89</v>
      </c>
      <c r="H65" s="6">
        <v>-371.5</v>
      </c>
      <c r="I65" s="6">
        <v>-382.32</v>
      </c>
      <c r="J65" s="6">
        <v>-354.08</v>
      </c>
      <c r="K65" s="6">
        <v>-2536.3000000000002</v>
      </c>
    </row>
    <row r="66" spans="1:11">
      <c r="A66">
        <v>17</v>
      </c>
      <c r="B66" t="s">
        <v>121</v>
      </c>
      <c r="C66" s="6">
        <v>-54496.480000000003</v>
      </c>
      <c r="D66" s="6">
        <v>-50772.21</v>
      </c>
      <c r="E66" s="6">
        <v>-76913.179999999993</v>
      </c>
      <c r="F66" s="6">
        <v>-53494.42</v>
      </c>
      <c r="G66" s="6">
        <v>-63615.72</v>
      </c>
      <c r="H66" s="6">
        <v>-67259.820000000007</v>
      </c>
      <c r="I66" s="6">
        <v>-63443.37</v>
      </c>
      <c r="J66" s="6">
        <v>-64011.88</v>
      </c>
      <c r="K66" s="6">
        <v>-494007.08</v>
      </c>
    </row>
    <row r="67" spans="1:11">
      <c r="A67">
        <v>18</v>
      </c>
      <c r="B67" t="s">
        <v>122</v>
      </c>
      <c r="C67" s="6">
        <v>-3120</v>
      </c>
      <c r="D67" s="6">
        <v>-3510</v>
      </c>
      <c r="E67" s="6">
        <v>-3120</v>
      </c>
      <c r="F67" s="6">
        <v>-3510</v>
      </c>
      <c r="G67" s="6">
        <v>-3510</v>
      </c>
      <c r="H67" s="6">
        <v>-7135</v>
      </c>
      <c r="I67" s="6">
        <v>-3510</v>
      </c>
      <c r="J67" s="6">
        <v>-3120</v>
      </c>
      <c r="K67" s="6">
        <v>-30535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-3120</v>
      </c>
      <c r="D69" s="6">
        <v>-3510</v>
      </c>
      <c r="E69" s="6">
        <v>-3120</v>
      </c>
      <c r="F69" s="6">
        <v>-3510</v>
      </c>
      <c r="G69" s="6">
        <v>-3510</v>
      </c>
      <c r="H69" s="6">
        <v>-3510</v>
      </c>
      <c r="I69" s="6">
        <v>-3510</v>
      </c>
      <c r="J69" s="6">
        <v>-3120</v>
      </c>
      <c r="K69" s="6">
        <v>-26910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>
        <v>-1625</v>
      </c>
      <c r="I70" s="6"/>
      <c r="J70" s="6"/>
      <c r="K70" s="6">
        <v>-1625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-30149.65</v>
      </c>
      <c r="D76" s="6">
        <v>-24542.79</v>
      </c>
      <c r="E76" s="6">
        <v>-26836.36</v>
      </c>
      <c r="F76" s="6">
        <v>-23674.81</v>
      </c>
      <c r="G76" s="6">
        <v>-25103.68</v>
      </c>
      <c r="H76" s="6">
        <v>-26887.13</v>
      </c>
      <c r="I76" s="6">
        <v>-24935.16</v>
      </c>
      <c r="J76" s="6">
        <v>-25811.06</v>
      </c>
      <c r="K76" s="6">
        <v>-207940.64</v>
      </c>
    </row>
    <row r="77" spans="1:11">
      <c r="A77" t="s">
        <v>140</v>
      </c>
      <c r="B77" t="s">
        <v>141</v>
      </c>
      <c r="C77" s="6"/>
      <c r="D77" s="6">
        <v>-309.25</v>
      </c>
      <c r="E77" s="6">
        <v>-163.25</v>
      </c>
      <c r="F77" s="6"/>
      <c r="G77" s="6">
        <v>-442.5</v>
      </c>
      <c r="H77" s="6"/>
      <c r="I77" s="6"/>
      <c r="J77" s="6">
        <v>-699</v>
      </c>
      <c r="K77" s="6">
        <v>-1614</v>
      </c>
    </row>
    <row r="78" spans="1:11">
      <c r="A78" t="s">
        <v>142</v>
      </c>
      <c r="B78" t="s">
        <v>143</v>
      </c>
      <c r="C78" s="6">
        <v>-30149.65</v>
      </c>
      <c r="D78" s="6">
        <v>-24233.54</v>
      </c>
      <c r="E78" s="6">
        <v>-26673.11</v>
      </c>
      <c r="F78" s="6">
        <v>-23674.81</v>
      </c>
      <c r="G78" s="6">
        <v>-24661.18</v>
      </c>
      <c r="H78" s="6">
        <v>-26887.13</v>
      </c>
      <c r="I78" s="6">
        <v>-24935.16</v>
      </c>
      <c r="J78" s="6">
        <v>-25112.06</v>
      </c>
      <c r="K78" s="6">
        <v>-206326.64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-8294.57</v>
      </c>
      <c r="D80" s="6">
        <v>-15365.56</v>
      </c>
      <c r="E80" s="6">
        <v>-19483.740000000002</v>
      </c>
      <c r="F80" s="6">
        <v>-17335.23</v>
      </c>
      <c r="G80" s="6">
        <v>-14415.61</v>
      </c>
      <c r="H80" s="6">
        <v>-11973.73</v>
      </c>
      <c r="I80" s="6">
        <v>-15291.86</v>
      </c>
      <c r="J80" s="6">
        <v>-16370.86</v>
      </c>
      <c r="K80" s="6">
        <v>-118531.16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-1300</v>
      </c>
      <c r="E82" s="6">
        <v>-9400</v>
      </c>
      <c r="F82" s="6">
        <v>-7500</v>
      </c>
      <c r="G82" s="6">
        <v>-1850</v>
      </c>
      <c r="H82" s="6">
        <v>-2360</v>
      </c>
      <c r="I82" s="6">
        <v>-6240</v>
      </c>
      <c r="J82" s="6">
        <v>-5330.84</v>
      </c>
      <c r="K82" s="6">
        <v>-33980.839999999997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-3086.76</v>
      </c>
      <c r="D86" s="6">
        <v>-6815.56</v>
      </c>
      <c r="E86" s="6">
        <v>-4823.91</v>
      </c>
      <c r="F86" s="6">
        <v>-4583.8599999999997</v>
      </c>
      <c r="G86" s="6">
        <v>-5308.36</v>
      </c>
      <c r="H86" s="6">
        <v>-4372.3599999999997</v>
      </c>
      <c r="I86" s="6">
        <v>-3829.21</v>
      </c>
      <c r="J86" s="6">
        <v>-3750.46</v>
      </c>
      <c r="K86" s="6">
        <v>-36570.480000000003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-1877.8</v>
      </c>
      <c r="D90" s="6">
        <v>1117.8</v>
      </c>
      <c r="E90" s="6">
        <v>-2674.99</v>
      </c>
      <c r="F90" s="6"/>
      <c r="G90" s="6">
        <v>-9245.25</v>
      </c>
      <c r="H90" s="6">
        <v>-9102.7000000000007</v>
      </c>
      <c r="I90" s="6">
        <v>-1032</v>
      </c>
      <c r="J90" s="6">
        <v>-11040.81</v>
      </c>
      <c r="K90" s="6">
        <v>-33855.75</v>
      </c>
    </row>
    <row r="91" spans="1:11">
      <c r="A91" t="s">
        <v>165</v>
      </c>
      <c r="B91" t="s">
        <v>166</v>
      </c>
      <c r="C91" s="6">
        <v>-1877.8</v>
      </c>
      <c r="D91" s="6">
        <v>1581.54</v>
      </c>
      <c r="E91" s="6">
        <v>-864.95</v>
      </c>
      <c r="F91" s="6"/>
      <c r="G91" s="6">
        <v>-2721.06</v>
      </c>
      <c r="H91" s="6">
        <v>-657.7</v>
      </c>
      <c r="I91" s="6"/>
      <c r="J91" s="6">
        <v>-265.42</v>
      </c>
      <c r="K91" s="6">
        <v>-4805.3900000000003</v>
      </c>
    </row>
    <row r="92" spans="1:11">
      <c r="A92" t="s">
        <v>167</v>
      </c>
      <c r="B92" t="s">
        <v>168</v>
      </c>
      <c r="C92" s="6"/>
      <c r="D92" s="6">
        <v>-463.74</v>
      </c>
      <c r="E92" s="6">
        <v>-1810.04</v>
      </c>
      <c r="F92" s="6"/>
      <c r="G92" s="6">
        <v>-6524.19</v>
      </c>
      <c r="H92" s="6">
        <v>-1055</v>
      </c>
      <c r="I92" s="6">
        <v>-1032</v>
      </c>
      <c r="J92" s="6">
        <v>-6855.39</v>
      </c>
      <c r="K92" s="6">
        <v>-17740.36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>
        <v>-7390</v>
      </c>
      <c r="I94" s="6"/>
      <c r="J94" s="6">
        <v>-3920</v>
      </c>
      <c r="K94" s="6">
        <v>-11310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-1508.2</v>
      </c>
      <c r="D101" s="6">
        <v>-1508.2</v>
      </c>
      <c r="E101" s="6">
        <v>-1508.2</v>
      </c>
      <c r="F101" s="6">
        <v>-1508.2</v>
      </c>
      <c r="G101" s="6">
        <v>-1508.2</v>
      </c>
      <c r="H101" s="6">
        <v>-1508.2</v>
      </c>
      <c r="I101" s="6">
        <v>-1508.2</v>
      </c>
      <c r="J101" s="6">
        <v>-1508.2</v>
      </c>
      <c r="K101" s="6">
        <v>-12065.6</v>
      </c>
    </row>
    <row r="102" spans="1:11">
      <c r="A102" t="s">
        <v>185</v>
      </c>
      <c r="B102" t="s">
        <v>186</v>
      </c>
      <c r="C102" s="6">
        <v>-327.47000000000003</v>
      </c>
      <c r="D102" s="6">
        <v>-327.47000000000003</v>
      </c>
      <c r="E102" s="6">
        <v>-327.47000000000003</v>
      </c>
      <c r="F102" s="6">
        <v>-327.47000000000003</v>
      </c>
      <c r="G102" s="6">
        <v>-327.47000000000003</v>
      </c>
      <c r="H102" s="6">
        <v>-327.47000000000003</v>
      </c>
      <c r="I102" s="6">
        <v>-327.47000000000003</v>
      </c>
      <c r="J102" s="6">
        <v>-327.47000000000003</v>
      </c>
      <c r="K102" s="6">
        <v>-2619.7600000000002</v>
      </c>
    </row>
    <row r="103" spans="1:11">
      <c r="A103" t="s">
        <v>187</v>
      </c>
      <c r="B103" t="s">
        <v>188</v>
      </c>
      <c r="C103" s="6">
        <v>-1180.73</v>
      </c>
      <c r="D103" s="6">
        <v>-1180.73</v>
      </c>
      <c r="E103" s="6">
        <v>-1180.73</v>
      </c>
      <c r="F103" s="6">
        <v>-1180.73</v>
      </c>
      <c r="G103" s="6">
        <v>-1180.73</v>
      </c>
      <c r="H103" s="6">
        <v>-1180.73</v>
      </c>
      <c r="I103" s="6">
        <v>-1180.73</v>
      </c>
      <c r="J103" s="6">
        <v>-1180.73</v>
      </c>
      <c r="K103" s="6">
        <v>-9445.84</v>
      </c>
    </row>
    <row r="104" spans="1:11">
      <c r="A104">
        <v>25</v>
      </c>
      <c r="B104" t="s">
        <v>189</v>
      </c>
      <c r="C104" s="6">
        <v>-167.81</v>
      </c>
      <c r="D104" s="6"/>
      <c r="E104" s="6">
        <v>-13505.51</v>
      </c>
      <c r="F104" s="6">
        <v>-504.73</v>
      </c>
      <c r="G104" s="6">
        <v>-261.54000000000002</v>
      </c>
      <c r="H104" s="6">
        <v>-428.41</v>
      </c>
      <c r="I104" s="6">
        <v>-9187.65</v>
      </c>
      <c r="J104" s="6">
        <v>-19.09</v>
      </c>
      <c r="K104" s="6">
        <v>-24074.74</v>
      </c>
    </row>
    <row r="105" spans="1:11">
      <c r="A105" t="s">
        <v>190</v>
      </c>
      <c r="B105" t="s">
        <v>191</v>
      </c>
      <c r="C105" s="6">
        <v>-167.81</v>
      </c>
      <c r="D105" s="6"/>
      <c r="E105" s="6">
        <v>-13505.51</v>
      </c>
      <c r="F105" s="6">
        <v>-504.73</v>
      </c>
      <c r="G105" s="6">
        <v>-261.54000000000002</v>
      </c>
      <c r="H105" s="6">
        <v>-428.41</v>
      </c>
      <c r="I105" s="6">
        <v>-9187.65</v>
      </c>
      <c r="J105" s="6">
        <v>-19.09</v>
      </c>
      <c r="K105" s="6">
        <v>-24074.74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-6896.57</v>
      </c>
      <c r="D110" s="6">
        <v>-6088.46</v>
      </c>
      <c r="E110" s="6">
        <v>-6083.16</v>
      </c>
      <c r="F110" s="6">
        <v>-6086.45</v>
      </c>
      <c r="G110" s="6">
        <v>-6049.69</v>
      </c>
      <c r="H110" s="6">
        <v>-6092.33</v>
      </c>
      <c r="I110" s="6">
        <v>-6161.74</v>
      </c>
      <c r="J110" s="6">
        <v>-6141.86</v>
      </c>
      <c r="K110" s="6">
        <v>-49600.26</v>
      </c>
    </row>
    <row r="111" spans="1:11">
      <c r="A111" t="s">
        <v>200</v>
      </c>
      <c r="B111" t="s">
        <v>201</v>
      </c>
      <c r="C111" s="6">
        <v>-1496.57</v>
      </c>
      <c r="D111" s="6">
        <v>-688.46</v>
      </c>
      <c r="E111" s="6">
        <v>-683.16</v>
      </c>
      <c r="F111" s="6">
        <v>-686.45</v>
      </c>
      <c r="G111" s="6">
        <v>-649.69000000000005</v>
      </c>
      <c r="H111" s="6">
        <v>-692.33</v>
      </c>
      <c r="I111" s="6">
        <v>-761.74</v>
      </c>
      <c r="J111" s="6">
        <v>-741.86</v>
      </c>
      <c r="K111" s="6">
        <v>-6400.26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-1536.88</v>
      </c>
      <c r="D114" s="6"/>
      <c r="E114" s="6">
        <v>-2826.22</v>
      </c>
      <c r="F114" s="6"/>
      <c r="G114" s="6">
        <v>-2646.75</v>
      </c>
      <c r="H114" s="6">
        <v>-3257.32</v>
      </c>
      <c r="I114" s="6">
        <v>-941.76</v>
      </c>
      <c r="J114" s="6"/>
      <c r="K114" s="6">
        <v>-11208.93</v>
      </c>
    </row>
    <row r="115" spans="1:11">
      <c r="A115" t="s">
        <v>207</v>
      </c>
      <c r="B115" t="s">
        <v>208</v>
      </c>
      <c r="C115" s="6">
        <v>-1731.38</v>
      </c>
      <c r="D115" s="6"/>
      <c r="E115" s="6">
        <v>-2827.22</v>
      </c>
      <c r="F115" s="6"/>
      <c r="G115" s="6">
        <v>-2646.75</v>
      </c>
      <c r="H115" s="6">
        <v>-3257.32</v>
      </c>
      <c r="I115" s="6">
        <v>-941.76</v>
      </c>
      <c r="J115" s="6"/>
      <c r="K115" s="6">
        <v>-11404.43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>
        <v>1</v>
      </c>
      <c r="F117" s="6"/>
      <c r="G117" s="6"/>
      <c r="H117" s="6"/>
      <c r="I117" s="6"/>
      <c r="J117" s="6"/>
      <c r="K117" s="6">
        <v>1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>
        <v>194.5</v>
      </c>
      <c r="D119" s="6"/>
      <c r="E119" s="6"/>
      <c r="F119" s="6"/>
      <c r="G119" s="6"/>
      <c r="H119" s="6"/>
      <c r="I119" s="6"/>
      <c r="J119" s="6"/>
      <c r="K119" s="6">
        <v>194.5</v>
      </c>
    </row>
    <row r="120" spans="1:11" s="7" customFormat="1">
      <c r="A120" s="7">
        <v>29</v>
      </c>
      <c r="B120" s="7" t="s">
        <v>217</v>
      </c>
      <c r="C120" s="8">
        <v>-63080.44</v>
      </c>
      <c r="D120" s="8">
        <v>-9507.5499999999993</v>
      </c>
      <c r="E120" s="8">
        <v>-151090.54999999999</v>
      </c>
      <c r="F120" s="8">
        <v>62013.599999999999</v>
      </c>
      <c r="G120" s="8">
        <v>68095.91</v>
      </c>
      <c r="H120" s="8">
        <v>-16083.41</v>
      </c>
      <c r="I120" s="8">
        <v>7209.17</v>
      </c>
      <c r="J120" s="8">
        <v>17782.75</v>
      </c>
      <c r="K120" s="8">
        <v>-84660.52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-6.7000000000000004E-2</v>
      </c>
      <c r="D121" s="9">
        <f t="shared" ref="D121:K121" si="1">IF(D$10=0," ",ROUND(D120/D$10,3))</f>
        <v>-8.9999999999999993E-3</v>
      </c>
      <c r="E121" s="9">
        <f t="shared" si="1"/>
        <v>-0.16800000000000001</v>
      </c>
      <c r="F121" s="9">
        <f t="shared" si="1"/>
        <v>5.2999999999999999E-2</v>
      </c>
      <c r="G121" s="9">
        <f t="shared" si="1"/>
        <v>5.3999999999999999E-2</v>
      </c>
      <c r="H121" s="9">
        <f t="shared" si="1"/>
        <v>-1.4E-2</v>
      </c>
      <c r="I121" s="9">
        <f t="shared" si="1"/>
        <v>7.0000000000000001E-3</v>
      </c>
      <c r="J121" s="9">
        <f t="shared" si="1"/>
        <v>1.6E-2</v>
      </c>
      <c r="K121" s="9">
        <f t="shared" si="1"/>
        <v>-0.01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-167654.72</v>
      </c>
      <c r="D123" s="6">
        <v>-141266.68</v>
      </c>
      <c r="E123" s="6">
        <v>-184796.02</v>
      </c>
      <c r="F123" s="6">
        <v>-180908.07</v>
      </c>
      <c r="G123" s="6">
        <v>-181194.88</v>
      </c>
      <c r="H123" s="6">
        <v>-190642.77</v>
      </c>
      <c r="I123" s="6">
        <v>-166444.28</v>
      </c>
      <c r="J123" s="6">
        <v>-199827.48</v>
      </c>
      <c r="K123" s="6">
        <v>-1412734.9</v>
      </c>
    </row>
    <row r="124" spans="1:11">
      <c r="A124" t="s">
        <v>221</v>
      </c>
      <c r="B124" t="s">
        <v>222</v>
      </c>
      <c r="C124" s="6">
        <v>-134130.70000000001</v>
      </c>
      <c r="D124" s="6">
        <v>-113853.23</v>
      </c>
      <c r="E124" s="6">
        <v>-145201.51</v>
      </c>
      <c r="F124" s="6">
        <v>-149046.81</v>
      </c>
      <c r="G124" s="6">
        <v>-142346.26</v>
      </c>
      <c r="H124" s="6">
        <v>-151600.60999999999</v>
      </c>
      <c r="I124" s="6">
        <v>-133475.38</v>
      </c>
      <c r="J124" s="6">
        <v>-154902.91</v>
      </c>
      <c r="K124" s="6">
        <v>-1124557.4099999999</v>
      </c>
    </row>
    <row r="125" spans="1:11">
      <c r="A125" t="s">
        <v>223</v>
      </c>
      <c r="B125" t="s">
        <v>224</v>
      </c>
      <c r="C125" s="6">
        <v>-30149.65</v>
      </c>
      <c r="D125" s="6">
        <v>-24542.79</v>
      </c>
      <c r="E125" s="6">
        <v>-26836.36</v>
      </c>
      <c r="F125" s="6">
        <v>-23674.81</v>
      </c>
      <c r="G125" s="6">
        <v>-25103.68</v>
      </c>
      <c r="H125" s="6">
        <v>-26887.13</v>
      </c>
      <c r="I125" s="6">
        <v>-24935.16</v>
      </c>
      <c r="J125" s="6">
        <v>-25811.06</v>
      </c>
      <c r="K125" s="6">
        <v>-207940.64</v>
      </c>
    </row>
    <row r="126" spans="1:11">
      <c r="A126" t="s">
        <v>225</v>
      </c>
      <c r="B126" t="s">
        <v>226</v>
      </c>
      <c r="C126" s="6"/>
      <c r="D126" s="6">
        <v>-3300</v>
      </c>
      <c r="E126" s="6">
        <v>-9400</v>
      </c>
      <c r="F126" s="6">
        <v>-7500</v>
      </c>
      <c r="G126" s="6">
        <v>-3850</v>
      </c>
      <c r="H126" s="6">
        <v>-2360</v>
      </c>
      <c r="I126" s="6">
        <v>-6240</v>
      </c>
      <c r="J126" s="6">
        <v>-7330.84</v>
      </c>
      <c r="K126" s="6">
        <v>-39980.839999999997</v>
      </c>
    </row>
    <row r="127" spans="1:11">
      <c r="A127" t="s">
        <v>227</v>
      </c>
      <c r="B127" t="s">
        <v>228</v>
      </c>
      <c r="C127" s="6">
        <v>-1877.8</v>
      </c>
      <c r="D127" s="6">
        <v>1117.8</v>
      </c>
      <c r="E127" s="6">
        <v>-2674.99</v>
      </c>
      <c r="F127" s="6"/>
      <c r="G127" s="6">
        <v>-9245.25</v>
      </c>
      <c r="H127" s="6">
        <v>-9102.7000000000007</v>
      </c>
      <c r="I127" s="6">
        <v>-1032</v>
      </c>
      <c r="J127" s="6">
        <v>-11040.81</v>
      </c>
      <c r="K127" s="6">
        <v>-33855.75</v>
      </c>
    </row>
    <row r="128" spans="1:11">
      <c r="A128" t="s">
        <v>229</v>
      </c>
      <c r="B128" t="s">
        <v>230</v>
      </c>
      <c r="C128" s="4">
        <v>-1496.57</v>
      </c>
      <c r="D128">
        <v>-688.46</v>
      </c>
      <c r="E128">
        <v>-683.16</v>
      </c>
      <c r="F128">
        <v>-686.45</v>
      </c>
      <c r="G128">
        <v>-649.69000000000005</v>
      </c>
      <c r="H128">
        <v>-692.33</v>
      </c>
      <c r="I128">
        <v>-761.74</v>
      </c>
      <c r="J128">
        <v>-741.86</v>
      </c>
      <c r="K128" s="4">
        <v>-6400.26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4013</v>
      </c>
      <c r="C5" s="11">
        <v>4013</v>
      </c>
      <c r="D5" s="11">
        <v>4013</v>
      </c>
      <c r="E5" s="11">
        <v>4013</v>
      </c>
      <c r="F5" s="11">
        <v>4013</v>
      </c>
      <c r="G5" s="11">
        <v>4013</v>
      </c>
      <c r="H5" s="11">
        <v>4013</v>
      </c>
      <c r="I5" s="11">
        <v>4013</v>
      </c>
      <c r="J5" s="11">
        <v>4013</v>
      </c>
      <c r="K5" s="11">
        <v>4013</v>
      </c>
    </row>
    <row r="6" spans="1:52" s="13" customFormat="1" ht="28.5">
      <c r="A6" s="12" t="s">
        <v>8</v>
      </c>
      <c r="B6" s="13" t="s">
        <v>277</v>
      </c>
      <c r="C6" s="13" t="s">
        <v>277</v>
      </c>
      <c r="D6" s="13" t="s">
        <v>277</v>
      </c>
      <c r="E6" s="13" t="s">
        <v>277</v>
      </c>
      <c r="F6" s="13" t="s">
        <v>277</v>
      </c>
      <c r="G6" s="13" t="s">
        <v>277</v>
      </c>
      <c r="H6" s="13" t="s">
        <v>277</v>
      </c>
      <c r="I6" s="13" t="s">
        <v>277</v>
      </c>
      <c r="J6" s="13" t="s">
        <v>277</v>
      </c>
      <c r="K6" s="13" t="s">
        <v>277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2602609.2400000002</v>
      </c>
      <c r="D10" s="8">
        <v>2399835.94</v>
      </c>
      <c r="E10" s="8">
        <v>2691836.17</v>
      </c>
      <c r="F10" s="8">
        <v>3279795.18</v>
      </c>
      <c r="G10" s="8">
        <v>3320664.52</v>
      </c>
      <c r="H10" s="8">
        <v>3641590.23</v>
      </c>
      <c r="I10" s="8">
        <v>3307455</v>
      </c>
      <c r="J10" s="8">
        <v>4215851.97</v>
      </c>
      <c r="K10" s="8">
        <v>25459638.25</v>
      </c>
    </row>
    <row r="11" spans="1:52">
      <c r="A11" t="s">
        <v>25</v>
      </c>
      <c r="B11" t="s">
        <v>26</v>
      </c>
      <c r="C11" s="6">
        <v>2602609.2400000002</v>
      </c>
      <c r="D11" s="6">
        <v>2399835.94</v>
      </c>
      <c r="E11" s="6">
        <v>2691836.17</v>
      </c>
      <c r="F11" s="6">
        <v>3279795.18</v>
      </c>
      <c r="G11" s="6">
        <v>3320664.52</v>
      </c>
      <c r="H11" s="6">
        <v>3641590.23</v>
      </c>
      <c r="I11" s="6">
        <v>3307455</v>
      </c>
      <c r="J11" s="6">
        <v>4215851.97</v>
      </c>
      <c r="K11" s="6">
        <v>25459638.25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-1436783.13</v>
      </c>
      <c r="D13" s="6">
        <v>-1380261.54</v>
      </c>
      <c r="E13" s="6">
        <v>-1498935.52</v>
      </c>
      <c r="F13" s="6">
        <v>-1813154.22</v>
      </c>
      <c r="G13" s="6">
        <v>-1835517.04</v>
      </c>
      <c r="H13" s="6">
        <v>-2101179.0299999998</v>
      </c>
      <c r="I13" s="6">
        <v>-1816170.46</v>
      </c>
      <c r="J13" s="6">
        <v>-2315390.09</v>
      </c>
      <c r="K13" s="6">
        <v>-14197391.029999999</v>
      </c>
    </row>
    <row r="14" spans="1:52">
      <c r="A14">
        <v>3</v>
      </c>
      <c r="B14" t="s">
        <v>30</v>
      </c>
      <c r="C14" s="6">
        <v>1165826.1100000001</v>
      </c>
      <c r="D14" s="6">
        <v>1019574.4</v>
      </c>
      <c r="E14" s="6">
        <v>1192900.6499999999</v>
      </c>
      <c r="F14" s="6">
        <v>1466640.96</v>
      </c>
      <c r="G14" s="6">
        <v>1485147.48</v>
      </c>
      <c r="H14" s="6">
        <v>1540411.2</v>
      </c>
      <c r="I14" s="6">
        <v>1491284.54</v>
      </c>
      <c r="J14" s="6">
        <v>1900461.88</v>
      </c>
      <c r="K14" s="6">
        <v>11262247.220000001</v>
      </c>
    </row>
    <row r="15" spans="1:52" s="7" customFormat="1">
      <c r="A15" s="7">
        <v>4</v>
      </c>
      <c r="B15" s="7" t="s">
        <v>31</v>
      </c>
      <c r="C15" s="9">
        <f>IF(C$10=0," ",ROUND(C14/C$10,3))</f>
        <v>0.44800000000000001</v>
      </c>
      <c r="D15" s="9">
        <f t="shared" ref="D15:K15" si="0">IF(D$10=0," ",ROUND(D14/D$10,3))</f>
        <v>0.42499999999999999</v>
      </c>
      <c r="E15" s="9">
        <f t="shared" si="0"/>
        <v>0.443</v>
      </c>
      <c r="F15" s="9">
        <f t="shared" si="0"/>
        <v>0.44700000000000001</v>
      </c>
      <c r="G15" s="9">
        <f t="shared" si="0"/>
        <v>0.44700000000000001</v>
      </c>
      <c r="H15" s="9">
        <f t="shared" si="0"/>
        <v>0.42299999999999999</v>
      </c>
      <c r="I15" s="9">
        <f t="shared" si="0"/>
        <v>0.45100000000000001</v>
      </c>
      <c r="J15" s="9">
        <f t="shared" si="0"/>
        <v>0.45100000000000001</v>
      </c>
      <c r="K15" s="9">
        <f t="shared" si="0"/>
        <v>0.442</v>
      </c>
    </row>
    <row r="16" spans="1:52">
      <c r="A16">
        <v>5</v>
      </c>
      <c r="B16" t="s">
        <v>32</v>
      </c>
      <c r="C16" s="6">
        <v>-49157.31</v>
      </c>
      <c r="D16" s="6">
        <v>-43552.28</v>
      </c>
      <c r="E16" s="6">
        <v>-44538.879999999997</v>
      </c>
      <c r="F16" s="6">
        <v>-26232.74</v>
      </c>
      <c r="G16" s="6">
        <v>-28026.26</v>
      </c>
      <c r="H16" s="6">
        <v>-24497.63</v>
      </c>
      <c r="I16" s="6">
        <v>-27336.53</v>
      </c>
      <c r="J16" s="6">
        <v>-33584.160000000003</v>
      </c>
      <c r="K16" s="6">
        <v>-276925.78999999998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-41007.49</v>
      </c>
      <c r="D18" s="6">
        <v>-35213.4</v>
      </c>
      <c r="E18" s="6">
        <v>-36282.370000000003</v>
      </c>
      <c r="F18" s="6">
        <v>-15554.85</v>
      </c>
      <c r="G18" s="6">
        <v>-17255.46</v>
      </c>
      <c r="H18" s="6">
        <v>-9353.7000000000007</v>
      </c>
      <c r="I18" s="6">
        <v>-14562.46</v>
      </c>
      <c r="J18" s="6">
        <v>-18445.39</v>
      </c>
      <c r="K18" s="6">
        <v>-187675.12</v>
      </c>
    </row>
    <row r="19" spans="1:11">
      <c r="A19" t="s">
        <v>35</v>
      </c>
      <c r="B19" t="s">
        <v>36</v>
      </c>
      <c r="C19" s="6">
        <v>-1922.73</v>
      </c>
      <c r="D19" s="6">
        <v>14485.29</v>
      </c>
      <c r="E19" s="6">
        <v>-17501.150000000001</v>
      </c>
      <c r="F19" s="6">
        <v>-8083.53</v>
      </c>
      <c r="G19" s="6">
        <v>848.85</v>
      </c>
      <c r="H19" s="6">
        <v>286.99</v>
      </c>
      <c r="I19" s="6">
        <v>-1960.74</v>
      </c>
      <c r="J19" s="6">
        <v>1673.64</v>
      </c>
      <c r="K19" s="6">
        <v>-12173.38</v>
      </c>
    </row>
    <row r="20" spans="1:11">
      <c r="A20" t="s">
        <v>37</v>
      </c>
      <c r="B20" t="s">
        <v>38</v>
      </c>
      <c r="C20" s="6">
        <v>-638.32000000000005</v>
      </c>
      <c r="D20" s="6">
        <v>-1097.75</v>
      </c>
      <c r="E20" s="6">
        <v>-5058.45</v>
      </c>
      <c r="F20" s="6">
        <v>-435.67</v>
      </c>
      <c r="G20" s="6">
        <v>-811.39</v>
      </c>
      <c r="H20" s="6">
        <v>-67.62</v>
      </c>
      <c r="I20" s="6">
        <v>-48.49</v>
      </c>
      <c r="J20" s="6">
        <v>-702.66</v>
      </c>
      <c r="K20" s="6">
        <v>-8860.35</v>
      </c>
    </row>
    <row r="21" spans="1:11">
      <c r="A21" t="s">
        <v>39</v>
      </c>
      <c r="B21" t="s">
        <v>40</v>
      </c>
      <c r="C21" s="6">
        <v>-19955.310000000001</v>
      </c>
      <c r="D21" s="6">
        <v>-34625.160000000003</v>
      </c>
      <c r="E21" s="6">
        <v>-1439.37</v>
      </c>
      <c r="F21" s="6">
        <v>-3742.34</v>
      </c>
      <c r="G21" s="6">
        <v>-14519.66</v>
      </c>
      <c r="H21" s="6">
        <v>-14096</v>
      </c>
      <c r="I21" s="6">
        <v>1960.74</v>
      </c>
      <c r="J21" s="6">
        <v>-1673.64</v>
      </c>
      <c r="K21" s="6">
        <v>-88090.74</v>
      </c>
    </row>
    <row r="22" spans="1:11">
      <c r="A22" t="s">
        <v>41</v>
      </c>
      <c r="B22" t="s">
        <v>42</v>
      </c>
      <c r="C22" s="6">
        <v>-18491.13</v>
      </c>
      <c r="D22" s="6">
        <v>-13975.78</v>
      </c>
      <c r="E22" s="6">
        <v>-12283.4</v>
      </c>
      <c r="F22" s="6">
        <v>-3293.31</v>
      </c>
      <c r="G22" s="6">
        <v>-2773.26</v>
      </c>
      <c r="H22" s="6">
        <v>4522.93</v>
      </c>
      <c r="I22" s="6">
        <v>-14513.97</v>
      </c>
      <c r="J22" s="6">
        <v>-17742.73</v>
      </c>
      <c r="K22" s="6">
        <v>-78550.649999999994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-8149.82</v>
      </c>
      <c r="D26" s="6">
        <v>-8338.8799999999992</v>
      </c>
      <c r="E26" s="6">
        <v>-8256.51</v>
      </c>
      <c r="F26" s="6">
        <v>-10677.89</v>
      </c>
      <c r="G26" s="6">
        <v>-10770.8</v>
      </c>
      <c r="H26" s="6">
        <v>-15143.93</v>
      </c>
      <c r="I26" s="6">
        <v>-12774.07</v>
      </c>
      <c r="J26" s="6">
        <v>-15138.77</v>
      </c>
      <c r="K26" s="6">
        <v>-89250.67</v>
      </c>
    </row>
    <row r="27" spans="1:11">
      <c r="A27" t="s">
        <v>49</v>
      </c>
      <c r="B27" t="s">
        <v>50</v>
      </c>
      <c r="C27" s="6">
        <v>-8149.82</v>
      </c>
      <c r="D27" s="6">
        <v>-8338.8799999999992</v>
      </c>
      <c r="E27" s="6">
        <v>-8256.51</v>
      </c>
      <c r="F27" s="6">
        <v>-10677.89</v>
      </c>
      <c r="G27" s="6">
        <v>-10770.8</v>
      </c>
      <c r="H27" s="6">
        <v>-15143.93</v>
      </c>
      <c r="I27" s="6">
        <v>-12774.07</v>
      </c>
      <c r="J27" s="6">
        <v>-15138.77</v>
      </c>
      <c r="K27" s="6">
        <v>-89250.67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1116668.8</v>
      </c>
      <c r="D31" s="8">
        <v>976022.12</v>
      </c>
      <c r="E31" s="8">
        <v>1148361.77</v>
      </c>
      <c r="F31" s="8">
        <v>1440408.22</v>
      </c>
      <c r="G31" s="8">
        <v>1457121.22</v>
      </c>
      <c r="H31" s="8">
        <v>1515913.57</v>
      </c>
      <c r="I31" s="8">
        <v>1463948.01</v>
      </c>
      <c r="J31" s="8">
        <v>1866877.72</v>
      </c>
      <c r="K31" s="8">
        <v>10985321.43</v>
      </c>
    </row>
    <row r="32" spans="1:11" s="7" customFormat="1">
      <c r="A32" s="7">
        <v>11</v>
      </c>
      <c r="B32" s="7" t="s">
        <v>58</v>
      </c>
      <c r="C32" s="8">
        <v>-48619.24</v>
      </c>
      <c r="D32" s="8">
        <v>-36647.26</v>
      </c>
      <c r="E32" s="8">
        <v>-41281.49</v>
      </c>
      <c r="F32" s="8">
        <v>-54781.31</v>
      </c>
      <c r="G32" s="8">
        <v>-60788.2</v>
      </c>
      <c r="H32" s="8">
        <v>-63380.98</v>
      </c>
      <c r="I32" s="8">
        <v>-55742.2</v>
      </c>
      <c r="J32" s="8">
        <v>-65115.68</v>
      </c>
      <c r="K32" s="8">
        <v>-426356.36</v>
      </c>
    </row>
    <row r="33" spans="1:11">
      <c r="A33">
        <v>12</v>
      </c>
      <c r="B33" t="s">
        <v>59</v>
      </c>
      <c r="C33" s="6">
        <v>-442248.95</v>
      </c>
      <c r="D33" s="6">
        <v>-470171.59</v>
      </c>
      <c r="E33" s="6">
        <v>-450916.67</v>
      </c>
      <c r="F33" s="6">
        <v>-548234.81999999995</v>
      </c>
      <c r="G33" s="6">
        <v>-541082.53</v>
      </c>
      <c r="H33" s="6">
        <v>-506250.64</v>
      </c>
      <c r="I33" s="6">
        <v>-574358.54</v>
      </c>
      <c r="J33" s="6">
        <v>-592308.9</v>
      </c>
      <c r="K33" s="6">
        <v>-4125572.64</v>
      </c>
    </row>
    <row r="34" spans="1:11">
      <c r="A34">
        <v>13</v>
      </c>
      <c r="B34" t="s">
        <v>60</v>
      </c>
      <c r="C34" s="6">
        <v>-229191.16</v>
      </c>
      <c r="D34" s="6">
        <v>-226133.92</v>
      </c>
      <c r="E34" s="6">
        <v>-224421.59</v>
      </c>
      <c r="F34" s="6">
        <v>-304464.11</v>
      </c>
      <c r="G34" s="6">
        <v>-273301.88</v>
      </c>
      <c r="H34" s="6">
        <v>-295810.40999999997</v>
      </c>
      <c r="I34" s="6">
        <v>-308788.15000000002</v>
      </c>
      <c r="J34" s="6">
        <v>-397531.82</v>
      </c>
      <c r="K34" s="6">
        <v>-2259643.04</v>
      </c>
    </row>
    <row r="35" spans="1:11">
      <c r="A35" t="s">
        <v>61</v>
      </c>
      <c r="B35" t="s">
        <v>62</v>
      </c>
      <c r="C35" s="6">
        <v>-137285</v>
      </c>
      <c r="D35" s="6">
        <v>-137285</v>
      </c>
      <c r="E35" s="6">
        <v>-137535</v>
      </c>
      <c r="F35" s="6">
        <v>-174608</v>
      </c>
      <c r="G35" s="6">
        <v>-172434</v>
      </c>
      <c r="H35" s="6">
        <v>-161834</v>
      </c>
      <c r="I35" s="6">
        <v>-161834</v>
      </c>
      <c r="J35" s="6">
        <v>-182560</v>
      </c>
      <c r="K35" s="6">
        <v>-1265375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-12000</v>
      </c>
      <c r="D37" s="6">
        <v>-11000</v>
      </c>
      <c r="E37" s="6">
        <v>-11000</v>
      </c>
      <c r="F37" s="6">
        <v>-11000</v>
      </c>
      <c r="G37" s="6">
        <v>-11000</v>
      </c>
      <c r="H37" s="6">
        <v>-11000</v>
      </c>
      <c r="I37" s="6">
        <v>-11000</v>
      </c>
      <c r="J37" s="6">
        <v>-11000</v>
      </c>
      <c r="K37" s="6">
        <v>-89000</v>
      </c>
    </row>
    <row r="38" spans="1:11">
      <c r="A38" t="s">
        <v>67</v>
      </c>
      <c r="B38" t="s">
        <v>68</v>
      </c>
      <c r="C38" s="6">
        <v>-6897.75</v>
      </c>
      <c r="D38" s="6">
        <v>-10568</v>
      </c>
      <c r="E38" s="6">
        <v>-8643.7999999999993</v>
      </c>
      <c r="F38" s="6">
        <v>-7260.69</v>
      </c>
      <c r="G38" s="6">
        <v>-3952.62</v>
      </c>
      <c r="H38" s="6">
        <v>-3856</v>
      </c>
      <c r="I38" s="6">
        <v>-335.43</v>
      </c>
      <c r="J38" s="6">
        <v>-6782.83</v>
      </c>
      <c r="K38" s="6">
        <v>-48297.120000000003</v>
      </c>
    </row>
    <row r="39" spans="1:11">
      <c r="A39" t="s">
        <v>69</v>
      </c>
      <c r="B39" t="s">
        <v>70</v>
      </c>
      <c r="C39" s="6">
        <v>-30000</v>
      </c>
      <c r="D39" s="6">
        <v>-30000</v>
      </c>
      <c r="E39" s="6">
        <v>-30000</v>
      </c>
      <c r="F39" s="6">
        <v>-30000</v>
      </c>
      <c r="G39" s="6">
        <v>-30000</v>
      </c>
      <c r="H39" s="6">
        <v>-30000</v>
      </c>
      <c r="I39" s="6">
        <v>-30000</v>
      </c>
      <c r="J39" s="6">
        <v>-48000</v>
      </c>
      <c r="K39" s="6">
        <v>-258000</v>
      </c>
    </row>
    <row r="40" spans="1:11">
      <c r="A40" t="s">
        <v>71</v>
      </c>
      <c r="B40" t="s">
        <v>72</v>
      </c>
      <c r="C40" s="6">
        <v>-8840.66</v>
      </c>
      <c r="D40" s="6">
        <v>-10662.54</v>
      </c>
      <c r="E40" s="6">
        <v>-23137.599999999999</v>
      </c>
      <c r="F40" s="6">
        <v>-46122.400000000001</v>
      </c>
      <c r="G40" s="6">
        <v>-28080</v>
      </c>
      <c r="H40" s="6">
        <v>-71059.77</v>
      </c>
      <c r="I40" s="6">
        <v>-42786.33</v>
      </c>
      <c r="J40" s="6">
        <v>-86996.9</v>
      </c>
      <c r="K40" s="6">
        <v>-317686.2</v>
      </c>
    </row>
    <row r="41" spans="1:11">
      <c r="A41" t="s">
        <v>73</v>
      </c>
      <c r="B41" t="s">
        <v>74</v>
      </c>
      <c r="C41" s="6"/>
      <c r="D41" s="6"/>
      <c r="E41" s="6">
        <v>-8000</v>
      </c>
      <c r="F41" s="6">
        <v>-12000</v>
      </c>
      <c r="G41" s="6">
        <v>-8571.43</v>
      </c>
      <c r="H41" s="6"/>
      <c r="I41" s="6">
        <v>-43928.57</v>
      </c>
      <c r="J41" s="6">
        <v>-27500</v>
      </c>
      <c r="K41" s="6">
        <v>-100000</v>
      </c>
    </row>
    <row r="42" spans="1:11">
      <c r="A42" t="s">
        <v>75</v>
      </c>
      <c r="B42" t="s">
        <v>76</v>
      </c>
      <c r="C42" s="6"/>
      <c r="D42" s="6"/>
      <c r="E42" s="6">
        <v>-1140</v>
      </c>
      <c r="F42" s="6">
        <v>-475</v>
      </c>
      <c r="G42" s="6"/>
      <c r="H42" s="6">
        <v>730</v>
      </c>
      <c r="I42" s="6"/>
      <c r="J42" s="6"/>
      <c r="K42" s="6">
        <v>-885</v>
      </c>
    </row>
    <row r="43" spans="1:11">
      <c r="A43" t="s">
        <v>77</v>
      </c>
      <c r="B43" t="s">
        <v>78</v>
      </c>
      <c r="C43" s="6">
        <v>-4863.6000000000004</v>
      </c>
      <c r="D43" s="6">
        <v>-4863.6000000000004</v>
      </c>
      <c r="E43" s="6">
        <v>-4863.6000000000004</v>
      </c>
      <c r="F43" s="6">
        <v>-4927.25</v>
      </c>
      <c r="G43" s="6">
        <v>-4966.05</v>
      </c>
      <c r="H43" s="6">
        <v>-4966.05</v>
      </c>
      <c r="I43" s="6">
        <v>-4966.05</v>
      </c>
      <c r="J43" s="6">
        <v>-6934.17</v>
      </c>
      <c r="K43" s="6">
        <v>-41350.370000000003</v>
      </c>
    </row>
    <row r="44" spans="1:11">
      <c r="A44" t="s">
        <v>79</v>
      </c>
      <c r="B44" t="s">
        <v>80</v>
      </c>
      <c r="C44" s="6">
        <v>-19308.150000000001</v>
      </c>
      <c r="D44" s="6">
        <v>-3508.78</v>
      </c>
      <c r="E44" s="6">
        <v>-3395.59</v>
      </c>
      <c r="F44" s="6">
        <v>-3508.77</v>
      </c>
      <c r="G44" s="6">
        <v>-3508.78</v>
      </c>
      <c r="H44" s="6">
        <v>-3395.59</v>
      </c>
      <c r="I44" s="6">
        <v>-3508.77</v>
      </c>
      <c r="J44" s="6">
        <v>-3395.59</v>
      </c>
      <c r="K44" s="6">
        <v>-43530.02</v>
      </c>
    </row>
    <row r="45" spans="1:11">
      <c r="A45" t="s">
        <v>81</v>
      </c>
      <c r="B45" t="s">
        <v>82</v>
      </c>
      <c r="C45" s="6">
        <v>-3746</v>
      </c>
      <c r="D45" s="6">
        <v>-3746</v>
      </c>
      <c r="E45" s="6">
        <v>-3746</v>
      </c>
      <c r="F45" s="6">
        <v>-4567</v>
      </c>
      <c r="G45" s="6">
        <v>-4539</v>
      </c>
      <c r="H45" s="6">
        <v>-4179</v>
      </c>
      <c r="I45" s="6">
        <v>-4179</v>
      </c>
      <c r="J45" s="6">
        <v>-4779</v>
      </c>
      <c r="K45" s="6">
        <v>-33481</v>
      </c>
    </row>
    <row r="46" spans="1:11">
      <c r="A46" t="s">
        <v>83</v>
      </c>
      <c r="B46" t="s">
        <v>84</v>
      </c>
      <c r="C46" s="6"/>
      <c r="D46" s="6"/>
      <c r="E46" s="6">
        <v>-1710</v>
      </c>
      <c r="F46" s="6">
        <v>-3745</v>
      </c>
      <c r="G46" s="6"/>
      <c r="H46" s="6"/>
      <c r="I46" s="6"/>
      <c r="J46" s="6"/>
      <c r="K46" s="6">
        <v>-5455</v>
      </c>
    </row>
    <row r="47" spans="1:11">
      <c r="A47" t="s">
        <v>85</v>
      </c>
      <c r="B47" t="s">
        <v>86</v>
      </c>
      <c r="C47" s="6">
        <v>-6250</v>
      </c>
      <c r="D47" s="6">
        <v>-14500</v>
      </c>
      <c r="E47" s="6">
        <v>8750</v>
      </c>
      <c r="F47" s="6">
        <v>-6250</v>
      </c>
      <c r="G47" s="6">
        <v>-6250</v>
      </c>
      <c r="H47" s="6">
        <v>-6250</v>
      </c>
      <c r="I47" s="6">
        <v>-6250</v>
      </c>
      <c r="J47" s="6">
        <v>-19583.330000000002</v>
      </c>
      <c r="K47" s="6">
        <v>-56583.33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-116231.41</v>
      </c>
      <c r="D49" s="6">
        <v>-115439.74</v>
      </c>
      <c r="E49" s="6">
        <v>-115439.74</v>
      </c>
      <c r="F49" s="6">
        <v>-115439.74</v>
      </c>
      <c r="G49" s="6">
        <v>-115439.74</v>
      </c>
      <c r="H49" s="6">
        <v>-54024.44</v>
      </c>
      <c r="I49" s="6">
        <v>-106348.94</v>
      </c>
      <c r="J49" s="6">
        <v>-61750.82</v>
      </c>
      <c r="K49" s="6">
        <v>-800114.57</v>
      </c>
    </row>
    <row r="50" spans="1:11">
      <c r="A50" t="s">
        <v>90</v>
      </c>
      <c r="B50" t="s">
        <v>91</v>
      </c>
      <c r="C50" s="6">
        <v>-107292.74</v>
      </c>
      <c r="D50" s="6">
        <v>-107292.74</v>
      </c>
      <c r="E50" s="6">
        <v>-107292.74</v>
      </c>
      <c r="F50" s="6">
        <v>-107292.74</v>
      </c>
      <c r="G50" s="6">
        <v>-107292.74</v>
      </c>
      <c r="H50" s="6">
        <v>-45877.440000000002</v>
      </c>
      <c r="I50" s="6">
        <v>-98201.94</v>
      </c>
      <c r="J50" s="6">
        <v>-53603.82</v>
      </c>
      <c r="K50" s="6">
        <v>-734146.9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-7936.67</v>
      </c>
      <c r="D53" s="6">
        <v>-7145</v>
      </c>
      <c r="E53" s="6">
        <v>-7145</v>
      </c>
      <c r="F53" s="6">
        <v>-7145</v>
      </c>
      <c r="G53" s="6">
        <v>-7145</v>
      </c>
      <c r="H53" s="6">
        <v>-7145</v>
      </c>
      <c r="I53" s="6">
        <v>-7145</v>
      </c>
      <c r="J53" s="6">
        <v>-7145</v>
      </c>
      <c r="K53" s="6">
        <v>-57951.67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>
        <v>-1002</v>
      </c>
      <c r="D55" s="6">
        <v>-1002</v>
      </c>
      <c r="E55" s="6">
        <v>-1002</v>
      </c>
      <c r="F55" s="6">
        <v>-1002</v>
      </c>
      <c r="G55" s="6">
        <v>-1002</v>
      </c>
      <c r="H55" s="6">
        <v>-1002</v>
      </c>
      <c r="I55" s="6">
        <v>-1002</v>
      </c>
      <c r="J55" s="6">
        <v>-1002</v>
      </c>
      <c r="K55" s="6">
        <v>-8016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-4051.46</v>
      </c>
      <c r="D60" s="6">
        <v>-4526.84</v>
      </c>
      <c r="E60" s="6">
        <v>-4966.8</v>
      </c>
      <c r="F60" s="6">
        <v>-5834.08</v>
      </c>
      <c r="G60" s="6">
        <v>-10935.66</v>
      </c>
      <c r="H60" s="6">
        <v>-12737.76</v>
      </c>
      <c r="I60" s="6">
        <v>-13160.72</v>
      </c>
      <c r="J60" s="6">
        <v>-15702.2</v>
      </c>
      <c r="K60" s="6">
        <v>-71915.520000000004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>
        <v>-1838.13</v>
      </c>
      <c r="K61" s="6">
        <v>-1838.13</v>
      </c>
    </row>
    <row r="62" spans="1:11">
      <c r="A62" t="s">
        <v>113</v>
      </c>
      <c r="B62" t="s">
        <v>114</v>
      </c>
      <c r="C62" s="6">
        <v>-361.37</v>
      </c>
      <c r="D62" s="6">
        <v>-372.46</v>
      </c>
      <c r="E62" s="6">
        <v>-216.44</v>
      </c>
      <c r="F62" s="6">
        <v>-223.65</v>
      </c>
      <c r="G62" s="6">
        <v>-199.65</v>
      </c>
      <c r="H62" s="6">
        <v>-2506.85</v>
      </c>
      <c r="I62" s="6">
        <v>-2590.4</v>
      </c>
      <c r="J62" s="6">
        <v>-2537.02</v>
      </c>
      <c r="K62" s="6">
        <v>-9007.84</v>
      </c>
    </row>
    <row r="63" spans="1:11">
      <c r="A63" t="s">
        <v>115</v>
      </c>
      <c r="B63" t="s">
        <v>116</v>
      </c>
      <c r="C63" s="6">
        <v>-3204.74</v>
      </c>
      <c r="D63" s="6">
        <v>-3348.8</v>
      </c>
      <c r="E63" s="6">
        <v>-3970.76</v>
      </c>
      <c r="F63" s="6">
        <v>-4743.4799999999996</v>
      </c>
      <c r="G63" s="6">
        <v>-9658.65</v>
      </c>
      <c r="H63" s="6">
        <v>-9188.2999999999993</v>
      </c>
      <c r="I63" s="6">
        <v>-9494.5300000000007</v>
      </c>
      <c r="J63" s="6">
        <v>-10301.86</v>
      </c>
      <c r="K63" s="6">
        <v>-53911.12</v>
      </c>
    </row>
    <row r="64" spans="1:11">
      <c r="A64" t="s">
        <v>117</v>
      </c>
      <c r="B64" t="s">
        <v>118</v>
      </c>
      <c r="C64" s="6"/>
      <c r="D64" s="6">
        <v>-304.05</v>
      </c>
      <c r="E64" s="6">
        <v>-294.25</v>
      </c>
      <c r="F64" s="6">
        <v>-304.05</v>
      </c>
      <c r="G64" s="6">
        <v>-304.05</v>
      </c>
      <c r="H64" s="6">
        <v>-294.25</v>
      </c>
      <c r="I64" s="6">
        <v>-304.05</v>
      </c>
      <c r="J64" s="6">
        <v>-294.25</v>
      </c>
      <c r="K64" s="6">
        <v>-2098.9499999999998</v>
      </c>
    </row>
    <row r="65" spans="1:11">
      <c r="A65" t="s">
        <v>119</v>
      </c>
      <c r="B65" t="s">
        <v>120</v>
      </c>
      <c r="C65" s="6">
        <v>-485.35</v>
      </c>
      <c r="D65" s="6">
        <v>-501.53</v>
      </c>
      <c r="E65" s="6">
        <v>-485.35</v>
      </c>
      <c r="F65" s="6">
        <v>-562.9</v>
      </c>
      <c r="G65" s="6">
        <v>-773.31</v>
      </c>
      <c r="H65" s="6">
        <v>-748.36</v>
      </c>
      <c r="I65" s="6">
        <v>-771.74</v>
      </c>
      <c r="J65" s="6">
        <v>-730.94</v>
      </c>
      <c r="K65" s="6">
        <v>-5059.4799999999996</v>
      </c>
    </row>
    <row r="66" spans="1:11">
      <c r="A66">
        <v>17</v>
      </c>
      <c r="B66" t="s">
        <v>121</v>
      </c>
      <c r="C66" s="6">
        <v>-92774.92</v>
      </c>
      <c r="D66" s="6">
        <v>-124071.09</v>
      </c>
      <c r="E66" s="6">
        <v>-106088.54</v>
      </c>
      <c r="F66" s="6">
        <v>-122496.89</v>
      </c>
      <c r="G66" s="6">
        <v>-141405.25</v>
      </c>
      <c r="H66" s="6">
        <v>-143678.03</v>
      </c>
      <c r="I66" s="6">
        <v>-146060.73000000001</v>
      </c>
      <c r="J66" s="6">
        <v>-117324.06</v>
      </c>
      <c r="K66" s="6">
        <v>-993899.51</v>
      </c>
    </row>
    <row r="67" spans="1:11">
      <c r="A67">
        <v>18</v>
      </c>
      <c r="B67" t="s">
        <v>122</v>
      </c>
      <c r="C67" s="6">
        <v>-15136.86</v>
      </c>
      <c r="D67" s="6">
        <v>-14487.8</v>
      </c>
      <c r="E67" s="6">
        <v>-14503.16</v>
      </c>
      <c r="F67" s="6">
        <v>-15840.3</v>
      </c>
      <c r="G67" s="6">
        <v>-15366.72</v>
      </c>
      <c r="H67" s="6">
        <v>-18259.11</v>
      </c>
      <c r="I67" s="6">
        <v>-16475.45</v>
      </c>
      <c r="J67" s="6">
        <v>-15976.44</v>
      </c>
      <c r="K67" s="6">
        <v>-126045.84</v>
      </c>
    </row>
    <row r="68" spans="1:11">
      <c r="A68" t="s">
        <v>123</v>
      </c>
      <c r="B68" t="s">
        <v>124</v>
      </c>
      <c r="C68" s="6">
        <v>-1786.86</v>
      </c>
      <c r="D68" s="6">
        <v>-1487.8</v>
      </c>
      <c r="E68" s="6">
        <v>-1503.16</v>
      </c>
      <c r="F68" s="6">
        <v>-2140.3000000000002</v>
      </c>
      <c r="G68" s="6">
        <v>-2016.72</v>
      </c>
      <c r="H68" s="6">
        <v>-2014.11</v>
      </c>
      <c r="I68" s="6">
        <v>-2140.4499999999998</v>
      </c>
      <c r="J68" s="6">
        <v>-2341.44</v>
      </c>
      <c r="K68" s="6">
        <v>-15430.84</v>
      </c>
    </row>
    <row r="69" spans="1:11">
      <c r="A69" t="s">
        <v>125</v>
      </c>
      <c r="B69" t="s">
        <v>126</v>
      </c>
      <c r="C69" s="6">
        <v>-4550</v>
      </c>
      <c r="D69" s="6">
        <v>-4200</v>
      </c>
      <c r="E69" s="6">
        <v>-4200</v>
      </c>
      <c r="F69" s="6">
        <v>-4900</v>
      </c>
      <c r="G69" s="6">
        <v>-4550</v>
      </c>
      <c r="H69" s="6">
        <v>-4550</v>
      </c>
      <c r="I69" s="6">
        <v>-4900</v>
      </c>
      <c r="J69" s="6">
        <v>-4200</v>
      </c>
      <c r="K69" s="6">
        <v>-36050</v>
      </c>
    </row>
    <row r="70" spans="1:11">
      <c r="A70" t="s">
        <v>127</v>
      </c>
      <c r="B70" t="s">
        <v>128</v>
      </c>
      <c r="C70" s="6">
        <v>-8800</v>
      </c>
      <c r="D70" s="6">
        <v>-8800</v>
      </c>
      <c r="E70" s="6">
        <v>-8800</v>
      </c>
      <c r="F70" s="6">
        <v>-8800</v>
      </c>
      <c r="G70" s="6">
        <v>-8800</v>
      </c>
      <c r="H70" s="6">
        <v>-11695</v>
      </c>
      <c r="I70" s="6">
        <v>-9435</v>
      </c>
      <c r="J70" s="6">
        <v>-9435</v>
      </c>
      <c r="K70" s="6">
        <v>-74565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-36117.32</v>
      </c>
      <c r="D76" s="6">
        <v>-42246.74</v>
      </c>
      <c r="E76" s="6">
        <v>-44135.08</v>
      </c>
      <c r="F76" s="6">
        <v>-40536.18</v>
      </c>
      <c r="G76" s="6">
        <v>-39267.29</v>
      </c>
      <c r="H76" s="6">
        <v>-79297.429999999993</v>
      </c>
      <c r="I76" s="6">
        <v>-42522.76</v>
      </c>
      <c r="J76" s="6">
        <v>-44674.82</v>
      </c>
      <c r="K76" s="6">
        <v>-368797.62</v>
      </c>
    </row>
    <row r="77" spans="1:11">
      <c r="A77" t="s">
        <v>140</v>
      </c>
      <c r="B77" t="s">
        <v>141</v>
      </c>
      <c r="C77" s="6"/>
      <c r="D77" s="6">
        <v>-330</v>
      </c>
      <c r="E77" s="6"/>
      <c r="F77" s="6">
        <v>-660</v>
      </c>
      <c r="G77" s="6">
        <v>-330</v>
      </c>
      <c r="H77" s="6"/>
      <c r="I77" s="6">
        <v>-330</v>
      </c>
      <c r="J77" s="6">
        <v>-353.1</v>
      </c>
      <c r="K77" s="6">
        <v>-2003.1</v>
      </c>
    </row>
    <row r="78" spans="1:11">
      <c r="A78" t="s">
        <v>142</v>
      </c>
      <c r="B78" t="s">
        <v>143</v>
      </c>
      <c r="C78" s="6">
        <v>-36117.32</v>
      </c>
      <c r="D78" s="6">
        <v>-41916.74</v>
      </c>
      <c r="E78" s="6">
        <v>-44135.08</v>
      </c>
      <c r="F78" s="6">
        <v>-39876.18</v>
      </c>
      <c r="G78" s="6">
        <v>-38937.29</v>
      </c>
      <c r="H78" s="6">
        <v>-79297.429999999993</v>
      </c>
      <c r="I78" s="6">
        <v>-42192.76</v>
      </c>
      <c r="J78" s="6">
        <v>-44321.72</v>
      </c>
      <c r="K78" s="6">
        <v>-366794.52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-40511.620000000003</v>
      </c>
      <c r="E80" s="6">
        <v>-15551.62</v>
      </c>
      <c r="F80" s="6">
        <v>-14681.32</v>
      </c>
      <c r="G80" s="6">
        <v>-34551.980000000003</v>
      </c>
      <c r="H80" s="6">
        <v>-9693.7800000000007</v>
      </c>
      <c r="I80" s="6">
        <v>-13891.3</v>
      </c>
      <c r="J80" s="6">
        <v>-22375.040000000001</v>
      </c>
      <c r="K80" s="6">
        <v>-158437.97</v>
      </c>
    </row>
    <row r="81" spans="1:11">
      <c r="A81" t="s">
        <v>147</v>
      </c>
      <c r="B81" t="s">
        <v>148</v>
      </c>
      <c r="C81" s="6"/>
      <c r="D81" s="6">
        <v>-1800</v>
      </c>
      <c r="E81" s="6"/>
      <c r="F81" s="6"/>
      <c r="G81" s="6">
        <v>-1800</v>
      </c>
      <c r="H81" s="6"/>
      <c r="I81" s="6"/>
      <c r="J81" s="6">
        <v>-1800</v>
      </c>
      <c r="K81" s="6">
        <v>-5400</v>
      </c>
    </row>
    <row r="82" spans="1:11">
      <c r="A82" t="s">
        <v>149</v>
      </c>
      <c r="B82" t="s">
        <v>150</v>
      </c>
      <c r="C82" s="6"/>
      <c r="D82" s="6">
        <v>-23927</v>
      </c>
      <c r="E82" s="6">
        <v>-6000</v>
      </c>
      <c r="F82" s="6">
        <v>-5400</v>
      </c>
      <c r="G82" s="6">
        <v>-22490</v>
      </c>
      <c r="H82" s="6">
        <v>-1210</v>
      </c>
      <c r="I82" s="6">
        <v>-5675</v>
      </c>
      <c r="J82" s="6">
        <v>-10750</v>
      </c>
      <c r="K82" s="6">
        <v>-75452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-9534.6200000000008</v>
      </c>
      <c r="E86" s="6">
        <v>-4291.79</v>
      </c>
      <c r="F86" s="6">
        <v>-4029.95</v>
      </c>
      <c r="G86" s="6">
        <v>-5004.7299999999996</v>
      </c>
      <c r="H86" s="6">
        <v>-3242.41</v>
      </c>
      <c r="I86" s="6">
        <v>-2993.65</v>
      </c>
      <c r="J86" s="6">
        <v>-4535.4799999999996</v>
      </c>
      <c r="K86" s="6">
        <v>-35606.129999999997</v>
      </c>
    </row>
    <row r="87" spans="1:11">
      <c r="A87">
        <v>21</v>
      </c>
      <c r="B87" t="s">
        <v>159</v>
      </c>
      <c r="C87" s="6">
        <v>-995</v>
      </c>
      <c r="D87" s="6">
        <v>-1456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-10769.8</v>
      </c>
    </row>
    <row r="88" spans="1:11">
      <c r="A88" t="s">
        <v>160</v>
      </c>
      <c r="B88" t="s">
        <v>161</v>
      </c>
      <c r="C88" s="6">
        <v>-995</v>
      </c>
      <c r="D88" s="6">
        <v>-1456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-10769.8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-3688.16</v>
      </c>
      <c r="D90" s="6">
        <v>-5696.62</v>
      </c>
      <c r="E90" s="6">
        <v>-2075.62</v>
      </c>
      <c r="F90" s="6">
        <v>-15917.46</v>
      </c>
      <c r="G90" s="6">
        <v>-29852.57</v>
      </c>
      <c r="H90" s="6">
        <v>-10061.42</v>
      </c>
      <c r="I90" s="6">
        <v>-50669.54</v>
      </c>
      <c r="J90" s="6">
        <v>-13718.48</v>
      </c>
      <c r="K90" s="6">
        <v>-131679.87</v>
      </c>
    </row>
    <row r="91" spans="1:11">
      <c r="A91" t="s">
        <v>165</v>
      </c>
      <c r="B91" t="s">
        <v>166</v>
      </c>
      <c r="C91" s="6">
        <v>-414.16</v>
      </c>
      <c r="D91" s="6">
        <v>-317.66000000000003</v>
      </c>
      <c r="E91" s="6">
        <v>-390.62</v>
      </c>
      <c r="F91" s="6">
        <v>-150</v>
      </c>
      <c r="G91" s="6">
        <v>-3131.54</v>
      </c>
      <c r="H91" s="6"/>
      <c r="I91" s="6">
        <v>-98</v>
      </c>
      <c r="J91" s="6">
        <v>-1105.94</v>
      </c>
      <c r="K91" s="6">
        <v>-5607.92</v>
      </c>
    </row>
    <row r="92" spans="1:11">
      <c r="A92" t="s">
        <v>167</v>
      </c>
      <c r="B92" t="s">
        <v>168</v>
      </c>
      <c r="C92" s="6">
        <v>-3274</v>
      </c>
      <c r="D92" s="6">
        <v>-5090.17</v>
      </c>
      <c r="E92" s="6">
        <v>-790</v>
      </c>
      <c r="F92" s="6">
        <v>-3347.46</v>
      </c>
      <c r="G92" s="6">
        <v>-5630.03</v>
      </c>
      <c r="H92" s="6">
        <v>-7630</v>
      </c>
      <c r="I92" s="6">
        <v>-406.54</v>
      </c>
      <c r="J92" s="6">
        <v>-9627.5400000000009</v>
      </c>
      <c r="K92" s="6">
        <v>-35795.74</v>
      </c>
    </row>
    <row r="93" spans="1:11">
      <c r="A93" t="s">
        <v>169</v>
      </c>
      <c r="B93" t="s">
        <v>170</v>
      </c>
      <c r="C93" s="6"/>
      <c r="D93" s="6">
        <v>-288.79000000000002</v>
      </c>
      <c r="E93" s="6"/>
      <c r="F93" s="6"/>
      <c r="G93" s="6"/>
      <c r="H93" s="6">
        <v>-781.42</v>
      </c>
      <c r="I93" s="6"/>
      <c r="J93" s="6"/>
      <c r="K93" s="6">
        <v>-1070.21</v>
      </c>
    </row>
    <row r="94" spans="1:11">
      <c r="A94" t="s">
        <v>171</v>
      </c>
      <c r="B94" t="s">
        <v>172</v>
      </c>
      <c r="C94" s="6"/>
      <c r="D94" s="6"/>
      <c r="E94" s="6">
        <v>-895</v>
      </c>
      <c r="F94" s="6">
        <v>-12420</v>
      </c>
      <c r="G94" s="6">
        <v>-21091</v>
      </c>
      <c r="H94" s="6">
        <v>-1650</v>
      </c>
      <c r="I94" s="6">
        <v>-50165</v>
      </c>
      <c r="J94" s="6">
        <v>-2985</v>
      </c>
      <c r="K94" s="6">
        <v>-89206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2152</v>
      </c>
      <c r="D96" s="6">
        <v>-4254</v>
      </c>
      <c r="E96" s="6"/>
      <c r="F96" s="6">
        <v>-2020.75</v>
      </c>
      <c r="G96" s="6"/>
      <c r="H96" s="6"/>
      <c r="I96" s="6">
        <v>-800</v>
      </c>
      <c r="J96" s="6"/>
      <c r="K96" s="6">
        <v>-4922.75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2152</v>
      </c>
      <c r="D98" s="6">
        <v>-3804</v>
      </c>
      <c r="E98" s="6"/>
      <c r="F98" s="6">
        <v>-1460</v>
      </c>
      <c r="G98" s="6"/>
      <c r="H98" s="6"/>
      <c r="I98" s="6"/>
      <c r="J98" s="6"/>
      <c r="K98" s="6">
        <v>-3112</v>
      </c>
    </row>
    <row r="99" spans="1:11">
      <c r="A99" t="s">
        <v>180</v>
      </c>
      <c r="B99" t="s">
        <v>181</v>
      </c>
      <c r="C99" s="6"/>
      <c r="D99" s="6"/>
      <c r="E99" s="6"/>
      <c r="F99" s="6">
        <v>-560.75</v>
      </c>
      <c r="G99" s="6"/>
      <c r="H99" s="6"/>
      <c r="I99" s="6"/>
      <c r="J99" s="6"/>
      <c r="K99" s="6">
        <v>-560.75</v>
      </c>
    </row>
    <row r="100" spans="1:11">
      <c r="A100" t="s">
        <v>182</v>
      </c>
      <c r="B100" t="s">
        <v>183</v>
      </c>
      <c r="C100" s="6"/>
      <c r="D100" s="6">
        <v>-450</v>
      </c>
      <c r="E100" s="6"/>
      <c r="F100" s="6"/>
      <c r="G100" s="6"/>
      <c r="H100" s="6"/>
      <c r="I100" s="6">
        <v>-800</v>
      </c>
      <c r="J100" s="6"/>
      <c r="K100" s="6">
        <v>-1250</v>
      </c>
    </row>
    <row r="101" spans="1:11">
      <c r="A101">
        <v>24</v>
      </c>
      <c r="B101" t="s">
        <v>184</v>
      </c>
      <c r="C101" s="6">
        <v>-4021.44</v>
      </c>
      <c r="D101" s="6">
        <v>-4021.44</v>
      </c>
      <c r="E101" s="6">
        <v>-4021.44</v>
      </c>
      <c r="F101" s="6">
        <v>-4021.44</v>
      </c>
      <c r="G101" s="6">
        <v>-4021.44</v>
      </c>
      <c r="H101" s="6">
        <v>-4021.44</v>
      </c>
      <c r="I101" s="6">
        <v>-4021.44</v>
      </c>
      <c r="J101" s="6">
        <v>-4021.44</v>
      </c>
      <c r="K101" s="6">
        <v>-32171.52</v>
      </c>
    </row>
    <row r="102" spans="1:11">
      <c r="A102" t="s">
        <v>185</v>
      </c>
      <c r="B102" t="s">
        <v>186</v>
      </c>
      <c r="C102" s="6">
        <v>-626.75</v>
      </c>
      <c r="D102" s="6">
        <v>-626.75</v>
      </c>
      <c r="E102" s="6">
        <v>-626.75</v>
      </c>
      <c r="F102" s="6">
        <v>-626.75</v>
      </c>
      <c r="G102" s="6">
        <v>-626.75</v>
      </c>
      <c r="H102" s="6">
        <v>-626.75</v>
      </c>
      <c r="I102" s="6">
        <v>-626.75</v>
      </c>
      <c r="J102" s="6">
        <v>-626.75</v>
      </c>
      <c r="K102" s="6">
        <v>-5014</v>
      </c>
    </row>
    <row r="103" spans="1:11">
      <c r="A103" t="s">
        <v>187</v>
      </c>
      <c r="B103" t="s">
        <v>188</v>
      </c>
      <c r="C103" s="6">
        <v>-3394.69</v>
      </c>
      <c r="D103" s="6">
        <v>-3394.69</v>
      </c>
      <c r="E103" s="6">
        <v>-3394.69</v>
      </c>
      <c r="F103" s="6">
        <v>-3394.69</v>
      </c>
      <c r="G103" s="6">
        <v>-3394.69</v>
      </c>
      <c r="H103" s="6">
        <v>-3394.69</v>
      </c>
      <c r="I103" s="6">
        <v>-3394.69</v>
      </c>
      <c r="J103" s="6">
        <v>-3394.69</v>
      </c>
      <c r="K103" s="6">
        <v>-27157.52</v>
      </c>
    </row>
    <row r="104" spans="1:11">
      <c r="A104">
        <v>25</v>
      </c>
      <c r="B104" t="s">
        <v>189</v>
      </c>
      <c r="C104" s="6">
        <v>-5826.26</v>
      </c>
      <c r="D104" s="6">
        <v>-5723.83</v>
      </c>
      <c r="E104" s="6">
        <v>-7226.16</v>
      </c>
      <c r="F104" s="6">
        <v>-18801.990000000002</v>
      </c>
      <c r="G104" s="6">
        <v>-5703.79</v>
      </c>
      <c r="H104" s="6">
        <v>-5651.72</v>
      </c>
      <c r="I104" s="6">
        <v>-5787.63</v>
      </c>
      <c r="J104" s="6">
        <v>-2870.44</v>
      </c>
      <c r="K104" s="6">
        <v>-57591.82</v>
      </c>
    </row>
    <row r="105" spans="1:11">
      <c r="A105" t="s">
        <v>190</v>
      </c>
      <c r="B105" t="s">
        <v>191</v>
      </c>
      <c r="C105" s="6">
        <v>-5826.26</v>
      </c>
      <c r="D105" s="6">
        <v>-5723.83</v>
      </c>
      <c r="E105" s="6">
        <v>-7226.16</v>
      </c>
      <c r="F105" s="6">
        <v>-18801.990000000002</v>
      </c>
      <c r="G105" s="6">
        <v>-5703.79</v>
      </c>
      <c r="H105" s="6">
        <v>-5651.72</v>
      </c>
      <c r="I105" s="6">
        <v>-5787.63</v>
      </c>
      <c r="J105" s="6">
        <v>-2870.44</v>
      </c>
      <c r="K105" s="6">
        <v>-57591.82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-8250</v>
      </c>
      <c r="D107" s="6">
        <v>8250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-8250</v>
      </c>
      <c r="D109" s="6">
        <v>8250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-10640.99</v>
      </c>
      <c r="D110" s="6">
        <v>-9145.42</v>
      </c>
      <c r="E110" s="6">
        <v>-9386.74</v>
      </c>
      <c r="F110" s="6">
        <v>-9216.9</v>
      </c>
      <c r="G110" s="6">
        <v>-9058.31</v>
      </c>
      <c r="H110" s="6">
        <v>-9291.98</v>
      </c>
      <c r="I110" s="6">
        <v>-8558.75</v>
      </c>
      <c r="J110" s="6">
        <v>-9347.65</v>
      </c>
      <c r="K110" s="6">
        <v>-74646.740000000005</v>
      </c>
    </row>
    <row r="111" spans="1:11">
      <c r="A111" t="s">
        <v>200</v>
      </c>
      <c r="B111" t="s">
        <v>201</v>
      </c>
      <c r="C111" s="6">
        <v>-2840.99</v>
      </c>
      <c r="D111" s="6">
        <v>-1345.42</v>
      </c>
      <c r="E111" s="6">
        <v>-1586.74</v>
      </c>
      <c r="F111" s="6">
        <v>-1416.9</v>
      </c>
      <c r="G111" s="6">
        <v>-1258.31</v>
      </c>
      <c r="H111" s="6">
        <v>-1491.98</v>
      </c>
      <c r="I111" s="6">
        <v>-758.75</v>
      </c>
      <c r="J111" s="6">
        <v>-1547.65</v>
      </c>
      <c r="K111" s="6">
        <v>-12246.74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-3069.58</v>
      </c>
      <c r="D114" s="6">
        <v>-4777.62</v>
      </c>
      <c r="E114" s="6">
        <v>-7818.19</v>
      </c>
      <c r="F114" s="6">
        <v>-43.8</v>
      </c>
      <c r="G114" s="6">
        <v>-2162.02</v>
      </c>
      <c r="H114" s="6">
        <v>-5363.42</v>
      </c>
      <c r="I114" s="6">
        <v>-1261.2</v>
      </c>
      <c r="J114" s="6">
        <v>-4339.75</v>
      </c>
      <c r="K114" s="6">
        <v>-28835.58</v>
      </c>
    </row>
    <row r="115" spans="1:11">
      <c r="A115" t="s">
        <v>207</v>
      </c>
      <c r="B115" t="s">
        <v>208</v>
      </c>
      <c r="C115" s="6">
        <v>-3069.58</v>
      </c>
      <c r="D115" s="6">
        <v>-4777.62</v>
      </c>
      <c r="E115" s="6">
        <v>-7817.94</v>
      </c>
      <c r="F115" s="6"/>
      <c r="G115" s="6">
        <v>-2162.12</v>
      </c>
      <c r="H115" s="6">
        <v>-5363.33</v>
      </c>
      <c r="I115" s="6">
        <v>-1261.3</v>
      </c>
      <c r="J115" s="6">
        <v>-4339.8500000000004</v>
      </c>
      <c r="K115" s="6">
        <v>-28791.74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>
        <v>-44</v>
      </c>
      <c r="G117" s="6"/>
      <c r="H117" s="6"/>
      <c r="I117" s="6"/>
      <c r="J117" s="6"/>
      <c r="K117" s="6">
        <v>-44</v>
      </c>
    </row>
    <row r="118" spans="1:11">
      <c r="A118" t="s">
        <v>213</v>
      </c>
      <c r="B118" t="s">
        <v>214</v>
      </c>
      <c r="C118" s="6"/>
      <c r="D118" s="6"/>
      <c r="E118" s="6">
        <v>-0.25</v>
      </c>
      <c r="F118" s="6"/>
      <c r="G118" s="6"/>
      <c r="H118" s="6"/>
      <c r="I118" s="6"/>
      <c r="J118" s="6"/>
      <c r="K118" s="6">
        <v>-0.25</v>
      </c>
    </row>
    <row r="119" spans="1:11">
      <c r="A119" t="s">
        <v>215</v>
      </c>
      <c r="B119" t="s">
        <v>216</v>
      </c>
      <c r="C119" s="6"/>
      <c r="D119" s="6"/>
      <c r="E119" s="6"/>
      <c r="F119" s="6">
        <v>0.2</v>
      </c>
      <c r="G119" s="6">
        <v>0.1</v>
      </c>
      <c r="H119" s="6">
        <v>-0.09</v>
      </c>
      <c r="I119" s="6">
        <v>0.1</v>
      </c>
      <c r="J119" s="6">
        <v>0.1</v>
      </c>
      <c r="K119" s="6">
        <v>0.41</v>
      </c>
    </row>
    <row r="120" spans="1:11" s="7" customFormat="1">
      <c r="A120" s="7">
        <v>29</v>
      </c>
      <c r="B120" s="7" t="s">
        <v>217</v>
      </c>
      <c r="C120" s="8">
        <v>625800.61</v>
      </c>
      <c r="D120" s="8">
        <v>469203.27</v>
      </c>
      <c r="E120" s="8">
        <v>656163.61</v>
      </c>
      <c r="F120" s="8">
        <v>837392.09</v>
      </c>
      <c r="G120" s="8">
        <v>855250.49</v>
      </c>
      <c r="H120" s="8">
        <v>946281.95</v>
      </c>
      <c r="I120" s="8">
        <v>833847.27</v>
      </c>
      <c r="J120" s="8">
        <v>1209453.1399999999</v>
      </c>
      <c r="K120" s="8">
        <v>6433392.4299999997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0.24</v>
      </c>
      <c r="D121" s="9">
        <f t="shared" ref="D121:K121" si="1">IF(D$10=0," ",ROUND(D120/D$10,3))</f>
        <v>0.19600000000000001</v>
      </c>
      <c r="E121" s="9">
        <f t="shared" si="1"/>
        <v>0.24399999999999999</v>
      </c>
      <c r="F121" s="9">
        <f t="shared" si="1"/>
        <v>0.255</v>
      </c>
      <c r="G121" s="9">
        <f t="shared" si="1"/>
        <v>0.25800000000000001</v>
      </c>
      <c r="H121" s="9">
        <f t="shared" si="1"/>
        <v>0.26</v>
      </c>
      <c r="I121" s="9">
        <f t="shared" si="1"/>
        <v>0.252</v>
      </c>
      <c r="J121" s="9">
        <f t="shared" si="1"/>
        <v>0.28699999999999998</v>
      </c>
      <c r="K121" s="9">
        <f t="shared" si="1"/>
        <v>0.253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-271837.63</v>
      </c>
      <c r="D123" s="6">
        <v>-301149.7</v>
      </c>
      <c r="E123" s="6">
        <v>-278219.03000000003</v>
      </c>
      <c r="F123" s="6">
        <v>-367734.65</v>
      </c>
      <c r="G123" s="6">
        <v>-367970.05</v>
      </c>
      <c r="H123" s="6">
        <v>-387871.24</v>
      </c>
      <c r="I123" s="6">
        <v>-408414.2</v>
      </c>
      <c r="J123" s="6">
        <v>-470022.77</v>
      </c>
      <c r="K123" s="6">
        <v>-2853219.27</v>
      </c>
    </row>
    <row r="124" spans="1:11">
      <c r="A124" t="s">
        <v>221</v>
      </c>
      <c r="B124" t="s">
        <v>222</v>
      </c>
      <c r="C124" s="6">
        <v>-229191.16</v>
      </c>
      <c r="D124" s="6">
        <v>-226133.92</v>
      </c>
      <c r="E124" s="6">
        <v>-224421.59</v>
      </c>
      <c r="F124" s="6">
        <v>-304464.11</v>
      </c>
      <c r="G124" s="6">
        <v>-273301.88</v>
      </c>
      <c r="H124" s="6">
        <v>-295810.40999999997</v>
      </c>
      <c r="I124" s="6">
        <v>-308788.15000000002</v>
      </c>
      <c r="J124" s="6">
        <v>-397531.82</v>
      </c>
      <c r="K124" s="6">
        <v>-2259643.04</v>
      </c>
    </row>
    <row r="125" spans="1:11">
      <c r="A125" t="s">
        <v>223</v>
      </c>
      <c r="B125" t="s">
        <v>224</v>
      </c>
      <c r="C125" s="6">
        <v>-36117.32</v>
      </c>
      <c r="D125" s="6">
        <v>-42246.74</v>
      </c>
      <c r="E125" s="6">
        <v>-44135.08</v>
      </c>
      <c r="F125" s="6">
        <v>-40536.18</v>
      </c>
      <c r="G125" s="6">
        <v>-39267.29</v>
      </c>
      <c r="H125" s="6">
        <v>-79297.429999999993</v>
      </c>
      <c r="I125" s="6">
        <v>-42522.76</v>
      </c>
      <c r="J125" s="6">
        <v>-44674.82</v>
      </c>
      <c r="K125" s="6">
        <v>-368797.62</v>
      </c>
    </row>
    <row r="126" spans="1:11">
      <c r="A126" t="s">
        <v>225</v>
      </c>
      <c r="B126" t="s">
        <v>226</v>
      </c>
      <c r="C126" s="6"/>
      <c r="D126" s="6">
        <v>-25727</v>
      </c>
      <c r="E126" s="6">
        <v>-6000</v>
      </c>
      <c r="F126" s="6">
        <v>-5400</v>
      </c>
      <c r="G126" s="6">
        <v>-24290</v>
      </c>
      <c r="H126" s="6">
        <v>-1210</v>
      </c>
      <c r="I126" s="6">
        <v>-5675</v>
      </c>
      <c r="J126" s="6">
        <v>-12550</v>
      </c>
      <c r="K126" s="6">
        <v>-80852</v>
      </c>
    </row>
    <row r="127" spans="1:11">
      <c r="A127" t="s">
        <v>227</v>
      </c>
      <c r="B127" t="s">
        <v>228</v>
      </c>
      <c r="C127" s="6">
        <v>-3688.16</v>
      </c>
      <c r="D127" s="6">
        <v>-5696.62</v>
      </c>
      <c r="E127" s="6">
        <v>-2075.62</v>
      </c>
      <c r="F127" s="6">
        <v>-15917.46</v>
      </c>
      <c r="G127" s="6">
        <v>-29852.57</v>
      </c>
      <c r="H127" s="6">
        <v>-10061.42</v>
      </c>
      <c r="I127" s="6">
        <v>-50669.54</v>
      </c>
      <c r="J127" s="6">
        <v>-13718.48</v>
      </c>
      <c r="K127" s="6">
        <v>-131679.87</v>
      </c>
    </row>
    <row r="128" spans="1:11">
      <c r="A128" t="s">
        <v>229</v>
      </c>
      <c r="B128" t="s">
        <v>230</v>
      </c>
      <c r="C128" s="4">
        <v>-2840.99</v>
      </c>
      <c r="D128" s="4">
        <v>-1345.42</v>
      </c>
      <c r="E128" s="4">
        <v>-1586.74</v>
      </c>
      <c r="F128" s="4">
        <v>-1416.9</v>
      </c>
      <c r="G128" s="4">
        <v>-1258.31</v>
      </c>
      <c r="H128" s="4">
        <v>-1491.98</v>
      </c>
      <c r="I128">
        <v>-758.75</v>
      </c>
      <c r="J128" s="4">
        <v>-1547.65</v>
      </c>
      <c r="K128" s="4">
        <v>-12246.74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4012</v>
      </c>
      <c r="C5" s="11">
        <v>4012</v>
      </c>
      <c r="D5" s="11">
        <v>4012</v>
      </c>
      <c r="E5" s="11">
        <v>4012</v>
      </c>
      <c r="F5" s="11">
        <v>4012</v>
      </c>
      <c r="G5" s="11">
        <v>4012</v>
      </c>
      <c r="H5" s="11">
        <v>4012</v>
      </c>
      <c r="I5" s="11">
        <v>4012</v>
      </c>
      <c r="J5" s="11">
        <v>4012</v>
      </c>
      <c r="K5" s="11">
        <v>4012</v>
      </c>
    </row>
    <row r="6" spans="1:52" s="13" customFormat="1" ht="28.5">
      <c r="A6" s="12" t="s">
        <v>8</v>
      </c>
      <c r="B6" s="13" t="s">
        <v>276</v>
      </c>
      <c r="C6" s="13" t="s">
        <v>276</v>
      </c>
      <c r="D6" s="13" t="s">
        <v>276</v>
      </c>
      <c r="E6" s="13" t="s">
        <v>276</v>
      </c>
      <c r="F6" s="13" t="s">
        <v>276</v>
      </c>
      <c r="G6" s="13" t="s">
        <v>276</v>
      </c>
      <c r="H6" s="13" t="s">
        <v>276</v>
      </c>
      <c r="I6" s="13" t="s">
        <v>276</v>
      </c>
      <c r="J6" s="13" t="s">
        <v>276</v>
      </c>
      <c r="K6" s="13" t="s">
        <v>276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6</v>
      </c>
      <c r="C8" s="11">
        <v>6</v>
      </c>
      <c r="D8" s="11">
        <v>6</v>
      </c>
      <c r="E8" s="11">
        <v>6</v>
      </c>
      <c r="F8" s="11">
        <v>6</v>
      </c>
      <c r="G8" s="11">
        <v>6</v>
      </c>
      <c r="H8" s="11">
        <v>6</v>
      </c>
      <c r="I8" s="11">
        <v>6</v>
      </c>
      <c r="J8" s="11">
        <v>6</v>
      </c>
      <c r="K8" s="11">
        <v>6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2399706.1800000002</v>
      </c>
      <c r="D10" s="8">
        <v>2543323.62</v>
      </c>
      <c r="E10" s="8">
        <v>2591736.41</v>
      </c>
      <c r="F10" s="8">
        <v>2454914.9900000002</v>
      </c>
      <c r="G10" s="8">
        <v>2668540.9300000002</v>
      </c>
      <c r="H10" s="8">
        <v>2634677.83</v>
      </c>
      <c r="I10" s="8">
        <v>2515997.9500000002</v>
      </c>
      <c r="J10" s="8">
        <v>2342962.73</v>
      </c>
      <c r="K10" s="8">
        <v>20151860.640000001</v>
      </c>
    </row>
    <row r="11" spans="1:52">
      <c r="A11" t="s">
        <v>25</v>
      </c>
      <c r="B11" t="s">
        <v>26</v>
      </c>
      <c r="C11" s="6">
        <v>2399706.1800000002</v>
      </c>
      <c r="D11" s="6">
        <v>2543323.62</v>
      </c>
      <c r="E11" s="6">
        <v>2591736.41</v>
      </c>
      <c r="F11" s="6">
        <v>2454914.9900000002</v>
      </c>
      <c r="G11" s="6">
        <v>2668540.9300000002</v>
      </c>
      <c r="H11" s="6">
        <v>2634677.83</v>
      </c>
      <c r="I11" s="6">
        <v>2515997.9500000002</v>
      </c>
      <c r="J11" s="6">
        <v>2342962.73</v>
      </c>
      <c r="K11" s="6">
        <v>20151860.640000001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-1570228.07</v>
      </c>
      <c r="D13" s="6">
        <v>-1662537.02</v>
      </c>
      <c r="E13" s="6">
        <v>-1682899.46</v>
      </c>
      <c r="F13" s="6">
        <v>-1563103.59</v>
      </c>
      <c r="G13" s="6">
        <v>-1762209.6</v>
      </c>
      <c r="H13" s="6">
        <v>-1766512.06</v>
      </c>
      <c r="I13" s="6">
        <v>-1650166.02</v>
      </c>
      <c r="J13" s="6">
        <v>-1497288.41</v>
      </c>
      <c r="K13" s="6">
        <v>-13154944.23</v>
      </c>
    </row>
    <row r="14" spans="1:52">
      <c r="A14">
        <v>3</v>
      </c>
      <c r="B14" t="s">
        <v>30</v>
      </c>
      <c r="C14" s="6">
        <v>829478.11</v>
      </c>
      <c r="D14" s="6">
        <v>880786.6</v>
      </c>
      <c r="E14" s="6">
        <v>908836.95</v>
      </c>
      <c r="F14" s="6">
        <v>891811.4</v>
      </c>
      <c r="G14" s="6">
        <v>906331.33</v>
      </c>
      <c r="H14" s="6">
        <v>868165.77</v>
      </c>
      <c r="I14" s="6">
        <v>865831.93</v>
      </c>
      <c r="J14" s="6">
        <v>845674.32</v>
      </c>
      <c r="K14" s="6">
        <v>6996916.4100000001</v>
      </c>
    </row>
    <row r="15" spans="1:52" s="7" customFormat="1">
      <c r="A15" s="7">
        <v>4</v>
      </c>
      <c r="B15" s="7" t="s">
        <v>31</v>
      </c>
      <c r="C15" s="9">
        <f>IF(C$10=0," ",ROUND(C14/C$10,3))</f>
        <v>0.34599999999999997</v>
      </c>
      <c r="D15" s="9">
        <f t="shared" ref="D15:K15" si="0">IF(D$10=0," ",ROUND(D14/D$10,3))</f>
        <v>0.34599999999999997</v>
      </c>
      <c r="E15" s="9">
        <f t="shared" si="0"/>
        <v>0.35099999999999998</v>
      </c>
      <c r="F15" s="9">
        <f t="shared" si="0"/>
        <v>0.36299999999999999</v>
      </c>
      <c r="G15" s="9">
        <f t="shared" si="0"/>
        <v>0.34</v>
      </c>
      <c r="H15" s="9">
        <f t="shared" si="0"/>
        <v>0.33</v>
      </c>
      <c r="I15" s="9">
        <f t="shared" si="0"/>
        <v>0.34399999999999997</v>
      </c>
      <c r="J15" s="9">
        <f t="shared" si="0"/>
        <v>0.36099999999999999</v>
      </c>
      <c r="K15" s="9">
        <f t="shared" si="0"/>
        <v>0.34699999999999998</v>
      </c>
    </row>
    <row r="16" spans="1:52">
      <c r="A16">
        <v>5</v>
      </c>
      <c r="B16" t="s">
        <v>32</v>
      </c>
      <c r="C16" s="6">
        <v>-50722.44</v>
      </c>
      <c r="D16" s="6">
        <v>-52925.65</v>
      </c>
      <c r="E16" s="6">
        <v>-57017.54</v>
      </c>
      <c r="F16" s="6">
        <v>-31193.58</v>
      </c>
      <c r="G16" s="6">
        <v>-31560.57</v>
      </c>
      <c r="H16" s="6">
        <v>-24517.9</v>
      </c>
      <c r="I16" s="6">
        <v>-26768.85</v>
      </c>
      <c r="J16" s="6">
        <v>-32762.02</v>
      </c>
      <c r="K16" s="6">
        <v>-307468.55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-39625.949999999997</v>
      </c>
      <c r="D18" s="6">
        <v>-40638.97</v>
      </c>
      <c r="E18" s="6">
        <v>-45009.3</v>
      </c>
      <c r="F18" s="6">
        <v>-18330.009999999998</v>
      </c>
      <c r="G18" s="6">
        <v>-18496.39</v>
      </c>
      <c r="H18" s="6">
        <v>-10251.540000000001</v>
      </c>
      <c r="I18" s="6">
        <v>-16045.06</v>
      </c>
      <c r="J18" s="6">
        <v>-21692.99</v>
      </c>
      <c r="K18" s="6">
        <v>-210090.21</v>
      </c>
    </row>
    <row r="19" spans="1:11">
      <c r="A19" t="s">
        <v>35</v>
      </c>
      <c r="B19" t="s">
        <v>36</v>
      </c>
      <c r="C19" s="6"/>
      <c r="D19" s="6">
        <v>-5485.18</v>
      </c>
      <c r="E19" s="6">
        <v>10246.33</v>
      </c>
      <c r="F19" s="6">
        <v>-2601.89</v>
      </c>
      <c r="G19" s="6">
        <v>-33373.269999999997</v>
      </c>
      <c r="H19" s="6">
        <v>-58375.24</v>
      </c>
      <c r="I19" s="6">
        <v>-19683.900000000001</v>
      </c>
      <c r="J19" s="6">
        <v>-17325.849999999999</v>
      </c>
      <c r="K19" s="6">
        <v>-126599</v>
      </c>
    </row>
    <row r="20" spans="1:11">
      <c r="A20" t="s">
        <v>37</v>
      </c>
      <c r="B20" t="s">
        <v>38</v>
      </c>
      <c r="C20" s="6">
        <v>-2461.39</v>
      </c>
      <c r="D20" s="6"/>
      <c r="E20" s="6">
        <v>-3158.97</v>
      </c>
      <c r="F20" s="6">
        <v>-180</v>
      </c>
      <c r="G20" s="6">
        <v>-4290.4799999999996</v>
      </c>
      <c r="H20" s="6">
        <v>-1275</v>
      </c>
      <c r="I20" s="6"/>
      <c r="J20" s="6"/>
      <c r="K20" s="6">
        <v>-11365.84</v>
      </c>
    </row>
    <row r="21" spans="1:11">
      <c r="A21" t="s">
        <v>39</v>
      </c>
      <c r="B21" t="s">
        <v>40</v>
      </c>
      <c r="C21" s="6">
        <v>-21140.97</v>
      </c>
      <c r="D21" s="6">
        <v>-17757.78</v>
      </c>
      <c r="E21" s="6">
        <v>-33742.58</v>
      </c>
      <c r="F21" s="6">
        <v>-11333.85</v>
      </c>
      <c r="G21" s="6">
        <v>18719.32</v>
      </c>
      <c r="H21" s="6">
        <v>43240.74</v>
      </c>
      <c r="I21" s="6">
        <v>19683.900000000001</v>
      </c>
      <c r="J21" s="6">
        <v>17325.849999999999</v>
      </c>
      <c r="K21" s="6">
        <v>14994.63</v>
      </c>
    </row>
    <row r="22" spans="1:11">
      <c r="A22" t="s">
        <v>41</v>
      </c>
      <c r="B22" t="s">
        <v>42</v>
      </c>
      <c r="C22" s="6">
        <v>-16023.59</v>
      </c>
      <c r="D22" s="6">
        <v>-17396.009999999998</v>
      </c>
      <c r="E22" s="6">
        <v>-18354.080000000002</v>
      </c>
      <c r="F22" s="6">
        <v>-4214.2700000000004</v>
      </c>
      <c r="G22" s="6">
        <v>448.04</v>
      </c>
      <c r="H22" s="6">
        <v>6157.96</v>
      </c>
      <c r="I22" s="6">
        <v>-16045.06</v>
      </c>
      <c r="J22" s="6">
        <v>-21692.99</v>
      </c>
      <c r="K22" s="6">
        <v>-87120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-11096.49</v>
      </c>
      <c r="D26" s="6">
        <v>-12286.68</v>
      </c>
      <c r="E26" s="6">
        <v>-12008.24</v>
      </c>
      <c r="F26" s="6">
        <v>-12863.57</v>
      </c>
      <c r="G26" s="6">
        <v>-13064.18</v>
      </c>
      <c r="H26" s="6">
        <v>-14266.36</v>
      </c>
      <c r="I26" s="6">
        <v>-10723.79</v>
      </c>
      <c r="J26" s="6">
        <v>-11069.03</v>
      </c>
      <c r="K26" s="6">
        <v>-97378.34</v>
      </c>
    </row>
    <row r="27" spans="1:11">
      <c r="A27" t="s">
        <v>49</v>
      </c>
      <c r="B27" t="s">
        <v>50</v>
      </c>
      <c r="C27" s="6">
        <v>-11096.49</v>
      </c>
      <c r="D27" s="6">
        <v>-12286.68</v>
      </c>
      <c r="E27" s="6">
        <v>-12008.24</v>
      </c>
      <c r="F27" s="6">
        <v>-12863.57</v>
      </c>
      <c r="G27" s="6">
        <v>-13064.18</v>
      </c>
      <c r="H27" s="6">
        <v>-14266.36</v>
      </c>
      <c r="I27" s="6">
        <v>-10723.79</v>
      </c>
      <c r="J27" s="6">
        <v>-11069.03</v>
      </c>
      <c r="K27" s="6">
        <v>-97378.34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778755.67</v>
      </c>
      <c r="D31" s="8">
        <v>827860.95</v>
      </c>
      <c r="E31" s="8">
        <v>851819.41</v>
      </c>
      <c r="F31" s="8">
        <v>860617.82</v>
      </c>
      <c r="G31" s="8">
        <v>874770.76</v>
      </c>
      <c r="H31" s="8">
        <v>843647.87</v>
      </c>
      <c r="I31" s="8">
        <v>839063.08</v>
      </c>
      <c r="J31" s="8">
        <v>812912.3</v>
      </c>
      <c r="K31" s="8">
        <v>6689447.8600000003</v>
      </c>
    </row>
    <row r="32" spans="1:11" s="7" customFormat="1">
      <c r="A32" s="7">
        <v>11</v>
      </c>
      <c r="B32" s="7" t="s">
        <v>58</v>
      </c>
      <c r="C32" s="8">
        <v>-45348.3</v>
      </c>
      <c r="D32" s="8">
        <v>-44699.85</v>
      </c>
      <c r="E32" s="8">
        <v>-41271.46</v>
      </c>
      <c r="F32" s="8">
        <v>-46147.99</v>
      </c>
      <c r="G32" s="8">
        <v>-45541.68</v>
      </c>
      <c r="H32" s="8">
        <v>-51873.55</v>
      </c>
      <c r="I32" s="8">
        <v>-53230.84</v>
      </c>
      <c r="J32" s="8">
        <v>-50656.94</v>
      </c>
      <c r="K32" s="8">
        <v>-378770.61</v>
      </c>
    </row>
    <row r="33" spans="1:11">
      <c r="A33">
        <v>12</v>
      </c>
      <c r="B33" t="s">
        <v>59</v>
      </c>
      <c r="C33" s="6">
        <v>-447659.77</v>
      </c>
      <c r="D33" s="6">
        <v>-533456.99</v>
      </c>
      <c r="E33" s="6">
        <v>-531745.31999999995</v>
      </c>
      <c r="F33" s="6">
        <v>-494822.41</v>
      </c>
      <c r="G33" s="6">
        <v>-429105.03</v>
      </c>
      <c r="H33" s="6">
        <v>-557985.97</v>
      </c>
      <c r="I33" s="6">
        <v>-499704.69</v>
      </c>
      <c r="J33" s="6">
        <v>-460195.89</v>
      </c>
      <c r="K33" s="6">
        <v>-3954676.07</v>
      </c>
    </row>
    <row r="34" spans="1:11">
      <c r="A34">
        <v>13</v>
      </c>
      <c r="B34" t="s">
        <v>60</v>
      </c>
      <c r="C34" s="6">
        <v>-147683.38</v>
      </c>
      <c r="D34" s="6">
        <v>-200841.3</v>
      </c>
      <c r="E34" s="6">
        <v>-198162.08</v>
      </c>
      <c r="F34" s="6">
        <v>-184962.44</v>
      </c>
      <c r="G34" s="6">
        <v>-120187.48</v>
      </c>
      <c r="H34" s="6">
        <v>-184391.36</v>
      </c>
      <c r="I34" s="6">
        <v>-169461.7</v>
      </c>
      <c r="J34" s="6">
        <v>-125437.07</v>
      </c>
      <c r="K34" s="6">
        <v>-1331126.81</v>
      </c>
    </row>
    <row r="35" spans="1:11">
      <c r="A35" t="s">
        <v>61</v>
      </c>
      <c r="B35" t="s">
        <v>62</v>
      </c>
      <c r="C35" s="6">
        <v>-106595</v>
      </c>
      <c r="D35" s="6">
        <v>-137355</v>
      </c>
      <c r="E35" s="6">
        <v>-131990</v>
      </c>
      <c r="F35" s="6">
        <v>-125335</v>
      </c>
      <c r="G35" s="6">
        <v>-106356</v>
      </c>
      <c r="H35" s="6">
        <v>-133782</v>
      </c>
      <c r="I35" s="6">
        <v>-123789</v>
      </c>
      <c r="J35" s="6">
        <v>-91875.5</v>
      </c>
      <c r="K35" s="6">
        <v>-957077.5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-1000</v>
      </c>
      <c r="E37" s="6">
        <v>-2000</v>
      </c>
      <c r="F37" s="6">
        <v>-2000</v>
      </c>
      <c r="G37" s="6">
        <v>-1000</v>
      </c>
      <c r="H37" s="6">
        <v>-9200</v>
      </c>
      <c r="I37" s="6">
        <v>-9200</v>
      </c>
      <c r="J37" s="6">
        <v>-8760</v>
      </c>
      <c r="K37" s="6">
        <v>-34160</v>
      </c>
    </row>
    <row r="38" spans="1:11">
      <c r="A38" t="s">
        <v>67</v>
      </c>
      <c r="B38" t="s">
        <v>68</v>
      </c>
      <c r="C38" s="6">
        <v>-6852.18</v>
      </c>
      <c r="D38" s="6">
        <v>-5035.26</v>
      </c>
      <c r="E38" s="6">
        <v>-4724.21</v>
      </c>
      <c r="F38" s="6">
        <v>-2717.45</v>
      </c>
      <c r="G38" s="6">
        <v>-3871.5</v>
      </c>
      <c r="H38" s="6">
        <v>-6694.75</v>
      </c>
      <c r="I38" s="6">
        <v>-5058.41</v>
      </c>
      <c r="J38" s="6">
        <v>-4713.1000000000004</v>
      </c>
      <c r="K38" s="6">
        <v>-39666.86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-30000</v>
      </c>
      <c r="F39" s="6">
        <v>-20000</v>
      </c>
      <c r="G39" s="6">
        <v>-10000</v>
      </c>
      <c r="H39" s="6">
        <v>-20000</v>
      </c>
      <c r="I39" s="6">
        <v>-20000</v>
      </c>
      <c r="J39" s="6">
        <v>-12000</v>
      </c>
      <c r="K39" s="6">
        <v>-152000</v>
      </c>
    </row>
    <row r="40" spans="1:11">
      <c r="A40" t="s">
        <v>71</v>
      </c>
      <c r="B40" t="s">
        <v>72</v>
      </c>
      <c r="C40" s="6">
        <v>-558.28</v>
      </c>
      <c r="D40" s="6">
        <v>-23895.119999999999</v>
      </c>
      <c r="E40" s="6">
        <v>-21947.200000000001</v>
      </c>
      <c r="F40" s="6">
        <v>-14152.32</v>
      </c>
      <c r="G40" s="6">
        <v>12013.68</v>
      </c>
      <c r="H40" s="6">
        <v>-3144.66</v>
      </c>
      <c r="I40" s="6">
        <v>-5396.38</v>
      </c>
      <c r="J40" s="6">
        <v>-6260.52</v>
      </c>
      <c r="K40" s="6">
        <v>-63340.800000000003</v>
      </c>
    </row>
    <row r="41" spans="1:11">
      <c r="A41" t="s">
        <v>73</v>
      </c>
      <c r="B41" t="s">
        <v>74</v>
      </c>
      <c r="C41" s="6"/>
      <c r="D41" s="6"/>
      <c r="E41" s="6"/>
      <c r="F41" s="6">
        <v>-8000</v>
      </c>
      <c r="G41" s="6">
        <v>-1350.71</v>
      </c>
      <c r="H41" s="6"/>
      <c r="I41" s="6">
        <v>4285.71</v>
      </c>
      <c r="J41" s="6"/>
      <c r="K41" s="6">
        <v>-5065</v>
      </c>
    </row>
    <row r="42" spans="1:11">
      <c r="A42" t="s">
        <v>75</v>
      </c>
      <c r="B42" t="s">
        <v>76</v>
      </c>
      <c r="C42" s="6"/>
      <c r="D42" s="6"/>
      <c r="E42" s="6">
        <v>-2555</v>
      </c>
      <c r="F42" s="6">
        <v>-1780</v>
      </c>
      <c r="G42" s="6">
        <v>340</v>
      </c>
      <c r="H42" s="6">
        <v>1150</v>
      </c>
      <c r="I42" s="6"/>
      <c r="J42" s="6"/>
      <c r="K42" s="6">
        <v>-2845</v>
      </c>
    </row>
    <row r="43" spans="1:11">
      <c r="A43" t="s">
        <v>77</v>
      </c>
      <c r="B43" t="s">
        <v>78</v>
      </c>
      <c r="C43" s="6">
        <v>-3618.92</v>
      </c>
      <c r="D43" s="6">
        <v>-3988.92</v>
      </c>
      <c r="E43" s="6">
        <v>-3602.67</v>
      </c>
      <c r="F43" s="6">
        <v>-3602.67</v>
      </c>
      <c r="G43" s="6">
        <v>-1714.95</v>
      </c>
      <c r="H43" s="6">
        <v>-3663.95</v>
      </c>
      <c r="I43" s="6">
        <v>-3663.95</v>
      </c>
      <c r="J43" s="6">
        <v>-2614.9499999999998</v>
      </c>
      <c r="K43" s="6">
        <v>-26470.98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-3059</v>
      </c>
      <c r="D45" s="6">
        <v>-4117</v>
      </c>
      <c r="E45" s="6">
        <v>-3843</v>
      </c>
      <c r="F45" s="6">
        <v>-3735</v>
      </c>
      <c r="G45" s="6">
        <v>-3378</v>
      </c>
      <c r="H45" s="6">
        <v>-4056</v>
      </c>
      <c r="I45" s="6">
        <v>-3723</v>
      </c>
      <c r="J45" s="6">
        <v>-2963</v>
      </c>
      <c r="K45" s="6">
        <v>-28874</v>
      </c>
    </row>
    <row r="46" spans="1:11">
      <c r="A46" t="s">
        <v>83</v>
      </c>
      <c r="B46" t="s">
        <v>84</v>
      </c>
      <c r="C46" s="6">
        <v>-3500</v>
      </c>
      <c r="D46" s="6">
        <v>-2950</v>
      </c>
      <c r="E46" s="6"/>
      <c r="F46" s="6">
        <v>-1140</v>
      </c>
      <c r="G46" s="6">
        <v>-2370</v>
      </c>
      <c r="H46" s="6"/>
      <c r="I46" s="6"/>
      <c r="J46" s="6"/>
      <c r="K46" s="6">
        <v>-9960</v>
      </c>
    </row>
    <row r="47" spans="1:11">
      <c r="A47" t="s">
        <v>85</v>
      </c>
      <c r="B47" t="s">
        <v>86</v>
      </c>
      <c r="C47" s="6">
        <v>-2500</v>
      </c>
      <c r="D47" s="6">
        <v>-2500</v>
      </c>
      <c r="E47" s="6">
        <v>2500</v>
      </c>
      <c r="F47" s="6">
        <v>-2500</v>
      </c>
      <c r="G47" s="6">
        <v>-2500</v>
      </c>
      <c r="H47" s="6">
        <v>-5000</v>
      </c>
      <c r="I47" s="6">
        <v>-2916.67</v>
      </c>
      <c r="J47" s="6">
        <v>3750</v>
      </c>
      <c r="K47" s="6">
        <v>-11666.67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-181237.68</v>
      </c>
      <c r="D49" s="6">
        <v>-196674.48</v>
      </c>
      <c r="E49" s="6">
        <v>-200533.68</v>
      </c>
      <c r="F49" s="6">
        <v>-185096.88</v>
      </c>
      <c r="G49" s="6">
        <v>-185096.88</v>
      </c>
      <c r="H49" s="6">
        <v>-226327.51</v>
      </c>
      <c r="I49" s="6">
        <v>-200973.88</v>
      </c>
      <c r="J49" s="6">
        <v>-204302.44</v>
      </c>
      <c r="K49" s="6">
        <v>-1580243.43</v>
      </c>
    </row>
    <row r="50" spans="1:11">
      <c r="A50" t="s">
        <v>90</v>
      </c>
      <c r="B50" t="s">
        <v>91</v>
      </c>
      <c r="C50" s="6">
        <v>-111772.08</v>
      </c>
      <c r="D50" s="6">
        <v>-111772.08</v>
      </c>
      <c r="E50" s="6">
        <v>-111772.08</v>
      </c>
      <c r="F50" s="6">
        <v>-111772.08</v>
      </c>
      <c r="G50" s="6">
        <v>-111772.08</v>
      </c>
      <c r="H50" s="6">
        <v>-111772.08</v>
      </c>
      <c r="I50" s="6">
        <v>-111772.08</v>
      </c>
      <c r="J50" s="6">
        <v>-111772.08</v>
      </c>
      <c r="K50" s="6">
        <v>-894176.64</v>
      </c>
    </row>
    <row r="51" spans="1:11">
      <c r="A51" t="s">
        <v>92</v>
      </c>
      <c r="B51" t="s">
        <v>93</v>
      </c>
      <c r="C51" s="6">
        <v>-26049.599999999999</v>
      </c>
      <c r="D51" s="6">
        <v>-41486.400000000001</v>
      </c>
      <c r="E51" s="6">
        <v>-45345.599999999999</v>
      </c>
      <c r="F51" s="6">
        <v>-29908.799999999999</v>
      </c>
      <c r="G51" s="6">
        <v>-29908.799999999999</v>
      </c>
      <c r="H51" s="6">
        <v>-29908.799999999999</v>
      </c>
      <c r="I51" s="6">
        <v>-29908.799999999999</v>
      </c>
      <c r="J51" s="6">
        <v>-29908.799999999999</v>
      </c>
      <c r="K51" s="6">
        <v>-262425.59999999998</v>
      </c>
    </row>
    <row r="52" spans="1:11">
      <c r="A52" t="s">
        <v>94</v>
      </c>
      <c r="B52" t="s">
        <v>95</v>
      </c>
      <c r="C52" s="6">
        <v>-43416</v>
      </c>
      <c r="D52" s="6">
        <v>-43416</v>
      </c>
      <c r="E52" s="6">
        <v>-43416</v>
      </c>
      <c r="F52" s="6">
        <v>-43416</v>
      </c>
      <c r="G52" s="6">
        <v>-43416</v>
      </c>
      <c r="H52" s="6">
        <v>-34308.559999999998</v>
      </c>
      <c r="I52" s="6">
        <v>-43416</v>
      </c>
      <c r="J52" s="6">
        <v>-46744.56</v>
      </c>
      <c r="K52" s="6">
        <v>-341549.12</v>
      </c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>
        <v>-33187.31</v>
      </c>
      <c r="I53" s="6">
        <v>-13972</v>
      </c>
      <c r="J53" s="6">
        <v>-13972</v>
      </c>
      <c r="K53" s="6">
        <v>-61131.31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>
        <v>-17150.759999999998</v>
      </c>
      <c r="I55" s="6">
        <v>-1905</v>
      </c>
      <c r="J55" s="6">
        <v>-1905</v>
      </c>
      <c r="K55" s="6">
        <v>-20960.759999999998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-53628.54</v>
      </c>
      <c r="D60" s="6">
        <v>-55416.13</v>
      </c>
      <c r="E60" s="6">
        <v>-53561.97</v>
      </c>
      <c r="F60" s="6">
        <v>-54808.03</v>
      </c>
      <c r="G60" s="6">
        <v>-54667.18</v>
      </c>
      <c r="H60" s="6">
        <v>-51861</v>
      </c>
      <c r="I60" s="6">
        <v>-53137.71</v>
      </c>
      <c r="J60" s="6">
        <v>-50856.85</v>
      </c>
      <c r="K60" s="6">
        <v>-427937.41</v>
      </c>
    </row>
    <row r="61" spans="1:11">
      <c r="A61" t="s">
        <v>111</v>
      </c>
      <c r="B61" t="s">
        <v>112</v>
      </c>
      <c r="C61" s="6">
        <v>-24649.14</v>
      </c>
      <c r="D61" s="6">
        <v>-25470.77</v>
      </c>
      <c r="E61" s="6">
        <v>-24649.14</v>
      </c>
      <c r="F61" s="6">
        <v>-25470.77</v>
      </c>
      <c r="G61" s="6">
        <v>-25470.77</v>
      </c>
      <c r="H61" s="6">
        <v>-24649.14</v>
      </c>
      <c r="I61" s="6">
        <v>-25470.77</v>
      </c>
      <c r="J61" s="6">
        <v>-24649.14</v>
      </c>
      <c r="K61" s="6">
        <v>-200479.64</v>
      </c>
    </row>
    <row r="62" spans="1:11">
      <c r="A62" t="s">
        <v>113</v>
      </c>
      <c r="B62" t="s">
        <v>114</v>
      </c>
      <c r="C62" s="6">
        <v>-6138.86</v>
      </c>
      <c r="D62" s="6">
        <v>-6343.49</v>
      </c>
      <c r="E62" s="6">
        <v>-6138.86</v>
      </c>
      <c r="F62" s="6">
        <v>-6343.49</v>
      </c>
      <c r="G62" s="6">
        <v>-6340.44</v>
      </c>
      <c r="H62" s="6">
        <v>-5091.3100000000004</v>
      </c>
      <c r="I62" s="6">
        <v>-4809.05</v>
      </c>
      <c r="J62" s="6">
        <v>-3780.52</v>
      </c>
      <c r="K62" s="6">
        <v>-44986.02</v>
      </c>
    </row>
    <row r="63" spans="1:11">
      <c r="A63" t="s">
        <v>115</v>
      </c>
      <c r="B63" t="s">
        <v>116</v>
      </c>
      <c r="C63" s="6">
        <v>-20745.47</v>
      </c>
      <c r="D63" s="6">
        <v>-21436.97</v>
      </c>
      <c r="E63" s="6">
        <v>-20678.900000000001</v>
      </c>
      <c r="F63" s="6">
        <v>-20828.87</v>
      </c>
      <c r="G63" s="6">
        <v>-20691.07</v>
      </c>
      <c r="H63" s="6">
        <v>-20025.48</v>
      </c>
      <c r="I63" s="6">
        <v>-20692.990000000002</v>
      </c>
      <c r="J63" s="6">
        <v>-20333.2</v>
      </c>
      <c r="K63" s="6">
        <v>-165432.95000000001</v>
      </c>
    </row>
    <row r="64" spans="1:11">
      <c r="A64" t="s">
        <v>117</v>
      </c>
      <c r="B64" t="s">
        <v>118</v>
      </c>
      <c r="C64" s="6">
        <v>-1270.68</v>
      </c>
      <c r="D64" s="6">
        <v>-1313.04</v>
      </c>
      <c r="E64" s="6">
        <v>-1270.68</v>
      </c>
      <c r="F64" s="6">
        <v>-1313.04</v>
      </c>
      <c r="G64" s="6">
        <v>-1313.04</v>
      </c>
      <c r="H64" s="6">
        <v>-1270.68</v>
      </c>
      <c r="I64" s="6">
        <v>-1313.04</v>
      </c>
      <c r="J64" s="6">
        <v>-1269.5999999999999</v>
      </c>
      <c r="K64" s="6">
        <v>-10333.799999999999</v>
      </c>
    </row>
    <row r="65" spans="1:11">
      <c r="A65" t="s">
        <v>119</v>
      </c>
      <c r="B65" t="s">
        <v>120</v>
      </c>
      <c r="C65" s="6">
        <v>-824.39</v>
      </c>
      <c r="D65" s="6">
        <v>-851.86</v>
      </c>
      <c r="E65" s="6">
        <v>-824.39</v>
      </c>
      <c r="F65" s="6">
        <v>-851.86</v>
      </c>
      <c r="G65" s="6">
        <v>-851.86</v>
      </c>
      <c r="H65" s="6">
        <v>-824.39</v>
      </c>
      <c r="I65" s="6">
        <v>-851.86</v>
      </c>
      <c r="J65" s="6">
        <v>-824.39</v>
      </c>
      <c r="K65" s="6">
        <v>-6705</v>
      </c>
    </row>
    <row r="66" spans="1:11">
      <c r="A66">
        <v>17</v>
      </c>
      <c r="B66" t="s">
        <v>121</v>
      </c>
      <c r="C66" s="6">
        <v>-65110.17</v>
      </c>
      <c r="D66" s="6">
        <v>-80525.08</v>
      </c>
      <c r="E66" s="6">
        <v>-79487.59</v>
      </c>
      <c r="F66" s="6">
        <v>-69955.06</v>
      </c>
      <c r="G66" s="6">
        <v>-69153.490000000005</v>
      </c>
      <c r="H66" s="6">
        <v>-95406.1</v>
      </c>
      <c r="I66" s="6">
        <v>-76131.399999999994</v>
      </c>
      <c r="J66" s="6">
        <v>-79599.53</v>
      </c>
      <c r="K66" s="6">
        <v>-615368.42000000004</v>
      </c>
    </row>
    <row r="67" spans="1:11">
      <c r="A67">
        <v>18</v>
      </c>
      <c r="B67" t="s">
        <v>122</v>
      </c>
      <c r="C67" s="6">
        <v>-16120</v>
      </c>
      <c r="D67" s="6">
        <v>-16120</v>
      </c>
      <c r="E67" s="6">
        <v>-16120</v>
      </c>
      <c r="F67" s="6">
        <v>-17869.990000000002</v>
      </c>
      <c r="G67" s="6">
        <v>-16120</v>
      </c>
      <c r="H67" s="6">
        <v>-20135</v>
      </c>
      <c r="I67" s="6">
        <v>-16650</v>
      </c>
      <c r="J67" s="6">
        <v>-16120</v>
      </c>
      <c r="K67" s="6">
        <v>-135254.99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-6630</v>
      </c>
      <c r="D69" s="6">
        <v>-6630</v>
      </c>
      <c r="E69" s="6">
        <v>-6630</v>
      </c>
      <c r="F69" s="6">
        <v>-6630</v>
      </c>
      <c r="G69" s="6">
        <v>-6630</v>
      </c>
      <c r="H69" s="6">
        <v>-7020</v>
      </c>
      <c r="I69" s="6">
        <v>-6630</v>
      </c>
      <c r="J69" s="6">
        <v>-6630</v>
      </c>
      <c r="K69" s="6">
        <v>-53430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-11239.99</v>
      </c>
      <c r="G70" s="6">
        <v>-9490</v>
      </c>
      <c r="H70" s="6">
        <v>-11115</v>
      </c>
      <c r="I70" s="6">
        <v>-9490</v>
      </c>
      <c r="J70" s="6">
        <v>-9490</v>
      </c>
      <c r="K70" s="6">
        <v>-79294.990000000005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>
        <v>-530</v>
      </c>
      <c r="J73" s="6"/>
      <c r="K73" s="6">
        <v>-2530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-23971.759999999998</v>
      </c>
      <c r="D76" s="6">
        <v>-21254.11</v>
      </c>
      <c r="E76" s="6">
        <v>-19253.13</v>
      </c>
      <c r="F76" s="6">
        <v>-20085.41</v>
      </c>
      <c r="G76" s="6">
        <v>-19045.62</v>
      </c>
      <c r="H76" s="6">
        <v>-19349.36</v>
      </c>
      <c r="I76" s="6">
        <v>-20500.259999999998</v>
      </c>
      <c r="J76" s="6">
        <v>-18364.93</v>
      </c>
      <c r="K76" s="6">
        <v>-161824.57999999999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-23971.759999999998</v>
      </c>
      <c r="D78" s="6">
        <v>-21254.11</v>
      </c>
      <c r="E78" s="6">
        <v>-19253.13</v>
      </c>
      <c r="F78" s="6">
        <v>-20085.41</v>
      </c>
      <c r="G78" s="6">
        <v>-19045.62</v>
      </c>
      <c r="H78" s="6">
        <v>-19349.36</v>
      </c>
      <c r="I78" s="6">
        <v>-20500.259999999998</v>
      </c>
      <c r="J78" s="6">
        <v>-18364.93</v>
      </c>
      <c r="K78" s="6">
        <v>-161824.57999999999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-8169.69</v>
      </c>
      <c r="D80" s="6">
        <v>-24081.03</v>
      </c>
      <c r="E80" s="6">
        <v>-10572.36</v>
      </c>
      <c r="F80" s="6">
        <v>-12786.85</v>
      </c>
      <c r="G80" s="6">
        <v>-13608.58</v>
      </c>
      <c r="H80" s="6">
        <v>-15083.45</v>
      </c>
      <c r="I80" s="6">
        <v>-10977.73</v>
      </c>
      <c r="J80" s="6">
        <v>-12027.74</v>
      </c>
      <c r="K80" s="6">
        <v>-107307.43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-8600</v>
      </c>
      <c r="E82" s="6"/>
      <c r="F82" s="6">
        <v>-2200</v>
      </c>
      <c r="G82" s="6">
        <v>-1000</v>
      </c>
      <c r="H82" s="6">
        <v>-5460</v>
      </c>
      <c r="I82" s="6"/>
      <c r="J82" s="6"/>
      <c r="K82" s="6">
        <v>-17260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-2961.88</v>
      </c>
      <c r="D86" s="6">
        <v>-8231.0300000000007</v>
      </c>
      <c r="E86" s="6">
        <v>-5312.53</v>
      </c>
      <c r="F86" s="6">
        <v>-5335.48</v>
      </c>
      <c r="G86" s="6">
        <v>-5351.33</v>
      </c>
      <c r="H86" s="6">
        <v>-4382.08</v>
      </c>
      <c r="I86" s="6">
        <v>-5755.08</v>
      </c>
      <c r="J86" s="6">
        <v>-4738.18</v>
      </c>
      <c r="K86" s="6">
        <v>-42067.59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-10138.799999999999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-10138.799999999999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-5299.05</v>
      </c>
      <c r="D90" s="6">
        <v>-6686.2</v>
      </c>
      <c r="E90" s="6">
        <v>-10208.82</v>
      </c>
      <c r="F90" s="6">
        <v>-6607.88</v>
      </c>
      <c r="G90" s="6">
        <v>-2430</v>
      </c>
      <c r="H90" s="6">
        <v>-4697.7</v>
      </c>
      <c r="I90" s="6">
        <v>-14074.72</v>
      </c>
      <c r="J90" s="6">
        <v>-19276.05</v>
      </c>
      <c r="K90" s="6">
        <v>-69280.42</v>
      </c>
    </row>
    <row r="91" spans="1:11">
      <c r="A91" t="s">
        <v>165</v>
      </c>
      <c r="B91" t="s">
        <v>166</v>
      </c>
      <c r="C91" s="6">
        <v>-2195.0500000000002</v>
      </c>
      <c r="D91" s="6">
        <v>2195.0500000000002</v>
      </c>
      <c r="E91" s="6">
        <v>-587.70000000000005</v>
      </c>
      <c r="F91" s="6">
        <v>-1084.0999999999999</v>
      </c>
      <c r="G91" s="6"/>
      <c r="H91" s="6">
        <v>-657.7</v>
      </c>
      <c r="I91" s="6">
        <v>-663.55</v>
      </c>
      <c r="J91" s="6"/>
      <c r="K91" s="6">
        <v>-2993.05</v>
      </c>
    </row>
    <row r="92" spans="1:11">
      <c r="A92" t="s">
        <v>167</v>
      </c>
      <c r="B92" t="s">
        <v>168</v>
      </c>
      <c r="C92" s="6">
        <v>-3104</v>
      </c>
      <c r="D92" s="6">
        <v>-7069.25</v>
      </c>
      <c r="E92" s="6">
        <v>-6651.12</v>
      </c>
      <c r="F92" s="6">
        <v>-5523.78</v>
      </c>
      <c r="G92" s="6">
        <v>-2430</v>
      </c>
      <c r="H92" s="6">
        <v>-4040</v>
      </c>
      <c r="I92" s="6">
        <v>-4971.17</v>
      </c>
      <c r="J92" s="6">
        <v>-16456.05</v>
      </c>
      <c r="K92" s="6">
        <v>-50245.37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>
        <v>-1812</v>
      </c>
      <c r="E94" s="6">
        <v>-2970</v>
      </c>
      <c r="F94" s="6"/>
      <c r="G94" s="6"/>
      <c r="H94" s="6"/>
      <c r="I94" s="6">
        <v>-8440</v>
      </c>
      <c r="J94" s="6">
        <v>-2820</v>
      </c>
      <c r="K94" s="6">
        <v>-16042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>
        <v>-265</v>
      </c>
      <c r="E96" s="6"/>
      <c r="F96" s="6"/>
      <c r="G96" s="6"/>
      <c r="H96" s="6"/>
      <c r="I96" s="6"/>
      <c r="J96" s="6"/>
      <c r="K96" s="6">
        <v>-265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>
        <v>-265</v>
      </c>
      <c r="E98" s="6"/>
      <c r="F98" s="6"/>
      <c r="G98" s="6"/>
      <c r="H98" s="6"/>
      <c r="I98" s="6"/>
      <c r="J98" s="6"/>
      <c r="K98" s="6">
        <v>-265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-3769.07</v>
      </c>
      <c r="D101" s="6">
        <v>-3769.07</v>
      </c>
      <c r="E101" s="6">
        <v>-3769.07</v>
      </c>
      <c r="F101" s="6">
        <v>-3769.07</v>
      </c>
      <c r="G101" s="6">
        <v>-3769.07</v>
      </c>
      <c r="H101" s="6">
        <v>-3769.07</v>
      </c>
      <c r="I101" s="6">
        <v>-3769.07</v>
      </c>
      <c r="J101" s="6">
        <v>-3769.07</v>
      </c>
      <c r="K101" s="6">
        <v>-30152.560000000001</v>
      </c>
    </row>
    <row r="102" spans="1:11">
      <c r="A102" t="s">
        <v>185</v>
      </c>
      <c r="B102" t="s">
        <v>186</v>
      </c>
      <c r="C102" s="6">
        <v>-346.12</v>
      </c>
      <c r="D102" s="6">
        <v>-346.12</v>
      </c>
      <c r="E102" s="6">
        <v>-346.12</v>
      </c>
      <c r="F102" s="6">
        <v>-346.12</v>
      </c>
      <c r="G102" s="6">
        <v>-346.12</v>
      </c>
      <c r="H102" s="6">
        <v>-346.12</v>
      </c>
      <c r="I102" s="6">
        <v>-346.12</v>
      </c>
      <c r="J102" s="6">
        <v>-346.12</v>
      </c>
      <c r="K102" s="6">
        <v>-2768.96</v>
      </c>
    </row>
    <row r="103" spans="1:11">
      <c r="A103" t="s">
        <v>187</v>
      </c>
      <c r="B103" t="s">
        <v>188</v>
      </c>
      <c r="C103" s="6">
        <v>-3422.95</v>
      </c>
      <c r="D103" s="6">
        <v>-3422.95</v>
      </c>
      <c r="E103" s="6">
        <v>-3422.95</v>
      </c>
      <c r="F103" s="6">
        <v>-3422.95</v>
      </c>
      <c r="G103" s="6">
        <v>-3422.95</v>
      </c>
      <c r="H103" s="6">
        <v>-3422.95</v>
      </c>
      <c r="I103" s="6">
        <v>-3422.95</v>
      </c>
      <c r="J103" s="6">
        <v>-3422.95</v>
      </c>
      <c r="K103" s="6">
        <v>-27383.599999999999</v>
      </c>
    </row>
    <row r="104" spans="1:11">
      <c r="A104">
        <v>25</v>
      </c>
      <c r="B104" t="s">
        <v>189</v>
      </c>
      <c r="C104" s="6">
        <v>-172.3</v>
      </c>
      <c r="D104" s="6">
        <v>-383.96</v>
      </c>
      <c r="E104" s="6">
        <v>-221.13</v>
      </c>
      <c r="F104" s="6">
        <v>-194.73</v>
      </c>
      <c r="G104" s="6">
        <v>-2636.46</v>
      </c>
      <c r="H104" s="6">
        <v>-19997.79</v>
      </c>
      <c r="I104" s="6">
        <v>-1377.87</v>
      </c>
      <c r="J104" s="6">
        <v>-1212.81</v>
      </c>
      <c r="K104" s="6">
        <v>-26197.05</v>
      </c>
    </row>
    <row r="105" spans="1:11">
      <c r="A105" t="s">
        <v>190</v>
      </c>
      <c r="B105" t="s">
        <v>191</v>
      </c>
      <c r="C105" s="6">
        <v>-172.3</v>
      </c>
      <c r="D105" s="6">
        <v>-383.96</v>
      </c>
      <c r="E105" s="6">
        <v>-221.13</v>
      </c>
      <c r="F105" s="6">
        <v>-194.73</v>
      </c>
      <c r="G105" s="6">
        <v>-2636.46</v>
      </c>
      <c r="H105" s="6">
        <v>-19997.79</v>
      </c>
      <c r="I105" s="6">
        <v>-1377.87</v>
      </c>
      <c r="J105" s="6">
        <v>-1212.81</v>
      </c>
      <c r="K105" s="6">
        <v>-26197.05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>
        <v>-1050</v>
      </c>
      <c r="K107" s="6">
        <v>-1050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>
        <v>-1050</v>
      </c>
      <c r="K109" s="6">
        <v>-1050</v>
      </c>
    </row>
    <row r="110" spans="1:11">
      <c r="A110">
        <v>27</v>
      </c>
      <c r="B110" t="s">
        <v>199</v>
      </c>
      <c r="C110" s="6">
        <v>-6663.3</v>
      </c>
      <c r="D110" s="6">
        <v>-7090.71</v>
      </c>
      <c r="E110" s="6">
        <v>-6390.57</v>
      </c>
      <c r="F110" s="6">
        <v>-7224.38</v>
      </c>
      <c r="G110" s="6">
        <v>-6758.55</v>
      </c>
      <c r="H110" s="6">
        <v>-6457.77</v>
      </c>
      <c r="I110" s="6">
        <v>-6699.09</v>
      </c>
      <c r="J110" s="6">
        <v>-7006.53</v>
      </c>
      <c r="K110" s="6">
        <v>-54290.9</v>
      </c>
    </row>
    <row r="111" spans="1:11">
      <c r="A111" t="s">
        <v>200</v>
      </c>
      <c r="B111" t="s">
        <v>201</v>
      </c>
      <c r="C111" s="6">
        <v>-1263.3</v>
      </c>
      <c r="D111" s="6">
        <v>-1690.71</v>
      </c>
      <c r="E111" s="6">
        <v>-990.57</v>
      </c>
      <c r="F111" s="6">
        <v>-1824.38</v>
      </c>
      <c r="G111" s="6">
        <v>-1358.55</v>
      </c>
      <c r="H111" s="6">
        <v>-1057.77</v>
      </c>
      <c r="I111" s="6">
        <v>-1299.0899999999999</v>
      </c>
      <c r="J111" s="6">
        <v>-1606.53</v>
      </c>
      <c r="K111" s="6">
        <v>-11090.9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/>
      <c r="D114" s="6"/>
      <c r="E114" s="6">
        <v>-11581.98</v>
      </c>
      <c r="F114" s="6"/>
      <c r="G114" s="6">
        <v>-3364.08</v>
      </c>
      <c r="H114" s="6">
        <v>-3878.23</v>
      </c>
      <c r="I114" s="6">
        <v>-10</v>
      </c>
      <c r="J114" s="6">
        <v>-772.4</v>
      </c>
      <c r="K114" s="6">
        <v>-19606.689999999999</v>
      </c>
    </row>
    <row r="115" spans="1:11">
      <c r="A115" t="s">
        <v>207</v>
      </c>
      <c r="B115" t="s">
        <v>208</v>
      </c>
      <c r="C115" s="6"/>
      <c r="D115" s="6"/>
      <c r="E115" s="6">
        <v>-11581.98</v>
      </c>
      <c r="F115" s="6"/>
      <c r="G115" s="6">
        <v>-3364.08</v>
      </c>
      <c r="H115" s="6">
        <v>-3878.23</v>
      </c>
      <c r="I115" s="6"/>
      <c r="J115" s="6">
        <v>-772.4</v>
      </c>
      <c r="K115" s="6">
        <v>-19596.689999999999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>
        <v>-10</v>
      </c>
      <c r="J117" s="6"/>
      <c r="K117" s="6">
        <v>-10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285747.59999999998</v>
      </c>
      <c r="D120" s="8">
        <v>249704.11</v>
      </c>
      <c r="E120" s="8">
        <v>278802.63</v>
      </c>
      <c r="F120" s="8">
        <v>319647.42</v>
      </c>
      <c r="G120" s="8">
        <v>400124.05</v>
      </c>
      <c r="H120" s="8">
        <v>233788.35</v>
      </c>
      <c r="I120" s="8">
        <v>286127.55</v>
      </c>
      <c r="J120" s="8">
        <v>302059.46999999997</v>
      </c>
      <c r="K120" s="8">
        <v>2356001.1800000002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0.11899999999999999</v>
      </c>
      <c r="D121" s="9">
        <f t="shared" ref="D121:K121" si="1">IF(D$10=0," ",ROUND(D120/D$10,3))</f>
        <v>9.8000000000000004E-2</v>
      </c>
      <c r="E121" s="9">
        <f t="shared" si="1"/>
        <v>0.108</v>
      </c>
      <c r="F121" s="9">
        <f t="shared" si="1"/>
        <v>0.13</v>
      </c>
      <c r="G121" s="9">
        <f t="shared" si="1"/>
        <v>0.15</v>
      </c>
      <c r="H121" s="9">
        <f t="shared" si="1"/>
        <v>8.8999999999999996E-2</v>
      </c>
      <c r="I121" s="9">
        <f t="shared" si="1"/>
        <v>0.114</v>
      </c>
      <c r="J121" s="9">
        <f t="shared" si="1"/>
        <v>0.129</v>
      </c>
      <c r="K121" s="9">
        <f t="shared" si="1"/>
        <v>0.11700000000000001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-178217.49</v>
      </c>
      <c r="D123" s="6">
        <v>-241072.32</v>
      </c>
      <c r="E123" s="6">
        <v>-228614.6</v>
      </c>
      <c r="F123" s="6">
        <v>-215680.11</v>
      </c>
      <c r="G123" s="6">
        <v>-146021.65</v>
      </c>
      <c r="H123" s="6">
        <v>-214956.19</v>
      </c>
      <c r="I123" s="6">
        <v>-205335.77</v>
      </c>
      <c r="J123" s="6">
        <v>-166684.57999999999</v>
      </c>
      <c r="K123" s="6">
        <v>-1596582.71</v>
      </c>
    </row>
    <row r="124" spans="1:11">
      <c r="A124" t="s">
        <v>221</v>
      </c>
      <c r="B124" t="s">
        <v>222</v>
      </c>
      <c r="C124" s="6">
        <v>-147683.38</v>
      </c>
      <c r="D124" s="6">
        <v>-200841.3</v>
      </c>
      <c r="E124" s="6">
        <v>-198162.08</v>
      </c>
      <c r="F124" s="6">
        <v>-184962.44</v>
      </c>
      <c r="G124" s="6">
        <v>-120187.48</v>
      </c>
      <c r="H124" s="6">
        <v>-184391.36</v>
      </c>
      <c r="I124" s="6">
        <v>-169461.7</v>
      </c>
      <c r="J124" s="6">
        <v>-125437.07</v>
      </c>
      <c r="K124" s="6">
        <v>-1331126.81</v>
      </c>
    </row>
    <row r="125" spans="1:11">
      <c r="A125" t="s">
        <v>223</v>
      </c>
      <c r="B125" t="s">
        <v>224</v>
      </c>
      <c r="C125" s="6">
        <v>-23971.759999999998</v>
      </c>
      <c r="D125" s="6">
        <v>-21254.11</v>
      </c>
      <c r="E125" s="6">
        <v>-19253.13</v>
      </c>
      <c r="F125" s="6">
        <v>-20085.41</v>
      </c>
      <c r="G125" s="6">
        <v>-19045.62</v>
      </c>
      <c r="H125" s="6">
        <v>-19349.36</v>
      </c>
      <c r="I125" s="6">
        <v>-20500.259999999998</v>
      </c>
      <c r="J125" s="6">
        <v>-18364.93</v>
      </c>
      <c r="K125" s="6">
        <v>-161824.57999999999</v>
      </c>
    </row>
    <row r="126" spans="1:11">
      <c r="A126" t="s">
        <v>225</v>
      </c>
      <c r="B126" t="s">
        <v>226</v>
      </c>
      <c r="C126" s="6"/>
      <c r="D126" s="6">
        <v>-10600</v>
      </c>
      <c r="E126" s="6"/>
      <c r="F126" s="6">
        <v>-2200</v>
      </c>
      <c r="G126" s="6">
        <v>-3000</v>
      </c>
      <c r="H126" s="6">
        <v>-5460</v>
      </c>
      <c r="I126" s="6"/>
      <c r="J126" s="6">
        <v>-2000</v>
      </c>
      <c r="K126" s="6">
        <v>-23260</v>
      </c>
    </row>
    <row r="127" spans="1:11">
      <c r="A127" t="s">
        <v>227</v>
      </c>
      <c r="B127" t="s">
        <v>228</v>
      </c>
      <c r="C127" s="6">
        <v>-5299.05</v>
      </c>
      <c r="D127" s="6">
        <v>-6686.2</v>
      </c>
      <c r="E127" s="6">
        <v>-10208.82</v>
      </c>
      <c r="F127" s="6">
        <v>-6607.88</v>
      </c>
      <c r="G127" s="6">
        <v>-2430</v>
      </c>
      <c r="H127" s="6">
        <v>-4697.7</v>
      </c>
      <c r="I127" s="6">
        <v>-14074.72</v>
      </c>
      <c r="J127" s="6">
        <v>-19276.05</v>
      </c>
      <c r="K127" s="6">
        <v>-69280.42</v>
      </c>
    </row>
    <row r="128" spans="1:11">
      <c r="A128" t="s">
        <v>229</v>
      </c>
      <c r="B128" t="s">
        <v>230</v>
      </c>
      <c r="C128" s="4">
        <v>-1263.3</v>
      </c>
      <c r="D128" s="4">
        <v>-1690.71</v>
      </c>
      <c r="E128">
        <v>-990.57</v>
      </c>
      <c r="F128" s="4">
        <v>-1824.38</v>
      </c>
      <c r="G128" s="4">
        <v>-1358.55</v>
      </c>
      <c r="H128" s="4">
        <v>-1057.77</v>
      </c>
      <c r="I128" s="4">
        <v>-1299.0899999999999</v>
      </c>
      <c r="J128" s="4">
        <v>-1606.53</v>
      </c>
      <c r="K128" s="4">
        <v>-11090.9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4011</v>
      </c>
      <c r="C5" s="11">
        <v>4011</v>
      </c>
      <c r="D5" s="11">
        <v>4011</v>
      </c>
      <c r="E5" s="11">
        <v>4011</v>
      </c>
      <c r="F5" s="11">
        <v>4011</v>
      </c>
      <c r="G5" s="11">
        <v>4011</v>
      </c>
      <c r="H5" s="11">
        <v>4011</v>
      </c>
      <c r="I5" s="11">
        <v>4011</v>
      </c>
      <c r="J5" s="11">
        <v>4011</v>
      </c>
      <c r="K5" s="11">
        <v>4011</v>
      </c>
    </row>
    <row r="6" spans="1:52" s="13" customFormat="1" ht="28.5">
      <c r="A6" s="12" t="s">
        <v>8</v>
      </c>
      <c r="B6" s="13" t="s">
        <v>275</v>
      </c>
      <c r="C6" s="13" t="s">
        <v>275</v>
      </c>
      <c r="D6" s="13" t="s">
        <v>275</v>
      </c>
      <c r="E6" s="13" t="s">
        <v>275</v>
      </c>
      <c r="F6" s="13" t="s">
        <v>275</v>
      </c>
      <c r="G6" s="13" t="s">
        <v>275</v>
      </c>
      <c r="H6" s="13" t="s">
        <v>275</v>
      </c>
      <c r="I6" s="13" t="s">
        <v>275</v>
      </c>
      <c r="J6" s="13" t="s">
        <v>275</v>
      </c>
      <c r="K6" s="13" t="s">
        <v>275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2</v>
      </c>
      <c r="C8" s="11">
        <v>2</v>
      </c>
      <c r="D8" s="11">
        <v>2</v>
      </c>
      <c r="E8" s="11">
        <v>2</v>
      </c>
      <c r="F8" s="11">
        <v>2</v>
      </c>
      <c r="G8" s="11">
        <v>2</v>
      </c>
      <c r="H8" s="11">
        <v>2</v>
      </c>
      <c r="I8" s="11">
        <v>2</v>
      </c>
      <c r="J8" s="11">
        <v>2</v>
      </c>
      <c r="K8" s="11">
        <v>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1147169.2</v>
      </c>
      <c r="D10" s="8">
        <v>1135546.8500000001</v>
      </c>
      <c r="E10" s="8">
        <v>1054342.82</v>
      </c>
      <c r="F10" s="8">
        <v>1138059.1399999999</v>
      </c>
      <c r="G10" s="8">
        <v>1164852.04</v>
      </c>
      <c r="H10" s="8">
        <v>1150443.95</v>
      </c>
      <c r="I10" s="8">
        <v>1128741.47</v>
      </c>
      <c r="J10" s="8">
        <v>1221332.78</v>
      </c>
      <c r="K10" s="8">
        <v>9140488.25</v>
      </c>
    </row>
    <row r="11" spans="1:52">
      <c r="A11" t="s">
        <v>25</v>
      </c>
      <c r="B11" t="s">
        <v>26</v>
      </c>
      <c r="C11" s="6">
        <v>1147169.2</v>
      </c>
      <c r="D11" s="6">
        <v>1135546.8500000001</v>
      </c>
      <c r="E11" s="6">
        <v>1054342.82</v>
      </c>
      <c r="F11" s="6">
        <v>1138059.1399999999</v>
      </c>
      <c r="G11" s="6">
        <v>1164852.04</v>
      </c>
      <c r="H11" s="6">
        <v>1150443.95</v>
      </c>
      <c r="I11" s="6">
        <v>1128741.47</v>
      </c>
      <c r="J11" s="6">
        <v>1221332.78</v>
      </c>
      <c r="K11" s="6">
        <v>9140488.25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-712973.66</v>
      </c>
      <c r="D13" s="6">
        <v>-739622.84</v>
      </c>
      <c r="E13" s="6">
        <v>-669017.80000000005</v>
      </c>
      <c r="F13" s="6">
        <v>-726271.46</v>
      </c>
      <c r="G13" s="6">
        <v>-747702.46</v>
      </c>
      <c r="H13" s="6">
        <v>-753304.01</v>
      </c>
      <c r="I13" s="6">
        <v>-706361.7</v>
      </c>
      <c r="J13" s="6">
        <v>-754425.67</v>
      </c>
      <c r="K13" s="6">
        <v>-5809679.5999999996</v>
      </c>
    </row>
    <row r="14" spans="1:52">
      <c r="A14">
        <v>3</v>
      </c>
      <c r="B14" t="s">
        <v>30</v>
      </c>
      <c r="C14" s="6">
        <v>434195.54</v>
      </c>
      <c r="D14" s="6">
        <v>395924.01</v>
      </c>
      <c r="E14" s="6">
        <v>385325.02</v>
      </c>
      <c r="F14" s="6">
        <v>411787.68</v>
      </c>
      <c r="G14" s="6">
        <v>417149.58</v>
      </c>
      <c r="H14" s="6">
        <v>397139.94</v>
      </c>
      <c r="I14" s="6">
        <v>422379.77</v>
      </c>
      <c r="J14" s="6">
        <v>466907.11</v>
      </c>
      <c r="K14" s="6">
        <v>3330808.65</v>
      </c>
    </row>
    <row r="15" spans="1:52" s="7" customFormat="1">
      <c r="A15" s="7">
        <v>4</v>
      </c>
      <c r="B15" s="7" t="s">
        <v>31</v>
      </c>
      <c r="C15" s="9">
        <f>IF(C$10=0," ",ROUND(C14/C$10,3))</f>
        <v>0.378</v>
      </c>
      <c r="D15" s="9">
        <f t="shared" ref="D15:K15" si="0">IF(D$10=0," ",ROUND(D14/D$10,3))</f>
        <v>0.34899999999999998</v>
      </c>
      <c r="E15" s="9">
        <f t="shared" si="0"/>
        <v>0.36499999999999999</v>
      </c>
      <c r="F15" s="9">
        <f t="shared" si="0"/>
        <v>0.36199999999999999</v>
      </c>
      <c r="G15" s="9">
        <f t="shared" si="0"/>
        <v>0.35799999999999998</v>
      </c>
      <c r="H15" s="9">
        <f t="shared" si="0"/>
        <v>0.34499999999999997</v>
      </c>
      <c r="I15" s="9">
        <f t="shared" si="0"/>
        <v>0.374</v>
      </c>
      <c r="J15" s="9">
        <f t="shared" si="0"/>
        <v>0.38200000000000001</v>
      </c>
      <c r="K15" s="9">
        <f t="shared" si="0"/>
        <v>0.36399999999999999</v>
      </c>
    </row>
    <row r="16" spans="1:52">
      <c r="A16">
        <v>5</v>
      </c>
      <c r="B16" t="s">
        <v>32</v>
      </c>
      <c r="C16" s="6">
        <v>-35473.120000000003</v>
      </c>
      <c r="D16" s="6">
        <v>-31338.51</v>
      </c>
      <c r="E16" s="6">
        <v>-32713.13</v>
      </c>
      <c r="F16" s="6">
        <v>-15514.49</v>
      </c>
      <c r="G16" s="6">
        <v>-13137.87</v>
      </c>
      <c r="H16" s="6">
        <v>-10171.02</v>
      </c>
      <c r="I16" s="6">
        <v>-13916.5</v>
      </c>
      <c r="J16" s="6">
        <v>-17887.240000000002</v>
      </c>
      <c r="K16" s="6">
        <v>-170151.88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-31847.13</v>
      </c>
      <c r="D18" s="6">
        <v>-29117.94</v>
      </c>
      <c r="E18" s="6">
        <v>-30082.41</v>
      </c>
      <c r="F18" s="6">
        <v>-12876.94</v>
      </c>
      <c r="G18" s="6">
        <v>-10305.44</v>
      </c>
      <c r="H18" s="6">
        <v>-7315.17</v>
      </c>
      <c r="I18" s="6">
        <v>-11288.91</v>
      </c>
      <c r="J18" s="6">
        <v>-15517.38</v>
      </c>
      <c r="K18" s="6">
        <v>-148351.32</v>
      </c>
    </row>
    <row r="19" spans="1:11">
      <c r="A19" t="s">
        <v>35</v>
      </c>
      <c r="B19" t="s">
        <v>36</v>
      </c>
      <c r="C19" s="6">
        <v>-4065.44</v>
      </c>
      <c r="D19" s="6">
        <v>-2078.63</v>
      </c>
      <c r="E19" s="6">
        <v>2695.37</v>
      </c>
      <c r="F19" s="6">
        <v>-11269.97</v>
      </c>
      <c r="G19" s="6">
        <v>1500.77</v>
      </c>
      <c r="H19" s="6">
        <v>-63.33</v>
      </c>
      <c r="I19" s="6">
        <v>-2212.42</v>
      </c>
      <c r="J19" s="6">
        <v>-7988.62</v>
      </c>
      <c r="K19" s="6">
        <v>-23482.27</v>
      </c>
    </row>
    <row r="20" spans="1:11">
      <c r="A20" t="s">
        <v>37</v>
      </c>
      <c r="B20" t="s">
        <v>38</v>
      </c>
      <c r="C20" s="6">
        <v>-494.8</v>
      </c>
      <c r="D20" s="6">
        <v>-26.39</v>
      </c>
      <c r="E20" s="6">
        <v>-1522.65</v>
      </c>
      <c r="F20" s="6"/>
      <c r="G20" s="6">
        <v>-1160.54</v>
      </c>
      <c r="H20" s="6">
        <v>-1152.53</v>
      </c>
      <c r="I20" s="6"/>
      <c r="J20" s="6">
        <v>-881.72</v>
      </c>
      <c r="K20" s="6">
        <v>-5238.63</v>
      </c>
    </row>
    <row r="21" spans="1:11">
      <c r="A21" t="s">
        <v>39</v>
      </c>
      <c r="B21" t="s">
        <v>40</v>
      </c>
      <c r="C21" s="6">
        <v>-12925.43</v>
      </c>
      <c r="D21" s="6">
        <v>-14575.02</v>
      </c>
      <c r="E21" s="6">
        <v>-18399.32</v>
      </c>
      <c r="F21" s="6">
        <v>1480.03</v>
      </c>
      <c r="G21" s="6">
        <v>-9006.0400000000009</v>
      </c>
      <c r="H21" s="6">
        <v>-10736.16</v>
      </c>
      <c r="I21" s="6">
        <v>2212.42</v>
      </c>
      <c r="J21" s="6">
        <v>7988.62</v>
      </c>
      <c r="K21" s="6">
        <v>-53960.9</v>
      </c>
    </row>
    <row r="22" spans="1:11">
      <c r="A22" t="s">
        <v>41</v>
      </c>
      <c r="B22" t="s">
        <v>42</v>
      </c>
      <c r="C22" s="6">
        <v>-14361.46</v>
      </c>
      <c r="D22" s="6">
        <v>-12437.9</v>
      </c>
      <c r="E22" s="6">
        <v>-12855.81</v>
      </c>
      <c r="F22" s="6">
        <v>-3087</v>
      </c>
      <c r="G22" s="6">
        <v>-1639.63</v>
      </c>
      <c r="H22" s="6">
        <v>4636.8500000000004</v>
      </c>
      <c r="I22" s="6">
        <v>-11288.91</v>
      </c>
      <c r="J22" s="6">
        <v>-14635.66</v>
      </c>
      <c r="K22" s="6">
        <v>-65669.52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-3625.99</v>
      </c>
      <c r="D26" s="6">
        <v>-2220.5700000000002</v>
      </c>
      <c r="E26" s="6">
        <v>-2630.72</v>
      </c>
      <c r="F26" s="6">
        <v>-2637.55</v>
      </c>
      <c r="G26" s="6">
        <v>-2832.43</v>
      </c>
      <c r="H26" s="6">
        <v>-2855.85</v>
      </c>
      <c r="I26" s="6">
        <v>-2627.59</v>
      </c>
      <c r="J26" s="6">
        <v>-2369.86</v>
      </c>
      <c r="K26" s="6">
        <v>-21800.560000000001</v>
      </c>
    </row>
    <row r="27" spans="1:11">
      <c r="A27" t="s">
        <v>49</v>
      </c>
      <c r="B27" t="s">
        <v>50</v>
      </c>
      <c r="C27" s="6">
        <v>-3625.99</v>
      </c>
      <c r="D27" s="6">
        <v>-2220.5700000000002</v>
      </c>
      <c r="E27" s="6">
        <v>-2630.72</v>
      </c>
      <c r="F27" s="6">
        <v>-2637.55</v>
      </c>
      <c r="G27" s="6">
        <v>-2832.43</v>
      </c>
      <c r="H27" s="6">
        <v>-2855.85</v>
      </c>
      <c r="I27" s="6">
        <v>-2627.59</v>
      </c>
      <c r="J27" s="6">
        <v>-2369.86</v>
      </c>
      <c r="K27" s="6">
        <v>-21800.560000000001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398722.42</v>
      </c>
      <c r="D31" s="8">
        <v>364585.5</v>
      </c>
      <c r="E31" s="8">
        <v>352611.89</v>
      </c>
      <c r="F31" s="8">
        <v>396273.19</v>
      </c>
      <c r="G31" s="8">
        <v>404011.71</v>
      </c>
      <c r="H31" s="8">
        <v>386968.92</v>
      </c>
      <c r="I31" s="8">
        <v>408463.27</v>
      </c>
      <c r="J31" s="8">
        <v>449019.87</v>
      </c>
      <c r="K31" s="8">
        <v>3160656.77</v>
      </c>
    </row>
    <row r="32" spans="1:11" s="7" customFormat="1">
      <c r="A32" s="7">
        <v>11</v>
      </c>
      <c r="B32" s="7" t="s">
        <v>58</v>
      </c>
      <c r="C32" s="8">
        <v>-19382.34</v>
      </c>
      <c r="D32" s="8">
        <v>-20462.73</v>
      </c>
      <c r="E32" s="8">
        <v>-16828.14</v>
      </c>
      <c r="F32" s="8">
        <v>-19407.71</v>
      </c>
      <c r="G32" s="8">
        <v>-24800.68</v>
      </c>
      <c r="H32" s="8">
        <v>-22816.89</v>
      </c>
      <c r="I32" s="8">
        <v>-20112</v>
      </c>
      <c r="J32" s="8">
        <v>-25652.45</v>
      </c>
      <c r="K32" s="8">
        <v>-169462.94</v>
      </c>
    </row>
    <row r="33" spans="1:11">
      <c r="A33">
        <v>12</v>
      </c>
      <c r="B33" t="s">
        <v>59</v>
      </c>
      <c r="C33" s="6">
        <v>-298179.58</v>
      </c>
      <c r="D33" s="6">
        <v>-266456.13</v>
      </c>
      <c r="E33" s="6">
        <v>-244415.04</v>
      </c>
      <c r="F33" s="6">
        <v>-301640.99</v>
      </c>
      <c r="G33" s="6">
        <v>-303239.09999999998</v>
      </c>
      <c r="H33" s="6">
        <v>-254764.94</v>
      </c>
      <c r="I33" s="6">
        <v>-283319.44</v>
      </c>
      <c r="J33" s="6">
        <v>-313797.27</v>
      </c>
      <c r="K33" s="6">
        <v>-2265812.4900000002</v>
      </c>
    </row>
    <row r="34" spans="1:11">
      <c r="A34">
        <v>13</v>
      </c>
      <c r="B34" t="s">
        <v>60</v>
      </c>
      <c r="C34" s="6">
        <v>-125937.1</v>
      </c>
      <c r="D34" s="6">
        <v>-85435.76</v>
      </c>
      <c r="E34" s="6">
        <v>-68853.179999999993</v>
      </c>
      <c r="F34" s="6">
        <v>-121006.83</v>
      </c>
      <c r="G34" s="6">
        <v>-123276.44</v>
      </c>
      <c r="H34" s="6">
        <v>-77488</v>
      </c>
      <c r="I34" s="6">
        <v>-103066.78</v>
      </c>
      <c r="J34" s="6">
        <v>-117498.34</v>
      </c>
      <c r="K34" s="6">
        <v>-822562.43</v>
      </c>
    </row>
    <row r="35" spans="1:11">
      <c r="A35" t="s">
        <v>61</v>
      </c>
      <c r="B35" t="s">
        <v>62</v>
      </c>
      <c r="C35" s="6">
        <v>-89316.33</v>
      </c>
      <c r="D35" s="6">
        <v>-56794</v>
      </c>
      <c r="E35" s="6">
        <v>-70555</v>
      </c>
      <c r="F35" s="6">
        <v>-61440</v>
      </c>
      <c r="G35" s="6">
        <v>-83523</v>
      </c>
      <c r="H35" s="6">
        <v>-56085</v>
      </c>
      <c r="I35" s="6">
        <v>-55405</v>
      </c>
      <c r="J35" s="6">
        <v>-69965</v>
      </c>
      <c r="K35" s="6">
        <v>-543083.32999999996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-4900</v>
      </c>
      <c r="D37" s="6">
        <v>-5500</v>
      </c>
      <c r="E37" s="6">
        <v>-5500</v>
      </c>
      <c r="F37" s="6">
        <v>-5500</v>
      </c>
      <c r="G37" s="6">
        <v>-5500</v>
      </c>
      <c r="H37" s="6">
        <v>-5500</v>
      </c>
      <c r="I37" s="6">
        <v>-4500</v>
      </c>
      <c r="J37" s="6">
        <v>-5500</v>
      </c>
      <c r="K37" s="6">
        <v>-42400</v>
      </c>
    </row>
    <row r="38" spans="1:11">
      <c r="A38" t="s">
        <v>67</v>
      </c>
      <c r="B38" t="s">
        <v>68</v>
      </c>
      <c r="C38" s="6">
        <v>-6044.19</v>
      </c>
      <c r="D38" s="6">
        <v>-8529.23</v>
      </c>
      <c r="E38" s="6">
        <v>-4652.3500000000004</v>
      </c>
      <c r="F38" s="6">
        <v>-7310</v>
      </c>
      <c r="G38" s="6">
        <v>-10032.9</v>
      </c>
      <c r="H38" s="6">
        <v>-13243.15</v>
      </c>
      <c r="I38" s="6">
        <v>-14661.32</v>
      </c>
      <c r="J38" s="6">
        <v>-16429.18</v>
      </c>
      <c r="K38" s="6">
        <v>-80902.320000000007</v>
      </c>
    </row>
    <row r="39" spans="1:11">
      <c r="A39" t="s">
        <v>69</v>
      </c>
      <c r="B39" t="s">
        <v>70</v>
      </c>
      <c r="C39" s="6">
        <v>-10000</v>
      </c>
      <c r="D39" s="6"/>
      <c r="E39" s="6"/>
      <c r="F39" s="6">
        <v>-38667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-90667</v>
      </c>
    </row>
    <row r="40" spans="1:11">
      <c r="A40" t="s">
        <v>71</v>
      </c>
      <c r="B40" t="s">
        <v>72</v>
      </c>
      <c r="C40" s="6">
        <v>-2200</v>
      </c>
      <c r="D40" s="6">
        <v>-4700</v>
      </c>
      <c r="E40" s="6">
        <v>3000</v>
      </c>
      <c r="F40" s="6">
        <v>-1000</v>
      </c>
      <c r="G40" s="6">
        <v>-3800</v>
      </c>
      <c r="H40" s="6">
        <v>3200</v>
      </c>
      <c r="I40" s="6">
        <v>-6168</v>
      </c>
      <c r="J40" s="6">
        <v>-5032</v>
      </c>
      <c r="K40" s="6">
        <v>-16700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-4285.71</v>
      </c>
      <c r="H41" s="6"/>
      <c r="I41" s="6">
        <v>-6964.29</v>
      </c>
      <c r="J41" s="6">
        <v>-3750</v>
      </c>
      <c r="K41" s="6">
        <v>-15000</v>
      </c>
    </row>
    <row r="42" spans="1:11">
      <c r="A42" t="s">
        <v>75</v>
      </c>
      <c r="B42" t="s">
        <v>76</v>
      </c>
      <c r="C42" s="6"/>
      <c r="D42" s="6"/>
      <c r="E42" s="6">
        <v>-735</v>
      </c>
      <c r="F42" s="6">
        <v>-550</v>
      </c>
      <c r="G42" s="6"/>
      <c r="H42" s="6">
        <v>125</v>
      </c>
      <c r="I42" s="6"/>
      <c r="J42" s="6"/>
      <c r="K42" s="6">
        <v>-1160</v>
      </c>
    </row>
    <row r="43" spans="1:11">
      <c r="A43" t="s">
        <v>77</v>
      </c>
      <c r="B43" t="s">
        <v>78</v>
      </c>
      <c r="C43" s="6">
        <v>-2641.25</v>
      </c>
      <c r="D43" s="6">
        <v>-610.20000000000005</v>
      </c>
      <c r="E43" s="6">
        <v>-472.5</v>
      </c>
      <c r="F43" s="6">
        <v>-472.5</v>
      </c>
      <c r="G43" s="6">
        <v>-472.5</v>
      </c>
      <c r="H43" s="6">
        <v>-922.5</v>
      </c>
      <c r="I43" s="6">
        <v>-922.5</v>
      </c>
      <c r="J43" s="6">
        <v>-922.5</v>
      </c>
      <c r="K43" s="6">
        <v>-7436.45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-2612</v>
      </c>
      <c r="D45" s="6">
        <v>-1839</v>
      </c>
      <c r="E45" s="6">
        <v>-1765</v>
      </c>
      <c r="F45" s="6">
        <v>-1729</v>
      </c>
      <c r="G45" s="6">
        <v>-2329</v>
      </c>
      <c r="H45" s="6">
        <v>-1729</v>
      </c>
      <c r="I45" s="6">
        <v>-1729</v>
      </c>
      <c r="J45" s="6">
        <v>-2233</v>
      </c>
      <c r="K45" s="6">
        <v>-15965</v>
      </c>
    </row>
    <row r="46" spans="1:11">
      <c r="A46" t="s">
        <v>83</v>
      </c>
      <c r="B46" t="s">
        <v>84</v>
      </c>
      <c r="C46" s="6">
        <v>-4890</v>
      </c>
      <c r="D46" s="6">
        <v>-1830</v>
      </c>
      <c r="E46" s="6">
        <v>-1840</v>
      </c>
      <c r="F46" s="6">
        <v>-1005</v>
      </c>
      <c r="G46" s="6"/>
      <c r="H46" s="6"/>
      <c r="I46" s="6">
        <v>-1050</v>
      </c>
      <c r="J46" s="6"/>
      <c r="K46" s="6">
        <v>-10615</v>
      </c>
    </row>
    <row r="47" spans="1:11">
      <c r="A47" t="s">
        <v>85</v>
      </c>
      <c r="B47" t="s">
        <v>86</v>
      </c>
      <c r="C47" s="6">
        <v>-3333.33</v>
      </c>
      <c r="D47" s="6">
        <v>-5633.33</v>
      </c>
      <c r="E47" s="6">
        <v>13666.67</v>
      </c>
      <c r="F47" s="6">
        <v>-3333.33</v>
      </c>
      <c r="G47" s="6">
        <v>-3333.33</v>
      </c>
      <c r="H47" s="6">
        <v>6666.65</v>
      </c>
      <c r="I47" s="6">
        <v>-1666.67</v>
      </c>
      <c r="J47" s="6">
        <v>-1666.66</v>
      </c>
      <c r="K47" s="6">
        <v>1366.67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-98008.69</v>
      </c>
      <c r="D49" s="6">
        <v>-96663.55</v>
      </c>
      <c r="E49" s="6">
        <v>-96663.55</v>
      </c>
      <c r="F49" s="6">
        <v>-96663.55</v>
      </c>
      <c r="G49" s="6">
        <v>-100101.13</v>
      </c>
      <c r="H49" s="6">
        <v>-100101.13</v>
      </c>
      <c r="I49" s="6">
        <v>-100101.13</v>
      </c>
      <c r="J49" s="6">
        <v>-100101.13</v>
      </c>
      <c r="K49" s="6">
        <v>-788403.86</v>
      </c>
    </row>
    <row r="50" spans="1:11">
      <c r="A50" t="s">
        <v>90</v>
      </c>
      <c r="B50" t="s">
        <v>91</v>
      </c>
      <c r="C50" s="6">
        <v>-71721.78</v>
      </c>
      <c r="D50" s="6">
        <v>-71721.78</v>
      </c>
      <c r="E50" s="6">
        <v>-71721.78</v>
      </c>
      <c r="F50" s="6">
        <v>-71721.78</v>
      </c>
      <c r="G50" s="6">
        <v>-71721.78</v>
      </c>
      <c r="H50" s="6">
        <v>-71721.78</v>
      </c>
      <c r="I50" s="6">
        <v>-71721.78</v>
      </c>
      <c r="J50" s="6">
        <v>-71721.78</v>
      </c>
      <c r="K50" s="6">
        <v>-573774.24</v>
      </c>
    </row>
    <row r="51" spans="1:11">
      <c r="A51" t="s">
        <v>92</v>
      </c>
      <c r="B51" t="s">
        <v>93</v>
      </c>
      <c r="C51" s="6">
        <v>-19728.72</v>
      </c>
      <c r="D51" s="6">
        <v>-19728.72</v>
      </c>
      <c r="E51" s="6">
        <v>-19728.72</v>
      </c>
      <c r="F51" s="6">
        <v>-19728.72</v>
      </c>
      <c r="G51" s="6">
        <v>-22618.28</v>
      </c>
      <c r="H51" s="6">
        <v>-22618.28</v>
      </c>
      <c r="I51" s="6">
        <v>-22618.28</v>
      </c>
      <c r="J51" s="6">
        <v>-22618.28</v>
      </c>
      <c r="K51" s="6">
        <v>-169388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-5213.05</v>
      </c>
      <c r="D53" s="6">
        <v>-5213.05</v>
      </c>
      <c r="E53" s="6">
        <v>-5213.05</v>
      </c>
      <c r="F53" s="6">
        <v>-5213.05</v>
      </c>
      <c r="G53" s="6">
        <v>-5761.07</v>
      </c>
      <c r="H53" s="6">
        <v>-5761.07</v>
      </c>
      <c r="I53" s="6">
        <v>-5761.07</v>
      </c>
      <c r="J53" s="6">
        <v>-5761.07</v>
      </c>
      <c r="K53" s="6">
        <v>-43896.480000000003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>
        <v>-1345.14</v>
      </c>
      <c r="D55" s="6"/>
      <c r="E55" s="6"/>
      <c r="F55" s="6"/>
      <c r="G55" s="6"/>
      <c r="H55" s="6"/>
      <c r="I55" s="6"/>
      <c r="J55" s="6"/>
      <c r="K55" s="6">
        <v>-1345.14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-6054.09</v>
      </c>
      <c r="D60" s="6">
        <v>-5779.77</v>
      </c>
      <c r="E60" s="6">
        <v>-5036.78</v>
      </c>
      <c r="F60" s="6">
        <v>-5192.55</v>
      </c>
      <c r="G60" s="6">
        <v>-5365.17</v>
      </c>
      <c r="H60" s="6">
        <v>-6352.11</v>
      </c>
      <c r="I60" s="6">
        <v>-6513.1</v>
      </c>
      <c r="J60" s="6">
        <v>-6450.65</v>
      </c>
      <c r="K60" s="6">
        <v>-46744.22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-570.67999999999995</v>
      </c>
      <c r="D62" s="6">
        <v>-393.52</v>
      </c>
      <c r="E62" s="6">
        <v>-380.82</v>
      </c>
      <c r="F62" s="6">
        <v>-393.52</v>
      </c>
      <c r="G62" s="6">
        <v>-393.52</v>
      </c>
      <c r="H62" s="6">
        <v>-1535.26</v>
      </c>
      <c r="I62" s="6">
        <v>-1537.26</v>
      </c>
      <c r="J62" s="6">
        <v>-1487.67</v>
      </c>
      <c r="K62" s="6">
        <v>-6692.25</v>
      </c>
    </row>
    <row r="63" spans="1:11">
      <c r="A63" t="s">
        <v>115</v>
      </c>
      <c r="B63" t="s">
        <v>116</v>
      </c>
      <c r="C63" s="6">
        <v>-5216.12</v>
      </c>
      <c r="D63" s="6">
        <v>-5110.04</v>
      </c>
      <c r="E63" s="6">
        <v>-4388.67</v>
      </c>
      <c r="F63" s="6">
        <v>-4522.82</v>
      </c>
      <c r="G63" s="6">
        <v>-4695.4399999999996</v>
      </c>
      <c r="H63" s="6">
        <v>-4549.5600000000004</v>
      </c>
      <c r="I63" s="6">
        <v>-4701.2</v>
      </c>
      <c r="J63" s="6">
        <v>-4754.21</v>
      </c>
      <c r="K63" s="6">
        <v>-37938.06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-267.29000000000002</v>
      </c>
      <c r="D65" s="6">
        <v>-276.20999999999998</v>
      </c>
      <c r="E65" s="6">
        <v>-267.29000000000002</v>
      </c>
      <c r="F65" s="6">
        <v>-276.20999999999998</v>
      </c>
      <c r="G65" s="6">
        <v>-276.20999999999998</v>
      </c>
      <c r="H65" s="6">
        <v>-267.29000000000002</v>
      </c>
      <c r="I65" s="6">
        <v>-274.64</v>
      </c>
      <c r="J65" s="6">
        <v>-208.77</v>
      </c>
      <c r="K65" s="6">
        <v>-2113.91</v>
      </c>
    </row>
    <row r="66" spans="1:11">
      <c r="A66">
        <v>17</v>
      </c>
      <c r="B66" t="s">
        <v>121</v>
      </c>
      <c r="C66" s="6">
        <v>-68179.7</v>
      </c>
      <c r="D66" s="6">
        <v>-78577.05</v>
      </c>
      <c r="E66" s="6">
        <v>-73861.53</v>
      </c>
      <c r="F66" s="6">
        <v>-78778.06</v>
      </c>
      <c r="G66" s="6">
        <v>-74496.36</v>
      </c>
      <c r="H66" s="6">
        <v>-70823.7</v>
      </c>
      <c r="I66" s="6">
        <v>-73638.429999999993</v>
      </c>
      <c r="J66" s="6">
        <v>-89747.15</v>
      </c>
      <c r="K66" s="6">
        <v>-608101.98</v>
      </c>
    </row>
    <row r="67" spans="1:11">
      <c r="A67">
        <v>18</v>
      </c>
      <c r="B67" t="s">
        <v>122</v>
      </c>
      <c r="C67" s="6">
        <v>-12917.26</v>
      </c>
      <c r="D67" s="6">
        <v>-11108.88</v>
      </c>
      <c r="E67" s="6">
        <v>-11737.36</v>
      </c>
      <c r="F67" s="6">
        <v>-13209.01</v>
      </c>
      <c r="G67" s="6">
        <v>-12312.06</v>
      </c>
      <c r="H67" s="6">
        <v>-13444.92</v>
      </c>
      <c r="I67" s="6">
        <v>-12767.24</v>
      </c>
      <c r="J67" s="6">
        <v>-11120.22</v>
      </c>
      <c r="K67" s="6">
        <v>-98616.95</v>
      </c>
    </row>
    <row r="68" spans="1:11">
      <c r="A68" t="s">
        <v>123</v>
      </c>
      <c r="B68" t="s">
        <v>124</v>
      </c>
      <c r="C68" s="6">
        <v>-910.59</v>
      </c>
      <c r="D68" s="6">
        <v>-738.88</v>
      </c>
      <c r="E68" s="6">
        <v>-717.36</v>
      </c>
      <c r="F68" s="6">
        <v>-909.01</v>
      </c>
      <c r="G68" s="6">
        <v>-712.06</v>
      </c>
      <c r="H68" s="6">
        <v>-853.92</v>
      </c>
      <c r="I68" s="6">
        <v>-811.24</v>
      </c>
      <c r="J68" s="6">
        <v>-767.22</v>
      </c>
      <c r="K68" s="6">
        <v>-6420.28</v>
      </c>
    </row>
    <row r="69" spans="1:11">
      <c r="A69" t="s">
        <v>125</v>
      </c>
      <c r="B69" t="s">
        <v>126</v>
      </c>
      <c r="C69" s="6">
        <v>-3500</v>
      </c>
      <c r="D69" s="6">
        <v>-2450</v>
      </c>
      <c r="E69" s="6">
        <v>-2800</v>
      </c>
      <c r="F69" s="6">
        <v>-3500</v>
      </c>
      <c r="G69" s="6">
        <v>-2800</v>
      </c>
      <c r="H69" s="6">
        <v>-3150</v>
      </c>
      <c r="I69" s="6">
        <v>-3150</v>
      </c>
      <c r="J69" s="6">
        <v>-2805</v>
      </c>
      <c r="K69" s="6">
        <v>-24155</v>
      </c>
    </row>
    <row r="70" spans="1:11">
      <c r="A70" t="s">
        <v>127</v>
      </c>
      <c r="B70" t="s">
        <v>128</v>
      </c>
      <c r="C70" s="6">
        <v>-8506.67</v>
      </c>
      <c r="D70" s="6">
        <v>-7920</v>
      </c>
      <c r="E70" s="6">
        <v>-8220</v>
      </c>
      <c r="F70" s="6">
        <v>-8800</v>
      </c>
      <c r="G70" s="6">
        <v>-8800</v>
      </c>
      <c r="H70" s="6">
        <v>-9441</v>
      </c>
      <c r="I70" s="6">
        <v>-8806</v>
      </c>
      <c r="J70" s="6">
        <v>-7548</v>
      </c>
      <c r="K70" s="6">
        <v>-68041.67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-27209.68</v>
      </c>
      <c r="D76" s="6">
        <v>-30856.59</v>
      </c>
      <c r="E76" s="6">
        <v>-31100.57</v>
      </c>
      <c r="F76" s="6">
        <v>-29155.06</v>
      </c>
      <c r="G76" s="6">
        <v>-28341.99</v>
      </c>
      <c r="H76" s="6">
        <v>-27607.15</v>
      </c>
      <c r="I76" s="6">
        <v>-28357.19</v>
      </c>
      <c r="J76" s="6">
        <v>-25841.09</v>
      </c>
      <c r="K76" s="6">
        <v>-228469.32</v>
      </c>
    </row>
    <row r="77" spans="1:11">
      <c r="A77" t="s">
        <v>140</v>
      </c>
      <c r="B77" t="s">
        <v>141</v>
      </c>
      <c r="C77" s="6">
        <v>-65</v>
      </c>
      <c r="D77" s="6">
        <v>-97.5</v>
      </c>
      <c r="E77" s="6">
        <v>-140</v>
      </c>
      <c r="F77" s="6">
        <v>-65</v>
      </c>
      <c r="G77" s="6">
        <v>-32.5</v>
      </c>
      <c r="H77" s="6">
        <v>-65</v>
      </c>
      <c r="I77" s="6">
        <v>-65</v>
      </c>
      <c r="J77" s="6">
        <v>-65</v>
      </c>
      <c r="K77" s="6">
        <v>-595</v>
      </c>
    </row>
    <row r="78" spans="1:11">
      <c r="A78" t="s">
        <v>142</v>
      </c>
      <c r="B78" t="s">
        <v>143</v>
      </c>
      <c r="C78" s="6">
        <v>-27144.68</v>
      </c>
      <c r="D78" s="6">
        <v>-30759.09</v>
      </c>
      <c r="E78" s="6">
        <v>-30960.57</v>
      </c>
      <c r="F78" s="6">
        <v>-29090.06</v>
      </c>
      <c r="G78" s="6">
        <v>-28309.49</v>
      </c>
      <c r="H78" s="6">
        <v>-27542.15</v>
      </c>
      <c r="I78" s="6">
        <v>-28292.19</v>
      </c>
      <c r="J78" s="6">
        <v>-25776.09</v>
      </c>
      <c r="K78" s="6">
        <v>-227874.32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-22699.59</v>
      </c>
      <c r="E80" s="6">
        <v>-13440</v>
      </c>
      <c r="F80" s="6">
        <v>-9536.1200000000008</v>
      </c>
      <c r="G80" s="6">
        <v>-12312.53</v>
      </c>
      <c r="H80" s="6">
        <v>-10471.75</v>
      </c>
      <c r="I80" s="6">
        <v>-8488.33</v>
      </c>
      <c r="J80" s="6">
        <v>-15517.55</v>
      </c>
      <c r="K80" s="6">
        <v>-99647.18</v>
      </c>
    </row>
    <row r="81" spans="1:11">
      <c r="A81" t="s">
        <v>147</v>
      </c>
      <c r="B81" t="s">
        <v>148</v>
      </c>
      <c r="C81" s="6"/>
      <c r="D81" s="6">
        <v>-2200</v>
      </c>
      <c r="E81" s="6"/>
      <c r="F81" s="6"/>
      <c r="G81" s="6">
        <v>-2200</v>
      </c>
      <c r="H81" s="6"/>
      <c r="I81" s="6"/>
      <c r="J81" s="6">
        <v>-2200</v>
      </c>
      <c r="K81" s="6">
        <v>-6600</v>
      </c>
    </row>
    <row r="82" spans="1:11">
      <c r="A82" t="s">
        <v>149</v>
      </c>
      <c r="B82" t="s">
        <v>150</v>
      </c>
      <c r="C82" s="6"/>
      <c r="D82" s="6">
        <v>-5000</v>
      </c>
      <c r="E82" s="6">
        <v>-4058.41</v>
      </c>
      <c r="F82" s="6"/>
      <c r="G82" s="6"/>
      <c r="H82" s="6">
        <v>-2040</v>
      </c>
      <c r="I82" s="6"/>
      <c r="J82" s="6">
        <v>-4152.34</v>
      </c>
      <c r="K82" s="6">
        <v>-15250.75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-10249.59</v>
      </c>
      <c r="E86" s="6">
        <v>-4121.76</v>
      </c>
      <c r="F86" s="6">
        <v>-4284.75</v>
      </c>
      <c r="G86" s="6">
        <v>-4855.28</v>
      </c>
      <c r="H86" s="6">
        <v>-3190.38</v>
      </c>
      <c r="I86" s="6">
        <v>-3265.68</v>
      </c>
      <c r="J86" s="6">
        <v>-3875.65</v>
      </c>
      <c r="K86" s="6">
        <v>-35816.589999999997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-1168.08</v>
      </c>
      <c r="D90" s="6">
        <v>-1025</v>
      </c>
      <c r="E90" s="6">
        <v>-2111.89</v>
      </c>
      <c r="F90" s="6">
        <v>-7972.08</v>
      </c>
      <c r="G90" s="6">
        <v>-3134.09</v>
      </c>
      <c r="H90" s="6">
        <v>-3834.16</v>
      </c>
      <c r="I90" s="6">
        <v>-9494.57</v>
      </c>
      <c r="J90" s="6">
        <v>-16543.37</v>
      </c>
      <c r="K90" s="6">
        <v>-45283.24</v>
      </c>
    </row>
    <row r="91" spans="1:11">
      <c r="A91" t="s">
        <v>165</v>
      </c>
      <c r="B91" t="s">
        <v>166</v>
      </c>
      <c r="C91" s="6">
        <v>-207.08</v>
      </c>
      <c r="D91" s="6"/>
      <c r="E91" s="6">
        <v>-543.4</v>
      </c>
      <c r="F91" s="6">
        <v>-557.08000000000004</v>
      </c>
      <c r="G91" s="6">
        <v>-2358.84</v>
      </c>
      <c r="H91" s="6">
        <v>-456.16</v>
      </c>
      <c r="I91" s="6">
        <v>-70.09</v>
      </c>
      <c r="J91" s="6">
        <v>-64.489999999999995</v>
      </c>
      <c r="K91" s="6">
        <v>-4257.1400000000003</v>
      </c>
    </row>
    <row r="92" spans="1:11">
      <c r="A92" t="s">
        <v>167</v>
      </c>
      <c r="B92" t="s">
        <v>168</v>
      </c>
      <c r="C92" s="6">
        <v>-961</v>
      </c>
      <c r="D92" s="6">
        <v>-1025</v>
      </c>
      <c r="E92" s="6">
        <v>-1568.49</v>
      </c>
      <c r="F92" s="6">
        <v>-1865</v>
      </c>
      <c r="G92" s="6">
        <v>-775.25</v>
      </c>
      <c r="H92" s="6">
        <v>-2683</v>
      </c>
      <c r="I92" s="6">
        <v>-1044.48</v>
      </c>
      <c r="J92" s="6">
        <v>-13658.88</v>
      </c>
      <c r="K92" s="6">
        <v>-23581.1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>
        <v>-5550</v>
      </c>
      <c r="G94" s="6"/>
      <c r="H94" s="6">
        <v>-695</v>
      </c>
      <c r="I94" s="6">
        <v>-8380</v>
      </c>
      <c r="J94" s="6">
        <v>-2820</v>
      </c>
      <c r="K94" s="6">
        <v>-17445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-140</v>
      </c>
      <c r="F96" s="6"/>
      <c r="G96" s="6">
        <v>-160</v>
      </c>
      <c r="H96" s="6"/>
      <c r="I96" s="6">
        <v>-40</v>
      </c>
      <c r="J96" s="6">
        <v>-80</v>
      </c>
      <c r="K96" s="6">
        <v>-420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>
        <v>-140</v>
      </c>
      <c r="F98" s="6"/>
      <c r="G98" s="6">
        <v>-160</v>
      </c>
      <c r="H98" s="6"/>
      <c r="I98" s="6">
        <v>-40</v>
      </c>
      <c r="J98" s="6">
        <v>-80</v>
      </c>
      <c r="K98" s="6">
        <v>-420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-2032.22</v>
      </c>
      <c r="D101" s="6">
        <v>-2032.22</v>
      </c>
      <c r="E101" s="6">
        <v>-2032.22</v>
      </c>
      <c r="F101" s="6">
        <v>-2032.22</v>
      </c>
      <c r="G101" s="6">
        <v>-2032.22</v>
      </c>
      <c r="H101" s="6">
        <v>-2032.22</v>
      </c>
      <c r="I101" s="6">
        <v>-2032.22</v>
      </c>
      <c r="J101" s="6">
        <v>-2032.22</v>
      </c>
      <c r="K101" s="6">
        <v>-16257.76</v>
      </c>
    </row>
    <row r="102" spans="1:11">
      <c r="A102" t="s">
        <v>185</v>
      </c>
      <c r="B102" t="s">
        <v>186</v>
      </c>
      <c r="C102" s="6">
        <v>-372.12</v>
      </c>
      <c r="D102" s="6">
        <v>-372.12</v>
      </c>
      <c r="E102" s="6">
        <v>-372.12</v>
      </c>
      <c r="F102" s="6">
        <v>-372.12</v>
      </c>
      <c r="G102" s="6">
        <v>-372.12</v>
      </c>
      <c r="H102" s="6">
        <v>-372.12</v>
      </c>
      <c r="I102" s="6">
        <v>-372.12</v>
      </c>
      <c r="J102" s="6">
        <v>-372.12</v>
      </c>
      <c r="K102" s="6">
        <v>-2976.96</v>
      </c>
    </row>
    <row r="103" spans="1:11">
      <c r="A103" t="s">
        <v>187</v>
      </c>
      <c r="B103" t="s">
        <v>188</v>
      </c>
      <c r="C103" s="6">
        <v>-1660.1</v>
      </c>
      <c r="D103" s="6">
        <v>-1660.1</v>
      </c>
      <c r="E103" s="6">
        <v>-1660.1</v>
      </c>
      <c r="F103" s="6">
        <v>-1660.1</v>
      </c>
      <c r="G103" s="6">
        <v>-1660.1</v>
      </c>
      <c r="H103" s="6">
        <v>-1660.1</v>
      </c>
      <c r="I103" s="6">
        <v>-1660.1</v>
      </c>
      <c r="J103" s="6">
        <v>-1660.1</v>
      </c>
      <c r="K103" s="6">
        <v>-13280.8</v>
      </c>
    </row>
    <row r="104" spans="1:11">
      <c r="A104">
        <v>25</v>
      </c>
      <c r="B104" t="s">
        <v>189</v>
      </c>
      <c r="C104" s="6">
        <v>-319.22000000000003</v>
      </c>
      <c r="D104" s="6">
        <v>-147.35</v>
      </c>
      <c r="E104" s="6">
        <v>-106.59</v>
      </c>
      <c r="F104" s="6">
        <v>-5890.32</v>
      </c>
      <c r="G104" s="6">
        <v>-81.239999999999995</v>
      </c>
      <c r="H104" s="6">
        <v>-85.11</v>
      </c>
      <c r="I104" s="6">
        <v>-154.87</v>
      </c>
      <c r="J104" s="6">
        <v>-7632.98</v>
      </c>
      <c r="K104" s="6">
        <v>-14417.68</v>
      </c>
    </row>
    <row r="105" spans="1:11">
      <c r="A105" t="s">
        <v>190</v>
      </c>
      <c r="B105" t="s">
        <v>191</v>
      </c>
      <c r="C105" s="6">
        <v>-319.22000000000003</v>
      </c>
      <c r="D105" s="6">
        <v>-147.35</v>
      </c>
      <c r="E105" s="6">
        <v>-106.59</v>
      </c>
      <c r="F105" s="6">
        <v>-5890.32</v>
      </c>
      <c r="G105" s="6">
        <v>-81.239999999999995</v>
      </c>
      <c r="H105" s="6">
        <v>-85.11</v>
      </c>
      <c r="I105" s="6">
        <v>-154.87</v>
      </c>
      <c r="J105" s="6">
        <v>-7632.98</v>
      </c>
      <c r="K105" s="6">
        <v>-14417.68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-3300</v>
      </c>
      <c r="D107" s="6">
        <v>2300</v>
      </c>
      <c r="E107" s="6"/>
      <c r="F107" s="6"/>
      <c r="G107" s="6"/>
      <c r="H107" s="6"/>
      <c r="I107" s="6"/>
      <c r="J107" s="6"/>
      <c r="K107" s="6">
        <v>-1000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-3300</v>
      </c>
      <c r="D109" s="6">
        <v>2300</v>
      </c>
      <c r="E109" s="6"/>
      <c r="F109" s="6"/>
      <c r="G109" s="6"/>
      <c r="H109" s="6"/>
      <c r="I109" s="6"/>
      <c r="J109" s="6"/>
      <c r="K109" s="6">
        <v>-1000</v>
      </c>
    </row>
    <row r="110" spans="1:11">
      <c r="A110">
        <v>27</v>
      </c>
      <c r="B110" t="s">
        <v>199</v>
      </c>
      <c r="C110" s="6">
        <v>-8305.4</v>
      </c>
      <c r="D110" s="6">
        <v>-8909.44</v>
      </c>
      <c r="E110" s="6">
        <v>-8801.06</v>
      </c>
      <c r="F110" s="6">
        <v>-9048.2999999999993</v>
      </c>
      <c r="G110" s="6">
        <v>-8766.2099999999991</v>
      </c>
      <c r="H110" s="6">
        <v>-8809.2099999999991</v>
      </c>
      <c r="I110" s="6">
        <v>-8560.7000000000007</v>
      </c>
      <c r="J110" s="6">
        <v>-9241.9599999999991</v>
      </c>
      <c r="K110" s="6">
        <v>-70442.28</v>
      </c>
    </row>
    <row r="111" spans="1:11">
      <c r="A111" t="s">
        <v>200</v>
      </c>
      <c r="B111" t="s">
        <v>201</v>
      </c>
      <c r="C111" s="6">
        <v>-505.4</v>
      </c>
      <c r="D111" s="6">
        <v>-1109.44</v>
      </c>
      <c r="E111" s="6">
        <v>-1001.06</v>
      </c>
      <c r="F111" s="6">
        <v>-1248.3</v>
      </c>
      <c r="G111" s="6">
        <v>-966.21</v>
      </c>
      <c r="H111" s="6">
        <v>-1009.21</v>
      </c>
      <c r="I111" s="6">
        <v>-760.7</v>
      </c>
      <c r="J111" s="6">
        <v>-1441.96</v>
      </c>
      <c r="K111" s="6">
        <v>-8042.28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-4751.53</v>
      </c>
      <c r="D114" s="6">
        <v>-3172.98</v>
      </c>
      <c r="E114" s="6">
        <v>-3466.84</v>
      </c>
      <c r="F114" s="6">
        <v>-1009.95</v>
      </c>
      <c r="G114" s="6">
        <v>-6431.02</v>
      </c>
      <c r="H114" s="6">
        <v>-3614.18</v>
      </c>
      <c r="I114" s="6">
        <v>-2818.31</v>
      </c>
      <c r="J114" s="6">
        <v>-1737.76</v>
      </c>
      <c r="K114" s="6">
        <v>-27002.57</v>
      </c>
    </row>
    <row r="115" spans="1:11">
      <c r="A115" t="s">
        <v>207</v>
      </c>
      <c r="B115" t="s">
        <v>208</v>
      </c>
      <c r="C115" s="6">
        <v>-6084.53</v>
      </c>
      <c r="D115" s="6">
        <v>-3172.98</v>
      </c>
      <c r="E115" s="6">
        <v>-3466.84</v>
      </c>
      <c r="F115" s="6">
        <v>-1009.95</v>
      </c>
      <c r="G115" s="6">
        <v>-6431.02</v>
      </c>
      <c r="H115" s="6">
        <v>-3614.18</v>
      </c>
      <c r="I115" s="6">
        <v>-2818.31</v>
      </c>
      <c r="J115" s="6">
        <v>-1737.76</v>
      </c>
      <c r="K115" s="6">
        <v>-28335.57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>
        <v>1333</v>
      </c>
      <c r="D119" s="6"/>
      <c r="E119" s="6"/>
      <c r="F119" s="6"/>
      <c r="G119" s="6"/>
      <c r="H119" s="6"/>
      <c r="I119" s="6"/>
      <c r="J119" s="6"/>
      <c r="K119" s="6">
        <v>1333</v>
      </c>
    </row>
    <row r="120" spans="1:11" s="7" customFormat="1">
      <c r="A120" s="7">
        <v>29</v>
      </c>
      <c r="B120" s="7" t="s">
        <v>217</v>
      </c>
      <c r="C120" s="8">
        <v>81160.5</v>
      </c>
      <c r="D120" s="8">
        <v>77666.64</v>
      </c>
      <c r="E120" s="8">
        <v>91368.71</v>
      </c>
      <c r="F120" s="8">
        <v>75224.490000000005</v>
      </c>
      <c r="G120" s="8">
        <v>75971.929999999993</v>
      </c>
      <c r="H120" s="8">
        <v>109387.09</v>
      </c>
      <c r="I120" s="8">
        <v>105031.83</v>
      </c>
      <c r="J120" s="8">
        <v>109570.15</v>
      </c>
      <c r="K120" s="8">
        <v>725381.34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7.0999999999999994E-2</v>
      </c>
      <c r="D121" s="9">
        <f t="shared" ref="D121:K121" si="1">IF(D$10=0," ",ROUND(D120/D$10,3))</f>
        <v>6.8000000000000005E-2</v>
      </c>
      <c r="E121" s="9">
        <f t="shared" si="1"/>
        <v>8.6999999999999994E-2</v>
      </c>
      <c r="F121" s="9">
        <f t="shared" si="1"/>
        <v>6.6000000000000003E-2</v>
      </c>
      <c r="G121" s="9">
        <f t="shared" si="1"/>
        <v>6.5000000000000002E-2</v>
      </c>
      <c r="H121" s="9">
        <f t="shared" si="1"/>
        <v>9.5000000000000001E-2</v>
      </c>
      <c r="I121" s="9">
        <f t="shared" si="1"/>
        <v>9.2999999999999999E-2</v>
      </c>
      <c r="J121" s="9">
        <f t="shared" si="1"/>
        <v>0.09</v>
      </c>
      <c r="K121" s="9">
        <f t="shared" si="1"/>
        <v>7.9000000000000001E-2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-154820.26</v>
      </c>
      <c r="D123" s="6">
        <v>-125626.79</v>
      </c>
      <c r="E123" s="6">
        <v>-107125.11</v>
      </c>
      <c r="F123" s="6">
        <v>-159382.26999999999</v>
      </c>
      <c r="G123" s="6">
        <v>-157918.73000000001</v>
      </c>
      <c r="H123" s="6">
        <v>-111978.52</v>
      </c>
      <c r="I123" s="6">
        <v>-141679.24</v>
      </c>
      <c r="J123" s="6">
        <v>-167677.1</v>
      </c>
      <c r="K123" s="6">
        <v>-1126208.02</v>
      </c>
    </row>
    <row r="124" spans="1:11">
      <c r="A124" t="s">
        <v>221</v>
      </c>
      <c r="B124" t="s">
        <v>222</v>
      </c>
      <c r="C124" s="6">
        <v>-125937.1</v>
      </c>
      <c r="D124" s="6">
        <v>-85435.76</v>
      </c>
      <c r="E124" s="6">
        <v>-68853.179999999993</v>
      </c>
      <c r="F124" s="6">
        <v>-121006.83</v>
      </c>
      <c r="G124" s="6">
        <v>-123276.44</v>
      </c>
      <c r="H124" s="6">
        <v>-77488</v>
      </c>
      <c r="I124" s="6">
        <v>-103066.78</v>
      </c>
      <c r="J124" s="6">
        <v>-117498.34</v>
      </c>
      <c r="K124" s="6">
        <v>-822562.43</v>
      </c>
    </row>
    <row r="125" spans="1:11">
      <c r="A125" t="s">
        <v>223</v>
      </c>
      <c r="B125" t="s">
        <v>224</v>
      </c>
      <c r="C125" s="6">
        <v>-27209.68</v>
      </c>
      <c r="D125" s="6">
        <v>-30856.59</v>
      </c>
      <c r="E125" s="6">
        <v>-31100.57</v>
      </c>
      <c r="F125" s="6">
        <v>-29155.06</v>
      </c>
      <c r="G125" s="6">
        <v>-28341.99</v>
      </c>
      <c r="H125" s="6">
        <v>-27607.15</v>
      </c>
      <c r="I125" s="6">
        <v>-28357.19</v>
      </c>
      <c r="J125" s="6">
        <v>-25841.09</v>
      </c>
      <c r="K125" s="6">
        <v>-228469.32</v>
      </c>
    </row>
    <row r="126" spans="1:11">
      <c r="A126" t="s">
        <v>225</v>
      </c>
      <c r="B126" t="s">
        <v>226</v>
      </c>
      <c r="C126" s="6"/>
      <c r="D126" s="6">
        <v>-7200</v>
      </c>
      <c r="E126" s="6">
        <v>-4058.41</v>
      </c>
      <c r="F126" s="6"/>
      <c r="G126" s="6">
        <v>-2200</v>
      </c>
      <c r="H126" s="6">
        <v>-2040</v>
      </c>
      <c r="I126" s="6"/>
      <c r="J126" s="6">
        <v>-6352.34</v>
      </c>
      <c r="K126" s="6">
        <v>-21850.75</v>
      </c>
    </row>
    <row r="127" spans="1:11">
      <c r="A127" t="s">
        <v>227</v>
      </c>
      <c r="B127" t="s">
        <v>228</v>
      </c>
      <c r="C127" s="6">
        <v>-1168.08</v>
      </c>
      <c r="D127" s="6">
        <v>-1025</v>
      </c>
      <c r="E127" s="6">
        <v>-2111.89</v>
      </c>
      <c r="F127" s="6">
        <v>-7972.08</v>
      </c>
      <c r="G127" s="6">
        <v>-3134.09</v>
      </c>
      <c r="H127" s="6">
        <v>-3834.16</v>
      </c>
      <c r="I127" s="6">
        <v>-9494.57</v>
      </c>
      <c r="J127" s="6">
        <v>-16543.37</v>
      </c>
      <c r="K127" s="6">
        <v>-45283.24</v>
      </c>
    </row>
    <row r="128" spans="1:11">
      <c r="A128" t="s">
        <v>229</v>
      </c>
      <c r="B128" t="s">
        <v>230</v>
      </c>
      <c r="C128">
        <v>-505.4</v>
      </c>
      <c r="D128" s="4">
        <v>-1109.44</v>
      </c>
      <c r="E128" s="4">
        <v>-1001.06</v>
      </c>
      <c r="F128" s="4">
        <v>-1248.3</v>
      </c>
      <c r="G128">
        <v>-966.21</v>
      </c>
      <c r="H128" s="4">
        <v>-1009.21</v>
      </c>
      <c r="I128">
        <v>-760.7</v>
      </c>
      <c r="J128" s="4">
        <v>-1441.96</v>
      </c>
      <c r="K128" s="4">
        <v>-8042.28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4009</v>
      </c>
      <c r="C5" s="11">
        <v>4009</v>
      </c>
      <c r="D5" s="11">
        <v>4009</v>
      </c>
      <c r="E5" s="11">
        <v>4009</v>
      </c>
      <c r="F5" s="11">
        <v>4009</v>
      </c>
      <c r="G5" s="11">
        <v>4009</v>
      </c>
      <c r="H5" s="11">
        <v>4009</v>
      </c>
      <c r="I5" s="11">
        <v>4009</v>
      </c>
      <c r="J5" s="11">
        <v>4009</v>
      </c>
      <c r="K5" s="11">
        <v>4009</v>
      </c>
    </row>
    <row r="6" spans="1:52" s="13" customFormat="1" ht="28.5">
      <c r="A6" s="12" t="s">
        <v>8</v>
      </c>
      <c r="B6" s="13" t="s">
        <v>274</v>
      </c>
      <c r="C6" s="13" t="s">
        <v>274</v>
      </c>
      <c r="D6" s="13" t="s">
        <v>274</v>
      </c>
      <c r="E6" s="13" t="s">
        <v>274</v>
      </c>
      <c r="F6" s="13" t="s">
        <v>274</v>
      </c>
      <c r="G6" s="13" t="s">
        <v>274</v>
      </c>
      <c r="H6" s="13" t="s">
        <v>274</v>
      </c>
      <c r="I6" s="13" t="s">
        <v>274</v>
      </c>
      <c r="J6" s="13" t="s">
        <v>274</v>
      </c>
      <c r="K6" s="13" t="s">
        <v>274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3114688.74</v>
      </c>
      <c r="D10" s="8">
        <v>3353833.06</v>
      </c>
      <c r="E10" s="8">
        <v>2846260.65</v>
      </c>
      <c r="F10" s="8">
        <v>2840139.59</v>
      </c>
      <c r="G10" s="8">
        <v>3317157.9</v>
      </c>
      <c r="H10" s="8">
        <v>3332439.88</v>
      </c>
      <c r="I10" s="8">
        <v>2755243.9</v>
      </c>
      <c r="J10" s="8">
        <v>2679622.92</v>
      </c>
      <c r="K10" s="8">
        <v>24239386.640000001</v>
      </c>
    </row>
    <row r="11" spans="1:52">
      <c r="A11" t="s">
        <v>25</v>
      </c>
      <c r="B11" t="s">
        <v>26</v>
      </c>
      <c r="C11" s="6">
        <v>3114688.74</v>
      </c>
      <c r="D11" s="6">
        <v>3353833.06</v>
      </c>
      <c r="E11" s="6">
        <v>2846260.65</v>
      </c>
      <c r="F11" s="6">
        <v>2840139.59</v>
      </c>
      <c r="G11" s="6">
        <v>3317157.9</v>
      </c>
      <c r="H11" s="6">
        <v>3332439.88</v>
      </c>
      <c r="I11" s="6">
        <v>2755243.9</v>
      </c>
      <c r="J11" s="6">
        <v>2679622.92</v>
      </c>
      <c r="K11" s="6">
        <v>24239386.640000001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-2128881.59</v>
      </c>
      <c r="D13" s="6">
        <v>-2375721.98</v>
      </c>
      <c r="E13" s="6">
        <v>-1973838</v>
      </c>
      <c r="F13" s="6">
        <v>-1955308.11</v>
      </c>
      <c r="G13" s="6">
        <v>-2277795</v>
      </c>
      <c r="H13" s="6">
        <v>-2342599.1800000002</v>
      </c>
      <c r="I13" s="6">
        <v>-1930794.2</v>
      </c>
      <c r="J13" s="6">
        <v>-1871454.58</v>
      </c>
      <c r="K13" s="6">
        <v>-16856392.640000001</v>
      </c>
    </row>
    <row r="14" spans="1:52">
      <c r="A14">
        <v>3</v>
      </c>
      <c r="B14" t="s">
        <v>30</v>
      </c>
      <c r="C14" s="6">
        <v>985807.15</v>
      </c>
      <c r="D14" s="6">
        <v>978111.08</v>
      </c>
      <c r="E14" s="6">
        <v>872422.65</v>
      </c>
      <c r="F14" s="6">
        <v>884831.48</v>
      </c>
      <c r="G14" s="6">
        <v>1039362.9</v>
      </c>
      <c r="H14" s="6">
        <v>989840.7</v>
      </c>
      <c r="I14" s="6">
        <v>824449.7</v>
      </c>
      <c r="J14" s="6">
        <v>808168.34</v>
      </c>
      <c r="K14" s="6">
        <v>7382994</v>
      </c>
    </row>
    <row r="15" spans="1:52" s="7" customFormat="1">
      <c r="A15" s="7">
        <v>4</v>
      </c>
      <c r="B15" s="7" t="s">
        <v>31</v>
      </c>
      <c r="C15" s="9">
        <f>IF(C$10=0," ",ROUND(C14/C$10,3))</f>
        <v>0.317</v>
      </c>
      <c r="D15" s="9">
        <f t="shared" ref="D15:K15" si="0">IF(D$10=0," ",ROUND(D14/D$10,3))</f>
        <v>0.29199999999999998</v>
      </c>
      <c r="E15" s="9">
        <f t="shared" si="0"/>
        <v>0.307</v>
      </c>
      <c r="F15" s="9">
        <f t="shared" si="0"/>
        <v>0.312</v>
      </c>
      <c r="G15" s="9">
        <f t="shared" si="0"/>
        <v>0.313</v>
      </c>
      <c r="H15" s="9">
        <f t="shared" si="0"/>
        <v>0.29699999999999999</v>
      </c>
      <c r="I15" s="9">
        <f t="shared" si="0"/>
        <v>0.29899999999999999</v>
      </c>
      <c r="J15" s="9">
        <f t="shared" si="0"/>
        <v>0.30199999999999999</v>
      </c>
      <c r="K15" s="9">
        <f t="shared" si="0"/>
        <v>0.30499999999999999</v>
      </c>
    </row>
    <row r="16" spans="1:52">
      <c r="A16">
        <v>5</v>
      </c>
      <c r="B16" t="s">
        <v>32</v>
      </c>
      <c r="C16" s="6">
        <v>-68094.720000000001</v>
      </c>
      <c r="D16" s="6">
        <v>-68464.91</v>
      </c>
      <c r="E16" s="6">
        <v>-68389.11</v>
      </c>
      <c r="F16" s="6">
        <v>-37982.22</v>
      </c>
      <c r="G16" s="6">
        <v>-42810.65</v>
      </c>
      <c r="H16" s="6">
        <v>-32649.200000000001</v>
      </c>
      <c r="I16" s="6">
        <v>-35090.54</v>
      </c>
      <c r="J16" s="6">
        <v>-40987.730000000003</v>
      </c>
      <c r="K16" s="6">
        <v>-394469.08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-52352.3</v>
      </c>
      <c r="D18" s="6">
        <v>-51216.58</v>
      </c>
      <c r="E18" s="6">
        <v>-53686.17</v>
      </c>
      <c r="F18" s="6">
        <v>-22908.63</v>
      </c>
      <c r="G18" s="6">
        <v>-25126.79</v>
      </c>
      <c r="H18" s="6">
        <v>-13634.07</v>
      </c>
      <c r="I18" s="6">
        <v>-20513.849999999999</v>
      </c>
      <c r="J18" s="6">
        <v>-27318.43</v>
      </c>
      <c r="K18" s="6">
        <v>-266756.82</v>
      </c>
    </row>
    <row r="19" spans="1:11">
      <c r="A19" t="s">
        <v>35</v>
      </c>
      <c r="B19" t="s">
        <v>36</v>
      </c>
      <c r="C19" s="6"/>
      <c r="D19" s="6">
        <v>0.01</v>
      </c>
      <c r="E19" s="6">
        <v>5160.54</v>
      </c>
      <c r="F19" s="6">
        <v>999.12</v>
      </c>
      <c r="G19" s="6">
        <v>-53614.7</v>
      </c>
      <c r="H19" s="6">
        <v>1954.7</v>
      </c>
      <c r="I19" s="6">
        <v>247.61</v>
      </c>
      <c r="J19" s="6"/>
      <c r="K19" s="6">
        <v>-45252.72</v>
      </c>
    </row>
    <row r="20" spans="1:11">
      <c r="A20" t="s">
        <v>37</v>
      </c>
      <c r="B20" t="s">
        <v>38</v>
      </c>
      <c r="C20" s="6"/>
      <c r="D20" s="6">
        <v>-2791.19</v>
      </c>
      <c r="E20" s="6">
        <v>-3507.48</v>
      </c>
      <c r="F20" s="6">
        <v>-1349.12</v>
      </c>
      <c r="G20" s="6">
        <v>-1832.97</v>
      </c>
      <c r="H20" s="6">
        <v>-1781.65</v>
      </c>
      <c r="I20" s="6">
        <v>-2687.77</v>
      </c>
      <c r="J20" s="6">
        <v>-6901.84</v>
      </c>
      <c r="K20" s="6">
        <v>-20852.02</v>
      </c>
    </row>
    <row r="21" spans="1:11">
      <c r="A21" t="s">
        <v>39</v>
      </c>
      <c r="B21" t="s">
        <v>40</v>
      </c>
      <c r="C21" s="6">
        <v>-27930.65</v>
      </c>
      <c r="D21" s="6">
        <v>-29292.7</v>
      </c>
      <c r="E21" s="6">
        <v>-33186.379999999997</v>
      </c>
      <c r="F21" s="6">
        <v>-18415.84</v>
      </c>
      <c r="G21" s="6">
        <v>33707.75</v>
      </c>
      <c r="H21" s="6">
        <v>-22082.880000000001</v>
      </c>
      <c r="I21" s="6">
        <v>-247.61</v>
      </c>
      <c r="J21" s="6"/>
      <c r="K21" s="6">
        <v>-97448.31</v>
      </c>
    </row>
    <row r="22" spans="1:11">
      <c r="A22" t="s">
        <v>41</v>
      </c>
      <c r="B22" t="s">
        <v>42</v>
      </c>
      <c r="C22" s="6">
        <v>-24421.65</v>
      </c>
      <c r="D22" s="6">
        <v>-19132.7</v>
      </c>
      <c r="E22" s="6">
        <v>-22152.85</v>
      </c>
      <c r="F22" s="6">
        <v>-4142.79</v>
      </c>
      <c r="G22" s="6">
        <v>-3386.87</v>
      </c>
      <c r="H22" s="6">
        <v>8275.76</v>
      </c>
      <c r="I22" s="6">
        <v>-17826.080000000002</v>
      </c>
      <c r="J22" s="6">
        <v>-20416.59</v>
      </c>
      <c r="K22" s="6">
        <v>-103203.77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-15742.42</v>
      </c>
      <c r="D26" s="6">
        <v>-17248.330000000002</v>
      </c>
      <c r="E26" s="6">
        <v>-14702.94</v>
      </c>
      <c r="F26" s="6">
        <v>-15073.59</v>
      </c>
      <c r="G26" s="6">
        <v>-17683.86</v>
      </c>
      <c r="H26" s="6">
        <v>-19015.13</v>
      </c>
      <c r="I26" s="6">
        <v>-14576.69</v>
      </c>
      <c r="J26" s="6">
        <v>-13669.3</v>
      </c>
      <c r="K26" s="6">
        <v>-127712.26</v>
      </c>
    </row>
    <row r="27" spans="1:11">
      <c r="A27" t="s">
        <v>49</v>
      </c>
      <c r="B27" t="s">
        <v>50</v>
      </c>
      <c r="C27" s="6">
        <v>-15742.42</v>
      </c>
      <c r="D27" s="6">
        <v>-17248.330000000002</v>
      </c>
      <c r="E27" s="6">
        <v>-14702.94</v>
      </c>
      <c r="F27" s="6">
        <v>-15073.59</v>
      </c>
      <c r="G27" s="6">
        <v>-17683.86</v>
      </c>
      <c r="H27" s="6">
        <v>-19015.13</v>
      </c>
      <c r="I27" s="6">
        <v>-14576.69</v>
      </c>
      <c r="J27" s="6">
        <v>-13669.3</v>
      </c>
      <c r="K27" s="6">
        <v>-127712.26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917712.43</v>
      </c>
      <c r="D31" s="8">
        <v>909646.17</v>
      </c>
      <c r="E31" s="8">
        <v>804033.54</v>
      </c>
      <c r="F31" s="8">
        <v>846849.26</v>
      </c>
      <c r="G31" s="8">
        <v>996552.25</v>
      </c>
      <c r="H31" s="8">
        <v>957191.5</v>
      </c>
      <c r="I31" s="8">
        <v>789359.16</v>
      </c>
      <c r="J31" s="8">
        <v>767180.61</v>
      </c>
      <c r="K31" s="8">
        <v>6988524.9199999999</v>
      </c>
    </row>
    <row r="32" spans="1:11" s="7" customFormat="1">
      <c r="A32" s="7">
        <v>11</v>
      </c>
      <c r="B32" s="7" t="s">
        <v>58</v>
      </c>
      <c r="C32" s="8">
        <v>-45670.12</v>
      </c>
      <c r="D32" s="8">
        <v>-41029.67</v>
      </c>
      <c r="E32" s="8">
        <v>-36562.629999999997</v>
      </c>
      <c r="F32" s="8">
        <v>-31998.37</v>
      </c>
      <c r="G32" s="8">
        <v>-46477.17</v>
      </c>
      <c r="H32" s="8">
        <v>-46221.21</v>
      </c>
      <c r="I32" s="8">
        <v>-39470.97</v>
      </c>
      <c r="J32" s="8">
        <v>-46331.05</v>
      </c>
      <c r="K32" s="8">
        <v>-333761.19</v>
      </c>
    </row>
    <row r="33" spans="1:11">
      <c r="A33">
        <v>12</v>
      </c>
      <c r="B33" t="s">
        <v>59</v>
      </c>
      <c r="C33" s="6">
        <v>-424066.03</v>
      </c>
      <c r="D33" s="6">
        <v>-442449.84</v>
      </c>
      <c r="E33" s="6">
        <v>-372915.12</v>
      </c>
      <c r="F33" s="6">
        <v>-402040.36</v>
      </c>
      <c r="G33" s="6">
        <v>-520753.75</v>
      </c>
      <c r="H33" s="6">
        <v>-454489.96</v>
      </c>
      <c r="I33" s="6">
        <v>-463681.33</v>
      </c>
      <c r="J33" s="6">
        <v>-464701.88</v>
      </c>
      <c r="K33" s="6">
        <v>-3545098.27</v>
      </c>
    </row>
    <row r="34" spans="1:11">
      <c r="A34">
        <v>13</v>
      </c>
      <c r="B34" t="s">
        <v>60</v>
      </c>
      <c r="C34" s="6">
        <v>-213595.5</v>
      </c>
      <c r="D34" s="6">
        <v>-226890.59</v>
      </c>
      <c r="E34" s="6">
        <v>-158016.62</v>
      </c>
      <c r="F34" s="6">
        <v>-196933.94</v>
      </c>
      <c r="G34" s="6">
        <v>-258880.78</v>
      </c>
      <c r="H34" s="6">
        <v>-225117.25</v>
      </c>
      <c r="I34" s="6">
        <v>-239916.64</v>
      </c>
      <c r="J34" s="6">
        <v>-236827.9</v>
      </c>
      <c r="K34" s="6">
        <v>-1756179.22</v>
      </c>
    </row>
    <row r="35" spans="1:11">
      <c r="A35" t="s">
        <v>61</v>
      </c>
      <c r="B35" t="s">
        <v>62</v>
      </c>
      <c r="C35" s="6">
        <v>-112425</v>
      </c>
      <c r="D35" s="6">
        <v>-124859</v>
      </c>
      <c r="E35" s="6">
        <v>-112567</v>
      </c>
      <c r="F35" s="6">
        <v>-112783</v>
      </c>
      <c r="G35" s="6">
        <v>-138183</v>
      </c>
      <c r="H35" s="6">
        <v>-139833</v>
      </c>
      <c r="I35" s="6">
        <v>-148684</v>
      </c>
      <c r="J35" s="6">
        <v>-140294</v>
      </c>
      <c r="K35" s="6">
        <v>-1029628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-21873</v>
      </c>
      <c r="D37" s="6">
        <v>-23787</v>
      </c>
      <c r="E37" s="6">
        <v>-20200</v>
      </c>
      <c r="F37" s="6">
        <v>-20200</v>
      </c>
      <c r="G37" s="6">
        <v>-21884</v>
      </c>
      <c r="H37" s="6">
        <v>-31140</v>
      </c>
      <c r="I37" s="6">
        <v>-31400</v>
      </c>
      <c r="J37" s="6">
        <v>-24800</v>
      </c>
      <c r="K37" s="6">
        <v>-195284</v>
      </c>
    </row>
    <row r="38" spans="1:11">
      <c r="A38" t="s">
        <v>67</v>
      </c>
      <c r="B38" t="s">
        <v>68</v>
      </c>
      <c r="C38" s="6">
        <v>-22819.59</v>
      </c>
      <c r="D38" s="6">
        <v>-15554.04</v>
      </c>
      <c r="E38" s="6">
        <v>-12160.34</v>
      </c>
      <c r="F38" s="6">
        <v>-11753.66</v>
      </c>
      <c r="G38" s="6">
        <v>-18427.27</v>
      </c>
      <c r="H38" s="6">
        <v>-6066.19</v>
      </c>
      <c r="I38" s="6">
        <v>-1705.12</v>
      </c>
      <c r="J38" s="6">
        <v>-4926.5600000000004</v>
      </c>
      <c r="K38" s="6">
        <v>-93412.77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-20000</v>
      </c>
      <c r="G39" s="6">
        <v>-20000</v>
      </c>
      <c r="H39" s="6">
        <v>-20000</v>
      </c>
      <c r="I39" s="6">
        <v>-48000</v>
      </c>
      <c r="J39" s="6">
        <v>-36000</v>
      </c>
      <c r="K39" s="6">
        <v>-204000</v>
      </c>
    </row>
    <row r="40" spans="1:11">
      <c r="A40" t="s">
        <v>71</v>
      </c>
      <c r="B40" t="s">
        <v>72</v>
      </c>
      <c r="C40" s="6">
        <v>-16254.18</v>
      </c>
      <c r="D40" s="6">
        <v>-27746.82</v>
      </c>
      <c r="E40" s="6">
        <v>-4573.8</v>
      </c>
      <c r="F40" s="6">
        <v>-5457</v>
      </c>
      <c r="G40" s="6">
        <v>-36733.800000000003</v>
      </c>
      <c r="H40" s="6">
        <v>-17840.8</v>
      </c>
      <c r="I40" s="6">
        <v>-3762.27</v>
      </c>
      <c r="J40" s="6">
        <v>-13250.66</v>
      </c>
      <c r="K40" s="6">
        <v>-125619.33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-9322.43</v>
      </c>
      <c r="H41" s="6"/>
      <c r="I41" s="6">
        <v>8571.43</v>
      </c>
      <c r="J41" s="6">
        <v>-3000</v>
      </c>
      <c r="K41" s="6">
        <v>-9751</v>
      </c>
    </row>
    <row r="42" spans="1:11">
      <c r="A42" t="s">
        <v>75</v>
      </c>
      <c r="B42" t="s">
        <v>76</v>
      </c>
      <c r="C42" s="6"/>
      <c r="D42" s="6"/>
      <c r="E42" s="6">
        <v>-3665</v>
      </c>
      <c r="F42" s="6">
        <v>-7395</v>
      </c>
      <c r="G42" s="6"/>
      <c r="H42" s="6">
        <v>1550</v>
      </c>
      <c r="I42" s="6"/>
      <c r="J42" s="6"/>
      <c r="K42" s="6">
        <v>-9510</v>
      </c>
    </row>
    <row r="43" spans="1:11">
      <c r="A43" t="s">
        <v>77</v>
      </c>
      <c r="B43" t="s">
        <v>78</v>
      </c>
      <c r="C43" s="6">
        <v>-4286.0600000000004</v>
      </c>
      <c r="D43" s="6">
        <v>-4286.0600000000004</v>
      </c>
      <c r="E43" s="6">
        <v>-3734.81</v>
      </c>
      <c r="F43" s="6">
        <v>-4220.6099999999997</v>
      </c>
      <c r="G43" s="6">
        <v>-4220.6099999999997</v>
      </c>
      <c r="H43" s="6">
        <v>-4220.6099999999997</v>
      </c>
      <c r="I43" s="6">
        <v>-5248.68</v>
      </c>
      <c r="J43" s="6">
        <v>-5248.68</v>
      </c>
      <c r="K43" s="6">
        <v>-35466.120000000003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-3671</v>
      </c>
      <c r="D45" s="6">
        <v>-4191</v>
      </c>
      <c r="E45" s="6">
        <v>-3699</v>
      </c>
      <c r="F45" s="6">
        <v>-3708</v>
      </c>
      <c r="G45" s="6">
        <v>-4693</v>
      </c>
      <c r="H45" s="6">
        <v>-4650</v>
      </c>
      <c r="I45" s="6">
        <v>-4688</v>
      </c>
      <c r="J45" s="6">
        <v>-4308</v>
      </c>
      <c r="K45" s="6">
        <v>-33608</v>
      </c>
    </row>
    <row r="46" spans="1:11">
      <c r="A46" t="s">
        <v>83</v>
      </c>
      <c r="B46" t="s">
        <v>84</v>
      </c>
      <c r="C46" s="6">
        <v>-6850</v>
      </c>
      <c r="D46" s="6">
        <v>-1050</v>
      </c>
      <c r="E46" s="6"/>
      <c r="F46" s="6"/>
      <c r="G46" s="6"/>
      <c r="H46" s="6"/>
      <c r="I46" s="6"/>
      <c r="J46" s="6"/>
      <c r="K46" s="6">
        <v>-7900</v>
      </c>
    </row>
    <row r="47" spans="1:11">
      <c r="A47" t="s">
        <v>85</v>
      </c>
      <c r="B47" t="s">
        <v>86</v>
      </c>
      <c r="C47" s="6">
        <v>-5416.67</v>
      </c>
      <c r="D47" s="6">
        <v>-5416.67</v>
      </c>
      <c r="E47" s="6">
        <v>22583.33</v>
      </c>
      <c r="F47" s="6">
        <v>-5416.67</v>
      </c>
      <c r="G47" s="6">
        <v>-5416.67</v>
      </c>
      <c r="H47" s="6">
        <v>-2916.65</v>
      </c>
      <c r="I47" s="6">
        <v>-5000</v>
      </c>
      <c r="J47" s="6">
        <v>-5000</v>
      </c>
      <c r="K47" s="6">
        <v>-12000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-120623.79</v>
      </c>
      <c r="D49" s="6">
        <v>-120623.79</v>
      </c>
      <c r="E49" s="6">
        <v>-120623.79</v>
      </c>
      <c r="F49" s="6">
        <v>-120623.79</v>
      </c>
      <c r="G49" s="6">
        <v>-120623.79</v>
      </c>
      <c r="H49" s="6">
        <v>-120623.79</v>
      </c>
      <c r="I49" s="6">
        <v>-120623.79</v>
      </c>
      <c r="J49" s="6">
        <v>-120623.79</v>
      </c>
      <c r="K49" s="6">
        <v>-964990.32</v>
      </c>
    </row>
    <row r="50" spans="1:11">
      <c r="A50" t="s">
        <v>90</v>
      </c>
      <c r="B50" t="s">
        <v>91</v>
      </c>
      <c r="C50" s="6">
        <v>-55486.51</v>
      </c>
      <c r="D50" s="6">
        <v>-55486.51</v>
      </c>
      <c r="E50" s="6">
        <v>-55486.51</v>
      </c>
      <c r="F50" s="6">
        <v>-55486.51</v>
      </c>
      <c r="G50" s="6">
        <v>-55486.51</v>
      </c>
      <c r="H50" s="6">
        <v>-55486.51</v>
      </c>
      <c r="I50" s="6">
        <v>-55486.51</v>
      </c>
      <c r="J50" s="6">
        <v>-55486.51</v>
      </c>
      <c r="K50" s="6">
        <v>-443892.08</v>
      </c>
    </row>
    <row r="51" spans="1:11">
      <c r="A51" t="s">
        <v>92</v>
      </c>
      <c r="B51" t="s">
        <v>93</v>
      </c>
      <c r="C51" s="6">
        <v>-58995.75</v>
      </c>
      <c r="D51" s="6">
        <v>-58995.75</v>
      </c>
      <c r="E51" s="6">
        <v>-58995.75</v>
      </c>
      <c r="F51" s="6">
        <v>-58995.75</v>
      </c>
      <c r="G51" s="6">
        <v>-58995.75</v>
      </c>
      <c r="H51" s="6">
        <v>-58995.75</v>
      </c>
      <c r="I51" s="6">
        <v>-58995.75</v>
      </c>
      <c r="J51" s="6">
        <v>-58995.75</v>
      </c>
      <c r="K51" s="6">
        <v>-471966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-5658.91</v>
      </c>
      <c r="D53" s="6">
        <v>-5658.91</v>
      </c>
      <c r="E53" s="6">
        <v>-5658.91</v>
      </c>
      <c r="F53" s="6">
        <v>-5658.91</v>
      </c>
      <c r="G53" s="6">
        <v>-5658.91</v>
      </c>
      <c r="H53" s="6">
        <v>-5658.91</v>
      </c>
      <c r="I53" s="6">
        <v>-5658.91</v>
      </c>
      <c r="J53" s="6">
        <v>-5658.91</v>
      </c>
      <c r="K53" s="6">
        <v>-45271.28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>
        <v>-482.62</v>
      </c>
      <c r="D56" s="6">
        <v>-482.62</v>
      </c>
      <c r="E56" s="6">
        <v>-482.62</v>
      </c>
      <c r="F56" s="6">
        <v>-482.62</v>
      </c>
      <c r="G56" s="6">
        <v>-482.62</v>
      </c>
      <c r="H56" s="6">
        <v>-482.62</v>
      </c>
      <c r="I56" s="6">
        <v>-482.62</v>
      </c>
      <c r="J56" s="6">
        <v>-482.62</v>
      </c>
      <c r="K56" s="6">
        <v>-3860.96</v>
      </c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-8281.8799999999992</v>
      </c>
      <c r="D60" s="6">
        <v>-9303.9500000000007</v>
      </c>
      <c r="E60" s="6">
        <v>-9078.2199999999993</v>
      </c>
      <c r="F60" s="6">
        <v>-9236.6</v>
      </c>
      <c r="G60" s="6">
        <v>-9261.77</v>
      </c>
      <c r="H60" s="6">
        <v>-9267.42</v>
      </c>
      <c r="I60" s="6">
        <v>-9141.52</v>
      </c>
      <c r="J60" s="6">
        <v>-8891.81</v>
      </c>
      <c r="K60" s="6">
        <v>-72463.17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-2802.73</v>
      </c>
      <c r="D62" s="6">
        <v>-2798.49</v>
      </c>
      <c r="E62" s="6">
        <v>-2708.21</v>
      </c>
      <c r="F62" s="6">
        <v>-2798.49</v>
      </c>
      <c r="G62" s="6">
        <v>-2719.22</v>
      </c>
      <c r="H62" s="6">
        <v>-2631.5</v>
      </c>
      <c r="I62" s="6">
        <v>-2719.22</v>
      </c>
      <c r="J62" s="6">
        <v>-2631.5</v>
      </c>
      <c r="K62" s="6">
        <v>-21809.360000000001</v>
      </c>
    </row>
    <row r="63" spans="1:11">
      <c r="A63" t="s">
        <v>115</v>
      </c>
      <c r="B63" t="s">
        <v>116</v>
      </c>
      <c r="C63" s="6">
        <v>-4770.67</v>
      </c>
      <c r="D63" s="6">
        <v>-5773.34</v>
      </c>
      <c r="E63" s="6">
        <v>-5691.49</v>
      </c>
      <c r="F63" s="6">
        <v>-5831.69</v>
      </c>
      <c r="G63" s="6">
        <v>-5936.13</v>
      </c>
      <c r="H63" s="6">
        <v>-6049.08</v>
      </c>
      <c r="I63" s="6">
        <v>-5815.88</v>
      </c>
      <c r="J63" s="6">
        <v>-5673.47</v>
      </c>
      <c r="K63" s="6">
        <v>-45541.75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-708.48</v>
      </c>
      <c r="D65" s="6">
        <v>-732.12</v>
      </c>
      <c r="E65" s="6">
        <v>-678.52</v>
      </c>
      <c r="F65" s="6">
        <v>-606.41999999999996</v>
      </c>
      <c r="G65" s="6">
        <v>-606.41999999999996</v>
      </c>
      <c r="H65" s="6">
        <v>-586.84</v>
      </c>
      <c r="I65" s="6">
        <v>-606.41999999999996</v>
      </c>
      <c r="J65" s="6">
        <v>-586.84</v>
      </c>
      <c r="K65" s="6">
        <v>-5112.0600000000004</v>
      </c>
    </row>
    <row r="66" spans="1:11">
      <c r="A66">
        <v>17</v>
      </c>
      <c r="B66" t="s">
        <v>121</v>
      </c>
      <c r="C66" s="6">
        <v>-81564.86</v>
      </c>
      <c r="D66" s="6">
        <v>-85631.51</v>
      </c>
      <c r="E66" s="6">
        <v>-85196.49</v>
      </c>
      <c r="F66" s="6">
        <v>-75246.03</v>
      </c>
      <c r="G66" s="6">
        <v>-131987.41</v>
      </c>
      <c r="H66" s="6">
        <v>-99481.5</v>
      </c>
      <c r="I66" s="6">
        <v>-93999.38</v>
      </c>
      <c r="J66" s="6">
        <v>-98358.38</v>
      </c>
      <c r="K66" s="6">
        <v>-751465.56</v>
      </c>
    </row>
    <row r="67" spans="1:11">
      <c r="A67">
        <v>18</v>
      </c>
      <c r="B67" t="s">
        <v>122</v>
      </c>
      <c r="C67" s="6">
        <v>-16120</v>
      </c>
      <c r="D67" s="6">
        <v>-16510</v>
      </c>
      <c r="E67" s="6">
        <v>-15408.25</v>
      </c>
      <c r="F67" s="6">
        <v>-16510</v>
      </c>
      <c r="G67" s="6">
        <v>-16120</v>
      </c>
      <c r="H67" s="6">
        <v>-20135</v>
      </c>
      <c r="I67" s="6">
        <v>-16120</v>
      </c>
      <c r="J67" s="6">
        <v>-16120</v>
      </c>
      <c r="K67" s="6">
        <v>-133043.25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-6630</v>
      </c>
      <c r="D69" s="6">
        <v>-7020</v>
      </c>
      <c r="E69" s="6">
        <v>-6630</v>
      </c>
      <c r="F69" s="6">
        <v>-7020</v>
      </c>
      <c r="G69" s="6">
        <v>-6630</v>
      </c>
      <c r="H69" s="6">
        <v>-7020</v>
      </c>
      <c r="I69" s="6">
        <v>-6630</v>
      </c>
      <c r="J69" s="6">
        <v>-6630</v>
      </c>
      <c r="K69" s="6">
        <v>-54210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-8778.25</v>
      </c>
      <c r="F70" s="6">
        <v>-9490</v>
      </c>
      <c r="G70" s="6">
        <v>-9490</v>
      </c>
      <c r="H70" s="6">
        <v>-11115</v>
      </c>
      <c r="I70" s="6">
        <v>-9490</v>
      </c>
      <c r="J70" s="6">
        <v>-9490</v>
      </c>
      <c r="K70" s="6">
        <v>-76833.25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-34803.199999999997</v>
      </c>
      <c r="D76" s="6">
        <v>-22112.3</v>
      </c>
      <c r="E76" s="6">
        <v>-45389.56</v>
      </c>
      <c r="F76" s="6">
        <v>-33354.559999999998</v>
      </c>
      <c r="G76" s="6">
        <v>-32162.79</v>
      </c>
      <c r="H76" s="6">
        <v>-31665.46</v>
      </c>
      <c r="I76" s="6">
        <v>-32247.3</v>
      </c>
      <c r="J76" s="6">
        <v>-29171.96</v>
      </c>
      <c r="K76" s="6">
        <v>-260907.13</v>
      </c>
    </row>
    <row r="77" spans="1:11">
      <c r="A77" t="s">
        <v>140</v>
      </c>
      <c r="B77" t="s">
        <v>141</v>
      </c>
      <c r="C77" s="6">
        <v>-40</v>
      </c>
      <c r="D77" s="6">
        <v>-60</v>
      </c>
      <c r="E77" s="6"/>
      <c r="F77" s="6">
        <v>-40</v>
      </c>
      <c r="G77" s="6">
        <v>-40</v>
      </c>
      <c r="H77" s="6">
        <v>-20</v>
      </c>
      <c r="I77" s="6"/>
      <c r="J77" s="6"/>
      <c r="K77" s="6">
        <v>-200</v>
      </c>
    </row>
    <row r="78" spans="1:11">
      <c r="A78" t="s">
        <v>142</v>
      </c>
      <c r="B78" t="s">
        <v>143</v>
      </c>
      <c r="C78" s="6">
        <v>-34763.199999999997</v>
      </c>
      <c r="D78" s="6">
        <v>-22052.3</v>
      </c>
      <c r="E78" s="6">
        <v>-45389.56</v>
      </c>
      <c r="F78" s="6">
        <v>-33314.559999999998</v>
      </c>
      <c r="G78" s="6">
        <v>-32122.79</v>
      </c>
      <c r="H78" s="6">
        <v>-31645.46</v>
      </c>
      <c r="I78" s="6">
        <v>-32247.3</v>
      </c>
      <c r="J78" s="6">
        <v>-29171.96</v>
      </c>
      <c r="K78" s="6">
        <v>-260707.13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-6606.66</v>
      </c>
      <c r="D80" s="6">
        <v>-32291.56</v>
      </c>
      <c r="E80" s="6">
        <v>-8581.67</v>
      </c>
      <c r="F80" s="6">
        <v>-9116.27</v>
      </c>
      <c r="G80" s="6">
        <v>-11508.86</v>
      </c>
      <c r="H80" s="6">
        <v>-23498.92</v>
      </c>
      <c r="I80" s="6">
        <v>-12926.3</v>
      </c>
      <c r="J80" s="6">
        <v>-13999.46</v>
      </c>
      <c r="K80" s="6">
        <v>-118529.7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-16400</v>
      </c>
      <c r="E82" s="6"/>
      <c r="F82" s="6">
        <v>-230</v>
      </c>
      <c r="G82" s="6"/>
      <c r="H82" s="6">
        <v>-15570</v>
      </c>
      <c r="I82" s="6">
        <v>-4550</v>
      </c>
      <c r="J82" s="6">
        <v>-3000</v>
      </c>
      <c r="K82" s="6">
        <v>-39750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-1398.85</v>
      </c>
      <c r="D86" s="6">
        <v>-8641.56</v>
      </c>
      <c r="E86" s="6">
        <v>-3321.84</v>
      </c>
      <c r="F86" s="6">
        <v>-3634.9</v>
      </c>
      <c r="G86" s="6">
        <v>-4251.6099999999997</v>
      </c>
      <c r="H86" s="6">
        <v>-2687.55</v>
      </c>
      <c r="I86" s="6">
        <v>-3153.65</v>
      </c>
      <c r="J86" s="6">
        <v>-3709.9</v>
      </c>
      <c r="K86" s="6">
        <v>-30799.86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-10138.799999999999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-10138.799999999999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-8169</v>
      </c>
      <c r="D90" s="6">
        <v>-4079</v>
      </c>
      <c r="E90" s="6">
        <v>-2374</v>
      </c>
      <c r="F90" s="6">
        <v>-3119.97</v>
      </c>
      <c r="G90" s="6">
        <v>-43013.16</v>
      </c>
      <c r="H90" s="6">
        <v>-6601.79</v>
      </c>
      <c r="I90" s="6">
        <v>-16820</v>
      </c>
      <c r="J90" s="6">
        <v>-15610.29</v>
      </c>
      <c r="K90" s="6">
        <v>-99787.21</v>
      </c>
    </row>
    <row r="91" spans="1:11">
      <c r="A91" t="s">
        <v>165</v>
      </c>
      <c r="B91" t="s">
        <v>166</v>
      </c>
      <c r="C91" s="6"/>
      <c r="D91" s="6"/>
      <c r="E91" s="6"/>
      <c r="F91" s="6">
        <v>-357.01</v>
      </c>
      <c r="G91" s="6">
        <v>-2702.16</v>
      </c>
      <c r="H91" s="6">
        <v>-148.6</v>
      </c>
      <c r="I91" s="6"/>
      <c r="J91" s="6">
        <v>-665.56</v>
      </c>
      <c r="K91" s="6">
        <v>-3873.33</v>
      </c>
    </row>
    <row r="92" spans="1:11">
      <c r="A92" t="s">
        <v>167</v>
      </c>
      <c r="B92" t="s">
        <v>168</v>
      </c>
      <c r="C92" s="6">
        <v>-7469</v>
      </c>
      <c r="D92" s="6">
        <v>-3124</v>
      </c>
      <c r="E92" s="6">
        <v>-2374</v>
      </c>
      <c r="F92" s="6">
        <v>-2337.96</v>
      </c>
      <c r="G92" s="6">
        <v>-11469</v>
      </c>
      <c r="H92" s="6">
        <v>-5671.77</v>
      </c>
      <c r="I92" s="6"/>
      <c r="J92" s="6">
        <v>-12124.73</v>
      </c>
      <c r="K92" s="6">
        <v>-44570.46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-781.42</v>
      </c>
      <c r="I93" s="6"/>
      <c r="J93" s="6"/>
      <c r="K93" s="6">
        <v>-781.42</v>
      </c>
    </row>
    <row r="94" spans="1:11">
      <c r="A94" t="s">
        <v>171</v>
      </c>
      <c r="B94" t="s">
        <v>172</v>
      </c>
      <c r="C94" s="6">
        <v>-700</v>
      </c>
      <c r="D94" s="6">
        <v>-955</v>
      </c>
      <c r="E94" s="6"/>
      <c r="F94" s="6">
        <v>-425</v>
      </c>
      <c r="G94" s="6">
        <v>-28842</v>
      </c>
      <c r="H94" s="6"/>
      <c r="I94" s="6">
        <v>-16820</v>
      </c>
      <c r="J94" s="6">
        <v>-2820</v>
      </c>
      <c r="K94" s="6">
        <v>-50562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>
        <v>-70</v>
      </c>
      <c r="K96" s="6">
        <v>-70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>
        <v>-70</v>
      </c>
      <c r="K98" s="6">
        <v>-70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-3705.03</v>
      </c>
      <c r="D101" s="6">
        <v>-3705.03</v>
      </c>
      <c r="E101" s="6">
        <v>-3705.03</v>
      </c>
      <c r="F101" s="6">
        <v>-3705.03</v>
      </c>
      <c r="G101" s="6">
        <v>-3705.03</v>
      </c>
      <c r="H101" s="6">
        <v>-3705.03</v>
      </c>
      <c r="I101" s="6">
        <v>-3705.03</v>
      </c>
      <c r="J101" s="6">
        <v>-3705.03</v>
      </c>
      <c r="K101" s="6">
        <v>-29640.240000000002</v>
      </c>
    </row>
    <row r="102" spans="1:11">
      <c r="A102" t="s">
        <v>185</v>
      </c>
      <c r="B102" t="s">
        <v>186</v>
      </c>
      <c r="C102" s="6">
        <v>-470.62</v>
      </c>
      <c r="D102" s="6">
        <v>-470.62</v>
      </c>
      <c r="E102" s="6">
        <v>-470.62</v>
      </c>
      <c r="F102" s="6">
        <v>-470.62</v>
      </c>
      <c r="G102" s="6">
        <v>-470.62</v>
      </c>
      <c r="H102" s="6">
        <v>-470.62</v>
      </c>
      <c r="I102" s="6">
        <v>-470.62</v>
      </c>
      <c r="J102" s="6">
        <v>-470.62</v>
      </c>
      <c r="K102" s="6">
        <v>-3764.96</v>
      </c>
    </row>
    <row r="103" spans="1:11">
      <c r="A103" t="s">
        <v>187</v>
      </c>
      <c r="B103" t="s">
        <v>188</v>
      </c>
      <c r="C103" s="6">
        <v>-3234.41</v>
      </c>
      <c r="D103" s="6">
        <v>-3234.41</v>
      </c>
      <c r="E103" s="6">
        <v>-3234.41</v>
      </c>
      <c r="F103" s="6">
        <v>-3234.41</v>
      </c>
      <c r="G103" s="6">
        <v>-3234.41</v>
      </c>
      <c r="H103" s="6">
        <v>-3234.41</v>
      </c>
      <c r="I103" s="6">
        <v>-3234.41</v>
      </c>
      <c r="J103" s="6">
        <v>-3234.41</v>
      </c>
      <c r="K103" s="6">
        <v>-25875.279999999999</v>
      </c>
    </row>
    <row r="104" spans="1:11">
      <c r="A104">
        <v>25</v>
      </c>
      <c r="B104" t="s">
        <v>189</v>
      </c>
      <c r="C104" s="6"/>
      <c r="D104" s="6">
        <v>-195.38</v>
      </c>
      <c r="E104" s="6">
        <v>-245.52</v>
      </c>
      <c r="F104" s="6">
        <v>-94.44</v>
      </c>
      <c r="G104" s="6">
        <v>-16774.7</v>
      </c>
      <c r="H104" s="6">
        <v>-124.72</v>
      </c>
      <c r="I104" s="6">
        <v>-188.14</v>
      </c>
      <c r="J104" s="6">
        <v>-483.13</v>
      </c>
      <c r="K104" s="6">
        <v>-18106.03</v>
      </c>
    </row>
    <row r="105" spans="1:11">
      <c r="A105" t="s">
        <v>190</v>
      </c>
      <c r="B105" t="s">
        <v>191</v>
      </c>
      <c r="C105" s="6"/>
      <c r="D105" s="6">
        <v>-195.38</v>
      </c>
      <c r="E105" s="6">
        <v>-245.52</v>
      </c>
      <c r="F105" s="6">
        <v>-94.44</v>
      </c>
      <c r="G105" s="6">
        <v>-16774.7</v>
      </c>
      <c r="H105" s="6">
        <v>-124.72</v>
      </c>
      <c r="I105" s="6">
        <v>-188.14</v>
      </c>
      <c r="J105" s="6">
        <v>-483.13</v>
      </c>
      <c r="K105" s="6">
        <v>-18106.03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-8139.96</v>
      </c>
      <c r="D110" s="6">
        <v>-5864.24</v>
      </c>
      <c r="E110" s="6">
        <v>-6504.86</v>
      </c>
      <c r="F110" s="6">
        <v>-7929.36</v>
      </c>
      <c r="G110" s="6">
        <v>-7281.74</v>
      </c>
      <c r="H110" s="6">
        <v>-7159.64</v>
      </c>
      <c r="I110" s="6">
        <v>-7197.62</v>
      </c>
      <c r="J110" s="6">
        <v>-7418.6</v>
      </c>
      <c r="K110" s="6">
        <v>-57496.02</v>
      </c>
    </row>
    <row r="111" spans="1:11">
      <c r="A111" t="s">
        <v>200</v>
      </c>
      <c r="B111" t="s">
        <v>201</v>
      </c>
      <c r="C111" s="6">
        <v>-2739.96</v>
      </c>
      <c r="D111" s="6">
        <v>-464.24</v>
      </c>
      <c r="E111" s="6">
        <v>-1104.8599999999999</v>
      </c>
      <c r="F111" s="6">
        <v>-2529.36</v>
      </c>
      <c r="G111" s="6">
        <v>-1881.74</v>
      </c>
      <c r="H111" s="6">
        <v>-1759.64</v>
      </c>
      <c r="I111" s="6">
        <v>-1797.62</v>
      </c>
      <c r="J111" s="6">
        <v>-2018.6</v>
      </c>
      <c r="K111" s="6">
        <v>-14296.02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-3076.01</v>
      </c>
      <c r="D114" s="6">
        <v>1</v>
      </c>
      <c r="E114" s="6">
        <v>-1617.07</v>
      </c>
      <c r="F114" s="6">
        <v>0.35</v>
      </c>
      <c r="G114" s="6"/>
      <c r="H114" s="6">
        <v>-4553.21</v>
      </c>
      <c r="I114" s="6">
        <v>-2722.33</v>
      </c>
      <c r="J114" s="6">
        <v>-11779.91</v>
      </c>
      <c r="K114" s="6">
        <v>-23747.18</v>
      </c>
    </row>
    <row r="115" spans="1:11">
      <c r="A115" t="s">
        <v>207</v>
      </c>
      <c r="B115" t="s">
        <v>208</v>
      </c>
      <c r="C115" s="6">
        <v>-3076.01</v>
      </c>
      <c r="D115" s="6"/>
      <c r="E115" s="6">
        <v>-1611.07</v>
      </c>
      <c r="F115" s="6"/>
      <c r="G115" s="6"/>
      <c r="H115" s="6">
        <v>-4553.46</v>
      </c>
      <c r="I115" s="6">
        <v>-2722.33</v>
      </c>
      <c r="J115" s="6">
        <v>-11779.91</v>
      </c>
      <c r="K115" s="6">
        <v>-23742.78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>
        <v>1</v>
      </c>
      <c r="E117" s="6">
        <v>-6</v>
      </c>
      <c r="F117" s="6"/>
      <c r="G117" s="6"/>
      <c r="H117" s="6"/>
      <c r="I117" s="6"/>
      <c r="J117" s="6"/>
      <c r="K117" s="6">
        <v>-5</v>
      </c>
    </row>
    <row r="118" spans="1:11">
      <c r="A118" t="s">
        <v>213</v>
      </c>
      <c r="B118" t="s">
        <v>214</v>
      </c>
      <c r="C118" s="6"/>
      <c r="D118" s="6"/>
      <c r="E118" s="6"/>
      <c r="F118" s="6">
        <v>0.25</v>
      </c>
      <c r="G118" s="6"/>
      <c r="H118" s="6">
        <v>0.25</v>
      </c>
      <c r="I118" s="6"/>
      <c r="J118" s="6"/>
      <c r="K118" s="6">
        <v>0.5</v>
      </c>
    </row>
    <row r="119" spans="1:11">
      <c r="A119" t="s">
        <v>215</v>
      </c>
      <c r="B119" t="s">
        <v>216</v>
      </c>
      <c r="C119" s="6"/>
      <c r="D119" s="6"/>
      <c r="E119" s="6"/>
      <c r="F119" s="6">
        <v>0.1</v>
      </c>
      <c r="G119" s="6"/>
      <c r="H119" s="6"/>
      <c r="I119" s="6"/>
      <c r="J119" s="6"/>
      <c r="K119" s="6">
        <v>0.1</v>
      </c>
    </row>
    <row r="120" spans="1:11" s="7" customFormat="1">
      <c r="A120" s="7">
        <v>29</v>
      </c>
      <c r="B120" s="7" t="s">
        <v>217</v>
      </c>
      <c r="C120" s="8">
        <v>447976.28</v>
      </c>
      <c r="D120" s="8">
        <v>426166.66</v>
      </c>
      <c r="E120" s="8">
        <v>394555.79</v>
      </c>
      <c r="F120" s="8">
        <v>412810.53</v>
      </c>
      <c r="G120" s="8">
        <v>429321.33</v>
      </c>
      <c r="H120" s="8">
        <v>456480.33</v>
      </c>
      <c r="I120" s="8">
        <v>286206.86</v>
      </c>
      <c r="J120" s="8">
        <v>256147.68</v>
      </c>
      <c r="K120" s="8">
        <v>3109665.46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0.14399999999999999</v>
      </c>
      <c r="D121" s="9">
        <f t="shared" ref="D121:K121" si="1">IF(D$10=0," ",ROUND(D120/D$10,3))</f>
        <v>0.127</v>
      </c>
      <c r="E121" s="9">
        <f t="shared" si="1"/>
        <v>0.13900000000000001</v>
      </c>
      <c r="F121" s="9">
        <f t="shared" si="1"/>
        <v>0.14499999999999999</v>
      </c>
      <c r="G121" s="9">
        <f t="shared" si="1"/>
        <v>0.129</v>
      </c>
      <c r="H121" s="9">
        <f t="shared" si="1"/>
        <v>0.13700000000000001</v>
      </c>
      <c r="I121" s="9">
        <f t="shared" si="1"/>
        <v>0.104</v>
      </c>
      <c r="J121" s="9">
        <f t="shared" si="1"/>
        <v>9.6000000000000002E-2</v>
      </c>
      <c r="K121" s="9">
        <f t="shared" si="1"/>
        <v>0.128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-259307.66</v>
      </c>
      <c r="D123" s="6">
        <v>-271946.13</v>
      </c>
      <c r="E123" s="6">
        <v>-206885.04</v>
      </c>
      <c r="F123" s="6">
        <v>-236167.83</v>
      </c>
      <c r="G123" s="6">
        <v>-337938.47</v>
      </c>
      <c r="H123" s="6">
        <v>-280714.14</v>
      </c>
      <c r="I123" s="6">
        <v>-295331.56</v>
      </c>
      <c r="J123" s="6">
        <v>-288628.75</v>
      </c>
      <c r="K123" s="6">
        <v>-2176919.58</v>
      </c>
    </row>
    <row r="124" spans="1:11">
      <c r="A124" t="s">
        <v>221</v>
      </c>
      <c r="B124" t="s">
        <v>222</v>
      </c>
      <c r="C124" s="6">
        <v>-213595.5</v>
      </c>
      <c r="D124" s="6">
        <v>-226890.59</v>
      </c>
      <c r="E124" s="6">
        <v>-158016.62</v>
      </c>
      <c r="F124" s="6">
        <v>-196933.94</v>
      </c>
      <c r="G124" s="6">
        <v>-258880.78</v>
      </c>
      <c r="H124" s="6">
        <v>-225117.25</v>
      </c>
      <c r="I124" s="6">
        <v>-239916.64</v>
      </c>
      <c r="J124" s="6">
        <v>-236827.9</v>
      </c>
      <c r="K124" s="6">
        <v>-1756179.22</v>
      </c>
    </row>
    <row r="125" spans="1:11">
      <c r="A125" t="s">
        <v>223</v>
      </c>
      <c r="B125" t="s">
        <v>224</v>
      </c>
      <c r="C125" s="6">
        <v>-34803.199999999997</v>
      </c>
      <c r="D125" s="6">
        <v>-22112.3</v>
      </c>
      <c r="E125" s="6">
        <v>-45389.56</v>
      </c>
      <c r="F125" s="6">
        <v>-33354.559999999998</v>
      </c>
      <c r="G125" s="6">
        <v>-32162.79</v>
      </c>
      <c r="H125" s="6">
        <v>-31665.46</v>
      </c>
      <c r="I125" s="6">
        <v>-32247.3</v>
      </c>
      <c r="J125" s="6">
        <v>-29171.96</v>
      </c>
      <c r="K125" s="6">
        <v>-260907.13</v>
      </c>
    </row>
    <row r="126" spans="1:11">
      <c r="A126" t="s">
        <v>225</v>
      </c>
      <c r="B126" t="s">
        <v>226</v>
      </c>
      <c r="C126" s="6"/>
      <c r="D126" s="6">
        <v>-18400</v>
      </c>
      <c r="E126" s="6"/>
      <c r="F126" s="6">
        <v>-230</v>
      </c>
      <c r="G126" s="6">
        <v>-2000</v>
      </c>
      <c r="H126" s="6">
        <v>-15570</v>
      </c>
      <c r="I126" s="6">
        <v>-4550</v>
      </c>
      <c r="J126" s="6">
        <v>-5000</v>
      </c>
      <c r="K126" s="6">
        <v>-45750</v>
      </c>
    </row>
    <row r="127" spans="1:11">
      <c r="A127" t="s">
        <v>227</v>
      </c>
      <c r="B127" t="s">
        <v>228</v>
      </c>
      <c r="C127" s="6">
        <v>-8169</v>
      </c>
      <c r="D127" s="6">
        <v>-4079</v>
      </c>
      <c r="E127" s="6">
        <v>-2374</v>
      </c>
      <c r="F127" s="6">
        <v>-3119.97</v>
      </c>
      <c r="G127" s="6">
        <v>-43013.16</v>
      </c>
      <c r="H127" s="6">
        <v>-6601.79</v>
      </c>
      <c r="I127" s="6">
        <v>-16820</v>
      </c>
      <c r="J127" s="6">
        <v>-15610.29</v>
      </c>
      <c r="K127" s="6">
        <v>-99787.21</v>
      </c>
    </row>
    <row r="128" spans="1:11">
      <c r="A128" t="s">
        <v>229</v>
      </c>
      <c r="B128" t="s">
        <v>230</v>
      </c>
      <c r="C128" s="4">
        <v>-2739.96</v>
      </c>
      <c r="D128">
        <v>-464.24</v>
      </c>
      <c r="E128" s="4">
        <v>-1104.8599999999999</v>
      </c>
      <c r="F128" s="4">
        <v>-2529.36</v>
      </c>
      <c r="G128" s="4">
        <v>-1881.74</v>
      </c>
      <c r="H128" s="4">
        <v>-1759.64</v>
      </c>
      <c r="I128" s="4">
        <v>-1797.62</v>
      </c>
      <c r="J128" s="4">
        <v>-2018.6</v>
      </c>
      <c r="K128" s="4">
        <v>-14296.02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4007</v>
      </c>
      <c r="C5" s="11">
        <v>4007</v>
      </c>
      <c r="D5" s="11">
        <v>4007</v>
      </c>
      <c r="E5" s="11">
        <v>4007</v>
      </c>
      <c r="F5" s="11">
        <v>4007</v>
      </c>
      <c r="G5" s="11">
        <v>4007</v>
      </c>
      <c r="H5" s="11">
        <v>4007</v>
      </c>
      <c r="I5" s="11">
        <v>4007</v>
      </c>
      <c r="J5" s="11">
        <v>4007</v>
      </c>
      <c r="K5" s="11">
        <v>4007</v>
      </c>
    </row>
    <row r="6" spans="1:52" s="13" customFormat="1" ht="28.5">
      <c r="A6" s="12" t="s">
        <v>8</v>
      </c>
      <c r="B6" s="13" t="s">
        <v>273</v>
      </c>
      <c r="C6" s="13" t="s">
        <v>273</v>
      </c>
      <c r="D6" s="13" t="s">
        <v>273</v>
      </c>
      <c r="E6" s="13" t="s">
        <v>273</v>
      </c>
      <c r="F6" s="13" t="s">
        <v>273</v>
      </c>
      <c r="G6" s="13" t="s">
        <v>273</v>
      </c>
      <c r="H6" s="13" t="s">
        <v>273</v>
      </c>
      <c r="I6" s="13" t="s">
        <v>273</v>
      </c>
      <c r="J6" s="13" t="s">
        <v>273</v>
      </c>
      <c r="K6" s="13" t="s">
        <v>273</v>
      </c>
    </row>
    <row r="7" spans="1:52" s="11" customFormat="1">
      <c r="A7" s="10" t="s">
        <v>10</v>
      </c>
      <c r="B7" s="11" t="s">
        <v>11</v>
      </c>
      <c r="C7" s="11" t="s">
        <v>11</v>
      </c>
      <c r="D7" s="11" t="s">
        <v>11</v>
      </c>
      <c r="E7" s="11" t="s">
        <v>11</v>
      </c>
      <c r="F7" s="11" t="s">
        <v>11</v>
      </c>
      <c r="G7" s="11" t="s">
        <v>11</v>
      </c>
      <c r="H7" s="11" t="s">
        <v>11</v>
      </c>
      <c r="I7" s="11" t="s">
        <v>11</v>
      </c>
      <c r="J7" s="11" t="s">
        <v>11</v>
      </c>
      <c r="K7" s="11" t="s">
        <v>11</v>
      </c>
    </row>
    <row r="8" spans="1:52" s="11" customFormat="1">
      <c r="A8" s="10" t="s">
        <v>12</v>
      </c>
      <c r="B8" s="11">
        <v>6</v>
      </c>
      <c r="C8" s="11">
        <v>6</v>
      </c>
      <c r="D8" s="11">
        <v>6</v>
      </c>
      <c r="E8" s="11">
        <v>6</v>
      </c>
      <c r="F8" s="11">
        <v>6</v>
      </c>
      <c r="G8" s="11">
        <v>6</v>
      </c>
      <c r="H8" s="11">
        <v>6</v>
      </c>
      <c r="I8" s="11">
        <v>6</v>
      </c>
      <c r="J8" s="11">
        <v>6</v>
      </c>
      <c r="K8" s="11">
        <v>6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2102504.9700000002</v>
      </c>
      <c r="D10" s="8">
        <v>2318326.79</v>
      </c>
      <c r="E10" s="8">
        <v>2313258.66</v>
      </c>
      <c r="F10" s="8">
        <v>2339718.86</v>
      </c>
      <c r="G10" s="8">
        <v>2427286.7400000002</v>
      </c>
      <c r="H10" s="8">
        <v>2478128.06</v>
      </c>
      <c r="I10" s="8">
        <v>2336316.87</v>
      </c>
      <c r="J10" s="8">
        <v>2422165.38</v>
      </c>
      <c r="K10" s="8">
        <v>18737706.329999998</v>
      </c>
    </row>
    <row r="11" spans="1:52">
      <c r="A11" t="s">
        <v>25</v>
      </c>
      <c r="B11" t="s">
        <v>26</v>
      </c>
      <c r="C11" s="6">
        <v>2102504.9700000002</v>
      </c>
      <c r="D11" s="6">
        <v>2318326.79</v>
      </c>
      <c r="E11" s="6">
        <v>2313258.66</v>
      </c>
      <c r="F11" s="6">
        <v>2339718.86</v>
      </c>
      <c r="G11" s="6">
        <v>2427286.7400000002</v>
      </c>
      <c r="H11" s="6">
        <v>2478128.06</v>
      </c>
      <c r="I11" s="6">
        <v>2336316.87</v>
      </c>
      <c r="J11" s="6">
        <v>2422165.38</v>
      </c>
      <c r="K11" s="6">
        <v>18737706.329999998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-1363868.22</v>
      </c>
      <c r="D13" s="6">
        <v>-1537194.02</v>
      </c>
      <c r="E13" s="6">
        <v>-1487708.05</v>
      </c>
      <c r="F13" s="6">
        <v>-1507066.56</v>
      </c>
      <c r="G13" s="6">
        <v>-1581154.91</v>
      </c>
      <c r="H13" s="6">
        <v>-1641410.33</v>
      </c>
      <c r="I13" s="6">
        <v>-1547434.54</v>
      </c>
      <c r="J13" s="6">
        <v>-1552451.65</v>
      </c>
      <c r="K13" s="6">
        <v>-12218288.279999999</v>
      </c>
    </row>
    <row r="14" spans="1:52">
      <c r="A14">
        <v>3</v>
      </c>
      <c r="B14" t="s">
        <v>30</v>
      </c>
      <c r="C14" s="6">
        <v>738636.75</v>
      </c>
      <c r="D14" s="6">
        <v>781132.77</v>
      </c>
      <c r="E14" s="6">
        <v>825550.61</v>
      </c>
      <c r="F14" s="6">
        <v>832652.3</v>
      </c>
      <c r="G14" s="6">
        <v>846131.83</v>
      </c>
      <c r="H14" s="6">
        <v>836717.73</v>
      </c>
      <c r="I14" s="6">
        <v>788882.33</v>
      </c>
      <c r="J14" s="6">
        <v>869713.73</v>
      </c>
      <c r="K14" s="6">
        <v>6519418.0499999998</v>
      </c>
    </row>
    <row r="15" spans="1:52" s="7" customFormat="1">
      <c r="A15" s="7">
        <v>4</v>
      </c>
      <c r="B15" s="7" t="s">
        <v>31</v>
      </c>
      <c r="C15" s="9">
        <f>IF(C$10=0," ",ROUND(C14/C$10,3))</f>
        <v>0.35099999999999998</v>
      </c>
      <c r="D15" s="9">
        <f t="shared" ref="D15:K15" si="0">IF(D$10=0," ",ROUND(D14/D$10,3))</f>
        <v>0.33700000000000002</v>
      </c>
      <c r="E15" s="9">
        <f t="shared" si="0"/>
        <v>0.35699999999999998</v>
      </c>
      <c r="F15" s="9">
        <f t="shared" si="0"/>
        <v>0.35599999999999998</v>
      </c>
      <c r="G15" s="9">
        <f t="shared" si="0"/>
        <v>0.34899999999999998</v>
      </c>
      <c r="H15" s="9">
        <f t="shared" si="0"/>
        <v>0.33800000000000002</v>
      </c>
      <c r="I15" s="9">
        <f t="shared" si="0"/>
        <v>0.33800000000000002</v>
      </c>
      <c r="J15" s="9">
        <f t="shared" si="0"/>
        <v>0.35899999999999999</v>
      </c>
      <c r="K15" s="9">
        <f t="shared" si="0"/>
        <v>0.34799999999999998</v>
      </c>
    </row>
    <row r="16" spans="1:52">
      <c r="A16">
        <v>5</v>
      </c>
      <c r="B16" t="s">
        <v>32</v>
      </c>
      <c r="C16" s="6">
        <v>-38211.43</v>
      </c>
      <c r="D16" s="6">
        <v>-39361.519999999997</v>
      </c>
      <c r="E16" s="6">
        <v>-43828.84</v>
      </c>
      <c r="F16" s="6">
        <v>-22105.94</v>
      </c>
      <c r="G16" s="6">
        <v>-24726.87</v>
      </c>
      <c r="H16" s="6">
        <v>-18606.310000000001</v>
      </c>
      <c r="I16" s="6">
        <v>-21156.54</v>
      </c>
      <c r="J16" s="6">
        <v>-26145.58</v>
      </c>
      <c r="K16" s="6">
        <v>-234143.03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-29431.08</v>
      </c>
      <c r="D18" s="6">
        <v>-29646.67</v>
      </c>
      <c r="E18" s="6">
        <v>-32729.21</v>
      </c>
      <c r="F18" s="6">
        <v>-13157.78</v>
      </c>
      <c r="G18" s="6">
        <v>-13822.35</v>
      </c>
      <c r="H18" s="6">
        <v>-7561.25</v>
      </c>
      <c r="I18" s="6">
        <v>-11389.3</v>
      </c>
      <c r="J18" s="6">
        <v>-15483.6</v>
      </c>
      <c r="K18" s="6">
        <v>-153221.24</v>
      </c>
    </row>
    <row r="19" spans="1:11">
      <c r="A19" t="s">
        <v>35</v>
      </c>
      <c r="B19" t="s">
        <v>36</v>
      </c>
      <c r="C19" s="6">
        <v>-471.94</v>
      </c>
      <c r="D19" s="6">
        <v>-1868.85</v>
      </c>
      <c r="E19" s="6">
        <v>29322.71</v>
      </c>
      <c r="F19" s="6">
        <v>-1427.31</v>
      </c>
      <c r="G19" s="6">
        <v>-66181.31</v>
      </c>
      <c r="H19" s="6">
        <v>-9.5399999999999991</v>
      </c>
      <c r="I19" s="6">
        <v>-126.01</v>
      </c>
      <c r="J19" s="6">
        <v>-4006.3</v>
      </c>
      <c r="K19" s="6">
        <v>-44768.55</v>
      </c>
    </row>
    <row r="20" spans="1:11">
      <c r="A20" t="s">
        <v>37</v>
      </c>
      <c r="B20" t="s">
        <v>38</v>
      </c>
      <c r="C20" s="6">
        <v>-1129.48</v>
      </c>
      <c r="D20" s="6"/>
      <c r="E20" s="6">
        <v>-3904.62</v>
      </c>
      <c r="F20" s="6"/>
      <c r="G20" s="6">
        <v>-20.99</v>
      </c>
      <c r="H20" s="6">
        <v>-403.24</v>
      </c>
      <c r="I20" s="6"/>
      <c r="J20" s="6"/>
      <c r="K20" s="6">
        <v>-5458.33</v>
      </c>
    </row>
    <row r="21" spans="1:11">
      <c r="A21" t="s">
        <v>39</v>
      </c>
      <c r="B21" t="s">
        <v>40</v>
      </c>
      <c r="C21" s="6">
        <v>-15229.93</v>
      </c>
      <c r="D21" s="6">
        <v>-15087.2</v>
      </c>
      <c r="E21" s="6">
        <v>-46408.37</v>
      </c>
      <c r="F21" s="6">
        <v>-8576.14</v>
      </c>
      <c r="G21" s="6">
        <v>55230.42</v>
      </c>
      <c r="H21" s="6">
        <v>-11153.25</v>
      </c>
      <c r="I21" s="6">
        <v>126.01</v>
      </c>
      <c r="J21" s="6">
        <v>4006.3</v>
      </c>
      <c r="K21" s="6">
        <v>-37092.160000000003</v>
      </c>
    </row>
    <row r="22" spans="1:11">
      <c r="A22" t="s">
        <v>41</v>
      </c>
      <c r="B22" t="s">
        <v>42</v>
      </c>
      <c r="C22" s="6">
        <v>-12599.73</v>
      </c>
      <c r="D22" s="6">
        <v>-12690.62</v>
      </c>
      <c r="E22" s="6">
        <v>-11738.93</v>
      </c>
      <c r="F22" s="6">
        <v>-3154.33</v>
      </c>
      <c r="G22" s="6">
        <v>-2850.47</v>
      </c>
      <c r="H22" s="6">
        <v>4004.78</v>
      </c>
      <c r="I22" s="6">
        <v>-11389.3</v>
      </c>
      <c r="J22" s="6">
        <v>-15483.6</v>
      </c>
      <c r="K22" s="6">
        <v>-65902.2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-8780.35</v>
      </c>
      <c r="D26" s="6">
        <v>-9714.85</v>
      </c>
      <c r="E26" s="6">
        <v>-11099.63</v>
      </c>
      <c r="F26" s="6">
        <v>-8948.16</v>
      </c>
      <c r="G26" s="6">
        <v>-10904.52</v>
      </c>
      <c r="H26" s="6">
        <v>-11045.06</v>
      </c>
      <c r="I26" s="6">
        <v>-9767.24</v>
      </c>
      <c r="J26" s="6">
        <v>-10661.98</v>
      </c>
      <c r="K26" s="6">
        <v>-80921.789999999994</v>
      </c>
    </row>
    <row r="27" spans="1:11">
      <c r="A27" t="s">
        <v>49</v>
      </c>
      <c r="B27" t="s">
        <v>50</v>
      </c>
      <c r="C27" s="6">
        <v>-8780.35</v>
      </c>
      <c r="D27" s="6">
        <v>-9714.85</v>
      </c>
      <c r="E27" s="6">
        <v>-11099.63</v>
      </c>
      <c r="F27" s="6">
        <v>-8948.16</v>
      </c>
      <c r="G27" s="6">
        <v>-10904.52</v>
      </c>
      <c r="H27" s="6">
        <v>-11045.06</v>
      </c>
      <c r="I27" s="6">
        <v>-9767.24</v>
      </c>
      <c r="J27" s="6">
        <v>-10661.98</v>
      </c>
      <c r="K27" s="6">
        <v>-80921.789999999994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700425.32</v>
      </c>
      <c r="D31" s="8">
        <v>741771.25</v>
      </c>
      <c r="E31" s="8">
        <v>781721.77</v>
      </c>
      <c r="F31" s="8">
        <v>810546.36</v>
      </c>
      <c r="G31" s="8">
        <v>821404.96</v>
      </c>
      <c r="H31" s="8">
        <v>818111.42</v>
      </c>
      <c r="I31" s="8">
        <v>767725.79</v>
      </c>
      <c r="J31" s="8">
        <v>843568.15</v>
      </c>
      <c r="K31" s="8">
        <v>6285275.0199999996</v>
      </c>
    </row>
    <row r="32" spans="1:11" s="7" customFormat="1">
      <c r="A32" s="7">
        <v>11</v>
      </c>
      <c r="B32" s="7" t="s">
        <v>58</v>
      </c>
      <c r="C32" s="8">
        <v>-35219.879999999997</v>
      </c>
      <c r="D32" s="8">
        <v>-37723.599999999999</v>
      </c>
      <c r="E32" s="8">
        <v>-39714.959999999999</v>
      </c>
      <c r="F32" s="8">
        <v>-33891.879999999997</v>
      </c>
      <c r="G32" s="8">
        <v>-42261.41</v>
      </c>
      <c r="H32" s="8">
        <v>-46272.01</v>
      </c>
      <c r="I32" s="8">
        <v>-47632.21</v>
      </c>
      <c r="J32" s="8">
        <v>-49192.66</v>
      </c>
      <c r="K32" s="8">
        <v>-331908.61</v>
      </c>
    </row>
    <row r="33" spans="1:11">
      <c r="A33">
        <v>12</v>
      </c>
      <c r="B33" t="s">
        <v>59</v>
      </c>
      <c r="C33" s="6">
        <v>-399329.09</v>
      </c>
      <c r="D33" s="6">
        <v>-385769.22</v>
      </c>
      <c r="E33" s="6">
        <v>-409980.38</v>
      </c>
      <c r="F33" s="6">
        <v>-396337.07</v>
      </c>
      <c r="G33" s="6">
        <v>-489609.23</v>
      </c>
      <c r="H33" s="6">
        <v>-396380.78</v>
      </c>
      <c r="I33" s="6">
        <v>-457649.83</v>
      </c>
      <c r="J33" s="6">
        <v>-432433.2</v>
      </c>
      <c r="K33" s="6">
        <v>-3367488.8</v>
      </c>
    </row>
    <row r="34" spans="1:11">
      <c r="A34">
        <v>13</v>
      </c>
      <c r="B34" t="s">
        <v>60</v>
      </c>
      <c r="C34" s="6">
        <v>-159145.85999999999</v>
      </c>
      <c r="D34" s="6">
        <v>-143505.19</v>
      </c>
      <c r="E34" s="6">
        <v>-173390.03</v>
      </c>
      <c r="F34" s="6">
        <v>-157473.23000000001</v>
      </c>
      <c r="G34" s="6">
        <v>-233069.79</v>
      </c>
      <c r="H34" s="6">
        <v>-145783.29999999999</v>
      </c>
      <c r="I34" s="6">
        <v>-215266.26</v>
      </c>
      <c r="J34" s="6">
        <v>-167208.65</v>
      </c>
      <c r="K34" s="6">
        <v>-1394842.31</v>
      </c>
    </row>
    <row r="35" spans="1:11">
      <c r="A35" t="s">
        <v>61</v>
      </c>
      <c r="B35" t="s">
        <v>62</v>
      </c>
      <c r="C35" s="6">
        <v>-121203</v>
      </c>
      <c r="D35" s="6">
        <v>-112090</v>
      </c>
      <c r="E35" s="6">
        <v>-115474</v>
      </c>
      <c r="F35" s="6">
        <v>-118514</v>
      </c>
      <c r="G35" s="6">
        <v>-94076</v>
      </c>
      <c r="H35" s="6">
        <v>-109020</v>
      </c>
      <c r="I35" s="6">
        <v>-112270</v>
      </c>
      <c r="J35" s="6">
        <v>-115667</v>
      </c>
      <c r="K35" s="6">
        <v>-898314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-1000</v>
      </c>
      <c r="E37" s="6">
        <v>-2000</v>
      </c>
      <c r="F37" s="6">
        <v>-2000</v>
      </c>
      <c r="G37" s="6">
        <v>-1000</v>
      </c>
      <c r="H37" s="6">
        <v>-7280</v>
      </c>
      <c r="I37" s="6">
        <v>-7400</v>
      </c>
      <c r="J37" s="6">
        <v>-7320</v>
      </c>
      <c r="K37" s="6">
        <v>-29000</v>
      </c>
    </row>
    <row r="38" spans="1:11">
      <c r="A38" t="s">
        <v>67</v>
      </c>
      <c r="B38" t="s">
        <v>68</v>
      </c>
      <c r="C38" s="6">
        <v>-12633.38</v>
      </c>
      <c r="D38" s="6">
        <v>-9599.36</v>
      </c>
      <c r="E38" s="6">
        <v>-5073.66</v>
      </c>
      <c r="F38" s="6">
        <v>-2312.86</v>
      </c>
      <c r="G38" s="6">
        <v>-5034.75</v>
      </c>
      <c r="H38" s="6">
        <v>-7306.15</v>
      </c>
      <c r="I38" s="6">
        <v>-4092.17</v>
      </c>
      <c r="J38" s="6">
        <v>-4196.8500000000004</v>
      </c>
      <c r="K38" s="6">
        <v>-50249.18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-20000</v>
      </c>
      <c r="F39" s="6">
        <v>-16334</v>
      </c>
      <c r="G39" s="6">
        <v>-60000</v>
      </c>
      <c r="H39" s="6">
        <v>-20000</v>
      </c>
      <c r="I39" s="6">
        <v>-80000</v>
      </c>
      <c r="J39" s="6">
        <v>-24000</v>
      </c>
      <c r="K39" s="6">
        <v>-240334</v>
      </c>
    </row>
    <row r="40" spans="1:11">
      <c r="A40" t="s">
        <v>71</v>
      </c>
      <c r="B40" t="s">
        <v>72</v>
      </c>
      <c r="C40" s="6">
        <v>-1944</v>
      </c>
      <c r="D40" s="6">
        <v>144</v>
      </c>
      <c r="E40" s="6">
        <v>-12758</v>
      </c>
      <c r="F40" s="6">
        <v>-6670.8</v>
      </c>
      <c r="G40" s="6">
        <v>-58045.2</v>
      </c>
      <c r="H40" s="6">
        <v>-6500</v>
      </c>
      <c r="I40" s="6">
        <v>-6465</v>
      </c>
      <c r="J40" s="6">
        <v>-8066</v>
      </c>
      <c r="K40" s="6">
        <v>-100305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-4285.71</v>
      </c>
      <c r="H41" s="6"/>
      <c r="I41" s="6">
        <v>4285.71</v>
      </c>
      <c r="J41" s="6"/>
      <c r="K41" s="6"/>
    </row>
    <row r="42" spans="1:11">
      <c r="A42" t="s">
        <v>75</v>
      </c>
      <c r="B42" t="s">
        <v>76</v>
      </c>
      <c r="C42" s="6"/>
      <c r="D42" s="6"/>
      <c r="E42" s="6">
        <v>-1915</v>
      </c>
      <c r="F42" s="6">
        <v>-1545</v>
      </c>
      <c r="G42" s="6"/>
      <c r="H42" s="6">
        <v>1105</v>
      </c>
      <c r="I42" s="6"/>
      <c r="J42" s="6"/>
      <c r="K42" s="6">
        <v>-2355</v>
      </c>
    </row>
    <row r="43" spans="1:11">
      <c r="A43" t="s">
        <v>77</v>
      </c>
      <c r="B43" t="s">
        <v>78</v>
      </c>
      <c r="C43" s="6">
        <v>-2665.15</v>
      </c>
      <c r="D43" s="6">
        <v>-3704.5</v>
      </c>
      <c r="E43" s="6">
        <v>-4539.04</v>
      </c>
      <c r="F43" s="6">
        <v>-3325.24</v>
      </c>
      <c r="G43" s="6">
        <v>-2578.8000000000002</v>
      </c>
      <c r="H43" s="6">
        <v>-2578.8000000000002</v>
      </c>
      <c r="I43" s="6">
        <v>-2851.8</v>
      </c>
      <c r="J43" s="6">
        <v>-3326.8</v>
      </c>
      <c r="K43" s="6">
        <v>-25570.13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-3572</v>
      </c>
      <c r="D45" s="6">
        <v>-3572</v>
      </c>
      <c r="E45" s="6">
        <v>-3572</v>
      </c>
      <c r="F45" s="6">
        <v>-3438</v>
      </c>
      <c r="G45" s="6">
        <v>-2901</v>
      </c>
      <c r="H45" s="6">
        <v>-3370</v>
      </c>
      <c r="I45" s="6">
        <v>-3408</v>
      </c>
      <c r="J45" s="6">
        <v>-3382</v>
      </c>
      <c r="K45" s="6">
        <v>-27215</v>
      </c>
    </row>
    <row r="46" spans="1:11">
      <c r="A46" t="s">
        <v>83</v>
      </c>
      <c r="B46" t="s">
        <v>84</v>
      </c>
      <c r="C46" s="6">
        <v>-2795</v>
      </c>
      <c r="D46" s="6">
        <v>-350</v>
      </c>
      <c r="E46" s="6">
        <v>-1725</v>
      </c>
      <c r="F46" s="6"/>
      <c r="G46" s="6">
        <v>-1815</v>
      </c>
      <c r="H46" s="6"/>
      <c r="I46" s="6">
        <v>-1815</v>
      </c>
      <c r="J46" s="6"/>
      <c r="K46" s="6">
        <v>-8500</v>
      </c>
    </row>
    <row r="47" spans="1:11">
      <c r="A47" t="s">
        <v>85</v>
      </c>
      <c r="B47" t="s">
        <v>86</v>
      </c>
      <c r="C47" s="6">
        <v>-3333.33</v>
      </c>
      <c r="D47" s="6">
        <v>-3333.33</v>
      </c>
      <c r="E47" s="6">
        <v>-6333.33</v>
      </c>
      <c r="F47" s="6">
        <v>-3333.33</v>
      </c>
      <c r="G47" s="6">
        <v>-3333.33</v>
      </c>
      <c r="H47" s="6">
        <v>9166.65</v>
      </c>
      <c r="I47" s="6">
        <v>-1250</v>
      </c>
      <c r="J47" s="6">
        <v>-1250</v>
      </c>
      <c r="K47" s="6">
        <v>-13000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-173815</v>
      </c>
      <c r="D49" s="6">
        <v>-174181.34</v>
      </c>
      <c r="E49" s="6">
        <v>-174181.34</v>
      </c>
      <c r="F49" s="6">
        <v>-174181.34</v>
      </c>
      <c r="G49" s="6">
        <v>-174181.34</v>
      </c>
      <c r="H49" s="6">
        <v>-174181.34</v>
      </c>
      <c r="I49" s="6">
        <v>-174181.34</v>
      </c>
      <c r="J49" s="6">
        <v>-174181.34</v>
      </c>
      <c r="K49" s="6">
        <v>-1393084.38</v>
      </c>
    </row>
    <row r="50" spans="1:11">
      <c r="A50" t="s">
        <v>90</v>
      </c>
      <c r="B50" t="s">
        <v>91</v>
      </c>
      <c r="C50" s="6">
        <v>-64324.800000000003</v>
      </c>
      <c r="D50" s="6">
        <v>-64324.800000000003</v>
      </c>
      <c r="E50" s="6">
        <v>-64324.800000000003</v>
      </c>
      <c r="F50" s="6">
        <v>-64324.800000000003</v>
      </c>
      <c r="G50" s="6">
        <v>-64324.800000000003</v>
      </c>
      <c r="H50" s="6">
        <v>-64324.800000000003</v>
      </c>
      <c r="I50" s="6">
        <v>-64324.800000000003</v>
      </c>
      <c r="J50" s="6">
        <v>-64324.800000000003</v>
      </c>
      <c r="K50" s="6">
        <v>-514598.40000000002</v>
      </c>
    </row>
    <row r="51" spans="1:11">
      <c r="A51" t="s">
        <v>92</v>
      </c>
      <c r="B51" t="s">
        <v>93</v>
      </c>
      <c r="C51" s="6">
        <v>-96487.2</v>
      </c>
      <c r="D51" s="6">
        <v>-96487.2</v>
      </c>
      <c r="E51" s="6">
        <v>-96487.2</v>
      </c>
      <c r="F51" s="6">
        <v>-96487.2</v>
      </c>
      <c r="G51" s="6">
        <v>-96487.2</v>
      </c>
      <c r="H51" s="6">
        <v>-96487.2</v>
      </c>
      <c r="I51" s="6">
        <v>-96487.2</v>
      </c>
      <c r="J51" s="6">
        <v>-96487.2</v>
      </c>
      <c r="K51" s="6">
        <v>-771897.6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-7490</v>
      </c>
      <c r="D53" s="6">
        <v>-7856.34</v>
      </c>
      <c r="E53" s="6">
        <v>-7856.34</v>
      </c>
      <c r="F53" s="6">
        <v>-7856.34</v>
      </c>
      <c r="G53" s="6">
        <v>-7856.34</v>
      </c>
      <c r="H53" s="6">
        <v>-7856.34</v>
      </c>
      <c r="I53" s="6">
        <v>-7856.34</v>
      </c>
      <c r="J53" s="6">
        <v>-7856.34</v>
      </c>
      <c r="K53" s="6">
        <v>-62484.38</v>
      </c>
    </row>
    <row r="54" spans="1:11">
      <c r="A54" t="s">
        <v>98</v>
      </c>
      <c r="B54" t="s">
        <v>99</v>
      </c>
      <c r="C54" s="6">
        <v>-5513</v>
      </c>
      <c r="D54" s="6">
        <v>-5513</v>
      </c>
      <c r="E54" s="6">
        <v>-5513</v>
      </c>
      <c r="F54" s="6">
        <v>-5513</v>
      </c>
      <c r="G54" s="6">
        <v>-5513</v>
      </c>
      <c r="H54" s="6">
        <v>-5513</v>
      </c>
      <c r="I54" s="6">
        <v>-5513</v>
      </c>
      <c r="J54" s="6">
        <v>-5513</v>
      </c>
      <c r="K54" s="6">
        <v>-44104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-3635.8</v>
      </c>
      <c r="D60" s="6">
        <v>-4321.1400000000003</v>
      </c>
      <c r="E60" s="6">
        <v>-4362.38</v>
      </c>
      <c r="F60" s="6">
        <v>-4918.32</v>
      </c>
      <c r="G60" s="6">
        <v>-5033.3999999999996</v>
      </c>
      <c r="H60" s="6">
        <v>-6058.28</v>
      </c>
      <c r="I60" s="6">
        <v>-6280.59</v>
      </c>
      <c r="J60" s="6">
        <v>-6062.07</v>
      </c>
      <c r="K60" s="6">
        <v>-40671.980000000003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-448.76</v>
      </c>
      <c r="D62" s="6">
        <v>-463.73</v>
      </c>
      <c r="E62" s="6">
        <v>-448.76</v>
      </c>
      <c r="F62" s="6">
        <v>-874.23</v>
      </c>
      <c r="G62" s="6">
        <v>-874.23</v>
      </c>
      <c r="H62" s="6">
        <v>-2029.58</v>
      </c>
      <c r="I62" s="6">
        <v>-2097.2399999999998</v>
      </c>
      <c r="J62" s="6">
        <v>-2029.58</v>
      </c>
      <c r="K62" s="6">
        <v>-9266.11</v>
      </c>
    </row>
    <row r="63" spans="1:11">
      <c r="A63" t="s">
        <v>115</v>
      </c>
      <c r="B63" t="s">
        <v>116</v>
      </c>
      <c r="C63" s="6">
        <v>-3046.33</v>
      </c>
      <c r="D63" s="6">
        <v>-3712</v>
      </c>
      <c r="E63" s="6">
        <v>-3588.8</v>
      </c>
      <c r="F63" s="6">
        <v>-3708.43</v>
      </c>
      <c r="G63" s="6">
        <v>-3823.51</v>
      </c>
      <c r="H63" s="6">
        <v>-3703.88</v>
      </c>
      <c r="I63" s="6">
        <v>-3827.35</v>
      </c>
      <c r="J63" s="6">
        <v>-3703.88</v>
      </c>
      <c r="K63" s="6">
        <v>-29114.18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-140.71</v>
      </c>
      <c r="D65" s="6">
        <v>-145.41</v>
      </c>
      <c r="E65" s="6">
        <v>-324.82</v>
      </c>
      <c r="F65" s="6">
        <v>-335.66</v>
      </c>
      <c r="G65" s="6">
        <v>-335.66</v>
      </c>
      <c r="H65" s="6">
        <v>-324.82</v>
      </c>
      <c r="I65" s="6">
        <v>-356</v>
      </c>
      <c r="J65" s="6">
        <v>-328.61</v>
      </c>
      <c r="K65" s="6">
        <v>-2291.69</v>
      </c>
    </row>
    <row r="66" spans="1:11">
      <c r="A66">
        <v>17</v>
      </c>
      <c r="B66" t="s">
        <v>121</v>
      </c>
      <c r="C66" s="6">
        <v>-62732.43</v>
      </c>
      <c r="D66" s="6">
        <v>-63761.55</v>
      </c>
      <c r="E66" s="6">
        <v>-58046.63</v>
      </c>
      <c r="F66" s="6">
        <v>-59764.18</v>
      </c>
      <c r="G66" s="6">
        <v>-77324.7</v>
      </c>
      <c r="H66" s="6">
        <v>-70357.86</v>
      </c>
      <c r="I66" s="6">
        <v>-61921.64</v>
      </c>
      <c r="J66" s="6">
        <v>-84981.14</v>
      </c>
      <c r="K66" s="6">
        <v>-538890.13</v>
      </c>
    </row>
    <row r="67" spans="1:11">
      <c r="A67">
        <v>18</v>
      </c>
      <c r="B67" t="s">
        <v>122</v>
      </c>
      <c r="C67" s="6">
        <v>-14560</v>
      </c>
      <c r="D67" s="6">
        <v>-14950</v>
      </c>
      <c r="E67" s="6">
        <v>-14170</v>
      </c>
      <c r="F67" s="6">
        <v>-16699.990000000002</v>
      </c>
      <c r="G67" s="6">
        <v>-14560</v>
      </c>
      <c r="H67" s="6">
        <v>-18185</v>
      </c>
      <c r="I67" s="6">
        <v>-14560</v>
      </c>
      <c r="J67" s="6">
        <v>-14560</v>
      </c>
      <c r="K67" s="6">
        <v>-122244.99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-5070</v>
      </c>
      <c r="D69" s="6">
        <v>-5460</v>
      </c>
      <c r="E69" s="6">
        <v>-4680</v>
      </c>
      <c r="F69" s="6">
        <v>-5460</v>
      </c>
      <c r="G69" s="6">
        <v>-5070</v>
      </c>
      <c r="H69" s="6">
        <v>-5070</v>
      </c>
      <c r="I69" s="6">
        <v>-5070</v>
      </c>
      <c r="J69" s="6">
        <v>-5070</v>
      </c>
      <c r="K69" s="6">
        <v>-40950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-11239.99</v>
      </c>
      <c r="G70" s="6">
        <v>-9490</v>
      </c>
      <c r="H70" s="6">
        <v>-11115</v>
      </c>
      <c r="I70" s="6">
        <v>-9490</v>
      </c>
      <c r="J70" s="6">
        <v>-9490</v>
      </c>
      <c r="K70" s="6">
        <v>-79294.990000000005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-16852</v>
      </c>
      <c r="D76" s="6">
        <v>-15180</v>
      </c>
      <c r="E76" s="6">
        <v>-16159</v>
      </c>
      <c r="F76" s="6">
        <v>-15877.67</v>
      </c>
      <c r="G76" s="6">
        <v>-15497.43</v>
      </c>
      <c r="H76" s="6">
        <v>-15627.9</v>
      </c>
      <c r="I76" s="6">
        <v>-15598</v>
      </c>
      <c r="J76" s="6">
        <v>-15851</v>
      </c>
      <c r="K76" s="6">
        <v>-126643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-16852</v>
      </c>
      <c r="D78" s="6">
        <v>-15180</v>
      </c>
      <c r="E78" s="6">
        <v>-16159</v>
      </c>
      <c r="F78" s="6">
        <v>-15877.67</v>
      </c>
      <c r="G78" s="6">
        <v>-15497.43</v>
      </c>
      <c r="H78" s="6">
        <v>-15627.9</v>
      </c>
      <c r="I78" s="6">
        <v>-15598</v>
      </c>
      <c r="J78" s="6">
        <v>-15851</v>
      </c>
      <c r="K78" s="6">
        <v>-126643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-7501.31</v>
      </c>
      <c r="D80" s="6">
        <v>-17597.2</v>
      </c>
      <c r="E80" s="6">
        <v>-10612.8</v>
      </c>
      <c r="F80" s="6">
        <v>-10175.02</v>
      </c>
      <c r="G80" s="6">
        <v>-11925.7</v>
      </c>
      <c r="H80" s="6">
        <v>-11778.52</v>
      </c>
      <c r="I80" s="6">
        <v>-10576.2</v>
      </c>
      <c r="J80" s="6">
        <v>-12330.51</v>
      </c>
      <c r="K80" s="6">
        <v>-92497.26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-2780</v>
      </c>
      <c r="E82" s="6">
        <v>-80.37</v>
      </c>
      <c r="F82" s="6"/>
      <c r="G82" s="6"/>
      <c r="H82" s="6">
        <v>-2380</v>
      </c>
      <c r="I82" s="6"/>
      <c r="J82" s="6">
        <v>-300</v>
      </c>
      <c r="K82" s="6">
        <v>-5540.37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-2293.5</v>
      </c>
      <c r="D86" s="6">
        <v>-7567.2</v>
      </c>
      <c r="E86" s="6">
        <v>-5272.6</v>
      </c>
      <c r="F86" s="6">
        <v>-4923.6499999999996</v>
      </c>
      <c r="G86" s="6">
        <v>-4668.45</v>
      </c>
      <c r="H86" s="6">
        <v>-4157.1499999999996</v>
      </c>
      <c r="I86" s="6">
        <v>-5353.55</v>
      </c>
      <c r="J86" s="6">
        <v>-4740.95</v>
      </c>
      <c r="K86" s="6">
        <v>-38977.050000000003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-10138.799999999999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-10138.799999999999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-3552</v>
      </c>
      <c r="D90" s="6">
        <v>-1489</v>
      </c>
      <c r="E90" s="6">
        <v>-5353.37</v>
      </c>
      <c r="F90" s="6">
        <v>-5901</v>
      </c>
      <c r="G90" s="6">
        <v>-5310</v>
      </c>
      <c r="H90" s="6">
        <v>-6732.47</v>
      </c>
      <c r="I90" s="6">
        <v>-5574.8</v>
      </c>
      <c r="J90" s="6">
        <v>-32352.76</v>
      </c>
      <c r="K90" s="6">
        <v>-66265.399999999994</v>
      </c>
    </row>
    <row r="91" spans="1:11">
      <c r="A91" t="s">
        <v>165</v>
      </c>
      <c r="B91" t="s">
        <v>166</v>
      </c>
      <c r="C91" s="6">
        <v>-2292</v>
      </c>
      <c r="D91" s="6">
        <v>2292</v>
      </c>
      <c r="E91" s="6">
        <v>-657.02</v>
      </c>
      <c r="F91" s="6">
        <v>-98</v>
      </c>
      <c r="G91" s="6">
        <v>-1780</v>
      </c>
      <c r="H91" s="6">
        <v>-395.79</v>
      </c>
      <c r="I91" s="6">
        <v>-1384.05</v>
      </c>
      <c r="J91" s="6">
        <v>-128.04</v>
      </c>
      <c r="K91" s="6">
        <v>-4442.8999999999996</v>
      </c>
    </row>
    <row r="92" spans="1:11">
      <c r="A92" t="s">
        <v>167</v>
      </c>
      <c r="B92" t="s">
        <v>168</v>
      </c>
      <c r="C92" s="6">
        <v>-1260</v>
      </c>
      <c r="D92" s="6">
        <v>-3781</v>
      </c>
      <c r="E92" s="6">
        <v>-4696.3500000000004</v>
      </c>
      <c r="F92" s="6">
        <v>-3120</v>
      </c>
      <c r="G92" s="6">
        <v>-2760</v>
      </c>
      <c r="H92" s="6">
        <v>-6336.68</v>
      </c>
      <c r="I92" s="6">
        <v>-4130.75</v>
      </c>
      <c r="J92" s="6">
        <v>-29143.97</v>
      </c>
      <c r="K92" s="6">
        <v>-55228.75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>
        <v>-260.75</v>
      </c>
      <c r="K93" s="6">
        <v>-260.75</v>
      </c>
    </row>
    <row r="94" spans="1:11">
      <c r="A94" t="s">
        <v>171</v>
      </c>
      <c r="B94" t="s">
        <v>172</v>
      </c>
      <c r="C94" s="6"/>
      <c r="D94" s="6"/>
      <c r="E94" s="6"/>
      <c r="F94" s="6">
        <v>-2683</v>
      </c>
      <c r="G94" s="6">
        <v>-770</v>
      </c>
      <c r="H94" s="6"/>
      <c r="I94" s="6">
        <v>-60</v>
      </c>
      <c r="J94" s="6">
        <v>-2820</v>
      </c>
      <c r="K94" s="6">
        <v>-6333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-70</v>
      </c>
      <c r="F96" s="6"/>
      <c r="G96" s="6"/>
      <c r="H96" s="6"/>
      <c r="I96" s="6">
        <v>-800</v>
      </c>
      <c r="J96" s="6"/>
      <c r="K96" s="6">
        <v>-870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>
        <v>-70</v>
      </c>
      <c r="F98" s="6"/>
      <c r="G98" s="6"/>
      <c r="H98" s="6"/>
      <c r="I98" s="6"/>
      <c r="J98" s="6"/>
      <c r="K98" s="6">
        <v>-70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-2954.47</v>
      </c>
      <c r="D101" s="6">
        <v>-2954.47</v>
      </c>
      <c r="E101" s="6">
        <v>-2954.47</v>
      </c>
      <c r="F101" s="6">
        <v>-2954.47</v>
      </c>
      <c r="G101" s="6">
        <v>-2954.47</v>
      </c>
      <c r="H101" s="6">
        <v>-2954.47</v>
      </c>
      <c r="I101" s="6">
        <v>-2954.47</v>
      </c>
      <c r="J101" s="6">
        <v>-2954.47</v>
      </c>
      <c r="K101" s="6">
        <v>-23635.759999999998</v>
      </c>
    </row>
    <row r="102" spans="1:11">
      <c r="A102" t="s">
        <v>185</v>
      </c>
      <c r="B102" t="s">
        <v>186</v>
      </c>
      <c r="C102" s="6">
        <v>-315.45999999999998</v>
      </c>
      <c r="D102" s="6">
        <v>-315.45999999999998</v>
      </c>
      <c r="E102" s="6">
        <v>-315.45999999999998</v>
      </c>
      <c r="F102" s="6">
        <v>-315.45999999999998</v>
      </c>
      <c r="G102" s="6">
        <v>-315.45999999999998</v>
      </c>
      <c r="H102" s="6">
        <v>-315.45999999999998</v>
      </c>
      <c r="I102" s="6">
        <v>-315.45999999999998</v>
      </c>
      <c r="J102" s="6">
        <v>-315.45999999999998</v>
      </c>
      <c r="K102" s="6">
        <v>-2523.6799999999998</v>
      </c>
    </row>
    <row r="103" spans="1:11">
      <c r="A103" t="s">
        <v>187</v>
      </c>
      <c r="B103" t="s">
        <v>188</v>
      </c>
      <c r="C103" s="6">
        <v>-2639.01</v>
      </c>
      <c r="D103" s="6">
        <v>-2639.01</v>
      </c>
      <c r="E103" s="6">
        <v>-2639.01</v>
      </c>
      <c r="F103" s="6">
        <v>-2639.01</v>
      </c>
      <c r="G103" s="6">
        <v>-2639.01</v>
      </c>
      <c r="H103" s="6">
        <v>-2639.01</v>
      </c>
      <c r="I103" s="6">
        <v>-2639.01</v>
      </c>
      <c r="J103" s="6">
        <v>-2639.01</v>
      </c>
      <c r="K103" s="6">
        <v>-21112.080000000002</v>
      </c>
    </row>
    <row r="104" spans="1:11">
      <c r="A104">
        <v>25</v>
      </c>
      <c r="B104" t="s">
        <v>189</v>
      </c>
      <c r="C104" s="6">
        <v>-112.1</v>
      </c>
      <c r="D104" s="6">
        <v>-130.82</v>
      </c>
      <c r="E104" s="6">
        <v>-273.32</v>
      </c>
      <c r="F104" s="6">
        <v>-99.91</v>
      </c>
      <c r="G104" s="6">
        <v>-18089.830000000002</v>
      </c>
      <c r="H104" s="6">
        <v>-28.9</v>
      </c>
      <c r="I104" s="6">
        <v>-8.82</v>
      </c>
      <c r="J104" s="6">
        <v>-280.44</v>
      </c>
      <c r="K104" s="6">
        <v>-19024.14</v>
      </c>
    </row>
    <row r="105" spans="1:11">
      <c r="A105" t="s">
        <v>190</v>
      </c>
      <c r="B105" t="s">
        <v>191</v>
      </c>
      <c r="C105" s="6">
        <v>-112.1</v>
      </c>
      <c r="D105" s="6">
        <v>-130.82</v>
      </c>
      <c r="E105" s="6">
        <v>-273.32</v>
      </c>
      <c r="F105" s="6">
        <v>-99.91</v>
      </c>
      <c r="G105" s="6">
        <v>-18089.830000000002</v>
      </c>
      <c r="H105" s="6">
        <v>-28.9</v>
      </c>
      <c r="I105" s="6">
        <v>-8.82</v>
      </c>
      <c r="J105" s="6">
        <v>-280.44</v>
      </c>
      <c r="K105" s="6">
        <v>-19024.14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>
        <v>-50</v>
      </c>
      <c r="F107" s="6"/>
      <c r="G107" s="6">
        <v>-1000</v>
      </c>
      <c r="H107" s="6"/>
      <c r="I107" s="6"/>
      <c r="J107" s="6"/>
      <c r="K107" s="6">
        <v>-1050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>
        <v>-50</v>
      </c>
      <c r="F109" s="6"/>
      <c r="G109" s="6">
        <v>-1000</v>
      </c>
      <c r="H109" s="6"/>
      <c r="I109" s="6"/>
      <c r="J109" s="6"/>
      <c r="K109" s="6">
        <v>-1050</v>
      </c>
    </row>
    <row r="110" spans="1:11">
      <c r="A110">
        <v>27</v>
      </c>
      <c r="B110" t="s">
        <v>199</v>
      </c>
      <c r="C110" s="6">
        <v>-7890.38</v>
      </c>
      <c r="D110" s="6">
        <v>-6675.3</v>
      </c>
      <c r="E110" s="6">
        <v>-6923.56</v>
      </c>
      <c r="F110" s="6">
        <v>-6613.37</v>
      </c>
      <c r="G110" s="6">
        <v>-6566.14</v>
      </c>
      <c r="H110" s="6">
        <v>-6584.21</v>
      </c>
      <c r="I110" s="6">
        <v>-6269.19</v>
      </c>
      <c r="J110" s="6">
        <v>-6651.96</v>
      </c>
      <c r="K110" s="6">
        <v>-54174.11</v>
      </c>
    </row>
    <row r="111" spans="1:11">
      <c r="A111" t="s">
        <v>200</v>
      </c>
      <c r="B111" t="s">
        <v>201</v>
      </c>
      <c r="C111" s="6">
        <v>-2490.38</v>
      </c>
      <c r="D111" s="6">
        <v>-1275.3</v>
      </c>
      <c r="E111" s="6">
        <v>-1523.56</v>
      </c>
      <c r="F111" s="6">
        <v>-1213.3699999999999</v>
      </c>
      <c r="G111" s="6">
        <v>-1166.1400000000001</v>
      </c>
      <c r="H111" s="6">
        <v>-1184.21</v>
      </c>
      <c r="I111" s="6">
        <v>-869.19</v>
      </c>
      <c r="J111" s="6">
        <v>-1251.96</v>
      </c>
      <c r="K111" s="6">
        <v>-10974.11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-8365.17</v>
      </c>
      <c r="D114" s="6">
        <v>-3909.76</v>
      </c>
      <c r="E114" s="6">
        <v>-109.58</v>
      </c>
      <c r="F114" s="6">
        <v>-26</v>
      </c>
      <c r="G114" s="6"/>
      <c r="H114" s="6">
        <v>-6428.66</v>
      </c>
      <c r="I114" s="6">
        <v>-3507.5</v>
      </c>
      <c r="J114" s="6"/>
      <c r="K114" s="6">
        <v>-22346.67</v>
      </c>
    </row>
    <row r="115" spans="1:11">
      <c r="A115" t="s">
        <v>207</v>
      </c>
      <c r="B115" t="s">
        <v>208</v>
      </c>
      <c r="C115" s="6">
        <v>-8365.17</v>
      </c>
      <c r="D115" s="6">
        <v>-3909.26</v>
      </c>
      <c r="E115" s="6">
        <v>-119.58</v>
      </c>
      <c r="F115" s="6">
        <v>-26</v>
      </c>
      <c r="G115" s="6"/>
      <c r="H115" s="6">
        <v>-6428.66</v>
      </c>
      <c r="I115" s="6">
        <v>-3507.5</v>
      </c>
      <c r="J115" s="6"/>
      <c r="K115" s="6">
        <v>-22356.17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>
        <v>10</v>
      </c>
      <c r="F117" s="6"/>
      <c r="G117" s="6"/>
      <c r="H117" s="6"/>
      <c r="I117" s="6"/>
      <c r="J117" s="6"/>
      <c r="K117" s="6">
        <v>10</v>
      </c>
    </row>
    <row r="118" spans="1:11">
      <c r="A118" t="s">
        <v>213</v>
      </c>
      <c r="B118" t="s">
        <v>214</v>
      </c>
      <c r="C118" s="6"/>
      <c r="D118" s="6">
        <v>-0.5</v>
      </c>
      <c r="E118" s="6"/>
      <c r="F118" s="6"/>
      <c r="G118" s="6"/>
      <c r="H118" s="6"/>
      <c r="I118" s="6"/>
      <c r="J118" s="6"/>
      <c r="K118" s="6">
        <v>-0.5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265876.34999999998</v>
      </c>
      <c r="D120" s="8">
        <v>318278.43</v>
      </c>
      <c r="E120" s="8">
        <v>332026.43</v>
      </c>
      <c r="F120" s="8">
        <v>380317.41</v>
      </c>
      <c r="G120" s="8">
        <v>289534.32</v>
      </c>
      <c r="H120" s="8">
        <v>375458.63</v>
      </c>
      <c r="I120" s="8">
        <v>262443.75</v>
      </c>
      <c r="J120" s="8">
        <v>361942.29</v>
      </c>
      <c r="K120" s="8">
        <v>2585877.61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0.126</v>
      </c>
      <c r="D121" s="9">
        <f t="shared" ref="D121:K121" si="1">IF(D$10=0," ",ROUND(D120/D$10,3))</f>
        <v>0.13700000000000001</v>
      </c>
      <c r="E121" s="9">
        <f t="shared" si="1"/>
        <v>0.14399999999999999</v>
      </c>
      <c r="F121" s="9">
        <f t="shared" si="1"/>
        <v>0.16300000000000001</v>
      </c>
      <c r="G121" s="9">
        <f t="shared" si="1"/>
        <v>0.11899999999999999</v>
      </c>
      <c r="H121" s="9">
        <f t="shared" si="1"/>
        <v>0.152</v>
      </c>
      <c r="I121" s="9">
        <f t="shared" si="1"/>
        <v>0.112</v>
      </c>
      <c r="J121" s="9">
        <f t="shared" si="1"/>
        <v>0.14899999999999999</v>
      </c>
      <c r="K121" s="9">
        <f t="shared" si="1"/>
        <v>0.13800000000000001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-182040.24</v>
      </c>
      <c r="D123" s="6">
        <v>-166229.49</v>
      </c>
      <c r="E123" s="6">
        <v>-196506.33</v>
      </c>
      <c r="F123" s="6">
        <v>-180465.27</v>
      </c>
      <c r="G123" s="6">
        <v>-257043.36</v>
      </c>
      <c r="H123" s="6">
        <v>-171707.88</v>
      </c>
      <c r="I123" s="6">
        <v>-237308.25</v>
      </c>
      <c r="J123" s="6">
        <v>-218964.37</v>
      </c>
      <c r="K123" s="6">
        <v>-1610265.19</v>
      </c>
    </row>
    <row r="124" spans="1:11">
      <c r="A124" t="s">
        <v>221</v>
      </c>
      <c r="B124" t="s">
        <v>222</v>
      </c>
      <c r="C124" s="6">
        <v>-159145.85999999999</v>
      </c>
      <c r="D124" s="6">
        <v>-143505.19</v>
      </c>
      <c r="E124" s="6">
        <v>-173390.03</v>
      </c>
      <c r="F124" s="6">
        <v>-157473.23000000001</v>
      </c>
      <c r="G124" s="6">
        <v>-233069.79</v>
      </c>
      <c r="H124" s="6">
        <v>-145783.29999999999</v>
      </c>
      <c r="I124" s="6">
        <v>-215266.26</v>
      </c>
      <c r="J124" s="6">
        <v>-167208.65</v>
      </c>
      <c r="K124" s="6">
        <v>-1394842.31</v>
      </c>
    </row>
    <row r="125" spans="1:11">
      <c r="A125" t="s">
        <v>223</v>
      </c>
      <c r="B125" t="s">
        <v>224</v>
      </c>
      <c r="C125" s="6">
        <v>-16852</v>
      </c>
      <c r="D125" s="6">
        <v>-15180</v>
      </c>
      <c r="E125" s="6">
        <v>-16159</v>
      </c>
      <c r="F125" s="6">
        <v>-15877.67</v>
      </c>
      <c r="G125" s="6">
        <v>-15497.43</v>
      </c>
      <c r="H125" s="6">
        <v>-15627.9</v>
      </c>
      <c r="I125" s="6">
        <v>-15598</v>
      </c>
      <c r="J125" s="6">
        <v>-15851</v>
      </c>
      <c r="K125" s="6">
        <v>-126643</v>
      </c>
    </row>
    <row r="126" spans="1:11">
      <c r="A126" t="s">
        <v>225</v>
      </c>
      <c r="B126" t="s">
        <v>226</v>
      </c>
      <c r="C126" s="6"/>
      <c r="D126" s="6">
        <v>-4780</v>
      </c>
      <c r="E126" s="6">
        <v>-80.37</v>
      </c>
      <c r="F126" s="6"/>
      <c r="G126" s="6">
        <v>-2000</v>
      </c>
      <c r="H126" s="6">
        <v>-2380</v>
      </c>
      <c r="I126" s="6"/>
      <c r="J126" s="6">
        <v>-2300</v>
      </c>
      <c r="K126" s="6">
        <v>-11540.37</v>
      </c>
    </row>
    <row r="127" spans="1:11">
      <c r="A127" t="s">
        <v>227</v>
      </c>
      <c r="B127" t="s">
        <v>228</v>
      </c>
      <c r="C127" s="6">
        <v>-3552</v>
      </c>
      <c r="D127" s="6">
        <v>-1489</v>
      </c>
      <c r="E127" s="6">
        <v>-5353.37</v>
      </c>
      <c r="F127" s="6">
        <v>-5901</v>
      </c>
      <c r="G127" s="6">
        <v>-5310</v>
      </c>
      <c r="H127" s="6">
        <v>-6732.47</v>
      </c>
      <c r="I127" s="6">
        <v>-5574.8</v>
      </c>
      <c r="J127" s="6">
        <v>-32352.76</v>
      </c>
      <c r="K127" s="6">
        <v>-66265.399999999994</v>
      </c>
    </row>
    <row r="128" spans="1:11">
      <c r="A128" t="s">
        <v>229</v>
      </c>
      <c r="B128" t="s">
        <v>230</v>
      </c>
      <c r="C128" s="4">
        <v>-2490.38</v>
      </c>
      <c r="D128" s="4">
        <v>-1275.3</v>
      </c>
      <c r="E128" s="4">
        <v>-1523.56</v>
      </c>
      <c r="F128" s="4">
        <v>-1213.3699999999999</v>
      </c>
      <c r="G128" s="4">
        <v>-1166.1400000000001</v>
      </c>
      <c r="H128" s="4">
        <v>-1184.21</v>
      </c>
      <c r="I128">
        <v>-869.19</v>
      </c>
      <c r="J128" s="4">
        <v>-1251.96</v>
      </c>
      <c r="K128" s="4">
        <v>-10974.11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4006</v>
      </c>
      <c r="C5" s="11">
        <v>4006</v>
      </c>
      <c r="D5" s="11">
        <v>4006</v>
      </c>
      <c r="E5" s="11">
        <v>4006</v>
      </c>
      <c r="F5" s="11">
        <v>4006</v>
      </c>
      <c r="G5" s="11">
        <v>4006</v>
      </c>
      <c r="H5" s="11">
        <v>4006</v>
      </c>
      <c r="I5" s="11">
        <v>4006</v>
      </c>
      <c r="J5" s="11">
        <v>4006</v>
      </c>
      <c r="K5" s="11">
        <v>4006</v>
      </c>
    </row>
    <row r="6" spans="1:52" s="13" customFormat="1" ht="28.5">
      <c r="A6" s="12" t="s">
        <v>8</v>
      </c>
      <c r="B6" s="13" t="s">
        <v>272</v>
      </c>
      <c r="C6" s="13" t="s">
        <v>272</v>
      </c>
      <c r="D6" s="13" t="s">
        <v>272</v>
      </c>
      <c r="E6" s="13" t="s">
        <v>272</v>
      </c>
      <c r="F6" s="13" t="s">
        <v>272</v>
      </c>
      <c r="G6" s="13" t="s">
        <v>272</v>
      </c>
      <c r="H6" s="13" t="s">
        <v>272</v>
      </c>
      <c r="I6" s="13" t="s">
        <v>272</v>
      </c>
      <c r="J6" s="13" t="s">
        <v>272</v>
      </c>
      <c r="K6" s="13" t="s">
        <v>272</v>
      </c>
    </row>
    <row r="7" spans="1:52" s="11" customFormat="1">
      <c r="A7" s="10" t="s">
        <v>10</v>
      </c>
      <c r="B7" s="11" t="s">
        <v>247</v>
      </c>
      <c r="C7" s="11" t="s">
        <v>247</v>
      </c>
      <c r="D7" s="11" t="s">
        <v>247</v>
      </c>
      <c r="E7" s="11" t="s">
        <v>247</v>
      </c>
      <c r="F7" s="11" t="s">
        <v>247</v>
      </c>
      <c r="G7" s="11" t="s">
        <v>247</v>
      </c>
      <c r="H7" s="11" t="s">
        <v>247</v>
      </c>
      <c r="I7" s="11" t="s">
        <v>247</v>
      </c>
      <c r="J7" s="11" t="s">
        <v>247</v>
      </c>
      <c r="K7" s="11" t="s">
        <v>247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2754083.55</v>
      </c>
      <c r="D10" s="8">
        <v>2893693.49</v>
      </c>
      <c r="E10" s="8">
        <v>2627954.7599999998</v>
      </c>
      <c r="F10" s="8">
        <v>2843288.39</v>
      </c>
      <c r="G10" s="8">
        <v>3316272.94</v>
      </c>
      <c r="H10" s="8">
        <v>3380490.65</v>
      </c>
      <c r="I10" s="8">
        <v>2789331.78</v>
      </c>
      <c r="J10" s="8">
        <v>3133451.19</v>
      </c>
      <c r="K10" s="8">
        <v>23738566.75</v>
      </c>
    </row>
    <row r="11" spans="1:52">
      <c r="A11" t="s">
        <v>25</v>
      </c>
      <c r="B11" t="s">
        <v>26</v>
      </c>
      <c r="C11" s="6">
        <v>2754083.55</v>
      </c>
      <c r="D11" s="6">
        <v>2893693.49</v>
      </c>
      <c r="E11" s="6">
        <v>2627954.7599999998</v>
      </c>
      <c r="F11" s="6">
        <v>2843288.39</v>
      </c>
      <c r="G11" s="6">
        <v>3316272.94</v>
      </c>
      <c r="H11" s="6">
        <v>3380490.65</v>
      </c>
      <c r="I11" s="6">
        <v>2789331.78</v>
      </c>
      <c r="J11" s="6">
        <v>3133451.19</v>
      </c>
      <c r="K11" s="6">
        <v>23738566.75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-1817072.23</v>
      </c>
      <c r="D13" s="6">
        <v>-1987886.97</v>
      </c>
      <c r="E13" s="6">
        <v>-1760029.74</v>
      </c>
      <c r="F13" s="6">
        <v>-1906033.14</v>
      </c>
      <c r="G13" s="6">
        <v>-2261903.87</v>
      </c>
      <c r="H13" s="6">
        <v>-2312124.04</v>
      </c>
      <c r="I13" s="6">
        <v>-1883563.19</v>
      </c>
      <c r="J13" s="6">
        <v>-2132731.0099999998</v>
      </c>
      <c r="K13" s="6">
        <v>-16061344.189999999</v>
      </c>
    </row>
    <row r="14" spans="1:52">
      <c r="A14">
        <v>3</v>
      </c>
      <c r="B14" t="s">
        <v>30</v>
      </c>
      <c r="C14" s="6">
        <v>937011.32</v>
      </c>
      <c r="D14" s="6">
        <v>905806.52</v>
      </c>
      <c r="E14" s="6">
        <v>867925.02</v>
      </c>
      <c r="F14" s="6">
        <v>937255.25</v>
      </c>
      <c r="G14" s="6">
        <v>1054369.07</v>
      </c>
      <c r="H14" s="6">
        <v>1068366.6100000001</v>
      </c>
      <c r="I14" s="6">
        <v>905768.59</v>
      </c>
      <c r="J14" s="6">
        <v>1000720.18</v>
      </c>
      <c r="K14" s="6">
        <v>7677222.5599999996</v>
      </c>
    </row>
    <row r="15" spans="1:52" s="7" customFormat="1">
      <c r="A15" s="7">
        <v>4</v>
      </c>
      <c r="B15" s="7" t="s">
        <v>31</v>
      </c>
      <c r="C15" s="9">
        <f>IF(C$10=0," ",ROUND(C14/C$10,3))</f>
        <v>0.34</v>
      </c>
      <c r="D15" s="9">
        <f t="shared" ref="D15:K15" si="0">IF(D$10=0," ",ROUND(D14/D$10,3))</f>
        <v>0.313</v>
      </c>
      <c r="E15" s="9">
        <f t="shared" si="0"/>
        <v>0.33</v>
      </c>
      <c r="F15" s="9">
        <f t="shared" si="0"/>
        <v>0.33</v>
      </c>
      <c r="G15" s="9">
        <f t="shared" si="0"/>
        <v>0.318</v>
      </c>
      <c r="H15" s="9">
        <f t="shared" si="0"/>
        <v>0.316</v>
      </c>
      <c r="I15" s="9">
        <f t="shared" si="0"/>
        <v>0.32500000000000001</v>
      </c>
      <c r="J15" s="9">
        <f t="shared" si="0"/>
        <v>0.31900000000000001</v>
      </c>
      <c r="K15" s="9">
        <f t="shared" si="0"/>
        <v>0.32300000000000001</v>
      </c>
    </row>
    <row r="16" spans="1:52">
      <c r="A16">
        <v>5</v>
      </c>
      <c r="B16" t="s">
        <v>32</v>
      </c>
      <c r="C16" s="6">
        <v>-54435.1</v>
      </c>
      <c r="D16" s="6">
        <v>-51958.41</v>
      </c>
      <c r="E16" s="6">
        <v>-58542.61</v>
      </c>
      <c r="F16" s="6">
        <v>-35335.51</v>
      </c>
      <c r="G16" s="6">
        <v>-41566.550000000003</v>
      </c>
      <c r="H16" s="6">
        <v>-33243.11</v>
      </c>
      <c r="I16" s="6">
        <v>-33775.03</v>
      </c>
      <c r="J16" s="6">
        <v>-39884.61</v>
      </c>
      <c r="K16" s="6">
        <v>-348740.93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-37466.92</v>
      </c>
      <c r="D18" s="6">
        <v>-37375.29</v>
      </c>
      <c r="E18" s="6">
        <v>-42013.01</v>
      </c>
      <c r="F18" s="6">
        <v>-16773.990000000002</v>
      </c>
      <c r="G18" s="6">
        <v>-19452.62</v>
      </c>
      <c r="H18" s="6">
        <v>-10403.94</v>
      </c>
      <c r="I18" s="6">
        <v>-14975.37</v>
      </c>
      <c r="J18" s="6">
        <v>-19992.900000000001</v>
      </c>
      <c r="K18" s="6">
        <v>-198454.04</v>
      </c>
    </row>
    <row r="19" spans="1:11">
      <c r="A19" t="s">
        <v>35</v>
      </c>
      <c r="B19" t="s">
        <v>36</v>
      </c>
      <c r="C19" s="6">
        <v>-8669.68</v>
      </c>
      <c r="D19" s="6">
        <v>-1354.14</v>
      </c>
      <c r="E19" s="6">
        <v>5515.04</v>
      </c>
      <c r="F19" s="6">
        <v>4832.13</v>
      </c>
      <c r="G19" s="6">
        <v>-10250.83</v>
      </c>
      <c r="H19" s="6">
        <v>-18223.89</v>
      </c>
      <c r="I19" s="6">
        <v>-54160.13</v>
      </c>
      <c r="J19" s="6">
        <v>-14622.39</v>
      </c>
      <c r="K19" s="6">
        <v>-96933.89</v>
      </c>
    </row>
    <row r="20" spans="1:11">
      <c r="A20" t="s">
        <v>37</v>
      </c>
      <c r="B20" t="s">
        <v>38</v>
      </c>
      <c r="C20" s="6"/>
      <c r="D20" s="6">
        <v>-928.71</v>
      </c>
      <c r="E20" s="6"/>
      <c r="F20" s="6"/>
      <c r="G20" s="6"/>
      <c r="H20" s="6"/>
      <c r="I20" s="6">
        <v>-5097.3900000000003</v>
      </c>
      <c r="J20" s="6">
        <v>-215.14</v>
      </c>
      <c r="K20" s="6">
        <v>-6241.24</v>
      </c>
    </row>
    <row r="21" spans="1:11">
      <c r="A21" t="s">
        <v>39</v>
      </c>
      <c r="B21" t="s">
        <v>40</v>
      </c>
      <c r="C21" s="6">
        <v>-11319.42</v>
      </c>
      <c r="D21" s="6">
        <v>-20022.2</v>
      </c>
      <c r="E21" s="6">
        <v>-27447.13</v>
      </c>
      <c r="F21" s="6">
        <v>-17584.87</v>
      </c>
      <c r="G21" s="6">
        <v>-5160.7</v>
      </c>
      <c r="H21" s="6">
        <v>2864.39</v>
      </c>
      <c r="I21" s="6">
        <v>54160.13</v>
      </c>
      <c r="J21" s="6">
        <v>14622.39</v>
      </c>
      <c r="K21" s="6">
        <v>-9887.41</v>
      </c>
    </row>
    <row r="22" spans="1:11">
      <c r="A22" t="s">
        <v>41</v>
      </c>
      <c r="B22" t="s">
        <v>42</v>
      </c>
      <c r="C22" s="6">
        <v>-17477.82</v>
      </c>
      <c r="D22" s="6">
        <v>-15070.24</v>
      </c>
      <c r="E22" s="6">
        <v>-20080.919999999998</v>
      </c>
      <c r="F22" s="6">
        <v>-4021.25</v>
      </c>
      <c r="G22" s="6">
        <v>-4041.09</v>
      </c>
      <c r="H22" s="6">
        <v>4955.5600000000004</v>
      </c>
      <c r="I22" s="6">
        <v>-9877.98</v>
      </c>
      <c r="J22" s="6">
        <v>-19777.759999999998</v>
      </c>
      <c r="K22" s="6">
        <v>-85391.5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-16968.18</v>
      </c>
      <c r="D26" s="6">
        <v>-14583.12</v>
      </c>
      <c r="E26" s="6">
        <v>-16529.599999999999</v>
      </c>
      <c r="F26" s="6">
        <v>-18561.52</v>
      </c>
      <c r="G26" s="6">
        <v>-22113.93</v>
      </c>
      <c r="H26" s="6">
        <v>-22839.17</v>
      </c>
      <c r="I26" s="6">
        <v>-18799.66</v>
      </c>
      <c r="J26" s="6">
        <v>-19891.71</v>
      </c>
      <c r="K26" s="6">
        <v>-150286.89000000001</v>
      </c>
    </row>
    <row r="27" spans="1:11">
      <c r="A27" t="s">
        <v>49</v>
      </c>
      <c r="B27" t="s">
        <v>50</v>
      </c>
      <c r="C27" s="6">
        <v>-16968.18</v>
      </c>
      <c r="D27" s="6">
        <v>-17583.12</v>
      </c>
      <c r="E27" s="6">
        <v>-16529.599999999999</v>
      </c>
      <c r="F27" s="6">
        <v>-18561.52</v>
      </c>
      <c r="G27" s="6">
        <v>-22113.93</v>
      </c>
      <c r="H27" s="6">
        <v>-22839.17</v>
      </c>
      <c r="I27" s="6">
        <v>-18799.66</v>
      </c>
      <c r="J27" s="6">
        <v>-19891.71</v>
      </c>
      <c r="K27" s="6">
        <v>-153286.89000000001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>
        <v>3000</v>
      </c>
      <c r="E30" s="6"/>
      <c r="F30" s="6"/>
      <c r="G30" s="6"/>
      <c r="H30" s="6"/>
      <c r="I30" s="6"/>
      <c r="J30" s="6"/>
      <c r="K30" s="6">
        <v>3000</v>
      </c>
    </row>
    <row r="31" spans="1:11" s="7" customFormat="1">
      <c r="A31" s="7">
        <v>10</v>
      </c>
      <c r="B31" s="7" t="s">
        <v>57</v>
      </c>
      <c r="C31" s="8">
        <v>882576.22</v>
      </c>
      <c r="D31" s="8">
        <v>853848.11</v>
      </c>
      <c r="E31" s="8">
        <v>809382.41</v>
      </c>
      <c r="F31" s="8">
        <v>901919.74</v>
      </c>
      <c r="G31" s="8">
        <v>1012802.52</v>
      </c>
      <c r="H31" s="8">
        <v>1035123.5</v>
      </c>
      <c r="I31" s="8">
        <v>871993.56</v>
      </c>
      <c r="J31" s="8">
        <v>960835.57</v>
      </c>
      <c r="K31" s="8">
        <v>7328481.6299999999</v>
      </c>
    </row>
    <row r="32" spans="1:11" s="7" customFormat="1">
      <c r="A32" s="7">
        <v>11</v>
      </c>
      <c r="B32" s="7" t="s">
        <v>58</v>
      </c>
      <c r="C32" s="8">
        <v>-35450.660000000003</v>
      </c>
      <c r="D32" s="8">
        <v>-34069.730000000003</v>
      </c>
      <c r="E32" s="8">
        <v>-33712.370000000003</v>
      </c>
      <c r="F32" s="8">
        <v>-31365.439999999999</v>
      </c>
      <c r="G32" s="8">
        <v>-49405.35</v>
      </c>
      <c r="H32" s="8">
        <v>-46197.49</v>
      </c>
      <c r="I32" s="8">
        <v>-40871.74</v>
      </c>
      <c r="J32" s="8">
        <v>-48081.67</v>
      </c>
      <c r="K32" s="8">
        <v>-319154.45</v>
      </c>
    </row>
    <row r="33" spans="1:11">
      <c r="A33">
        <v>12</v>
      </c>
      <c r="B33" t="s">
        <v>59</v>
      </c>
      <c r="C33" s="6">
        <v>-323369.40000000002</v>
      </c>
      <c r="D33" s="6">
        <v>-391892.31</v>
      </c>
      <c r="E33" s="6">
        <v>-343917.47</v>
      </c>
      <c r="F33" s="6">
        <v>-338181.95</v>
      </c>
      <c r="G33" s="6">
        <v>-367109.28</v>
      </c>
      <c r="H33" s="6">
        <v>-341900.45</v>
      </c>
      <c r="I33" s="6">
        <v>-393485.36</v>
      </c>
      <c r="J33" s="6">
        <v>-398921.34</v>
      </c>
      <c r="K33" s="6">
        <v>-2898777.56</v>
      </c>
    </row>
    <row r="34" spans="1:11">
      <c r="A34">
        <v>13</v>
      </c>
      <c r="B34" t="s">
        <v>60</v>
      </c>
      <c r="C34" s="6">
        <v>-140217.9</v>
      </c>
      <c r="D34" s="6">
        <v>-172798.36</v>
      </c>
      <c r="E34" s="6">
        <v>-157826.06</v>
      </c>
      <c r="F34" s="6">
        <v>-125190.36</v>
      </c>
      <c r="G34" s="6">
        <v>-166874.67000000001</v>
      </c>
      <c r="H34" s="6">
        <v>-148333.29</v>
      </c>
      <c r="I34" s="6">
        <v>-181457.81</v>
      </c>
      <c r="J34" s="6">
        <v>-179084.82</v>
      </c>
      <c r="K34" s="6">
        <v>-1271783.27</v>
      </c>
    </row>
    <row r="35" spans="1:11">
      <c r="A35" t="s">
        <v>61</v>
      </c>
      <c r="B35" t="s">
        <v>62</v>
      </c>
      <c r="C35" s="6">
        <v>-84263</v>
      </c>
      <c r="D35" s="6">
        <v>-102863</v>
      </c>
      <c r="E35" s="6">
        <v>-99485</v>
      </c>
      <c r="F35" s="6">
        <v>-104832</v>
      </c>
      <c r="G35" s="6">
        <v>-96705</v>
      </c>
      <c r="H35" s="6">
        <v>-92505</v>
      </c>
      <c r="I35" s="6">
        <v>-93185</v>
      </c>
      <c r="J35" s="6">
        <v>-114256</v>
      </c>
      <c r="K35" s="6">
        <v>-788094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-2000</v>
      </c>
      <c r="E37" s="6">
        <v>-3000</v>
      </c>
      <c r="F37" s="6">
        <v>-2000</v>
      </c>
      <c r="G37" s="6">
        <v>-2000</v>
      </c>
      <c r="H37" s="6">
        <v>-6800</v>
      </c>
      <c r="I37" s="6">
        <v>-6800</v>
      </c>
      <c r="J37" s="6">
        <v>-7680</v>
      </c>
      <c r="K37" s="6">
        <v>-32280</v>
      </c>
    </row>
    <row r="38" spans="1:11">
      <c r="A38" t="s">
        <v>67</v>
      </c>
      <c r="B38" t="s">
        <v>68</v>
      </c>
      <c r="C38" s="6">
        <v>-12178.53</v>
      </c>
      <c r="D38" s="6">
        <v>-21865.49</v>
      </c>
      <c r="E38" s="6">
        <v>-16722.54</v>
      </c>
      <c r="F38" s="6">
        <v>-7125.44</v>
      </c>
      <c r="G38" s="6">
        <v>-11707.02</v>
      </c>
      <c r="H38" s="6">
        <v>-11589.79</v>
      </c>
      <c r="I38" s="6">
        <v>-6639.32</v>
      </c>
      <c r="J38" s="6">
        <v>-11527.61</v>
      </c>
      <c r="K38" s="6">
        <v>-99355.74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-70000</v>
      </c>
      <c r="J39" s="6">
        <v>-24000</v>
      </c>
      <c r="K39" s="6">
        <v>-174000</v>
      </c>
    </row>
    <row r="40" spans="1:11">
      <c r="A40" t="s">
        <v>71</v>
      </c>
      <c r="B40" t="s">
        <v>72</v>
      </c>
      <c r="C40" s="6">
        <v>-11394.05</v>
      </c>
      <c r="D40" s="6">
        <v>-9873.5499999999993</v>
      </c>
      <c r="E40" s="6">
        <v>-21805.599999999999</v>
      </c>
      <c r="F40" s="6">
        <v>13193</v>
      </c>
      <c r="G40" s="6">
        <v>-28435.8</v>
      </c>
      <c r="H40" s="6">
        <v>-26304.1</v>
      </c>
      <c r="I40" s="6">
        <v>-3088.5</v>
      </c>
      <c r="J40" s="6">
        <v>1803.2</v>
      </c>
      <c r="K40" s="6">
        <v>-85905.4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-8971.43</v>
      </c>
      <c r="H41" s="6"/>
      <c r="I41" s="6">
        <v>8571.43</v>
      </c>
      <c r="J41" s="6">
        <v>-15000</v>
      </c>
      <c r="K41" s="6">
        <v>-15400</v>
      </c>
    </row>
    <row r="42" spans="1:11">
      <c r="A42" t="s">
        <v>75</v>
      </c>
      <c r="B42" t="s">
        <v>76</v>
      </c>
      <c r="C42" s="6"/>
      <c r="D42" s="6"/>
      <c r="E42" s="6">
        <v>-2290</v>
      </c>
      <c r="F42" s="6">
        <v>-5220</v>
      </c>
      <c r="G42" s="6"/>
      <c r="H42" s="6">
        <v>235</v>
      </c>
      <c r="I42" s="6"/>
      <c r="J42" s="6"/>
      <c r="K42" s="6">
        <v>-7275</v>
      </c>
    </row>
    <row r="43" spans="1:11">
      <c r="A43" t="s">
        <v>77</v>
      </c>
      <c r="B43" t="s">
        <v>78</v>
      </c>
      <c r="C43" s="6">
        <v>-3538.65</v>
      </c>
      <c r="D43" s="6">
        <v>-3538.65</v>
      </c>
      <c r="E43" s="6">
        <v>-2642.25</v>
      </c>
      <c r="F43" s="6">
        <v>-1720.25</v>
      </c>
      <c r="G43" s="6">
        <v>-1632.75</v>
      </c>
      <c r="H43" s="6">
        <v>-1632.75</v>
      </c>
      <c r="I43" s="6">
        <v>-1632.75</v>
      </c>
      <c r="J43" s="6">
        <v>-1632.75</v>
      </c>
      <c r="K43" s="6">
        <v>-17970.8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-2677</v>
      </c>
      <c r="D45" s="6">
        <v>-3286</v>
      </c>
      <c r="E45" s="6">
        <v>-3294</v>
      </c>
      <c r="F45" s="6">
        <v>-3319</v>
      </c>
      <c r="G45" s="6">
        <v>-3256</v>
      </c>
      <c r="H45" s="6">
        <v>-3070</v>
      </c>
      <c r="I45" s="6">
        <v>-3097</v>
      </c>
      <c r="J45" s="6">
        <v>-3875</v>
      </c>
      <c r="K45" s="6">
        <v>-25874</v>
      </c>
    </row>
    <row r="46" spans="1:11">
      <c r="A46" t="s">
        <v>83</v>
      </c>
      <c r="B46" t="s">
        <v>84</v>
      </c>
      <c r="C46" s="6"/>
      <c r="D46" s="6">
        <v>-5205</v>
      </c>
      <c r="E46" s="6">
        <v>-3420</v>
      </c>
      <c r="F46" s="6"/>
      <c r="G46" s="6"/>
      <c r="H46" s="6"/>
      <c r="I46" s="6">
        <v>-2670</v>
      </c>
      <c r="J46" s="6"/>
      <c r="K46" s="6">
        <v>-11295</v>
      </c>
    </row>
    <row r="47" spans="1:11">
      <c r="A47" t="s">
        <v>85</v>
      </c>
      <c r="B47" t="s">
        <v>86</v>
      </c>
      <c r="C47" s="6">
        <v>-4166.67</v>
      </c>
      <c r="D47" s="6">
        <v>-4166.67</v>
      </c>
      <c r="E47" s="6">
        <v>4833.33</v>
      </c>
      <c r="F47" s="6">
        <v>-4166.67</v>
      </c>
      <c r="G47" s="6">
        <v>-4166.67</v>
      </c>
      <c r="H47" s="6">
        <v>3333.35</v>
      </c>
      <c r="I47" s="6">
        <v>-2916.67</v>
      </c>
      <c r="J47" s="6">
        <v>-2916.66</v>
      </c>
      <c r="K47" s="6">
        <v>-14333.33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-117227.98</v>
      </c>
      <c r="D49" s="6">
        <v>-115983.01</v>
      </c>
      <c r="E49" s="6">
        <v>-115983.01</v>
      </c>
      <c r="F49" s="6">
        <v>-115983.01</v>
      </c>
      <c r="G49" s="6">
        <v>-115983.01</v>
      </c>
      <c r="H49" s="6">
        <v>-115983.01</v>
      </c>
      <c r="I49" s="6">
        <v>-115983.01</v>
      </c>
      <c r="J49" s="6">
        <v>-115983.01</v>
      </c>
      <c r="K49" s="6">
        <v>-929109.05</v>
      </c>
    </row>
    <row r="50" spans="1:11">
      <c r="A50" t="s">
        <v>90</v>
      </c>
      <c r="B50" t="s">
        <v>91</v>
      </c>
      <c r="C50" s="6">
        <v>-55199.87</v>
      </c>
      <c r="D50" s="6">
        <v>-55199.87</v>
      </c>
      <c r="E50" s="6">
        <v>-55199.87</v>
      </c>
      <c r="F50" s="6">
        <v>-55199.87</v>
      </c>
      <c r="G50" s="6">
        <v>-55199.87</v>
      </c>
      <c r="H50" s="6">
        <v>-55199.87</v>
      </c>
      <c r="I50" s="6">
        <v>-55199.87</v>
      </c>
      <c r="J50" s="6">
        <v>-55199.87</v>
      </c>
      <c r="K50" s="6">
        <v>-441598.96</v>
      </c>
    </row>
    <row r="51" spans="1:11">
      <c r="A51" t="s">
        <v>92</v>
      </c>
      <c r="B51" t="s">
        <v>93</v>
      </c>
      <c r="C51" s="6">
        <v>-53958.73</v>
      </c>
      <c r="D51" s="6">
        <v>-53958.73</v>
      </c>
      <c r="E51" s="6">
        <v>-53958.73</v>
      </c>
      <c r="F51" s="6">
        <v>-53958.73</v>
      </c>
      <c r="G51" s="6">
        <v>-53958.73</v>
      </c>
      <c r="H51" s="6">
        <v>-53958.73</v>
      </c>
      <c r="I51" s="6">
        <v>-53958.73</v>
      </c>
      <c r="J51" s="6">
        <v>-53958.73</v>
      </c>
      <c r="K51" s="6">
        <v>-431669.84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-6349.53</v>
      </c>
      <c r="D53" s="6">
        <v>-6349.53</v>
      </c>
      <c r="E53" s="6">
        <v>-6349.53</v>
      </c>
      <c r="F53" s="6">
        <v>-6349.53</v>
      </c>
      <c r="G53" s="6">
        <v>-6349.53</v>
      </c>
      <c r="H53" s="6">
        <v>-6349.53</v>
      </c>
      <c r="I53" s="6">
        <v>-6349.53</v>
      </c>
      <c r="J53" s="6">
        <v>-6349.53</v>
      </c>
      <c r="K53" s="6">
        <v>-50796.24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>
        <v>-1244.97</v>
      </c>
      <c r="D55" s="6"/>
      <c r="E55" s="6"/>
      <c r="F55" s="6"/>
      <c r="G55" s="6"/>
      <c r="H55" s="6"/>
      <c r="I55" s="6"/>
      <c r="J55" s="6"/>
      <c r="K55" s="6">
        <v>-1244.97</v>
      </c>
    </row>
    <row r="56" spans="1:11">
      <c r="A56" t="s">
        <v>102</v>
      </c>
      <c r="B56" t="s">
        <v>103</v>
      </c>
      <c r="C56" s="6">
        <v>-474.88</v>
      </c>
      <c r="D56" s="6">
        <v>-474.88</v>
      </c>
      <c r="E56" s="6">
        <v>-474.88</v>
      </c>
      <c r="F56" s="6">
        <v>-474.88</v>
      </c>
      <c r="G56" s="6">
        <v>-474.88</v>
      </c>
      <c r="H56" s="6">
        <v>-474.88</v>
      </c>
      <c r="I56" s="6">
        <v>-474.88</v>
      </c>
      <c r="J56" s="6">
        <v>-474.88</v>
      </c>
      <c r="K56" s="6">
        <v>-3799.04</v>
      </c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-6833.95</v>
      </c>
      <c r="D60" s="6">
        <v>-7081.96</v>
      </c>
      <c r="E60" s="6">
        <v>-6732.86</v>
      </c>
      <c r="F60" s="6">
        <v>-6919.1</v>
      </c>
      <c r="G60" s="6">
        <v>-6919.1</v>
      </c>
      <c r="H60" s="6">
        <v>-7871.38</v>
      </c>
      <c r="I60" s="6">
        <v>-8120.83</v>
      </c>
      <c r="J60" s="6">
        <v>-7779.15</v>
      </c>
      <c r="K60" s="6">
        <v>-58258.33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-175.34</v>
      </c>
      <c r="D62" s="6">
        <v>-181.19</v>
      </c>
      <c r="E62" s="6">
        <v>-175.34</v>
      </c>
      <c r="F62" s="6">
        <v>-181.19</v>
      </c>
      <c r="G62" s="6">
        <v>-181.19</v>
      </c>
      <c r="H62" s="6">
        <v>-1358.9</v>
      </c>
      <c r="I62" s="6">
        <v>-1404.2</v>
      </c>
      <c r="J62" s="6">
        <v>-1358.9</v>
      </c>
      <c r="K62" s="6">
        <v>-5016.25</v>
      </c>
    </row>
    <row r="63" spans="1:11">
      <c r="A63" t="s">
        <v>115</v>
      </c>
      <c r="B63" t="s">
        <v>116</v>
      </c>
      <c r="C63" s="6">
        <v>-6332.16</v>
      </c>
      <c r="D63" s="6">
        <v>-6563.42</v>
      </c>
      <c r="E63" s="6">
        <v>-6231.07</v>
      </c>
      <c r="F63" s="6">
        <v>-6400.56</v>
      </c>
      <c r="G63" s="6">
        <v>-6400.56</v>
      </c>
      <c r="H63" s="6">
        <v>-6194.08</v>
      </c>
      <c r="I63" s="6">
        <v>-6400.56</v>
      </c>
      <c r="J63" s="6">
        <v>-6130.28</v>
      </c>
      <c r="K63" s="6">
        <v>-50652.69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-326.45</v>
      </c>
      <c r="D65" s="6">
        <v>-337.35</v>
      </c>
      <c r="E65" s="6">
        <v>-326.45</v>
      </c>
      <c r="F65" s="6">
        <v>-337.35</v>
      </c>
      <c r="G65" s="6">
        <v>-337.35</v>
      </c>
      <c r="H65" s="6">
        <v>-318.39999999999998</v>
      </c>
      <c r="I65" s="6">
        <v>-316.07</v>
      </c>
      <c r="J65" s="6">
        <v>-289.97000000000003</v>
      </c>
      <c r="K65" s="6">
        <v>-2589.39</v>
      </c>
    </row>
    <row r="66" spans="1:11">
      <c r="A66">
        <v>17</v>
      </c>
      <c r="B66" t="s">
        <v>121</v>
      </c>
      <c r="C66" s="6">
        <v>-59089.57</v>
      </c>
      <c r="D66" s="6">
        <v>-96028.98</v>
      </c>
      <c r="E66" s="6">
        <v>-63375.54</v>
      </c>
      <c r="F66" s="6">
        <v>-90089.48</v>
      </c>
      <c r="G66" s="6">
        <v>-77332.5</v>
      </c>
      <c r="H66" s="6">
        <v>-69712.77</v>
      </c>
      <c r="I66" s="6">
        <v>-87923.71</v>
      </c>
      <c r="J66" s="6">
        <v>-96074.36</v>
      </c>
      <c r="K66" s="6">
        <v>-639626.91</v>
      </c>
    </row>
    <row r="67" spans="1:11">
      <c r="A67">
        <v>18</v>
      </c>
      <c r="B67" t="s">
        <v>122</v>
      </c>
      <c r="C67" s="6">
        <v>-16120</v>
      </c>
      <c r="D67" s="6">
        <v>-15877.33</v>
      </c>
      <c r="E67" s="6">
        <v>-16120</v>
      </c>
      <c r="F67" s="6">
        <v>-16510</v>
      </c>
      <c r="G67" s="6">
        <v>-16120</v>
      </c>
      <c r="H67" s="6">
        <v>-18510</v>
      </c>
      <c r="I67" s="6">
        <v>-16510</v>
      </c>
      <c r="J67" s="6">
        <v>-15171</v>
      </c>
      <c r="K67" s="6">
        <v>-130938.33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-6630</v>
      </c>
      <c r="D69" s="6">
        <v>-7020</v>
      </c>
      <c r="E69" s="6">
        <v>-6630</v>
      </c>
      <c r="F69" s="6">
        <v>-7020</v>
      </c>
      <c r="G69" s="6">
        <v>-6630</v>
      </c>
      <c r="H69" s="6">
        <v>-7020</v>
      </c>
      <c r="I69" s="6">
        <v>-7020</v>
      </c>
      <c r="J69" s="6">
        <v>-6630</v>
      </c>
      <c r="K69" s="6">
        <v>-54600</v>
      </c>
    </row>
    <row r="70" spans="1:11">
      <c r="A70" t="s">
        <v>127</v>
      </c>
      <c r="B70" t="s">
        <v>128</v>
      </c>
      <c r="C70" s="6">
        <v>-9490</v>
      </c>
      <c r="D70" s="6">
        <v>-8857.33</v>
      </c>
      <c r="E70" s="6">
        <v>-9490</v>
      </c>
      <c r="F70" s="6">
        <v>-9490</v>
      </c>
      <c r="G70" s="6">
        <v>-9490</v>
      </c>
      <c r="H70" s="6">
        <v>-9490</v>
      </c>
      <c r="I70" s="6">
        <v>-9490</v>
      </c>
      <c r="J70" s="6">
        <v>-8541</v>
      </c>
      <c r="K70" s="6">
        <v>-74338.33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-18184.02</v>
      </c>
      <c r="D76" s="6">
        <v>-17887.189999999999</v>
      </c>
      <c r="E76" s="6">
        <v>-17468.62</v>
      </c>
      <c r="F76" s="6">
        <v>-19481.32</v>
      </c>
      <c r="G76" s="6">
        <v>-18081.21</v>
      </c>
      <c r="H76" s="6">
        <v>-18378.849999999999</v>
      </c>
      <c r="I76" s="6">
        <v>-18260.22</v>
      </c>
      <c r="J76" s="6">
        <v>-17365.64</v>
      </c>
      <c r="K76" s="6">
        <v>-145107.07</v>
      </c>
    </row>
    <row r="77" spans="1:11">
      <c r="A77" t="s">
        <v>140</v>
      </c>
      <c r="B77" t="s">
        <v>141</v>
      </c>
      <c r="C77" s="6">
        <v>-40</v>
      </c>
      <c r="D77" s="6">
        <v>-40</v>
      </c>
      <c r="E77" s="6">
        <v>-40</v>
      </c>
      <c r="F77" s="6">
        <v>-20</v>
      </c>
      <c r="G77" s="6">
        <v>-20</v>
      </c>
      <c r="H77" s="6">
        <v>-20</v>
      </c>
      <c r="I77" s="6"/>
      <c r="J77" s="6">
        <v>-20</v>
      </c>
      <c r="K77" s="6">
        <v>-200</v>
      </c>
    </row>
    <row r="78" spans="1:11">
      <c r="A78" t="s">
        <v>142</v>
      </c>
      <c r="B78" t="s">
        <v>143</v>
      </c>
      <c r="C78" s="6">
        <v>-18144.02</v>
      </c>
      <c r="D78" s="6">
        <v>-17847.189999999999</v>
      </c>
      <c r="E78" s="6">
        <v>-17428.62</v>
      </c>
      <c r="F78" s="6">
        <v>-19461.32</v>
      </c>
      <c r="G78" s="6">
        <v>-18061.21</v>
      </c>
      <c r="H78" s="6">
        <v>-18358.849999999999</v>
      </c>
      <c r="I78" s="6">
        <v>-18260.22</v>
      </c>
      <c r="J78" s="6">
        <v>-17345.64</v>
      </c>
      <c r="K78" s="6">
        <v>-144907.07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-7501.31</v>
      </c>
      <c r="D80" s="6">
        <v>-31263.9</v>
      </c>
      <c r="E80" s="6">
        <v>-9637.73</v>
      </c>
      <c r="F80" s="6">
        <v>-38302.47</v>
      </c>
      <c r="G80" s="6">
        <v>-18006.3</v>
      </c>
      <c r="H80" s="6">
        <v>-14895.42</v>
      </c>
      <c r="I80" s="6">
        <v>-9042.9500000000007</v>
      </c>
      <c r="J80" s="6">
        <v>-34903.31</v>
      </c>
      <c r="K80" s="6">
        <v>-163553.39000000001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-16520</v>
      </c>
      <c r="E82" s="6"/>
      <c r="F82" s="6">
        <v>-27980</v>
      </c>
      <c r="G82" s="6">
        <v>-5500</v>
      </c>
      <c r="H82" s="6">
        <v>-5080</v>
      </c>
      <c r="I82" s="6"/>
      <c r="J82" s="6">
        <v>-23400</v>
      </c>
      <c r="K82" s="6">
        <v>-78480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-2293.5</v>
      </c>
      <c r="D86" s="6">
        <v>-7493.9</v>
      </c>
      <c r="E86" s="6">
        <v>-4377.8999999999996</v>
      </c>
      <c r="F86" s="6">
        <v>-5071.1000000000004</v>
      </c>
      <c r="G86" s="6">
        <v>-5249.05</v>
      </c>
      <c r="H86" s="6">
        <v>-4574.05</v>
      </c>
      <c r="I86" s="6">
        <v>-3820.3</v>
      </c>
      <c r="J86" s="6">
        <v>-4213.75</v>
      </c>
      <c r="K86" s="6">
        <v>-37093.550000000003</v>
      </c>
    </row>
    <row r="87" spans="1:11">
      <c r="A87">
        <v>21</v>
      </c>
      <c r="B87" t="s">
        <v>159</v>
      </c>
      <c r="C87" s="6">
        <v>-945</v>
      </c>
      <c r="D87" s="6">
        <v>-1456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-10719.8</v>
      </c>
    </row>
    <row r="88" spans="1:11">
      <c r="A88" t="s">
        <v>160</v>
      </c>
      <c r="B88" t="s">
        <v>161</v>
      </c>
      <c r="C88" s="6">
        <v>-945</v>
      </c>
      <c r="D88" s="6">
        <v>-1456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-10719.8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-6005.55</v>
      </c>
      <c r="D90" s="6">
        <v>-362.53</v>
      </c>
      <c r="E90" s="6">
        <v>-7132.49</v>
      </c>
      <c r="F90" s="6">
        <v>-3653.62</v>
      </c>
      <c r="G90" s="6">
        <v>-8312</v>
      </c>
      <c r="H90" s="6">
        <v>-2866.91</v>
      </c>
      <c r="I90" s="6">
        <v>-5721.7</v>
      </c>
      <c r="J90" s="6">
        <v>-15042.52</v>
      </c>
      <c r="K90" s="6">
        <v>-49097.32</v>
      </c>
    </row>
    <row r="91" spans="1:11">
      <c r="A91" t="s">
        <v>165</v>
      </c>
      <c r="B91" t="s">
        <v>166</v>
      </c>
      <c r="C91" s="6">
        <v>-2470.5500000000002</v>
      </c>
      <c r="D91" s="6">
        <v>2165.4699999999998</v>
      </c>
      <c r="E91" s="6">
        <v>-316.45</v>
      </c>
      <c r="F91" s="6">
        <v>-310.62</v>
      </c>
      <c r="G91" s="6"/>
      <c r="H91" s="6">
        <v>-101.87</v>
      </c>
      <c r="I91" s="6">
        <v>-667.7</v>
      </c>
      <c r="J91" s="6">
        <v>-632.48</v>
      </c>
      <c r="K91" s="6">
        <v>-2334.1999999999998</v>
      </c>
    </row>
    <row r="92" spans="1:11">
      <c r="A92" t="s">
        <v>167</v>
      </c>
      <c r="B92" t="s">
        <v>168</v>
      </c>
      <c r="C92" s="6">
        <v>-3115</v>
      </c>
      <c r="D92" s="6">
        <v>-2528</v>
      </c>
      <c r="E92" s="6">
        <v>-6816.04</v>
      </c>
      <c r="F92" s="6">
        <v>-2143</v>
      </c>
      <c r="G92" s="6">
        <v>-4872</v>
      </c>
      <c r="H92" s="6">
        <v>-2765.04</v>
      </c>
      <c r="I92" s="6">
        <v>-2815</v>
      </c>
      <c r="J92" s="6">
        <v>-11590.04</v>
      </c>
      <c r="K92" s="6">
        <v>-36644.120000000003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>
        <v>-420</v>
      </c>
      <c r="D94" s="6"/>
      <c r="E94" s="6"/>
      <c r="F94" s="6">
        <v>-1200</v>
      </c>
      <c r="G94" s="6">
        <v>-3440</v>
      </c>
      <c r="H94" s="6"/>
      <c r="I94" s="6">
        <v>-2239</v>
      </c>
      <c r="J94" s="6">
        <v>-2820</v>
      </c>
      <c r="K94" s="6">
        <v>-10119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180</v>
      </c>
      <c r="D96" s="6"/>
      <c r="E96" s="6">
        <v>-940</v>
      </c>
      <c r="F96" s="6"/>
      <c r="G96" s="6"/>
      <c r="H96" s="6">
        <v>-1300</v>
      </c>
      <c r="I96" s="6"/>
      <c r="J96" s="6">
        <v>-218</v>
      </c>
      <c r="K96" s="6">
        <v>-2278</v>
      </c>
    </row>
    <row r="97" spans="1:11">
      <c r="A97" t="s">
        <v>176</v>
      </c>
      <c r="B97" t="s">
        <v>177</v>
      </c>
      <c r="C97" s="6"/>
      <c r="D97" s="6"/>
      <c r="E97" s="6">
        <v>-260</v>
      </c>
      <c r="F97" s="6"/>
      <c r="G97" s="6"/>
      <c r="H97" s="6"/>
      <c r="I97" s="6"/>
      <c r="J97" s="6"/>
      <c r="K97" s="6">
        <v>-260</v>
      </c>
    </row>
    <row r="98" spans="1:11">
      <c r="A98" t="s">
        <v>178</v>
      </c>
      <c r="B98" t="s">
        <v>179</v>
      </c>
      <c r="C98" s="6">
        <v>180</v>
      </c>
      <c r="D98" s="6"/>
      <c r="E98" s="6">
        <v>-680</v>
      </c>
      <c r="F98" s="6"/>
      <c r="G98" s="6"/>
      <c r="H98" s="6">
        <v>-550</v>
      </c>
      <c r="I98" s="6"/>
      <c r="J98" s="6">
        <v>-218</v>
      </c>
      <c r="K98" s="6">
        <v>-1268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>
        <v>-750</v>
      </c>
      <c r="I100" s="6"/>
      <c r="J100" s="6"/>
      <c r="K100" s="6">
        <v>-750</v>
      </c>
    </row>
    <row r="101" spans="1:11">
      <c r="A101">
        <v>24</v>
      </c>
      <c r="B101" t="s">
        <v>184</v>
      </c>
      <c r="C101" s="6">
        <v>-3474.67</v>
      </c>
      <c r="D101" s="6">
        <v>-3474.67</v>
      </c>
      <c r="E101" s="6">
        <v>-3474.67</v>
      </c>
      <c r="F101" s="6">
        <v>-3474.67</v>
      </c>
      <c r="G101" s="6">
        <v>-3474.67</v>
      </c>
      <c r="H101" s="6">
        <v>-3474.67</v>
      </c>
      <c r="I101" s="6">
        <v>-3474.67</v>
      </c>
      <c r="J101" s="6">
        <v>-3474.67</v>
      </c>
      <c r="K101" s="6">
        <v>-27797.360000000001</v>
      </c>
    </row>
    <row r="102" spans="1:11">
      <c r="A102" t="s">
        <v>185</v>
      </c>
      <c r="B102" t="s">
        <v>186</v>
      </c>
      <c r="C102" s="6">
        <v>-354.49</v>
      </c>
      <c r="D102" s="6">
        <v>-354.49</v>
      </c>
      <c r="E102" s="6">
        <v>-354.49</v>
      </c>
      <c r="F102" s="6">
        <v>-354.49</v>
      </c>
      <c r="G102" s="6">
        <v>-354.49</v>
      </c>
      <c r="H102" s="6">
        <v>-354.49</v>
      </c>
      <c r="I102" s="6">
        <v>-354.49</v>
      </c>
      <c r="J102" s="6">
        <v>-354.49</v>
      </c>
      <c r="K102" s="6">
        <v>-2835.92</v>
      </c>
    </row>
    <row r="103" spans="1:11">
      <c r="A103" t="s">
        <v>187</v>
      </c>
      <c r="B103" t="s">
        <v>188</v>
      </c>
      <c r="C103" s="6">
        <v>-3120.18</v>
      </c>
      <c r="D103" s="6">
        <v>-3120.18</v>
      </c>
      <c r="E103" s="6">
        <v>-3120.18</v>
      </c>
      <c r="F103" s="6">
        <v>-3120.18</v>
      </c>
      <c r="G103" s="6">
        <v>-3120.18</v>
      </c>
      <c r="H103" s="6">
        <v>-3120.18</v>
      </c>
      <c r="I103" s="6">
        <v>-3120.18</v>
      </c>
      <c r="J103" s="6">
        <v>-3120.18</v>
      </c>
      <c r="K103" s="6">
        <v>-24961.439999999999</v>
      </c>
    </row>
    <row r="104" spans="1:11">
      <c r="A104">
        <v>25</v>
      </c>
      <c r="B104" t="s">
        <v>189</v>
      </c>
      <c r="C104" s="6">
        <v>-606.88</v>
      </c>
      <c r="D104" s="6">
        <v>-15961.47</v>
      </c>
      <c r="E104" s="6"/>
      <c r="F104" s="6"/>
      <c r="G104" s="6">
        <v>-717.56</v>
      </c>
      <c r="H104" s="6">
        <v>-1275.67</v>
      </c>
      <c r="I104" s="6">
        <v>-19520.490000000002</v>
      </c>
      <c r="J104" s="6">
        <v>-1038.6300000000001</v>
      </c>
      <c r="K104" s="6">
        <v>-39120.699999999997</v>
      </c>
    </row>
    <row r="105" spans="1:11">
      <c r="A105" t="s">
        <v>190</v>
      </c>
      <c r="B105" t="s">
        <v>191</v>
      </c>
      <c r="C105" s="6">
        <v>-606.88</v>
      </c>
      <c r="D105" s="6">
        <v>-15961.47</v>
      </c>
      <c r="E105" s="6"/>
      <c r="F105" s="6"/>
      <c r="G105" s="6">
        <v>-717.56</v>
      </c>
      <c r="H105" s="6">
        <v>-1275.67</v>
      </c>
      <c r="I105" s="6">
        <v>-19520.490000000002</v>
      </c>
      <c r="J105" s="6">
        <v>-1038.6300000000001</v>
      </c>
      <c r="K105" s="6">
        <v>-39120.699999999997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-6431.64</v>
      </c>
      <c r="D110" s="6">
        <v>-6650.95</v>
      </c>
      <c r="E110" s="6">
        <v>-6978.32</v>
      </c>
      <c r="F110" s="6">
        <v>-7250.65</v>
      </c>
      <c r="G110" s="6">
        <v>-6619.37</v>
      </c>
      <c r="H110" s="6">
        <v>-6973.76</v>
      </c>
      <c r="I110" s="6">
        <v>-6559.07</v>
      </c>
      <c r="J110" s="6">
        <v>-6954.01</v>
      </c>
      <c r="K110" s="6">
        <v>-54417.77</v>
      </c>
    </row>
    <row r="111" spans="1:11">
      <c r="A111" t="s">
        <v>200</v>
      </c>
      <c r="B111" t="s">
        <v>201</v>
      </c>
      <c r="C111" s="6">
        <v>-1031.6400000000001</v>
      </c>
      <c r="D111" s="6">
        <v>-1250.95</v>
      </c>
      <c r="E111" s="6">
        <v>-1578.32</v>
      </c>
      <c r="F111" s="6">
        <v>-1850.65</v>
      </c>
      <c r="G111" s="6">
        <v>-1219.3699999999999</v>
      </c>
      <c r="H111" s="6">
        <v>-1573.76</v>
      </c>
      <c r="I111" s="6">
        <v>-1159.07</v>
      </c>
      <c r="J111" s="6">
        <v>-1554.01</v>
      </c>
      <c r="K111" s="6">
        <v>-11217.77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-0.5</v>
      </c>
      <c r="D114" s="6">
        <v>-3094.94</v>
      </c>
      <c r="E114" s="6">
        <v>-253.18</v>
      </c>
      <c r="F114" s="6"/>
      <c r="G114" s="6">
        <v>-4580.26</v>
      </c>
      <c r="H114" s="6">
        <v>0.24</v>
      </c>
      <c r="I114" s="6">
        <v>-6761.95</v>
      </c>
      <c r="J114" s="6">
        <v>-1906.58</v>
      </c>
      <c r="K114" s="6">
        <v>-16597.169999999998</v>
      </c>
    </row>
    <row r="115" spans="1:11">
      <c r="A115" t="s">
        <v>207</v>
      </c>
      <c r="B115" t="s">
        <v>208</v>
      </c>
      <c r="C115" s="6"/>
      <c r="D115" s="6">
        <v>-3094.94</v>
      </c>
      <c r="E115" s="6">
        <v>-253.18</v>
      </c>
      <c r="F115" s="6"/>
      <c r="G115" s="6">
        <v>-4580.26</v>
      </c>
      <c r="H115" s="6">
        <v>-0.01</v>
      </c>
      <c r="I115" s="6">
        <v>-6761.95</v>
      </c>
      <c r="J115" s="6">
        <v>-1906.58</v>
      </c>
      <c r="K115" s="6">
        <v>-16596.919999999998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>
        <v>-0.5</v>
      </c>
      <c r="D118" s="6"/>
      <c r="E118" s="6"/>
      <c r="F118" s="6"/>
      <c r="G118" s="6"/>
      <c r="H118" s="6">
        <v>0.25</v>
      </c>
      <c r="I118" s="6"/>
      <c r="J118" s="6"/>
      <c r="K118" s="6">
        <v>-0.25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523756.16</v>
      </c>
      <c r="D120" s="8">
        <v>427886.07</v>
      </c>
      <c r="E120" s="8">
        <v>431752.57</v>
      </c>
      <c r="F120" s="8">
        <v>532372.35</v>
      </c>
      <c r="G120" s="8">
        <v>596287.89</v>
      </c>
      <c r="H120" s="8">
        <v>647025.56000000006</v>
      </c>
      <c r="I120" s="8">
        <v>437636.46</v>
      </c>
      <c r="J120" s="8">
        <v>513832.56</v>
      </c>
      <c r="K120" s="8">
        <v>4110549.62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0.19</v>
      </c>
      <c r="D121" s="9">
        <f t="shared" ref="D121:K121" si="1">IF(D$10=0," ",ROUND(D120/D$10,3))</f>
        <v>0.14799999999999999</v>
      </c>
      <c r="E121" s="9">
        <f t="shared" si="1"/>
        <v>0.16400000000000001</v>
      </c>
      <c r="F121" s="9">
        <f t="shared" si="1"/>
        <v>0.187</v>
      </c>
      <c r="G121" s="9">
        <f t="shared" si="1"/>
        <v>0.18</v>
      </c>
      <c r="H121" s="9">
        <f t="shared" si="1"/>
        <v>0.191</v>
      </c>
      <c r="I121" s="9">
        <f t="shared" si="1"/>
        <v>0.157</v>
      </c>
      <c r="J121" s="9">
        <f t="shared" si="1"/>
        <v>0.16400000000000001</v>
      </c>
      <c r="K121" s="9">
        <f t="shared" si="1"/>
        <v>0.17299999999999999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-165439.10999999999</v>
      </c>
      <c r="D123" s="6">
        <v>-210819.03</v>
      </c>
      <c r="E123" s="6">
        <v>-184005.49</v>
      </c>
      <c r="F123" s="6">
        <v>-178155.95</v>
      </c>
      <c r="G123" s="6">
        <v>-201987.25</v>
      </c>
      <c r="H123" s="6">
        <v>-176232.81</v>
      </c>
      <c r="I123" s="6">
        <v>-206598.8</v>
      </c>
      <c r="J123" s="6">
        <v>-238446.99</v>
      </c>
      <c r="K123" s="6">
        <v>-1561685.43</v>
      </c>
    </row>
    <row r="124" spans="1:11">
      <c r="A124" t="s">
        <v>221</v>
      </c>
      <c r="B124" t="s">
        <v>222</v>
      </c>
      <c r="C124" s="6">
        <v>-140217.9</v>
      </c>
      <c r="D124" s="6">
        <v>-172798.36</v>
      </c>
      <c r="E124" s="6">
        <v>-157826.06</v>
      </c>
      <c r="F124" s="6">
        <v>-125190.36</v>
      </c>
      <c r="G124" s="6">
        <v>-166874.67000000001</v>
      </c>
      <c r="H124" s="6">
        <v>-148333.29</v>
      </c>
      <c r="I124" s="6">
        <v>-181457.81</v>
      </c>
      <c r="J124" s="6">
        <v>-179084.82</v>
      </c>
      <c r="K124" s="6">
        <v>-1271783.27</v>
      </c>
    </row>
    <row r="125" spans="1:11">
      <c r="A125" t="s">
        <v>223</v>
      </c>
      <c r="B125" t="s">
        <v>224</v>
      </c>
      <c r="C125" s="6">
        <v>-18184.02</v>
      </c>
      <c r="D125" s="6">
        <v>-17887.189999999999</v>
      </c>
      <c r="E125" s="6">
        <v>-17468.62</v>
      </c>
      <c r="F125" s="6">
        <v>-19481.32</v>
      </c>
      <c r="G125" s="6">
        <v>-18081.21</v>
      </c>
      <c r="H125" s="6">
        <v>-18378.849999999999</v>
      </c>
      <c r="I125" s="6">
        <v>-18260.22</v>
      </c>
      <c r="J125" s="6">
        <v>-17365.64</v>
      </c>
      <c r="K125" s="6">
        <v>-145107.07</v>
      </c>
    </row>
    <row r="126" spans="1:11">
      <c r="A126" t="s">
        <v>225</v>
      </c>
      <c r="B126" t="s">
        <v>226</v>
      </c>
      <c r="C126" s="6"/>
      <c r="D126" s="6">
        <v>-18520</v>
      </c>
      <c r="E126" s="6"/>
      <c r="F126" s="6">
        <v>-27980</v>
      </c>
      <c r="G126" s="6">
        <v>-7500</v>
      </c>
      <c r="H126" s="6">
        <v>-5080</v>
      </c>
      <c r="I126" s="6"/>
      <c r="J126" s="6">
        <v>-25400</v>
      </c>
      <c r="K126" s="6">
        <v>-84480</v>
      </c>
    </row>
    <row r="127" spans="1:11">
      <c r="A127" t="s">
        <v>227</v>
      </c>
      <c r="B127" t="s">
        <v>228</v>
      </c>
      <c r="C127" s="6">
        <v>-6005.55</v>
      </c>
      <c r="D127" s="6">
        <v>-362.53</v>
      </c>
      <c r="E127" s="6">
        <v>-7132.49</v>
      </c>
      <c r="F127" s="6">
        <v>-3653.62</v>
      </c>
      <c r="G127" s="6">
        <v>-8312</v>
      </c>
      <c r="H127" s="6">
        <v>-2866.91</v>
      </c>
      <c r="I127" s="6">
        <v>-5721.7</v>
      </c>
      <c r="J127" s="6">
        <v>-15042.52</v>
      </c>
      <c r="K127" s="6">
        <v>-49097.32</v>
      </c>
    </row>
    <row r="128" spans="1:11">
      <c r="A128" t="s">
        <v>229</v>
      </c>
      <c r="B128" t="s">
        <v>230</v>
      </c>
      <c r="C128" s="4">
        <v>-1031.6400000000001</v>
      </c>
      <c r="D128" s="4">
        <v>-1250.95</v>
      </c>
      <c r="E128" s="4">
        <v>-1578.32</v>
      </c>
      <c r="F128" s="4">
        <v>-1850.65</v>
      </c>
      <c r="G128" s="4">
        <v>-1219.3699999999999</v>
      </c>
      <c r="H128" s="4">
        <v>-1573.76</v>
      </c>
      <c r="I128" s="4">
        <v>-1159.07</v>
      </c>
      <c r="J128" s="4">
        <v>-1554.01</v>
      </c>
      <c r="K128" s="4">
        <v>-11217.77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4005</v>
      </c>
      <c r="C5" s="11">
        <v>4005</v>
      </c>
      <c r="D5" s="11">
        <v>4005</v>
      </c>
      <c r="E5" s="11">
        <v>4005</v>
      </c>
      <c r="F5" s="11">
        <v>4005</v>
      </c>
      <c r="G5" s="11">
        <v>4005</v>
      </c>
      <c r="H5" s="11">
        <v>4005</v>
      </c>
      <c r="I5" s="11">
        <v>4005</v>
      </c>
      <c r="J5" s="11">
        <v>4005</v>
      </c>
      <c r="K5" s="11">
        <v>4005</v>
      </c>
    </row>
    <row r="6" spans="1:52" s="13" customFormat="1" ht="28.5">
      <c r="A6" s="12" t="s">
        <v>8</v>
      </c>
      <c r="B6" s="13" t="s">
        <v>271</v>
      </c>
      <c r="C6" s="13" t="s">
        <v>271</v>
      </c>
      <c r="D6" s="13" t="s">
        <v>271</v>
      </c>
      <c r="E6" s="13" t="s">
        <v>271</v>
      </c>
      <c r="F6" s="13" t="s">
        <v>271</v>
      </c>
      <c r="G6" s="13" t="s">
        <v>271</v>
      </c>
      <c r="H6" s="13" t="s">
        <v>271</v>
      </c>
      <c r="I6" s="13" t="s">
        <v>271</v>
      </c>
      <c r="J6" s="13" t="s">
        <v>271</v>
      </c>
      <c r="K6" s="13" t="s">
        <v>271</v>
      </c>
    </row>
    <row r="7" spans="1:52" s="11" customFormat="1">
      <c r="A7" s="10" t="s">
        <v>10</v>
      </c>
      <c r="B7" s="11" t="s">
        <v>247</v>
      </c>
      <c r="C7" s="11" t="s">
        <v>247</v>
      </c>
      <c r="D7" s="11" t="s">
        <v>247</v>
      </c>
      <c r="E7" s="11" t="s">
        <v>247</v>
      </c>
      <c r="F7" s="11" t="s">
        <v>247</v>
      </c>
      <c r="G7" s="11" t="s">
        <v>247</v>
      </c>
      <c r="H7" s="11" t="s">
        <v>247</v>
      </c>
      <c r="I7" s="11" t="s">
        <v>247</v>
      </c>
      <c r="J7" s="11" t="s">
        <v>247</v>
      </c>
      <c r="K7" s="11" t="s">
        <v>247</v>
      </c>
    </row>
    <row r="8" spans="1:52" s="11" customFormat="1">
      <c r="A8" s="10" t="s">
        <v>12</v>
      </c>
      <c r="B8" s="11">
        <v>5</v>
      </c>
      <c r="C8" s="11">
        <v>5</v>
      </c>
      <c r="D8" s="11">
        <v>5</v>
      </c>
      <c r="E8" s="11">
        <v>5</v>
      </c>
      <c r="F8" s="11">
        <v>5</v>
      </c>
      <c r="G8" s="11">
        <v>5</v>
      </c>
      <c r="H8" s="11">
        <v>5</v>
      </c>
      <c r="I8" s="11">
        <v>5</v>
      </c>
      <c r="J8" s="11">
        <v>5</v>
      </c>
      <c r="K8" s="11">
        <v>5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682708.79</v>
      </c>
      <c r="D10" s="8">
        <v>744783.59</v>
      </c>
      <c r="E10" s="8">
        <v>733325.07</v>
      </c>
      <c r="F10" s="8">
        <v>733532.57</v>
      </c>
      <c r="G10" s="8">
        <v>858476.49</v>
      </c>
      <c r="H10" s="8">
        <v>822611.79</v>
      </c>
      <c r="I10" s="8">
        <v>702936.11</v>
      </c>
      <c r="J10" s="8">
        <v>676124.78</v>
      </c>
      <c r="K10" s="8">
        <v>5954499.1900000004</v>
      </c>
    </row>
    <row r="11" spans="1:52">
      <c r="A11" t="s">
        <v>25</v>
      </c>
      <c r="B11" t="s">
        <v>26</v>
      </c>
      <c r="C11" s="6">
        <v>682708.79</v>
      </c>
      <c r="D11" s="6">
        <v>744783.59</v>
      </c>
      <c r="E11" s="6">
        <v>733325.07</v>
      </c>
      <c r="F11" s="6">
        <v>733532.57</v>
      </c>
      <c r="G11" s="6">
        <v>858476.49</v>
      </c>
      <c r="H11" s="6">
        <v>822611.79</v>
      </c>
      <c r="I11" s="6">
        <v>702936.11</v>
      </c>
      <c r="J11" s="6">
        <v>676124.78</v>
      </c>
      <c r="K11" s="6">
        <v>5954499.1900000004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-435376.51</v>
      </c>
      <c r="D13" s="6">
        <v>-498646.94</v>
      </c>
      <c r="E13" s="6">
        <v>-494163.82</v>
      </c>
      <c r="F13" s="6">
        <v>-470090.65</v>
      </c>
      <c r="G13" s="6">
        <v>-557012.35</v>
      </c>
      <c r="H13" s="6">
        <v>-553499.76</v>
      </c>
      <c r="I13" s="6">
        <v>-460928.87</v>
      </c>
      <c r="J13" s="6">
        <v>-434132.11</v>
      </c>
      <c r="K13" s="6">
        <v>-3903851.01</v>
      </c>
    </row>
    <row r="14" spans="1:52">
      <c r="A14">
        <v>3</v>
      </c>
      <c r="B14" t="s">
        <v>30</v>
      </c>
      <c r="C14" s="6">
        <v>247332.28</v>
      </c>
      <c r="D14" s="6">
        <v>246136.65</v>
      </c>
      <c r="E14" s="6">
        <v>239161.25</v>
      </c>
      <c r="F14" s="6">
        <v>263441.91999999998</v>
      </c>
      <c r="G14" s="6">
        <v>301464.14</v>
      </c>
      <c r="H14" s="6">
        <v>269112.03000000003</v>
      </c>
      <c r="I14" s="6">
        <v>242007.24</v>
      </c>
      <c r="J14" s="6">
        <v>241992.67</v>
      </c>
      <c r="K14" s="6">
        <v>2050648.18</v>
      </c>
    </row>
    <row r="15" spans="1:52" s="7" customFormat="1">
      <c r="A15" s="7">
        <v>4</v>
      </c>
      <c r="B15" s="7" t="s">
        <v>31</v>
      </c>
      <c r="C15" s="9">
        <f>IF(C$10=0," ",ROUND(C14/C$10,3))</f>
        <v>0.36199999999999999</v>
      </c>
      <c r="D15" s="9">
        <f t="shared" ref="D15:K15" si="0">IF(D$10=0," ",ROUND(D14/D$10,3))</f>
        <v>0.33</v>
      </c>
      <c r="E15" s="9">
        <f t="shared" si="0"/>
        <v>0.32600000000000001</v>
      </c>
      <c r="F15" s="9">
        <f t="shared" si="0"/>
        <v>0.35899999999999999</v>
      </c>
      <c r="G15" s="9">
        <f t="shared" si="0"/>
        <v>0.35099999999999998</v>
      </c>
      <c r="H15" s="9">
        <f t="shared" si="0"/>
        <v>0.32700000000000001</v>
      </c>
      <c r="I15" s="9">
        <f t="shared" si="0"/>
        <v>0.34399999999999997</v>
      </c>
      <c r="J15" s="9">
        <f t="shared" si="0"/>
        <v>0.35799999999999998</v>
      </c>
      <c r="K15" s="9">
        <f t="shared" si="0"/>
        <v>0.34399999999999997</v>
      </c>
    </row>
    <row r="16" spans="1:52">
      <c r="A16">
        <v>5</v>
      </c>
      <c r="B16" t="s">
        <v>32</v>
      </c>
      <c r="C16" s="6">
        <v>-34346.78</v>
      </c>
      <c r="D16" s="6">
        <v>-31731.040000000001</v>
      </c>
      <c r="E16" s="6">
        <v>-33781.85</v>
      </c>
      <c r="F16" s="6">
        <v>-17415.41</v>
      </c>
      <c r="G16" s="6">
        <v>-18724.400000000001</v>
      </c>
      <c r="H16" s="6">
        <v>-12717.55</v>
      </c>
      <c r="I16" s="6">
        <v>-15560.7</v>
      </c>
      <c r="J16" s="6">
        <v>-18938.47</v>
      </c>
      <c r="K16" s="6">
        <v>-183216.2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-30545.81</v>
      </c>
      <c r="D18" s="6">
        <v>-27537.58</v>
      </c>
      <c r="E18" s="6">
        <v>-29249.3</v>
      </c>
      <c r="F18" s="6">
        <v>-12670.9</v>
      </c>
      <c r="G18" s="6">
        <v>-13246.22</v>
      </c>
      <c r="H18" s="6">
        <v>-7304.44</v>
      </c>
      <c r="I18" s="6">
        <v>-11433.72</v>
      </c>
      <c r="J18" s="6">
        <v>-14931.82</v>
      </c>
      <c r="K18" s="6">
        <v>-146919.79</v>
      </c>
    </row>
    <row r="19" spans="1:11">
      <c r="A19" t="s">
        <v>35</v>
      </c>
      <c r="B19" t="s">
        <v>36</v>
      </c>
      <c r="C19" s="6">
        <v>-4101.37</v>
      </c>
      <c r="D19" s="6">
        <v>-5120.55</v>
      </c>
      <c r="E19" s="6">
        <v>2603.7800000000002</v>
      </c>
      <c r="F19" s="6">
        <v>-389.45</v>
      </c>
      <c r="G19" s="6">
        <v>1067.93</v>
      </c>
      <c r="H19" s="6">
        <v>512.79</v>
      </c>
      <c r="I19" s="6">
        <v>-9219</v>
      </c>
      <c r="J19" s="6"/>
      <c r="K19" s="6">
        <v>-14645.87</v>
      </c>
    </row>
    <row r="20" spans="1:11">
      <c r="A20" t="s">
        <v>37</v>
      </c>
      <c r="B20" t="s">
        <v>38</v>
      </c>
      <c r="C20" s="6"/>
      <c r="D20" s="6">
        <v>-3465.1</v>
      </c>
      <c r="E20" s="6"/>
      <c r="F20" s="6">
        <v>-3438.59</v>
      </c>
      <c r="G20" s="6">
        <v>-103.37</v>
      </c>
      <c r="H20" s="6">
        <v>-3293.42</v>
      </c>
      <c r="I20" s="6">
        <v>1651.67</v>
      </c>
      <c r="J20" s="6"/>
      <c r="K20" s="6">
        <v>-8648.81</v>
      </c>
    </row>
    <row r="21" spans="1:11">
      <c r="A21" t="s">
        <v>39</v>
      </c>
      <c r="B21" t="s">
        <v>40</v>
      </c>
      <c r="C21" s="6">
        <v>-12195.23</v>
      </c>
      <c r="D21" s="6">
        <v>-10629.23</v>
      </c>
      <c r="E21" s="6">
        <v>-17872.82</v>
      </c>
      <c r="F21" s="6">
        <v>-9243.84</v>
      </c>
      <c r="G21" s="6">
        <v>-11562.38</v>
      </c>
      <c r="H21" s="6">
        <v>-11296.44</v>
      </c>
      <c r="I21" s="6">
        <v>9219</v>
      </c>
      <c r="J21" s="6"/>
      <c r="K21" s="6">
        <v>-63580.94</v>
      </c>
    </row>
    <row r="22" spans="1:11">
      <c r="A22" t="s">
        <v>41</v>
      </c>
      <c r="B22" t="s">
        <v>42</v>
      </c>
      <c r="C22" s="6">
        <v>-14249.21</v>
      </c>
      <c r="D22" s="6">
        <v>-8322.7000000000007</v>
      </c>
      <c r="E22" s="6">
        <v>-13980.26</v>
      </c>
      <c r="F22" s="6">
        <v>400.98</v>
      </c>
      <c r="G22" s="6">
        <v>-2648.4</v>
      </c>
      <c r="H22" s="6">
        <v>6772.63</v>
      </c>
      <c r="I22" s="6">
        <v>-13085.39</v>
      </c>
      <c r="J22" s="6">
        <v>-14931.82</v>
      </c>
      <c r="K22" s="6">
        <v>-60044.17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-3800.97</v>
      </c>
      <c r="D26" s="6">
        <v>-4193.46</v>
      </c>
      <c r="E26" s="6">
        <v>-4532.55</v>
      </c>
      <c r="F26" s="6">
        <v>-4744.51</v>
      </c>
      <c r="G26" s="6">
        <v>-5478.18</v>
      </c>
      <c r="H26" s="6">
        <v>-5413.11</v>
      </c>
      <c r="I26" s="6">
        <v>-4126.9799999999996</v>
      </c>
      <c r="J26" s="6">
        <v>-4006.65</v>
      </c>
      <c r="K26" s="6">
        <v>-36296.410000000003</v>
      </c>
    </row>
    <row r="27" spans="1:11">
      <c r="A27" t="s">
        <v>49</v>
      </c>
      <c r="B27" t="s">
        <v>50</v>
      </c>
      <c r="C27" s="6">
        <v>-3800.97</v>
      </c>
      <c r="D27" s="6">
        <v>-4193.46</v>
      </c>
      <c r="E27" s="6">
        <v>-4532.55</v>
      </c>
      <c r="F27" s="6">
        <v>-4744.51</v>
      </c>
      <c r="G27" s="6">
        <v>-5478.18</v>
      </c>
      <c r="H27" s="6">
        <v>-5413.11</v>
      </c>
      <c r="I27" s="6">
        <v>-4126.9799999999996</v>
      </c>
      <c r="J27" s="6">
        <v>-4006.65</v>
      </c>
      <c r="K27" s="6">
        <v>-36296.410000000003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212985.5</v>
      </c>
      <c r="D31" s="8">
        <v>214405.61</v>
      </c>
      <c r="E31" s="8">
        <v>205379.4</v>
      </c>
      <c r="F31" s="8">
        <v>246026.51</v>
      </c>
      <c r="G31" s="8">
        <v>282739.74</v>
      </c>
      <c r="H31" s="8">
        <v>256394.48</v>
      </c>
      <c r="I31" s="8">
        <v>226446.54</v>
      </c>
      <c r="J31" s="8">
        <v>223054.2</v>
      </c>
      <c r="K31" s="8">
        <v>1867431.98</v>
      </c>
    </row>
    <row r="32" spans="1:11" s="7" customFormat="1">
      <c r="A32" s="7">
        <v>11</v>
      </c>
      <c r="B32" s="7" t="s">
        <v>58</v>
      </c>
      <c r="C32" s="8">
        <v>-11005.85</v>
      </c>
      <c r="D32" s="8">
        <v>-9399.2199999999993</v>
      </c>
      <c r="E32" s="8">
        <v>-8626.09</v>
      </c>
      <c r="F32" s="8">
        <v>-10708.62</v>
      </c>
      <c r="G32" s="8">
        <v>-16541.27</v>
      </c>
      <c r="H32" s="8">
        <v>-17345.919999999998</v>
      </c>
      <c r="I32" s="8">
        <v>-11124.19</v>
      </c>
      <c r="J32" s="8">
        <v>-11851.01</v>
      </c>
      <c r="K32" s="8">
        <v>-96602.17</v>
      </c>
    </row>
    <row r="33" spans="1:11">
      <c r="A33">
        <v>12</v>
      </c>
      <c r="B33" t="s">
        <v>59</v>
      </c>
      <c r="C33" s="6">
        <v>-240098.47</v>
      </c>
      <c r="D33" s="6">
        <v>-256422.49</v>
      </c>
      <c r="E33" s="6">
        <v>-249566.96</v>
      </c>
      <c r="F33" s="6">
        <v>-253920.7</v>
      </c>
      <c r="G33" s="6">
        <v>-243262.81</v>
      </c>
      <c r="H33" s="6">
        <v>-245010.4</v>
      </c>
      <c r="I33" s="6">
        <v>-243091.84</v>
      </c>
      <c r="J33" s="6">
        <v>-265123.32</v>
      </c>
      <c r="K33" s="6">
        <v>-1996496.99</v>
      </c>
    </row>
    <row r="34" spans="1:11">
      <c r="A34">
        <v>13</v>
      </c>
      <c r="B34" t="s">
        <v>60</v>
      </c>
      <c r="C34" s="6">
        <v>-92553.279999999999</v>
      </c>
      <c r="D34" s="6">
        <v>-80936.600000000006</v>
      </c>
      <c r="E34" s="6">
        <v>-95684.71</v>
      </c>
      <c r="F34" s="6">
        <v>-101374.09</v>
      </c>
      <c r="G34" s="6">
        <v>-92855.46</v>
      </c>
      <c r="H34" s="6">
        <v>-87550.35</v>
      </c>
      <c r="I34" s="6">
        <v>-87831.8</v>
      </c>
      <c r="J34" s="6">
        <v>-110641.39</v>
      </c>
      <c r="K34" s="6">
        <v>-749427.68</v>
      </c>
    </row>
    <row r="35" spans="1:11">
      <c r="A35" t="s">
        <v>61</v>
      </c>
      <c r="B35" t="s">
        <v>62</v>
      </c>
      <c r="C35" s="6">
        <v>-62501</v>
      </c>
      <c r="D35" s="6">
        <v>-48989</v>
      </c>
      <c r="E35" s="6">
        <v>-61831</v>
      </c>
      <c r="F35" s="6">
        <v>-62221</v>
      </c>
      <c r="G35" s="6">
        <v>-62641</v>
      </c>
      <c r="H35" s="6">
        <v>-59930</v>
      </c>
      <c r="I35" s="6">
        <v>-66433</v>
      </c>
      <c r="J35" s="6">
        <v>-66172</v>
      </c>
      <c r="K35" s="6">
        <v>-490718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/>
      <c r="E37" s="6">
        <v>-1000</v>
      </c>
      <c r="F37" s="6">
        <v>-1000</v>
      </c>
      <c r="G37" s="6">
        <v>-1000</v>
      </c>
      <c r="H37" s="6">
        <v>-1000</v>
      </c>
      <c r="I37" s="6"/>
      <c r="J37" s="6">
        <v>-1000</v>
      </c>
      <c r="K37" s="6">
        <v>-6000</v>
      </c>
    </row>
    <row r="38" spans="1:11">
      <c r="A38" t="s">
        <v>67</v>
      </c>
      <c r="B38" t="s">
        <v>68</v>
      </c>
      <c r="C38" s="6">
        <v>-2610.63</v>
      </c>
      <c r="D38" s="6">
        <v>-11260.15</v>
      </c>
      <c r="E38" s="6">
        <v>-11930.06</v>
      </c>
      <c r="F38" s="6">
        <v>-6408.44</v>
      </c>
      <c r="G38" s="6">
        <v>-5205.67</v>
      </c>
      <c r="H38" s="6">
        <v>-6226.1</v>
      </c>
      <c r="I38" s="6">
        <v>-5528.54</v>
      </c>
      <c r="J38" s="6">
        <v>-12222.86</v>
      </c>
      <c r="K38" s="6">
        <v>-61392.45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-7986</v>
      </c>
      <c r="D40" s="6">
        <v>-5290</v>
      </c>
      <c r="E40" s="6">
        <v>-7708</v>
      </c>
      <c r="F40" s="6">
        <v>-6644</v>
      </c>
      <c r="G40" s="6">
        <v>-3551</v>
      </c>
      <c r="H40" s="6">
        <v>-3411</v>
      </c>
      <c r="I40" s="6">
        <v>-800</v>
      </c>
      <c r="J40" s="6">
        <v>-11933.33</v>
      </c>
      <c r="K40" s="6">
        <v>-47323.33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-2857.14</v>
      </c>
      <c r="H41" s="6"/>
      <c r="I41" s="6">
        <v>2857.14</v>
      </c>
      <c r="J41" s="6"/>
      <c r="K41" s="6">
        <v>-6000</v>
      </c>
    </row>
    <row r="42" spans="1:11">
      <c r="A42" t="s">
        <v>75</v>
      </c>
      <c r="B42" t="s">
        <v>76</v>
      </c>
      <c r="C42" s="6">
        <v>-180</v>
      </c>
      <c r="D42" s="6"/>
      <c r="E42" s="6">
        <v>-1615</v>
      </c>
      <c r="F42" s="6">
        <v>-830</v>
      </c>
      <c r="G42" s="6"/>
      <c r="H42" s="6">
        <v>230</v>
      </c>
      <c r="I42" s="6"/>
      <c r="J42" s="6"/>
      <c r="K42" s="6">
        <v>-2395</v>
      </c>
    </row>
    <row r="43" spans="1:11">
      <c r="A43" t="s">
        <v>77</v>
      </c>
      <c r="B43" t="s">
        <v>78</v>
      </c>
      <c r="C43" s="6">
        <v>-3129.65</v>
      </c>
      <c r="D43" s="6">
        <v>-1526.45</v>
      </c>
      <c r="E43" s="6">
        <v>-3129.65</v>
      </c>
      <c r="F43" s="6">
        <v>-3129.65</v>
      </c>
      <c r="G43" s="6">
        <v>-3129.65</v>
      </c>
      <c r="H43" s="6">
        <v>-2738.25</v>
      </c>
      <c r="I43" s="6">
        <v>-2640.4</v>
      </c>
      <c r="J43" s="6">
        <v>-2853.2</v>
      </c>
      <c r="K43" s="6">
        <v>-22276.9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-1971</v>
      </c>
      <c r="D45" s="6">
        <v>-1371</v>
      </c>
      <c r="E45" s="6">
        <v>-1971</v>
      </c>
      <c r="F45" s="6">
        <v>-1971</v>
      </c>
      <c r="G45" s="6">
        <v>-1971</v>
      </c>
      <c r="H45" s="6">
        <v>-1975</v>
      </c>
      <c r="I45" s="6">
        <v>-2087</v>
      </c>
      <c r="J45" s="6">
        <v>-1960</v>
      </c>
      <c r="K45" s="6">
        <v>-15277</v>
      </c>
    </row>
    <row r="46" spans="1:11">
      <c r="A46" t="s">
        <v>83</v>
      </c>
      <c r="B46" t="s">
        <v>84</v>
      </c>
      <c r="C46" s="6">
        <v>-675</v>
      </c>
      <c r="D46" s="6"/>
      <c r="E46" s="6"/>
      <c r="F46" s="6">
        <v>-670</v>
      </c>
      <c r="G46" s="6"/>
      <c r="H46" s="6"/>
      <c r="I46" s="6">
        <v>-700</v>
      </c>
      <c r="J46" s="6"/>
      <c r="K46" s="6">
        <v>-2045</v>
      </c>
    </row>
    <row r="47" spans="1:11">
      <c r="A47" t="s">
        <v>85</v>
      </c>
      <c r="B47" t="s">
        <v>86</v>
      </c>
      <c r="C47" s="6">
        <v>-2500</v>
      </c>
      <c r="D47" s="6">
        <v>-2500</v>
      </c>
      <c r="E47" s="6">
        <v>3500</v>
      </c>
      <c r="F47" s="6">
        <v>-2500</v>
      </c>
      <c r="G47" s="6">
        <v>-2500</v>
      </c>
      <c r="H47" s="6">
        <v>-2500</v>
      </c>
      <c r="I47" s="6">
        <v>-2500</v>
      </c>
      <c r="J47" s="6">
        <v>-2500</v>
      </c>
      <c r="K47" s="6">
        <v>-14000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-101258.33</v>
      </c>
      <c r="D49" s="6">
        <v>-101601.96</v>
      </c>
      <c r="E49" s="6">
        <v>-101602.63</v>
      </c>
      <c r="F49" s="6">
        <v>-101602.63</v>
      </c>
      <c r="G49" s="6">
        <v>-101602.63</v>
      </c>
      <c r="H49" s="6">
        <v>-101602.63</v>
      </c>
      <c r="I49" s="6">
        <v>-101602.63</v>
      </c>
      <c r="J49" s="6">
        <v>-101602.63</v>
      </c>
      <c r="K49" s="6">
        <v>-812476.07</v>
      </c>
    </row>
    <row r="50" spans="1:11">
      <c r="A50" t="s">
        <v>90</v>
      </c>
      <c r="B50" t="s">
        <v>91</v>
      </c>
      <c r="C50" s="6">
        <v>-37288.33</v>
      </c>
      <c r="D50" s="6">
        <v>-37288.33</v>
      </c>
      <c r="E50" s="6">
        <v>-37288.33</v>
      </c>
      <c r="F50" s="6">
        <v>-37288.33</v>
      </c>
      <c r="G50" s="6">
        <v>-37288.33</v>
      </c>
      <c r="H50" s="6">
        <v>-37288.33</v>
      </c>
      <c r="I50" s="6">
        <v>-37288.33</v>
      </c>
      <c r="J50" s="6">
        <v>-37288.33</v>
      </c>
      <c r="K50" s="6">
        <v>-298306.64</v>
      </c>
    </row>
    <row r="51" spans="1:11">
      <c r="A51" t="s">
        <v>92</v>
      </c>
      <c r="B51" t="s">
        <v>93</v>
      </c>
      <c r="C51" s="6">
        <v>-55379</v>
      </c>
      <c r="D51" s="6">
        <v>-55379</v>
      </c>
      <c r="E51" s="6">
        <v>-55379</v>
      </c>
      <c r="F51" s="6">
        <v>-55379</v>
      </c>
      <c r="G51" s="6">
        <v>-55379</v>
      </c>
      <c r="H51" s="6">
        <v>-55379</v>
      </c>
      <c r="I51" s="6">
        <v>-55379</v>
      </c>
      <c r="J51" s="6">
        <v>-55379</v>
      </c>
      <c r="K51" s="6">
        <v>-443032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-6925</v>
      </c>
      <c r="D53" s="6">
        <v>-7268.63</v>
      </c>
      <c r="E53" s="6">
        <v>-7268.63</v>
      </c>
      <c r="F53" s="6">
        <v>-7268.63</v>
      </c>
      <c r="G53" s="6">
        <v>-7268.63</v>
      </c>
      <c r="H53" s="6">
        <v>-7268.63</v>
      </c>
      <c r="I53" s="6">
        <v>-7268.63</v>
      </c>
      <c r="J53" s="6">
        <v>-7268.63</v>
      </c>
      <c r="K53" s="6">
        <v>-57805.41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>
        <v>-1666</v>
      </c>
      <c r="D56" s="6">
        <v>-1666</v>
      </c>
      <c r="E56" s="6">
        <v>-1666.67</v>
      </c>
      <c r="F56" s="6">
        <v>-1666.67</v>
      </c>
      <c r="G56" s="6">
        <v>-1666.67</v>
      </c>
      <c r="H56" s="6">
        <v>-1666.67</v>
      </c>
      <c r="I56" s="6">
        <v>-1666.67</v>
      </c>
      <c r="J56" s="6">
        <v>-1666.67</v>
      </c>
      <c r="K56" s="6">
        <v>-13332.02</v>
      </c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-6225.44</v>
      </c>
      <c r="D60" s="6">
        <v>-6432.98</v>
      </c>
      <c r="E60" s="6">
        <v>-6218.54</v>
      </c>
      <c r="F60" s="6">
        <v>-5736.54</v>
      </c>
      <c r="G60" s="6">
        <v>-5712.54</v>
      </c>
      <c r="H60" s="6">
        <v>-6658.32</v>
      </c>
      <c r="I60" s="6">
        <v>-6948.33</v>
      </c>
      <c r="J60" s="6">
        <v>-6036.73</v>
      </c>
      <c r="K60" s="6">
        <v>-49969.42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-180.82</v>
      </c>
      <c r="D62" s="6">
        <v>-186.85</v>
      </c>
      <c r="E62" s="6">
        <v>-180.82</v>
      </c>
      <c r="F62" s="6">
        <v>-186.85</v>
      </c>
      <c r="G62" s="6">
        <v>-162.85</v>
      </c>
      <c r="H62" s="6">
        <v>-1287.67</v>
      </c>
      <c r="I62" s="6">
        <v>-1401.37</v>
      </c>
      <c r="J62" s="6">
        <v>-1356.16</v>
      </c>
      <c r="K62" s="6">
        <v>-4943.3900000000003</v>
      </c>
    </row>
    <row r="63" spans="1:11">
      <c r="A63" t="s">
        <v>115</v>
      </c>
      <c r="B63" t="s">
        <v>116</v>
      </c>
      <c r="C63" s="6">
        <v>-5940.24</v>
      </c>
      <c r="D63" s="6">
        <v>-6138.26</v>
      </c>
      <c r="E63" s="6">
        <v>-5933.34</v>
      </c>
      <c r="F63" s="6">
        <v>-5441.82</v>
      </c>
      <c r="G63" s="6">
        <v>-5441.82</v>
      </c>
      <c r="H63" s="6">
        <v>-5266.27</v>
      </c>
      <c r="I63" s="6">
        <v>-5440.66</v>
      </c>
      <c r="J63" s="6">
        <v>-4593.6099999999997</v>
      </c>
      <c r="K63" s="6">
        <v>-44196.02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-104.38</v>
      </c>
      <c r="D65" s="6">
        <v>-107.87</v>
      </c>
      <c r="E65" s="6">
        <v>-104.38</v>
      </c>
      <c r="F65" s="6">
        <v>-107.87</v>
      </c>
      <c r="G65" s="6">
        <v>-107.87</v>
      </c>
      <c r="H65" s="6">
        <v>-104.38</v>
      </c>
      <c r="I65" s="6">
        <v>-106.3</v>
      </c>
      <c r="J65" s="6">
        <v>-86.96</v>
      </c>
      <c r="K65" s="6">
        <v>-830.01</v>
      </c>
    </row>
    <row r="66" spans="1:11">
      <c r="A66">
        <v>17</v>
      </c>
      <c r="B66" t="s">
        <v>121</v>
      </c>
      <c r="C66" s="6">
        <v>-40061.42</v>
      </c>
      <c r="D66" s="6">
        <v>-67450.95</v>
      </c>
      <c r="E66" s="6">
        <v>-46061.08</v>
      </c>
      <c r="F66" s="6">
        <v>-45207.44</v>
      </c>
      <c r="G66" s="6">
        <v>-43092.18</v>
      </c>
      <c r="H66" s="6">
        <v>-49199.1</v>
      </c>
      <c r="I66" s="6">
        <v>-46709.08</v>
      </c>
      <c r="J66" s="6">
        <v>-46842.57</v>
      </c>
      <c r="K66" s="6">
        <v>-384623.82</v>
      </c>
    </row>
    <row r="67" spans="1:11">
      <c r="A67">
        <v>18</v>
      </c>
      <c r="B67" t="s">
        <v>122</v>
      </c>
      <c r="C67" s="6">
        <v>-3120</v>
      </c>
      <c r="D67" s="6">
        <v>-3558.47</v>
      </c>
      <c r="E67" s="6">
        <v>-3564.61</v>
      </c>
      <c r="F67" s="6">
        <v>-3557.49</v>
      </c>
      <c r="G67" s="6">
        <v>-3120</v>
      </c>
      <c r="H67" s="6">
        <v>-5510</v>
      </c>
      <c r="I67" s="6">
        <v>-3510</v>
      </c>
      <c r="J67" s="6">
        <v>-3185.69</v>
      </c>
      <c r="K67" s="6">
        <v>-29126.26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-3120</v>
      </c>
      <c r="D69" s="6">
        <v>-3558.47</v>
      </c>
      <c r="E69" s="6">
        <v>-3564.61</v>
      </c>
      <c r="F69" s="6">
        <v>-3557.49</v>
      </c>
      <c r="G69" s="6">
        <v>-3120</v>
      </c>
      <c r="H69" s="6">
        <v>-3510</v>
      </c>
      <c r="I69" s="6">
        <v>-3510</v>
      </c>
      <c r="J69" s="6">
        <v>-3185.69</v>
      </c>
      <c r="K69" s="6">
        <v>-27126.26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-15676.7</v>
      </c>
      <c r="D76" s="6">
        <v>-19436.34</v>
      </c>
      <c r="E76" s="6">
        <v>-19373.57</v>
      </c>
      <c r="F76" s="6">
        <v>-18017.46</v>
      </c>
      <c r="G76" s="6">
        <v>-17312.5</v>
      </c>
      <c r="H76" s="6">
        <v>-18171.72</v>
      </c>
      <c r="I76" s="6">
        <v>-16297.27</v>
      </c>
      <c r="J76" s="6">
        <v>-17712.13</v>
      </c>
      <c r="K76" s="6">
        <v>-141997.69</v>
      </c>
    </row>
    <row r="77" spans="1:11">
      <c r="A77" t="s">
        <v>140</v>
      </c>
      <c r="B77" t="s">
        <v>141</v>
      </c>
      <c r="C77" s="6">
        <v>-13.88</v>
      </c>
      <c r="D77" s="6">
        <v>-13.72</v>
      </c>
      <c r="E77" s="6">
        <v>-14.26</v>
      </c>
      <c r="F77" s="6">
        <v>-14.24</v>
      </c>
      <c r="G77" s="6">
        <v>-12.58</v>
      </c>
      <c r="H77" s="6">
        <v>-13.55</v>
      </c>
      <c r="I77" s="6">
        <v>-3.28</v>
      </c>
      <c r="J77" s="6"/>
      <c r="K77" s="6">
        <v>-85.51</v>
      </c>
    </row>
    <row r="78" spans="1:11">
      <c r="A78" t="s">
        <v>142</v>
      </c>
      <c r="B78" t="s">
        <v>143</v>
      </c>
      <c r="C78" s="6">
        <v>-15662.82</v>
      </c>
      <c r="D78" s="6">
        <v>-19422.62</v>
      </c>
      <c r="E78" s="6">
        <v>-19359.310000000001</v>
      </c>
      <c r="F78" s="6">
        <v>-18003.22</v>
      </c>
      <c r="G78" s="6">
        <v>-17299.919999999998</v>
      </c>
      <c r="H78" s="6">
        <v>-18158.169999999998</v>
      </c>
      <c r="I78" s="6">
        <v>-16293.99</v>
      </c>
      <c r="J78" s="6">
        <v>-17712.13</v>
      </c>
      <c r="K78" s="6">
        <v>-141912.18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-7500.31</v>
      </c>
      <c r="D80" s="6">
        <v>-14828.6</v>
      </c>
      <c r="E80" s="6">
        <v>-14329.38</v>
      </c>
      <c r="F80" s="6">
        <v>-9083.4699999999993</v>
      </c>
      <c r="G80" s="6">
        <v>-12715.2</v>
      </c>
      <c r="H80" s="6">
        <v>-11450.27</v>
      </c>
      <c r="I80" s="6">
        <v>-10373.15</v>
      </c>
      <c r="J80" s="6">
        <v>-10352.66</v>
      </c>
      <c r="K80" s="6">
        <v>-90633.04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-2300</v>
      </c>
      <c r="E82" s="6">
        <v>-4850</v>
      </c>
      <c r="F82" s="6"/>
      <c r="G82" s="6">
        <v>-1800</v>
      </c>
      <c r="H82" s="6">
        <v>-2660</v>
      </c>
      <c r="I82" s="6">
        <v>-2000</v>
      </c>
      <c r="J82" s="6"/>
      <c r="K82" s="6">
        <v>-13610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-2292.5</v>
      </c>
      <c r="D86" s="6">
        <v>-5278.6</v>
      </c>
      <c r="E86" s="6">
        <v>-4219.55</v>
      </c>
      <c r="F86" s="6">
        <v>-3832.1</v>
      </c>
      <c r="G86" s="6">
        <v>-3657.95</v>
      </c>
      <c r="H86" s="6">
        <v>-3548.9</v>
      </c>
      <c r="I86" s="6">
        <v>-3150.5</v>
      </c>
      <c r="J86" s="6">
        <v>-3063.1</v>
      </c>
      <c r="K86" s="6">
        <v>-29043.200000000001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-2413.65</v>
      </c>
      <c r="D90" s="6">
        <v>1045.95</v>
      </c>
      <c r="E90" s="6">
        <v>-273</v>
      </c>
      <c r="F90" s="6">
        <v>-4525</v>
      </c>
      <c r="G90" s="6">
        <v>-1780</v>
      </c>
      <c r="H90" s="6">
        <v>-2222.67</v>
      </c>
      <c r="I90" s="6">
        <v>-3590</v>
      </c>
      <c r="J90" s="6">
        <v>-7947.7</v>
      </c>
      <c r="K90" s="6">
        <v>-21706.07</v>
      </c>
    </row>
    <row r="91" spans="1:11">
      <c r="A91" t="s">
        <v>165</v>
      </c>
      <c r="B91" t="s">
        <v>166</v>
      </c>
      <c r="C91" s="6">
        <v>-1938.65</v>
      </c>
      <c r="D91" s="6">
        <v>1420.95</v>
      </c>
      <c r="E91" s="6">
        <v>-23</v>
      </c>
      <c r="F91" s="6"/>
      <c r="G91" s="6">
        <v>-1780</v>
      </c>
      <c r="H91" s="6">
        <v>-458.88</v>
      </c>
      <c r="I91" s="6"/>
      <c r="J91" s="6">
        <v>-517.70000000000005</v>
      </c>
      <c r="K91" s="6">
        <v>-3297.28</v>
      </c>
    </row>
    <row r="92" spans="1:11">
      <c r="A92" t="s">
        <v>167</v>
      </c>
      <c r="B92" t="s">
        <v>168</v>
      </c>
      <c r="C92" s="6">
        <v>-475</v>
      </c>
      <c r="D92" s="6">
        <v>-375</v>
      </c>
      <c r="E92" s="6">
        <v>-250</v>
      </c>
      <c r="F92" s="6">
        <v>-2765</v>
      </c>
      <c r="G92" s="6"/>
      <c r="H92" s="6">
        <v>-1763.79</v>
      </c>
      <c r="I92" s="6">
        <v>-1435</v>
      </c>
      <c r="J92" s="6">
        <v>-2850</v>
      </c>
      <c r="K92" s="6">
        <v>-9913.7900000000009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>
        <v>-1760</v>
      </c>
      <c r="G94" s="6"/>
      <c r="H94" s="6"/>
      <c r="I94" s="6">
        <v>-2155</v>
      </c>
      <c r="J94" s="6">
        <v>-4580</v>
      </c>
      <c r="K94" s="6">
        <v>-8495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-1396.52</v>
      </c>
      <c r="D101" s="6">
        <v>-1396.52</v>
      </c>
      <c r="E101" s="6">
        <v>-1396.52</v>
      </c>
      <c r="F101" s="6">
        <v>-1396.52</v>
      </c>
      <c r="G101" s="6">
        <v>-1396.52</v>
      </c>
      <c r="H101" s="6">
        <v>-1396.52</v>
      </c>
      <c r="I101" s="6">
        <v>-1396.52</v>
      </c>
      <c r="J101" s="6">
        <v>-1396.52</v>
      </c>
      <c r="K101" s="6">
        <v>-11172.16</v>
      </c>
    </row>
    <row r="102" spans="1:11">
      <c r="A102" t="s">
        <v>185</v>
      </c>
      <c r="B102" t="s">
        <v>186</v>
      </c>
      <c r="C102" s="6">
        <v>-265.56</v>
      </c>
      <c r="D102" s="6">
        <v>-265.56</v>
      </c>
      <c r="E102" s="6">
        <v>-265.56</v>
      </c>
      <c r="F102" s="6">
        <v>-265.56</v>
      </c>
      <c r="G102" s="6">
        <v>-265.56</v>
      </c>
      <c r="H102" s="6">
        <v>-265.56</v>
      </c>
      <c r="I102" s="6">
        <v>-265.56</v>
      </c>
      <c r="J102" s="6">
        <v>-265.56</v>
      </c>
      <c r="K102" s="6">
        <v>-2124.48</v>
      </c>
    </row>
    <row r="103" spans="1:11">
      <c r="A103" t="s">
        <v>187</v>
      </c>
      <c r="B103" t="s">
        <v>188</v>
      </c>
      <c r="C103" s="6">
        <v>-1130.96</v>
      </c>
      <c r="D103" s="6">
        <v>-1130.96</v>
      </c>
      <c r="E103" s="6">
        <v>-1130.96</v>
      </c>
      <c r="F103" s="6">
        <v>-1130.96</v>
      </c>
      <c r="G103" s="6">
        <v>-1130.96</v>
      </c>
      <c r="H103" s="6">
        <v>-1130.96</v>
      </c>
      <c r="I103" s="6">
        <v>-1130.96</v>
      </c>
      <c r="J103" s="6">
        <v>-1130.96</v>
      </c>
      <c r="K103" s="6">
        <v>-9047.68</v>
      </c>
    </row>
    <row r="104" spans="1:11">
      <c r="A104">
        <v>25</v>
      </c>
      <c r="B104" t="s">
        <v>189</v>
      </c>
      <c r="C104" s="6">
        <v>-287.10000000000002</v>
      </c>
      <c r="D104" s="6">
        <v>-7068.51</v>
      </c>
      <c r="E104" s="6"/>
      <c r="F104" s="6">
        <v>-267.95999999999998</v>
      </c>
      <c r="G104" s="6">
        <v>-7.24</v>
      </c>
      <c r="H104" s="6">
        <v>-230.54</v>
      </c>
      <c r="I104" s="6">
        <v>-6170.84</v>
      </c>
      <c r="J104" s="6"/>
      <c r="K104" s="6">
        <v>-14032.19</v>
      </c>
    </row>
    <row r="105" spans="1:11">
      <c r="A105" t="s">
        <v>190</v>
      </c>
      <c r="B105" t="s">
        <v>191</v>
      </c>
      <c r="C105" s="6">
        <v>-287.10000000000002</v>
      </c>
      <c r="D105" s="6">
        <v>-7068.51</v>
      </c>
      <c r="E105" s="6"/>
      <c r="F105" s="6">
        <v>-267.95999999999998</v>
      </c>
      <c r="G105" s="6">
        <v>-7.24</v>
      </c>
      <c r="H105" s="6">
        <v>-230.54</v>
      </c>
      <c r="I105" s="6">
        <v>-6170.84</v>
      </c>
      <c r="J105" s="6"/>
      <c r="K105" s="6">
        <v>-14032.19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-8722.14</v>
      </c>
      <c r="D110" s="6">
        <v>-7172.78</v>
      </c>
      <c r="E110" s="6">
        <v>-6249</v>
      </c>
      <c r="F110" s="6">
        <v>-5888.41</v>
      </c>
      <c r="G110" s="6">
        <v>-5888.72</v>
      </c>
      <c r="H110" s="6">
        <v>-6286.81</v>
      </c>
      <c r="I110" s="6">
        <v>-5467.22</v>
      </c>
      <c r="J110" s="6">
        <v>-6247.86</v>
      </c>
      <c r="K110" s="6">
        <v>-51922.94</v>
      </c>
    </row>
    <row r="111" spans="1:11">
      <c r="A111" t="s">
        <v>200</v>
      </c>
      <c r="B111" t="s">
        <v>201</v>
      </c>
      <c r="C111" s="6">
        <v>-3322.14</v>
      </c>
      <c r="D111" s="6">
        <v>-1772.78</v>
      </c>
      <c r="E111" s="6">
        <v>-849</v>
      </c>
      <c r="F111" s="6">
        <v>-488.41</v>
      </c>
      <c r="G111" s="6">
        <v>-488.72</v>
      </c>
      <c r="H111" s="6">
        <v>-886.81</v>
      </c>
      <c r="I111" s="6">
        <v>-67.22</v>
      </c>
      <c r="J111" s="6">
        <v>-847.86</v>
      </c>
      <c r="K111" s="6">
        <v>-8722.94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/>
      <c r="D114" s="6">
        <v>-14160.68</v>
      </c>
      <c r="E114" s="6"/>
      <c r="F114" s="6">
        <v>-1596.13</v>
      </c>
      <c r="G114" s="6">
        <v>3</v>
      </c>
      <c r="H114" s="6">
        <v>-3055.57</v>
      </c>
      <c r="I114" s="6">
        <v>970.92</v>
      </c>
      <c r="J114" s="6">
        <v>-0.01</v>
      </c>
      <c r="K114" s="6">
        <v>-17838.47</v>
      </c>
    </row>
    <row r="115" spans="1:11">
      <c r="A115" t="s">
        <v>207</v>
      </c>
      <c r="B115" t="s">
        <v>208</v>
      </c>
      <c r="C115" s="6"/>
      <c r="D115" s="6">
        <v>-14160.68</v>
      </c>
      <c r="E115" s="6"/>
      <c r="F115" s="6">
        <v>-1596.13</v>
      </c>
      <c r="G115" s="6"/>
      <c r="H115" s="6">
        <v>-3055.57</v>
      </c>
      <c r="I115" s="6">
        <v>970.92</v>
      </c>
      <c r="J115" s="6">
        <v>-0.01</v>
      </c>
      <c r="K115" s="6">
        <v>-17841.47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>
        <v>3</v>
      </c>
      <c r="H117" s="6"/>
      <c r="I117" s="6"/>
      <c r="J117" s="6"/>
      <c r="K117" s="6">
        <v>3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-38118.82</v>
      </c>
      <c r="D120" s="8">
        <v>-51416.1</v>
      </c>
      <c r="E120" s="8">
        <v>-52813.65</v>
      </c>
      <c r="F120" s="8">
        <v>-18602.810000000001</v>
      </c>
      <c r="G120" s="8">
        <v>22935.66</v>
      </c>
      <c r="H120" s="8">
        <v>-5961.84</v>
      </c>
      <c r="I120" s="8">
        <v>-27769.49</v>
      </c>
      <c r="J120" s="8">
        <v>-53920.13</v>
      </c>
      <c r="K120" s="8">
        <v>-225667.18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-5.6000000000000001E-2</v>
      </c>
      <c r="D121" s="9">
        <f t="shared" ref="D121:K121" si="1">IF(D$10=0," ",ROUND(D120/D$10,3))</f>
        <v>-6.9000000000000006E-2</v>
      </c>
      <c r="E121" s="9">
        <f t="shared" si="1"/>
        <v>-7.1999999999999995E-2</v>
      </c>
      <c r="F121" s="9">
        <f t="shared" si="1"/>
        <v>-2.5000000000000001E-2</v>
      </c>
      <c r="G121" s="9">
        <f t="shared" si="1"/>
        <v>2.7E-2</v>
      </c>
      <c r="H121" s="9">
        <f t="shared" si="1"/>
        <v>-7.0000000000000001E-3</v>
      </c>
      <c r="I121" s="9">
        <f t="shared" si="1"/>
        <v>-0.04</v>
      </c>
      <c r="J121" s="9">
        <f t="shared" si="1"/>
        <v>-0.08</v>
      </c>
      <c r="K121" s="9">
        <f t="shared" si="1"/>
        <v>-3.7999999999999999E-2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-113965.77</v>
      </c>
      <c r="D123" s="6">
        <v>-105399.77</v>
      </c>
      <c r="E123" s="6">
        <v>-121030.28</v>
      </c>
      <c r="F123" s="6">
        <v>-124404.96</v>
      </c>
      <c r="G123" s="6">
        <v>-116236.68</v>
      </c>
      <c r="H123" s="6">
        <v>-111491.55</v>
      </c>
      <c r="I123" s="6">
        <v>-109786.29</v>
      </c>
      <c r="J123" s="6">
        <v>-139149.07999999999</v>
      </c>
      <c r="K123" s="6">
        <v>-941464.38</v>
      </c>
    </row>
    <row r="124" spans="1:11">
      <c r="A124" t="s">
        <v>221</v>
      </c>
      <c r="B124" t="s">
        <v>222</v>
      </c>
      <c r="C124" s="6">
        <v>-92553.279999999999</v>
      </c>
      <c r="D124" s="6">
        <v>-80936.600000000006</v>
      </c>
      <c r="E124" s="6">
        <v>-95684.71</v>
      </c>
      <c r="F124" s="6">
        <v>-101374.09</v>
      </c>
      <c r="G124" s="6">
        <v>-92855.46</v>
      </c>
      <c r="H124" s="6">
        <v>-87550.35</v>
      </c>
      <c r="I124" s="6">
        <v>-87831.8</v>
      </c>
      <c r="J124" s="6">
        <v>-110641.39</v>
      </c>
      <c r="K124" s="6">
        <v>-749427.68</v>
      </c>
    </row>
    <row r="125" spans="1:11">
      <c r="A125" t="s">
        <v>223</v>
      </c>
      <c r="B125" t="s">
        <v>224</v>
      </c>
      <c r="C125" s="6">
        <v>-15676.7</v>
      </c>
      <c r="D125" s="6">
        <v>-19436.34</v>
      </c>
      <c r="E125" s="6">
        <v>-19373.57</v>
      </c>
      <c r="F125" s="6">
        <v>-18017.46</v>
      </c>
      <c r="G125" s="6">
        <v>-17312.5</v>
      </c>
      <c r="H125" s="6">
        <v>-18171.72</v>
      </c>
      <c r="I125" s="6">
        <v>-16297.27</v>
      </c>
      <c r="J125" s="6">
        <v>-17712.13</v>
      </c>
      <c r="K125" s="6">
        <v>-141997.69</v>
      </c>
    </row>
    <row r="126" spans="1:11">
      <c r="A126" t="s">
        <v>225</v>
      </c>
      <c r="B126" t="s">
        <v>226</v>
      </c>
      <c r="C126" s="6"/>
      <c r="D126" s="6">
        <v>-4300</v>
      </c>
      <c r="E126" s="6">
        <v>-4850</v>
      </c>
      <c r="F126" s="6"/>
      <c r="G126" s="6">
        <v>-3800</v>
      </c>
      <c r="H126" s="6">
        <v>-2660</v>
      </c>
      <c r="I126" s="6">
        <v>-2000</v>
      </c>
      <c r="J126" s="6">
        <v>-2000</v>
      </c>
      <c r="K126" s="6">
        <v>-19610</v>
      </c>
    </row>
    <row r="127" spans="1:11">
      <c r="A127" t="s">
        <v>227</v>
      </c>
      <c r="B127" t="s">
        <v>228</v>
      </c>
      <c r="C127" s="6">
        <v>-2413.65</v>
      </c>
      <c r="D127" s="6">
        <v>1045.95</v>
      </c>
      <c r="E127" s="6">
        <v>-273</v>
      </c>
      <c r="F127" s="6">
        <v>-4525</v>
      </c>
      <c r="G127" s="6">
        <v>-1780</v>
      </c>
      <c r="H127" s="6">
        <v>-2222.67</v>
      </c>
      <c r="I127" s="6">
        <v>-3590</v>
      </c>
      <c r="J127" s="6">
        <v>-7947.7</v>
      </c>
      <c r="K127" s="6">
        <v>-21706.07</v>
      </c>
    </row>
    <row r="128" spans="1:11">
      <c r="A128" t="s">
        <v>229</v>
      </c>
      <c r="B128" t="s">
        <v>230</v>
      </c>
      <c r="C128" s="4">
        <v>-3322.14</v>
      </c>
      <c r="D128" s="4">
        <v>-1772.78</v>
      </c>
      <c r="E128">
        <v>-849</v>
      </c>
      <c r="F128">
        <v>-488.41</v>
      </c>
      <c r="G128">
        <v>-488.72</v>
      </c>
      <c r="H128">
        <v>-886.81</v>
      </c>
      <c r="I128">
        <v>-67.22</v>
      </c>
      <c r="J128">
        <v>-847.86</v>
      </c>
      <c r="K128" s="4">
        <v>-8722.94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8.875" bestFit="1" customWidth="1"/>
    <col min="4" max="6" width="9.875" bestFit="1" customWidth="1"/>
    <col min="7" max="10" width="8.875" bestFit="1" customWidth="1"/>
    <col min="11" max="11" width="10.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266</v>
      </c>
      <c r="C4" s="11" t="s">
        <v>266</v>
      </c>
      <c r="D4" s="11" t="s">
        <v>266</v>
      </c>
      <c r="E4" s="11" t="s">
        <v>266</v>
      </c>
      <c r="F4" s="11" t="s">
        <v>266</v>
      </c>
      <c r="G4" s="11" t="s">
        <v>266</v>
      </c>
      <c r="H4" s="11" t="s">
        <v>266</v>
      </c>
      <c r="I4" s="11" t="s">
        <v>266</v>
      </c>
      <c r="J4" s="11" t="s">
        <v>266</v>
      </c>
      <c r="K4" s="11" t="s">
        <v>266</v>
      </c>
    </row>
    <row r="5" spans="1:52" s="11" customFormat="1">
      <c r="A5" s="10" t="s">
        <v>7</v>
      </c>
      <c r="B5" s="11">
        <v>4001</v>
      </c>
      <c r="C5" s="11">
        <v>4001</v>
      </c>
      <c r="D5" s="11">
        <v>4001</v>
      </c>
      <c r="E5" s="11">
        <v>4001</v>
      </c>
      <c r="F5" s="11">
        <v>4001</v>
      </c>
      <c r="G5" s="11">
        <v>4001</v>
      </c>
      <c r="H5" s="11">
        <v>4001</v>
      </c>
      <c r="I5" s="11">
        <v>4001</v>
      </c>
      <c r="J5" s="11">
        <v>4001</v>
      </c>
      <c r="K5" s="11">
        <v>4001</v>
      </c>
    </row>
    <row r="6" spans="1:52" s="13" customFormat="1" ht="42.75">
      <c r="A6" s="12" t="s">
        <v>8</v>
      </c>
      <c r="B6" s="13" t="s">
        <v>270</v>
      </c>
      <c r="C6" s="13" t="s">
        <v>270</v>
      </c>
      <c r="D6" s="13" t="s">
        <v>270</v>
      </c>
      <c r="E6" s="13" t="s">
        <v>270</v>
      </c>
      <c r="F6" s="13" t="s">
        <v>270</v>
      </c>
      <c r="G6" s="13" t="s">
        <v>270</v>
      </c>
      <c r="H6" s="13" t="s">
        <v>270</v>
      </c>
      <c r="I6" s="13" t="s">
        <v>270</v>
      </c>
      <c r="J6" s="13" t="s">
        <v>270</v>
      </c>
      <c r="K6" s="13" t="s">
        <v>270</v>
      </c>
    </row>
    <row r="7" spans="1:52" s="11" customFormat="1">
      <c r="A7" s="10" t="s">
        <v>10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/>
      <c r="K14" s="6"/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/>
      <c r="D16" s="6"/>
      <c r="E16" s="6"/>
      <c r="F16" s="6"/>
      <c r="G16" s="6"/>
      <c r="H16" s="6"/>
      <c r="I16" s="6"/>
      <c r="J16" s="6"/>
      <c r="K16" s="6"/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/>
      <c r="H31" s="8"/>
      <c r="I31" s="8"/>
      <c r="J31" s="8"/>
      <c r="K31" s="8"/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>
        <v>-7364.27</v>
      </c>
      <c r="D33" s="6">
        <v>-35506.03</v>
      </c>
      <c r="E33" s="6">
        <v>-32693.93</v>
      </c>
      <c r="F33" s="6">
        <v>-33390.129999999997</v>
      </c>
      <c r="G33" s="6">
        <v>-5713.95</v>
      </c>
      <c r="H33" s="6">
        <v>-2245.44</v>
      </c>
      <c r="I33" s="6">
        <v>-1950.87</v>
      </c>
      <c r="J33" s="6">
        <v>-2474.2199999999998</v>
      </c>
      <c r="K33" s="6">
        <v>-121338.84</v>
      </c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-7364.27</v>
      </c>
      <c r="D60" s="6">
        <v>-35506.03</v>
      </c>
      <c r="E60" s="6">
        <v>-32693.93</v>
      </c>
      <c r="F60" s="6">
        <v>-33390.129999999997</v>
      </c>
      <c r="G60" s="6">
        <v>-5713.95</v>
      </c>
      <c r="H60" s="6">
        <v>-2245.44</v>
      </c>
      <c r="I60" s="6">
        <v>-1950.87</v>
      </c>
      <c r="J60" s="6">
        <v>-2474.2199999999998</v>
      </c>
      <c r="K60" s="6">
        <v>-121338.84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-7364.27</v>
      </c>
      <c r="D62" s="6">
        <v>-35506.03</v>
      </c>
      <c r="E62" s="6">
        <v>-32693.93</v>
      </c>
      <c r="F62" s="6">
        <v>-33390.129999999997</v>
      </c>
      <c r="G62" s="6">
        <v>-5713.95</v>
      </c>
      <c r="H62" s="6">
        <v>-2245.44</v>
      </c>
      <c r="I62" s="6">
        <v>-1950.87</v>
      </c>
      <c r="J62" s="6">
        <v>-2474.2199999999998</v>
      </c>
      <c r="K62" s="6">
        <v>-121338.84</v>
      </c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/>
      <c r="K66" s="6"/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-7364.27</v>
      </c>
      <c r="D120" s="8">
        <v>-35506.03</v>
      </c>
      <c r="E120" s="8">
        <v>-32693.93</v>
      </c>
      <c r="F120" s="8">
        <v>-33390.129999999997</v>
      </c>
      <c r="G120" s="8">
        <v>-5713.95</v>
      </c>
      <c r="H120" s="8">
        <v>-2245.44</v>
      </c>
      <c r="I120" s="8">
        <v>-1950.87</v>
      </c>
      <c r="J120" s="8">
        <v>-2474.2199999999998</v>
      </c>
      <c r="K120" s="8">
        <v>-121338.84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/>
      <c r="K123" s="6"/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7" width="8.875" bestFit="1" customWidth="1"/>
    <col min="8" max="10" width="7.75" bestFit="1" customWidth="1"/>
    <col min="11" max="11" width="9.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266</v>
      </c>
      <c r="C4" s="11" t="s">
        <v>266</v>
      </c>
      <c r="D4" s="11" t="s">
        <v>266</v>
      </c>
      <c r="E4" s="11" t="s">
        <v>266</v>
      </c>
      <c r="F4" s="11" t="s">
        <v>266</v>
      </c>
      <c r="G4" s="11" t="s">
        <v>266</v>
      </c>
      <c r="H4" s="11" t="s">
        <v>266</v>
      </c>
      <c r="I4" s="11" t="s">
        <v>266</v>
      </c>
      <c r="J4" s="11" t="s">
        <v>266</v>
      </c>
      <c r="K4" s="11" t="s">
        <v>266</v>
      </c>
    </row>
    <row r="5" spans="1:52" s="11" customFormat="1">
      <c r="A5" s="10" t="s">
        <v>7</v>
      </c>
      <c r="B5" s="11">
        <v>4000</v>
      </c>
      <c r="C5" s="11">
        <v>4000</v>
      </c>
      <c r="D5" s="11">
        <v>4000</v>
      </c>
      <c r="E5" s="11">
        <v>4000</v>
      </c>
      <c r="F5" s="11">
        <v>4000</v>
      </c>
      <c r="G5" s="11">
        <v>4000</v>
      </c>
      <c r="H5" s="11">
        <v>4000</v>
      </c>
      <c r="I5" s="11">
        <v>4000</v>
      </c>
      <c r="J5" s="11">
        <v>4000</v>
      </c>
      <c r="K5" s="11">
        <v>4000</v>
      </c>
    </row>
    <row r="6" spans="1:52" s="13" customFormat="1" ht="42.75">
      <c r="A6" s="12" t="s">
        <v>8</v>
      </c>
      <c r="B6" s="13" t="s">
        <v>269</v>
      </c>
      <c r="C6" s="13" t="s">
        <v>269</v>
      </c>
      <c r="D6" s="13" t="s">
        <v>269</v>
      </c>
      <c r="E6" s="13" t="s">
        <v>269</v>
      </c>
      <c r="F6" s="13" t="s">
        <v>269</v>
      </c>
      <c r="G6" s="13" t="s">
        <v>269</v>
      </c>
      <c r="H6" s="13" t="s">
        <v>269</v>
      </c>
      <c r="I6" s="13" t="s">
        <v>269</v>
      </c>
      <c r="J6" s="13" t="s">
        <v>269</v>
      </c>
      <c r="K6" s="13" t="s">
        <v>269</v>
      </c>
    </row>
    <row r="7" spans="1:52" s="11" customFormat="1">
      <c r="A7" s="10" t="s">
        <v>10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/>
      <c r="K14" s="6"/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/>
      <c r="D16" s="6"/>
      <c r="E16" s="6"/>
      <c r="F16" s="6"/>
      <c r="G16" s="6"/>
      <c r="H16" s="6"/>
      <c r="I16" s="6"/>
      <c r="J16" s="6"/>
      <c r="K16" s="6"/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/>
      <c r="H31" s="8"/>
      <c r="I31" s="8"/>
      <c r="J31" s="8"/>
      <c r="K31" s="8"/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>
        <v>-5500.99</v>
      </c>
      <c r="D33" s="6">
        <v>-5726.23</v>
      </c>
      <c r="E33" s="6">
        <v>-5349.47</v>
      </c>
      <c r="F33" s="6">
        <v>-4236.63</v>
      </c>
      <c r="G33" s="6">
        <v>-1025.29</v>
      </c>
      <c r="H33" s="6">
        <v>-741.32</v>
      </c>
      <c r="I33" s="6">
        <v>-447.31</v>
      </c>
      <c r="J33" s="6">
        <v>-432.88</v>
      </c>
      <c r="K33" s="6">
        <v>-23460.12</v>
      </c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-5500.99</v>
      </c>
      <c r="D60" s="6">
        <v>-5726.23</v>
      </c>
      <c r="E60" s="6">
        <v>-5349.47</v>
      </c>
      <c r="F60" s="6">
        <v>-4236.63</v>
      </c>
      <c r="G60" s="6">
        <v>-1025.29</v>
      </c>
      <c r="H60" s="6">
        <v>-741.32</v>
      </c>
      <c r="I60" s="6">
        <v>-447.31</v>
      </c>
      <c r="J60" s="6">
        <v>-432.88</v>
      </c>
      <c r="K60" s="6">
        <v>-23460.12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-5500.99</v>
      </c>
      <c r="D62" s="6">
        <v>-5726.23</v>
      </c>
      <c r="E62" s="6">
        <v>-5349.47</v>
      </c>
      <c r="F62" s="6">
        <v>-4236.63</v>
      </c>
      <c r="G62" s="6">
        <v>-1025.29</v>
      </c>
      <c r="H62" s="6">
        <v>-741.32</v>
      </c>
      <c r="I62" s="6">
        <v>-447.31</v>
      </c>
      <c r="J62" s="6">
        <v>-432.88</v>
      </c>
      <c r="K62" s="6">
        <v>-23460.12</v>
      </c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/>
      <c r="K66" s="6"/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-5500.99</v>
      </c>
      <c r="D120" s="8">
        <v>-5726.23</v>
      </c>
      <c r="E120" s="8">
        <v>-5349.47</v>
      </c>
      <c r="F120" s="8">
        <v>-4236.63</v>
      </c>
      <c r="G120" s="8">
        <v>-1025.29</v>
      </c>
      <c r="H120" s="8">
        <v>-741.32</v>
      </c>
      <c r="I120" s="8">
        <v>-447.31</v>
      </c>
      <c r="J120" s="8">
        <v>-432.88</v>
      </c>
      <c r="K120" s="8">
        <v>-23460.12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/>
      <c r="K123" s="6"/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12.375" bestFit="1" customWidth="1"/>
    <col min="4" max="4" width="11.75" bestFit="1" customWidth="1"/>
    <col min="5" max="5" width="12.375" bestFit="1" customWidth="1"/>
    <col min="6" max="7" width="11.75" bestFit="1" customWidth="1"/>
    <col min="8" max="9" width="10.875" bestFit="1" customWidth="1"/>
    <col min="10" max="10" width="12.3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266</v>
      </c>
      <c r="C4" s="11" t="s">
        <v>266</v>
      </c>
      <c r="D4" s="11" t="s">
        <v>266</v>
      </c>
      <c r="E4" s="11" t="s">
        <v>266</v>
      </c>
      <c r="F4" s="11" t="s">
        <v>266</v>
      </c>
      <c r="G4" s="11" t="s">
        <v>266</v>
      </c>
      <c r="H4" s="11" t="s">
        <v>266</v>
      </c>
      <c r="I4" s="11" t="s">
        <v>266</v>
      </c>
      <c r="J4" s="11" t="s">
        <v>266</v>
      </c>
      <c r="K4" s="11" t="s">
        <v>266</v>
      </c>
    </row>
    <row r="5" spans="1:52" s="11" customFormat="1">
      <c r="A5" s="10" t="s">
        <v>7</v>
      </c>
      <c r="B5" s="11">
        <v>3999</v>
      </c>
      <c r="C5" s="11">
        <v>3999</v>
      </c>
      <c r="D5" s="11">
        <v>3999</v>
      </c>
      <c r="E5" s="11">
        <v>3999</v>
      </c>
      <c r="F5" s="11">
        <v>3999</v>
      </c>
      <c r="G5" s="11">
        <v>3999</v>
      </c>
      <c r="H5" s="11">
        <v>3999</v>
      </c>
      <c r="I5" s="11">
        <v>3999</v>
      </c>
      <c r="J5" s="11">
        <v>3999</v>
      </c>
      <c r="K5" s="11">
        <v>3999</v>
      </c>
    </row>
    <row r="6" spans="1:52" s="13" customFormat="1" ht="28.5">
      <c r="A6" s="12" t="s">
        <v>8</v>
      </c>
      <c r="B6" s="13" t="s">
        <v>268</v>
      </c>
      <c r="C6" s="13" t="s">
        <v>268</v>
      </c>
      <c r="D6" s="13" t="s">
        <v>268</v>
      </c>
      <c r="E6" s="13" t="s">
        <v>268</v>
      </c>
      <c r="F6" s="13" t="s">
        <v>268</v>
      </c>
      <c r="G6" s="13" t="s">
        <v>268</v>
      </c>
      <c r="H6" s="13" t="s">
        <v>268</v>
      </c>
      <c r="I6" s="13" t="s">
        <v>268</v>
      </c>
      <c r="J6" s="13" t="s">
        <v>268</v>
      </c>
      <c r="K6" s="13" t="s">
        <v>268</v>
      </c>
    </row>
    <row r="7" spans="1:52" s="11" customFormat="1">
      <c r="A7" s="10" t="s">
        <v>10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3071.14</v>
      </c>
      <c r="D13" s="6">
        <v>73973.14</v>
      </c>
      <c r="E13" s="6">
        <v>-4770.2</v>
      </c>
      <c r="F13" s="6">
        <v>-30990.84</v>
      </c>
      <c r="G13" s="6">
        <v>-298237.40000000002</v>
      </c>
      <c r="H13" s="6">
        <v>-128054.9</v>
      </c>
      <c r="I13" s="6">
        <v>-94376.49</v>
      </c>
      <c r="J13" s="6">
        <v>-230147.69</v>
      </c>
      <c r="K13" s="6">
        <v>-709533.24</v>
      </c>
    </row>
    <row r="14" spans="1:52">
      <c r="A14">
        <v>3</v>
      </c>
      <c r="B14" t="s">
        <v>30</v>
      </c>
      <c r="C14" s="6">
        <v>3071.14</v>
      </c>
      <c r="D14" s="6">
        <v>73973.14</v>
      </c>
      <c r="E14" s="6">
        <v>-4770.2</v>
      </c>
      <c r="F14" s="6">
        <v>-30990.84</v>
      </c>
      <c r="G14" s="6">
        <v>-298237.40000000002</v>
      </c>
      <c r="H14" s="6">
        <v>-128054.9</v>
      </c>
      <c r="I14" s="6">
        <v>-94376.49</v>
      </c>
      <c r="J14" s="6">
        <v>-230147.69</v>
      </c>
      <c r="K14" s="6">
        <v>-709533.24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I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/>
      <c r="K15" s="9"/>
    </row>
    <row r="16" spans="1:52">
      <c r="A16">
        <v>5</v>
      </c>
      <c r="B16" t="s">
        <v>32</v>
      </c>
      <c r="C16" s="6">
        <v>-4331488.32</v>
      </c>
      <c r="D16" s="6">
        <v>6750036.9299999997</v>
      </c>
      <c r="E16" s="6">
        <v>6552314.5099999998</v>
      </c>
      <c r="F16" s="6">
        <v>1151599.5900000001</v>
      </c>
      <c r="G16" s="6">
        <v>490627.42</v>
      </c>
      <c r="H16" s="6">
        <v>505894.23</v>
      </c>
      <c r="I16" s="6">
        <v>-220225.9</v>
      </c>
      <c r="J16" s="6">
        <v>234027.2</v>
      </c>
      <c r="K16" s="6">
        <v>11132785.66</v>
      </c>
    </row>
    <row r="17" spans="1:11">
      <c r="A17">
        <v>6</v>
      </c>
      <c r="B17" t="s">
        <v>33</v>
      </c>
      <c r="C17" s="6">
        <v>51200</v>
      </c>
      <c r="D17" s="6">
        <v>-35200</v>
      </c>
      <c r="E17" s="6">
        <v>28800</v>
      </c>
      <c r="F17" s="6">
        <v>-82000</v>
      </c>
      <c r="G17" s="6">
        <v>60900</v>
      </c>
      <c r="H17" s="6">
        <v>75200</v>
      </c>
      <c r="I17" s="6">
        <v>-442300</v>
      </c>
      <c r="J17" s="6">
        <v>296700</v>
      </c>
      <c r="K17" s="6">
        <v>-46700</v>
      </c>
    </row>
    <row r="18" spans="1:11">
      <c r="A18">
        <v>7</v>
      </c>
      <c r="B18" t="s">
        <v>34</v>
      </c>
      <c r="C18" s="6">
        <v>-4382584.9800000004</v>
      </c>
      <c r="D18" s="6">
        <v>6786188.8700000001</v>
      </c>
      <c r="E18" s="6">
        <v>6525545.8700000001</v>
      </c>
      <c r="F18" s="6">
        <v>1234290.81</v>
      </c>
      <c r="G18" s="6">
        <v>433102.55</v>
      </c>
      <c r="H18" s="6">
        <v>395955.66</v>
      </c>
      <c r="I18" s="6">
        <v>225686.02</v>
      </c>
      <c r="J18" s="6">
        <v>-59221.93</v>
      </c>
      <c r="K18" s="6">
        <v>11158962.869999999</v>
      </c>
    </row>
    <row r="19" spans="1:11">
      <c r="A19" t="s">
        <v>35</v>
      </c>
      <c r="B19" t="s">
        <v>36</v>
      </c>
      <c r="C19" s="6"/>
      <c r="D19" s="6"/>
      <c r="E19" s="6"/>
      <c r="F19" s="6"/>
      <c r="G19" s="6">
        <v>-15358.26</v>
      </c>
      <c r="H19" s="6"/>
      <c r="I19" s="6">
        <v>-34180.730000000003</v>
      </c>
      <c r="J19" s="6"/>
      <c r="K19" s="6">
        <v>-49538.99</v>
      </c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>
        <v>-0.02</v>
      </c>
      <c r="D21" s="6">
        <v>-0.01</v>
      </c>
      <c r="E21" s="6">
        <v>0.04</v>
      </c>
      <c r="F21" s="6">
        <v>-0.11</v>
      </c>
      <c r="G21" s="6">
        <v>15358.29</v>
      </c>
      <c r="H21" s="6">
        <v>0.01</v>
      </c>
      <c r="I21" s="6">
        <v>34180.730000000003</v>
      </c>
      <c r="J21" s="6"/>
      <c r="K21" s="6">
        <v>49538.93</v>
      </c>
    </row>
    <row r="22" spans="1:11">
      <c r="A22" t="s">
        <v>41</v>
      </c>
      <c r="B22" t="s">
        <v>42</v>
      </c>
      <c r="C22" s="6">
        <v>-4382584.96</v>
      </c>
      <c r="D22" s="6">
        <v>6786188.8799999999</v>
      </c>
      <c r="E22" s="6">
        <v>6525545.8300000001</v>
      </c>
      <c r="F22" s="6">
        <v>1234290.92</v>
      </c>
      <c r="G22" s="6">
        <v>433102.52</v>
      </c>
      <c r="H22" s="6">
        <v>395955.65</v>
      </c>
      <c r="I22" s="6">
        <v>225686.02</v>
      </c>
      <c r="J22" s="6">
        <v>-59221.93</v>
      </c>
      <c r="K22" s="6">
        <v>11158962.93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-103.34</v>
      </c>
      <c r="D26" s="6">
        <v>-951.94</v>
      </c>
      <c r="E26" s="6">
        <v>-2031.36</v>
      </c>
      <c r="F26" s="6">
        <v>-691.22</v>
      </c>
      <c r="G26" s="6">
        <v>-3375.13</v>
      </c>
      <c r="H26" s="6">
        <v>34738.57</v>
      </c>
      <c r="I26" s="6">
        <v>-3611.92</v>
      </c>
      <c r="J26" s="6">
        <v>-3450.87</v>
      </c>
      <c r="K26" s="6">
        <v>20522.79</v>
      </c>
    </row>
    <row r="27" spans="1:11">
      <c r="A27" t="s">
        <v>49</v>
      </c>
      <c r="B27" t="s">
        <v>50</v>
      </c>
      <c r="C27" s="6">
        <v>-103.34</v>
      </c>
      <c r="D27" s="6">
        <v>-951.94</v>
      </c>
      <c r="E27" s="6">
        <v>-2042</v>
      </c>
      <c r="F27" s="6">
        <v>-680.58</v>
      </c>
      <c r="G27" s="6">
        <v>-3425.13</v>
      </c>
      <c r="H27" s="6">
        <v>-3314.36</v>
      </c>
      <c r="I27" s="6">
        <v>-3611.92</v>
      </c>
      <c r="J27" s="6">
        <v>-3450.87</v>
      </c>
      <c r="K27" s="6">
        <v>-17580.14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>
        <v>10.64</v>
      </c>
      <c r="F30" s="6">
        <v>-10.64</v>
      </c>
      <c r="G30" s="6">
        <v>50</v>
      </c>
      <c r="H30" s="6">
        <v>38052.93</v>
      </c>
      <c r="I30" s="6"/>
      <c r="J30" s="6"/>
      <c r="K30" s="6">
        <v>38102.93</v>
      </c>
    </row>
    <row r="31" spans="1:11" s="7" customFormat="1">
      <c r="A31" s="7">
        <v>10</v>
      </c>
      <c r="B31" s="7" t="s">
        <v>57</v>
      </c>
      <c r="C31" s="8">
        <v>-4328417.18</v>
      </c>
      <c r="D31" s="8">
        <v>6824010.0700000003</v>
      </c>
      <c r="E31" s="8">
        <v>6547544.3099999996</v>
      </c>
      <c r="F31" s="8">
        <v>1120608.75</v>
      </c>
      <c r="G31" s="8">
        <v>192390.02</v>
      </c>
      <c r="H31" s="8">
        <v>377839.33</v>
      </c>
      <c r="I31" s="8">
        <v>-314602.39</v>
      </c>
      <c r="J31" s="8">
        <v>3879.51</v>
      </c>
      <c r="K31" s="8">
        <v>10423252.42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>
        <v>-1796.67</v>
      </c>
      <c r="I32" s="8"/>
      <c r="J32" s="8"/>
      <c r="K32" s="8">
        <v>-1796.67</v>
      </c>
    </row>
    <row r="33" spans="1:11">
      <c r="A33">
        <v>12</v>
      </c>
      <c r="B33" t="s">
        <v>59</v>
      </c>
      <c r="C33" s="6">
        <v>-4567794.1399999997</v>
      </c>
      <c r="D33" s="6">
        <v>1073295.25</v>
      </c>
      <c r="E33" s="6">
        <v>-2099151.98</v>
      </c>
      <c r="F33" s="6">
        <v>2641495.63</v>
      </c>
      <c r="G33" s="6">
        <v>1031987.59</v>
      </c>
      <c r="H33" s="6">
        <v>-180597.32</v>
      </c>
      <c r="I33" s="6">
        <v>-669205.04</v>
      </c>
      <c r="J33" s="6">
        <v>-756178.35</v>
      </c>
      <c r="K33" s="6">
        <v>-3526148.36</v>
      </c>
    </row>
    <row r="34" spans="1:11">
      <c r="A34">
        <v>13</v>
      </c>
      <c r="B34" t="s">
        <v>60</v>
      </c>
      <c r="C34" s="6">
        <v>-3919033.75</v>
      </c>
      <c r="D34" s="6">
        <v>2054033.75</v>
      </c>
      <c r="E34" s="6">
        <v>-1575000</v>
      </c>
      <c r="F34" s="6">
        <v>3440000</v>
      </c>
      <c r="G34" s="6"/>
      <c r="H34" s="6">
        <v>-580000</v>
      </c>
      <c r="I34" s="6">
        <v>-797500</v>
      </c>
      <c r="J34" s="6">
        <v>-875833.33</v>
      </c>
      <c r="K34" s="6">
        <v>-2253333.33</v>
      </c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>
        <v>-3919033.75</v>
      </c>
      <c r="D40" s="6">
        <v>2054033.75</v>
      </c>
      <c r="E40" s="6">
        <v>-1075000</v>
      </c>
      <c r="F40" s="6">
        <v>2940000</v>
      </c>
      <c r="G40" s="6"/>
      <c r="H40" s="6"/>
      <c r="I40" s="6"/>
      <c r="J40" s="6">
        <v>-1333333.33</v>
      </c>
      <c r="K40" s="6">
        <v>-1333333.33</v>
      </c>
    </row>
    <row r="41" spans="1:11">
      <c r="A41" t="s">
        <v>73</v>
      </c>
      <c r="B41" t="s">
        <v>74</v>
      </c>
      <c r="C41" s="6"/>
      <c r="D41" s="6"/>
      <c r="E41" s="6">
        <v>-500000</v>
      </c>
      <c r="F41" s="6">
        <v>500000</v>
      </c>
      <c r="G41" s="6"/>
      <c r="H41" s="6">
        <v>-580000</v>
      </c>
      <c r="I41" s="6">
        <v>-797500</v>
      </c>
      <c r="J41" s="6">
        <v>457500</v>
      </c>
      <c r="K41" s="6">
        <v>-920000</v>
      </c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-22170.98</v>
      </c>
      <c r="D49" s="6">
        <v>-22170.98</v>
      </c>
      <c r="E49" s="6">
        <v>-22170.98</v>
      </c>
      <c r="F49" s="6">
        <v>-378684.49</v>
      </c>
      <c r="G49" s="6">
        <v>-60170.75</v>
      </c>
      <c r="H49" s="6">
        <v>-60170.75</v>
      </c>
      <c r="I49" s="6">
        <v>-60170.75</v>
      </c>
      <c r="J49" s="6">
        <v>-60170.75</v>
      </c>
      <c r="K49" s="6">
        <v>-685880.43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>
        <v>-22170.98</v>
      </c>
      <c r="D51" s="6">
        <v>-22170.98</v>
      </c>
      <c r="E51" s="6">
        <v>-22170.98</v>
      </c>
      <c r="F51" s="6">
        <v>-196358</v>
      </c>
      <c r="G51" s="6">
        <v>-40481.75</v>
      </c>
      <c r="H51" s="6">
        <v>-40481.75</v>
      </c>
      <c r="I51" s="6">
        <v>-40481.75</v>
      </c>
      <c r="J51" s="6">
        <v>-40481.75</v>
      </c>
      <c r="K51" s="6">
        <v>-424797.94</v>
      </c>
    </row>
    <row r="52" spans="1:11">
      <c r="A52" t="s">
        <v>94</v>
      </c>
      <c r="B52" t="s">
        <v>95</v>
      </c>
      <c r="C52" s="6"/>
      <c r="D52" s="6"/>
      <c r="E52" s="6"/>
      <c r="F52" s="6">
        <v>-182326.49</v>
      </c>
      <c r="G52" s="6">
        <v>-19689</v>
      </c>
      <c r="H52" s="6">
        <v>-19689</v>
      </c>
      <c r="I52" s="6">
        <v>-19689</v>
      </c>
      <c r="J52" s="6">
        <v>-19689</v>
      </c>
      <c r="K52" s="6">
        <v>-261082.49</v>
      </c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-29686.12</v>
      </c>
      <c r="D60" s="6">
        <v>-62846.63</v>
      </c>
      <c r="E60" s="6">
        <v>-58155.98</v>
      </c>
      <c r="F60" s="6">
        <v>-46373.73</v>
      </c>
      <c r="G60" s="6">
        <v>-22113.69</v>
      </c>
      <c r="H60" s="6">
        <v>13531.24</v>
      </c>
      <c r="I60" s="6">
        <v>19676.830000000002</v>
      </c>
      <c r="J60" s="6">
        <v>26074.03</v>
      </c>
      <c r="K60" s="6">
        <v>-159894.04999999999</v>
      </c>
    </row>
    <row r="61" spans="1:11">
      <c r="A61" t="s">
        <v>111</v>
      </c>
      <c r="B61" t="s">
        <v>112</v>
      </c>
      <c r="C61" s="6">
        <v>167979.73</v>
      </c>
      <c r="D61" s="6">
        <v>135527.35</v>
      </c>
      <c r="E61" s="6">
        <v>130730.87</v>
      </c>
      <c r="F61" s="6">
        <v>131954.76</v>
      </c>
      <c r="G61" s="6">
        <v>127925.26</v>
      </c>
      <c r="H61" s="6">
        <v>116792.46</v>
      </c>
      <c r="I61" s="6">
        <v>120169.51</v>
      </c>
      <c r="J61" s="6">
        <v>116293.13</v>
      </c>
      <c r="K61" s="6">
        <v>1047373.07</v>
      </c>
    </row>
    <row r="62" spans="1:11">
      <c r="A62" t="s">
        <v>113</v>
      </c>
      <c r="B62" t="s">
        <v>114</v>
      </c>
      <c r="C62" s="6">
        <v>-79066.36</v>
      </c>
      <c r="D62" s="6">
        <v>-80083.47</v>
      </c>
      <c r="E62" s="6">
        <v>-74995.77</v>
      </c>
      <c r="F62" s="6">
        <v>-73728.55</v>
      </c>
      <c r="G62" s="6">
        <v>-33151.160000000003</v>
      </c>
      <c r="H62" s="6">
        <v>-29904.91</v>
      </c>
      <c r="I62" s="6">
        <v>-33016.69</v>
      </c>
      <c r="J62" s="6">
        <v>-23757.81</v>
      </c>
      <c r="K62" s="6">
        <v>-427704.72</v>
      </c>
    </row>
    <row r="63" spans="1:11">
      <c r="A63" t="s">
        <v>115</v>
      </c>
      <c r="B63" t="s">
        <v>116</v>
      </c>
      <c r="C63" s="6">
        <v>-78160.44</v>
      </c>
      <c r="D63" s="6">
        <v>-77686.59</v>
      </c>
      <c r="E63" s="6">
        <v>-74596.95</v>
      </c>
      <c r="F63" s="6">
        <v>-64058.87</v>
      </c>
      <c r="G63" s="6">
        <v>-76346.720000000001</v>
      </c>
      <c r="H63" s="6">
        <v>-33422.14</v>
      </c>
      <c r="I63" s="6">
        <v>-26868.28</v>
      </c>
      <c r="J63" s="6">
        <v>-27496.81</v>
      </c>
      <c r="K63" s="6">
        <v>-458636.79999999999</v>
      </c>
    </row>
    <row r="64" spans="1:11">
      <c r="A64" t="s">
        <v>117</v>
      </c>
      <c r="B64" t="s">
        <v>118</v>
      </c>
      <c r="C64" s="6">
        <v>-39005.65</v>
      </c>
      <c r="D64" s="6">
        <v>-39688.36</v>
      </c>
      <c r="E64" s="6">
        <v>-38408.11</v>
      </c>
      <c r="F64" s="6">
        <v>-39688.36</v>
      </c>
      <c r="G64" s="6">
        <v>-39688.36</v>
      </c>
      <c r="H64" s="6">
        <v>-38406.14</v>
      </c>
      <c r="I64" s="6">
        <v>-39028.730000000003</v>
      </c>
      <c r="J64" s="6">
        <v>-37767.78</v>
      </c>
      <c r="K64" s="6">
        <v>-311681.49</v>
      </c>
    </row>
    <row r="65" spans="1:11">
      <c r="A65" t="s">
        <v>119</v>
      </c>
      <c r="B65" t="s">
        <v>120</v>
      </c>
      <c r="C65" s="6">
        <v>-1433.4</v>
      </c>
      <c r="D65" s="6">
        <v>-915.56</v>
      </c>
      <c r="E65" s="6">
        <v>-886.02</v>
      </c>
      <c r="F65" s="6">
        <v>-852.71</v>
      </c>
      <c r="G65" s="6">
        <v>-852.71</v>
      </c>
      <c r="H65" s="6">
        <v>-1528.03</v>
      </c>
      <c r="I65" s="6">
        <v>-1578.98</v>
      </c>
      <c r="J65" s="6">
        <v>-1196.7</v>
      </c>
      <c r="K65" s="6">
        <v>-9244.11</v>
      </c>
    </row>
    <row r="66" spans="1:11">
      <c r="A66">
        <v>17</v>
      </c>
      <c r="B66" t="s">
        <v>121</v>
      </c>
      <c r="C66" s="6">
        <v>-596903.29</v>
      </c>
      <c r="D66" s="6">
        <v>-895720.89</v>
      </c>
      <c r="E66" s="6">
        <v>-443825.02</v>
      </c>
      <c r="F66" s="6">
        <v>-373446.15</v>
      </c>
      <c r="G66" s="6">
        <v>1114272.03</v>
      </c>
      <c r="H66" s="6">
        <v>446042.19</v>
      </c>
      <c r="I66" s="6">
        <v>168788.88</v>
      </c>
      <c r="J66" s="6">
        <v>153751.70000000001</v>
      </c>
      <c r="K66" s="6">
        <v>-427040.55</v>
      </c>
    </row>
    <row r="67" spans="1:11">
      <c r="A67">
        <v>18</v>
      </c>
      <c r="B67" t="s">
        <v>122</v>
      </c>
      <c r="C67" s="6">
        <v>-109</v>
      </c>
      <c r="D67" s="6">
        <v>-100</v>
      </c>
      <c r="E67" s="6">
        <v>-100</v>
      </c>
      <c r="F67" s="6">
        <v>-100</v>
      </c>
      <c r="G67" s="6">
        <v>-100</v>
      </c>
      <c r="H67" s="6">
        <v>-100</v>
      </c>
      <c r="I67" s="6">
        <v>-100</v>
      </c>
      <c r="J67" s="6">
        <v>-100</v>
      </c>
      <c r="K67" s="6">
        <v>-809</v>
      </c>
    </row>
    <row r="68" spans="1:11">
      <c r="A68" t="s">
        <v>123</v>
      </c>
      <c r="B68" t="s">
        <v>124</v>
      </c>
      <c r="C68" s="6">
        <v>-109</v>
      </c>
      <c r="D68" s="6">
        <v>-100</v>
      </c>
      <c r="E68" s="6">
        <v>-100</v>
      </c>
      <c r="F68" s="6">
        <v>-100</v>
      </c>
      <c r="G68" s="6">
        <v>-100</v>
      </c>
      <c r="H68" s="6">
        <v>-100</v>
      </c>
      <c r="I68" s="6">
        <v>-100</v>
      </c>
      <c r="J68" s="6">
        <v>-100</v>
      </c>
      <c r="K68" s="6">
        <v>-809</v>
      </c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-723818.84</v>
      </c>
      <c r="D80" s="6">
        <v>-14194.14</v>
      </c>
      <c r="E80" s="6">
        <v>-67403.740000000005</v>
      </c>
      <c r="F80" s="6">
        <v>-5827.5</v>
      </c>
      <c r="G80" s="6">
        <v>133465.60999999999</v>
      </c>
      <c r="H80" s="6">
        <v>10150.35</v>
      </c>
      <c r="I80" s="6">
        <v>-2000</v>
      </c>
      <c r="J80" s="6">
        <v>-1000</v>
      </c>
      <c r="K80" s="6">
        <v>-670628.26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>
        <v>-720000</v>
      </c>
      <c r="D82" s="6">
        <v>-4120</v>
      </c>
      <c r="E82" s="6">
        <v>-60000</v>
      </c>
      <c r="F82" s="6"/>
      <c r="G82" s="6">
        <v>140930</v>
      </c>
      <c r="H82" s="6">
        <v>14320</v>
      </c>
      <c r="I82" s="6"/>
      <c r="J82" s="6"/>
      <c r="K82" s="6">
        <v>-628870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>
        <v>-3818.84</v>
      </c>
      <c r="D86" s="6">
        <v>-10074.14</v>
      </c>
      <c r="E86" s="6">
        <v>-7403.74</v>
      </c>
      <c r="F86" s="6">
        <v>-5827.5</v>
      </c>
      <c r="G86" s="6">
        <v>-7464.39</v>
      </c>
      <c r="H86" s="6">
        <v>-4169.6499999999996</v>
      </c>
      <c r="I86" s="6">
        <v>-2000</v>
      </c>
      <c r="J86" s="6">
        <v>-1000</v>
      </c>
      <c r="K86" s="6">
        <v>-41758.26</v>
      </c>
    </row>
    <row r="87" spans="1:11">
      <c r="A87">
        <v>21</v>
      </c>
      <c r="B87" t="s">
        <v>159</v>
      </c>
      <c r="C87" s="6">
        <v>-140</v>
      </c>
      <c r="D87" s="6"/>
      <c r="E87" s="6"/>
      <c r="F87" s="6"/>
      <c r="G87" s="6"/>
      <c r="H87" s="6"/>
      <c r="I87" s="6"/>
      <c r="J87" s="6"/>
      <c r="K87" s="6">
        <v>-140</v>
      </c>
    </row>
    <row r="88" spans="1:11">
      <c r="A88" t="s">
        <v>160</v>
      </c>
      <c r="B88" t="s">
        <v>161</v>
      </c>
      <c r="C88" s="6">
        <v>-140</v>
      </c>
      <c r="D88" s="6"/>
      <c r="E88" s="6"/>
      <c r="F88" s="6"/>
      <c r="G88" s="6"/>
      <c r="H88" s="6"/>
      <c r="I88" s="6"/>
      <c r="J88" s="6"/>
      <c r="K88" s="6">
        <v>-140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155748.70000000001</v>
      </c>
      <c r="D90" s="6">
        <v>-870052.92</v>
      </c>
      <c r="E90" s="6">
        <v>-381391.31</v>
      </c>
      <c r="F90" s="6">
        <v>-358562.75</v>
      </c>
      <c r="G90" s="6">
        <v>993819.83</v>
      </c>
      <c r="H90" s="6">
        <v>457113.42</v>
      </c>
      <c r="I90" s="6">
        <v>184654.66</v>
      </c>
      <c r="J90" s="6">
        <v>159704.94</v>
      </c>
      <c r="K90" s="6">
        <v>341034.57</v>
      </c>
    </row>
    <row r="91" spans="1:11">
      <c r="A91" t="s">
        <v>165</v>
      </c>
      <c r="B91" t="s">
        <v>166</v>
      </c>
      <c r="C91" s="6">
        <v>10806.83</v>
      </c>
      <c r="D91" s="6">
        <v>10330.030000000001</v>
      </c>
      <c r="E91" s="6">
        <v>20216.91</v>
      </c>
      <c r="F91" s="6">
        <v>-202120.49</v>
      </c>
      <c r="G91" s="6">
        <v>176649.83</v>
      </c>
      <c r="H91" s="6">
        <v>10088.64</v>
      </c>
      <c r="I91" s="6">
        <v>18383.66</v>
      </c>
      <c r="J91" s="6">
        <v>-4018.06</v>
      </c>
      <c r="K91" s="6">
        <v>40337.35</v>
      </c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>
        <v>-3720</v>
      </c>
      <c r="K92" s="6">
        <v>-3720</v>
      </c>
    </row>
    <row r="93" spans="1:11">
      <c r="A93" t="s">
        <v>169</v>
      </c>
      <c r="B93" t="s">
        <v>170</v>
      </c>
      <c r="C93" s="6"/>
      <c r="D93" s="6">
        <v>-18000</v>
      </c>
      <c r="E93" s="6"/>
      <c r="F93" s="6">
        <v>-7400</v>
      </c>
      <c r="G93" s="6"/>
      <c r="H93" s="6">
        <v>-7800</v>
      </c>
      <c r="I93" s="6"/>
      <c r="J93" s="6">
        <v>-14000</v>
      </c>
      <c r="K93" s="6">
        <v>-47200</v>
      </c>
    </row>
    <row r="94" spans="1:11">
      <c r="A94" t="s">
        <v>171</v>
      </c>
      <c r="B94" t="s">
        <v>172</v>
      </c>
      <c r="C94" s="6">
        <v>144941.87</v>
      </c>
      <c r="D94" s="6">
        <v>-862382.95</v>
      </c>
      <c r="E94" s="6">
        <v>-401608.22</v>
      </c>
      <c r="F94" s="6">
        <v>-149042.26</v>
      </c>
      <c r="G94" s="6">
        <v>817170</v>
      </c>
      <c r="H94" s="6">
        <v>454824.78</v>
      </c>
      <c r="I94" s="6">
        <v>166271</v>
      </c>
      <c r="J94" s="6">
        <v>181443</v>
      </c>
      <c r="K94" s="6">
        <v>351617.22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-13489.53</v>
      </c>
      <c r="D101" s="6">
        <v>-14200.91</v>
      </c>
      <c r="E101" s="6">
        <v>-14200.91</v>
      </c>
      <c r="F101" s="6">
        <v>-14200.91</v>
      </c>
      <c r="G101" s="6">
        <v>-14200.91</v>
      </c>
      <c r="H101" s="6">
        <v>-14200.91</v>
      </c>
      <c r="I101" s="6">
        <v>-14200.91</v>
      </c>
      <c r="J101" s="6">
        <v>-14200.91</v>
      </c>
      <c r="K101" s="6">
        <v>-112895.9</v>
      </c>
    </row>
    <row r="102" spans="1:11">
      <c r="A102" t="s">
        <v>185</v>
      </c>
      <c r="B102" t="s">
        <v>186</v>
      </c>
      <c r="C102" s="6">
        <v>-14060.4</v>
      </c>
      <c r="D102" s="6">
        <v>-14771.78</v>
      </c>
      <c r="E102" s="6">
        <v>-14771.78</v>
      </c>
      <c r="F102" s="6">
        <v>-14771.78</v>
      </c>
      <c r="G102" s="6">
        <v>-14771.78</v>
      </c>
      <c r="H102" s="6">
        <v>-14771.78</v>
      </c>
      <c r="I102" s="6">
        <v>-14771.78</v>
      </c>
      <c r="J102" s="6">
        <v>-14771.78</v>
      </c>
      <c r="K102" s="6">
        <v>-117462.86</v>
      </c>
    </row>
    <row r="103" spans="1:11">
      <c r="A103" t="s">
        <v>187</v>
      </c>
      <c r="B103" t="s">
        <v>188</v>
      </c>
      <c r="C103" s="6">
        <v>570.87</v>
      </c>
      <c r="D103" s="6">
        <v>570.87</v>
      </c>
      <c r="E103" s="6">
        <v>570.87</v>
      </c>
      <c r="F103" s="6">
        <v>570.87</v>
      </c>
      <c r="G103" s="6">
        <v>570.87</v>
      </c>
      <c r="H103" s="6">
        <v>570.87</v>
      </c>
      <c r="I103" s="6">
        <v>570.87</v>
      </c>
      <c r="J103" s="6">
        <v>570.87</v>
      </c>
      <c r="K103" s="6">
        <v>4566.96</v>
      </c>
    </row>
    <row r="104" spans="1:11">
      <c r="A104">
        <v>25</v>
      </c>
      <c r="B104" t="s">
        <v>189</v>
      </c>
      <c r="C104" s="6">
        <v>486.34</v>
      </c>
      <c r="D104" s="6">
        <v>577.37</v>
      </c>
      <c r="E104" s="6">
        <v>1790.77</v>
      </c>
      <c r="F104" s="6">
        <v>596.66999999999996</v>
      </c>
      <c r="G104" s="6">
        <v>1287.49</v>
      </c>
      <c r="H104" s="6">
        <v>-8094.79</v>
      </c>
      <c r="I104" s="6">
        <v>-7290</v>
      </c>
      <c r="J104" s="6">
        <v>808.5</v>
      </c>
      <c r="K104" s="6">
        <v>-9837.65</v>
      </c>
    </row>
    <row r="105" spans="1:11">
      <c r="A105" t="s">
        <v>190</v>
      </c>
      <c r="B105" t="s">
        <v>191</v>
      </c>
      <c r="C105" s="6">
        <v>486.34</v>
      </c>
      <c r="D105" s="6">
        <v>577.37</v>
      </c>
      <c r="E105" s="6">
        <v>1790.77</v>
      </c>
      <c r="F105" s="6">
        <v>596.66999999999996</v>
      </c>
      <c r="G105" s="6">
        <v>1287.49</v>
      </c>
      <c r="H105" s="6">
        <v>-8094.79</v>
      </c>
      <c r="I105" s="6">
        <v>-7290</v>
      </c>
      <c r="J105" s="6">
        <v>808.5</v>
      </c>
      <c r="K105" s="6">
        <v>-9837.65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>
        <v>8000</v>
      </c>
      <c r="F107" s="6">
        <v>4000</v>
      </c>
      <c r="G107" s="6"/>
      <c r="H107" s="6">
        <v>8900</v>
      </c>
      <c r="I107" s="6"/>
      <c r="J107" s="6"/>
      <c r="K107" s="6">
        <v>20900</v>
      </c>
    </row>
    <row r="108" spans="1:11">
      <c r="A108" t="s">
        <v>195</v>
      </c>
      <c r="B108" t="s">
        <v>196</v>
      </c>
      <c r="C108" s="6"/>
      <c r="D108" s="6"/>
      <c r="E108" s="6">
        <v>8000</v>
      </c>
      <c r="F108" s="6">
        <v>4000</v>
      </c>
      <c r="G108" s="6"/>
      <c r="H108" s="6">
        <v>8900</v>
      </c>
      <c r="I108" s="6"/>
      <c r="J108" s="6"/>
      <c r="K108" s="6">
        <v>20900</v>
      </c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-15512.58</v>
      </c>
      <c r="D110" s="6">
        <v>2249.65</v>
      </c>
      <c r="E110" s="6">
        <v>9480.14</v>
      </c>
      <c r="F110" s="6">
        <v>648.39</v>
      </c>
      <c r="G110" s="6"/>
      <c r="H110" s="6">
        <v>-7725.2</v>
      </c>
      <c r="I110" s="6">
        <v>7725.2</v>
      </c>
      <c r="J110" s="6">
        <v>10589.58</v>
      </c>
      <c r="K110" s="6">
        <v>7455.18</v>
      </c>
    </row>
    <row r="111" spans="1:11">
      <c r="A111" t="s">
        <v>200</v>
      </c>
      <c r="B111" t="s">
        <v>201</v>
      </c>
      <c r="C111" s="6">
        <v>-15512.58</v>
      </c>
      <c r="D111" s="6">
        <v>2249.65</v>
      </c>
      <c r="E111" s="6">
        <v>9480.14</v>
      </c>
      <c r="F111" s="6">
        <v>-48.39</v>
      </c>
      <c r="G111" s="6"/>
      <c r="H111" s="6">
        <v>-7725.2</v>
      </c>
      <c r="I111" s="6">
        <v>7725.2</v>
      </c>
      <c r="J111" s="6">
        <v>10589.58</v>
      </c>
      <c r="K111" s="6">
        <v>6758.4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>
        <v>696.78</v>
      </c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>
        <v>-68.38</v>
      </c>
      <c r="D114" s="6">
        <v>0.06</v>
      </c>
      <c r="E114" s="6">
        <v>0.03</v>
      </c>
      <c r="F114" s="6">
        <v>-0.05</v>
      </c>
      <c r="G114" s="6">
        <v>0.01</v>
      </c>
      <c r="H114" s="6">
        <v>-0.68</v>
      </c>
      <c r="I114" s="6">
        <v>-7.0000000000000007E-2</v>
      </c>
      <c r="J114" s="6">
        <v>-2050.41</v>
      </c>
      <c r="K114" s="6">
        <v>-2119.4899999999998</v>
      </c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>
        <v>-0.01</v>
      </c>
      <c r="J115" s="6"/>
      <c r="K115" s="6">
        <v>-0.01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-71.05</v>
      </c>
      <c r="D117" s="6"/>
      <c r="E117" s="6"/>
      <c r="F117" s="6"/>
      <c r="G117" s="6"/>
      <c r="H117" s="6"/>
      <c r="I117" s="6"/>
      <c r="J117" s="6">
        <v>-2050.41</v>
      </c>
      <c r="K117" s="6">
        <v>-2121.46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>
        <v>2.67</v>
      </c>
      <c r="D119" s="6">
        <v>0.06</v>
      </c>
      <c r="E119" s="6">
        <v>0.03</v>
      </c>
      <c r="F119" s="6">
        <v>-0.05</v>
      </c>
      <c r="G119" s="6">
        <v>0.01</v>
      </c>
      <c r="H119" s="6">
        <v>-0.68</v>
      </c>
      <c r="I119" s="6">
        <v>-0.06</v>
      </c>
      <c r="J119" s="6"/>
      <c r="K119" s="6">
        <v>1.98</v>
      </c>
    </row>
    <row r="120" spans="1:11" s="7" customFormat="1">
      <c r="A120" s="7">
        <v>29</v>
      </c>
      <c r="B120" s="7" t="s">
        <v>217</v>
      </c>
      <c r="C120" s="8">
        <v>-8896211.3200000003</v>
      </c>
      <c r="D120" s="8">
        <v>7897305.3200000003</v>
      </c>
      <c r="E120" s="8">
        <v>4448392.33</v>
      </c>
      <c r="F120" s="8">
        <v>3762104.38</v>
      </c>
      <c r="G120" s="8">
        <v>1224377.6100000001</v>
      </c>
      <c r="H120" s="8">
        <v>195445.34</v>
      </c>
      <c r="I120" s="8">
        <v>-983807.43</v>
      </c>
      <c r="J120" s="8">
        <v>-752298.84</v>
      </c>
      <c r="K120" s="8">
        <v>6895307.3899999997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I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/>
      <c r="K121" s="9"/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-4498797.63</v>
      </c>
      <c r="D123" s="6">
        <v>1182110.48</v>
      </c>
      <c r="E123" s="6">
        <v>-2006911.17</v>
      </c>
      <c r="F123" s="6">
        <v>3081388.86</v>
      </c>
      <c r="G123" s="6">
        <v>1134749.83</v>
      </c>
      <c r="H123" s="6">
        <v>-116291.78</v>
      </c>
      <c r="I123" s="6">
        <v>-605120.14</v>
      </c>
      <c r="J123" s="6">
        <v>-705538.81</v>
      </c>
      <c r="K123" s="6">
        <v>-2534410.36</v>
      </c>
    </row>
    <row r="124" spans="1:11">
      <c r="A124" t="s">
        <v>221</v>
      </c>
      <c r="B124" t="s">
        <v>222</v>
      </c>
      <c r="C124" s="6">
        <v>-3919033.75</v>
      </c>
      <c r="D124" s="6">
        <v>2054033.75</v>
      </c>
      <c r="E124" s="6">
        <v>-1575000</v>
      </c>
      <c r="F124" s="6">
        <v>3440000</v>
      </c>
      <c r="G124" s="6"/>
      <c r="H124" s="6">
        <v>-580000</v>
      </c>
      <c r="I124" s="6">
        <v>-797500</v>
      </c>
      <c r="J124" s="6">
        <v>-875833.33</v>
      </c>
      <c r="K124" s="6">
        <v>-2253333.33</v>
      </c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>
        <v>-720000</v>
      </c>
      <c r="D126" s="6">
        <v>-4120</v>
      </c>
      <c r="E126" s="6">
        <v>-60000</v>
      </c>
      <c r="F126" s="6"/>
      <c r="G126" s="6">
        <v>140930</v>
      </c>
      <c r="H126" s="6">
        <v>14320</v>
      </c>
      <c r="I126" s="6"/>
      <c r="J126" s="6"/>
      <c r="K126" s="6">
        <v>-628870</v>
      </c>
    </row>
    <row r="127" spans="1:11">
      <c r="A127" t="s">
        <v>227</v>
      </c>
      <c r="B127" t="s">
        <v>228</v>
      </c>
      <c r="C127" s="6">
        <v>155748.70000000001</v>
      </c>
      <c r="D127" s="6">
        <v>-870052.92</v>
      </c>
      <c r="E127" s="6">
        <v>-381391.31</v>
      </c>
      <c r="F127" s="6">
        <v>-358562.75</v>
      </c>
      <c r="G127" s="6">
        <v>993819.83</v>
      </c>
      <c r="H127" s="6">
        <v>457113.42</v>
      </c>
      <c r="I127" s="6">
        <v>184654.66</v>
      </c>
      <c r="J127" s="6">
        <v>159704.94</v>
      </c>
      <c r="K127" s="6">
        <v>341034.57</v>
      </c>
    </row>
    <row r="128" spans="1:11">
      <c r="A128" t="s">
        <v>229</v>
      </c>
      <c r="B128" t="s">
        <v>230</v>
      </c>
      <c r="C128" s="4">
        <v>-15512.58</v>
      </c>
      <c r="D128" s="4">
        <v>2249.65</v>
      </c>
      <c r="E128" s="4">
        <v>9480.14</v>
      </c>
      <c r="F128">
        <v>-48.39</v>
      </c>
      <c r="H128" s="4">
        <v>-7725.2</v>
      </c>
      <c r="I128" s="4">
        <v>7725.2</v>
      </c>
      <c r="J128" s="4">
        <v>10589.58</v>
      </c>
      <c r="K128" s="4">
        <v>6758.4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0:J129"/>
  <sheetViews>
    <sheetView workbookViewId="0">
      <selection activeCell="I11" sqref="I11:J129"/>
    </sheetView>
  </sheetViews>
  <sheetFormatPr defaultRowHeight="14.25"/>
  <cols>
    <col min="2" max="2" width="56.75" bestFit="1" customWidth="1"/>
    <col min="3" max="3" width="11.75" bestFit="1" customWidth="1"/>
    <col min="4" max="4" width="12.375" bestFit="1" customWidth="1"/>
    <col min="5" max="6" width="11.75" bestFit="1" customWidth="1"/>
    <col min="7" max="8" width="10.875" bestFit="1" customWidth="1"/>
    <col min="9" max="9" width="12.375" bestFit="1" customWidth="1"/>
    <col min="10" max="10" width="12.75" bestFit="1" customWidth="1"/>
  </cols>
  <sheetData>
    <row r="10" spans="1:10">
      <c r="A10" t="s">
        <v>13</v>
      </c>
      <c r="B10" t="s">
        <v>14</v>
      </c>
      <c r="C10" t="s">
        <v>577</v>
      </c>
      <c r="D10" t="s">
        <v>578</v>
      </c>
      <c r="E10" t="s">
        <v>579</v>
      </c>
      <c r="F10" t="s">
        <v>580</v>
      </c>
      <c r="G10" t="s">
        <v>581</v>
      </c>
      <c r="H10" t="s">
        <v>582</v>
      </c>
      <c r="I10" t="s">
        <v>583</v>
      </c>
      <c r="J10" t="s">
        <v>23</v>
      </c>
    </row>
    <row r="11" spans="1:10">
      <c r="A11">
        <v>1</v>
      </c>
      <c r="B11" t="s">
        <v>24</v>
      </c>
    </row>
    <row r="12" spans="1:10">
      <c r="A12" t="s">
        <v>25</v>
      </c>
      <c r="B12" t="s">
        <v>26</v>
      </c>
    </row>
    <row r="13" spans="1:10">
      <c r="A13" t="s">
        <v>27</v>
      </c>
      <c r="B13" t="s">
        <v>28</v>
      </c>
    </row>
    <row r="14" spans="1:10">
      <c r="A14">
        <v>2</v>
      </c>
      <c r="B14" t="s">
        <v>29</v>
      </c>
      <c r="C14" s="4">
        <v>73973.14</v>
      </c>
      <c r="D14" s="4">
        <v>-4770.2</v>
      </c>
      <c r="E14" s="4">
        <v>-30990.84</v>
      </c>
      <c r="F14" s="4">
        <v>-298237.40000000002</v>
      </c>
      <c r="G14" s="4">
        <v>-128054.9</v>
      </c>
      <c r="H14" s="4">
        <v>-94376.49</v>
      </c>
      <c r="I14" s="4">
        <v>-230147.69</v>
      </c>
      <c r="J14" s="4">
        <v>-709533.24</v>
      </c>
    </row>
    <row r="15" spans="1:10">
      <c r="A15">
        <v>3</v>
      </c>
      <c r="B15" t="s">
        <v>30</v>
      </c>
      <c r="C15" s="4">
        <v>73973.14</v>
      </c>
      <c r="D15" s="4">
        <v>-4770.2</v>
      </c>
      <c r="E15" s="4">
        <v>-30990.84</v>
      </c>
      <c r="F15" s="4">
        <v>-298237.40000000002</v>
      </c>
      <c r="G15" s="4">
        <v>-128054.9</v>
      </c>
      <c r="H15" s="4">
        <v>-94376.49</v>
      </c>
      <c r="I15" s="4">
        <v>-230147.69</v>
      </c>
      <c r="J15" s="4">
        <v>-709533.24</v>
      </c>
    </row>
    <row r="16" spans="1:10">
      <c r="A16">
        <v>4</v>
      </c>
      <c r="B16" t="s">
        <v>31</v>
      </c>
    </row>
    <row r="17" spans="1:10">
      <c r="A17">
        <v>5</v>
      </c>
      <c r="B17" t="s">
        <v>32</v>
      </c>
      <c r="C17" s="4">
        <v>6750036.9299999997</v>
      </c>
      <c r="D17" s="4">
        <v>6552314.5099999998</v>
      </c>
      <c r="E17" s="4">
        <v>1151599.5900000001</v>
      </c>
      <c r="F17" s="4">
        <v>490627.42</v>
      </c>
      <c r="G17" s="4">
        <v>505894.23</v>
      </c>
      <c r="H17" s="4">
        <v>-220225.9</v>
      </c>
      <c r="I17" s="4">
        <v>234027.2</v>
      </c>
      <c r="J17" s="4">
        <v>11132785.66</v>
      </c>
    </row>
    <row r="18" spans="1:10">
      <c r="A18">
        <v>6</v>
      </c>
      <c r="B18" t="s">
        <v>33</v>
      </c>
      <c r="C18" s="4">
        <v>-35200</v>
      </c>
      <c r="D18" s="4">
        <v>28800</v>
      </c>
      <c r="E18" s="4">
        <v>-82000</v>
      </c>
      <c r="F18" s="4">
        <v>60900</v>
      </c>
      <c r="G18" s="4">
        <v>75200</v>
      </c>
      <c r="H18" s="4">
        <v>-442300</v>
      </c>
      <c r="I18" s="4">
        <v>296700</v>
      </c>
      <c r="J18" s="4">
        <v>-46700</v>
      </c>
    </row>
    <row r="19" spans="1:10">
      <c r="A19">
        <v>7</v>
      </c>
      <c r="B19" t="s">
        <v>34</v>
      </c>
      <c r="C19" s="4">
        <v>6786188.8700000001</v>
      </c>
      <c r="D19" s="4">
        <v>6525545.8700000001</v>
      </c>
      <c r="E19" s="4">
        <v>1234290.81</v>
      </c>
      <c r="F19" s="4">
        <v>433102.55</v>
      </c>
      <c r="G19" s="4">
        <v>395955.66</v>
      </c>
      <c r="H19" s="4">
        <v>225686.02</v>
      </c>
      <c r="I19" s="4">
        <v>-59221.93</v>
      </c>
      <c r="J19" s="4">
        <v>11158962.869999999</v>
      </c>
    </row>
    <row r="20" spans="1:10">
      <c r="A20" t="s">
        <v>35</v>
      </c>
      <c r="B20" t="s">
        <v>36</v>
      </c>
      <c r="F20" s="4">
        <v>-15358.26</v>
      </c>
      <c r="H20" s="4">
        <v>-34180.730000000003</v>
      </c>
      <c r="J20" s="4">
        <v>-49538.99</v>
      </c>
    </row>
    <row r="21" spans="1:10">
      <c r="A21" t="s">
        <v>37</v>
      </c>
      <c r="B21" t="s">
        <v>38</v>
      </c>
    </row>
    <row r="22" spans="1:10">
      <c r="A22" t="s">
        <v>39</v>
      </c>
      <c r="B22" t="s">
        <v>40</v>
      </c>
      <c r="C22">
        <v>-0.01</v>
      </c>
      <c r="D22">
        <v>0.04</v>
      </c>
      <c r="E22">
        <v>-0.11</v>
      </c>
      <c r="F22" s="4">
        <v>15358.29</v>
      </c>
      <c r="G22">
        <v>0.01</v>
      </c>
      <c r="H22" s="4">
        <v>34180.730000000003</v>
      </c>
      <c r="J22" s="4">
        <v>49538.93</v>
      </c>
    </row>
    <row r="23" spans="1:10">
      <c r="A23" t="s">
        <v>41</v>
      </c>
      <c r="B23" t="s">
        <v>42</v>
      </c>
      <c r="C23" s="4">
        <v>6786188.8799999999</v>
      </c>
      <c r="D23" s="4">
        <v>6525545.8300000001</v>
      </c>
      <c r="E23" s="4">
        <v>1234290.92</v>
      </c>
      <c r="F23" s="4">
        <v>433102.52</v>
      </c>
      <c r="G23" s="4">
        <v>395955.65</v>
      </c>
      <c r="H23" s="4">
        <v>225686.02</v>
      </c>
      <c r="I23" s="4">
        <v>-59221.93</v>
      </c>
      <c r="J23" s="4">
        <v>11158962.93</v>
      </c>
    </row>
    <row r="24" spans="1:10">
      <c r="A24">
        <v>8</v>
      </c>
      <c r="B24" t="s">
        <v>43</v>
      </c>
    </row>
    <row r="25" spans="1:10">
      <c r="A25" t="s">
        <v>44</v>
      </c>
      <c r="B25" t="s">
        <v>45</v>
      </c>
    </row>
    <row r="26" spans="1:10">
      <c r="A26" t="s">
        <v>46</v>
      </c>
      <c r="B26" t="s">
        <v>47</v>
      </c>
    </row>
    <row r="27" spans="1:10">
      <c r="A27">
        <v>9</v>
      </c>
      <c r="B27" t="s">
        <v>48</v>
      </c>
      <c r="C27">
        <v>-951.94</v>
      </c>
      <c r="D27" s="4">
        <v>-2031.36</v>
      </c>
      <c r="E27">
        <v>-691.22</v>
      </c>
      <c r="F27" s="4">
        <v>-3375.13</v>
      </c>
      <c r="G27" s="4">
        <v>34738.57</v>
      </c>
      <c r="H27" s="4">
        <v>-3611.92</v>
      </c>
      <c r="I27" s="4">
        <v>-3450.87</v>
      </c>
      <c r="J27" s="4">
        <v>20522.79</v>
      </c>
    </row>
    <row r="28" spans="1:10">
      <c r="A28" t="s">
        <v>49</v>
      </c>
      <c r="B28" t="s">
        <v>50</v>
      </c>
      <c r="C28">
        <v>-951.94</v>
      </c>
      <c r="D28" s="4">
        <v>-2042</v>
      </c>
      <c r="E28">
        <v>-680.58</v>
      </c>
      <c r="F28" s="4">
        <v>-3425.13</v>
      </c>
      <c r="G28" s="4">
        <v>-3314.36</v>
      </c>
      <c r="H28" s="4">
        <v>-3611.92</v>
      </c>
      <c r="I28" s="4">
        <v>-3450.87</v>
      </c>
      <c r="J28" s="4">
        <v>-17580.14</v>
      </c>
    </row>
    <row r="29" spans="1:10">
      <c r="A29" t="s">
        <v>51</v>
      </c>
      <c r="B29" t="s">
        <v>52</v>
      </c>
    </row>
    <row r="30" spans="1:10">
      <c r="A30" t="s">
        <v>53</v>
      </c>
      <c r="B30" t="s">
        <v>54</v>
      </c>
    </row>
    <row r="31" spans="1:10">
      <c r="A31" t="s">
        <v>55</v>
      </c>
      <c r="B31" t="s">
        <v>56</v>
      </c>
      <c r="D31">
        <v>10.64</v>
      </c>
      <c r="E31">
        <v>-10.64</v>
      </c>
      <c r="F31">
        <v>50</v>
      </c>
      <c r="G31" s="4">
        <v>38052.93</v>
      </c>
      <c r="J31" s="4">
        <v>38102.93</v>
      </c>
    </row>
    <row r="32" spans="1:10">
      <c r="A32">
        <v>10</v>
      </c>
      <c r="B32" t="s">
        <v>57</v>
      </c>
      <c r="C32" s="4">
        <v>6824010.0700000003</v>
      </c>
      <c r="D32" s="4">
        <v>6547544.3099999996</v>
      </c>
      <c r="E32" s="4">
        <v>1120608.75</v>
      </c>
      <c r="F32" s="4">
        <v>192390.02</v>
      </c>
      <c r="G32" s="4">
        <v>377839.33</v>
      </c>
      <c r="H32" s="4">
        <v>-314602.39</v>
      </c>
      <c r="I32" s="4">
        <v>3879.51</v>
      </c>
      <c r="J32" s="4">
        <v>10423252.42</v>
      </c>
    </row>
    <row r="33" spans="1:10">
      <c r="A33">
        <v>11</v>
      </c>
      <c r="B33" t="s">
        <v>58</v>
      </c>
      <c r="G33" s="4">
        <v>-1796.67</v>
      </c>
      <c r="J33" s="4">
        <v>-1796.67</v>
      </c>
    </row>
    <row r="34" spans="1:10">
      <c r="A34">
        <v>12</v>
      </c>
      <c r="B34" t="s">
        <v>59</v>
      </c>
      <c r="C34" s="4">
        <v>1073295.25</v>
      </c>
      <c r="D34" s="4">
        <v>-2099151.98</v>
      </c>
      <c r="E34" s="4">
        <v>2641495.63</v>
      </c>
      <c r="F34" s="4">
        <v>1031987.59</v>
      </c>
      <c r="G34" s="4">
        <v>-180597.32</v>
      </c>
      <c r="H34" s="4">
        <v>-669205.04</v>
      </c>
      <c r="I34" s="4">
        <v>-756178.35</v>
      </c>
      <c r="J34" s="4">
        <v>-3526148.36</v>
      </c>
    </row>
    <row r="35" spans="1:10">
      <c r="A35">
        <v>13</v>
      </c>
      <c r="B35" t="s">
        <v>60</v>
      </c>
      <c r="C35" s="4">
        <v>2054033.75</v>
      </c>
      <c r="D35" s="4">
        <v>-1575000</v>
      </c>
      <c r="E35" s="4">
        <v>3440000</v>
      </c>
      <c r="G35" s="4">
        <v>-580000</v>
      </c>
      <c r="H35" s="4">
        <v>-797500</v>
      </c>
      <c r="I35" s="4">
        <v>-875833.33</v>
      </c>
      <c r="J35" s="4">
        <v>-2253333.33</v>
      </c>
    </row>
    <row r="36" spans="1:10">
      <c r="A36" t="s">
        <v>61</v>
      </c>
      <c r="B36" t="s">
        <v>62</v>
      </c>
    </row>
    <row r="37" spans="1:10">
      <c r="A37" t="s">
        <v>63</v>
      </c>
      <c r="B37" t="s">
        <v>64</v>
      </c>
    </row>
    <row r="38" spans="1:10">
      <c r="A38" t="s">
        <v>65</v>
      </c>
      <c r="B38" t="s">
        <v>66</v>
      </c>
    </row>
    <row r="39" spans="1:10">
      <c r="A39" t="s">
        <v>67</v>
      </c>
      <c r="B39" t="s">
        <v>68</v>
      </c>
    </row>
    <row r="40" spans="1:10">
      <c r="A40" t="s">
        <v>69</v>
      </c>
      <c r="B40" t="s">
        <v>70</v>
      </c>
    </row>
    <row r="41" spans="1:10">
      <c r="A41" t="s">
        <v>71</v>
      </c>
      <c r="B41" t="s">
        <v>72</v>
      </c>
      <c r="C41" s="4">
        <v>2054033.75</v>
      </c>
      <c r="D41" s="4">
        <v>-1075000</v>
      </c>
      <c r="E41" s="4">
        <v>2940000</v>
      </c>
      <c r="I41" s="4">
        <v>-1333333.33</v>
      </c>
      <c r="J41" s="4">
        <v>-1333333.33</v>
      </c>
    </row>
    <row r="42" spans="1:10">
      <c r="A42" t="s">
        <v>73</v>
      </c>
      <c r="B42" t="s">
        <v>74</v>
      </c>
      <c r="D42" s="4">
        <v>-500000</v>
      </c>
      <c r="E42" s="4">
        <v>500000</v>
      </c>
      <c r="G42" s="4">
        <v>-580000</v>
      </c>
      <c r="H42" s="4">
        <v>-797500</v>
      </c>
      <c r="I42" s="4">
        <v>457500</v>
      </c>
      <c r="J42" s="4">
        <v>-920000</v>
      </c>
    </row>
    <row r="43" spans="1:10">
      <c r="A43" t="s">
        <v>75</v>
      </c>
      <c r="B43" t="s">
        <v>76</v>
      </c>
    </row>
    <row r="44" spans="1:10">
      <c r="A44" t="s">
        <v>77</v>
      </c>
      <c r="B44" t="s">
        <v>78</v>
      </c>
    </row>
    <row r="45" spans="1:10">
      <c r="A45" t="s">
        <v>79</v>
      </c>
      <c r="B45" t="s">
        <v>80</v>
      </c>
    </row>
    <row r="46" spans="1:10">
      <c r="A46" t="s">
        <v>81</v>
      </c>
      <c r="B46" t="s">
        <v>82</v>
      </c>
    </row>
    <row r="47" spans="1:10">
      <c r="A47" t="s">
        <v>83</v>
      </c>
      <c r="B47" t="s">
        <v>84</v>
      </c>
    </row>
    <row r="48" spans="1:10">
      <c r="A48" t="s">
        <v>85</v>
      </c>
      <c r="B48" t="s">
        <v>86</v>
      </c>
    </row>
    <row r="49" spans="1:10">
      <c r="A49" t="s">
        <v>87</v>
      </c>
      <c r="B49" t="s">
        <v>88</v>
      </c>
    </row>
    <row r="50" spans="1:10">
      <c r="A50">
        <v>15</v>
      </c>
      <c r="B50" t="s">
        <v>89</v>
      </c>
      <c r="C50" s="4">
        <v>-22170.98</v>
      </c>
      <c r="D50" s="4">
        <v>-22170.98</v>
      </c>
      <c r="E50" s="4">
        <v>-378684.49</v>
      </c>
      <c r="F50" s="4">
        <v>-60170.75</v>
      </c>
      <c r="G50" s="4">
        <v>-60170.75</v>
      </c>
      <c r="H50" s="4">
        <v>-60170.75</v>
      </c>
      <c r="I50" s="4">
        <v>-60170.75</v>
      </c>
      <c r="J50" s="4">
        <v>-685880.43</v>
      </c>
    </row>
    <row r="51" spans="1:10">
      <c r="A51" t="s">
        <v>90</v>
      </c>
      <c r="B51" t="s">
        <v>91</v>
      </c>
    </row>
    <row r="52" spans="1:10">
      <c r="A52" t="s">
        <v>92</v>
      </c>
      <c r="B52" t="s">
        <v>93</v>
      </c>
      <c r="C52" s="4">
        <v>-22170.98</v>
      </c>
      <c r="D52" s="4">
        <v>-22170.98</v>
      </c>
      <c r="E52" s="4">
        <v>-196358</v>
      </c>
      <c r="F52" s="4">
        <v>-40481.75</v>
      </c>
      <c r="G52" s="4">
        <v>-40481.75</v>
      </c>
      <c r="H52" s="4">
        <v>-40481.75</v>
      </c>
      <c r="I52" s="4">
        <v>-40481.75</v>
      </c>
      <c r="J52" s="4">
        <v>-424797.94</v>
      </c>
    </row>
    <row r="53" spans="1:10">
      <c r="A53" t="s">
        <v>94</v>
      </c>
      <c r="B53" t="s">
        <v>95</v>
      </c>
      <c r="E53" s="4">
        <v>-182326.49</v>
      </c>
      <c r="F53" s="4">
        <v>-19689</v>
      </c>
      <c r="G53" s="4">
        <v>-19689</v>
      </c>
      <c r="H53" s="4">
        <v>-19689</v>
      </c>
      <c r="I53" s="4">
        <v>-19689</v>
      </c>
      <c r="J53" s="4">
        <v>-261082.49</v>
      </c>
    </row>
    <row r="54" spans="1:10">
      <c r="A54" t="s">
        <v>96</v>
      </c>
      <c r="B54" t="s">
        <v>97</v>
      </c>
    </row>
    <row r="55" spans="1:10">
      <c r="A55" t="s">
        <v>98</v>
      </c>
      <c r="B55" t="s">
        <v>99</v>
      </c>
    </row>
    <row r="56" spans="1:10">
      <c r="A56" t="s">
        <v>100</v>
      </c>
      <c r="B56" t="s">
        <v>101</v>
      </c>
    </row>
    <row r="57" spans="1:10">
      <c r="A57" t="s">
        <v>102</v>
      </c>
      <c r="B57" t="s">
        <v>103</v>
      </c>
    </row>
    <row r="58" spans="1:10">
      <c r="A58" t="s">
        <v>104</v>
      </c>
      <c r="B58" t="s">
        <v>105</v>
      </c>
    </row>
    <row r="59" spans="1:10">
      <c r="A59" t="s">
        <v>106</v>
      </c>
      <c r="B59" t="s">
        <v>107</v>
      </c>
    </row>
    <row r="60" spans="1:10">
      <c r="A60" t="s">
        <v>108</v>
      </c>
      <c r="B60" t="s">
        <v>109</v>
      </c>
    </row>
    <row r="61" spans="1:10">
      <c r="A61">
        <v>16</v>
      </c>
      <c r="B61" t="s">
        <v>110</v>
      </c>
      <c r="C61" s="4">
        <v>-62846.63</v>
      </c>
      <c r="D61" s="4">
        <v>-58155.98</v>
      </c>
      <c r="E61" s="4">
        <v>-46373.73</v>
      </c>
      <c r="F61" s="4">
        <v>-22113.69</v>
      </c>
      <c r="G61" s="4">
        <v>13531.24</v>
      </c>
      <c r="H61" s="4">
        <v>19676.830000000002</v>
      </c>
      <c r="I61" s="4">
        <v>26074.03</v>
      </c>
      <c r="J61" s="4">
        <v>-159894.04999999999</v>
      </c>
    </row>
    <row r="62" spans="1:10">
      <c r="A62" t="s">
        <v>111</v>
      </c>
      <c r="B62" t="s">
        <v>112</v>
      </c>
      <c r="C62" s="4">
        <v>135527.35</v>
      </c>
      <c r="D62" s="4">
        <v>130730.87</v>
      </c>
      <c r="E62" s="4">
        <v>131954.76</v>
      </c>
      <c r="F62" s="4">
        <v>127925.26</v>
      </c>
      <c r="G62" s="4">
        <v>116792.46</v>
      </c>
      <c r="H62" s="4">
        <v>120169.51</v>
      </c>
      <c r="I62" s="4">
        <v>116293.13</v>
      </c>
      <c r="J62" s="4">
        <v>1047373.07</v>
      </c>
    </row>
    <row r="63" spans="1:10">
      <c r="A63" t="s">
        <v>113</v>
      </c>
      <c r="B63" t="s">
        <v>114</v>
      </c>
      <c r="C63" s="4">
        <v>-80083.47</v>
      </c>
      <c r="D63" s="4">
        <v>-74995.77</v>
      </c>
      <c r="E63" s="4">
        <v>-73728.55</v>
      </c>
      <c r="F63" s="4">
        <v>-33151.160000000003</v>
      </c>
      <c r="G63" s="4">
        <v>-29904.91</v>
      </c>
      <c r="H63" s="4">
        <v>-33016.69</v>
      </c>
      <c r="I63" s="4">
        <v>-23757.81</v>
      </c>
      <c r="J63" s="4">
        <v>-427704.72</v>
      </c>
    </row>
    <row r="64" spans="1:10">
      <c r="A64" t="s">
        <v>115</v>
      </c>
      <c r="B64" t="s">
        <v>116</v>
      </c>
      <c r="C64" s="4">
        <v>-77686.59</v>
      </c>
      <c r="D64" s="4">
        <v>-74596.95</v>
      </c>
      <c r="E64" s="4">
        <v>-64058.87</v>
      </c>
      <c r="F64" s="4">
        <v>-76346.720000000001</v>
      </c>
      <c r="G64" s="4">
        <v>-33422.14</v>
      </c>
      <c r="H64" s="4">
        <v>-26868.28</v>
      </c>
      <c r="I64" s="4">
        <v>-27496.81</v>
      </c>
      <c r="J64" s="4">
        <v>-458636.79999999999</v>
      </c>
    </row>
    <row r="65" spans="1:10">
      <c r="A65" t="s">
        <v>117</v>
      </c>
      <c r="B65" t="s">
        <v>118</v>
      </c>
      <c r="C65" s="4">
        <v>-39688.36</v>
      </c>
      <c r="D65" s="4">
        <v>-38408.11</v>
      </c>
      <c r="E65" s="4">
        <v>-39688.36</v>
      </c>
      <c r="F65" s="4">
        <v>-39688.36</v>
      </c>
      <c r="G65" s="4">
        <v>-38406.14</v>
      </c>
      <c r="H65" s="4">
        <v>-39028.730000000003</v>
      </c>
      <c r="I65" s="4">
        <v>-37767.78</v>
      </c>
      <c r="J65" s="4">
        <v>-311681.49</v>
      </c>
    </row>
    <row r="66" spans="1:10">
      <c r="A66" t="s">
        <v>119</v>
      </c>
      <c r="B66" t="s">
        <v>120</v>
      </c>
      <c r="C66">
        <v>-915.56</v>
      </c>
      <c r="D66">
        <v>-886.02</v>
      </c>
      <c r="E66">
        <v>-852.71</v>
      </c>
      <c r="F66">
        <v>-852.71</v>
      </c>
      <c r="G66" s="4">
        <v>-1528.03</v>
      </c>
      <c r="H66" s="4">
        <v>-1578.98</v>
      </c>
      <c r="I66" s="4">
        <v>-1196.7</v>
      </c>
      <c r="J66" s="4">
        <v>-9244.11</v>
      </c>
    </row>
    <row r="67" spans="1:10">
      <c r="A67">
        <v>17</v>
      </c>
      <c r="B67" t="s">
        <v>121</v>
      </c>
      <c r="C67" s="4">
        <v>-895720.89</v>
      </c>
      <c r="D67" s="4">
        <v>-443825.02</v>
      </c>
      <c r="E67" s="4">
        <v>-373446.15</v>
      </c>
      <c r="F67" s="4">
        <v>1114272.03</v>
      </c>
      <c r="G67" s="4">
        <v>446042.19</v>
      </c>
      <c r="H67" s="4">
        <v>168788.88</v>
      </c>
      <c r="I67" s="4">
        <v>153751.70000000001</v>
      </c>
      <c r="J67" s="4">
        <v>-427040.55</v>
      </c>
    </row>
    <row r="68" spans="1:10">
      <c r="A68">
        <v>18</v>
      </c>
      <c r="B68" t="s">
        <v>122</v>
      </c>
      <c r="C68">
        <v>-100</v>
      </c>
      <c r="D68">
        <v>-100</v>
      </c>
      <c r="E68">
        <v>-100</v>
      </c>
      <c r="F68">
        <v>-100</v>
      </c>
      <c r="G68">
        <v>-100</v>
      </c>
      <c r="H68">
        <v>-100</v>
      </c>
      <c r="I68">
        <v>-100</v>
      </c>
      <c r="J68">
        <v>-809</v>
      </c>
    </row>
    <row r="69" spans="1:10">
      <c r="A69" t="s">
        <v>123</v>
      </c>
      <c r="B69" t="s">
        <v>124</v>
      </c>
      <c r="C69">
        <v>-100</v>
      </c>
      <c r="D69">
        <v>-100</v>
      </c>
      <c r="E69">
        <v>-100</v>
      </c>
      <c r="F69">
        <v>-100</v>
      </c>
      <c r="G69">
        <v>-100</v>
      </c>
      <c r="H69">
        <v>-100</v>
      </c>
      <c r="I69">
        <v>-100</v>
      </c>
      <c r="J69">
        <v>-809</v>
      </c>
    </row>
    <row r="70" spans="1:10">
      <c r="A70" t="s">
        <v>125</v>
      </c>
      <c r="B70" t="s">
        <v>126</v>
      </c>
    </row>
    <row r="71" spans="1:10">
      <c r="A71" t="s">
        <v>127</v>
      </c>
      <c r="B71" t="s">
        <v>128</v>
      </c>
    </row>
    <row r="72" spans="1:10">
      <c r="A72" t="s">
        <v>129</v>
      </c>
      <c r="B72" t="s">
        <v>130</v>
      </c>
    </row>
    <row r="73" spans="1:10">
      <c r="A73" t="s">
        <v>131</v>
      </c>
      <c r="B73" t="s">
        <v>132</v>
      </c>
    </row>
    <row r="74" spans="1:10">
      <c r="A74" t="s">
        <v>133</v>
      </c>
      <c r="B74" t="s">
        <v>134</v>
      </c>
    </row>
    <row r="75" spans="1:10">
      <c r="A75" t="s">
        <v>135</v>
      </c>
      <c r="B75" t="s">
        <v>136</v>
      </c>
    </row>
    <row r="76" spans="1:10">
      <c r="A76" t="s">
        <v>137</v>
      </c>
      <c r="B76" t="s">
        <v>138</v>
      </c>
    </row>
    <row r="77" spans="1:10">
      <c r="A77">
        <v>19</v>
      </c>
      <c r="B77" t="s">
        <v>139</v>
      </c>
    </row>
    <row r="78" spans="1:10">
      <c r="A78" t="s">
        <v>140</v>
      </c>
      <c r="B78" t="s">
        <v>141</v>
      </c>
    </row>
    <row r="79" spans="1:10">
      <c r="A79" t="s">
        <v>142</v>
      </c>
      <c r="B79" t="s">
        <v>143</v>
      </c>
    </row>
    <row r="80" spans="1:10">
      <c r="A80" t="s">
        <v>144</v>
      </c>
      <c r="B80" t="s">
        <v>145</v>
      </c>
    </row>
    <row r="81" spans="1:10">
      <c r="A81">
        <v>20</v>
      </c>
      <c r="B81" t="s">
        <v>146</v>
      </c>
      <c r="C81" s="4">
        <v>-14194.14</v>
      </c>
      <c r="D81" s="4">
        <v>-67403.740000000005</v>
      </c>
      <c r="E81" s="4">
        <v>-5827.5</v>
      </c>
      <c r="F81" s="4">
        <v>133465.60999999999</v>
      </c>
      <c r="G81" s="4">
        <v>10150.35</v>
      </c>
      <c r="H81" s="4">
        <v>-2000</v>
      </c>
      <c r="I81" s="4">
        <v>-1000</v>
      </c>
      <c r="J81" s="4">
        <v>-670628.26</v>
      </c>
    </row>
    <row r="82" spans="1:10">
      <c r="A82" t="s">
        <v>147</v>
      </c>
      <c r="B82" t="s">
        <v>148</v>
      </c>
    </row>
    <row r="83" spans="1:10">
      <c r="A83" t="s">
        <v>149</v>
      </c>
      <c r="B83" t="s">
        <v>150</v>
      </c>
      <c r="C83" s="4">
        <v>-4120</v>
      </c>
      <c r="D83" s="4">
        <v>-60000</v>
      </c>
      <c r="F83" s="4">
        <v>140930</v>
      </c>
      <c r="G83" s="4">
        <v>14320</v>
      </c>
      <c r="J83" s="4">
        <v>-628870</v>
      </c>
    </row>
    <row r="84" spans="1:10">
      <c r="A84" t="s">
        <v>151</v>
      </c>
      <c r="B84" t="s">
        <v>152</v>
      </c>
    </row>
    <row r="85" spans="1:10">
      <c r="A85" t="s">
        <v>153</v>
      </c>
      <c r="B85" t="s">
        <v>154</v>
      </c>
    </row>
    <row r="86" spans="1:10">
      <c r="A86" t="s">
        <v>155</v>
      </c>
      <c r="B86" t="s">
        <v>156</v>
      </c>
    </row>
    <row r="87" spans="1:10">
      <c r="A87" t="s">
        <v>157</v>
      </c>
      <c r="B87" t="s">
        <v>158</v>
      </c>
      <c r="C87" s="4">
        <v>-10074.14</v>
      </c>
      <c r="D87" s="4">
        <v>-7403.74</v>
      </c>
      <c r="E87" s="4">
        <v>-5827.5</v>
      </c>
      <c r="F87" s="4">
        <v>-7464.39</v>
      </c>
      <c r="G87" s="4">
        <v>-4169.6499999999996</v>
      </c>
      <c r="H87" s="4">
        <v>-2000</v>
      </c>
      <c r="I87" s="4">
        <v>-1000</v>
      </c>
      <c r="J87" s="4">
        <v>-41758.26</v>
      </c>
    </row>
    <row r="88" spans="1:10">
      <c r="A88">
        <v>21</v>
      </c>
      <c r="B88" t="s">
        <v>159</v>
      </c>
      <c r="J88">
        <v>-140</v>
      </c>
    </row>
    <row r="89" spans="1:10">
      <c r="A89" t="s">
        <v>160</v>
      </c>
      <c r="B89" t="s">
        <v>161</v>
      </c>
      <c r="J89">
        <v>-140</v>
      </c>
    </row>
    <row r="90" spans="1:10">
      <c r="A90" t="s">
        <v>162</v>
      </c>
      <c r="B90" t="s">
        <v>163</v>
      </c>
    </row>
    <row r="91" spans="1:10">
      <c r="A91">
        <v>22</v>
      </c>
      <c r="B91" t="s">
        <v>164</v>
      </c>
      <c r="C91" s="4">
        <v>-870052.92</v>
      </c>
      <c r="D91" s="4">
        <v>-381391.31</v>
      </c>
      <c r="E91" s="4">
        <v>-358562.75</v>
      </c>
      <c r="F91" s="4">
        <v>993819.83</v>
      </c>
      <c r="G91" s="4">
        <v>457113.42</v>
      </c>
      <c r="H91" s="4">
        <v>184654.66</v>
      </c>
      <c r="I91" s="4">
        <v>159704.94</v>
      </c>
      <c r="J91" s="4">
        <v>341034.57</v>
      </c>
    </row>
    <row r="92" spans="1:10">
      <c r="A92" t="s">
        <v>165</v>
      </c>
      <c r="B92" t="s">
        <v>166</v>
      </c>
      <c r="C92" s="4">
        <v>10330.030000000001</v>
      </c>
      <c r="D92" s="4">
        <v>20216.91</v>
      </c>
      <c r="E92" s="4">
        <v>-202120.49</v>
      </c>
      <c r="F92" s="4">
        <v>176649.83</v>
      </c>
      <c r="G92" s="4">
        <v>10088.64</v>
      </c>
      <c r="H92" s="4">
        <v>18383.66</v>
      </c>
      <c r="I92" s="4">
        <v>-4018.06</v>
      </c>
      <c r="J92" s="4">
        <v>40337.35</v>
      </c>
    </row>
    <row r="93" spans="1:10">
      <c r="A93" t="s">
        <v>167</v>
      </c>
      <c r="B93" t="s">
        <v>168</v>
      </c>
      <c r="I93" s="4">
        <v>-3720</v>
      </c>
      <c r="J93" s="4">
        <v>-3720</v>
      </c>
    </row>
    <row r="94" spans="1:10">
      <c r="A94" t="s">
        <v>169</v>
      </c>
      <c r="B94" t="s">
        <v>170</v>
      </c>
      <c r="C94" s="4">
        <v>-18000</v>
      </c>
      <c r="E94" s="4">
        <v>-7400</v>
      </c>
      <c r="G94" s="4">
        <v>-7800</v>
      </c>
      <c r="I94" s="4">
        <v>-14000</v>
      </c>
      <c r="J94" s="4">
        <v>-47200</v>
      </c>
    </row>
    <row r="95" spans="1:10">
      <c r="A95" t="s">
        <v>171</v>
      </c>
      <c r="B95" t="s">
        <v>172</v>
      </c>
      <c r="C95" s="4">
        <v>-862382.95</v>
      </c>
      <c r="D95" s="4">
        <v>-401608.22</v>
      </c>
      <c r="E95" s="4">
        <v>-149042.26</v>
      </c>
      <c r="F95" s="4">
        <v>817170</v>
      </c>
      <c r="G95" s="4">
        <v>454824.78</v>
      </c>
      <c r="H95" s="4">
        <v>166271</v>
      </c>
      <c r="I95" s="4">
        <v>181443</v>
      </c>
      <c r="J95" s="4">
        <v>351617.22</v>
      </c>
    </row>
    <row r="96" spans="1:10">
      <c r="A96" t="s">
        <v>173</v>
      </c>
      <c r="B96" t="s">
        <v>174</v>
      </c>
    </row>
    <row r="97" spans="1:10">
      <c r="A97">
        <v>23</v>
      </c>
      <c r="B97" t="s">
        <v>175</v>
      </c>
    </row>
    <row r="98" spans="1:10">
      <c r="A98" t="s">
        <v>176</v>
      </c>
      <c r="B98" t="s">
        <v>177</v>
      </c>
    </row>
    <row r="99" spans="1:10">
      <c r="A99" t="s">
        <v>178</v>
      </c>
      <c r="B99" t="s">
        <v>179</v>
      </c>
    </row>
    <row r="100" spans="1:10">
      <c r="A100" t="s">
        <v>180</v>
      </c>
      <c r="B100" t="s">
        <v>181</v>
      </c>
    </row>
    <row r="101" spans="1:10">
      <c r="A101" t="s">
        <v>182</v>
      </c>
      <c r="B101" t="s">
        <v>183</v>
      </c>
    </row>
    <row r="102" spans="1:10">
      <c r="A102">
        <v>24</v>
      </c>
      <c r="B102" t="s">
        <v>184</v>
      </c>
      <c r="C102" s="4">
        <v>-14200.91</v>
      </c>
      <c r="D102" s="4">
        <v>-14200.91</v>
      </c>
      <c r="E102" s="4">
        <v>-14200.91</v>
      </c>
      <c r="F102" s="4">
        <v>-14200.91</v>
      </c>
      <c r="G102" s="4">
        <v>-14200.91</v>
      </c>
      <c r="H102" s="4">
        <v>-14200.91</v>
      </c>
      <c r="I102" s="4">
        <v>-14200.91</v>
      </c>
      <c r="J102" s="4">
        <v>-112895.9</v>
      </c>
    </row>
    <row r="103" spans="1:10">
      <c r="A103" t="s">
        <v>185</v>
      </c>
      <c r="B103" t="s">
        <v>186</v>
      </c>
      <c r="C103" s="4">
        <v>-14771.78</v>
      </c>
      <c r="D103" s="4">
        <v>-14771.78</v>
      </c>
      <c r="E103" s="4">
        <v>-14771.78</v>
      </c>
      <c r="F103" s="4">
        <v>-14771.78</v>
      </c>
      <c r="G103" s="4">
        <v>-14771.78</v>
      </c>
      <c r="H103" s="4">
        <v>-14771.78</v>
      </c>
      <c r="I103" s="4">
        <v>-14771.78</v>
      </c>
      <c r="J103" s="4">
        <v>-117462.86</v>
      </c>
    </row>
    <row r="104" spans="1:10">
      <c r="A104" t="s">
        <v>187</v>
      </c>
      <c r="B104" t="s">
        <v>188</v>
      </c>
      <c r="C104">
        <v>570.87</v>
      </c>
      <c r="D104">
        <v>570.87</v>
      </c>
      <c r="E104">
        <v>570.87</v>
      </c>
      <c r="F104">
        <v>570.87</v>
      </c>
      <c r="G104">
        <v>570.87</v>
      </c>
      <c r="H104">
        <v>570.87</v>
      </c>
      <c r="I104">
        <v>570.87</v>
      </c>
      <c r="J104" s="4">
        <v>4566.96</v>
      </c>
    </row>
    <row r="105" spans="1:10">
      <c r="A105">
        <v>25</v>
      </c>
      <c r="B105" t="s">
        <v>189</v>
      </c>
      <c r="C105">
        <v>577.37</v>
      </c>
      <c r="D105" s="4">
        <v>1790.77</v>
      </c>
      <c r="E105">
        <v>596.66999999999996</v>
      </c>
      <c r="F105" s="4">
        <v>1287.49</v>
      </c>
      <c r="G105" s="4">
        <v>-8094.79</v>
      </c>
      <c r="H105" s="4">
        <v>-7290</v>
      </c>
      <c r="I105">
        <v>808.5</v>
      </c>
      <c r="J105" s="4">
        <v>-9837.65</v>
      </c>
    </row>
    <row r="106" spans="1:10">
      <c r="A106" t="s">
        <v>190</v>
      </c>
      <c r="B106" t="s">
        <v>191</v>
      </c>
      <c r="C106">
        <v>577.37</v>
      </c>
      <c r="D106" s="4">
        <v>1790.77</v>
      </c>
      <c r="E106">
        <v>596.66999999999996</v>
      </c>
      <c r="F106" s="4">
        <v>1287.49</v>
      </c>
      <c r="G106" s="4">
        <v>-8094.79</v>
      </c>
      <c r="H106" s="4">
        <v>-7290</v>
      </c>
      <c r="I106">
        <v>808.5</v>
      </c>
      <c r="J106" s="4">
        <v>-9837.65</v>
      </c>
    </row>
    <row r="107" spans="1:10">
      <c r="A107" t="s">
        <v>192</v>
      </c>
      <c r="B107" t="s">
        <v>193</v>
      </c>
    </row>
    <row r="108" spans="1:10">
      <c r="A108">
        <v>26</v>
      </c>
      <c r="B108" t="s">
        <v>194</v>
      </c>
      <c r="D108" s="4">
        <v>8000</v>
      </c>
      <c r="E108" s="4">
        <v>4000</v>
      </c>
      <c r="G108" s="4">
        <v>8900</v>
      </c>
      <c r="J108" s="4">
        <v>20900</v>
      </c>
    </row>
    <row r="109" spans="1:10">
      <c r="A109" t="s">
        <v>195</v>
      </c>
      <c r="B109" t="s">
        <v>196</v>
      </c>
      <c r="D109" s="4">
        <v>8000</v>
      </c>
      <c r="E109" s="4">
        <v>4000</v>
      </c>
      <c r="G109" s="4">
        <v>8900</v>
      </c>
      <c r="J109" s="4">
        <v>20900</v>
      </c>
    </row>
    <row r="110" spans="1:10">
      <c r="A110" t="s">
        <v>197</v>
      </c>
      <c r="B110" t="s">
        <v>198</v>
      </c>
    </row>
    <row r="111" spans="1:10">
      <c r="A111">
        <v>27</v>
      </c>
      <c r="B111" t="s">
        <v>199</v>
      </c>
      <c r="C111" s="4">
        <v>2249.65</v>
      </c>
      <c r="D111" s="4">
        <v>9480.14</v>
      </c>
      <c r="E111">
        <v>648.39</v>
      </c>
      <c r="G111" s="4">
        <v>-7725.2</v>
      </c>
      <c r="H111" s="4">
        <v>7725.2</v>
      </c>
      <c r="I111" s="4">
        <v>10589.58</v>
      </c>
      <c r="J111" s="4">
        <v>7455.18</v>
      </c>
    </row>
    <row r="112" spans="1:10">
      <c r="A112" t="s">
        <v>200</v>
      </c>
      <c r="B112" t="s">
        <v>201</v>
      </c>
      <c r="C112" s="4">
        <v>2249.65</v>
      </c>
      <c r="D112" s="4">
        <v>9480.14</v>
      </c>
      <c r="E112">
        <v>-48.39</v>
      </c>
      <c r="G112" s="4">
        <v>-7725.2</v>
      </c>
      <c r="H112" s="4">
        <v>7725.2</v>
      </c>
      <c r="I112" s="4">
        <v>10589.58</v>
      </c>
      <c r="J112" s="4">
        <v>6758.4</v>
      </c>
    </row>
    <row r="113" spans="1:10">
      <c r="A113" t="s">
        <v>202</v>
      </c>
      <c r="B113" t="s">
        <v>203</v>
      </c>
    </row>
    <row r="114" spans="1:10">
      <c r="A114" t="s">
        <v>204</v>
      </c>
      <c r="B114" t="s">
        <v>574</v>
      </c>
    </row>
    <row r="115" spans="1:10">
      <c r="A115">
        <v>28</v>
      </c>
      <c r="B115" t="s">
        <v>206</v>
      </c>
      <c r="C115">
        <v>0.06</v>
      </c>
      <c r="D115">
        <v>0.03</v>
      </c>
      <c r="E115">
        <v>-0.05</v>
      </c>
      <c r="F115">
        <v>0.01</v>
      </c>
      <c r="G115">
        <v>-0.68</v>
      </c>
      <c r="H115">
        <v>-7.0000000000000007E-2</v>
      </c>
      <c r="I115" s="4">
        <v>-2050.41</v>
      </c>
      <c r="J115" s="4">
        <v>-2119.4899999999998</v>
      </c>
    </row>
    <row r="116" spans="1:10">
      <c r="A116" t="s">
        <v>207</v>
      </c>
      <c r="B116" t="s">
        <v>208</v>
      </c>
      <c r="H116">
        <v>-0.01</v>
      </c>
      <c r="J116">
        <v>-0.01</v>
      </c>
    </row>
    <row r="117" spans="1:10">
      <c r="A117" t="s">
        <v>209</v>
      </c>
      <c r="B117" t="s">
        <v>210</v>
      </c>
    </row>
    <row r="118" spans="1:10">
      <c r="A118" t="s">
        <v>211</v>
      </c>
      <c r="B118" t="s">
        <v>212</v>
      </c>
      <c r="I118" s="4">
        <v>-2050.41</v>
      </c>
      <c r="J118" s="4">
        <v>-2121.46</v>
      </c>
    </row>
    <row r="119" spans="1:10">
      <c r="A119" t="s">
        <v>213</v>
      </c>
      <c r="B119" t="s">
        <v>214</v>
      </c>
    </row>
    <row r="120" spans="1:10">
      <c r="A120" t="s">
        <v>215</v>
      </c>
      <c r="B120" t="s">
        <v>216</v>
      </c>
      <c r="C120">
        <v>0.06</v>
      </c>
      <c r="D120">
        <v>0.03</v>
      </c>
      <c r="E120">
        <v>-0.05</v>
      </c>
      <c r="F120">
        <v>0.01</v>
      </c>
      <c r="G120">
        <v>-0.68</v>
      </c>
      <c r="H120">
        <v>-0.06</v>
      </c>
      <c r="J120">
        <v>1.98</v>
      </c>
    </row>
    <row r="121" spans="1:10">
      <c r="A121">
        <v>29</v>
      </c>
      <c r="B121" t="s">
        <v>217</v>
      </c>
      <c r="C121" s="4">
        <v>7897305.3200000003</v>
      </c>
      <c r="D121" s="4">
        <v>4448392.33</v>
      </c>
      <c r="E121" s="4">
        <v>3762104.38</v>
      </c>
      <c r="F121" s="4">
        <v>1224377.6100000001</v>
      </c>
      <c r="G121" s="4">
        <v>195445.34</v>
      </c>
      <c r="H121" s="4">
        <v>-983807.43</v>
      </c>
      <c r="I121" s="4">
        <v>-752298.84</v>
      </c>
      <c r="J121" s="4">
        <v>6895307.3899999997</v>
      </c>
    </row>
    <row r="122" spans="1:10">
      <c r="A122">
        <v>30</v>
      </c>
      <c r="B122" t="s">
        <v>218</v>
      </c>
    </row>
    <row r="123" spans="1:10">
      <c r="A123" t="s">
        <v>219</v>
      </c>
    </row>
    <row r="124" spans="1:10">
      <c r="A124">
        <v>100</v>
      </c>
      <c r="B124" t="s">
        <v>220</v>
      </c>
      <c r="C124" s="4">
        <v>1182110.48</v>
      </c>
      <c r="D124" s="4">
        <v>-2006911.17</v>
      </c>
      <c r="E124" s="4">
        <v>3081388.86</v>
      </c>
      <c r="F124" s="4">
        <v>1134749.83</v>
      </c>
      <c r="G124" s="4">
        <v>-116291.78</v>
      </c>
      <c r="H124" s="4">
        <v>-605120.14</v>
      </c>
      <c r="I124" s="4">
        <v>-705538.81</v>
      </c>
      <c r="J124" s="4">
        <v>-2534410.36</v>
      </c>
    </row>
    <row r="125" spans="1:10">
      <c r="A125" t="s">
        <v>221</v>
      </c>
      <c r="B125" t="s">
        <v>222</v>
      </c>
      <c r="C125" s="4">
        <v>2054033.75</v>
      </c>
      <c r="D125" s="4">
        <v>-1575000</v>
      </c>
      <c r="E125" s="4">
        <v>3440000</v>
      </c>
      <c r="G125" s="4">
        <v>-580000</v>
      </c>
      <c r="H125" s="4">
        <v>-797500</v>
      </c>
      <c r="I125" s="4">
        <v>-875833.33</v>
      </c>
      <c r="J125" s="4">
        <v>-2253333.33</v>
      </c>
    </row>
    <row r="126" spans="1:10">
      <c r="A126" t="s">
        <v>223</v>
      </c>
      <c r="B126" t="s">
        <v>224</v>
      </c>
    </row>
    <row r="127" spans="1:10">
      <c r="A127" t="s">
        <v>225</v>
      </c>
      <c r="B127" t="s">
        <v>226</v>
      </c>
      <c r="C127" s="4">
        <v>-4120</v>
      </c>
      <c r="D127" s="4">
        <v>-60000</v>
      </c>
      <c r="F127" s="4">
        <v>140930</v>
      </c>
      <c r="G127" s="4">
        <v>14320</v>
      </c>
      <c r="J127" s="4">
        <v>-628870</v>
      </c>
    </row>
    <row r="128" spans="1:10">
      <c r="A128" t="s">
        <v>227</v>
      </c>
      <c r="B128" t="s">
        <v>228</v>
      </c>
      <c r="C128" s="4">
        <v>-870052.92</v>
      </c>
      <c r="D128" s="4">
        <v>-381391.31</v>
      </c>
      <c r="E128" s="4">
        <v>-358562.75</v>
      </c>
      <c r="F128" s="4">
        <v>993819.83</v>
      </c>
      <c r="G128" s="4">
        <v>457113.42</v>
      </c>
      <c r="H128" s="4">
        <v>184654.66</v>
      </c>
      <c r="I128" s="4">
        <v>159704.94</v>
      </c>
      <c r="J128" s="4">
        <v>341034.57</v>
      </c>
    </row>
    <row r="129" spans="1:10">
      <c r="A129" t="s">
        <v>229</v>
      </c>
      <c r="B129" t="s">
        <v>230</v>
      </c>
      <c r="C129" s="4">
        <v>2249.65</v>
      </c>
      <c r="D129" s="4">
        <v>9480.14</v>
      </c>
      <c r="E129">
        <v>-48.39</v>
      </c>
      <c r="G129" s="4">
        <v>-7725.2</v>
      </c>
      <c r="H129" s="4">
        <v>7725.2</v>
      </c>
      <c r="I129" s="4">
        <v>10589.58</v>
      </c>
      <c r="J129" s="4">
        <v>6758.4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7.75" bestFit="1" customWidth="1"/>
    <col min="11" max="11" width="8.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266</v>
      </c>
      <c r="C4" s="11" t="s">
        <v>266</v>
      </c>
      <c r="D4" s="11" t="s">
        <v>266</v>
      </c>
      <c r="E4" s="11" t="s">
        <v>266</v>
      </c>
      <c r="F4" s="11" t="s">
        <v>266</v>
      </c>
      <c r="G4" s="11" t="s">
        <v>266</v>
      </c>
      <c r="H4" s="11" t="s">
        <v>266</v>
      </c>
      <c r="I4" s="11" t="s">
        <v>266</v>
      </c>
      <c r="J4" s="11" t="s">
        <v>266</v>
      </c>
      <c r="K4" s="11" t="s">
        <v>266</v>
      </c>
    </row>
    <row r="5" spans="1:52" s="11" customFormat="1">
      <c r="A5" s="10" t="s">
        <v>7</v>
      </c>
      <c r="B5" s="11">
        <v>3998</v>
      </c>
      <c r="C5" s="11">
        <v>3998</v>
      </c>
      <c r="D5" s="11">
        <v>3998</v>
      </c>
      <c r="E5" s="11">
        <v>3998</v>
      </c>
      <c r="F5" s="11">
        <v>3998</v>
      </c>
      <c r="G5" s="11">
        <v>3998</v>
      </c>
      <c r="H5" s="11">
        <v>3998</v>
      </c>
      <c r="I5" s="11">
        <v>3998</v>
      </c>
      <c r="J5" s="11">
        <v>3998</v>
      </c>
      <c r="K5" s="11">
        <v>3998</v>
      </c>
    </row>
    <row r="6" spans="1:52" s="13" customFormat="1" ht="28.5">
      <c r="A6" s="12" t="s">
        <v>8</v>
      </c>
      <c r="B6" s="13" t="s">
        <v>267</v>
      </c>
      <c r="C6" s="13" t="s">
        <v>267</v>
      </c>
      <c r="D6" s="13" t="s">
        <v>267</v>
      </c>
      <c r="E6" s="13" t="s">
        <v>267</v>
      </c>
      <c r="F6" s="13" t="s">
        <v>267</v>
      </c>
      <c r="G6" s="13" t="s">
        <v>267</v>
      </c>
      <c r="H6" s="13" t="s">
        <v>267</v>
      </c>
      <c r="I6" s="13" t="s">
        <v>267</v>
      </c>
      <c r="J6" s="13" t="s">
        <v>267</v>
      </c>
      <c r="K6" s="13" t="s">
        <v>267</v>
      </c>
    </row>
    <row r="7" spans="1:52" s="11" customFormat="1">
      <c r="A7" s="10" t="s">
        <v>10</v>
      </c>
    </row>
    <row r="8" spans="1:52" s="11" customFormat="1">
      <c r="A8" s="10" t="s">
        <v>12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/>
      <c r="K14" s="6"/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/>
      <c r="D16" s="6"/>
      <c r="E16" s="6"/>
      <c r="F16" s="6"/>
      <c r="G16" s="6"/>
      <c r="H16" s="6"/>
      <c r="I16" s="6"/>
      <c r="J16" s="6"/>
      <c r="K16" s="6"/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/>
      <c r="H31" s="8"/>
      <c r="I31" s="8"/>
      <c r="J31" s="8"/>
      <c r="K31" s="8"/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>
        <v>-296.45999999999998</v>
      </c>
      <c r="D33" s="6">
        <v>-306.35000000000002</v>
      </c>
      <c r="E33" s="6">
        <v>-296.45999999999998</v>
      </c>
      <c r="F33" s="6">
        <v>-306.35000000000002</v>
      </c>
      <c r="G33" s="6">
        <v>-306.35000000000002</v>
      </c>
      <c r="H33" s="6">
        <v>-296.45999999999998</v>
      </c>
      <c r="I33" s="6">
        <v>-306.35000000000002</v>
      </c>
      <c r="J33" s="6">
        <v>-296.45999999999998</v>
      </c>
      <c r="K33" s="6">
        <v>-2411.2399999999998</v>
      </c>
    </row>
    <row r="34" spans="1:11">
      <c r="A34">
        <v>13</v>
      </c>
      <c r="B34" t="s">
        <v>60</v>
      </c>
      <c r="C34" s="6"/>
      <c r="D34" s="6"/>
      <c r="E34" s="6"/>
      <c r="F34" s="6"/>
      <c r="G34" s="6"/>
      <c r="H34" s="6"/>
      <c r="I34" s="6"/>
      <c r="J34" s="6"/>
      <c r="K34" s="6"/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-296.45999999999998</v>
      </c>
      <c r="D60" s="6">
        <v>-306.35000000000002</v>
      </c>
      <c r="E60" s="6">
        <v>-296.45999999999998</v>
      </c>
      <c r="F60" s="6">
        <v>-306.35000000000002</v>
      </c>
      <c r="G60" s="6">
        <v>-306.35000000000002</v>
      </c>
      <c r="H60" s="6">
        <v>-296.45999999999998</v>
      </c>
      <c r="I60" s="6">
        <v>-306.35000000000002</v>
      </c>
      <c r="J60" s="6">
        <v>-296.45999999999998</v>
      </c>
      <c r="K60" s="6">
        <v>-2411.2399999999998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>
        <v>-235.64</v>
      </c>
      <c r="D63" s="6">
        <v>-243.5</v>
      </c>
      <c r="E63" s="6">
        <v>-235.64</v>
      </c>
      <c r="F63" s="6">
        <v>-243.5</v>
      </c>
      <c r="G63" s="6">
        <v>-243.5</v>
      </c>
      <c r="H63" s="6">
        <v>-235.64</v>
      </c>
      <c r="I63" s="6">
        <v>-243.5</v>
      </c>
      <c r="J63" s="6">
        <v>-235.64</v>
      </c>
      <c r="K63" s="6">
        <v>-1916.56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-60.82</v>
      </c>
      <c r="D65" s="6">
        <v>-62.85</v>
      </c>
      <c r="E65" s="6">
        <v>-60.82</v>
      </c>
      <c r="F65" s="6">
        <v>-62.85</v>
      </c>
      <c r="G65" s="6">
        <v>-62.85</v>
      </c>
      <c r="H65" s="6">
        <v>-60.82</v>
      </c>
      <c r="I65" s="6">
        <v>-62.85</v>
      </c>
      <c r="J65" s="6">
        <v>-60.82</v>
      </c>
      <c r="K65" s="6">
        <v>-494.68</v>
      </c>
    </row>
    <row r="66" spans="1:11">
      <c r="A66">
        <v>17</v>
      </c>
      <c r="B66" t="s">
        <v>121</v>
      </c>
      <c r="C66" s="6"/>
      <c r="D66" s="6"/>
      <c r="E66" s="6"/>
      <c r="F66" s="6"/>
      <c r="G66" s="6"/>
      <c r="H66" s="6"/>
      <c r="I66" s="6"/>
      <c r="J66" s="6"/>
      <c r="K66" s="6"/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/>
      <c r="J80" s="6"/>
      <c r="K80" s="6"/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/>
      <c r="D101" s="6"/>
      <c r="E101" s="6"/>
      <c r="F101" s="6"/>
      <c r="G101" s="6"/>
      <c r="H101" s="6"/>
      <c r="I101" s="6"/>
      <c r="J101" s="6"/>
      <c r="K101" s="6"/>
    </row>
    <row r="102" spans="1:11">
      <c r="A102" t="s">
        <v>185</v>
      </c>
      <c r="B102" t="s">
        <v>186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-296.45999999999998</v>
      </c>
      <c r="D120" s="8">
        <v>-306.35000000000002</v>
      </c>
      <c r="E120" s="8">
        <v>-296.45999999999998</v>
      </c>
      <c r="F120" s="8">
        <v>-306.35000000000002</v>
      </c>
      <c r="G120" s="8">
        <v>-306.35000000000002</v>
      </c>
      <c r="H120" s="8">
        <v>-296.45999999999998</v>
      </c>
      <c r="I120" s="8">
        <v>-306.35000000000002</v>
      </c>
      <c r="J120" s="8">
        <v>-296.45999999999998</v>
      </c>
      <c r="K120" s="8">
        <v>-2411.2399999999998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/>
      <c r="H123" s="6"/>
      <c r="I123" s="6"/>
      <c r="J123" s="6"/>
      <c r="K123" s="6"/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/>
      <c r="H124" s="6"/>
      <c r="I124" s="6"/>
      <c r="J124" s="6"/>
      <c r="K124" s="6"/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4" width="9.125" bestFit="1" customWidth="1"/>
    <col min="5" max="5" width="9.875" bestFit="1" customWidth="1"/>
    <col min="6" max="6" width="6.125" bestFit="1" customWidth="1"/>
    <col min="7" max="7" width="7.125" bestFit="1" customWidth="1"/>
    <col min="8" max="8" width="7" bestFit="1" customWidth="1"/>
    <col min="9" max="9" width="10.875" bestFit="1" customWidth="1"/>
    <col min="10" max="10" width="9.875" bestFit="1" customWidth="1"/>
    <col min="11" max="11" width="10.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264</v>
      </c>
      <c r="C4" s="11" t="s">
        <v>264</v>
      </c>
      <c r="D4" s="11" t="s">
        <v>264</v>
      </c>
      <c r="E4" s="11" t="s">
        <v>264</v>
      </c>
      <c r="F4" s="11" t="s">
        <v>264</v>
      </c>
      <c r="G4" s="11" t="s">
        <v>264</v>
      </c>
      <c r="H4" s="11" t="s">
        <v>264</v>
      </c>
      <c r="I4" s="11" t="s">
        <v>264</v>
      </c>
      <c r="J4" s="11" t="s">
        <v>264</v>
      </c>
      <c r="K4" s="11" t="s">
        <v>264</v>
      </c>
    </row>
    <row r="5" spans="1:52" s="11" customFormat="1">
      <c r="A5" s="10" t="s">
        <v>7</v>
      </c>
      <c r="B5" s="11">
        <v>3994</v>
      </c>
      <c r="C5" s="11">
        <v>3994</v>
      </c>
      <c r="D5" s="11">
        <v>3994</v>
      </c>
      <c r="E5" s="11">
        <v>3994</v>
      </c>
      <c r="F5" s="11">
        <v>3994</v>
      </c>
      <c r="G5" s="11">
        <v>3994</v>
      </c>
      <c r="H5" s="11">
        <v>3994</v>
      </c>
      <c r="I5" s="11">
        <v>3994</v>
      </c>
      <c r="J5" s="11">
        <v>3994</v>
      </c>
      <c r="K5" s="11">
        <v>3994</v>
      </c>
    </row>
    <row r="6" spans="1:52" s="13" customFormat="1" ht="28.5">
      <c r="A6" s="12" t="s">
        <v>8</v>
      </c>
      <c r="B6" s="13" t="s">
        <v>265</v>
      </c>
      <c r="C6" s="13" t="s">
        <v>265</v>
      </c>
      <c r="D6" s="13" t="s">
        <v>265</v>
      </c>
      <c r="E6" s="13" t="s">
        <v>265</v>
      </c>
      <c r="F6" s="13" t="s">
        <v>265</v>
      </c>
      <c r="G6" s="13" t="s">
        <v>265</v>
      </c>
      <c r="H6" s="13" t="s">
        <v>265</v>
      </c>
      <c r="I6" s="13" t="s">
        <v>265</v>
      </c>
      <c r="J6" s="13" t="s">
        <v>265</v>
      </c>
      <c r="K6" s="13" t="s">
        <v>265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6</v>
      </c>
      <c r="C8" s="11">
        <v>6</v>
      </c>
      <c r="D8" s="11">
        <v>6</v>
      </c>
      <c r="E8" s="11">
        <v>6</v>
      </c>
      <c r="F8" s="11">
        <v>6</v>
      </c>
      <c r="G8" s="11">
        <v>6</v>
      </c>
      <c r="H8" s="11">
        <v>6</v>
      </c>
      <c r="I8" s="11">
        <v>6</v>
      </c>
      <c r="J8" s="11">
        <v>6</v>
      </c>
      <c r="K8" s="11">
        <v>6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>
        <v>43641</v>
      </c>
      <c r="E10" s="8"/>
      <c r="F10" s="8"/>
      <c r="G10" s="8"/>
      <c r="H10" s="8"/>
      <c r="I10" s="8"/>
      <c r="J10" s="8"/>
      <c r="K10" s="8">
        <v>43641</v>
      </c>
    </row>
    <row r="11" spans="1:52">
      <c r="A11" t="s">
        <v>25</v>
      </c>
      <c r="B11" t="s">
        <v>26</v>
      </c>
      <c r="C11" s="6"/>
      <c r="D11" s="6">
        <v>43641</v>
      </c>
      <c r="E11" s="6"/>
      <c r="F11" s="6"/>
      <c r="G11" s="6"/>
      <c r="H11" s="6"/>
      <c r="I11" s="6"/>
      <c r="J11" s="6"/>
      <c r="K11" s="6">
        <v>43641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>
        <v>43641</v>
      </c>
      <c r="E14" s="6"/>
      <c r="F14" s="6"/>
      <c r="G14" s="6"/>
      <c r="H14" s="6"/>
      <c r="I14" s="6"/>
      <c r="J14" s="6"/>
      <c r="K14" s="6">
        <v>43641</v>
      </c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>
        <f t="shared" ref="D15:K15" si="0">IF(D$10=0," ",ROUND(D14/D$10,3))</f>
        <v>1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>
        <f t="shared" si="0"/>
        <v>1</v>
      </c>
    </row>
    <row r="16" spans="1:52">
      <c r="A16">
        <v>5</v>
      </c>
      <c r="B16" t="s">
        <v>32</v>
      </c>
      <c r="C16" s="6"/>
      <c r="D16" s="6"/>
      <c r="E16" s="6"/>
      <c r="F16" s="6"/>
      <c r="G16" s="6"/>
      <c r="H16" s="6"/>
      <c r="I16" s="6"/>
      <c r="J16" s="6"/>
      <c r="K16" s="6"/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>
        <v>-68907.14</v>
      </c>
      <c r="F19" s="6"/>
      <c r="G19" s="6"/>
      <c r="H19" s="6"/>
      <c r="I19" s="6"/>
      <c r="J19" s="6"/>
      <c r="K19" s="6">
        <v>-68907.14</v>
      </c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>
        <v>68907.14</v>
      </c>
      <c r="F21" s="6"/>
      <c r="G21" s="6"/>
      <c r="H21" s="6"/>
      <c r="I21" s="6"/>
      <c r="J21" s="6"/>
      <c r="K21" s="6">
        <v>68907.14</v>
      </c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/>
      <c r="K26" s="6"/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/>
      <c r="K27" s="6"/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>
        <v>43641</v>
      </c>
      <c r="E31" s="8"/>
      <c r="F31" s="8"/>
      <c r="G31" s="8"/>
      <c r="H31" s="8"/>
      <c r="I31" s="8"/>
      <c r="J31" s="8"/>
      <c r="K31" s="8">
        <v>43641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>
        <v>59543.57</v>
      </c>
      <c r="D33" s="6">
        <v>-1350.4</v>
      </c>
      <c r="E33" s="6">
        <v>-16720.14</v>
      </c>
      <c r="F33" s="6">
        <v>540</v>
      </c>
      <c r="G33" s="6"/>
      <c r="H33" s="6">
        <v>75</v>
      </c>
      <c r="I33" s="6">
        <v>-279732</v>
      </c>
      <c r="J33" s="6"/>
      <c r="K33" s="6">
        <v>-237643.97</v>
      </c>
    </row>
    <row r="34" spans="1:11">
      <c r="A34">
        <v>13</v>
      </c>
      <c r="B34" t="s">
        <v>60</v>
      </c>
      <c r="C34" s="6">
        <v>510</v>
      </c>
      <c r="D34" s="6"/>
      <c r="E34" s="6">
        <v>-540</v>
      </c>
      <c r="F34" s="6">
        <v>540</v>
      </c>
      <c r="G34" s="6"/>
      <c r="H34" s="6">
        <v>75</v>
      </c>
      <c r="I34" s="6"/>
      <c r="J34" s="6"/>
      <c r="K34" s="6">
        <v>585</v>
      </c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>
        <v>510</v>
      </c>
      <c r="D42" s="6"/>
      <c r="E42" s="6">
        <v>-540</v>
      </c>
      <c r="F42" s="6">
        <v>540</v>
      </c>
      <c r="G42" s="6"/>
      <c r="H42" s="6">
        <v>75</v>
      </c>
      <c r="I42" s="6"/>
      <c r="J42" s="6"/>
      <c r="K42" s="6">
        <v>585</v>
      </c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>
        <v>-20000</v>
      </c>
      <c r="K49" s="6">
        <v>-20000</v>
      </c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>
        <v>-20000</v>
      </c>
      <c r="K56" s="6">
        <v>-20000</v>
      </c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/>
      <c r="D62" s="6"/>
      <c r="E62" s="6"/>
      <c r="F62" s="6"/>
      <c r="G62" s="6"/>
      <c r="H62" s="6"/>
      <c r="I62" s="6"/>
      <c r="J62" s="6"/>
      <c r="K62" s="6"/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>
        <v>59033.57</v>
      </c>
      <c r="D66" s="6">
        <v>-1350.4</v>
      </c>
      <c r="E66" s="6">
        <v>-16180.14</v>
      </c>
      <c r="F66" s="6"/>
      <c r="G66" s="6"/>
      <c r="H66" s="6"/>
      <c r="I66" s="6">
        <v>-279732</v>
      </c>
      <c r="J66" s="6">
        <v>20000</v>
      </c>
      <c r="K66" s="6">
        <v>-218228.97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59043.17</v>
      </c>
      <c r="D76" s="6">
        <v>-1350.4</v>
      </c>
      <c r="E76" s="6"/>
      <c r="F76" s="6"/>
      <c r="G76" s="6"/>
      <c r="H76" s="6"/>
      <c r="I76" s="6"/>
      <c r="J76" s="6"/>
      <c r="K76" s="6">
        <v>57692.77</v>
      </c>
    </row>
    <row r="77" spans="1:11">
      <c r="A77" t="s">
        <v>140</v>
      </c>
      <c r="B77" t="s">
        <v>141</v>
      </c>
      <c r="C77" s="6">
        <v>-338</v>
      </c>
      <c r="D77" s="6">
        <v>-26</v>
      </c>
      <c r="E77" s="6"/>
      <c r="F77" s="6"/>
      <c r="G77" s="6"/>
      <c r="H77" s="6"/>
      <c r="I77" s="6"/>
      <c r="J77" s="6"/>
      <c r="K77" s="6">
        <v>-364</v>
      </c>
    </row>
    <row r="78" spans="1:11">
      <c r="A78" t="s">
        <v>142</v>
      </c>
      <c r="B78" t="s">
        <v>143</v>
      </c>
      <c r="C78" s="6">
        <v>59381.17</v>
      </c>
      <c r="D78" s="6">
        <v>-1324.4</v>
      </c>
      <c r="E78" s="6"/>
      <c r="F78" s="6"/>
      <c r="G78" s="6"/>
      <c r="H78" s="6"/>
      <c r="I78" s="6"/>
      <c r="J78" s="6"/>
      <c r="K78" s="6">
        <v>58056.77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/>
      <c r="D80" s="6"/>
      <c r="E80" s="6"/>
      <c r="F80" s="6"/>
      <c r="G80" s="6"/>
      <c r="H80" s="6"/>
      <c r="I80" s="6">
        <v>-279732</v>
      </c>
      <c r="J80" s="6">
        <v>22000</v>
      </c>
      <c r="K80" s="6">
        <v>-257732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>
        <v>-279732</v>
      </c>
      <c r="J82" s="6">
        <v>22000</v>
      </c>
      <c r="K82" s="6">
        <v>-257732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/>
      <c r="D86" s="6"/>
      <c r="E86" s="6"/>
      <c r="F86" s="6"/>
      <c r="G86" s="6"/>
      <c r="H86" s="6"/>
      <c r="I86" s="6"/>
      <c r="J86" s="6"/>
      <c r="K86" s="6"/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-594.62</v>
      </c>
      <c r="D101" s="6"/>
      <c r="E101" s="6"/>
      <c r="F101" s="6"/>
      <c r="G101" s="6"/>
      <c r="H101" s="6"/>
      <c r="I101" s="6"/>
      <c r="J101" s="6"/>
      <c r="K101" s="6">
        <v>-594.62</v>
      </c>
    </row>
    <row r="102" spans="1:11">
      <c r="A102" t="s">
        <v>185</v>
      </c>
      <c r="B102" t="s">
        <v>186</v>
      </c>
      <c r="C102" s="6">
        <v>-594.62</v>
      </c>
      <c r="D102" s="6"/>
      <c r="E102" s="6"/>
      <c r="F102" s="6"/>
      <c r="G102" s="6"/>
      <c r="H102" s="6"/>
      <c r="I102" s="6"/>
      <c r="J102" s="6"/>
      <c r="K102" s="6">
        <v>-594.62</v>
      </c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>
        <v>-16180.14</v>
      </c>
      <c r="F104" s="6"/>
      <c r="G104" s="6"/>
      <c r="H104" s="6"/>
      <c r="I104" s="6"/>
      <c r="J104" s="6"/>
      <c r="K104" s="6">
        <v>-16180.14</v>
      </c>
    </row>
    <row r="105" spans="1:11">
      <c r="A105" t="s">
        <v>190</v>
      </c>
      <c r="B105" t="s">
        <v>191</v>
      </c>
      <c r="C105" s="6"/>
      <c r="D105" s="6"/>
      <c r="E105" s="6">
        <v>-16180.14</v>
      </c>
      <c r="F105" s="6"/>
      <c r="G105" s="6"/>
      <c r="H105" s="6"/>
      <c r="I105" s="6"/>
      <c r="J105" s="6"/>
      <c r="K105" s="6">
        <v>-16180.14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585.02</v>
      </c>
      <c r="D110" s="6"/>
      <c r="E110" s="6"/>
      <c r="F110" s="6"/>
      <c r="G110" s="6"/>
      <c r="H110" s="6"/>
      <c r="I110" s="6"/>
      <c r="J110" s="6">
        <v>-2000</v>
      </c>
      <c r="K110" s="6">
        <v>-1414.98</v>
      </c>
    </row>
    <row r="111" spans="1:11">
      <c r="A111" t="s">
        <v>200</v>
      </c>
      <c r="B111" t="s">
        <v>201</v>
      </c>
      <c r="C111" s="6">
        <v>585.02</v>
      </c>
      <c r="D111" s="6"/>
      <c r="E111" s="6"/>
      <c r="F111" s="6"/>
      <c r="G111" s="6"/>
      <c r="H111" s="6"/>
      <c r="I111" s="6"/>
      <c r="J111" s="6">
        <v>-2000</v>
      </c>
      <c r="K111" s="6">
        <v>-1414.98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/>
      <c r="H114" s="6"/>
      <c r="I114" s="6"/>
      <c r="J114" s="6"/>
      <c r="K114" s="6"/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/>
      <c r="H115" s="6"/>
      <c r="I115" s="6"/>
      <c r="J115" s="6"/>
      <c r="K115" s="6"/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59543.57</v>
      </c>
      <c r="D120" s="8">
        <v>42290.6</v>
      </c>
      <c r="E120" s="8">
        <v>-16720.14</v>
      </c>
      <c r="F120" s="8">
        <v>540</v>
      </c>
      <c r="G120" s="8"/>
      <c r="H120" s="8">
        <v>75</v>
      </c>
      <c r="I120" s="8">
        <v>-279732</v>
      </c>
      <c r="J120" s="8"/>
      <c r="K120" s="8">
        <v>-194002.97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>
        <f t="shared" ref="D121:K121" si="1">IF(D$10=0," ",ROUND(D120/D$10,3))</f>
        <v>0.96899999999999997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>
        <f t="shared" si="1"/>
        <v>-4.4450000000000003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60138.19</v>
      </c>
      <c r="D123" s="6">
        <v>-1350.4</v>
      </c>
      <c r="E123" s="6">
        <v>-540</v>
      </c>
      <c r="F123" s="6">
        <v>540</v>
      </c>
      <c r="G123" s="6"/>
      <c r="H123" s="6">
        <v>75</v>
      </c>
      <c r="I123" s="6">
        <v>-279732</v>
      </c>
      <c r="J123" s="6">
        <v>20000</v>
      </c>
      <c r="K123" s="6">
        <v>-200869.21</v>
      </c>
    </row>
    <row r="124" spans="1:11">
      <c r="A124" t="s">
        <v>221</v>
      </c>
      <c r="B124" t="s">
        <v>222</v>
      </c>
      <c r="C124" s="6">
        <v>510</v>
      </c>
      <c r="D124" s="6"/>
      <c r="E124" s="6">
        <v>-540</v>
      </c>
      <c r="F124" s="6">
        <v>540</v>
      </c>
      <c r="G124" s="6"/>
      <c r="H124" s="6">
        <v>75</v>
      </c>
      <c r="I124" s="6"/>
      <c r="J124" s="6"/>
      <c r="K124" s="6">
        <v>585</v>
      </c>
    </row>
    <row r="125" spans="1:11">
      <c r="A125" t="s">
        <v>223</v>
      </c>
      <c r="B125" t="s">
        <v>224</v>
      </c>
      <c r="C125" s="6">
        <v>59043.17</v>
      </c>
      <c r="D125" s="6">
        <v>-1350.4</v>
      </c>
      <c r="E125" s="6"/>
      <c r="F125" s="6"/>
      <c r="G125" s="6"/>
      <c r="H125" s="6"/>
      <c r="I125" s="6"/>
      <c r="J125" s="6"/>
      <c r="K125" s="6">
        <v>57692.77</v>
      </c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>
        <v>-279732</v>
      </c>
      <c r="J126" s="6">
        <v>22000</v>
      </c>
      <c r="K126" s="6">
        <v>-257732</v>
      </c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  <c r="C128">
        <v>585.02</v>
      </c>
      <c r="J128" s="4">
        <v>-2000</v>
      </c>
      <c r="K128" s="4">
        <v>-1414.98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3992</v>
      </c>
      <c r="C5" s="11">
        <v>3992</v>
      </c>
      <c r="D5" s="11">
        <v>3992</v>
      </c>
      <c r="E5" s="11">
        <v>3992</v>
      </c>
      <c r="F5" s="11">
        <v>3992</v>
      </c>
      <c r="G5" s="11">
        <v>3992</v>
      </c>
      <c r="H5" s="11">
        <v>3992</v>
      </c>
      <c r="I5" s="11">
        <v>3992</v>
      </c>
      <c r="J5" s="11">
        <v>3992</v>
      </c>
      <c r="K5" s="11">
        <v>3992</v>
      </c>
    </row>
    <row r="6" spans="1:52" s="13" customFormat="1" ht="28.5">
      <c r="A6" s="12" t="s">
        <v>8</v>
      </c>
      <c r="B6" s="13" t="s">
        <v>263</v>
      </c>
      <c r="C6" s="13" t="s">
        <v>263</v>
      </c>
      <c r="D6" s="13" t="s">
        <v>263</v>
      </c>
      <c r="E6" s="13" t="s">
        <v>263</v>
      </c>
      <c r="F6" s="13" t="s">
        <v>263</v>
      </c>
      <c r="G6" s="13" t="s">
        <v>263</v>
      </c>
      <c r="H6" s="13" t="s">
        <v>263</v>
      </c>
      <c r="I6" s="13" t="s">
        <v>263</v>
      </c>
      <c r="J6" s="13" t="s">
        <v>263</v>
      </c>
      <c r="K6" s="13" t="s">
        <v>263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2912120.9</v>
      </c>
      <c r="D10" s="8">
        <v>2860615.29</v>
      </c>
      <c r="E10" s="8">
        <v>2870262.19</v>
      </c>
      <c r="F10" s="8">
        <v>2888691.82</v>
      </c>
      <c r="G10" s="8">
        <v>3179192.56</v>
      </c>
      <c r="H10" s="8">
        <v>3686096.46</v>
      </c>
      <c r="I10" s="8">
        <v>2921423.81</v>
      </c>
      <c r="J10" s="8">
        <v>2757911.41</v>
      </c>
      <c r="K10" s="8">
        <v>24076314.440000001</v>
      </c>
    </row>
    <row r="11" spans="1:52">
      <c r="A11" t="s">
        <v>25</v>
      </c>
      <c r="B11" t="s">
        <v>26</v>
      </c>
      <c r="C11" s="6">
        <v>2912120.9</v>
      </c>
      <c r="D11" s="6">
        <v>2860615.29</v>
      </c>
      <c r="E11" s="6">
        <v>2870262.19</v>
      </c>
      <c r="F11" s="6">
        <v>2888691.82</v>
      </c>
      <c r="G11" s="6">
        <v>3179192.56</v>
      </c>
      <c r="H11" s="6">
        <v>3686096.46</v>
      </c>
      <c r="I11" s="6">
        <v>2921423.81</v>
      </c>
      <c r="J11" s="6">
        <v>2757911.41</v>
      </c>
      <c r="K11" s="6">
        <v>24076314.440000001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-1934818.47</v>
      </c>
      <c r="D13" s="6">
        <v>-1924566.35</v>
      </c>
      <c r="E13" s="6">
        <v>-1895264.99</v>
      </c>
      <c r="F13" s="6">
        <v>-1853643.79</v>
      </c>
      <c r="G13" s="6">
        <v>-2102475.84</v>
      </c>
      <c r="H13" s="6">
        <v>-2429661.8199999998</v>
      </c>
      <c r="I13" s="6">
        <v>-1906855.29</v>
      </c>
      <c r="J13" s="6">
        <v>-1806136.25</v>
      </c>
      <c r="K13" s="6">
        <v>-15853422.800000001</v>
      </c>
    </row>
    <row r="14" spans="1:52">
      <c r="A14">
        <v>3</v>
      </c>
      <c r="B14" t="s">
        <v>30</v>
      </c>
      <c r="C14" s="6">
        <v>977302.43</v>
      </c>
      <c r="D14" s="6">
        <v>936048.94</v>
      </c>
      <c r="E14" s="6">
        <v>974997.2</v>
      </c>
      <c r="F14" s="6">
        <v>1035048.03</v>
      </c>
      <c r="G14" s="6">
        <v>1076716.72</v>
      </c>
      <c r="H14" s="6">
        <v>1256434.6399999999</v>
      </c>
      <c r="I14" s="6">
        <v>1014568.52</v>
      </c>
      <c r="J14" s="6">
        <v>951775.16</v>
      </c>
      <c r="K14" s="6">
        <v>8222891.6399999997</v>
      </c>
    </row>
    <row r="15" spans="1:52" s="7" customFormat="1">
      <c r="A15" s="7">
        <v>4</v>
      </c>
      <c r="B15" s="7" t="s">
        <v>31</v>
      </c>
      <c r="C15" s="9">
        <f>IF(C$10=0," ",ROUND(C14/C$10,3))</f>
        <v>0.33600000000000002</v>
      </c>
      <c r="D15" s="9">
        <f t="shared" ref="D15:K15" si="0">IF(D$10=0," ",ROUND(D14/D$10,3))</f>
        <v>0.32700000000000001</v>
      </c>
      <c r="E15" s="9">
        <f t="shared" si="0"/>
        <v>0.34</v>
      </c>
      <c r="F15" s="9">
        <f t="shared" si="0"/>
        <v>0.35799999999999998</v>
      </c>
      <c r="G15" s="9">
        <f t="shared" si="0"/>
        <v>0.33900000000000002</v>
      </c>
      <c r="H15" s="9">
        <f t="shared" si="0"/>
        <v>0.34100000000000003</v>
      </c>
      <c r="I15" s="9">
        <f t="shared" si="0"/>
        <v>0.34699999999999998</v>
      </c>
      <c r="J15" s="9">
        <f t="shared" si="0"/>
        <v>0.34499999999999997</v>
      </c>
      <c r="K15" s="9">
        <f t="shared" si="0"/>
        <v>0.34200000000000003</v>
      </c>
    </row>
    <row r="16" spans="1:52">
      <c r="A16">
        <v>5</v>
      </c>
      <c r="B16" t="s">
        <v>32</v>
      </c>
      <c r="C16" s="6">
        <v>-68798.31</v>
      </c>
      <c r="D16" s="6">
        <v>-60059.82</v>
      </c>
      <c r="E16" s="6">
        <v>-63823.46</v>
      </c>
      <c r="F16" s="6">
        <v>-34914.44</v>
      </c>
      <c r="G16" s="6">
        <v>-37509.1</v>
      </c>
      <c r="H16" s="6">
        <v>-30961</v>
      </c>
      <c r="I16" s="6">
        <v>-32309.919999999998</v>
      </c>
      <c r="J16" s="6">
        <v>-37406.71</v>
      </c>
      <c r="K16" s="6">
        <v>-365782.76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-57092.41</v>
      </c>
      <c r="D18" s="6">
        <v>-50535.96</v>
      </c>
      <c r="E18" s="6">
        <v>-53784.5</v>
      </c>
      <c r="F18" s="6">
        <v>-23579.53</v>
      </c>
      <c r="G18" s="6">
        <v>-25417.17</v>
      </c>
      <c r="H18" s="6">
        <v>-14284.81</v>
      </c>
      <c r="I18" s="6">
        <v>-20930.38</v>
      </c>
      <c r="J18" s="6">
        <v>-27786.04</v>
      </c>
      <c r="K18" s="6">
        <v>-273410.8</v>
      </c>
    </row>
    <row r="19" spans="1:11">
      <c r="A19" t="s">
        <v>35</v>
      </c>
      <c r="B19" t="s">
        <v>36</v>
      </c>
      <c r="C19" s="6"/>
      <c r="D19" s="6">
        <v>-1058.57</v>
      </c>
      <c r="E19" s="6">
        <v>22423.82</v>
      </c>
      <c r="F19" s="6">
        <v>-14696.78</v>
      </c>
      <c r="G19" s="6">
        <v>-80113.759999999995</v>
      </c>
      <c r="H19" s="6">
        <v>25215.93</v>
      </c>
      <c r="I19" s="6">
        <v>-1187.81</v>
      </c>
      <c r="J19" s="6">
        <v>-1411.45</v>
      </c>
      <c r="K19" s="6">
        <v>-50828.62</v>
      </c>
    </row>
    <row r="20" spans="1:11">
      <c r="A20" t="s">
        <v>37</v>
      </c>
      <c r="B20" t="s">
        <v>38</v>
      </c>
      <c r="C20" s="6">
        <v>-0.01</v>
      </c>
      <c r="D20" s="6"/>
      <c r="E20" s="6">
        <v>-36625.57</v>
      </c>
      <c r="F20" s="6">
        <v>-4213.3100000000004</v>
      </c>
      <c r="G20" s="6">
        <v>-3523.03</v>
      </c>
      <c r="H20" s="6"/>
      <c r="I20" s="6"/>
      <c r="J20" s="6"/>
      <c r="K20" s="6">
        <v>-44361.919999999998</v>
      </c>
    </row>
    <row r="21" spans="1:11">
      <c r="A21" t="s">
        <v>39</v>
      </c>
      <c r="B21" t="s">
        <v>40</v>
      </c>
      <c r="C21" s="6">
        <v>-30459.56</v>
      </c>
      <c r="D21" s="6">
        <v>-27844.85</v>
      </c>
      <c r="E21" s="6">
        <v>-50500.99</v>
      </c>
      <c r="F21" s="6">
        <v>-3230</v>
      </c>
      <c r="G21" s="6">
        <v>59976.76</v>
      </c>
      <c r="H21" s="6">
        <v>-46304.81</v>
      </c>
      <c r="I21" s="6">
        <v>1187.81</v>
      </c>
      <c r="J21" s="6">
        <v>1411.45</v>
      </c>
      <c r="K21" s="6">
        <v>-95764.19</v>
      </c>
    </row>
    <row r="22" spans="1:11">
      <c r="A22" t="s">
        <v>41</v>
      </c>
      <c r="B22" t="s">
        <v>42</v>
      </c>
      <c r="C22" s="6">
        <v>-26632.84</v>
      </c>
      <c r="D22" s="6">
        <v>-21632.54</v>
      </c>
      <c r="E22" s="6">
        <v>10918.24</v>
      </c>
      <c r="F22" s="6">
        <v>-1439.44</v>
      </c>
      <c r="G22" s="6">
        <v>-1757.14</v>
      </c>
      <c r="H22" s="6">
        <v>6804.07</v>
      </c>
      <c r="I22" s="6">
        <v>-20930.38</v>
      </c>
      <c r="J22" s="6">
        <v>-27786.04</v>
      </c>
      <c r="K22" s="6">
        <v>-82456.070000000007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-11705.9</v>
      </c>
      <c r="D26" s="6">
        <v>-9523.86</v>
      </c>
      <c r="E26" s="6">
        <v>-10038.959999999999</v>
      </c>
      <c r="F26" s="6">
        <v>-11334.91</v>
      </c>
      <c r="G26" s="6">
        <v>-12091.93</v>
      </c>
      <c r="H26" s="6">
        <v>-16676.189999999999</v>
      </c>
      <c r="I26" s="6">
        <v>-11379.54</v>
      </c>
      <c r="J26" s="6">
        <v>-9620.67</v>
      </c>
      <c r="K26" s="6">
        <v>-92371.96</v>
      </c>
    </row>
    <row r="27" spans="1:11">
      <c r="A27" t="s">
        <v>49</v>
      </c>
      <c r="B27" t="s">
        <v>50</v>
      </c>
      <c r="C27" s="6">
        <v>-11705.9</v>
      </c>
      <c r="D27" s="6">
        <v>-9523.86</v>
      </c>
      <c r="E27" s="6">
        <v>-10038.959999999999</v>
      </c>
      <c r="F27" s="6">
        <v>-11334.91</v>
      </c>
      <c r="G27" s="6">
        <v>-12091.93</v>
      </c>
      <c r="H27" s="6">
        <v>-16676.189999999999</v>
      </c>
      <c r="I27" s="6">
        <v>-11379.54</v>
      </c>
      <c r="J27" s="6">
        <v>-9620.67</v>
      </c>
      <c r="K27" s="6">
        <v>-92371.96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908504.12</v>
      </c>
      <c r="D31" s="8">
        <v>875989.12</v>
      </c>
      <c r="E31" s="8">
        <v>911173.74</v>
      </c>
      <c r="F31" s="8">
        <v>1000133.59</v>
      </c>
      <c r="G31" s="8">
        <v>1039207.62</v>
      </c>
      <c r="H31" s="8">
        <v>1225473.6399999999</v>
      </c>
      <c r="I31" s="8">
        <v>982258.6</v>
      </c>
      <c r="J31" s="8">
        <v>914368.45</v>
      </c>
      <c r="K31" s="8">
        <v>7857108.8799999999</v>
      </c>
    </row>
    <row r="32" spans="1:11" s="7" customFormat="1">
      <c r="A32" s="7">
        <v>11</v>
      </c>
      <c r="B32" s="7" t="s">
        <v>58</v>
      </c>
      <c r="C32" s="8">
        <v>-44758.64</v>
      </c>
      <c r="D32" s="8">
        <v>-36945.75</v>
      </c>
      <c r="E32" s="8">
        <v>-37061.46</v>
      </c>
      <c r="F32" s="8">
        <v>-47699.31</v>
      </c>
      <c r="G32" s="8">
        <v>-62696.21</v>
      </c>
      <c r="H32" s="8">
        <v>-72405.45</v>
      </c>
      <c r="I32" s="8">
        <v>-41241.589999999997</v>
      </c>
      <c r="J32" s="8">
        <v>-41067.32</v>
      </c>
      <c r="K32" s="8">
        <v>-383875.73</v>
      </c>
    </row>
    <row r="33" spans="1:11">
      <c r="A33">
        <v>12</v>
      </c>
      <c r="B33" t="s">
        <v>59</v>
      </c>
      <c r="C33" s="6">
        <v>-518808.11</v>
      </c>
      <c r="D33" s="6">
        <v>-497642.75</v>
      </c>
      <c r="E33" s="6">
        <v>-478002.86</v>
      </c>
      <c r="F33" s="6">
        <v>-553141.31000000006</v>
      </c>
      <c r="G33" s="6">
        <v>-579144.23</v>
      </c>
      <c r="H33" s="6">
        <v>-504593.65</v>
      </c>
      <c r="I33" s="6">
        <v>-465357.67</v>
      </c>
      <c r="J33" s="6">
        <v>-481956.52</v>
      </c>
      <c r="K33" s="6">
        <v>-4078647.1</v>
      </c>
    </row>
    <row r="34" spans="1:11">
      <c r="A34">
        <v>13</v>
      </c>
      <c r="B34" t="s">
        <v>60</v>
      </c>
      <c r="C34" s="6">
        <v>-234576.9</v>
      </c>
      <c r="D34" s="6">
        <v>-211381.68</v>
      </c>
      <c r="E34" s="6">
        <v>-162033.75</v>
      </c>
      <c r="F34" s="6">
        <v>-226804.78</v>
      </c>
      <c r="G34" s="6">
        <v>-222123.8</v>
      </c>
      <c r="H34" s="6">
        <v>-195916.11</v>
      </c>
      <c r="I34" s="6">
        <v>-191112.2</v>
      </c>
      <c r="J34" s="6">
        <v>-190360.26</v>
      </c>
      <c r="K34" s="6">
        <v>-1634309.48</v>
      </c>
    </row>
    <row r="35" spans="1:11">
      <c r="A35" t="s">
        <v>61</v>
      </c>
      <c r="B35" t="s">
        <v>62</v>
      </c>
      <c r="C35" s="6">
        <v>-119050</v>
      </c>
      <c r="D35" s="6">
        <v>-116720</v>
      </c>
      <c r="E35" s="6">
        <v>-104095</v>
      </c>
      <c r="F35" s="6">
        <v>-111295</v>
      </c>
      <c r="G35" s="6">
        <v>-113095</v>
      </c>
      <c r="H35" s="6">
        <v>-114095</v>
      </c>
      <c r="I35" s="6">
        <v>-113095</v>
      </c>
      <c r="J35" s="6">
        <v>-113095</v>
      </c>
      <c r="K35" s="6">
        <v>-904540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-7500</v>
      </c>
      <c r="D37" s="6">
        <v>-7500</v>
      </c>
      <c r="E37" s="6">
        <v>-6500</v>
      </c>
      <c r="F37" s="6">
        <v>-6500</v>
      </c>
      <c r="G37" s="6">
        <v>-6500</v>
      </c>
      <c r="H37" s="6">
        <v>-6500</v>
      </c>
      <c r="I37" s="6">
        <v>-6500</v>
      </c>
      <c r="J37" s="6">
        <v>-6500</v>
      </c>
      <c r="K37" s="6">
        <v>-54000</v>
      </c>
    </row>
    <row r="38" spans="1:11">
      <c r="A38" t="s">
        <v>67</v>
      </c>
      <c r="B38" t="s">
        <v>68</v>
      </c>
      <c r="C38" s="6">
        <v>-14370.68</v>
      </c>
      <c r="D38" s="6">
        <v>-14335.55</v>
      </c>
      <c r="E38" s="6">
        <v>-17272.349999999999</v>
      </c>
      <c r="F38" s="6">
        <v>-9625</v>
      </c>
      <c r="G38" s="6">
        <v>-14720</v>
      </c>
      <c r="H38" s="6">
        <v>-17099.259999999998</v>
      </c>
      <c r="I38" s="6">
        <v>-10124.11</v>
      </c>
      <c r="J38" s="6">
        <v>-15071.49</v>
      </c>
      <c r="K38" s="6">
        <v>-112618.44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-164000</v>
      </c>
    </row>
    <row r="40" spans="1:11">
      <c r="A40" t="s">
        <v>71</v>
      </c>
      <c r="B40" t="s">
        <v>72</v>
      </c>
      <c r="C40" s="6">
        <v>-20949.39</v>
      </c>
      <c r="D40" s="6">
        <v>-28150.81</v>
      </c>
      <c r="E40" s="6">
        <v>-8140.6</v>
      </c>
      <c r="F40" s="6">
        <v>-27183.96</v>
      </c>
      <c r="G40" s="6">
        <v>-28569.56</v>
      </c>
      <c r="H40" s="6">
        <v>-56896.02</v>
      </c>
      <c r="I40" s="6">
        <v>-14546.7</v>
      </c>
      <c r="J40" s="6">
        <v>-11442.96</v>
      </c>
      <c r="K40" s="6">
        <v>-195880</v>
      </c>
    </row>
    <row r="41" spans="1:11">
      <c r="A41" t="s">
        <v>73</v>
      </c>
      <c r="B41" t="s">
        <v>74</v>
      </c>
      <c r="C41" s="6"/>
      <c r="D41" s="6"/>
      <c r="E41" s="6"/>
      <c r="F41" s="6">
        <v>-8000</v>
      </c>
      <c r="G41" s="6">
        <v>-20571.43</v>
      </c>
      <c r="H41" s="6"/>
      <c r="I41" s="6">
        <v>-10678.57</v>
      </c>
      <c r="J41" s="6">
        <v>-3750</v>
      </c>
      <c r="K41" s="6">
        <v>-43000</v>
      </c>
    </row>
    <row r="42" spans="1:11">
      <c r="A42" t="s">
        <v>75</v>
      </c>
      <c r="B42" t="s">
        <v>76</v>
      </c>
      <c r="C42" s="6"/>
      <c r="D42" s="6"/>
      <c r="E42" s="6">
        <v>-29835</v>
      </c>
      <c r="F42" s="6">
        <v>-23895</v>
      </c>
      <c r="G42" s="6"/>
      <c r="H42" s="6">
        <v>22225</v>
      </c>
      <c r="I42" s="6"/>
      <c r="J42" s="6"/>
      <c r="K42" s="6">
        <v>-31505</v>
      </c>
    </row>
    <row r="43" spans="1:11">
      <c r="A43" t="s">
        <v>77</v>
      </c>
      <c r="B43" t="s">
        <v>78</v>
      </c>
      <c r="C43" s="6">
        <v>-4948.7299999999996</v>
      </c>
      <c r="D43" s="6">
        <v>-4770.7299999999996</v>
      </c>
      <c r="E43" s="6">
        <v>-3508.23</v>
      </c>
      <c r="F43" s="6">
        <v>-3508.23</v>
      </c>
      <c r="G43" s="6">
        <v>-3508.23</v>
      </c>
      <c r="H43" s="6">
        <v>-3508.23</v>
      </c>
      <c r="I43" s="6">
        <v>-3508.23</v>
      </c>
      <c r="J43" s="6">
        <v>-3958.23</v>
      </c>
      <c r="K43" s="6">
        <v>-31218.84</v>
      </c>
    </row>
    <row r="44" spans="1:11">
      <c r="A44" t="s">
        <v>79</v>
      </c>
      <c r="B44" t="s">
        <v>80</v>
      </c>
      <c r="C44" s="6">
        <v>-24954.77</v>
      </c>
      <c r="D44" s="6">
        <v>-3627.26</v>
      </c>
      <c r="E44" s="6">
        <v>-3510.24</v>
      </c>
      <c r="F44" s="6">
        <v>-3627.26</v>
      </c>
      <c r="G44" s="6">
        <v>-3627.25</v>
      </c>
      <c r="H44" s="6">
        <v>-3510.25</v>
      </c>
      <c r="I44" s="6">
        <v>-3627.26</v>
      </c>
      <c r="J44" s="6">
        <v>-3510.24</v>
      </c>
      <c r="K44" s="6">
        <v>-49994.53</v>
      </c>
    </row>
    <row r="45" spans="1:11">
      <c r="A45" t="s">
        <v>81</v>
      </c>
      <c r="B45" t="s">
        <v>82</v>
      </c>
      <c r="C45" s="6">
        <v>-3415</v>
      </c>
      <c r="D45" s="6">
        <v>-3344</v>
      </c>
      <c r="E45" s="6">
        <v>-2839</v>
      </c>
      <c r="F45" s="6">
        <v>-3127</v>
      </c>
      <c r="G45" s="6">
        <v>-3199</v>
      </c>
      <c r="H45" s="6">
        <v>-3199</v>
      </c>
      <c r="I45" s="6">
        <v>-3199</v>
      </c>
      <c r="J45" s="6">
        <v>-3199</v>
      </c>
      <c r="K45" s="6">
        <v>-25521</v>
      </c>
    </row>
    <row r="46" spans="1:11">
      <c r="A46" t="s">
        <v>83</v>
      </c>
      <c r="B46" t="s">
        <v>84</v>
      </c>
      <c r="C46" s="6">
        <v>-11055</v>
      </c>
      <c r="D46" s="6">
        <v>-1050</v>
      </c>
      <c r="E46" s="6"/>
      <c r="F46" s="6">
        <v>-1710</v>
      </c>
      <c r="G46" s="6"/>
      <c r="H46" s="6"/>
      <c r="I46" s="6"/>
      <c r="J46" s="6"/>
      <c r="K46" s="6">
        <v>-13815</v>
      </c>
    </row>
    <row r="47" spans="1:11">
      <c r="A47" t="s">
        <v>85</v>
      </c>
      <c r="B47" t="s">
        <v>86</v>
      </c>
      <c r="C47" s="6">
        <v>-8333.33</v>
      </c>
      <c r="D47" s="6">
        <v>-11883.33</v>
      </c>
      <c r="E47" s="6">
        <v>33666.67</v>
      </c>
      <c r="F47" s="6">
        <v>-8333.33</v>
      </c>
      <c r="G47" s="6">
        <v>-8333.33</v>
      </c>
      <c r="H47" s="6">
        <v>6666.65</v>
      </c>
      <c r="I47" s="6">
        <v>-5833.33</v>
      </c>
      <c r="J47" s="6">
        <v>-5833.34</v>
      </c>
      <c r="K47" s="6">
        <v>-8216.67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-168376.05</v>
      </c>
      <c r="D49" s="6">
        <v>-169062.05</v>
      </c>
      <c r="E49" s="6">
        <v>-169062.05</v>
      </c>
      <c r="F49" s="6">
        <v>-170644.76</v>
      </c>
      <c r="G49" s="6">
        <v>-169062.05</v>
      </c>
      <c r="H49" s="6">
        <v>-169062.05</v>
      </c>
      <c r="I49" s="6">
        <v>-169062.05</v>
      </c>
      <c r="J49" s="6">
        <v>-169062.05</v>
      </c>
      <c r="K49" s="6">
        <v>-1353393.11</v>
      </c>
    </row>
    <row r="50" spans="1:11">
      <c r="A50" t="s">
        <v>90</v>
      </c>
      <c r="B50" t="s">
        <v>91</v>
      </c>
      <c r="C50" s="6">
        <v>-120286.64</v>
      </c>
      <c r="D50" s="6">
        <v>-120286.64</v>
      </c>
      <c r="E50" s="6">
        <v>-120286.64</v>
      </c>
      <c r="F50" s="6">
        <v>-120286.64</v>
      </c>
      <c r="G50" s="6">
        <v>-120286.64</v>
      </c>
      <c r="H50" s="6">
        <v>-120286.64</v>
      </c>
      <c r="I50" s="6">
        <v>-120286.64</v>
      </c>
      <c r="J50" s="6">
        <v>-120286.64</v>
      </c>
      <c r="K50" s="6">
        <v>-962293.12</v>
      </c>
    </row>
    <row r="51" spans="1:11">
      <c r="A51" t="s">
        <v>92</v>
      </c>
      <c r="B51" t="s">
        <v>93</v>
      </c>
      <c r="C51" s="6">
        <v>-16311</v>
      </c>
      <c r="D51" s="6">
        <v>-16311</v>
      </c>
      <c r="E51" s="6">
        <v>-16311</v>
      </c>
      <c r="F51" s="6">
        <v>-16311</v>
      </c>
      <c r="G51" s="6">
        <v>-16311</v>
      </c>
      <c r="H51" s="6">
        <v>-16311</v>
      </c>
      <c r="I51" s="6">
        <v>-16311</v>
      </c>
      <c r="J51" s="6">
        <v>-16311</v>
      </c>
      <c r="K51" s="6">
        <v>-130488</v>
      </c>
    </row>
    <row r="52" spans="1:11">
      <c r="A52" t="s">
        <v>94</v>
      </c>
      <c r="B52" t="s">
        <v>95</v>
      </c>
      <c r="C52" s="6">
        <v>-17358.41</v>
      </c>
      <c r="D52" s="6">
        <v>-17358.41</v>
      </c>
      <c r="E52" s="6">
        <v>-17358.41</v>
      </c>
      <c r="F52" s="6">
        <v>-17358.41</v>
      </c>
      <c r="G52" s="6">
        <v>-17358.41</v>
      </c>
      <c r="H52" s="6">
        <v>-17358.41</v>
      </c>
      <c r="I52" s="6">
        <v>-17358.41</v>
      </c>
      <c r="J52" s="6">
        <v>-17358.41</v>
      </c>
      <c r="K52" s="6">
        <v>-138867.28</v>
      </c>
    </row>
    <row r="53" spans="1:11">
      <c r="A53" t="s">
        <v>96</v>
      </c>
      <c r="B53" t="s">
        <v>97</v>
      </c>
      <c r="C53" s="6">
        <v>-14420</v>
      </c>
      <c r="D53" s="6">
        <v>-15106</v>
      </c>
      <c r="E53" s="6">
        <v>-15106</v>
      </c>
      <c r="F53" s="6">
        <v>-16688.71</v>
      </c>
      <c r="G53" s="6">
        <v>-15106</v>
      </c>
      <c r="H53" s="6">
        <v>-15106</v>
      </c>
      <c r="I53" s="6">
        <v>-15106</v>
      </c>
      <c r="J53" s="6">
        <v>-15106</v>
      </c>
      <c r="K53" s="6">
        <v>-121744.71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-30537.95</v>
      </c>
      <c r="D60" s="6">
        <v>-31573.22</v>
      </c>
      <c r="E60" s="6">
        <v>-31389.13</v>
      </c>
      <c r="F60" s="6">
        <v>-32688.84</v>
      </c>
      <c r="G60" s="6">
        <v>-32712.68</v>
      </c>
      <c r="H60" s="6">
        <v>-26331.18</v>
      </c>
      <c r="I60" s="6">
        <v>-21070.53</v>
      </c>
      <c r="J60" s="6">
        <v>-18638.63</v>
      </c>
      <c r="K60" s="6">
        <v>-224942.16</v>
      </c>
    </row>
    <row r="61" spans="1:11">
      <c r="A61" t="s">
        <v>111</v>
      </c>
      <c r="B61" t="s">
        <v>112</v>
      </c>
      <c r="C61" s="6">
        <v>-7446.14</v>
      </c>
      <c r="D61" s="6">
        <v>-7694.35</v>
      </c>
      <c r="E61" s="6">
        <v>-7446.14</v>
      </c>
      <c r="F61" s="6">
        <v>-7694.35</v>
      </c>
      <c r="G61" s="6">
        <v>-7694.35</v>
      </c>
      <c r="H61" s="6">
        <v>-7446.14</v>
      </c>
      <c r="I61" s="6">
        <v>-7694.35</v>
      </c>
      <c r="J61" s="6">
        <v>-7446.14</v>
      </c>
      <c r="K61" s="6">
        <v>-60561.96</v>
      </c>
    </row>
    <row r="62" spans="1:11">
      <c r="A62" t="s">
        <v>113</v>
      </c>
      <c r="B62" t="s">
        <v>114</v>
      </c>
      <c r="C62" s="6">
        <v>-2642.46</v>
      </c>
      <c r="D62" s="6">
        <v>-2632.87</v>
      </c>
      <c r="E62" s="6">
        <v>-2547.94</v>
      </c>
      <c r="F62" s="6">
        <v>-2632.87</v>
      </c>
      <c r="G62" s="6">
        <v>-2631.88</v>
      </c>
      <c r="H62" s="6">
        <v>-2471.23</v>
      </c>
      <c r="I62" s="6">
        <v>-2553.6</v>
      </c>
      <c r="J62" s="6">
        <v>-2471.23</v>
      </c>
      <c r="K62" s="6">
        <v>-20584.080000000002</v>
      </c>
    </row>
    <row r="63" spans="1:11">
      <c r="A63" t="s">
        <v>115</v>
      </c>
      <c r="B63" t="s">
        <v>116</v>
      </c>
      <c r="C63" s="6">
        <v>-19733.3</v>
      </c>
      <c r="D63" s="6">
        <v>-20506.060000000001</v>
      </c>
      <c r="E63" s="6">
        <v>-20692.189999999999</v>
      </c>
      <c r="F63" s="6">
        <v>-21676.04</v>
      </c>
      <c r="G63" s="6">
        <v>-21700.87</v>
      </c>
      <c r="H63" s="6">
        <v>-15750.36</v>
      </c>
      <c r="I63" s="6">
        <v>-10155.39</v>
      </c>
      <c r="J63" s="6">
        <v>-8463.18</v>
      </c>
      <c r="K63" s="6">
        <v>-138677.39000000001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-716.05</v>
      </c>
      <c r="D65" s="6">
        <v>-739.94</v>
      </c>
      <c r="E65" s="6">
        <v>-702.86</v>
      </c>
      <c r="F65" s="6">
        <v>-685.58</v>
      </c>
      <c r="G65" s="6">
        <v>-685.58</v>
      </c>
      <c r="H65" s="6">
        <v>-663.45</v>
      </c>
      <c r="I65" s="6">
        <v>-667.19</v>
      </c>
      <c r="J65" s="6">
        <v>-258.08</v>
      </c>
      <c r="K65" s="6">
        <v>-5118.7299999999996</v>
      </c>
    </row>
    <row r="66" spans="1:11">
      <c r="A66">
        <v>17</v>
      </c>
      <c r="B66" t="s">
        <v>121</v>
      </c>
      <c r="C66" s="6">
        <v>-85317.21</v>
      </c>
      <c r="D66" s="6">
        <v>-85625.8</v>
      </c>
      <c r="E66" s="6">
        <v>-115517.93</v>
      </c>
      <c r="F66" s="6">
        <v>-123002.93</v>
      </c>
      <c r="G66" s="6">
        <v>-155245.70000000001</v>
      </c>
      <c r="H66" s="6">
        <v>-113284.31</v>
      </c>
      <c r="I66" s="6">
        <v>-84112.89</v>
      </c>
      <c r="J66" s="6">
        <v>-103895.58</v>
      </c>
      <c r="K66" s="6">
        <v>-866002.35</v>
      </c>
    </row>
    <row r="67" spans="1:11">
      <c r="A67">
        <v>18</v>
      </c>
      <c r="B67" t="s">
        <v>122</v>
      </c>
      <c r="C67" s="6">
        <v>-21391.11</v>
      </c>
      <c r="D67" s="6">
        <v>-21573.11</v>
      </c>
      <c r="E67" s="6">
        <v>-22129.360000000001</v>
      </c>
      <c r="F67" s="6">
        <v>-22137.81</v>
      </c>
      <c r="G67" s="6">
        <v>-22542.44</v>
      </c>
      <c r="H67" s="6">
        <v>-24626.06</v>
      </c>
      <c r="I67" s="6">
        <v>-23709.61</v>
      </c>
      <c r="J67" s="6">
        <v>-23195.69</v>
      </c>
      <c r="K67" s="6">
        <v>-181305.19</v>
      </c>
    </row>
    <row r="68" spans="1:11">
      <c r="A68" t="s">
        <v>123</v>
      </c>
      <c r="B68" t="s">
        <v>124</v>
      </c>
      <c r="C68" s="6">
        <v>-1911.11</v>
      </c>
      <c r="D68" s="6">
        <v>-1743.11</v>
      </c>
      <c r="E68" s="6">
        <v>-1599.36</v>
      </c>
      <c r="F68" s="6">
        <v>-1957.81</v>
      </c>
      <c r="G68" s="6">
        <v>-1662.44</v>
      </c>
      <c r="H68" s="6">
        <v>-2126.06</v>
      </c>
      <c r="I68" s="6">
        <v>-2019.61</v>
      </c>
      <c r="J68" s="6">
        <v>-1505.69</v>
      </c>
      <c r="K68" s="6">
        <v>-14525.19</v>
      </c>
    </row>
    <row r="69" spans="1:11">
      <c r="A69" t="s">
        <v>125</v>
      </c>
      <c r="B69" t="s">
        <v>126</v>
      </c>
      <c r="C69" s="6">
        <v>-3850</v>
      </c>
      <c r="D69" s="6">
        <v>-4200</v>
      </c>
      <c r="E69" s="6">
        <v>-4200</v>
      </c>
      <c r="F69" s="6">
        <v>-4550</v>
      </c>
      <c r="G69" s="6">
        <v>-4550</v>
      </c>
      <c r="H69" s="6">
        <v>-4550</v>
      </c>
      <c r="I69" s="6">
        <v>-4900</v>
      </c>
      <c r="J69" s="6">
        <v>-4200</v>
      </c>
      <c r="K69" s="6">
        <v>-35000</v>
      </c>
    </row>
    <row r="70" spans="1:11">
      <c r="A70" t="s">
        <v>127</v>
      </c>
      <c r="B70" t="s">
        <v>128</v>
      </c>
      <c r="C70" s="6">
        <v>-15630</v>
      </c>
      <c r="D70" s="6">
        <v>-15630</v>
      </c>
      <c r="E70" s="6">
        <v>-15630</v>
      </c>
      <c r="F70" s="6">
        <v>-15630</v>
      </c>
      <c r="G70" s="6">
        <v>-15630</v>
      </c>
      <c r="H70" s="6">
        <v>-17950</v>
      </c>
      <c r="I70" s="6">
        <v>-16790</v>
      </c>
      <c r="J70" s="6">
        <v>-16790</v>
      </c>
      <c r="K70" s="6">
        <v>-129680</v>
      </c>
    </row>
    <row r="71" spans="1:11">
      <c r="A71" t="s">
        <v>129</v>
      </c>
      <c r="B71" t="s">
        <v>130</v>
      </c>
      <c r="C71" s="6"/>
      <c r="D71" s="6"/>
      <c r="E71" s="6">
        <v>-700</v>
      </c>
      <c r="F71" s="6"/>
      <c r="G71" s="6">
        <v>-700</v>
      </c>
      <c r="H71" s="6"/>
      <c r="I71" s="6"/>
      <c r="J71" s="6">
        <v>-700</v>
      </c>
      <c r="K71" s="6">
        <v>-2100</v>
      </c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-33024.720000000001</v>
      </c>
      <c r="D76" s="6">
        <v>-34221.910000000003</v>
      </c>
      <c r="E76" s="6">
        <v>-32731.74</v>
      </c>
      <c r="F76" s="6">
        <v>-31289.34</v>
      </c>
      <c r="G76" s="6">
        <v>-33004.080000000002</v>
      </c>
      <c r="H76" s="6">
        <v>-31054.02</v>
      </c>
      <c r="I76" s="6">
        <v>-32326.49</v>
      </c>
      <c r="J76" s="6">
        <v>-29264.53</v>
      </c>
      <c r="K76" s="6">
        <v>-256916.83</v>
      </c>
    </row>
    <row r="77" spans="1:11">
      <c r="A77" t="s">
        <v>140</v>
      </c>
      <c r="B77" t="s">
        <v>141</v>
      </c>
      <c r="C77" s="6">
        <v>-49.95</v>
      </c>
      <c r="D77" s="6">
        <v>-49.95</v>
      </c>
      <c r="E77" s="6">
        <v>-49.95</v>
      </c>
      <c r="F77" s="6">
        <v>-49.95</v>
      </c>
      <c r="G77" s="6">
        <v>-49.95</v>
      </c>
      <c r="H77" s="6">
        <v>-49.95</v>
      </c>
      <c r="I77" s="6">
        <v>-16.649999999999999</v>
      </c>
      <c r="J77" s="6"/>
      <c r="K77" s="6">
        <v>-316.35000000000002</v>
      </c>
    </row>
    <row r="78" spans="1:11">
      <c r="A78" t="s">
        <v>142</v>
      </c>
      <c r="B78" t="s">
        <v>143</v>
      </c>
      <c r="C78" s="6">
        <v>-22684.43</v>
      </c>
      <c r="D78" s="6">
        <v>-23881.62</v>
      </c>
      <c r="E78" s="6">
        <v>-22391.45</v>
      </c>
      <c r="F78" s="6">
        <v>-20949.05</v>
      </c>
      <c r="G78" s="6">
        <v>-22663.79</v>
      </c>
      <c r="H78" s="6">
        <v>-20713.73</v>
      </c>
      <c r="I78" s="6">
        <v>-22019.5</v>
      </c>
      <c r="J78" s="6">
        <v>-18974.189999999999</v>
      </c>
      <c r="K78" s="6">
        <v>-174277.76000000001</v>
      </c>
    </row>
    <row r="79" spans="1:11">
      <c r="A79" t="s">
        <v>144</v>
      </c>
      <c r="B79" t="s">
        <v>145</v>
      </c>
      <c r="C79" s="6">
        <v>-10290.34</v>
      </c>
      <c r="D79" s="6">
        <v>-10290.34</v>
      </c>
      <c r="E79" s="6">
        <v>-10290.34</v>
      </c>
      <c r="F79" s="6">
        <v>-10290.34</v>
      </c>
      <c r="G79" s="6">
        <v>-10290.34</v>
      </c>
      <c r="H79" s="6">
        <v>-10290.34</v>
      </c>
      <c r="I79" s="6">
        <v>-10290.34</v>
      </c>
      <c r="J79" s="6">
        <v>-10290.34</v>
      </c>
      <c r="K79" s="6">
        <v>-82322.720000000001</v>
      </c>
    </row>
    <row r="80" spans="1:11">
      <c r="A80">
        <v>20</v>
      </c>
      <c r="B80" t="s">
        <v>146</v>
      </c>
      <c r="C80" s="6">
        <v>-6606.66</v>
      </c>
      <c r="D80" s="6">
        <v>-10730.3</v>
      </c>
      <c r="E80" s="6">
        <v>-23195.63</v>
      </c>
      <c r="F80" s="6">
        <v>-12252.38</v>
      </c>
      <c r="G80" s="6">
        <v>-20707.830000000002</v>
      </c>
      <c r="H80" s="6">
        <v>-8792.2800000000007</v>
      </c>
      <c r="I80" s="6">
        <v>-10188.85</v>
      </c>
      <c r="J80" s="6">
        <v>-12635.24</v>
      </c>
      <c r="K80" s="6">
        <v>-105109.17</v>
      </c>
    </row>
    <row r="81" spans="1:11">
      <c r="A81" t="s">
        <v>147</v>
      </c>
      <c r="B81" t="s">
        <v>148</v>
      </c>
      <c r="C81" s="6"/>
      <c r="D81" s="6">
        <v>-2300</v>
      </c>
      <c r="E81" s="6"/>
      <c r="F81" s="6"/>
      <c r="G81" s="6">
        <v>-2300</v>
      </c>
      <c r="H81" s="6"/>
      <c r="I81" s="6"/>
      <c r="J81" s="6">
        <v>-2300</v>
      </c>
      <c r="K81" s="6">
        <v>-6900</v>
      </c>
    </row>
    <row r="82" spans="1:11">
      <c r="A82" t="s">
        <v>149</v>
      </c>
      <c r="B82" t="s">
        <v>150</v>
      </c>
      <c r="C82" s="6"/>
      <c r="D82" s="6">
        <v>-2000</v>
      </c>
      <c r="E82" s="6"/>
      <c r="F82" s="6">
        <v>-2000</v>
      </c>
      <c r="G82" s="6">
        <v>-7370</v>
      </c>
      <c r="H82" s="6"/>
      <c r="I82" s="6">
        <v>-2000</v>
      </c>
      <c r="J82" s="6"/>
      <c r="K82" s="6">
        <v>-13370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-1398.85</v>
      </c>
      <c r="D86" s="6">
        <v>-1180.3</v>
      </c>
      <c r="E86" s="6">
        <v>-17935.8</v>
      </c>
      <c r="F86" s="6">
        <v>-5001.01</v>
      </c>
      <c r="G86" s="6">
        <v>-5780.58</v>
      </c>
      <c r="H86" s="6">
        <v>-3550.91</v>
      </c>
      <c r="I86" s="6">
        <v>-2966.2</v>
      </c>
      <c r="J86" s="6">
        <v>-5045.68</v>
      </c>
      <c r="K86" s="6">
        <v>-42859.33</v>
      </c>
    </row>
    <row r="87" spans="1:11">
      <c r="A87">
        <v>21</v>
      </c>
      <c r="B87" t="s">
        <v>159</v>
      </c>
      <c r="C87" s="6">
        <v>-995</v>
      </c>
      <c r="D87" s="6">
        <v>-1456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-10769.8</v>
      </c>
    </row>
    <row r="88" spans="1:11">
      <c r="A88" t="s">
        <v>160</v>
      </c>
      <c r="B88" t="s">
        <v>161</v>
      </c>
      <c r="C88" s="6">
        <v>-995</v>
      </c>
      <c r="D88" s="6">
        <v>-1456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-10769.8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-7390</v>
      </c>
      <c r="D90" s="6">
        <v>-8812.4</v>
      </c>
      <c r="E90" s="6">
        <v>-7800.79</v>
      </c>
      <c r="F90" s="6">
        <v>-15192.7</v>
      </c>
      <c r="G90" s="6">
        <v>-36175.94</v>
      </c>
      <c r="H90" s="6">
        <v>-4621.42</v>
      </c>
      <c r="I90" s="6">
        <v>-2155</v>
      </c>
      <c r="J90" s="6">
        <v>-20704.490000000002</v>
      </c>
      <c r="K90" s="6">
        <v>-102852.74</v>
      </c>
    </row>
    <row r="91" spans="1:11">
      <c r="A91" t="s">
        <v>165</v>
      </c>
      <c r="B91" t="s">
        <v>166</v>
      </c>
      <c r="C91" s="6"/>
      <c r="D91" s="6">
        <v>-1499.01</v>
      </c>
      <c r="E91" s="6">
        <v>-479.53</v>
      </c>
      <c r="F91" s="6">
        <v>-517.70000000000005</v>
      </c>
      <c r="G91" s="6">
        <v>-1845.2</v>
      </c>
      <c r="H91" s="6"/>
      <c r="I91" s="6"/>
      <c r="J91" s="6">
        <v>-1339.44</v>
      </c>
      <c r="K91" s="6">
        <v>-5680.88</v>
      </c>
    </row>
    <row r="92" spans="1:11">
      <c r="A92" t="s">
        <v>167</v>
      </c>
      <c r="B92" t="s">
        <v>168</v>
      </c>
      <c r="C92" s="6">
        <v>-6830</v>
      </c>
      <c r="D92" s="6">
        <v>-4648.3900000000003</v>
      </c>
      <c r="E92" s="6">
        <v>-7321.26</v>
      </c>
      <c r="F92" s="6"/>
      <c r="G92" s="6">
        <v>-6880.74</v>
      </c>
      <c r="H92" s="6">
        <v>-3840</v>
      </c>
      <c r="I92" s="6"/>
      <c r="J92" s="6">
        <v>-16545.05</v>
      </c>
      <c r="K92" s="6">
        <v>-46065.440000000002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-781.42</v>
      </c>
      <c r="I93" s="6"/>
      <c r="J93" s="6"/>
      <c r="K93" s="6">
        <v>-781.42</v>
      </c>
    </row>
    <row r="94" spans="1:11">
      <c r="A94" t="s">
        <v>171</v>
      </c>
      <c r="B94" t="s">
        <v>172</v>
      </c>
      <c r="C94" s="6">
        <v>-560</v>
      </c>
      <c r="D94" s="6">
        <v>-2665</v>
      </c>
      <c r="E94" s="6"/>
      <c r="F94" s="6">
        <v>-14675</v>
      </c>
      <c r="G94" s="6">
        <v>-27450</v>
      </c>
      <c r="H94" s="6"/>
      <c r="I94" s="6">
        <v>-2155</v>
      </c>
      <c r="J94" s="6">
        <v>-2820</v>
      </c>
      <c r="K94" s="6">
        <v>-50325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-2830</v>
      </c>
      <c r="F96" s="6"/>
      <c r="G96" s="6">
        <v>-4725.75</v>
      </c>
      <c r="H96" s="6">
        <v>-2682.95</v>
      </c>
      <c r="I96" s="6">
        <v>-800</v>
      </c>
      <c r="J96" s="6">
        <v>-4927</v>
      </c>
      <c r="K96" s="6">
        <v>-15965.7</v>
      </c>
    </row>
    <row r="97" spans="1:11">
      <c r="A97" t="s">
        <v>176</v>
      </c>
      <c r="B97" t="s">
        <v>177</v>
      </c>
      <c r="C97" s="6"/>
      <c r="D97" s="6"/>
      <c r="E97" s="6">
        <v>-2830</v>
      </c>
      <c r="F97" s="6"/>
      <c r="G97" s="6">
        <v>-3945</v>
      </c>
      <c r="H97" s="6"/>
      <c r="I97" s="6"/>
      <c r="J97" s="6">
        <v>-2530</v>
      </c>
      <c r="K97" s="6">
        <v>-9305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>
        <v>-220</v>
      </c>
      <c r="H98" s="6">
        <v>-1568</v>
      </c>
      <c r="I98" s="6"/>
      <c r="J98" s="6">
        <v>-1972</v>
      </c>
      <c r="K98" s="6">
        <v>-3760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>
        <v>-560.75</v>
      </c>
      <c r="H99" s="6">
        <v>-1114.95</v>
      </c>
      <c r="I99" s="6"/>
      <c r="J99" s="6">
        <v>-425</v>
      </c>
      <c r="K99" s="6">
        <v>-2100.6999999999998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-3330.73</v>
      </c>
      <c r="D101" s="6">
        <v>-3330.73</v>
      </c>
      <c r="E101" s="6">
        <v>-3330.73</v>
      </c>
      <c r="F101" s="6">
        <v>-3330.73</v>
      </c>
      <c r="G101" s="6">
        <v>-3330.73</v>
      </c>
      <c r="H101" s="6">
        <v>-3330.73</v>
      </c>
      <c r="I101" s="6">
        <v>-3330.73</v>
      </c>
      <c r="J101" s="6">
        <v>-3330.73</v>
      </c>
      <c r="K101" s="6">
        <v>-26645.84</v>
      </c>
    </row>
    <row r="102" spans="1:11">
      <c r="A102" t="s">
        <v>185</v>
      </c>
      <c r="B102" t="s">
        <v>186</v>
      </c>
      <c r="C102" s="6">
        <v>-660.21</v>
      </c>
      <c r="D102" s="6">
        <v>-660.21</v>
      </c>
      <c r="E102" s="6">
        <v>-660.21</v>
      </c>
      <c r="F102" s="6">
        <v>-660.21</v>
      </c>
      <c r="G102" s="6">
        <v>-660.21</v>
      </c>
      <c r="H102" s="6">
        <v>-660.21</v>
      </c>
      <c r="I102" s="6">
        <v>-660.21</v>
      </c>
      <c r="J102" s="6">
        <v>-660.21</v>
      </c>
      <c r="K102" s="6">
        <v>-5281.68</v>
      </c>
    </row>
    <row r="103" spans="1:11">
      <c r="A103" t="s">
        <v>187</v>
      </c>
      <c r="B103" t="s">
        <v>188</v>
      </c>
      <c r="C103" s="6">
        <v>-2670.52</v>
      </c>
      <c r="D103" s="6">
        <v>-2670.52</v>
      </c>
      <c r="E103" s="6">
        <v>-2670.52</v>
      </c>
      <c r="F103" s="6">
        <v>-2670.52</v>
      </c>
      <c r="G103" s="6">
        <v>-2670.52</v>
      </c>
      <c r="H103" s="6">
        <v>-2670.52</v>
      </c>
      <c r="I103" s="6">
        <v>-2670.52</v>
      </c>
      <c r="J103" s="6">
        <v>-2670.52</v>
      </c>
      <c r="K103" s="6">
        <v>-21364.16</v>
      </c>
    </row>
    <row r="104" spans="1:11">
      <c r="A104">
        <v>25</v>
      </c>
      <c r="B104" t="s">
        <v>189</v>
      </c>
      <c r="C104" s="6"/>
      <c r="D104" s="6">
        <v>-74.099999999999994</v>
      </c>
      <c r="E104" s="6">
        <v>-2563.79</v>
      </c>
      <c r="F104" s="6">
        <v>-1367.05</v>
      </c>
      <c r="G104" s="6">
        <v>-5854.57</v>
      </c>
      <c r="H104" s="6">
        <v>-23457.26</v>
      </c>
      <c r="I104" s="6">
        <v>-4.59</v>
      </c>
      <c r="J104" s="6">
        <v>-98.8</v>
      </c>
      <c r="K104" s="6">
        <v>-33420.160000000003</v>
      </c>
    </row>
    <row r="105" spans="1:11">
      <c r="A105" t="s">
        <v>190</v>
      </c>
      <c r="B105" t="s">
        <v>191</v>
      </c>
      <c r="C105" s="6"/>
      <c r="D105" s="6">
        <v>-74.099999999999994</v>
      </c>
      <c r="E105" s="6">
        <v>-2563.79</v>
      </c>
      <c r="F105" s="6">
        <v>-1367.05</v>
      </c>
      <c r="G105" s="6">
        <v>-5854.57</v>
      </c>
      <c r="H105" s="6">
        <v>-23457.26</v>
      </c>
      <c r="I105" s="6">
        <v>-4.59</v>
      </c>
      <c r="J105" s="6">
        <v>-98.8</v>
      </c>
      <c r="K105" s="6">
        <v>-33420.160000000003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-3550</v>
      </c>
      <c r="D107" s="6">
        <v>3550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-3550</v>
      </c>
      <c r="D109" s="6">
        <v>3550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-9060.2000000000007</v>
      </c>
      <c r="D110" s="6">
        <v>-8977.25</v>
      </c>
      <c r="E110" s="6">
        <v>-8788.67</v>
      </c>
      <c r="F110" s="6">
        <v>-10036.99</v>
      </c>
      <c r="G110" s="6">
        <v>-8127.24</v>
      </c>
      <c r="H110" s="6">
        <v>-11392.26</v>
      </c>
      <c r="I110" s="6">
        <v>-9524.9599999999991</v>
      </c>
      <c r="J110" s="6">
        <v>-9449.44</v>
      </c>
      <c r="K110" s="6">
        <v>-75357.009999999995</v>
      </c>
    </row>
    <row r="111" spans="1:11">
      <c r="A111" t="s">
        <v>200</v>
      </c>
      <c r="B111" t="s">
        <v>201</v>
      </c>
      <c r="C111" s="6">
        <v>-1260.2</v>
      </c>
      <c r="D111" s="6">
        <v>-1129.04</v>
      </c>
      <c r="E111" s="6">
        <v>-988.67</v>
      </c>
      <c r="F111" s="6">
        <v>-2236.9899999999998</v>
      </c>
      <c r="G111" s="6">
        <v>-148.24</v>
      </c>
      <c r="H111" s="6">
        <v>-3592.26</v>
      </c>
      <c r="I111" s="6">
        <v>-1724.96</v>
      </c>
      <c r="J111" s="6">
        <v>-1430.44</v>
      </c>
      <c r="K111" s="6">
        <v>-12510.8</v>
      </c>
    </row>
    <row r="112" spans="1:11">
      <c r="A112" t="s">
        <v>202</v>
      </c>
      <c r="B112" t="s">
        <v>203</v>
      </c>
      <c r="C112" s="6"/>
      <c r="D112" s="6">
        <v>-48.21</v>
      </c>
      <c r="E112" s="6"/>
      <c r="F112" s="6"/>
      <c r="G112" s="6">
        <v>-179</v>
      </c>
      <c r="H112" s="6"/>
      <c r="I112" s="6"/>
      <c r="J112" s="6">
        <v>-219</v>
      </c>
      <c r="K112" s="6">
        <v>-446.21</v>
      </c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31.21</v>
      </c>
      <c r="D114" s="6"/>
      <c r="E114" s="6">
        <v>-10776.69</v>
      </c>
      <c r="F114" s="6">
        <v>-25979.18</v>
      </c>
      <c r="G114" s="6">
        <v>-19355.990000000002</v>
      </c>
      <c r="H114" s="6">
        <v>-1289.5999999999999</v>
      </c>
      <c r="I114" s="6"/>
      <c r="J114" s="6">
        <v>-289.66000000000003</v>
      </c>
      <c r="K114" s="6">
        <v>-57659.91</v>
      </c>
    </row>
    <row r="115" spans="1:11">
      <c r="A115" t="s">
        <v>207</v>
      </c>
      <c r="B115" t="s">
        <v>208</v>
      </c>
      <c r="C115" s="6">
        <v>-28.79</v>
      </c>
      <c r="D115" s="6"/>
      <c r="E115" s="6">
        <v>-10776.69</v>
      </c>
      <c r="F115" s="6">
        <v>-25979.18</v>
      </c>
      <c r="G115" s="6">
        <v>-19355.990000000002</v>
      </c>
      <c r="H115" s="6">
        <v>-1289.5999999999999</v>
      </c>
      <c r="I115" s="6"/>
      <c r="J115" s="6">
        <v>-289.66000000000003</v>
      </c>
      <c r="K115" s="6">
        <v>-57719.91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60</v>
      </c>
      <c r="D117" s="6"/>
      <c r="E117" s="6"/>
      <c r="F117" s="6"/>
      <c r="G117" s="6"/>
      <c r="H117" s="6"/>
      <c r="I117" s="6"/>
      <c r="J117" s="6"/>
      <c r="K117" s="6">
        <v>60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344937.37</v>
      </c>
      <c r="D120" s="8">
        <v>341400.62</v>
      </c>
      <c r="E120" s="8">
        <v>396109.42</v>
      </c>
      <c r="F120" s="8">
        <v>399292.97</v>
      </c>
      <c r="G120" s="8">
        <v>397367.18</v>
      </c>
      <c r="H120" s="8">
        <v>648474.54</v>
      </c>
      <c r="I120" s="8">
        <v>475659.34</v>
      </c>
      <c r="J120" s="8">
        <v>391344.61</v>
      </c>
      <c r="K120" s="8">
        <v>3394586.05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0.11799999999999999</v>
      </c>
      <c r="D121" s="9">
        <f t="shared" ref="D121:K121" si="1">IF(D$10=0," ",ROUND(D120/D$10,3))</f>
        <v>0.11899999999999999</v>
      </c>
      <c r="E121" s="9">
        <f t="shared" si="1"/>
        <v>0.13800000000000001</v>
      </c>
      <c r="F121" s="9">
        <f t="shared" si="1"/>
        <v>0.13800000000000001</v>
      </c>
      <c r="G121" s="9">
        <f t="shared" si="1"/>
        <v>0.125</v>
      </c>
      <c r="H121" s="9">
        <f t="shared" si="1"/>
        <v>0.17599999999999999</v>
      </c>
      <c r="I121" s="9">
        <f t="shared" si="1"/>
        <v>0.16300000000000001</v>
      </c>
      <c r="J121" s="9">
        <f t="shared" si="1"/>
        <v>0.14199999999999999</v>
      </c>
      <c r="K121" s="9">
        <f t="shared" si="1"/>
        <v>0.14099999999999999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-276251.82</v>
      </c>
      <c r="D123" s="6">
        <v>-259893.24</v>
      </c>
      <c r="E123" s="6">
        <v>-203554.95</v>
      </c>
      <c r="F123" s="6">
        <v>-277523.81</v>
      </c>
      <c r="G123" s="6">
        <v>-301301.06</v>
      </c>
      <c r="H123" s="6">
        <v>-235183.81</v>
      </c>
      <c r="I123" s="6">
        <v>-229318.65</v>
      </c>
      <c r="J123" s="6">
        <v>-244278.72</v>
      </c>
      <c r="K123" s="6">
        <v>-2027306.06</v>
      </c>
    </row>
    <row r="124" spans="1:11">
      <c r="A124" t="s">
        <v>221</v>
      </c>
      <c r="B124" t="s">
        <v>222</v>
      </c>
      <c r="C124" s="6">
        <v>-234576.9</v>
      </c>
      <c r="D124" s="6">
        <v>-211381.68</v>
      </c>
      <c r="E124" s="6">
        <v>-162033.75</v>
      </c>
      <c r="F124" s="6">
        <v>-226804.78</v>
      </c>
      <c r="G124" s="6">
        <v>-222123.8</v>
      </c>
      <c r="H124" s="6">
        <v>-195916.11</v>
      </c>
      <c r="I124" s="6">
        <v>-191112.2</v>
      </c>
      <c r="J124" s="6">
        <v>-190360.26</v>
      </c>
      <c r="K124" s="6">
        <v>-1634309.48</v>
      </c>
    </row>
    <row r="125" spans="1:11">
      <c r="A125" t="s">
        <v>223</v>
      </c>
      <c r="B125" t="s">
        <v>224</v>
      </c>
      <c r="C125" s="6">
        <v>-33024.720000000001</v>
      </c>
      <c r="D125" s="6">
        <v>-34221.910000000003</v>
      </c>
      <c r="E125" s="6">
        <v>-32731.74</v>
      </c>
      <c r="F125" s="6">
        <v>-31289.34</v>
      </c>
      <c r="G125" s="6">
        <v>-33004.080000000002</v>
      </c>
      <c r="H125" s="6">
        <v>-31054.02</v>
      </c>
      <c r="I125" s="6">
        <v>-32326.49</v>
      </c>
      <c r="J125" s="6">
        <v>-29264.53</v>
      </c>
      <c r="K125" s="6">
        <v>-256916.83</v>
      </c>
    </row>
    <row r="126" spans="1:11">
      <c r="A126" t="s">
        <v>225</v>
      </c>
      <c r="B126" t="s">
        <v>226</v>
      </c>
      <c r="C126" s="6"/>
      <c r="D126" s="6">
        <v>-4300</v>
      </c>
      <c r="E126" s="6"/>
      <c r="F126" s="6">
        <v>-2000</v>
      </c>
      <c r="G126" s="6">
        <v>-9670</v>
      </c>
      <c r="H126" s="6"/>
      <c r="I126" s="6">
        <v>-2000</v>
      </c>
      <c r="J126" s="6">
        <v>-2300</v>
      </c>
      <c r="K126" s="6">
        <v>-20270</v>
      </c>
    </row>
    <row r="127" spans="1:11">
      <c r="A127" t="s">
        <v>227</v>
      </c>
      <c r="B127" t="s">
        <v>228</v>
      </c>
      <c r="C127" s="6">
        <v>-7390</v>
      </c>
      <c r="D127" s="6">
        <v>-8812.4</v>
      </c>
      <c r="E127" s="6">
        <v>-7800.79</v>
      </c>
      <c r="F127" s="6">
        <v>-15192.7</v>
      </c>
      <c r="G127" s="6">
        <v>-36175.94</v>
      </c>
      <c r="H127" s="6">
        <v>-4621.42</v>
      </c>
      <c r="I127" s="6">
        <v>-2155</v>
      </c>
      <c r="J127" s="6">
        <v>-20704.490000000002</v>
      </c>
      <c r="K127" s="6">
        <v>-102852.74</v>
      </c>
    </row>
    <row r="128" spans="1:11">
      <c r="A128" t="s">
        <v>229</v>
      </c>
      <c r="B128" t="s">
        <v>230</v>
      </c>
      <c r="C128" s="4">
        <v>-1260.2</v>
      </c>
      <c r="D128" s="4">
        <v>-1177.25</v>
      </c>
      <c r="E128">
        <v>-988.67</v>
      </c>
      <c r="F128" s="4">
        <v>-2236.9899999999998</v>
      </c>
      <c r="G128">
        <v>-327.24</v>
      </c>
      <c r="H128" s="4">
        <v>-3592.26</v>
      </c>
      <c r="I128" s="4">
        <v>-1724.96</v>
      </c>
      <c r="J128" s="4">
        <v>-1649.44</v>
      </c>
      <c r="K128" s="4">
        <v>-12957.01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6" width="10.875" bestFit="1" customWidth="1"/>
    <col min="7" max="8" width="11.75" bestFit="1" customWidth="1"/>
    <col min="9" max="10" width="10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3991</v>
      </c>
      <c r="C5" s="11">
        <v>3991</v>
      </c>
      <c r="D5" s="11">
        <v>3991</v>
      </c>
      <c r="E5" s="11">
        <v>3991</v>
      </c>
      <c r="F5" s="11">
        <v>3991</v>
      </c>
      <c r="G5" s="11">
        <v>3991</v>
      </c>
      <c r="H5" s="11">
        <v>3991</v>
      </c>
      <c r="I5" s="11">
        <v>3991</v>
      </c>
      <c r="J5" s="11">
        <v>3991</v>
      </c>
      <c r="K5" s="11">
        <v>3991</v>
      </c>
    </row>
    <row r="6" spans="1:52" s="13" customFormat="1" ht="28.5">
      <c r="A6" s="12" t="s">
        <v>8</v>
      </c>
      <c r="B6" s="13" t="s">
        <v>262</v>
      </c>
      <c r="C6" s="13" t="s">
        <v>262</v>
      </c>
      <c r="D6" s="13" t="s">
        <v>262</v>
      </c>
      <c r="E6" s="13" t="s">
        <v>262</v>
      </c>
      <c r="F6" s="13" t="s">
        <v>262</v>
      </c>
      <c r="G6" s="13" t="s">
        <v>262</v>
      </c>
      <c r="H6" s="13" t="s">
        <v>262</v>
      </c>
      <c r="I6" s="13" t="s">
        <v>262</v>
      </c>
      <c r="J6" s="13" t="s">
        <v>262</v>
      </c>
      <c r="K6" s="13" t="s">
        <v>262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2</v>
      </c>
      <c r="C8" s="11">
        <v>2</v>
      </c>
      <c r="D8" s="11">
        <v>2</v>
      </c>
      <c r="E8" s="11">
        <v>2</v>
      </c>
      <c r="F8" s="11">
        <v>2</v>
      </c>
      <c r="G8" s="11">
        <v>2</v>
      </c>
      <c r="H8" s="11">
        <v>2</v>
      </c>
      <c r="I8" s="11">
        <v>2</v>
      </c>
      <c r="J8" s="11">
        <v>2</v>
      </c>
      <c r="K8" s="11">
        <v>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865359.46</v>
      </c>
      <c r="D10" s="8">
        <v>963061.62</v>
      </c>
      <c r="E10" s="8">
        <v>886490.94</v>
      </c>
      <c r="F10" s="8">
        <v>983691.32</v>
      </c>
      <c r="G10" s="8">
        <v>1030300.1</v>
      </c>
      <c r="H10" s="8">
        <v>1134392.28</v>
      </c>
      <c r="I10" s="8">
        <v>823308.34</v>
      </c>
      <c r="J10" s="8">
        <v>899754.09</v>
      </c>
      <c r="K10" s="8">
        <v>7586358.1500000004</v>
      </c>
    </row>
    <row r="11" spans="1:52">
      <c r="A11" t="s">
        <v>25</v>
      </c>
      <c r="B11" t="s">
        <v>26</v>
      </c>
      <c r="C11" s="6">
        <v>865359.46</v>
      </c>
      <c r="D11" s="6">
        <v>963061.62</v>
      </c>
      <c r="E11" s="6">
        <v>886490.94</v>
      </c>
      <c r="F11" s="6">
        <v>983691.32</v>
      </c>
      <c r="G11" s="6">
        <v>1030300.1</v>
      </c>
      <c r="H11" s="6">
        <v>1134392.28</v>
      </c>
      <c r="I11" s="6">
        <v>823308.34</v>
      </c>
      <c r="J11" s="6">
        <v>899754.09</v>
      </c>
      <c r="K11" s="6">
        <v>7586358.1500000004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-569828.91</v>
      </c>
      <c r="D13" s="6">
        <v>-649057.13</v>
      </c>
      <c r="E13" s="6">
        <v>-589355.66</v>
      </c>
      <c r="F13" s="6">
        <v>-647730.78</v>
      </c>
      <c r="G13" s="6">
        <v>-681216.12</v>
      </c>
      <c r="H13" s="6">
        <v>-740689.49</v>
      </c>
      <c r="I13" s="6">
        <v>-533533.49</v>
      </c>
      <c r="J13" s="6">
        <v>-583757.87</v>
      </c>
      <c r="K13" s="6">
        <v>-4995169.45</v>
      </c>
    </row>
    <row r="14" spans="1:52">
      <c r="A14">
        <v>3</v>
      </c>
      <c r="B14" t="s">
        <v>30</v>
      </c>
      <c r="C14" s="6">
        <v>295530.55</v>
      </c>
      <c r="D14" s="6">
        <v>314004.49</v>
      </c>
      <c r="E14" s="6">
        <v>297135.28000000003</v>
      </c>
      <c r="F14" s="6">
        <v>335960.54</v>
      </c>
      <c r="G14" s="6">
        <v>349083.98</v>
      </c>
      <c r="H14" s="6">
        <v>393702.79</v>
      </c>
      <c r="I14" s="6">
        <v>289774.84999999998</v>
      </c>
      <c r="J14" s="6">
        <v>315996.21999999997</v>
      </c>
      <c r="K14" s="6">
        <v>2591188.7000000002</v>
      </c>
    </row>
    <row r="15" spans="1:52" s="7" customFormat="1">
      <c r="A15" s="7">
        <v>4</v>
      </c>
      <c r="B15" s="7" t="s">
        <v>31</v>
      </c>
      <c r="C15" s="9">
        <f>IF(C$10=0," ",ROUND(C14/C$10,3))</f>
        <v>0.34200000000000003</v>
      </c>
      <c r="D15" s="9">
        <f t="shared" ref="D15:K15" si="0">IF(D$10=0," ",ROUND(D14/D$10,3))</f>
        <v>0.32600000000000001</v>
      </c>
      <c r="E15" s="9">
        <f t="shared" si="0"/>
        <v>0.33500000000000002</v>
      </c>
      <c r="F15" s="9">
        <f t="shared" si="0"/>
        <v>0.34200000000000003</v>
      </c>
      <c r="G15" s="9">
        <f t="shared" si="0"/>
        <v>0.33900000000000002</v>
      </c>
      <c r="H15" s="9">
        <f t="shared" si="0"/>
        <v>0.34699999999999998</v>
      </c>
      <c r="I15" s="9">
        <f t="shared" si="0"/>
        <v>0.35199999999999998</v>
      </c>
      <c r="J15" s="9">
        <f t="shared" si="0"/>
        <v>0.35099999999999998</v>
      </c>
      <c r="K15" s="9">
        <f t="shared" si="0"/>
        <v>0.34200000000000003</v>
      </c>
    </row>
    <row r="16" spans="1:52">
      <c r="A16">
        <v>5</v>
      </c>
      <c r="B16" t="s">
        <v>32</v>
      </c>
      <c r="C16" s="6">
        <v>-31288.02</v>
      </c>
      <c r="D16" s="6">
        <v>-30544.37</v>
      </c>
      <c r="E16" s="6">
        <v>-33080.410000000003</v>
      </c>
      <c r="F16" s="6">
        <v>-16276.1</v>
      </c>
      <c r="G16" s="6">
        <v>-16565.45</v>
      </c>
      <c r="H16" s="6">
        <v>-10934.46</v>
      </c>
      <c r="I16" s="6">
        <v>-14182.61</v>
      </c>
      <c r="J16" s="6">
        <v>-17852.62</v>
      </c>
      <c r="K16" s="6">
        <v>-170724.04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-29120.49</v>
      </c>
      <c r="D18" s="6">
        <v>-27580.34</v>
      </c>
      <c r="E18" s="6">
        <v>-30119</v>
      </c>
      <c r="F18" s="6">
        <v>-12867.67</v>
      </c>
      <c r="G18" s="6">
        <v>-13209.15</v>
      </c>
      <c r="H18" s="6">
        <v>-6945.21</v>
      </c>
      <c r="I18" s="6">
        <v>-11330.11</v>
      </c>
      <c r="J18" s="6">
        <v>-14918.3</v>
      </c>
      <c r="K18" s="6">
        <v>-146090.26999999999</v>
      </c>
    </row>
    <row r="19" spans="1:11">
      <c r="A19" t="s">
        <v>35</v>
      </c>
      <c r="B19" t="s">
        <v>36</v>
      </c>
      <c r="C19" s="6">
        <v>-2579.7800000000002</v>
      </c>
      <c r="D19" s="6">
        <v>484.21</v>
      </c>
      <c r="E19" s="6">
        <v>5426.84</v>
      </c>
      <c r="F19" s="6">
        <v>-5355.77</v>
      </c>
      <c r="G19" s="6">
        <v>-7058.76</v>
      </c>
      <c r="H19" s="6">
        <v>-1034.3900000000001</v>
      </c>
      <c r="I19" s="6">
        <v>977.14</v>
      </c>
      <c r="J19" s="6">
        <v>-881.71</v>
      </c>
      <c r="K19" s="6">
        <v>-10022.219999999999</v>
      </c>
    </row>
    <row r="20" spans="1:11">
      <c r="A20" t="s">
        <v>37</v>
      </c>
      <c r="B20" t="s">
        <v>38</v>
      </c>
      <c r="C20" s="6"/>
      <c r="D20" s="6">
        <v>-1118.94</v>
      </c>
      <c r="E20" s="6">
        <v>-897.5</v>
      </c>
      <c r="F20" s="6">
        <v>-0.04</v>
      </c>
      <c r="G20" s="6"/>
      <c r="H20" s="6"/>
      <c r="I20" s="6">
        <v>5.36</v>
      </c>
      <c r="J20" s="6">
        <v>-535.66999999999996</v>
      </c>
      <c r="K20" s="6">
        <v>-2546.79</v>
      </c>
    </row>
    <row r="21" spans="1:11">
      <c r="A21" t="s">
        <v>39</v>
      </c>
      <c r="B21" t="s">
        <v>40</v>
      </c>
      <c r="C21" s="6">
        <v>-12956.39</v>
      </c>
      <c r="D21" s="6">
        <v>-16258.45</v>
      </c>
      <c r="E21" s="6">
        <v>-21149.89</v>
      </c>
      <c r="F21" s="6">
        <v>-4427.12</v>
      </c>
      <c r="G21" s="6">
        <v>-3406.32</v>
      </c>
      <c r="H21" s="6">
        <v>-9218.93</v>
      </c>
      <c r="I21" s="6">
        <v>-977.14</v>
      </c>
      <c r="J21" s="6">
        <v>881.71</v>
      </c>
      <c r="K21" s="6">
        <v>-67512.53</v>
      </c>
    </row>
    <row r="22" spans="1:11">
      <c r="A22" t="s">
        <v>41</v>
      </c>
      <c r="B22" t="s">
        <v>42</v>
      </c>
      <c r="C22" s="6">
        <v>-13584.32</v>
      </c>
      <c r="D22" s="6">
        <v>-10687.16</v>
      </c>
      <c r="E22" s="6">
        <v>-13498.45</v>
      </c>
      <c r="F22" s="6">
        <v>-3084.74</v>
      </c>
      <c r="G22" s="6">
        <v>-2744.07</v>
      </c>
      <c r="H22" s="6">
        <v>3308.11</v>
      </c>
      <c r="I22" s="6">
        <v>-11335.47</v>
      </c>
      <c r="J22" s="6">
        <v>-14382.63</v>
      </c>
      <c r="K22" s="6">
        <v>-66008.73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-2167.5300000000002</v>
      </c>
      <c r="D26" s="6">
        <v>-2964.03</v>
      </c>
      <c r="E26" s="6">
        <v>-2961.41</v>
      </c>
      <c r="F26" s="6">
        <v>-3408.43</v>
      </c>
      <c r="G26" s="6">
        <v>-3356.3</v>
      </c>
      <c r="H26" s="6">
        <v>-3989.25</v>
      </c>
      <c r="I26" s="6">
        <v>-2852.5</v>
      </c>
      <c r="J26" s="6">
        <v>-2934.32</v>
      </c>
      <c r="K26" s="6">
        <v>-24633.77</v>
      </c>
    </row>
    <row r="27" spans="1:11">
      <c r="A27" t="s">
        <v>49</v>
      </c>
      <c r="B27" t="s">
        <v>50</v>
      </c>
      <c r="C27" s="6">
        <v>-2167.5300000000002</v>
      </c>
      <c r="D27" s="6">
        <v>-2964.03</v>
      </c>
      <c r="E27" s="6">
        <v>-2961.41</v>
      </c>
      <c r="F27" s="6">
        <v>-3408.43</v>
      </c>
      <c r="G27" s="6">
        <v>-3356.3</v>
      </c>
      <c r="H27" s="6">
        <v>-3989.25</v>
      </c>
      <c r="I27" s="6">
        <v>-2852.5</v>
      </c>
      <c r="J27" s="6">
        <v>-2934.32</v>
      </c>
      <c r="K27" s="6">
        <v>-24633.77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264242.53000000003</v>
      </c>
      <c r="D31" s="8">
        <v>283460.12</v>
      </c>
      <c r="E31" s="8">
        <v>264054.87</v>
      </c>
      <c r="F31" s="8">
        <v>319684.44</v>
      </c>
      <c r="G31" s="8">
        <v>332518.53000000003</v>
      </c>
      <c r="H31" s="8">
        <v>382768.33</v>
      </c>
      <c r="I31" s="8">
        <v>275592.24</v>
      </c>
      <c r="J31" s="8">
        <v>298143.59999999998</v>
      </c>
      <c r="K31" s="8">
        <v>2420464.66</v>
      </c>
    </row>
    <row r="32" spans="1:11" s="7" customFormat="1">
      <c r="A32" s="7">
        <v>11</v>
      </c>
      <c r="B32" s="7" t="s">
        <v>58</v>
      </c>
      <c r="C32" s="8">
        <v>-17193.169999999998</v>
      </c>
      <c r="D32" s="8">
        <v>-18099.71</v>
      </c>
      <c r="E32" s="8">
        <v>-16149.66</v>
      </c>
      <c r="F32" s="8">
        <v>-18935.150000000001</v>
      </c>
      <c r="G32" s="8">
        <v>-22875.03</v>
      </c>
      <c r="H32" s="8">
        <v>-22685.07</v>
      </c>
      <c r="I32" s="8">
        <v>-19047.41</v>
      </c>
      <c r="J32" s="8">
        <v>-21986.080000000002</v>
      </c>
      <c r="K32" s="8">
        <v>-156971.28</v>
      </c>
    </row>
    <row r="33" spans="1:11">
      <c r="A33">
        <v>12</v>
      </c>
      <c r="B33" t="s">
        <v>59</v>
      </c>
      <c r="C33" s="6">
        <v>-280361.27</v>
      </c>
      <c r="D33" s="6">
        <v>-314224.13</v>
      </c>
      <c r="E33" s="6">
        <v>-263658.95</v>
      </c>
      <c r="F33" s="6">
        <v>-266031.34000000003</v>
      </c>
      <c r="G33" s="6">
        <v>-277856.44</v>
      </c>
      <c r="H33" s="6">
        <v>-287095.25</v>
      </c>
      <c r="I33" s="6">
        <v>-260382.64</v>
      </c>
      <c r="J33" s="6">
        <v>-310990.52</v>
      </c>
      <c r="K33" s="6">
        <v>-2260600.54</v>
      </c>
    </row>
    <row r="34" spans="1:11">
      <c r="A34">
        <v>13</v>
      </c>
      <c r="B34" t="s">
        <v>60</v>
      </c>
      <c r="C34" s="6">
        <v>-101222.6</v>
      </c>
      <c r="D34" s="6">
        <v>-98235.25</v>
      </c>
      <c r="E34" s="6">
        <v>-87590.5</v>
      </c>
      <c r="F34" s="6">
        <v>-91835.93</v>
      </c>
      <c r="G34" s="6">
        <v>-91489.39</v>
      </c>
      <c r="H34" s="6">
        <v>-107778.25</v>
      </c>
      <c r="I34" s="6">
        <v>-92151.7</v>
      </c>
      <c r="J34" s="6">
        <v>-89720.85</v>
      </c>
      <c r="K34" s="6">
        <v>-760024.47</v>
      </c>
    </row>
    <row r="35" spans="1:11">
      <c r="A35" t="s">
        <v>61</v>
      </c>
      <c r="B35" t="s">
        <v>62</v>
      </c>
      <c r="C35" s="6">
        <v>-69054</v>
      </c>
      <c r="D35" s="6">
        <v>-70175</v>
      </c>
      <c r="E35" s="6">
        <v>-53754</v>
      </c>
      <c r="F35" s="6">
        <v>-55630</v>
      </c>
      <c r="G35" s="6">
        <v>-60980</v>
      </c>
      <c r="H35" s="6">
        <v>-77231</v>
      </c>
      <c r="I35" s="6">
        <v>-67039</v>
      </c>
      <c r="J35" s="6">
        <v>-58892</v>
      </c>
      <c r="K35" s="6">
        <v>-512755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-4500</v>
      </c>
      <c r="D37" s="6">
        <v>-4500</v>
      </c>
      <c r="E37" s="6">
        <v>-4500</v>
      </c>
      <c r="F37" s="6">
        <v>-4500</v>
      </c>
      <c r="G37" s="6">
        <v>-4500</v>
      </c>
      <c r="H37" s="6">
        <v>-4500</v>
      </c>
      <c r="I37" s="6">
        <v>-4500</v>
      </c>
      <c r="J37" s="6"/>
      <c r="K37" s="6">
        <v>-31500</v>
      </c>
    </row>
    <row r="38" spans="1:11">
      <c r="A38" t="s">
        <v>67</v>
      </c>
      <c r="B38" t="s">
        <v>68</v>
      </c>
      <c r="C38" s="6">
        <v>-8145.27</v>
      </c>
      <c r="D38" s="6">
        <v>-3914.17</v>
      </c>
      <c r="E38" s="6">
        <v>-9347.67</v>
      </c>
      <c r="F38" s="6">
        <v>-3940.1</v>
      </c>
      <c r="G38" s="6">
        <v>-5936.57</v>
      </c>
      <c r="H38" s="6">
        <v>-3922.05</v>
      </c>
      <c r="I38" s="6">
        <v>-4150.8900000000003</v>
      </c>
      <c r="J38" s="6">
        <v>-4080.85</v>
      </c>
      <c r="K38" s="6">
        <v>-43437.57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-2800</v>
      </c>
      <c r="D40" s="6">
        <v>-5000</v>
      </c>
      <c r="E40" s="6">
        <v>-2913</v>
      </c>
      <c r="F40" s="6">
        <v>-4961</v>
      </c>
      <c r="G40" s="6">
        <v>-2871</v>
      </c>
      <c r="H40" s="6">
        <v>-7205</v>
      </c>
      <c r="I40" s="6">
        <v>491</v>
      </c>
      <c r="J40" s="6">
        <v>-9085</v>
      </c>
      <c r="K40" s="6">
        <v>-34344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-2857.14</v>
      </c>
      <c r="H41" s="6"/>
      <c r="I41" s="6">
        <v>-8392.86</v>
      </c>
      <c r="J41" s="6">
        <v>-3750</v>
      </c>
      <c r="K41" s="6">
        <v>-21000</v>
      </c>
    </row>
    <row r="42" spans="1:11">
      <c r="A42" t="s">
        <v>75</v>
      </c>
      <c r="B42" t="s">
        <v>76</v>
      </c>
      <c r="C42" s="6"/>
      <c r="D42" s="6"/>
      <c r="E42" s="6">
        <v>-565</v>
      </c>
      <c r="F42" s="6">
        <v>-2665</v>
      </c>
      <c r="G42" s="6"/>
      <c r="H42" s="6">
        <v>255</v>
      </c>
      <c r="I42" s="6"/>
      <c r="J42" s="6"/>
      <c r="K42" s="6">
        <v>-2975</v>
      </c>
    </row>
    <row r="43" spans="1:11">
      <c r="A43" t="s">
        <v>77</v>
      </c>
      <c r="B43" t="s">
        <v>78</v>
      </c>
      <c r="C43" s="6">
        <v>-1854</v>
      </c>
      <c r="D43" s="6">
        <v>-1467.75</v>
      </c>
      <c r="E43" s="6">
        <v>-1390.5</v>
      </c>
      <c r="F43" s="6">
        <v>-1390.5</v>
      </c>
      <c r="G43" s="6">
        <v>-1423.35</v>
      </c>
      <c r="H43" s="6">
        <v>-1835.85</v>
      </c>
      <c r="I43" s="6">
        <v>-1405.95</v>
      </c>
      <c r="J43" s="6"/>
      <c r="K43" s="6">
        <v>-10767.9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-2206</v>
      </c>
      <c r="D45" s="6">
        <v>-2345</v>
      </c>
      <c r="E45" s="6">
        <v>-2027</v>
      </c>
      <c r="F45" s="6">
        <v>-1916</v>
      </c>
      <c r="G45" s="6">
        <v>-2088</v>
      </c>
      <c r="H45" s="6">
        <v>-2506</v>
      </c>
      <c r="I45" s="6">
        <v>-2154</v>
      </c>
      <c r="J45" s="6">
        <v>-1913</v>
      </c>
      <c r="K45" s="6">
        <v>-17155</v>
      </c>
    </row>
    <row r="46" spans="1:11">
      <c r="A46" t="s">
        <v>83</v>
      </c>
      <c r="B46" t="s">
        <v>84</v>
      </c>
      <c r="C46" s="6">
        <v>-1830</v>
      </c>
      <c r="D46" s="6"/>
      <c r="E46" s="6">
        <v>-2260</v>
      </c>
      <c r="F46" s="6"/>
      <c r="G46" s="6"/>
      <c r="H46" s="6"/>
      <c r="I46" s="6"/>
      <c r="J46" s="6"/>
      <c r="K46" s="6">
        <v>-4090</v>
      </c>
    </row>
    <row r="47" spans="1:11">
      <c r="A47" t="s">
        <v>85</v>
      </c>
      <c r="B47" t="s">
        <v>86</v>
      </c>
      <c r="C47" s="6">
        <v>-833.33</v>
      </c>
      <c r="D47" s="6">
        <v>-833.33</v>
      </c>
      <c r="E47" s="6">
        <v>-833.33</v>
      </c>
      <c r="F47" s="6">
        <v>-833.33</v>
      </c>
      <c r="G47" s="6">
        <v>-833.33</v>
      </c>
      <c r="H47" s="6">
        <v>-833.35</v>
      </c>
      <c r="I47" s="6">
        <v>5000</v>
      </c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-91866</v>
      </c>
      <c r="D49" s="6">
        <v>-91894.5</v>
      </c>
      <c r="E49" s="6">
        <v>-91894.5</v>
      </c>
      <c r="F49" s="6">
        <v>-91894.5</v>
      </c>
      <c r="G49" s="6">
        <v>-91894.5</v>
      </c>
      <c r="H49" s="6">
        <v>-91902.79</v>
      </c>
      <c r="I49" s="6">
        <v>-91894.5</v>
      </c>
      <c r="J49" s="6">
        <v>-91894.5</v>
      </c>
      <c r="K49" s="6">
        <v>-735135.79</v>
      </c>
    </row>
    <row r="50" spans="1:11">
      <c r="A50" t="s">
        <v>90</v>
      </c>
      <c r="B50" t="s">
        <v>91</v>
      </c>
      <c r="C50" s="6">
        <v>-90000</v>
      </c>
      <c r="D50" s="6">
        <v>-90000</v>
      </c>
      <c r="E50" s="6">
        <v>-90000</v>
      </c>
      <c r="F50" s="6">
        <v>-90000</v>
      </c>
      <c r="G50" s="6">
        <v>-90000</v>
      </c>
      <c r="H50" s="6">
        <v>-90008.29</v>
      </c>
      <c r="I50" s="6">
        <v>-90000</v>
      </c>
      <c r="J50" s="6">
        <v>-90000</v>
      </c>
      <c r="K50" s="6">
        <v>-720008.29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-1866</v>
      </c>
      <c r="D53" s="6">
        <v>-1894.5</v>
      </c>
      <c r="E53" s="6">
        <v>-1894.5</v>
      </c>
      <c r="F53" s="6">
        <v>-1894.5</v>
      </c>
      <c r="G53" s="6">
        <v>-1894.5</v>
      </c>
      <c r="H53" s="6">
        <v>-1894.5</v>
      </c>
      <c r="I53" s="6">
        <v>-1894.5</v>
      </c>
      <c r="J53" s="6">
        <v>-1894.5</v>
      </c>
      <c r="K53" s="6">
        <v>-15127.5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-16574.080000000002</v>
      </c>
      <c r="D60" s="6">
        <v>-17122.52</v>
      </c>
      <c r="E60" s="6">
        <v>-12105.53</v>
      </c>
      <c r="F60" s="6">
        <v>-12369.09</v>
      </c>
      <c r="G60" s="6">
        <v>-6325.27</v>
      </c>
      <c r="H60" s="6">
        <v>-8097.22</v>
      </c>
      <c r="I60" s="6">
        <v>-8367.1</v>
      </c>
      <c r="J60" s="6">
        <v>-8097.22</v>
      </c>
      <c r="K60" s="6">
        <v>-89058.03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-906.51</v>
      </c>
      <c r="D62" s="6">
        <v>-936.74</v>
      </c>
      <c r="E62" s="6">
        <v>-906.51</v>
      </c>
      <c r="F62" s="6">
        <v>-857.47</v>
      </c>
      <c r="G62" s="6">
        <v>-782.98</v>
      </c>
      <c r="H62" s="6">
        <v>-3010.95</v>
      </c>
      <c r="I62" s="6">
        <v>-3111.32</v>
      </c>
      <c r="J62" s="6">
        <v>-3010.95</v>
      </c>
      <c r="K62" s="6">
        <v>-13523.43</v>
      </c>
    </row>
    <row r="63" spans="1:11">
      <c r="A63" t="s">
        <v>115</v>
      </c>
      <c r="B63" t="s">
        <v>116</v>
      </c>
      <c r="C63" s="6">
        <v>-15311.14</v>
      </c>
      <c r="D63" s="6">
        <v>-15817.47</v>
      </c>
      <c r="E63" s="6">
        <v>-10842.59</v>
      </c>
      <c r="F63" s="6">
        <v>-11185.78</v>
      </c>
      <c r="G63" s="6">
        <v>-5216.45</v>
      </c>
      <c r="H63" s="6">
        <v>-4770.9399999999996</v>
      </c>
      <c r="I63" s="6">
        <v>-4929.9399999999996</v>
      </c>
      <c r="J63" s="6">
        <v>-4770.9399999999996</v>
      </c>
      <c r="K63" s="6">
        <v>-72845.25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-356.43</v>
      </c>
      <c r="D65" s="6">
        <v>-368.31</v>
      </c>
      <c r="E65" s="6">
        <v>-356.43</v>
      </c>
      <c r="F65" s="6">
        <v>-325.83999999999997</v>
      </c>
      <c r="G65" s="6">
        <v>-325.83999999999997</v>
      </c>
      <c r="H65" s="6">
        <v>-315.33</v>
      </c>
      <c r="I65" s="6">
        <v>-325.83999999999997</v>
      </c>
      <c r="J65" s="6">
        <v>-315.33</v>
      </c>
      <c r="K65" s="6">
        <v>-2689.35</v>
      </c>
    </row>
    <row r="66" spans="1:11">
      <c r="A66">
        <v>17</v>
      </c>
      <c r="B66" t="s">
        <v>121</v>
      </c>
      <c r="C66" s="6">
        <v>-70698.59</v>
      </c>
      <c r="D66" s="6">
        <v>-106971.86</v>
      </c>
      <c r="E66" s="6">
        <v>-72068.42</v>
      </c>
      <c r="F66" s="6">
        <v>-69931.820000000007</v>
      </c>
      <c r="G66" s="6">
        <v>-88147.28</v>
      </c>
      <c r="H66" s="6">
        <v>-79316.990000000005</v>
      </c>
      <c r="I66" s="6">
        <v>-67969.34</v>
      </c>
      <c r="J66" s="6">
        <v>-121277.95</v>
      </c>
      <c r="K66" s="6">
        <v>-676382.25</v>
      </c>
    </row>
    <row r="67" spans="1:11">
      <c r="A67">
        <v>18</v>
      </c>
      <c r="B67" t="s">
        <v>122</v>
      </c>
      <c r="C67" s="6">
        <v>-12301.39</v>
      </c>
      <c r="D67" s="6">
        <v>-11465.52</v>
      </c>
      <c r="E67" s="6">
        <v>-12145.57</v>
      </c>
      <c r="F67" s="6">
        <v>-14177.99</v>
      </c>
      <c r="G67" s="6">
        <v>-12138.18</v>
      </c>
      <c r="H67" s="6">
        <v>-15051.88</v>
      </c>
      <c r="I67" s="6">
        <v>-13156.63</v>
      </c>
      <c r="J67" s="6">
        <v>-12762.48</v>
      </c>
      <c r="K67" s="6">
        <v>-103199.64</v>
      </c>
    </row>
    <row r="68" spans="1:11">
      <c r="A68" t="s">
        <v>123</v>
      </c>
      <c r="B68" t="s">
        <v>124</v>
      </c>
      <c r="C68" s="6">
        <v>-701.39</v>
      </c>
      <c r="D68" s="6">
        <v>-565.52</v>
      </c>
      <c r="E68" s="6">
        <v>-545.57000000000005</v>
      </c>
      <c r="F68" s="6">
        <v>-711.33</v>
      </c>
      <c r="G68" s="6">
        <v>-538.17999999999995</v>
      </c>
      <c r="H68" s="6">
        <v>-748.53</v>
      </c>
      <c r="I68" s="6">
        <v>-571.63</v>
      </c>
      <c r="J68" s="6">
        <v>-527.48</v>
      </c>
      <c r="K68" s="6">
        <v>-4909.63</v>
      </c>
    </row>
    <row r="69" spans="1:11">
      <c r="A69" t="s">
        <v>125</v>
      </c>
      <c r="B69" t="s">
        <v>126</v>
      </c>
      <c r="C69" s="6">
        <v>-2800</v>
      </c>
      <c r="D69" s="6">
        <v>-2100</v>
      </c>
      <c r="E69" s="6">
        <v>-2800</v>
      </c>
      <c r="F69" s="6">
        <v>-3500</v>
      </c>
      <c r="G69" s="6">
        <v>-2800</v>
      </c>
      <c r="H69" s="6">
        <v>-3150</v>
      </c>
      <c r="I69" s="6">
        <v>-3150</v>
      </c>
      <c r="J69" s="6">
        <v>-2800</v>
      </c>
      <c r="K69" s="6">
        <v>-23100</v>
      </c>
    </row>
    <row r="70" spans="1:11">
      <c r="A70" t="s">
        <v>127</v>
      </c>
      <c r="B70" t="s">
        <v>128</v>
      </c>
      <c r="C70" s="6">
        <v>-8800</v>
      </c>
      <c r="D70" s="6">
        <v>-8800</v>
      </c>
      <c r="E70" s="6">
        <v>-8800</v>
      </c>
      <c r="F70" s="6">
        <v>-9966.66</v>
      </c>
      <c r="G70" s="6">
        <v>-8800</v>
      </c>
      <c r="H70" s="6">
        <v>-11153.35</v>
      </c>
      <c r="I70" s="6">
        <v>-9435</v>
      </c>
      <c r="J70" s="6">
        <v>-9435</v>
      </c>
      <c r="K70" s="6">
        <v>-75190.009999999995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-31562.46</v>
      </c>
      <c r="D76" s="6">
        <v>-28726.99</v>
      </c>
      <c r="E76" s="6">
        <v>-29539.599999999999</v>
      </c>
      <c r="F76" s="6">
        <v>-28810.41</v>
      </c>
      <c r="G76" s="6">
        <v>-28716.400000000001</v>
      </c>
      <c r="H76" s="6">
        <v>-28483.07</v>
      </c>
      <c r="I76" s="6">
        <v>-28375.17</v>
      </c>
      <c r="J76" s="6">
        <v>-30751.19</v>
      </c>
      <c r="K76" s="6">
        <v>-234965.29</v>
      </c>
    </row>
    <row r="77" spans="1:11">
      <c r="A77" t="s">
        <v>140</v>
      </c>
      <c r="B77" t="s">
        <v>141</v>
      </c>
      <c r="C77" s="6"/>
      <c r="D77" s="6"/>
      <c r="E77" s="6"/>
      <c r="F77" s="6">
        <v>-759</v>
      </c>
      <c r="G77" s="6">
        <v>-384.5</v>
      </c>
      <c r="H77" s="6"/>
      <c r="I77" s="6"/>
      <c r="J77" s="6">
        <v>-2562.75</v>
      </c>
      <c r="K77" s="6">
        <v>-3706.25</v>
      </c>
    </row>
    <row r="78" spans="1:11">
      <c r="A78" t="s">
        <v>142</v>
      </c>
      <c r="B78" t="s">
        <v>143</v>
      </c>
      <c r="C78" s="6">
        <v>-31562.46</v>
      </c>
      <c r="D78" s="6">
        <v>-28726.99</v>
      </c>
      <c r="E78" s="6">
        <v>-29539.599999999999</v>
      </c>
      <c r="F78" s="6">
        <v>-28051.41</v>
      </c>
      <c r="G78" s="6">
        <v>-28331.9</v>
      </c>
      <c r="H78" s="6">
        <v>-28483.07</v>
      </c>
      <c r="I78" s="6">
        <v>-28375.17</v>
      </c>
      <c r="J78" s="6">
        <v>-28188.44</v>
      </c>
      <c r="K78" s="6">
        <v>-231259.04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-8294.52</v>
      </c>
      <c r="D80" s="6">
        <v>-51708.36</v>
      </c>
      <c r="E80" s="6">
        <v>-17986.29</v>
      </c>
      <c r="F80" s="6">
        <v>-10861.43</v>
      </c>
      <c r="G80" s="6">
        <v>-12836.96</v>
      </c>
      <c r="H80" s="6">
        <v>-16633.330000000002</v>
      </c>
      <c r="I80" s="6">
        <v>-12341.41</v>
      </c>
      <c r="J80" s="6">
        <v>-40225.67</v>
      </c>
      <c r="K80" s="6">
        <v>-170887.97</v>
      </c>
    </row>
    <row r="81" spans="1:11">
      <c r="A81" t="s">
        <v>147</v>
      </c>
      <c r="B81" t="s">
        <v>148</v>
      </c>
      <c r="C81" s="6"/>
      <c r="D81" s="6">
        <v>-2200</v>
      </c>
      <c r="E81" s="6"/>
      <c r="F81" s="6"/>
      <c r="G81" s="6">
        <v>-2200</v>
      </c>
      <c r="H81" s="6"/>
      <c r="I81" s="6"/>
      <c r="J81" s="6">
        <v>-2200</v>
      </c>
      <c r="K81" s="6">
        <v>-6600</v>
      </c>
    </row>
    <row r="82" spans="1:11">
      <c r="A82" t="s">
        <v>149</v>
      </c>
      <c r="B82" t="s">
        <v>150</v>
      </c>
      <c r="C82" s="6"/>
      <c r="D82" s="6">
        <v>-37570</v>
      </c>
      <c r="E82" s="6">
        <v>-6750</v>
      </c>
      <c r="F82" s="6">
        <v>-293</v>
      </c>
      <c r="G82" s="6">
        <v>-360</v>
      </c>
      <c r="H82" s="6">
        <v>-4960</v>
      </c>
      <c r="I82" s="6">
        <v>-2000</v>
      </c>
      <c r="J82" s="6">
        <v>-26960</v>
      </c>
      <c r="K82" s="6">
        <v>-78893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-3086.71</v>
      </c>
      <c r="D86" s="6">
        <v>-6688.36</v>
      </c>
      <c r="E86" s="6">
        <v>-5976.46</v>
      </c>
      <c r="F86" s="6">
        <v>-5317.06</v>
      </c>
      <c r="G86" s="6">
        <v>-5019.71</v>
      </c>
      <c r="H86" s="6">
        <v>-6431.96</v>
      </c>
      <c r="I86" s="6">
        <v>-5118.76</v>
      </c>
      <c r="J86" s="6">
        <v>-5776.11</v>
      </c>
      <c r="K86" s="6">
        <v>-43415.13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-2337.15</v>
      </c>
      <c r="D90" s="6">
        <v>-771.37</v>
      </c>
      <c r="E90" s="6">
        <v>-890.54</v>
      </c>
      <c r="F90" s="6">
        <v>-1072.32</v>
      </c>
      <c r="G90" s="6">
        <v>-14113.08</v>
      </c>
      <c r="H90" s="6">
        <v>-2421.16</v>
      </c>
      <c r="I90" s="6">
        <v>-1624</v>
      </c>
      <c r="J90" s="6">
        <v>-20838.72</v>
      </c>
      <c r="K90" s="6">
        <v>-44068.34</v>
      </c>
    </row>
    <row r="91" spans="1:11">
      <c r="A91" t="s">
        <v>165</v>
      </c>
      <c r="B91" t="s">
        <v>166</v>
      </c>
      <c r="C91" s="6">
        <v>-593.15</v>
      </c>
      <c r="D91" s="6">
        <v>206.63</v>
      </c>
      <c r="E91" s="6">
        <v>-183.54</v>
      </c>
      <c r="F91" s="6">
        <v>-506.15</v>
      </c>
      <c r="G91" s="6">
        <v>-1987.08</v>
      </c>
      <c r="H91" s="6">
        <v>-414.16</v>
      </c>
      <c r="I91" s="6">
        <v>-613</v>
      </c>
      <c r="J91" s="6">
        <v>-1091.75</v>
      </c>
      <c r="K91" s="6">
        <v>-5182.2</v>
      </c>
    </row>
    <row r="92" spans="1:11">
      <c r="A92" t="s">
        <v>167</v>
      </c>
      <c r="B92" t="s">
        <v>168</v>
      </c>
      <c r="C92" s="6">
        <v>-1744</v>
      </c>
      <c r="D92" s="6">
        <v>-978</v>
      </c>
      <c r="E92" s="6">
        <v>-707</v>
      </c>
      <c r="F92" s="6">
        <v>-566.16999999999996</v>
      </c>
      <c r="G92" s="6">
        <v>-1856</v>
      </c>
      <c r="H92" s="6">
        <v>-2007</v>
      </c>
      <c r="I92" s="6">
        <v>-951</v>
      </c>
      <c r="J92" s="6">
        <v>-16926.97</v>
      </c>
      <c r="K92" s="6">
        <v>-25736.14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-10270</v>
      </c>
      <c r="H94" s="6"/>
      <c r="I94" s="6">
        <v>-60</v>
      </c>
      <c r="J94" s="6">
        <v>-2820</v>
      </c>
      <c r="K94" s="6">
        <v>-13150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>
        <v>-100</v>
      </c>
      <c r="E96" s="6"/>
      <c r="F96" s="6">
        <v>-100</v>
      </c>
      <c r="G96" s="6">
        <v>-50</v>
      </c>
      <c r="H96" s="6"/>
      <c r="I96" s="6">
        <v>-443.93</v>
      </c>
      <c r="J96" s="6"/>
      <c r="K96" s="6">
        <v>-693.93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>
        <v>-100</v>
      </c>
      <c r="E98" s="6"/>
      <c r="F98" s="6">
        <v>-100</v>
      </c>
      <c r="G98" s="6">
        <v>-50</v>
      </c>
      <c r="H98" s="6"/>
      <c r="I98" s="6"/>
      <c r="J98" s="6"/>
      <c r="K98" s="6">
        <v>-250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>
        <v>-443.93</v>
      </c>
      <c r="J99" s="6"/>
      <c r="K99" s="6">
        <v>-443.93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-1832.19</v>
      </c>
      <c r="D101" s="6">
        <v>-1832.19</v>
      </c>
      <c r="E101" s="6">
        <v>-1832.19</v>
      </c>
      <c r="F101" s="6">
        <v>-1832.19</v>
      </c>
      <c r="G101" s="6">
        <v>-1832.19</v>
      </c>
      <c r="H101" s="6">
        <v>-1832.19</v>
      </c>
      <c r="I101" s="6">
        <v>-1832.19</v>
      </c>
      <c r="J101" s="6">
        <v>-1832.19</v>
      </c>
      <c r="K101" s="6">
        <v>-14657.52</v>
      </c>
    </row>
    <row r="102" spans="1:11">
      <c r="A102" t="s">
        <v>185</v>
      </c>
      <c r="B102" t="s">
        <v>186</v>
      </c>
      <c r="C102" s="6">
        <v>-783.79</v>
      </c>
      <c r="D102" s="6">
        <v>-783.79</v>
      </c>
      <c r="E102" s="6">
        <v>-783.79</v>
      </c>
      <c r="F102" s="6">
        <v>-783.79</v>
      </c>
      <c r="G102" s="6">
        <v>-783.79</v>
      </c>
      <c r="H102" s="6">
        <v>-783.79</v>
      </c>
      <c r="I102" s="6">
        <v>-783.79</v>
      </c>
      <c r="J102" s="6">
        <v>-783.79</v>
      </c>
      <c r="K102" s="6">
        <v>-6270.32</v>
      </c>
    </row>
    <row r="103" spans="1:11">
      <c r="A103" t="s">
        <v>187</v>
      </c>
      <c r="B103" t="s">
        <v>188</v>
      </c>
      <c r="C103" s="6">
        <v>-1048.4000000000001</v>
      </c>
      <c r="D103" s="6">
        <v>-1048.4000000000001</v>
      </c>
      <c r="E103" s="6">
        <v>-1048.4000000000001</v>
      </c>
      <c r="F103" s="6">
        <v>-1048.4000000000001</v>
      </c>
      <c r="G103" s="6">
        <v>-1048.4000000000001</v>
      </c>
      <c r="H103" s="6">
        <v>-1048.4000000000001</v>
      </c>
      <c r="I103" s="6">
        <v>-1048.4000000000001</v>
      </c>
      <c r="J103" s="6">
        <v>-1048.4000000000001</v>
      </c>
      <c r="K103" s="6">
        <v>-8387.2000000000007</v>
      </c>
    </row>
    <row r="104" spans="1:11">
      <c r="A104">
        <v>25</v>
      </c>
      <c r="B104" t="s">
        <v>189</v>
      </c>
      <c r="C104" s="6">
        <v>-180.58</v>
      </c>
      <c r="D104" s="6">
        <v>-78.33</v>
      </c>
      <c r="E104" s="6">
        <v>-62.83</v>
      </c>
      <c r="F104" s="6">
        <v>-374.9</v>
      </c>
      <c r="G104" s="6">
        <v>-8495.2099999999991</v>
      </c>
      <c r="H104" s="6">
        <v>-72.41</v>
      </c>
      <c r="I104" s="6"/>
      <c r="J104" s="6">
        <v>-99.22</v>
      </c>
      <c r="K104" s="6">
        <v>-9363.48</v>
      </c>
    </row>
    <row r="105" spans="1:11">
      <c r="A105" t="s">
        <v>190</v>
      </c>
      <c r="B105" t="s">
        <v>191</v>
      </c>
      <c r="C105" s="6">
        <v>-180.58</v>
      </c>
      <c r="D105" s="6">
        <v>-78.33</v>
      </c>
      <c r="E105" s="6">
        <v>-62.83</v>
      </c>
      <c r="F105" s="6">
        <v>-374.9</v>
      </c>
      <c r="G105" s="6">
        <v>-8495.2099999999991</v>
      </c>
      <c r="H105" s="6">
        <v>-72.41</v>
      </c>
      <c r="I105" s="6"/>
      <c r="J105" s="6">
        <v>-99.22</v>
      </c>
      <c r="K105" s="6">
        <v>-9363.48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-10962.45</v>
      </c>
      <c r="D110" s="6">
        <v>-9542.4699999999993</v>
      </c>
      <c r="E110" s="6">
        <v>-8686.15</v>
      </c>
      <c r="F110" s="6">
        <v>-8850.18</v>
      </c>
      <c r="G110" s="6">
        <v>-8960.1200000000008</v>
      </c>
      <c r="H110" s="6">
        <v>-9609.33</v>
      </c>
      <c r="I110" s="6">
        <v>-9271.26</v>
      </c>
      <c r="J110" s="6">
        <v>-9677.25</v>
      </c>
      <c r="K110" s="6">
        <v>-75559.210000000006</v>
      </c>
    </row>
    <row r="111" spans="1:11">
      <c r="A111" t="s">
        <v>200</v>
      </c>
      <c r="B111" t="s">
        <v>201</v>
      </c>
      <c r="C111" s="6">
        <v>-3162.45</v>
      </c>
      <c r="D111" s="6">
        <v>-1742.47</v>
      </c>
      <c r="E111" s="6">
        <v>-886.15</v>
      </c>
      <c r="F111" s="6">
        <v>-1050.18</v>
      </c>
      <c r="G111" s="6">
        <v>-1160.1199999999999</v>
      </c>
      <c r="H111" s="6">
        <v>-1809.33</v>
      </c>
      <c r="I111" s="6">
        <v>-1471.26</v>
      </c>
      <c r="J111" s="6">
        <v>-1877.25</v>
      </c>
      <c r="K111" s="6">
        <v>-13159.21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-2232.85</v>
      </c>
      <c r="D114" s="6">
        <v>-1821.63</v>
      </c>
      <c r="E114" s="6">
        <v>-0.25</v>
      </c>
      <c r="F114" s="6">
        <v>-2927.4</v>
      </c>
      <c r="G114" s="6">
        <v>-80.14</v>
      </c>
      <c r="H114" s="6">
        <v>-4288.62</v>
      </c>
      <c r="I114" s="6">
        <v>0.25</v>
      </c>
      <c r="J114" s="6">
        <v>-5091.2299999999996</v>
      </c>
      <c r="K114" s="6">
        <v>-16441.87</v>
      </c>
    </row>
    <row r="115" spans="1:11">
      <c r="A115" t="s">
        <v>207</v>
      </c>
      <c r="B115" t="s">
        <v>208</v>
      </c>
      <c r="C115" s="6">
        <v>-2233.6</v>
      </c>
      <c r="D115" s="6">
        <v>-1821.63</v>
      </c>
      <c r="E115" s="6"/>
      <c r="F115" s="6">
        <v>-2927.65</v>
      </c>
      <c r="G115" s="6">
        <v>-80.14</v>
      </c>
      <c r="H115" s="6">
        <v>-4288.87</v>
      </c>
      <c r="I115" s="6"/>
      <c r="J115" s="6">
        <v>-5090.9799999999996</v>
      </c>
      <c r="K115" s="6">
        <v>-16442.87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>
        <v>0.75</v>
      </c>
      <c r="D118" s="6"/>
      <c r="E118" s="6">
        <v>-0.25</v>
      </c>
      <c r="F118" s="6">
        <v>0.25</v>
      </c>
      <c r="G118" s="6"/>
      <c r="H118" s="6">
        <v>0.25</v>
      </c>
      <c r="I118" s="6">
        <v>0.25</v>
      </c>
      <c r="J118" s="6"/>
      <c r="K118" s="6">
        <v>1.25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>
        <v>-0.25</v>
      </c>
      <c r="K119" s="6">
        <v>-0.25</v>
      </c>
    </row>
    <row r="120" spans="1:11" s="7" customFormat="1">
      <c r="A120" s="7">
        <v>29</v>
      </c>
      <c r="B120" s="7" t="s">
        <v>217</v>
      </c>
      <c r="C120" s="8">
        <v>-33311.910000000003</v>
      </c>
      <c r="D120" s="8">
        <v>-48863.72</v>
      </c>
      <c r="E120" s="8">
        <v>-15753.74</v>
      </c>
      <c r="F120" s="8">
        <v>34717.949999999997</v>
      </c>
      <c r="G120" s="8">
        <v>31787.06</v>
      </c>
      <c r="H120" s="8">
        <v>72988.009999999995</v>
      </c>
      <c r="I120" s="8">
        <v>-3837.81</v>
      </c>
      <c r="J120" s="8">
        <v>-34833</v>
      </c>
      <c r="K120" s="8">
        <v>2892.84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-3.7999999999999999E-2</v>
      </c>
      <c r="D121" s="9">
        <f t="shared" ref="D121:K121" si="1">IF(D$10=0," ",ROUND(D120/D$10,3))</f>
        <v>-5.0999999999999997E-2</v>
      </c>
      <c r="E121" s="9">
        <f t="shared" si="1"/>
        <v>-1.7999999999999999E-2</v>
      </c>
      <c r="F121" s="9">
        <f t="shared" si="1"/>
        <v>3.5000000000000003E-2</v>
      </c>
      <c r="G121" s="9">
        <f t="shared" si="1"/>
        <v>3.1E-2</v>
      </c>
      <c r="H121" s="9">
        <f t="shared" si="1"/>
        <v>6.4000000000000001E-2</v>
      </c>
      <c r="I121" s="9">
        <f t="shared" si="1"/>
        <v>-5.0000000000000001E-3</v>
      </c>
      <c r="J121" s="9">
        <f t="shared" si="1"/>
        <v>-3.9E-2</v>
      </c>
      <c r="K121" s="9">
        <f t="shared" si="1"/>
        <v>0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-138284.66</v>
      </c>
      <c r="D123" s="6">
        <v>-169246.07999999999</v>
      </c>
      <c r="E123" s="6">
        <v>-125656.79</v>
      </c>
      <c r="F123" s="6">
        <v>-123061.84</v>
      </c>
      <c r="G123" s="6">
        <v>-138038.99</v>
      </c>
      <c r="H123" s="6">
        <v>-145451.81</v>
      </c>
      <c r="I123" s="6">
        <v>-125622.13</v>
      </c>
      <c r="J123" s="6">
        <v>-172348.01</v>
      </c>
      <c r="K123" s="6">
        <v>-1137710.31</v>
      </c>
    </row>
    <row r="124" spans="1:11">
      <c r="A124" t="s">
        <v>221</v>
      </c>
      <c r="B124" t="s">
        <v>222</v>
      </c>
      <c r="C124" s="6">
        <v>-101222.6</v>
      </c>
      <c r="D124" s="6">
        <v>-98235.25</v>
      </c>
      <c r="E124" s="6">
        <v>-87590.5</v>
      </c>
      <c r="F124" s="6">
        <v>-91835.93</v>
      </c>
      <c r="G124" s="6">
        <v>-91489.39</v>
      </c>
      <c r="H124" s="6">
        <v>-107778.25</v>
      </c>
      <c r="I124" s="6">
        <v>-92151.7</v>
      </c>
      <c r="J124" s="6">
        <v>-89720.85</v>
      </c>
      <c r="K124" s="6">
        <v>-760024.47</v>
      </c>
    </row>
    <row r="125" spans="1:11">
      <c r="A125" t="s">
        <v>223</v>
      </c>
      <c r="B125" t="s">
        <v>224</v>
      </c>
      <c r="C125" s="6">
        <v>-31562.46</v>
      </c>
      <c r="D125" s="6">
        <v>-28726.99</v>
      </c>
      <c r="E125" s="6">
        <v>-29539.599999999999</v>
      </c>
      <c r="F125" s="6">
        <v>-28810.41</v>
      </c>
      <c r="G125" s="6">
        <v>-28716.400000000001</v>
      </c>
      <c r="H125" s="6">
        <v>-28483.07</v>
      </c>
      <c r="I125" s="6">
        <v>-28375.17</v>
      </c>
      <c r="J125" s="6">
        <v>-30751.19</v>
      </c>
      <c r="K125" s="6">
        <v>-234965.29</v>
      </c>
    </row>
    <row r="126" spans="1:11">
      <c r="A126" t="s">
        <v>225</v>
      </c>
      <c r="B126" t="s">
        <v>226</v>
      </c>
      <c r="C126" s="6"/>
      <c r="D126" s="6">
        <v>-39770</v>
      </c>
      <c r="E126" s="6">
        <v>-6750</v>
      </c>
      <c r="F126" s="6">
        <v>-293</v>
      </c>
      <c r="G126" s="6">
        <v>-2560</v>
      </c>
      <c r="H126" s="6">
        <v>-4960</v>
      </c>
      <c r="I126" s="6">
        <v>-2000</v>
      </c>
      <c r="J126" s="6">
        <v>-29160</v>
      </c>
      <c r="K126" s="6">
        <v>-85493</v>
      </c>
    </row>
    <row r="127" spans="1:11">
      <c r="A127" t="s">
        <v>227</v>
      </c>
      <c r="B127" t="s">
        <v>228</v>
      </c>
      <c r="C127" s="6">
        <v>-2337.15</v>
      </c>
      <c r="D127" s="6">
        <v>-771.37</v>
      </c>
      <c r="E127" s="6">
        <v>-890.54</v>
      </c>
      <c r="F127" s="6">
        <v>-1072.32</v>
      </c>
      <c r="G127" s="6">
        <v>-14113.08</v>
      </c>
      <c r="H127" s="6">
        <v>-2421.16</v>
      </c>
      <c r="I127" s="6">
        <v>-1624</v>
      </c>
      <c r="J127" s="6">
        <v>-20838.72</v>
      </c>
      <c r="K127" s="6">
        <v>-44068.34</v>
      </c>
    </row>
    <row r="128" spans="1:11">
      <c r="A128" t="s">
        <v>229</v>
      </c>
      <c r="B128" t="s">
        <v>230</v>
      </c>
      <c r="C128" s="4">
        <v>-3162.45</v>
      </c>
      <c r="D128" s="4">
        <v>-1742.47</v>
      </c>
      <c r="E128">
        <v>-886.15</v>
      </c>
      <c r="F128" s="4">
        <v>-1050.18</v>
      </c>
      <c r="G128" s="4">
        <v>-1160.1199999999999</v>
      </c>
      <c r="H128" s="4">
        <v>-1809.33</v>
      </c>
      <c r="I128" s="4">
        <v>-1471.26</v>
      </c>
      <c r="J128" s="4">
        <v>-1877.25</v>
      </c>
      <c r="K128" s="4">
        <v>-13159.21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3990</v>
      </c>
      <c r="C5" s="11">
        <v>3990</v>
      </c>
      <c r="D5" s="11">
        <v>3990</v>
      </c>
      <c r="E5" s="11">
        <v>3990</v>
      </c>
      <c r="F5" s="11">
        <v>3990</v>
      </c>
      <c r="G5" s="11">
        <v>3990</v>
      </c>
      <c r="H5" s="11">
        <v>3990</v>
      </c>
      <c r="I5" s="11">
        <v>3990</v>
      </c>
      <c r="J5" s="11">
        <v>3990</v>
      </c>
      <c r="K5" s="11">
        <v>3990</v>
      </c>
    </row>
    <row r="6" spans="1:52" s="13" customFormat="1" ht="28.5">
      <c r="A6" s="12" t="s">
        <v>8</v>
      </c>
      <c r="B6" s="13" t="s">
        <v>261</v>
      </c>
      <c r="C6" s="13" t="s">
        <v>261</v>
      </c>
      <c r="D6" s="13" t="s">
        <v>261</v>
      </c>
      <c r="E6" s="13" t="s">
        <v>261</v>
      </c>
      <c r="F6" s="13" t="s">
        <v>261</v>
      </c>
      <c r="G6" s="13" t="s">
        <v>261</v>
      </c>
      <c r="H6" s="13" t="s">
        <v>261</v>
      </c>
      <c r="I6" s="13" t="s">
        <v>261</v>
      </c>
      <c r="J6" s="13" t="s">
        <v>261</v>
      </c>
      <c r="K6" s="13" t="s">
        <v>261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4</v>
      </c>
      <c r="C8" s="11">
        <v>4</v>
      </c>
      <c r="D8" s="11">
        <v>4</v>
      </c>
      <c r="E8" s="11">
        <v>4</v>
      </c>
      <c r="F8" s="11">
        <v>4</v>
      </c>
      <c r="G8" s="11">
        <v>4</v>
      </c>
      <c r="H8" s="11">
        <v>4</v>
      </c>
      <c r="I8" s="11">
        <v>4</v>
      </c>
      <c r="J8" s="11">
        <v>4</v>
      </c>
      <c r="K8" s="11">
        <v>4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2698962.73</v>
      </c>
      <c r="D10" s="8">
        <v>2948209.8</v>
      </c>
      <c r="E10" s="8">
        <v>3068756.18</v>
      </c>
      <c r="F10" s="8">
        <v>3106078.81</v>
      </c>
      <c r="G10" s="8">
        <v>3704859.84</v>
      </c>
      <c r="H10" s="8">
        <v>3350171.25</v>
      </c>
      <c r="I10" s="8">
        <v>2853382.24</v>
      </c>
      <c r="J10" s="8">
        <v>2840609.91</v>
      </c>
      <c r="K10" s="8">
        <v>24571030.760000002</v>
      </c>
    </row>
    <row r="11" spans="1:52">
      <c r="A11" t="s">
        <v>25</v>
      </c>
      <c r="B11" t="s">
        <v>26</v>
      </c>
      <c r="C11" s="6">
        <v>2698962.73</v>
      </c>
      <c r="D11" s="6">
        <v>2948209.8</v>
      </c>
      <c r="E11" s="6">
        <v>3068756.18</v>
      </c>
      <c r="F11" s="6">
        <v>3106078.81</v>
      </c>
      <c r="G11" s="6">
        <v>3704859.84</v>
      </c>
      <c r="H11" s="6">
        <v>3350171.25</v>
      </c>
      <c r="I11" s="6">
        <v>2853382.24</v>
      </c>
      <c r="J11" s="6">
        <v>2840609.91</v>
      </c>
      <c r="K11" s="6">
        <v>24571030.760000002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-1703261.98</v>
      </c>
      <c r="D13" s="6">
        <v>-1901724.6</v>
      </c>
      <c r="E13" s="6">
        <v>-1971818.4</v>
      </c>
      <c r="F13" s="6">
        <v>-1957374.91</v>
      </c>
      <c r="G13" s="6">
        <v>-2392101.15</v>
      </c>
      <c r="H13" s="6">
        <v>-2200382.06</v>
      </c>
      <c r="I13" s="6">
        <v>-1842262.08</v>
      </c>
      <c r="J13" s="6">
        <v>-1767878.74</v>
      </c>
      <c r="K13" s="6">
        <v>-15736803.92</v>
      </c>
    </row>
    <row r="14" spans="1:52">
      <c r="A14">
        <v>3</v>
      </c>
      <c r="B14" t="s">
        <v>30</v>
      </c>
      <c r="C14" s="6">
        <v>995700.75</v>
      </c>
      <c r="D14" s="6">
        <v>1046485.2</v>
      </c>
      <c r="E14" s="6">
        <v>1096937.78</v>
      </c>
      <c r="F14" s="6">
        <v>1148703.8999999999</v>
      </c>
      <c r="G14" s="6">
        <v>1312758.69</v>
      </c>
      <c r="H14" s="6">
        <v>1149789.19</v>
      </c>
      <c r="I14" s="6">
        <v>1011120.16</v>
      </c>
      <c r="J14" s="6">
        <v>1072731.17</v>
      </c>
      <c r="K14" s="6">
        <v>8834226.8399999999</v>
      </c>
    </row>
    <row r="15" spans="1:52" s="7" customFormat="1">
      <c r="A15" s="7">
        <v>4</v>
      </c>
      <c r="B15" s="7" t="s">
        <v>31</v>
      </c>
      <c r="C15" s="9">
        <f>IF(C$10=0," ",ROUND(C14/C$10,3))</f>
        <v>0.36899999999999999</v>
      </c>
      <c r="D15" s="9">
        <f t="shared" ref="D15:K15" si="0">IF(D$10=0," ",ROUND(D14/D$10,3))</f>
        <v>0.35499999999999998</v>
      </c>
      <c r="E15" s="9">
        <f t="shared" si="0"/>
        <v>0.35699999999999998</v>
      </c>
      <c r="F15" s="9">
        <f t="shared" si="0"/>
        <v>0.37</v>
      </c>
      <c r="G15" s="9">
        <f t="shared" si="0"/>
        <v>0.35399999999999998</v>
      </c>
      <c r="H15" s="9">
        <f t="shared" si="0"/>
        <v>0.34300000000000003</v>
      </c>
      <c r="I15" s="9">
        <f t="shared" si="0"/>
        <v>0.35399999999999998</v>
      </c>
      <c r="J15" s="9">
        <f t="shared" si="0"/>
        <v>0.378</v>
      </c>
      <c r="K15" s="9">
        <f t="shared" si="0"/>
        <v>0.36</v>
      </c>
    </row>
    <row r="16" spans="1:52">
      <c r="A16">
        <v>5</v>
      </c>
      <c r="B16" t="s">
        <v>32</v>
      </c>
      <c r="C16" s="6">
        <v>-43578.44</v>
      </c>
      <c r="D16" s="6">
        <v>-46838.91</v>
      </c>
      <c r="E16" s="6">
        <v>-49794.16</v>
      </c>
      <c r="F16" s="6">
        <v>-26841.200000000001</v>
      </c>
      <c r="G16" s="6">
        <v>-26255.15</v>
      </c>
      <c r="H16" s="6">
        <v>-19032.71</v>
      </c>
      <c r="I16" s="6">
        <v>-20760.46</v>
      </c>
      <c r="J16" s="6">
        <v>-26560.97</v>
      </c>
      <c r="K16" s="6">
        <v>-259662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-37310.67</v>
      </c>
      <c r="D18" s="6">
        <v>-41334.239999999998</v>
      </c>
      <c r="E18" s="6">
        <v>-43062.27</v>
      </c>
      <c r="F18" s="6">
        <v>-18928.16</v>
      </c>
      <c r="G18" s="6">
        <v>-18741.87</v>
      </c>
      <c r="H18" s="6">
        <v>-9936.19</v>
      </c>
      <c r="I18" s="6">
        <v>-15470.19</v>
      </c>
      <c r="J18" s="6">
        <v>-20594.21</v>
      </c>
      <c r="K18" s="6">
        <v>-205377.8</v>
      </c>
    </row>
    <row r="19" spans="1:11">
      <c r="A19" t="s">
        <v>35</v>
      </c>
      <c r="B19" t="s">
        <v>36</v>
      </c>
      <c r="C19" s="6">
        <v>-4853.17</v>
      </c>
      <c r="D19" s="6">
        <v>-6479.49</v>
      </c>
      <c r="E19" s="6">
        <v>-9541.31</v>
      </c>
      <c r="F19" s="6">
        <v>-10655.32</v>
      </c>
      <c r="G19" s="6">
        <v>83.86</v>
      </c>
      <c r="H19" s="6">
        <v>-31063.19</v>
      </c>
      <c r="I19" s="6">
        <v>-5704.36</v>
      </c>
      <c r="J19" s="6">
        <v>-1241.97</v>
      </c>
      <c r="K19" s="6">
        <v>-69454.95</v>
      </c>
    </row>
    <row r="20" spans="1:11">
      <c r="A20" t="s">
        <v>37</v>
      </c>
      <c r="B20" t="s">
        <v>38</v>
      </c>
      <c r="C20" s="6">
        <v>-444.76</v>
      </c>
      <c r="D20" s="6"/>
      <c r="E20" s="6">
        <v>-1487.91</v>
      </c>
      <c r="F20" s="6">
        <v>-305.57</v>
      </c>
      <c r="G20" s="6">
        <v>-349.21</v>
      </c>
      <c r="H20" s="6"/>
      <c r="I20" s="6">
        <v>-1663.8</v>
      </c>
      <c r="J20" s="6">
        <v>-294.14</v>
      </c>
      <c r="K20" s="6">
        <v>-4545.3900000000003</v>
      </c>
    </row>
    <row r="21" spans="1:11">
      <c r="A21" t="s">
        <v>39</v>
      </c>
      <c r="B21" t="s">
        <v>40</v>
      </c>
      <c r="C21" s="6">
        <v>-15052.57</v>
      </c>
      <c r="D21" s="6">
        <v>-17161.12</v>
      </c>
      <c r="E21" s="6">
        <v>-12938.53</v>
      </c>
      <c r="F21" s="6">
        <v>-3735.17</v>
      </c>
      <c r="G21" s="6">
        <v>-14932.29</v>
      </c>
      <c r="H21" s="6">
        <v>16394.240000000002</v>
      </c>
      <c r="I21" s="6">
        <v>5704.36</v>
      </c>
      <c r="J21" s="6">
        <v>1241.97</v>
      </c>
      <c r="K21" s="6">
        <v>-40479.11</v>
      </c>
    </row>
    <row r="22" spans="1:11">
      <c r="A22" t="s">
        <v>41</v>
      </c>
      <c r="B22" t="s">
        <v>42</v>
      </c>
      <c r="C22" s="6">
        <v>-16960.169999999998</v>
      </c>
      <c r="D22" s="6">
        <v>-17693.63</v>
      </c>
      <c r="E22" s="6">
        <v>-19094.52</v>
      </c>
      <c r="F22" s="6">
        <v>-4232.1000000000004</v>
      </c>
      <c r="G22" s="6">
        <v>-3544.23</v>
      </c>
      <c r="H22" s="6">
        <v>4732.76</v>
      </c>
      <c r="I22" s="6">
        <v>-13806.39</v>
      </c>
      <c r="J22" s="6">
        <v>-20300.07</v>
      </c>
      <c r="K22" s="6">
        <v>-90898.35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-6267.77</v>
      </c>
      <c r="D26" s="6">
        <v>-5504.67</v>
      </c>
      <c r="E26" s="6">
        <v>-6731.89</v>
      </c>
      <c r="F26" s="6">
        <v>-7913.04</v>
      </c>
      <c r="G26" s="6">
        <v>-7513.28</v>
      </c>
      <c r="H26" s="6">
        <v>-9096.52</v>
      </c>
      <c r="I26" s="6">
        <v>-5290.27</v>
      </c>
      <c r="J26" s="6">
        <v>-5966.76</v>
      </c>
      <c r="K26" s="6">
        <v>-54284.2</v>
      </c>
    </row>
    <row r="27" spans="1:11">
      <c r="A27" t="s">
        <v>49</v>
      </c>
      <c r="B27" t="s">
        <v>50</v>
      </c>
      <c r="C27" s="6">
        <v>-6267.77</v>
      </c>
      <c r="D27" s="6">
        <v>-5504.67</v>
      </c>
      <c r="E27" s="6">
        <v>-6731.89</v>
      </c>
      <c r="F27" s="6">
        <v>-7913.04</v>
      </c>
      <c r="G27" s="6">
        <v>-7513.28</v>
      </c>
      <c r="H27" s="6">
        <v>-9096.52</v>
      </c>
      <c r="I27" s="6">
        <v>-5290.27</v>
      </c>
      <c r="J27" s="6">
        <v>-5966.76</v>
      </c>
      <c r="K27" s="6">
        <v>-54284.2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952122.31</v>
      </c>
      <c r="D31" s="8">
        <v>999646.29</v>
      </c>
      <c r="E31" s="8">
        <v>1047143.62</v>
      </c>
      <c r="F31" s="8">
        <v>1121862.7</v>
      </c>
      <c r="G31" s="8">
        <v>1286503.54</v>
      </c>
      <c r="H31" s="8">
        <v>1130756.48</v>
      </c>
      <c r="I31" s="8">
        <v>990359.7</v>
      </c>
      <c r="J31" s="8">
        <v>1046170.2</v>
      </c>
      <c r="K31" s="8">
        <v>8574564.8399999999</v>
      </c>
    </row>
    <row r="32" spans="1:11" s="7" customFormat="1">
      <c r="A32" s="7">
        <v>11</v>
      </c>
      <c r="B32" s="7" t="s">
        <v>58</v>
      </c>
      <c r="C32" s="8">
        <v>-80574.210000000006</v>
      </c>
      <c r="D32" s="8">
        <v>-86566.97</v>
      </c>
      <c r="E32" s="8">
        <v>-73369.899999999994</v>
      </c>
      <c r="F32" s="8">
        <v>-80721.73</v>
      </c>
      <c r="G32" s="8">
        <v>-94959.7</v>
      </c>
      <c r="H32" s="8">
        <v>-87518.96</v>
      </c>
      <c r="I32" s="8">
        <v>-73633.14</v>
      </c>
      <c r="J32" s="8">
        <v>-100005.2</v>
      </c>
      <c r="K32" s="8">
        <v>-677349.81</v>
      </c>
    </row>
    <row r="33" spans="1:11">
      <c r="A33">
        <v>12</v>
      </c>
      <c r="B33" t="s">
        <v>59</v>
      </c>
      <c r="C33" s="6">
        <v>-449617.49</v>
      </c>
      <c r="D33" s="6">
        <v>-452325.2</v>
      </c>
      <c r="E33" s="6">
        <v>-389805.36</v>
      </c>
      <c r="F33" s="6">
        <v>-424105.98</v>
      </c>
      <c r="G33" s="6">
        <v>-421668.13</v>
      </c>
      <c r="H33" s="6">
        <v>-419347.55</v>
      </c>
      <c r="I33" s="6">
        <v>-420981.56</v>
      </c>
      <c r="J33" s="6">
        <v>-478111.79</v>
      </c>
      <c r="K33" s="6">
        <v>-3455963.06</v>
      </c>
    </row>
    <row r="34" spans="1:11">
      <c r="A34">
        <v>13</v>
      </c>
      <c r="B34" t="s">
        <v>60</v>
      </c>
      <c r="C34" s="6">
        <v>-216169.92</v>
      </c>
      <c r="D34" s="6">
        <v>-231800.04</v>
      </c>
      <c r="E34" s="6">
        <v>-193442.16</v>
      </c>
      <c r="F34" s="6">
        <v>-220194.62</v>
      </c>
      <c r="G34" s="6">
        <v>-226947.78</v>
      </c>
      <c r="H34" s="6">
        <v>-216664.27</v>
      </c>
      <c r="I34" s="6">
        <v>-207212.24</v>
      </c>
      <c r="J34" s="6">
        <v>-215844.66</v>
      </c>
      <c r="K34" s="6">
        <v>-1728275.69</v>
      </c>
    </row>
    <row r="35" spans="1:11">
      <c r="A35" t="s">
        <v>61</v>
      </c>
      <c r="B35" t="s">
        <v>62</v>
      </c>
      <c r="C35" s="6">
        <v>-138039</v>
      </c>
      <c r="D35" s="6">
        <v>-138039</v>
      </c>
      <c r="E35" s="6">
        <v>-138039</v>
      </c>
      <c r="F35" s="6">
        <v>-138039</v>
      </c>
      <c r="G35" s="6">
        <v>-138039</v>
      </c>
      <c r="H35" s="6">
        <v>-138039</v>
      </c>
      <c r="I35" s="6">
        <v>-138039</v>
      </c>
      <c r="J35" s="6">
        <v>-138039</v>
      </c>
      <c r="K35" s="6">
        <v>-1104312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-7500</v>
      </c>
      <c r="D37" s="6">
        <v>-7500</v>
      </c>
      <c r="E37" s="6">
        <v>-7500</v>
      </c>
      <c r="F37" s="6">
        <v>-7500</v>
      </c>
      <c r="G37" s="6">
        <v>-7500</v>
      </c>
      <c r="H37" s="6">
        <v>-7500</v>
      </c>
      <c r="I37" s="6">
        <v>-7500</v>
      </c>
      <c r="J37" s="6">
        <v>-7500</v>
      </c>
      <c r="K37" s="6">
        <v>-60000</v>
      </c>
    </row>
    <row r="38" spans="1:11">
      <c r="A38" t="s">
        <v>67</v>
      </c>
      <c r="B38" t="s">
        <v>68</v>
      </c>
      <c r="C38" s="6">
        <v>-8617.16</v>
      </c>
      <c r="D38" s="6">
        <v>-5123.7</v>
      </c>
      <c r="E38" s="6">
        <v>-3818.91</v>
      </c>
      <c r="F38" s="6">
        <v>-1708.17</v>
      </c>
      <c r="G38" s="6">
        <v>-774.9</v>
      </c>
      <c r="H38" s="6">
        <v>-1787.12</v>
      </c>
      <c r="I38" s="6">
        <v>-1840.59</v>
      </c>
      <c r="J38" s="6">
        <v>-2320.87</v>
      </c>
      <c r="K38" s="6">
        <v>-25991.42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-164000</v>
      </c>
    </row>
    <row r="40" spans="1:11">
      <c r="A40" t="s">
        <v>71</v>
      </c>
      <c r="B40" t="s">
        <v>72</v>
      </c>
      <c r="C40" s="6">
        <v>-12363.51</v>
      </c>
      <c r="D40" s="6">
        <v>-23852.09</v>
      </c>
      <c r="E40" s="6">
        <v>-24289</v>
      </c>
      <c r="F40" s="6">
        <v>-14242.2</v>
      </c>
      <c r="G40" s="6">
        <v>-27597.200000000001</v>
      </c>
      <c r="H40" s="6">
        <v>-26347.9</v>
      </c>
      <c r="I40" s="6">
        <v>-23938.83</v>
      </c>
      <c r="J40" s="6">
        <v>480.46</v>
      </c>
      <c r="K40" s="6">
        <v>-152150.26999999999</v>
      </c>
    </row>
    <row r="41" spans="1:11">
      <c r="A41" t="s">
        <v>73</v>
      </c>
      <c r="B41" t="s">
        <v>74</v>
      </c>
      <c r="C41" s="6"/>
      <c r="D41" s="6"/>
      <c r="E41" s="6"/>
      <c r="F41" s="6">
        <v>-8000</v>
      </c>
      <c r="G41" s="6">
        <v>-8571.43</v>
      </c>
      <c r="H41" s="6"/>
      <c r="I41" s="6">
        <v>8571.43</v>
      </c>
      <c r="J41" s="6">
        <v>-20000</v>
      </c>
      <c r="K41" s="6">
        <v>-28000</v>
      </c>
    </row>
    <row r="42" spans="1:11">
      <c r="A42" t="s">
        <v>75</v>
      </c>
      <c r="B42" t="s">
        <v>76</v>
      </c>
      <c r="C42" s="6"/>
      <c r="D42" s="6"/>
      <c r="E42" s="6">
        <v>-2990</v>
      </c>
      <c r="F42" s="6">
        <v>-6240</v>
      </c>
      <c r="G42" s="6"/>
      <c r="H42" s="6">
        <v>1475</v>
      </c>
      <c r="I42" s="6"/>
      <c r="J42" s="6"/>
      <c r="K42" s="6">
        <v>-7755</v>
      </c>
    </row>
    <row r="43" spans="1:11">
      <c r="A43" t="s">
        <v>77</v>
      </c>
      <c r="B43" t="s">
        <v>78</v>
      </c>
      <c r="C43" s="6">
        <v>-8997.25</v>
      </c>
      <c r="D43" s="6">
        <v>-8997.25</v>
      </c>
      <c r="E43" s="6">
        <v>-8997.25</v>
      </c>
      <c r="F43" s="6">
        <v>-8997.25</v>
      </c>
      <c r="G43" s="6">
        <v>-8997.25</v>
      </c>
      <c r="H43" s="6">
        <v>-8997.25</v>
      </c>
      <c r="I43" s="6">
        <v>-8997.25</v>
      </c>
      <c r="J43" s="6">
        <v>-8997.25</v>
      </c>
      <c r="K43" s="6">
        <v>-71978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-4218</v>
      </c>
      <c r="D45" s="6">
        <v>-4218</v>
      </c>
      <c r="E45" s="6">
        <v>-4218</v>
      </c>
      <c r="F45" s="6">
        <v>-4218</v>
      </c>
      <c r="G45" s="6">
        <v>-4218</v>
      </c>
      <c r="H45" s="6">
        <v>-4218</v>
      </c>
      <c r="I45" s="6">
        <v>-4218</v>
      </c>
      <c r="J45" s="6">
        <v>-4218</v>
      </c>
      <c r="K45" s="6">
        <v>-33744</v>
      </c>
    </row>
    <row r="46" spans="1:11">
      <c r="A46" t="s">
        <v>83</v>
      </c>
      <c r="B46" t="s">
        <v>84</v>
      </c>
      <c r="C46" s="6">
        <v>-5185</v>
      </c>
      <c r="D46" s="6">
        <v>-8370</v>
      </c>
      <c r="E46" s="6">
        <v>2660</v>
      </c>
      <c r="F46" s="6"/>
      <c r="G46" s="6"/>
      <c r="H46" s="6"/>
      <c r="I46" s="6"/>
      <c r="J46" s="6"/>
      <c r="K46" s="6">
        <v>-10895</v>
      </c>
    </row>
    <row r="47" spans="1:11">
      <c r="A47" t="s">
        <v>85</v>
      </c>
      <c r="B47" t="s">
        <v>86</v>
      </c>
      <c r="C47" s="6">
        <v>-11250</v>
      </c>
      <c r="D47" s="6">
        <v>-15700</v>
      </c>
      <c r="E47" s="6">
        <v>13750</v>
      </c>
      <c r="F47" s="6">
        <v>-11250</v>
      </c>
      <c r="G47" s="6">
        <v>-11250</v>
      </c>
      <c r="H47" s="6">
        <v>-11250</v>
      </c>
      <c r="I47" s="6">
        <v>-11250</v>
      </c>
      <c r="J47" s="6">
        <v>-11250</v>
      </c>
      <c r="K47" s="6">
        <v>-69450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-116975</v>
      </c>
      <c r="D49" s="6">
        <v>-102768.75</v>
      </c>
      <c r="E49" s="6">
        <v>-76168.75</v>
      </c>
      <c r="F49" s="6">
        <v>-76168.75</v>
      </c>
      <c r="G49" s="6">
        <v>-76168.75</v>
      </c>
      <c r="H49" s="6">
        <v>-76168.75</v>
      </c>
      <c r="I49" s="6">
        <v>-76168.75</v>
      </c>
      <c r="J49" s="6">
        <v>-123418.75</v>
      </c>
      <c r="K49" s="6">
        <v>-724006.25</v>
      </c>
    </row>
    <row r="50" spans="1:11">
      <c r="A50" t="s">
        <v>90</v>
      </c>
      <c r="B50" t="s">
        <v>91</v>
      </c>
      <c r="C50" s="6">
        <v>-36000</v>
      </c>
      <c r="D50" s="6">
        <v>-36000</v>
      </c>
      <c r="E50" s="6">
        <v>-21600</v>
      </c>
      <c r="F50" s="6">
        <v>-21600</v>
      </c>
      <c r="G50" s="6">
        <v>-21600</v>
      </c>
      <c r="H50" s="6">
        <v>-21600</v>
      </c>
      <c r="I50" s="6">
        <v>-21600</v>
      </c>
      <c r="J50" s="6">
        <v>-36000</v>
      </c>
      <c r="K50" s="6">
        <v>-216000</v>
      </c>
    </row>
    <row r="51" spans="1:11">
      <c r="A51" t="s">
        <v>92</v>
      </c>
      <c r="B51" t="s">
        <v>93</v>
      </c>
      <c r="C51" s="6">
        <v>-82125</v>
      </c>
      <c r="D51" s="6">
        <v>-82125</v>
      </c>
      <c r="E51" s="6">
        <v>-49275</v>
      </c>
      <c r="F51" s="6">
        <v>-49275</v>
      </c>
      <c r="G51" s="6">
        <v>-49275</v>
      </c>
      <c r="H51" s="6">
        <v>-49275</v>
      </c>
      <c r="I51" s="6">
        <v>-49275</v>
      </c>
      <c r="J51" s="6">
        <v>-82125</v>
      </c>
      <c r="K51" s="6">
        <v>-492750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-5050</v>
      </c>
      <c r="D53" s="6">
        <v>21556.25</v>
      </c>
      <c r="E53" s="6">
        <v>-5293.75</v>
      </c>
      <c r="F53" s="6">
        <v>-5293.75</v>
      </c>
      <c r="G53" s="6">
        <v>-5293.75</v>
      </c>
      <c r="H53" s="6">
        <v>-5293.75</v>
      </c>
      <c r="I53" s="6">
        <v>-5293.75</v>
      </c>
      <c r="J53" s="6">
        <v>-5293.75</v>
      </c>
      <c r="K53" s="6">
        <v>-15256.25</v>
      </c>
    </row>
    <row r="54" spans="1:11">
      <c r="A54" t="s">
        <v>98</v>
      </c>
      <c r="B54" t="s">
        <v>99</v>
      </c>
      <c r="C54" s="6">
        <v>6200</v>
      </c>
      <c r="D54" s="6">
        <v>-6200</v>
      </c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-44197.34</v>
      </c>
      <c r="D60" s="6">
        <v>-44984.3</v>
      </c>
      <c r="E60" s="6">
        <v>-44377.07</v>
      </c>
      <c r="F60" s="6">
        <v>-45915.97</v>
      </c>
      <c r="G60" s="6">
        <v>-45859.1</v>
      </c>
      <c r="H60" s="6">
        <v>-44346.38</v>
      </c>
      <c r="I60" s="6">
        <v>-45869.57</v>
      </c>
      <c r="J60" s="6">
        <v>-44487.75</v>
      </c>
      <c r="K60" s="6">
        <v>-360037.48</v>
      </c>
    </row>
    <row r="61" spans="1:11">
      <c r="A61" t="s">
        <v>111</v>
      </c>
      <c r="B61" t="s">
        <v>112</v>
      </c>
      <c r="C61" s="6">
        <v>-26355.48</v>
      </c>
      <c r="D61" s="6">
        <v>-27234</v>
      </c>
      <c r="E61" s="6">
        <v>-26355.48</v>
      </c>
      <c r="F61" s="6">
        <v>-27234</v>
      </c>
      <c r="G61" s="6">
        <v>-27234</v>
      </c>
      <c r="H61" s="6">
        <v>-26355.48</v>
      </c>
      <c r="I61" s="6">
        <v>-27234</v>
      </c>
      <c r="J61" s="6">
        <v>-26355.48</v>
      </c>
      <c r="K61" s="6">
        <v>-214357.92</v>
      </c>
    </row>
    <row r="62" spans="1:11">
      <c r="A62" t="s">
        <v>113</v>
      </c>
      <c r="B62" t="s">
        <v>114</v>
      </c>
      <c r="C62" s="6">
        <v>-920.82</v>
      </c>
      <c r="D62" s="6">
        <v>-951.53</v>
      </c>
      <c r="E62" s="6">
        <v>-920.82</v>
      </c>
      <c r="F62" s="6">
        <v>-951.53</v>
      </c>
      <c r="G62" s="6">
        <v>-951.53</v>
      </c>
      <c r="H62" s="6">
        <v>-887.39</v>
      </c>
      <c r="I62" s="6">
        <v>-962</v>
      </c>
      <c r="J62" s="6">
        <v>-780.37</v>
      </c>
      <c r="K62" s="6">
        <v>-7325.99</v>
      </c>
    </row>
    <row r="63" spans="1:11">
      <c r="A63" t="s">
        <v>115</v>
      </c>
      <c r="B63" t="s">
        <v>116</v>
      </c>
      <c r="C63" s="6">
        <v>-15088.58</v>
      </c>
      <c r="D63" s="6">
        <v>-14905.25</v>
      </c>
      <c r="E63" s="6">
        <v>-15268.31</v>
      </c>
      <c r="F63" s="6">
        <v>-15839.5</v>
      </c>
      <c r="G63" s="6">
        <v>-15839.5</v>
      </c>
      <c r="H63" s="6">
        <v>-15328.58</v>
      </c>
      <c r="I63" s="6">
        <v>-15839.5</v>
      </c>
      <c r="J63" s="6">
        <v>-15696.97</v>
      </c>
      <c r="K63" s="6">
        <v>-123806.19</v>
      </c>
    </row>
    <row r="64" spans="1:11">
      <c r="A64" t="s">
        <v>117</v>
      </c>
      <c r="B64" t="s">
        <v>118</v>
      </c>
      <c r="C64" s="6">
        <v>-910.74</v>
      </c>
      <c r="D64" s="6">
        <v>-941.09</v>
      </c>
      <c r="E64" s="6">
        <v>-910.74</v>
      </c>
      <c r="F64" s="6">
        <v>-941.09</v>
      </c>
      <c r="G64" s="6">
        <v>-941.09</v>
      </c>
      <c r="H64" s="6">
        <v>-910.74</v>
      </c>
      <c r="I64" s="6">
        <v>-941.09</v>
      </c>
      <c r="J64" s="6">
        <v>-910.74</v>
      </c>
      <c r="K64" s="6">
        <v>-7407.32</v>
      </c>
    </row>
    <row r="65" spans="1:11">
      <c r="A65" t="s">
        <v>119</v>
      </c>
      <c r="B65" t="s">
        <v>120</v>
      </c>
      <c r="C65" s="6">
        <v>-921.72</v>
      </c>
      <c r="D65" s="6">
        <v>-952.43</v>
      </c>
      <c r="E65" s="6">
        <v>-921.72</v>
      </c>
      <c r="F65" s="6">
        <v>-949.85</v>
      </c>
      <c r="G65" s="6">
        <v>-892.98</v>
      </c>
      <c r="H65" s="6">
        <v>-864.19</v>
      </c>
      <c r="I65" s="6">
        <v>-892.98</v>
      </c>
      <c r="J65" s="6">
        <v>-744.19</v>
      </c>
      <c r="K65" s="6">
        <v>-7140.06</v>
      </c>
    </row>
    <row r="66" spans="1:11">
      <c r="A66">
        <v>17</v>
      </c>
      <c r="B66" t="s">
        <v>121</v>
      </c>
      <c r="C66" s="6">
        <v>-72275.23</v>
      </c>
      <c r="D66" s="6">
        <v>-72772.11</v>
      </c>
      <c r="E66" s="6">
        <v>-75817.38</v>
      </c>
      <c r="F66" s="6">
        <v>-81826.64</v>
      </c>
      <c r="G66" s="6">
        <v>-72692.5</v>
      </c>
      <c r="H66" s="6">
        <v>-82168.149999999994</v>
      </c>
      <c r="I66" s="6">
        <v>-91731</v>
      </c>
      <c r="J66" s="6">
        <v>-94360.63</v>
      </c>
      <c r="K66" s="6">
        <v>-643643.64</v>
      </c>
    </row>
    <row r="67" spans="1:11">
      <c r="A67">
        <v>18</v>
      </c>
      <c r="B67" t="s">
        <v>122</v>
      </c>
      <c r="C67" s="6">
        <v>-17959.8</v>
      </c>
      <c r="D67" s="6">
        <v>-18624.77</v>
      </c>
      <c r="E67" s="6">
        <v>-18605.41</v>
      </c>
      <c r="F67" s="6">
        <v>-19913.96</v>
      </c>
      <c r="G67" s="6">
        <v>-19369.18</v>
      </c>
      <c r="H67" s="6">
        <v>-22238.17</v>
      </c>
      <c r="I67" s="6">
        <v>-19974.669999999998</v>
      </c>
      <c r="J67" s="6">
        <v>-19456.759999999998</v>
      </c>
      <c r="K67" s="6">
        <v>-156142.72</v>
      </c>
    </row>
    <row r="68" spans="1:11">
      <c r="A68" t="s">
        <v>123</v>
      </c>
      <c r="B68" t="s">
        <v>124</v>
      </c>
      <c r="C68" s="6">
        <v>-2009.8</v>
      </c>
      <c r="D68" s="6">
        <v>-1974.77</v>
      </c>
      <c r="E68" s="6">
        <v>-1955.41</v>
      </c>
      <c r="F68" s="6">
        <v>-2330.63</v>
      </c>
      <c r="G68" s="6">
        <v>-2369.1799999999998</v>
      </c>
      <c r="H68" s="6">
        <v>-2343.17</v>
      </c>
      <c r="I68" s="6">
        <v>-1989.67</v>
      </c>
      <c r="J68" s="6">
        <v>-1821.76</v>
      </c>
      <c r="K68" s="6">
        <v>-16794.39</v>
      </c>
    </row>
    <row r="69" spans="1:11">
      <c r="A69" t="s">
        <v>125</v>
      </c>
      <c r="B69" t="s">
        <v>126</v>
      </c>
      <c r="C69" s="6">
        <v>-6300</v>
      </c>
      <c r="D69" s="6">
        <v>-7000</v>
      </c>
      <c r="E69" s="6">
        <v>-7000</v>
      </c>
      <c r="F69" s="6">
        <v>-7350</v>
      </c>
      <c r="G69" s="6">
        <v>-7350</v>
      </c>
      <c r="H69" s="6">
        <v>-7350</v>
      </c>
      <c r="I69" s="6">
        <v>-7700</v>
      </c>
      <c r="J69" s="6">
        <v>-7350</v>
      </c>
      <c r="K69" s="6">
        <v>-57400</v>
      </c>
    </row>
    <row r="70" spans="1:11">
      <c r="A70" t="s">
        <v>127</v>
      </c>
      <c r="B70" t="s">
        <v>128</v>
      </c>
      <c r="C70" s="6">
        <v>-9650</v>
      </c>
      <c r="D70" s="6">
        <v>-9650</v>
      </c>
      <c r="E70" s="6">
        <v>-9650</v>
      </c>
      <c r="F70" s="6">
        <v>-10233.33</v>
      </c>
      <c r="G70" s="6">
        <v>-9650</v>
      </c>
      <c r="H70" s="6">
        <v>-12545</v>
      </c>
      <c r="I70" s="6">
        <v>-10285</v>
      </c>
      <c r="J70" s="6">
        <v>-10285</v>
      </c>
      <c r="K70" s="6">
        <v>-81948.33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-18339.62</v>
      </c>
      <c r="D76" s="6">
        <v>-20154.52</v>
      </c>
      <c r="E76" s="6">
        <v>-19131.8</v>
      </c>
      <c r="F76" s="6">
        <v>-15908.85</v>
      </c>
      <c r="G76" s="6">
        <v>-18700.22</v>
      </c>
      <c r="H76" s="6">
        <v>-15740.17</v>
      </c>
      <c r="I76" s="6">
        <v>-18941.05</v>
      </c>
      <c r="J76" s="6">
        <v>-22187.18</v>
      </c>
      <c r="K76" s="6">
        <v>-149103.41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-18339.62</v>
      </c>
      <c r="D78" s="6">
        <v>-20154.52</v>
      </c>
      <c r="E78" s="6">
        <v>-19131.8</v>
      </c>
      <c r="F78" s="6">
        <v>-15908.85</v>
      </c>
      <c r="G78" s="6">
        <v>-18700.22</v>
      </c>
      <c r="H78" s="6">
        <v>-15740.17</v>
      </c>
      <c r="I78" s="6">
        <v>-18941.05</v>
      </c>
      <c r="J78" s="6">
        <v>-22187.18</v>
      </c>
      <c r="K78" s="6">
        <v>-149103.41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-8294.52</v>
      </c>
      <c r="D80" s="6">
        <v>-16148.16</v>
      </c>
      <c r="E80" s="6">
        <v>-11064.44</v>
      </c>
      <c r="F80" s="6">
        <v>-11308.73</v>
      </c>
      <c r="G80" s="6">
        <v>-13566.86</v>
      </c>
      <c r="H80" s="6">
        <v>-9007.33</v>
      </c>
      <c r="I80" s="6">
        <v>-10797.41</v>
      </c>
      <c r="J80" s="6">
        <v>-14219.17</v>
      </c>
      <c r="K80" s="6">
        <v>-94406.62</v>
      </c>
    </row>
    <row r="81" spans="1:11">
      <c r="A81" t="s">
        <v>147</v>
      </c>
      <c r="B81" t="s">
        <v>148</v>
      </c>
      <c r="C81" s="6"/>
      <c r="D81" s="6">
        <v>-2300</v>
      </c>
      <c r="E81" s="6"/>
      <c r="F81" s="6"/>
      <c r="G81" s="6">
        <v>-2300</v>
      </c>
      <c r="H81" s="6"/>
      <c r="I81" s="6"/>
      <c r="J81" s="6">
        <v>-2300</v>
      </c>
      <c r="K81" s="6">
        <v>-6900</v>
      </c>
    </row>
    <row r="82" spans="1:11">
      <c r="A82" t="s">
        <v>149</v>
      </c>
      <c r="B82" t="s">
        <v>150</v>
      </c>
      <c r="C82" s="6"/>
      <c r="D82" s="6"/>
      <c r="E82" s="6"/>
      <c r="F82" s="6"/>
      <c r="G82" s="6">
        <v>-1000</v>
      </c>
      <c r="H82" s="6"/>
      <c r="I82" s="6"/>
      <c r="J82" s="6">
        <v>-2000</v>
      </c>
      <c r="K82" s="6">
        <v>-3000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-3086.71</v>
      </c>
      <c r="D86" s="6">
        <v>-8598.16</v>
      </c>
      <c r="E86" s="6">
        <v>-5804.61</v>
      </c>
      <c r="F86" s="6">
        <v>-6057.36</v>
      </c>
      <c r="G86" s="6">
        <v>-5009.6099999999997</v>
      </c>
      <c r="H86" s="6">
        <v>-3765.96</v>
      </c>
      <c r="I86" s="6">
        <v>-5574.76</v>
      </c>
      <c r="J86" s="6">
        <v>-4629.6099999999997</v>
      </c>
      <c r="K86" s="6">
        <v>-42526.78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-3041.78</v>
      </c>
      <c r="D90" s="6">
        <v>-2690.38</v>
      </c>
      <c r="E90" s="6">
        <v>-1405</v>
      </c>
      <c r="F90" s="6">
        <v>-8338.75</v>
      </c>
      <c r="G90" s="6">
        <v>-1780</v>
      </c>
      <c r="H90" s="6">
        <v>-5866.1</v>
      </c>
      <c r="I90" s="6">
        <v>-19372.669999999998</v>
      </c>
      <c r="J90" s="6">
        <v>-19992.080000000002</v>
      </c>
      <c r="K90" s="6">
        <v>-62486.76</v>
      </c>
    </row>
    <row r="91" spans="1:11">
      <c r="A91" t="s">
        <v>165</v>
      </c>
      <c r="B91" t="s">
        <v>166</v>
      </c>
      <c r="C91" s="6">
        <v>-3281.78</v>
      </c>
      <c r="D91" s="6">
        <v>2867.62</v>
      </c>
      <c r="E91" s="6">
        <v>-320</v>
      </c>
      <c r="F91" s="6">
        <v>-255.08</v>
      </c>
      <c r="G91" s="6">
        <v>-1780</v>
      </c>
      <c r="H91" s="6">
        <v>-1065.1400000000001</v>
      </c>
      <c r="I91" s="6"/>
      <c r="J91" s="6">
        <v>-207.08</v>
      </c>
      <c r="K91" s="6">
        <v>-4041.46</v>
      </c>
    </row>
    <row r="92" spans="1:11">
      <c r="A92" t="s">
        <v>167</v>
      </c>
      <c r="B92" t="s">
        <v>168</v>
      </c>
      <c r="C92" s="6">
        <v>240</v>
      </c>
      <c r="D92" s="6">
        <v>-5558</v>
      </c>
      <c r="E92" s="6">
        <v>-1085</v>
      </c>
      <c r="F92" s="6">
        <v>-7483.67</v>
      </c>
      <c r="G92" s="6"/>
      <c r="H92" s="6">
        <v>-3829.44</v>
      </c>
      <c r="I92" s="6">
        <v>-2552.67</v>
      </c>
      <c r="J92" s="6">
        <v>-16327</v>
      </c>
      <c r="K92" s="6">
        <v>-36595.78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-781.52</v>
      </c>
      <c r="I93" s="6"/>
      <c r="J93" s="6"/>
      <c r="K93" s="6">
        <v>-781.52</v>
      </c>
    </row>
    <row r="94" spans="1:11">
      <c r="A94" t="s">
        <v>171</v>
      </c>
      <c r="B94" t="s">
        <v>172</v>
      </c>
      <c r="C94" s="6"/>
      <c r="D94" s="6"/>
      <c r="E94" s="6"/>
      <c r="F94" s="6">
        <v>-600</v>
      </c>
      <c r="G94" s="6"/>
      <c r="H94" s="6">
        <v>-190</v>
      </c>
      <c r="I94" s="6">
        <v>-16820</v>
      </c>
      <c r="J94" s="6">
        <v>-3458</v>
      </c>
      <c r="K94" s="6">
        <v>-21068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-443.93</v>
      </c>
      <c r="D96" s="6"/>
      <c r="E96" s="6">
        <v>-1495.33</v>
      </c>
      <c r="F96" s="6">
        <v>-4522.8</v>
      </c>
      <c r="G96" s="6">
        <v>-747.66</v>
      </c>
      <c r="H96" s="6"/>
      <c r="I96" s="6"/>
      <c r="J96" s="6">
        <v>-376</v>
      </c>
      <c r="K96" s="6">
        <v>-7585.72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>
        <v>-4522.8</v>
      </c>
      <c r="G98" s="6"/>
      <c r="H98" s="6"/>
      <c r="I98" s="6"/>
      <c r="J98" s="6">
        <v>-376</v>
      </c>
      <c r="K98" s="6">
        <v>-4898.8</v>
      </c>
    </row>
    <row r="99" spans="1:11">
      <c r="A99" t="s">
        <v>180</v>
      </c>
      <c r="B99" t="s">
        <v>181</v>
      </c>
      <c r="C99" s="6">
        <v>-443.93</v>
      </c>
      <c r="D99" s="6"/>
      <c r="E99" s="6">
        <v>-1495.33</v>
      </c>
      <c r="F99" s="6"/>
      <c r="G99" s="6">
        <v>-747.66</v>
      </c>
      <c r="H99" s="6"/>
      <c r="I99" s="6"/>
      <c r="J99" s="6"/>
      <c r="K99" s="6">
        <v>-2686.92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-4033.41</v>
      </c>
      <c r="D101" s="6">
        <v>-4033.41</v>
      </c>
      <c r="E101" s="6">
        <v>-4033.41</v>
      </c>
      <c r="F101" s="6">
        <v>-4033.41</v>
      </c>
      <c r="G101" s="6">
        <v>-4033.41</v>
      </c>
      <c r="H101" s="6">
        <v>-4033.41</v>
      </c>
      <c r="I101" s="6">
        <v>-4033.41</v>
      </c>
      <c r="J101" s="6">
        <v>-4033.41</v>
      </c>
      <c r="K101" s="6">
        <v>-32267.279999999999</v>
      </c>
    </row>
    <row r="102" spans="1:11">
      <c r="A102" t="s">
        <v>185</v>
      </c>
      <c r="B102" t="s">
        <v>186</v>
      </c>
      <c r="C102" s="6">
        <v>-472.3</v>
      </c>
      <c r="D102" s="6">
        <v>-472.3</v>
      </c>
      <c r="E102" s="6">
        <v>-472.3</v>
      </c>
      <c r="F102" s="6">
        <v>-472.3</v>
      </c>
      <c r="G102" s="6">
        <v>-472.3</v>
      </c>
      <c r="H102" s="6">
        <v>-472.3</v>
      </c>
      <c r="I102" s="6">
        <v>-472.3</v>
      </c>
      <c r="J102" s="6">
        <v>-472.3</v>
      </c>
      <c r="K102" s="6">
        <v>-3778.4</v>
      </c>
    </row>
    <row r="103" spans="1:11">
      <c r="A103" t="s">
        <v>187</v>
      </c>
      <c r="B103" t="s">
        <v>188</v>
      </c>
      <c r="C103" s="6">
        <v>-3561.11</v>
      </c>
      <c r="D103" s="6">
        <v>-3561.11</v>
      </c>
      <c r="E103" s="6">
        <v>-3561.11</v>
      </c>
      <c r="F103" s="6">
        <v>-3561.11</v>
      </c>
      <c r="G103" s="6">
        <v>-3561.11</v>
      </c>
      <c r="H103" s="6">
        <v>-3561.11</v>
      </c>
      <c r="I103" s="6">
        <v>-3561.11</v>
      </c>
      <c r="J103" s="6">
        <v>-3561.11</v>
      </c>
      <c r="K103" s="6">
        <v>-28488.880000000001</v>
      </c>
    </row>
    <row r="104" spans="1:11">
      <c r="A104">
        <v>25</v>
      </c>
      <c r="B104" t="s">
        <v>189</v>
      </c>
      <c r="C104" s="6">
        <v>-370.85</v>
      </c>
      <c r="D104" s="6">
        <v>-453.56</v>
      </c>
      <c r="E104" s="6">
        <v>-772.04</v>
      </c>
      <c r="F104" s="6">
        <v>-767.26</v>
      </c>
      <c r="G104" s="6">
        <v>-24.44</v>
      </c>
      <c r="H104" s="6">
        <v>-12760.32</v>
      </c>
      <c r="I104" s="6">
        <v>-515.78</v>
      </c>
      <c r="J104" s="6">
        <v>-107.53</v>
      </c>
      <c r="K104" s="6">
        <v>-15771.78</v>
      </c>
    </row>
    <row r="105" spans="1:11">
      <c r="A105" t="s">
        <v>190</v>
      </c>
      <c r="B105" t="s">
        <v>191</v>
      </c>
      <c r="C105" s="6">
        <v>-370.85</v>
      </c>
      <c r="D105" s="6">
        <v>-453.56</v>
      </c>
      <c r="E105" s="6">
        <v>-772.04</v>
      </c>
      <c r="F105" s="6">
        <v>-767.26</v>
      </c>
      <c r="G105" s="6">
        <v>-24.44</v>
      </c>
      <c r="H105" s="6">
        <v>-12760.32</v>
      </c>
      <c r="I105" s="6">
        <v>-515.78</v>
      </c>
      <c r="J105" s="6">
        <v>-107.53</v>
      </c>
      <c r="K105" s="6">
        <v>-15771.78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-4450</v>
      </c>
      <c r="D107" s="6">
        <v>4450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-4450</v>
      </c>
      <c r="D109" s="6">
        <v>4450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-12489.17</v>
      </c>
      <c r="D110" s="6">
        <v>-13179.41</v>
      </c>
      <c r="E110" s="6">
        <v>-11114.05</v>
      </c>
      <c r="F110" s="6">
        <v>-13506.5</v>
      </c>
      <c r="G110" s="6">
        <v>-11466.78</v>
      </c>
      <c r="H110" s="6">
        <v>-11600.15</v>
      </c>
      <c r="I110" s="6">
        <v>-12590.72</v>
      </c>
      <c r="J110" s="6">
        <v>-11623.01</v>
      </c>
      <c r="K110" s="6">
        <v>-97569.79</v>
      </c>
    </row>
    <row r="111" spans="1:11">
      <c r="A111" t="s">
        <v>200</v>
      </c>
      <c r="B111" t="s">
        <v>201</v>
      </c>
      <c r="C111" s="6">
        <v>-1689.17</v>
      </c>
      <c r="D111" s="6">
        <v>-2379.41</v>
      </c>
      <c r="E111" s="6">
        <v>-314.05</v>
      </c>
      <c r="F111" s="6">
        <v>-2706.5</v>
      </c>
      <c r="G111" s="6">
        <v>-666.78</v>
      </c>
      <c r="H111" s="6">
        <v>-800.15</v>
      </c>
      <c r="I111" s="6">
        <v>-1790.72</v>
      </c>
      <c r="J111" s="6">
        <v>-823.01</v>
      </c>
      <c r="K111" s="6">
        <v>-11169.79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>
        <v>-1857.15</v>
      </c>
      <c r="D114" s="6">
        <v>-1012.9</v>
      </c>
      <c r="E114" s="6">
        <v>-7270.9</v>
      </c>
      <c r="F114" s="6">
        <v>-2601.38</v>
      </c>
      <c r="G114" s="6">
        <v>-2078.9499999999998</v>
      </c>
      <c r="H114" s="6">
        <v>2.5</v>
      </c>
      <c r="I114" s="6">
        <v>-4580.29</v>
      </c>
      <c r="J114" s="6">
        <v>-2365.4899999999998</v>
      </c>
      <c r="K114" s="6">
        <v>-21764.560000000001</v>
      </c>
    </row>
    <row r="115" spans="1:11">
      <c r="A115" t="s">
        <v>207</v>
      </c>
      <c r="B115" t="s">
        <v>208</v>
      </c>
      <c r="C115" s="6">
        <v>-1870.9</v>
      </c>
      <c r="D115" s="6">
        <v>-1016.15</v>
      </c>
      <c r="E115" s="6">
        <v>-7272.65</v>
      </c>
      <c r="F115" s="6">
        <v>-2604.63</v>
      </c>
      <c r="G115" s="6">
        <v>-2063.6999999999998</v>
      </c>
      <c r="H115" s="6"/>
      <c r="I115" s="6">
        <v>-4582.79</v>
      </c>
      <c r="J115" s="6">
        <v>-2366.4899999999998</v>
      </c>
      <c r="K115" s="6">
        <v>-21777.31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11.5</v>
      </c>
      <c r="D117" s="6"/>
      <c r="E117" s="6"/>
      <c r="F117" s="6"/>
      <c r="G117" s="6">
        <v>-17.75</v>
      </c>
      <c r="H117" s="6"/>
      <c r="I117" s="6"/>
      <c r="J117" s="6">
        <v>-1.5</v>
      </c>
      <c r="K117" s="6">
        <v>-7.75</v>
      </c>
    </row>
    <row r="118" spans="1:11">
      <c r="A118" t="s">
        <v>213</v>
      </c>
      <c r="B118" t="s">
        <v>214</v>
      </c>
      <c r="C118" s="6">
        <v>2.25</v>
      </c>
      <c r="D118" s="6">
        <v>3.25</v>
      </c>
      <c r="E118" s="6">
        <v>1.75</v>
      </c>
      <c r="F118" s="6">
        <v>3.25</v>
      </c>
      <c r="G118" s="6">
        <v>2.5</v>
      </c>
      <c r="H118" s="6">
        <v>2.5</v>
      </c>
      <c r="I118" s="6">
        <v>2.5</v>
      </c>
      <c r="J118" s="6">
        <v>2.5</v>
      </c>
      <c r="K118" s="6">
        <v>20.5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421930.61</v>
      </c>
      <c r="D120" s="8">
        <v>460754.12</v>
      </c>
      <c r="E120" s="8">
        <v>583968.36</v>
      </c>
      <c r="F120" s="8">
        <v>617034.99</v>
      </c>
      <c r="G120" s="8">
        <v>769875.71</v>
      </c>
      <c r="H120" s="8">
        <v>623889.97</v>
      </c>
      <c r="I120" s="8">
        <v>495745</v>
      </c>
      <c r="J120" s="8">
        <v>468053.21</v>
      </c>
      <c r="K120" s="8">
        <v>4441251.97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0.156</v>
      </c>
      <c r="D121" s="9">
        <f t="shared" ref="D121:K121" si="1">IF(D$10=0," ",ROUND(D120/D$10,3))</f>
        <v>0.156</v>
      </c>
      <c r="E121" s="9">
        <f t="shared" si="1"/>
        <v>0.19</v>
      </c>
      <c r="F121" s="9">
        <f t="shared" si="1"/>
        <v>0.19900000000000001</v>
      </c>
      <c r="G121" s="9">
        <f t="shared" si="1"/>
        <v>0.20799999999999999</v>
      </c>
      <c r="H121" s="9">
        <f t="shared" si="1"/>
        <v>0.186</v>
      </c>
      <c r="I121" s="9">
        <f t="shared" si="1"/>
        <v>0.17399999999999999</v>
      </c>
      <c r="J121" s="9">
        <f t="shared" si="1"/>
        <v>0.16500000000000001</v>
      </c>
      <c r="K121" s="9">
        <f t="shared" si="1"/>
        <v>0.18099999999999999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-239240.49</v>
      </c>
      <c r="D123" s="6">
        <v>-259324.35</v>
      </c>
      <c r="E123" s="6">
        <v>-214293.01</v>
      </c>
      <c r="F123" s="6">
        <v>-247148.72</v>
      </c>
      <c r="G123" s="6">
        <v>-251394.78</v>
      </c>
      <c r="H123" s="6">
        <v>-239070.69</v>
      </c>
      <c r="I123" s="6">
        <v>-247316.68</v>
      </c>
      <c r="J123" s="6">
        <v>-263146.93</v>
      </c>
      <c r="K123" s="6">
        <v>-1960935.65</v>
      </c>
    </row>
    <row r="124" spans="1:11">
      <c r="A124" t="s">
        <v>221</v>
      </c>
      <c r="B124" t="s">
        <v>222</v>
      </c>
      <c r="C124" s="6">
        <v>-216169.92</v>
      </c>
      <c r="D124" s="6">
        <v>-231800.04</v>
      </c>
      <c r="E124" s="6">
        <v>-193442.16</v>
      </c>
      <c r="F124" s="6">
        <v>-220194.62</v>
      </c>
      <c r="G124" s="6">
        <v>-226947.78</v>
      </c>
      <c r="H124" s="6">
        <v>-216664.27</v>
      </c>
      <c r="I124" s="6">
        <v>-207212.24</v>
      </c>
      <c r="J124" s="6">
        <v>-215844.66</v>
      </c>
      <c r="K124" s="6">
        <v>-1728275.69</v>
      </c>
    </row>
    <row r="125" spans="1:11">
      <c r="A125" t="s">
        <v>223</v>
      </c>
      <c r="B125" t="s">
        <v>224</v>
      </c>
      <c r="C125" s="6">
        <v>-18339.62</v>
      </c>
      <c r="D125" s="6">
        <v>-20154.52</v>
      </c>
      <c r="E125" s="6">
        <v>-19131.8</v>
      </c>
      <c r="F125" s="6">
        <v>-15908.85</v>
      </c>
      <c r="G125" s="6">
        <v>-18700.22</v>
      </c>
      <c r="H125" s="6">
        <v>-15740.17</v>
      </c>
      <c r="I125" s="6">
        <v>-18941.05</v>
      </c>
      <c r="J125" s="6">
        <v>-22187.18</v>
      </c>
      <c r="K125" s="6">
        <v>-149103.41</v>
      </c>
    </row>
    <row r="126" spans="1:11">
      <c r="A126" t="s">
        <v>225</v>
      </c>
      <c r="B126" t="s">
        <v>226</v>
      </c>
      <c r="C126" s="6"/>
      <c r="D126" s="6">
        <v>-2300</v>
      </c>
      <c r="E126" s="6"/>
      <c r="F126" s="6"/>
      <c r="G126" s="6">
        <v>-3300</v>
      </c>
      <c r="H126" s="6"/>
      <c r="I126" s="6"/>
      <c r="J126" s="6">
        <v>-4300</v>
      </c>
      <c r="K126" s="6">
        <v>-9900</v>
      </c>
    </row>
    <row r="127" spans="1:11">
      <c r="A127" t="s">
        <v>227</v>
      </c>
      <c r="B127" t="s">
        <v>228</v>
      </c>
      <c r="C127" s="6">
        <v>-3041.78</v>
      </c>
      <c r="D127" s="6">
        <v>-2690.38</v>
      </c>
      <c r="E127" s="6">
        <v>-1405</v>
      </c>
      <c r="F127" s="6">
        <v>-8338.75</v>
      </c>
      <c r="G127" s="6">
        <v>-1780</v>
      </c>
      <c r="H127" s="6">
        <v>-5866.1</v>
      </c>
      <c r="I127" s="6">
        <v>-19372.669999999998</v>
      </c>
      <c r="J127" s="6">
        <v>-19992.080000000002</v>
      </c>
      <c r="K127" s="6">
        <v>-62486.76</v>
      </c>
    </row>
    <row r="128" spans="1:11">
      <c r="A128" t="s">
        <v>229</v>
      </c>
      <c r="B128" t="s">
        <v>230</v>
      </c>
      <c r="C128" s="4">
        <v>-1689.17</v>
      </c>
      <c r="D128" s="4">
        <v>-2379.41</v>
      </c>
      <c r="E128">
        <v>-314.05</v>
      </c>
      <c r="F128" s="4">
        <v>-2706.5</v>
      </c>
      <c r="G128">
        <v>-666.78</v>
      </c>
      <c r="H128">
        <v>-800.15</v>
      </c>
      <c r="I128" s="4">
        <v>-1790.72</v>
      </c>
      <c r="J128">
        <v>-823.01</v>
      </c>
      <c r="K128" s="4">
        <v>-11169.79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3987</v>
      </c>
      <c r="C5" s="11">
        <v>3987</v>
      </c>
      <c r="D5" s="11">
        <v>3987</v>
      </c>
      <c r="E5" s="11">
        <v>3987</v>
      </c>
      <c r="F5" s="11">
        <v>3987</v>
      </c>
      <c r="G5" s="11">
        <v>3987</v>
      </c>
      <c r="H5" s="11">
        <v>3987</v>
      </c>
      <c r="I5" s="11">
        <v>3987</v>
      </c>
      <c r="J5" s="11">
        <v>3987</v>
      </c>
      <c r="K5" s="11">
        <v>3987</v>
      </c>
    </row>
    <row r="6" spans="1:52" s="13" customFormat="1" ht="28.5">
      <c r="A6" s="12" t="s">
        <v>8</v>
      </c>
      <c r="B6" s="13" t="s">
        <v>260</v>
      </c>
      <c r="C6" s="13" t="s">
        <v>260</v>
      </c>
      <c r="D6" s="13" t="s">
        <v>260</v>
      </c>
      <c r="E6" s="13" t="s">
        <v>260</v>
      </c>
      <c r="F6" s="13" t="s">
        <v>260</v>
      </c>
      <c r="G6" s="13" t="s">
        <v>260</v>
      </c>
      <c r="H6" s="13" t="s">
        <v>260</v>
      </c>
      <c r="I6" s="13" t="s">
        <v>260</v>
      </c>
      <c r="J6" s="13" t="s">
        <v>260</v>
      </c>
      <c r="K6" s="13" t="s">
        <v>260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6</v>
      </c>
      <c r="C8" s="11">
        <v>6</v>
      </c>
      <c r="D8" s="11">
        <v>6</v>
      </c>
      <c r="E8" s="11">
        <v>6</v>
      </c>
      <c r="F8" s="11">
        <v>6</v>
      </c>
      <c r="G8" s="11">
        <v>6</v>
      </c>
      <c r="H8" s="11">
        <v>6</v>
      </c>
      <c r="I8" s="11">
        <v>6</v>
      </c>
      <c r="J8" s="11">
        <v>6</v>
      </c>
      <c r="K8" s="11">
        <v>6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1913604.7</v>
      </c>
      <c r="D10" s="8">
        <v>1867027.85</v>
      </c>
      <c r="E10" s="8">
        <v>1999921.44</v>
      </c>
      <c r="F10" s="8">
        <v>1936108.4</v>
      </c>
      <c r="G10" s="8">
        <v>2498942.75</v>
      </c>
      <c r="H10" s="8">
        <v>2135552.33</v>
      </c>
      <c r="I10" s="8">
        <v>2040575.15</v>
      </c>
      <c r="J10" s="8">
        <v>2041983.55</v>
      </c>
      <c r="K10" s="8">
        <v>16433716.17</v>
      </c>
    </row>
    <row r="11" spans="1:52">
      <c r="A11" t="s">
        <v>25</v>
      </c>
      <c r="B11" t="s">
        <v>26</v>
      </c>
      <c r="C11" s="6">
        <v>1913604.7</v>
      </c>
      <c r="D11" s="6">
        <v>1867027.85</v>
      </c>
      <c r="E11" s="6">
        <v>1999921.44</v>
      </c>
      <c r="F11" s="6">
        <v>1936108.4</v>
      </c>
      <c r="G11" s="6">
        <v>2498942.75</v>
      </c>
      <c r="H11" s="6">
        <v>2135552.33</v>
      </c>
      <c r="I11" s="6">
        <v>2040575.15</v>
      </c>
      <c r="J11" s="6">
        <v>2041983.55</v>
      </c>
      <c r="K11" s="6">
        <v>16433716.17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-1127009.72</v>
      </c>
      <c r="D13" s="6">
        <v>-1172461.18</v>
      </c>
      <c r="E13" s="6">
        <v>-1238041.56</v>
      </c>
      <c r="F13" s="6">
        <v>-1200306.54</v>
      </c>
      <c r="G13" s="6">
        <v>-1551897.75</v>
      </c>
      <c r="H13" s="6">
        <v>-1355221.91</v>
      </c>
      <c r="I13" s="6">
        <v>-1248666.3899999999</v>
      </c>
      <c r="J13" s="6">
        <v>-1198820.4099999999</v>
      </c>
      <c r="K13" s="6">
        <v>-10092425.460000001</v>
      </c>
    </row>
    <row r="14" spans="1:52">
      <c r="A14">
        <v>3</v>
      </c>
      <c r="B14" t="s">
        <v>30</v>
      </c>
      <c r="C14" s="6">
        <v>786594.98</v>
      </c>
      <c r="D14" s="6">
        <v>694566.67</v>
      </c>
      <c r="E14" s="6">
        <v>761879.88</v>
      </c>
      <c r="F14" s="6">
        <v>735801.86</v>
      </c>
      <c r="G14" s="6">
        <v>947045</v>
      </c>
      <c r="H14" s="6">
        <v>780330.42</v>
      </c>
      <c r="I14" s="6">
        <v>791908.76</v>
      </c>
      <c r="J14" s="6">
        <v>843163.14</v>
      </c>
      <c r="K14" s="6">
        <v>6341290.71</v>
      </c>
    </row>
    <row r="15" spans="1:52" s="7" customFormat="1">
      <c r="A15" s="7">
        <v>4</v>
      </c>
      <c r="B15" s="7" t="s">
        <v>31</v>
      </c>
      <c r="C15" s="9">
        <f>IF(C$10=0," ",ROUND(C14/C$10,3))</f>
        <v>0.41099999999999998</v>
      </c>
      <c r="D15" s="9">
        <f t="shared" ref="D15:K15" si="0">IF(D$10=0," ",ROUND(D14/D$10,3))</f>
        <v>0.372</v>
      </c>
      <c r="E15" s="9">
        <f t="shared" si="0"/>
        <v>0.38100000000000001</v>
      </c>
      <c r="F15" s="9">
        <f t="shared" si="0"/>
        <v>0.38</v>
      </c>
      <c r="G15" s="9">
        <f t="shared" si="0"/>
        <v>0.379</v>
      </c>
      <c r="H15" s="9">
        <f t="shared" si="0"/>
        <v>0.36499999999999999</v>
      </c>
      <c r="I15" s="9">
        <f t="shared" si="0"/>
        <v>0.38800000000000001</v>
      </c>
      <c r="J15" s="9">
        <f t="shared" si="0"/>
        <v>0.41299999999999998</v>
      </c>
      <c r="K15" s="9">
        <f t="shared" si="0"/>
        <v>0.38600000000000001</v>
      </c>
    </row>
    <row r="16" spans="1:52">
      <c r="A16">
        <v>5</v>
      </c>
      <c r="B16" t="s">
        <v>32</v>
      </c>
      <c r="C16" s="6">
        <v>-41906.129999999997</v>
      </c>
      <c r="D16" s="6">
        <v>-39874.28</v>
      </c>
      <c r="E16" s="6">
        <v>-43590.92</v>
      </c>
      <c r="F16" s="6">
        <v>-24605.99</v>
      </c>
      <c r="G16" s="6">
        <v>-27444.09</v>
      </c>
      <c r="H16" s="6">
        <v>-17384.57</v>
      </c>
      <c r="I16" s="6">
        <v>-21892.68</v>
      </c>
      <c r="J16" s="6">
        <v>-27462.85</v>
      </c>
      <c r="K16" s="6">
        <v>-244161.51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-33482.78</v>
      </c>
      <c r="D18" s="6">
        <v>-31476.84</v>
      </c>
      <c r="E18" s="6">
        <v>-34554.22</v>
      </c>
      <c r="F18" s="6">
        <v>-15319.88</v>
      </c>
      <c r="G18" s="6">
        <v>-16427</v>
      </c>
      <c r="H18" s="6">
        <v>-9295.14</v>
      </c>
      <c r="I18" s="6">
        <v>-14164.65</v>
      </c>
      <c r="J18" s="6">
        <v>-19037.27</v>
      </c>
      <c r="K18" s="6">
        <v>-173757.78</v>
      </c>
    </row>
    <row r="19" spans="1:11">
      <c r="A19" t="s">
        <v>35</v>
      </c>
      <c r="B19" t="s">
        <v>36</v>
      </c>
      <c r="C19" s="6">
        <v>-2592.04</v>
      </c>
      <c r="D19" s="6">
        <v>3206.44</v>
      </c>
      <c r="E19" s="6">
        <v>-113048.58</v>
      </c>
      <c r="F19" s="6">
        <v>754.66</v>
      </c>
      <c r="G19" s="6">
        <v>2744.43</v>
      </c>
      <c r="H19" s="6">
        <v>-11091.83</v>
      </c>
      <c r="I19" s="6">
        <v>-21779.4</v>
      </c>
      <c r="J19" s="6">
        <v>982.85</v>
      </c>
      <c r="K19" s="6">
        <v>-140823.47</v>
      </c>
    </row>
    <row r="20" spans="1:11">
      <c r="A20" t="s">
        <v>37</v>
      </c>
      <c r="B20" t="s">
        <v>38</v>
      </c>
      <c r="C20" s="6">
        <v>-926.11</v>
      </c>
      <c r="D20" s="6">
        <v>-824.2</v>
      </c>
      <c r="E20" s="6">
        <v>-66.56</v>
      </c>
      <c r="F20" s="6">
        <v>-2840.72</v>
      </c>
      <c r="G20" s="6">
        <v>-227.84</v>
      </c>
      <c r="H20" s="6">
        <v>-1239.82</v>
      </c>
      <c r="I20" s="6">
        <v>-4308.93</v>
      </c>
      <c r="J20" s="6">
        <v>-114.96</v>
      </c>
      <c r="K20" s="6">
        <v>-10549.14</v>
      </c>
    </row>
    <row r="21" spans="1:11">
      <c r="A21" t="s">
        <v>39</v>
      </c>
      <c r="B21" t="s">
        <v>40</v>
      </c>
      <c r="C21" s="6">
        <v>-15271.47</v>
      </c>
      <c r="D21" s="6">
        <v>-21209.23</v>
      </c>
      <c r="E21" s="6">
        <v>95010.21</v>
      </c>
      <c r="F21" s="6">
        <v>-12401.89</v>
      </c>
      <c r="G21" s="6">
        <v>-15758.88</v>
      </c>
      <c r="H21" s="6">
        <v>-2630.73</v>
      </c>
      <c r="I21" s="6">
        <v>21779.4</v>
      </c>
      <c r="J21" s="6">
        <v>-982.85</v>
      </c>
      <c r="K21" s="6">
        <v>48534.559999999998</v>
      </c>
    </row>
    <row r="22" spans="1:11">
      <c r="A22" t="s">
        <v>41</v>
      </c>
      <c r="B22" t="s">
        <v>42</v>
      </c>
      <c r="C22" s="6">
        <v>-14693.16</v>
      </c>
      <c r="D22" s="6">
        <v>-12649.85</v>
      </c>
      <c r="E22" s="6">
        <v>-16449.29</v>
      </c>
      <c r="F22" s="6">
        <v>-831.93</v>
      </c>
      <c r="G22" s="6">
        <v>-3184.71</v>
      </c>
      <c r="H22" s="6">
        <v>5667.24</v>
      </c>
      <c r="I22" s="6">
        <v>-9855.7199999999993</v>
      </c>
      <c r="J22" s="6">
        <v>-18922.310000000001</v>
      </c>
      <c r="K22" s="6">
        <v>-70919.73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-8423.35</v>
      </c>
      <c r="D26" s="6">
        <v>-8397.44</v>
      </c>
      <c r="E26" s="6">
        <v>-9036.7000000000007</v>
      </c>
      <c r="F26" s="6">
        <v>-9286.11</v>
      </c>
      <c r="G26" s="6">
        <v>-11017.09</v>
      </c>
      <c r="H26" s="6">
        <v>-8089.43</v>
      </c>
      <c r="I26" s="6">
        <v>-7728.03</v>
      </c>
      <c r="J26" s="6">
        <v>-8425.58</v>
      </c>
      <c r="K26" s="6">
        <v>-70403.73</v>
      </c>
    </row>
    <row r="27" spans="1:11">
      <c r="A27" t="s">
        <v>49</v>
      </c>
      <c r="B27" t="s">
        <v>50</v>
      </c>
      <c r="C27" s="6">
        <v>-8423.35</v>
      </c>
      <c r="D27" s="6">
        <v>-8397.44</v>
      </c>
      <c r="E27" s="6">
        <v>-9036.7000000000007</v>
      </c>
      <c r="F27" s="6">
        <v>-9286.11</v>
      </c>
      <c r="G27" s="6">
        <v>-11017.09</v>
      </c>
      <c r="H27" s="6">
        <v>-8089.43</v>
      </c>
      <c r="I27" s="6">
        <v>-7728.03</v>
      </c>
      <c r="J27" s="6">
        <v>-8425.58</v>
      </c>
      <c r="K27" s="6">
        <v>-70403.73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744688.85</v>
      </c>
      <c r="D31" s="8">
        <v>654692.39</v>
      </c>
      <c r="E31" s="8">
        <v>718288.96</v>
      </c>
      <c r="F31" s="8">
        <v>711195.87</v>
      </c>
      <c r="G31" s="8">
        <v>919600.91</v>
      </c>
      <c r="H31" s="8">
        <v>762945.85</v>
      </c>
      <c r="I31" s="8">
        <v>770016.08</v>
      </c>
      <c r="J31" s="8">
        <v>815700.29</v>
      </c>
      <c r="K31" s="8">
        <v>6097129.2000000002</v>
      </c>
    </row>
    <row r="32" spans="1:11" s="7" customFormat="1">
      <c r="A32" s="7">
        <v>11</v>
      </c>
      <c r="B32" s="7" t="s">
        <v>58</v>
      </c>
      <c r="C32" s="8">
        <v>-31950.43</v>
      </c>
      <c r="D32" s="8">
        <v>-34708.720000000001</v>
      </c>
      <c r="E32" s="8">
        <v>-32932.21</v>
      </c>
      <c r="F32" s="8">
        <v>-36472.43</v>
      </c>
      <c r="G32" s="8">
        <v>-42015.39</v>
      </c>
      <c r="H32" s="8">
        <v>-42526.62</v>
      </c>
      <c r="I32" s="8">
        <v>-45883.3</v>
      </c>
      <c r="J32" s="8">
        <v>-41259.78</v>
      </c>
      <c r="K32" s="8">
        <v>-307748.88</v>
      </c>
    </row>
    <row r="33" spans="1:11">
      <c r="A33">
        <v>12</v>
      </c>
      <c r="B33" t="s">
        <v>59</v>
      </c>
      <c r="C33" s="6">
        <v>-306521.95</v>
      </c>
      <c r="D33" s="6">
        <v>-332032.36</v>
      </c>
      <c r="E33" s="6">
        <v>-349796.02</v>
      </c>
      <c r="F33" s="6">
        <v>-318255.99</v>
      </c>
      <c r="G33" s="6">
        <v>-374570.51</v>
      </c>
      <c r="H33" s="6">
        <v>-329697.56</v>
      </c>
      <c r="I33" s="6">
        <v>-330522.7</v>
      </c>
      <c r="J33" s="6">
        <v>-323007.03999999998</v>
      </c>
      <c r="K33" s="6">
        <v>-2664404.13</v>
      </c>
    </row>
    <row r="34" spans="1:11">
      <c r="A34">
        <v>13</v>
      </c>
      <c r="B34" t="s">
        <v>60</v>
      </c>
      <c r="C34" s="6">
        <v>-95426.5</v>
      </c>
      <c r="D34" s="6">
        <v>-111669.61</v>
      </c>
      <c r="E34" s="6">
        <v>-115278.64</v>
      </c>
      <c r="F34" s="6">
        <v>-112358.97</v>
      </c>
      <c r="G34" s="6">
        <v>-131326.81</v>
      </c>
      <c r="H34" s="6">
        <v>-105600.2</v>
      </c>
      <c r="I34" s="6">
        <v>-102416.94</v>
      </c>
      <c r="J34" s="6">
        <v>-107326.62</v>
      </c>
      <c r="K34" s="6">
        <v>-881404.29</v>
      </c>
    </row>
    <row r="35" spans="1:11">
      <c r="A35" t="s">
        <v>61</v>
      </c>
      <c r="B35" t="s">
        <v>62</v>
      </c>
      <c r="C35" s="6">
        <v>-58031</v>
      </c>
      <c r="D35" s="6">
        <v>-64470</v>
      </c>
      <c r="E35" s="6">
        <v>-93551</v>
      </c>
      <c r="F35" s="6">
        <v>-83077</v>
      </c>
      <c r="G35" s="6">
        <v>-77527</v>
      </c>
      <c r="H35" s="6">
        <v>-76930</v>
      </c>
      <c r="I35" s="6">
        <v>-77357</v>
      </c>
      <c r="J35" s="6">
        <v>-81899.5</v>
      </c>
      <c r="K35" s="6">
        <v>-612842.5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-2000</v>
      </c>
      <c r="E37" s="6">
        <v>-2000</v>
      </c>
      <c r="F37" s="6">
        <v>-2000</v>
      </c>
      <c r="G37" s="6">
        <v>-2000</v>
      </c>
      <c r="H37" s="6">
        <v>-6600</v>
      </c>
      <c r="I37" s="6">
        <v>-6800</v>
      </c>
      <c r="J37" s="6">
        <v>-6800</v>
      </c>
      <c r="K37" s="6">
        <v>-30200</v>
      </c>
    </row>
    <row r="38" spans="1:11">
      <c r="A38" t="s">
        <v>67</v>
      </c>
      <c r="B38" t="s">
        <v>68</v>
      </c>
      <c r="C38" s="6">
        <v>-6807.28</v>
      </c>
      <c r="D38" s="6">
        <v>-14513.79</v>
      </c>
      <c r="E38" s="6">
        <v>-6987.82</v>
      </c>
      <c r="F38" s="6">
        <v>-5580.25</v>
      </c>
      <c r="G38" s="6">
        <v>-9269.3799999999992</v>
      </c>
      <c r="H38" s="6">
        <v>-4120.16</v>
      </c>
      <c r="I38" s="6">
        <v>-1493.43</v>
      </c>
      <c r="J38" s="6">
        <v>-4493.1899999999996</v>
      </c>
      <c r="K38" s="6">
        <v>-53265.3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-9011</v>
      </c>
      <c r="D40" s="6">
        <v>-8717</v>
      </c>
      <c r="E40" s="6">
        <v>-12830</v>
      </c>
      <c r="F40" s="6">
        <v>-1727.8</v>
      </c>
      <c r="G40" s="6">
        <v>-19635.8</v>
      </c>
      <c r="H40" s="6">
        <v>-7473.1</v>
      </c>
      <c r="I40" s="6">
        <v>-3218.3</v>
      </c>
      <c r="J40" s="6">
        <v>5700</v>
      </c>
      <c r="K40" s="6">
        <v>-56913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-4285.71</v>
      </c>
      <c r="H41" s="6"/>
      <c r="I41" s="6">
        <v>4285.71</v>
      </c>
      <c r="J41" s="6"/>
      <c r="K41" s="6"/>
    </row>
    <row r="42" spans="1:11">
      <c r="A42" t="s">
        <v>75</v>
      </c>
      <c r="B42" t="s">
        <v>76</v>
      </c>
      <c r="C42" s="6"/>
      <c r="D42" s="6"/>
      <c r="E42" s="6">
        <v>-1455</v>
      </c>
      <c r="F42" s="6">
        <v>-1365</v>
      </c>
      <c r="G42" s="6"/>
      <c r="H42" s="6">
        <v>1010</v>
      </c>
      <c r="I42" s="6"/>
      <c r="J42" s="6"/>
      <c r="K42" s="6">
        <v>-1810</v>
      </c>
    </row>
    <row r="43" spans="1:11">
      <c r="A43" t="s">
        <v>77</v>
      </c>
      <c r="B43" t="s">
        <v>78</v>
      </c>
      <c r="C43" s="6">
        <v>-3326.89</v>
      </c>
      <c r="D43" s="6">
        <v>-1596.49</v>
      </c>
      <c r="E43" s="6">
        <v>-1596.49</v>
      </c>
      <c r="F43" s="6">
        <v>-1696.59</v>
      </c>
      <c r="G43" s="6">
        <v>-1696.59</v>
      </c>
      <c r="H43" s="6">
        <v>-2171.59</v>
      </c>
      <c r="I43" s="6">
        <v>-2171.59</v>
      </c>
      <c r="J43" s="6">
        <v>-2171.59</v>
      </c>
      <c r="K43" s="6">
        <v>-16427.82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-1667</v>
      </c>
      <c r="D45" s="6">
        <v>-1749</v>
      </c>
      <c r="E45" s="6">
        <v>-2575</v>
      </c>
      <c r="F45" s="6">
        <v>-2329</v>
      </c>
      <c r="G45" s="6">
        <v>-2329</v>
      </c>
      <c r="H45" s="6">
        <v>-2232</v>
      </c>
      <c r="I45" s="6">
        <v>-2329</v>
      </c>
      <c r="J45" s="6">
        <v>-2329</v>
      </c>
      <c r="K45" s="6">
        <v>-17539</v>
      </c>
    </row>
    <row r="46" spans="1:11">
      <c r="A46" t="s">
        <v>83</v>
      </c>
      <c r="B46" t="s">
        <v>84</v>
      </c>
      <c r="C46" s="6"/>
      <c r="D46" s="6">
        <v>-4040</v>
      </c>
      <c r="E46" s="6">
        <v>-700</v>
      </c>
      <c r="F46" s="6"/>
      <c r="G46" s="6"/>
      <c r="H46" s="6"/>
      <c r="I46" s="6"/>
      <c r="J46" s="6"/>
      <c r="K46" s="6">
        <v>-4740</v>
      </c>
    </row>
    <row r="47" spans="1:11">
      <c r="A47" t="s">
        <v>85</v>
      </c>
      <c r="B47" t="s">
        <v>86</v>
      </c>
      <c r="C47" s="6">
        <v>-4583.33</v>
      </c>
      <c r="D47" s="6">
        <v>-4583.33</v>
      </c>
      <c r="E47" s="6">
        <v>16416.669999999998</v>
      </c>
      <c r="F47" s="6">
        <v>-4583.33</v>
      </c>
      <c r="G47" s="6">
        <v>-4583.33</v>
      </c>
      <c r="H47" s="6">
        <v>2916.65</v>
      </c>
      <c r="I47" s="6">
        <v>-3333.33</v>
      </c>
      <c r="J47" s="6">
        <v>-3333.34</v>
      </c>
      <c r="K47" s="6">
        <v>-5666.67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-150400</v>
      </c>
      <c r="D49" s="6">
        <v>-150400</v>
      </c>
      <c r="E49" s="6">
        <v>-150400</v>
      </c>
      <c r="F49" s="6">
        <v>-150400</v>
      </c>
      <c r="G49" s="6">
        <v>-150400</v>
      </c>
      <c r="H49" s="6">
        <v>-150400</v>
      </c>
      <c r="I49" s="6">
        <v>-150400</v>
      </c>
      <c r="J49" s="6">
        <v>-150400</v>
      </c>
      <c r="K49" s="6">
        <v>-1203200</v>
      </c>
    </row>
    <row r="50" spans="1:11">
      <c r="A50" t="s">
        <v>90</v>
      </c>
      <c r="B50" t="s">
        <v>91</v>
      </c>
      <c r="C50" s="6">
        <v>-61596</v>
      </c>
      <c r="D50" s="6">
        <v>-61596</v>
      </c>
      <c r="E50" s="6">
        <v>-61596</v>
      </c>
      <c r="F50" s="6">
        <v>-61596</v>
      </c>
      <c r="G50" s="6">
        <v>-61596</v>
      </c>
      <c r="H50" s="6">
        <v>-61596</v>
      </c>
      <c r="I50" s="6">
        <v>-61596</v>
      </c>
      <c r="J50" s="6">
        <v>-61596</v>
      </c>
      <c r="K50" s="6">
        <v>-492768</v>
      </c>
    </row>
    <row r="51" spans="1:11">
      <c r="A51" t="s">
        <v>92</v>
      </c>
      <c r="B51" t="s">
        <v>93</v>
      </c>
      <c r="C51" s="6">
        <v>-80004</v>
      </c>
      <c r="D51" s="6">
        <v>-80004</v>
      </c>
      <c r="E51" s="6">
        <v>-80004</v>
      </c>
      <c r="F51" s="6">
        <v>-80004</v>
      </c>
      <c r="G51" s="6">
        <v>-80004</v>
      </c>
      <c r="H51" s="6">
        <v>-80004</v>
      </c>
      <c r="I51" s="6">
        <v>-80004</v>
      </c>
      <c r="J51" s="6">
        <v>-80004</v>
      </c>
      <c r="K51" s="6">
        <v>-640032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-8800</v>
      </c>
      <c r="D53" s="6">
        <v>-8800</v>
      </c>
      <c r="E53" s="6">
        <v>-8800</v>
      </c>
      <c r="F53" s="6">
        <v>-8800</v>
      </c>
      <c r="G53" s="6">
        <v>-8800</v>
      </c>
      <c r="H53" s="6">
        <v>-8800</v>
      </c>
      <c r="I53" s="6">
        <v>-8800</v>
      </c>
      <c r="J53" s="6">
        <v>-8800</v>
      </c>
      <c r="K53" s="6">
        <v>-70400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-3830.15</v>
      </c>
      <c r="D60" s="6">
        <v>-4554.74</v>
      </c>
      <c r="E60" s="6">
        <v>-3124.02</v>
      </c>
      <c r="F60" s="6">
        <v>-3147.57</v>
      </c>
      <c r="G60" s="6">
        <v>-3211.69</v>
      </c>
      <c r="H60" s="6">
        <v>-4949.59</v>
      </c>
      <c r="I60" s="6">
        <v>-5114.57</v>
      </c>
      <c r="J60" s="6">
        <v>-5257.31</v>
      </c>
      <c r="K60" s="6">
        <v>-33189.64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-378.62</v>
      </c>
      <c r="D62" s="6">
        <v>-293.58</v>
      </c>
      <c r="E62" s="6">
        <v>-284.10000000000002</v>
      </c>
      <c r="F62" s="6">
        <v>-293.58</v>
      </c>
      <c r="G62" s="6">
        <v>-293.58</v>
      </c>
      <c r="H62" s="6">
        <v>-1459.44</v>
      </c>
      <c r="I62" s="6">
        <v>-1508.1</v>
      </c>
      <c r="J62" s="6">
        <v>-1459.44</v>
      </c>
      <c r="K62" s="6">
        <v>-5970.44</v>
      </c>
    </row>
    <row r="63" spans="1:11">
      <c r="A63" t="s">
        <v>115</v>
      </c>
      <c r="B63" t="s">
        <v>116</v>
      </c>
      <c r="C63" s="6">
        <v>-3451.53</v>
      </c>
      <c r="D63" s="6">
        <v>-4261.16</v>
      </c>
      <c r="E63" s="6">
        <v>-2839.92</v>
      </c>
      <c r="F63" s="6">
        <v>-2853.99</v>
      </c>
      <c r="G63" s="6">
        <v>-2918.11</v>
      </c>
      <c r="H63" s="6">
        <v>-3490.15</v>
      </c>
      <c r="I63" s="6">
        <v>-3606.47</v>
      </c>
      <c r="J63" s="6">
        <v>-3797.87</v>
      </c>
      <c r="K63" s="6">
        <v>-27219.200000000001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>
        <v>-56865.3</v>
      </c>
      <c r="D66" s="6">
        <v>-65408.01</v>
      </c>
      <c r="E66" s="6">
        <v>-80993.36</v>
      </c>
      <c r="F66" s="6">
        <v>-52349.45</v>
      </c>
      <c r="G66" s="6">
        <v>-89632.01</v>
      </c>
      <c r="H66" s="6">
        <v>-68747.77</v>
      </c>
      <c r="I66" s="6">
        <v>-72591.19</v>
      </c>
      <c r="J66" s="6">
        <v>-60023.11</v>
      </c>
      <c r="K66" s="6">
        <v>-546610.19999999995</v>
      </c>
    </row>
    <row r="67" spans="1:11">
      <c r="A67">
        <v>18</v>
      </c>
      <c r="B67" t="s">
        <v>122</v>
      </c>
      <c r="C67" s="6">
        <v>-14560</v>
      </c>
      <c r="D67" s="6">
        <v>-14560</v>
      </c>
      <c r="E67" s="6">
        <v>-14560</v>
      </c>
      <c r="F67" s="6">
        <v>-14560</v>
      </c>
      <c r="G67" s="6">
        <v>-14950</v>
      </c>
      <c r="H67" s="6">
        <v>-16560</v>
      </c>
      <c r="I67" s="6">
        <v>-15200</v>
      </c>
      <c r="J67" s="6">
        <v>-14760</v>
      </c>
      <c r="K67" s="6">
        <v>-119710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-5070</v>
      </c>
      <c r="D69" s="6">
        <v>-5070</v>
      </c>
      <c r="E69" s="6">
        <v>-5070</v>
      </c>
      <c r="F69" s="6">
        <v>-5070</v>
      </c>
      <c r="G69" s="6">
        <v>-5460</v>
      </c>
      <c r="H69" s="6">
        <v>-5070</v>
      </c>
      <c r="I69" s="6">
        <v>-5070</v>
      </c>
      <c r="J69" s="6">
        <v>-5070</v>
      </c>
      <c r="K69" s="6">
        <v>-40950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-9490</v>
      </c>
      <c r="I70" s="6">
        <v>-9490</v>
      </c>
      <c r="J70" s="6">
        <v>-9690</v>
      </c>
      <c r="K70" s="6">
        <v>-76120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>
        <v>-640</v>
      </c>
      <c r="J73" s="6"/>
      <c r="K73" s="6">
        <v>-2640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-15038.39</v>
      </c>
      <c r="D76" s="6">
        <v>-16744.78</v>
      </c>
      <c r="E76" s="6">
        <v>-17987.68</v>
      </c>
      <c r="F76" s="6">
        <v>-17013.060000000001</v>
      </c>
      <c r="G76" s="6">
        <v>-15752.53</v>
      </c>
      <c r="H76" s="6">
        <v>-15046.87</v>
      </c>
      <c r="I76" s="6">
        <v>-15984.07</v>
      </c>
      <c r="J76" s="6">
        <v>-15699.6</v>
      </c>
      <c r="K76" s="6">
        <v>-129266.98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-15038.39</v>
      </c>
      <c r="D78" s="6">
        <v>-16744.78</v>
      </c>
      <c r="E78" s="6">
        <v>-17987.68</v>
      </c>
      <c r="F78" s="6">
        <v>-17013.060000000001</v>
      </c>
      <c r="G78" s="6">
        <v>-15752.53</v>
      </c>
      <c r="H78" s="6">
        <v>-15046.87</v>
      </c>
      <c r="I78" s="6">
        <v>-15984.07</v>
      </c>
      <c r="J78" s="6">
        <v>-15699.6</v>
      </c>
      <c r="K78" s="6">
        <v>-129266.98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-18803.009999999998</v>
      </c>
      <c r="E80" s="6">
        <v>-9349.65</v>
      </c>
      <c r="F80" s="6">
        <v>-9516.99</v>
      </c>
      <c r="G80" s="6">
        <v>-12373.28</v>
      </c>
      <c r="H80" s="6">
        <v>-15729.92</v>
      </c>
      <c r="I80" s="6">
        <v>-12773.63</v>
      </c>
      <c r="J80" s="6">
        <v>-11634.51</v>
      </c>
      <c r="K80" s="6">
        <v>-97362.3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-3620</v>
      </c>
      <c r="E82" s="6"/>
      <c r="F82" s="6"/>
      <c r="G82" s="6"/>
      <c r="H82" s="6">
        <v>-7320</v>
      </c>
      <c r="I82" s="6">
        <v>-3940</v>
      </c>
      <c r="J82" s="6"/>
      <c r="K82" s="6">
        <v>-14880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-7933.01</v>
      </c>
      <c r="E86" s="6">
        <v>-4089.82</v>
      </c>
      <c r="F86" s="6">
        <v>-4265.62</v>
      </c>
      <c r="G86" s="6">
        <v>-5116.03</v>
      </c>
      <c r="H86" s="6">
        <v>-3168.55</v>
      </c>
      <c r="I86" s="6">
        <v>-3610.98</v>
      </c>
      <c r="J86" s="6">
        <v>-4344.95</v>
      </c>
      <c r="K86" s="6">
        <v>-34502.46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-4474</v>
      </c>
      <c r="D90" s="6">
        <v>-2880.7</v>
      </c>
      <c r="E90" s="6">
        <v>-3888.12</v>
      </c>
      <c r="F90" s="6">
        <v>-900</v>
      </c>
      <c r="G90" s="6">
        <v>-36690</v>
      </c>
      <c r="H90" s="6">
        <v>-7020</v>
      </c>
      <c r="I90" s="6">
        <v>-13076.08</v>
      </c>
      <c r="J90" s="6">
        <v>-9036.33</v>
      </c>
      <c r="K90" s="6">
        <v>-77965.23</v>
      </c>
    </row>
    <row r="91" spans="1:11">
      <c r="A91" t="s">
        <v>165</v>
      </c>
      <c r="B91" t="s">
        <v>166</v>
      </c>
      <c r="C91" s="6"/>
      <c r="D91" s="6">
        <v>-655.7</v>
      </c>
      <c r="E91" s="6">
        <v>-276.26</v>
      </c>
      <c r="F91" s="6"/>
      <c r="G91" s="6">
        <v>-1780</v>
      </c>
      <c r="H91" s="6"/>
      <c r="I91" s="6">
        <v>-247.08</v>
      </c>
      <c r="J91" s="6">
        <v>-167.57</v>
      </c>
      <c r="K91" s="6">
        <v>-3126.61</v>
      </c>
    </row>
    <row r="92" spans="1:11">
      <c r="A92" t="s">
        <v>167</v>
      </c>
      <c r="B92" t="s">
        <v>168</v>
      </c>
      <c r="C92" s="6">
        <v>-4474</v>
      </c>
      <c r="D92" s="6">
        <v>-2225</v>
      </c>
      <c r="E92" s="6">
        <v>-3611.86</v>
      </c>
      <c r="F92" s="6">
        <v>-900</v>
      </c>
      <c r="G92" s="6">
        <v>-3820</v>
      </c>
      <c r="H92" s="6">
        <v>-3260</v>
      </c>
      <c r="I92" s="6">
        <v>-4389</v>
      </c>
      <c r="J92" s="6">
        <v>-6048.76</v>
      </c>
      <c r="K92" s="6">
        <v>-28728.62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-31090</v>
      </c>
      <c r="H94" s="6">
        <v>-3760</v>
      </c>
      <c r="I94" s="6">
        <v>-8440</v>
      </c>
      <c r="J94" s="6">
        <v>-2820</v>
      </c>
      <c r="K94" s="6">
        <v>-46110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-2519.84</v>
      </c>
      <c r="D101" s="6">
        <v>-2519.84</v>
      </c>
      <c r="E101" s="6">
        <v>-2519.84</v>
      </c>
      <c r="F101" s="6">
        <v>-2519.84</v>
      </c>
      <c r="G101" s="6">
        <v>-2519.84</v>
      </c>
      <c r="H101" s="6">
        <v>-2519.84</v>
      </c>
      <c r="I101" s="6">
        <v>-2519.84</v>
      </c>
      <c r="J101" s="6">
        <v>-2519.84</v>
      </c>
      <c r="K101" s="6">
        <v>-20158.72</v>
      </c>
    </row>
    <row r="102" spans="1:11">
      <c r="A102" t="s">
        <v>185</v>
      </c>
      <c r="B102" t="s">
        <v>186</v>
      </c>
      <c r="C102" s="6">
        <v>-529.96</v>
      </c>
      <c r="D102" s="6">
        <v>-529.96</v>
      </c>
      <c r="E102" s="6">
        <v>-529.96</v>
      </c>
      <c r="F102" s="6">
        <v>-529.96</v>
      </c>
      <c r="G102" s="6">
        <v>-529.96</v>
      </c>
      <c r="H102" s="6">
        <v>-529.96</v>
      </c>
      <c r="I102" s="6">
        <v>-529.96</v>
      </c>
      <c r="J102" s="6">
        <v>-529.96</v>
      </c>
      <c r="K102" s="6">
        <v>-4239.68</v>
      </c>
    </row>
    <row r="103" spans="1:11">
      <c r="A103" t="s">
        <v>187</v>
      </c>
      <c r="B103" t="s">
        <v>188</v>
      </c>
      <c r="C103" s="6">
        <v>-1989.88</v>
      </c>
      <c r="D103" s="6">
        <v>-1989.88</v>
      </c>
      <c r="E103" s="6">
        <v>-1989.88</v>
      </c>
      <c r="F103" s="6">
        <v>-1989.88</v>
      </c>
      <c r="G103" s="6">
        <v>-1989.88</v>
      </c>
      <c r="H103" s="6">
        <v>-1989.88</v>
      </c>
      <c r="I103" s="6">
        <v>-1989.88</v>
      </c>
      <c r="J103" s="6">
        <v>-1989.88</v>
      </c>
      <c r="K103" s="6">
        <v>-15919.04</v>
      </c>
    </row>
    <row r="104" spans="1:11">
      <c r="A104">
        <v>25</v>
      </c>
      <c r="B104" t="s">
        <v>189</v>
      </c>
      <c r="C104" s="6">
        <v>-246.27</v>
      </c>
      <c r="D104" s="6">
        <v>-57.69</v>
      </c>
      <c r="E104" s="6">
        <v>-22555.48</v>
      </c>
      <c r="F104" s="6">
        <v>-198.85</v>
      </c>
      <c r="G104" s="6">
        <v>-15.95</v>
      </c>
      <c r="H104" s="6">
        <v>-863.22</v>
      </c>
      <c r="I104" s="6">
        <v>-1826.19</v>
      </c>
      <c r="J104" s="6">
        <v>-8.0500000000000007</v>
      </c>
      <c r="K104" s="6">
        <v>-25771.7</v>
      </c>
    </row>
    <row r="105" spans="1:11">
      <c r="A105" t="s">
        <v>190</v>
      </c>
      <c r="B105" t="s">
        <v>191</v>
      </c>
      <c r="C105" s="6">
        <v>-246.27</v>
      </c>
      <c r="D105" s="6">
        <v>-57.69</v>
      </c>
      <c r="E105" s="6">
        <v>-22555.48</v>
      </c>
      <c r="F105" s="6">
        <v>-198.85</v>
      </c>
      <c r="G105" s="6">
        <v>-15.95</v>
      </c>
      <c r="H105" s="6">
        <v>-863.22</v>
      </c>
      <c r="I105" s="6">
        <v>-1826.19</v>
      </c>
      <c r="J105" s="6">
        <v>-8.0500000000000007</v>
      </c>
      <c r="K105" s="6">
        <v>-25771.7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-6176.16</v>
      </c>
      <c r="D110" s="6">
        <v>-6360.56</v>
      </c>
      <c r="E110" s="6">
        <v>-6675.88</v>
      </c>
      <c r="F110" s="6">
        <v>-6759.96</v>
      </c>
      <c r="G110" s="6">
        <v>-6427.46</v>
      </c>
      <c r="H110" s="6">
        <v>-6179.98</v>
      </c>
      <c r="I110" s="6">
        <v>-6228.28</v>
      </c>
      <c r="J110" s="6">
        <v>-6364.78</v>
      </c>
      <c r="K110" s="6">
        <v>-51173.06</v>
      </c>
    </row>
    <row r="111" spans="1:11">
      <c r="A111" t="s">
        <v>200</v>
      </c>
      <c r="B111" t="s">
        <v>201</v>
      </c>
      <c r="C111" s="6">
        <v>-776.16</v>
      </c>
      <c r="D111" s="6">
        <v>-960.56</v>
      </c>
      <c r="E111" s="6">
        <v>-1275.8800000000001</v>
      </c>
      <c r="F111" s="6">
        <v>-1359.96</v>
      </c>
      <c r="G111" s="6">
        <v>-1027.46</v>
      </c>
      <c r="H111" s="6">
        <v>-779.98</v>
      </c>
      <c r="I111" s="6">
        <v>-828.28</v>
      </c>
      <c r="J111" s="6">
        <v>-964.78</v>
      </c>
      <c r="K111" s="6">
        <v>-7973.06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-5724.33</v>
      </c>
      <c r="D114" s="6">
        <v>-2606.4299999999998</v>
      </c>
      <c r="E114" s="6">
        <v>-2581.71</v>
      </c>
      <c r="F114" s="6">
        <v>-5.75</v>
      </c>
      <c r="G114" s="6">
        <v>-27.95</v>
      </c>
      <c r="H114" s="6">
        <v>-3952.94</v>
      </c>
      <c r="I114" s="6">
        <v>-4108.1000000000004</v>
      </c>
      <c r="J114" s="6"/>
      <c r="K114" s="6">
        <v>-19007.21</v>
      </c>
    </row>
    <row r="115" spans="1:11">
      <c r="A115" t="s">
        <v>207</v>
      </c>
      <c r="B115" t="s">
        <v>208</v>
      </c>
      <c r="C115" s="6">
        <v>-5724.33</v>
      </c>
      <c r="D115" s="6">
        <v>-2606.4299999999998</v>
      </c>
      <c r="E115" s="6">
        <v>-2582.21</v>
      </c>
      <c r="F115" s="6"/>
      <c r="G115" s="6">
        <v>-27.95</v>
      </c>
      <c r="H115" s="6">
        <v>-3952.94</v>
      </c>
      <c r="I115" s="6">
        <v>-4108.1000000000004</v>
      </c>
      <c r="J115" s="6"/>
      <c r="K115" s="6">
        <v>-19001.96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>
        <v>-5.75</v>
      </c>
      <c r="G117" s="6"/>
      <c r="H117" s="6"/>
      <c r="I117" s="6"/>
      <c r="J117" s="6"/>
      <c r="K117" s="6">
        <v>-5.75</v>
      </c>
    </row>
    <row r="118" spans="1:11">
      <c r="A118" t="s">
        <v>213</v>
      </c>
      <c r="B118" t="s">
        <v>214</v>
      </c>
      <c r="C118" s="6"/>
      <c r="D118" s="6"/>
      <c r="E118" s="6">
        <v>0.5</v>
      </c>
      <c r="F118" s="6"/>
      <c r="G118" s="6"/>
      <c r="H118" s="6"/>
      <c r="I118" s="6"/>
      <c r="J118" s="6"/>
      <c r="K118" s="6">
        <v>0.5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406216.47</v>
      </c>
      <c r="D120" s="8">
        <v>287951.31</v>
      </c>
      <c r="E120" s="8">
        <v>335560.73</v>
      </c>
      <c r="F120" s="8">
        <v>356467.45</v>
      </c>
      <c r="G120" s="8">
        <v>503015.01</v>
      </c>
      <c r="H120" s="8">
        <v>390721.67</v>
      </c>
      <c r="I120" s="8">
        <v>393610.08</v>
      </c>
      <c r="J120" s="8">
        <v>451433.47</v>
      </c>
      <c r="K120" s="8">
        <v>3124976.19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0.21199999999999999</v>
      </c>
      <c r="D121" s="9">
        <f t="shared" ref="D121:K121" si="1">IF(D$10=0," ",ROUND(D120/D$10,3))</f>
        <v>0.154</v>
      </c>
      <c r="E121" s="9">
        <f t="shared" si="1"/>
        <v>0.16800000000000001</v>
      </c>
      <c r="F121" s="9">
        <f t="shared" si="1"/>
        <v>0.184</v>
      </c>
      <c r="G121" s="9">
        <f t="shared" si="1"/>
        <v>0.20100000000000001</v>
      </c>
      <c r="H121" s="9">
        <f t="shared" si="1"/>
        <v>0.183</v>
      </c>
      <c r="I121" s="9">
        <f t="shared" si="1"/>
        <v>0.193</v>
      </c>
      <c r="J121" s="9">
        <f t="shared" si="1"/>
        <v>0.221</v>
      </c>
      <c r="K121" s="9">
        <f t="shared" si="1"/>
        <v>0.19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-115715.05</v>
      </c>
      <c r="D123" s="6">
        <v>-137875.65</v>
      </c>
      <c r="E123" s="6">
        <v>-138430.32</v>
      </c>
      <c r="F123" s="6">
        <v>-131631.99</v>
      </c>
      <c r="G123" s="6">
        <v>-186796.79999999999</v>
      </c>
      <c r="H123" s="6">
        <v>-135767.04999999999</v>
      </c>
      <c r="I123" s="6">
        <v>-136245.37</v>
      </c>
      <c r="J123" s="6">
        <v>-135027.32999999999</v>
      </c>
      <c r="K123" s="6">
        <v>-1117489.56</v>
      </c>
    </row>
    <row r="124" spans="1:11">
      <c r="A124" t="s">
        <v>221</v>
      </c>
      <c r="B124" t="s">
        <v>222</v>
      </c>
      <c r="C124" s="6">
        <v>-95426.5</v>
      </c>
      <c r="D124" s="6">
        <v>-111669.61</v>
      </c>
      <c r="E124" s="6">
        <v>-115278.64</v>
      </c>
      <c r="F124" s="6">
        <v>-112358.97</v>
      </c>
      <c r="G124" s="6">
        <v>-131326.81</v>
      </c>
      <c r="H124" s="6">
        <v>-105600.2</v>
      </c>
      <c r="I124" s="6">
        <v>-102416.94</v>
      </c>
      <c r="J124" s="6">
        <v>-107326.62</v>
      </c>
      <c r="K124" s="6">
        <v>-881404.29</v>
      </c>
    </row>
    <row r="125" spans="1:11">
      <c r="A125" t="s">
        <v>223</v>
      </c>
      <c r="B125" t="s">
        <v>224</v>
      </c>
      <c r="C125" s="6">
        <v>-15038.39</v>
      </c>
      <c r="D125" s="6">
        <v>-16744.78</v>
      </c>
      <c r="E125" s="6">
        <v>-17987.68</v>
      </c>
      <c r="F125" s="6">
        <v>-17013.060000000001</v>
      </c>
      <c r="G125" s="6">
        <v>-15752.53</v>
      </c>
      <c r="H125" s="6">
        <v>-15046.87</v>
      </c>
      <c r="I125" s="6">
        <v>-15984.07</v>
      </c>
      <c r="J125" s="6">
        <v>-15699.6</v>
      </c>
      <c r="K125" s="6">
        <v>-129266.98</v>
      </c>
    </row>
    <row r="126" spans="1:11">
      <c r="A126" t="s">
        <v>225</v>
      </c>
      <c r="B126" t="s">
        <v>226</v>
      </c>
      <c r="C126" s="6"/>
      <c r="D126" s="6">
        <v>-5620</v>
      </c>
      <c r="E126" s="6"/>
      <c r="F126" s="6"/>
      <c r="G126" s="6">
        <v>-2000</v>
      </c>
      <c r="H126" s="6">
        <v>-7320</v>
      </c>
      <c r="I126" s="6">
        <v>-3940</v>
      </c>
      <c r="J126" s="6">
        <v>-2000</v>
      </c>
      <c r="K126" s="6">
        <v>-20880</v>
      </c>
    </row>
    <row r="127" spans="1:11">
      <c r="A127" t="s">
        <v>227</v>
      </c>
      <c r="B127" t="s">
        <v>228</v>
      </c>
      <c r="C127" s="6">
        <v>-4474</v>
      </c>
      <c r="D127" s="6">
        <v>-2880.7</v>
      </c>
      <c r="E127" s="6">
        <v>-3888.12</v>
      </c>
      <c r="F127" s="6">
        <v>-900</v>
      </c>
      <c r="G127" s="6">
        <v>-36690</v>
      </c>
      <c r="H127" s="6">
        <v>-7020</v>
      </c>
      <c r="I127" s="6">
        <v>-13076.08</v>
      </c>
      <c r="J127" s="6">
        <v>-9036.33</v>
      </c>
      <c r="K127" s="6">
        <v>-77965.23</v>
      </c>
    </row>
    <row r="128" spans="1:11">
      <c r="A128" t="s">
        <v>229</v>
      </c>
      <c r="B128" t="s">
        <v>230</v>
      </c>
      <c r="C128">
        <v>-776.16</v>
      </c>
      <c r="D128">
        <v>-960.56</v>
      </c>
      <c r="E128" s="4">
        <v>-1275.8800000000001</v>
      </c>
      <c r="F128" s="4">
        <v>-1359.96</v>
      </c>
      <c r="G128" s="4">
        <v>-1027.46</v>
      </c>
      <c r="H128">
        <v>-779.98</v>
      </c>
      <c r="I128">
        <v>-828.28</v>
      </c>
      <c r="J128">
        <v>-964.78</v>
      </c>
      <c r="K128" s="4">
        <v>-7973.06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3986</v>
      </c>
      <c r="C5" s="11">
        <v>3986</v>
      </c>
      <c r="D5" s="11">
        <v>3986</v>
      </c>
      <c r="E5" s="11">
        <v>3986</v>
      </c>
      <c r="F5" s="11">
        <v>3986</v>
      </c>
      <c r="G5" s="11">
        <v>3986</v>
      </c>
      <c r="H5" s="11">
        <v>3986</v>
      </c>
      <c r="I5" s="11">
        <v>3986</v>
      </c>
      <c r="J5" s="11">
        <v>3986</v>
      </c>
      <c r="K5" s="11">
        <v>3986</v>
      </c>
    </row>
    <row r="6" spans="1:52" s="13" customFormat="1" ht="28.5">
      <c r="A6" s="12" t="s">
        <v>8</v>
      </c>
      <c r="B6" s="13" t="s">
        <v>259</v>
      </c>
      <c r="C6" s="13" t="s">
        <v>259</v>
      </c>
      <c r="D6" s="13" t="s">
        <v>259</v>
      </c>
      <c r="E6" s="13" t="s">
        <v>259</v>
      </c>
      <c r="F6" s="13" t="s">
        <v>259</v>
      </c>
      <c r="G6" s="13" t="s">
        <v>259</v>
      </c>
      <c r="H6" s="13" t="s">
        <v>259</v>
      </c>
      <c r="I6" s="13" t="s">
        <v>259</v>
      </c>
      <c r="J6" s="13" t="s">
        <v>259</v>
      </c>
      <c r="K6" s="13" t="s">
        <v>259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6</v>
      </c>
      <c r="C8" s="11">
        <v>6</v>
      </c>
      <c r="D8" s="11">
        <v>6</v>
      </c>
      <c r="E8" s="11">
        <v>6</v>
      </c>
      <c r="F8" s="11">
        <v>6</v>
      </c>
      <c r="G8" s="11">
        <v>6</v>
      </c>
      <c r="H8" s="11">
        <v>6</v>
      </c>
      <c r="I8" s="11">
        <v>6</v>
      </c>
      <c r="J8" s="11">
        <v>6</v>
      </c>
      <c r="K8" s="11">
        <v>6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6506294.5700000003</v>
      </c>
      <c r="D10" s="8">
        <v>6010604.9500000002</v>
      </c>
      <c r="E10" s="8">
        <v>6811622.29</v>
      </c>
      <c r="F10" s="8">
        <v>6243639.5899999999</v>
      </c>
      <c r="G10" s="8">
        <v>7513824.0800000001</v>
      </c>
      <c r="H10" s="8">
        <v>7650809.5300000003</v>
      </c>
      <c r="I10" s="8">
        <v>6787363.5999999996</v>
      </c>
      <c r="J10" s="8">
        <v>7113164.1299999999</v>
      </c>
      <c r="K10" s="8">
        <v>54637322.740000002</v>
      </c>
    </row>
    <row r="11" spans="1:52">
      <c r="A11" t="s">
        <v>25</v>
      </c>
      <c r="B11" t="s">
        <v>26</v>
      </c>
      <c r="C11" s="6">
        <v>6506294.5700000003</v>
      </c>
      <c r="D11" s="6">
        <v>6010604.9500000002</v>
      </c>
      <c r="E11" s="6">
        <v>6811622.29</v>
      </c>
      <c r="F11" s="6">
        <v>6243639.5899999999</v>
      </c>
      <c r="G11" s="6">
        <v>7513824.0800000001</v>
      </c>
      <c r="H11" s="6">
        <v>7650809.5300000003</v>
      </c>
      <c r="I11" s="6">
        <v>6787363.5999999996</v>
      </c>
      <c r="J11" s="6">
        <v>7113164.1299999999</v>
      </c>
      <c r="K11" s="6">
        <v>54637322.740000002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-4110341.2</v>
      </c>
      <c r="D13" s="6">
        <v>-3795560.15</v>
      </c>
      <c r="E13" s="6">
        <v>-4209451.37</v>
      </c>
      <c r="F13" s="6">
        <v>-3937346.49</v>
      </c>
      <c r="G13" s="6">
        <v>-4787128.2</v>
      </c>
      <c r="H13" s="6">
        <v>-4987083.04</v>
      </c>
      <c r="I13" s="6">
        <v>-4306655.87</v>
      </c>
      <c r="J13" s="6">
        <v>-4449531.62</v>
      </c>
      <c r="K13" s="6">
        <v>-34583097.939999998</v>
      </c>
    </row>
    <row r="14" spans="1:52">
      <c r="A14">
        <v>3</v>
      </c>
      <c r="B14" t="s">
        <v>30</v>
      </c>
      <c r="C14" s="6">
        <v>2395953.37</v>
      </c>
      <c r="D14" s="6">
        <v>2215044.7999999998</v>
      </c>
      <c r="E14" s="6">
        <v>2602170.92</v>
      </c>
      <c r="F14" s="6">
        <v>2306293.1</v>
      </c>
      <c r="G14" s="6">
        <v>2726695.88</v>
      </c>
      <c r="H14" s="6">
        <v>2663726.4900000002</v>
      </c>
      <c r="I14" s="6">
        <v>2480707.73</v>
      </c>
      <c r="J14" s="6">
        <v>2663632.5099999998</v>
      </c>
      <c r="K14" s="6">
        <v>20054224.800000001</v>
      </c>
    </row>
    <row r="15" spans="1:52" s="7" customFormat="1">
      <c r="A15" s="7">
        <v>4</v>
      </c>
      <c r="B15" s="7" t="s">
        <v>31</v>
      </c>
      <c r="C15" s="9">
        <f>IF(C$10=0," ",ROUND(C14/C$10,3))</f>
        <v>0.36799999999999999</v>
      </c>
      <c r="D15" s="9">
        <f t="shared" ref="D15:K15" si="0">IF(D$10=0," ",ROUND(D14/D$10,3))</f>
        <v>0.36899999999999999</v>
      </c>
      <c r="E15" s="9">
        <f t="shared" si="0"/>
        <v>0.38200000000000001</v>
      </c>
      <c r="F15" s="9">
        <f t="shared" si="0"/>
        <v>0.36899999999999999</v>
      </c>
      <c r="G15" s="9">
        <f t="shared" si="0"/>
        <v>0.36299999999999999</v>
      </c>
      <c r="H15" s="9">
        <f t="shared" si="0"/>
        <v>0.34799999999999998</v>
      </c>
      <c r="I15" s="9">
        <f t="shared" si="0"/>
        <v>0.36499999999999999</v>
      </c>
      <c r="J15" s="9">
        <f t="shared" si="0"/>
        <v>0.374</v>
      </c>
      <c r="K15" s="9">
        <f t="shared" si="0"/>
        <v>0.36699999999999999</v>
      </c>
    </row>
    <row r="16" spans="1:52">
      <c r="A16">
        <v>5</v>
      </c>
      <c r="B16" t="s">
        <v>32</v>
      </c>
      <c r="C16" s="6">
        <v>-76200.89</v>
      </c>
      <c r="D16" s="6">
        <v>-75479.22</v>
      </c>
      <c r="E16" s="6">
        <v>-83606.27</v>
      </c>
      <c r="F16" s="6">
        <v>-45538.15</v>
      </c>
      <c r="G16" s="6">
        <v>-47343.88</v>
      </c>
      <c r="H16" s="6">
        <v>-43515.28</v>
      </c>
      <c r="I16" s="6">
        <v>-45328.36</v>
      </c>
      <c r="J16" s="6">
        <v>-49970.81</v>
      </c>
      <c r="K16" s="6">
        <v>-466982.86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-53528.61</v>
      </c>
      <c r="D18" s="6">
        <v>-54113.46</v>
      </c>
      <c r="E18" s="6">
        <v>-62271.16</v>
      </c>
      <c r="F18" s="6">
        <v>-24201.56</v>
      </c>
      <c r="G18" s="6">
        <v>-24968.06</v>
      </c>
      <c r="H18" s="6">
        <v>-14571.9</v>
      </c>
      <c r="I18" s="6">
        <v>-22003.26</v>
      </c>
      <c r="J18" s="6">
        <v>-27774.71</v>
      </c>
      <c r="K18" s="6">
        <v>-283432.71999999997</v>
      </c>
    </row>
    <row r="19" spans="1:11">
      <c r="A19" t="s">
        <v>35</v>
      </c>
      <c r="B19" t="s">
        <v>36</v>
      </c>
      <c r="C19" s="6">
        <v>-2976.05</v>
      </c>
      <c r="D19" s="6">
        <v>-47473.56</v>
      </c>
      <c r="E19" s="6">
        <v>22772.400000000001</v>
      </c>
      <c r="F19" s="6">
        <v>-5175.5</v>
      </c>
      <c r="G19" s="6">
        <v>-122033.64</v>
      </c>
      <c r="H19" s="6">
        <v>-73.61</v>
      </c>
      <c r="I19" s="6">
        <v>-6758.27</v>
      </c>
      <c r="J19" s="6">
        <v>-48454.3</v>
      </c>
      <c r="K19" s="6">
        <v>-210172.53</v>
      </c>
    </row>
    <row r="20" spans="1:11">
      <c r="A20" t="s">
        <v>37</v>
      </c>
      <c r="B20" t="s">
        <v>38</v>
      </c>
      <c r="C20" s="6">
        <v>-2126.73</v>
      </c>
      <c r="D20" s="6">
        <v>-1256.44</v>
      </c>
      <c r="E20" s="6">
        <v>-4754.43</v>
      </c>
      <c r="F20" s="6">
        <v>-0.08</v>
      </c>
      <c r="G20" s="6"/>
      <c r="H20" s="6"/>
      <c r="I20" s="6"/>
      <c r="J20" s="6">
        <v>-1152.51</v>
      </c>
      <c r="K20" s="6">
        <v>-9290.19</v>
      </c>
    </row>
    <row r="21" spans="1:11">
      <c r="A21" t="s">
        <v>39</v>
      </c>
      <c r="B21" t="s">
        <v>40</v>
      </c>
      <c r="C21" s="6">
        <v>-25582.18</v>
      </c>
      <c r="D21" s="6">
        <v>16524.03</v>
      </c>
      <c r="E21" s="6">
        <v>-55279.87</v>
      </c>
      <c r="F21" s="6">
        <v>-13224.19</v>
      </c>
      <c r="G21" s="6">
        <v>102252.45</v>
      </c>
      <c r="H21" s="6">
        <v>-21439.11</v>
      </c>
      <c r="I21" s="6">
        <v>6758.27</v>
      </c>
      <c r="J21" s="6">
        <v>48454.3</v>
      </c>
      <c r="K21" s="6">
        <v>58463.7</v>
      </c>
    </row>
    <row r="22" spans="1:11">
      <c r="A22" t="s">
        <v>41</v>
      </c>
      <c r="B22" t="s">
        <v>42</v>
      </c>
      <c r="C22" s="6">
        <v>-22843.65</v>
      </c>
      <c r="D22" s="6">
        <v>-21907.49</v>
      </c>
      <c r="E22" s="6">
        <v>-25009.26</v>
      </c>
      <c r="F22" s="6">
        <v>-5801.79</v>
      </c>
      <c r="G22" s="6">
        <v>-5186.87</v>
      </c>
      <c r="H22" s="6">
        <v>6940.82</v>
      </c>
      <c r="I22" s="6">
        <v>-22003.26</v>
      </c>
      <c r="J22" s="6">
        <v>-26622.2</v>
      </c>
      <c r="K22" s="6">
        <v>-122433.7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>
        <v>-251.46</v>
      </c>
      <c r="K23" s="6">
        <v>-251.46</v>
      </c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>
        <v>-251.46</v>
      </c>
      <c r="K25" s="6">
        <v>-251.46</v>
      </c>
    </row>
    <row r="26" spans="1:11">
      <c r="A26">
        <v>9</v>
      </c>
      <c r="B26" t="s">
        <v>48</v>
      </c>
      <c r="C26" s="6">
        <v>-22672.28</v>
      </c>
      <c r="D26" s="6">
        <v>-21365.759999999998</v>
      </c>
      <c r="E26" s="6">
        <v>-21335.11</v>
      </c>
      <c r="F26" s="6">
        <v>-21336.59</v>
      </c>
      <c r="G26" s="6">
        <v>-22375.82</v>
      </c>
      <c r="H26" s="6">
        <v>-28943.38</v>
      </c>
      <c r="I26" s="6">
        <v>-23325.1</v>
      </c>
      <c r="J26" s="6">
        <v>-21944.639999999999</v>
      </c>
      <c r="K26" s="6">
        <v>-183298.68</v>
      </c>
    </row>
    <row r="27" spans="1:11">
      <c r="A27" t="s">
        <v>49</v>
      </c>
      <c r="B27" t="s">
        <v>50</v>
      </c>
      <c r="C27" s="6">
        <v>-22672.28</v>
      </c>
      <c r="D27" s="6">
        <v>-21365.759999999998</v>
      </c>
      <c r="E27" s="6">
        <v>-21335.11</v>
      </c>
      <c r="F27" s="6">
        <v>-21336.59</v>
      </c>
      <c r="G27" s="6">
        <v>-22375.82</v>
      </c>
      <c r="H27" s="6">
        <v>-28943.38</v>
      </c>
      <c r="I27" s="6">
        <v>-23325.1</v>
      </c>
      <c r="J27" s="6">
        <v>-21944.639999999999</v>
      </c>
      <c r="K27" s="6">
        <v>-183298.68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2319752.48</v>
      </c>
      <c r="D31" s="8">
        <v>2139565.58</v>
      </c>
      <c r="E31" s="8">
        <v>2518564.65</v>
      </c>
      <c r="F31" s="8">
        <v>2260754.9500000002</v>
      </c>
      <c r="G31" s="8">
        <v>2679352</v>
      </c>
      <c r="H31" s="8">
        <v>2620211.21</v>
      </c>
      <c r="I31" s="8">
        <v>2435379.37</v>
      </c>
      <c r="J31" s="8">
        <v>2613661.7000000002</v>
      </c>
      <c r="K31" s="8">
        <v>19587241.940000001</v>
      </c>
    </row>
    <row r="32" spans="1:11" s="7" customFormat="1">
      <c r="A32" s="7">
        <v>11</v>
      </c>
      <c r="B32" s="7" t="s">
        <v>58</v>
      </c>
      <c r="C32" s="8">
        <v>-63587.5</v>
      </c>
      <c r="D32" s="8">
        <v>-73331.12</v>
      </c>
      <c r="E32" s="8">
        <v>-69389.48</v>
      </c>
      <c r="F32" s="8">
        <v>-69131.070000000007</v>
      </c>
      <c r="G32" s="8">
        <v>-80405.34</v>
      </c>
      <c r="H32" s="8">
        <v>-93491.19</v>
      </c>
      <c r="I32" s="8">
        <v>-90927.17</v>
      </c>
      <c r="J32" s="8">
        <v>-99237.48</v>
      </c>
      <c r="K32" s="8">
        <v>-639500.35</v>
      </c>
    </row>
    <row r="33" spans="1:11">
      <c r="A33">
        <v>12</v>
      </c>
      <c r="B33" t="s">
        <v>59</v>
      </c>
      <c r="C33" s="6">
        <v>-744704.59</v>
      </c>
      <c r="D33" s="6">
        <v>-943814.85</v>
      </c>
      <c r="E33" s="6">
        <v>-845697.77</v>
      </c>
      <c r="F33" s="6">
        <v>-911518.43</v>
      </c>
      <c r="G33" s="6">
        <v>-932443.73</v>
      </c>
      <c r="H33" s="6">
        <v>-790572.13</v>
      </c>
      <c r="I33" s="6">
        <v>-791302.35</v>
      </c>
      <c r="J33" s="6">
        <v>-853995.16</v>
      </c>
      <c r="K33" s="6">
        <v>-6814049.0099999998</v>
      </c>
    </row>
    <row r="34" spans="1:11">
      <c r="A34">
        <v>13</v>
      </c>
      <c r="B34" t="s">
        <v>60</v>
      </c>
      <c r="C34" s="6">
        <v>-231483.82</v>
      </c>
      <c r="D34" s="6">
        <v>-291319.18</v>
      </c>
      <c r="E34" s="6">
        <v>-262857.49</v>
      </c>
      <c r="F34" s="6">
        <v>-295832.38</v>
      </c>
      <c r="G34" s="6">
        <v>-355818.74</v>
      </c>
      <c r="H34" s="6">
        <v>-236717.49</v>
      </c>
      <c r="I34" s="6">
        <v>-254381.74</v>
      </c>
      <c r="J34" s="6">
        <v>-236807.4</v>
      </c>
      <c r="K34" s="6">
        <v>-2165218.2400000002</v>
      </c>
    </row>
    <row r="35" spans="1:11">
      <c r="A35" t="s">
        <v>61</v>
      </c>
      <c r="B35" t="s">
        <v>62</v>
      </c>
      <c r="C35" s="6">
        <v>-151610</v>
      </c>
      <c r="D35" s="6">
        <v>-164322</v>
      </c>
      <c r="E35" s="6">
        <v>-171882</v>
      </c>
      <c r="F35" s="6">
        <v>-177166</v>
      </c>
      <c r="G35" s="6">
        <v>-189526</v>
      </c>
      <c r="H35" s="6">
        <v>-162213</v>
      </c>
      <c r="I35" s="6">
        <v>-166583</v>
      </c>
      <c r="J35" s="6">
        <v>-135554</v>
      </c>
      <c r="K35" s="6">
        <v>-1318856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-23773</v>
      </c>
      <c r="D37" s="6">
        <v>-21493</v>
      </c>
      <c r="E37" s="6">
        <v>-21447</v>
      </c>
      <c r="F37" s="6">
        <v>-27426</v>
      </c>
      <c r="G37" s="6">
        <v>-27800</v>
      </c>
      <c r="H37" s="6">
        <v>-35567</v>
      </c>
      <c r="I37" s="6">
        <v>-32800</v>
      </c>
      <c r="J37" s="6">
        <v>-28553</v>
      </c>
      <c r="K37" s="6">
        <v>-218859</v>
      </c>
    </row>
    <row r="38" spans="1:11">
      <c r="A38" t="s">
        <v>67</v>
      </c>
      <c r="B38" t="s">
        <v>68</v>
      </c>
      <c r="C38" s="6">
        <v>-7717.56</v>
      </c>
      <c r="D38" s="6">
        <v>-17843.53</v>
      </c>
      <c r="E38" s="6">
        <v>-19822.86</v>
      </c>
      <c r="F38" s="6">
        <v>-7909.66</v>
      </c>
      <c r="G38" s="6">
        <v>-10488.53</v>
      </c>
      <c r="H38" s="6">
        <v>-4931.97</v>
      </c>
      <c r="I38" s="6">
        <v>-3785.94</v>
      </c>
      <c r="J38" s="6">
        <v>-9344.2000000000007</v>
      </c>
      <c r="K38" s="6">
        <v>-81844.25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-40667</v>
      </c>
      <c r="F39" s="6">
        <v>-30000</v>
      </c>
      <c r="G39" s="6">
        <v>-30000</v>
      </c>
      <c r="H39" s="6">
        <v>-30000</v>
      </c>
      <c r="I39" s="6">
        <v>-30000</v>
      </c>
      <c r="J39" s="6">
        <v>-24000</v>
      </c>
      <c r="K39" s="6">
        <v>-224667</v>
      </c>
    </row>
    <row r="40" spans="1:11">
      <c r="A40" t="s">
        <v>71</v>
      </c>
      <c r="B40" t="s">
        <v>72</v>
      </c>
      <c r="C40" s="6">
        <v>5840.82</v>
      </c>
      <c r="D40" s="6">
        <v>-43111.42</v>
      </c>
      <c r="E40" s="6">
        <v>-17298.400000000001</v>
      </c>
      <c r="F40" s="6">
        <v>-2548.2399999999998</v>
      </c>
      <c r="G40" s="6">
        <v>-64240.639999999999</v>
      </c>
      <c r="H40" s="6">
        <v>-3787.63</v>
      </c>
      <c r="I40" s="6">
        <v>-27073.38</v>
      </c>
      <c r="J40" s="6">
        <v>-16435.91</v>
      </c>
      <c r="K40" s="6">
        <v>-168654.8</v>
      </c>
    </row>
    <row r="41" spans="1:11">
      <c r="A41" t="s">
        <v>73</v>
      </c>
      <c r="B41" t="s">
        <v>74</v>
      </c>
      <c r="C41" s="6"/>
      <c r="D41" s="6"/>
      <c r="E41" s="6"/>
      <c r="F41" s="6">
        <v>-12000</v>
      </c>
      <c r="G41" s="6">
        <v>-11143.14</v>
      </c>
      <c r="H41" s="6"/>
      <c r="I41" s="6">
        <v>12857.14</v>
      </c>
      <c r="J41" s="6"/>
      <c r="K41" s="6">
        <v>-10286</v>
      </c>
    </row>
    <row r="42" spans="1:11">
      <c r="A42" t="s">
        <v>75</v>
      </c>
      <c r="B42" t="s">
        <v>76</v>
      </c>
      <c r="C42" s="6"/>
      <c r="D42" s="6"/>
      <c r="E42" s="6">
        <v>-6520</v>
      </c>
      <c r="F42" s="6">
        <v>-8930</v>
      </c>
      <c r="G42" s="6"/>
      <c r="H42" s="6">
        <v>2395</v>
      </c>
      <c r="I42" s="6"/>
      <c r="J42" s="6"/>
      <c r="K42" s="6">
        <v>-13055</v>
      </c>
    </row>
    <row r="43" spans="1:11">
      <c r="A43" t="s">
        <v>77</v>
      </c>
      <c r="B43" t="s">
        <v>78</v>
      </c>
      <c r="C43" s="6">
        <v>-8582.75</v>
      </c>
      <c r="D43" s="6">
        <v>-7752.9</v>
      </c>
      <c r="E43" s="6">
        <v>-7752.9</v>
      </c>
      <c r="F43" s="6">
        <v>-6760.15</v>
      </c>
      <c r="G43" s="6">
        <v>-5843.1</v>
      </c>
      <c r="H43" s="6">
        <v>-6531.54</v>
      </c>
      <c r="I43" s="6">
        <v>-5717.23</v>
      </c>
      <c r="J43" s="6">
        <v>-5721.29</v>
      </c>
      <c r="K43" s="6">
        <v>-54661.86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-5283</v>
      </c>
      <c r="D45" s="6">
        <v>-5628</v>
      </c>
      <c r="E45" s="6">
        <v>-5634</v>
      </c>
      <c r="F45" s="6">
        <v>-5869</v>
      </c>
      <c r="G45" s="6">
        <v>-5944</v>
      </c>
      <c r="H45" s="6">
        <v>-5248</v>
      </c>
      <c r="I45" s="6">
        <v>-5446</v>
      </c>
      <c r="J45" s="6">
        <v>-4699</v>
      </c>
      <c r="K45" s="6">
        <v>-43751</v>
      </c>
    </row>
    <row r="46" spans="1:11">
      <c r="A46" t="s">
        <v>83</v>
      </c>
      <c r="B46" t="s">
        <v>84</v>
      </c>
      <c r="C46" s="6">
        <v>-9525</v>
      </c>
      <c r="D46" s="6">
        <v>-335</v>
      </c>
      <c r="E46" s="6"/>
      <c r="F46" s="6">
        <v>-6390</v>
      </c>
      <c r="G46" s="6"/>
      <c r="H46" s="6"/>
      <c r="I46" s="6"/>
      <c r="J46" s="6"/>
      <c r="K46" s="6">
        <v>-16250</v>
      </c>
    </row>
    <row r="47" spans="1:11">
      <c r="A47" t="s">
        <v>85</v>
      </c>
      <c r="B47" t="s">
        <v>86</v>
      </c>
      <c r="C47" s="6">
        <v>-10833.33</v>
      </c>
      <c r="D47" s="6">
        <v>-10833.33</v>
      </c>
      <c r="E47" s="6">
        <v>28166.67</v>
      </c>
      <c r="F47" s="6">
        <v>-10833.33</v>
      </c>
      <c r="G47" s="6">
        <v>-10833.33</v>
      </c>
      <c r="H47" s="6">
        <v>9166.65</v>
      </c>
      <c r="I47" s="6">
        <v>4166.67</v>
      </c>
      <c r="J47" s="6">
        <v>-12500</v>
      </c>
      <c r="K47" s="6">
        <v>-14333.33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-420996.28</v>
      </c>
      <c r="D49" s="6">
        <v>-421466.33</v>
      </c>
      <c r="E49" s="6">
        <v>-421469.67</v>
      </c>
      <c r="F49" s="6">
        <v>-497825.72</v>
      </c>
      <c r="G49" s="6">
        <v>-421456.05</v>
      </c>
      <c r="H49" s="6">
        <v>-421496.91</v>
      </c>
      <c r="I49" s="6">
        <v>-421442.43</v>
      </c>
      <c r="J49" s="6">
        <v>-421442.43</v>
      </c>
      <c r="K49" s="6">
        <v>-3447595.82</v>
      </c>
    </row>
    <row r="50" spans="1:11">
      <c r="A50" t="s">
        <v>90</v>
      </c>
      <c r="B50" t="s">
        <v>91</v>
      </c>
      <c r="C50" s="6">
        <v>-363127.88</v>
      </c>
      <c r="D50" s="6">
        <v>-363127.88</v>
      </c>
      <c r="E50" s="6">
        <v>-363127.88</v>
      </c>
      <c r="F50" s="6">
        <v>-363127.88</v>
      </c>
      <c r="G50" s="6">
        <v>-363127.88</v>
      </c>
      <c r="H50" s="6">
        <v>-363127.88</v>
      </c>
      <c r="I50" s="6">
        <v>-363127.88</v>
      </c>
      <c r="J50" s="6">
        <v>-363127.88</v>
      </c>
      <c r="K50" s="6">
        <v>-2905023.04</v>
      </c>
    </row>
    <row r="51" spans="1:11">
      <c r="A51" t="s">
        <v>92</v>
      </c>
      <c r="B51" t="s">
        <v>93</v>
      </c>
      <c r="C51" s="6">
        <v>-48453.4</v>
      </c>
      <c r="D51" s="6">
        <v>-48453.4</v>
      </c>
      <c r="E51" s="6">
        <v>-48456.74</v>
      </c>
      <c r="F51" s="6">
        <v>-48470.36</v>
      </c>
      <c r="G51" s="6">
        <v>-48443.12</v>
      </c>
      <c r="H51" s="6">
        <v>-48483.98</v>
      </c>
      <c r="I51" s="6">
        <v>-48429.5</v>
      </c>
      <c r="J51" s="6">
        <v>-48429.5</v>
      </c>
      <c r="K51" s="6">
        <v>-387620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-9415</v>
      </c>
      <c r="D53" s="6">
        <v>-9885.0499999999993</v>
      </c>
      <c r="E53" s="6">
        <v>-9885.0499999999993</v>
      </c>
      <c r="F53" s="6">
        <v>-86227.48</v>
      </c>
      <c r="G53" s="6">
        <v>-9885.0499999999993</v>
      </c>
      <c r="H53" s="6">
        <v>-9885.0499999999993</v>
      </c>
      <c r="I53" s="6">
        <v>-9885.0499999999993</v>
      </c>
      <c r="J53" s="6">
        <v>-9885.0499999999993</v>
      </c>
      <c r="K53" s="6">
        <v>-154952.78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-10598.87</v>
      </c>
      <c r="D60" s="6">
        <v>-14074.25</v>
      </c>
      <c r="E60" s="6">
        <v>-25604.3</v>
      </c>
      <c r="F60" s="6">
        <v>-33075.129999999997</v>
      </c>
      <c r="G60" s="6">
        <v>-35107.46</v>
      </c>
      <c r="H60" s="6">
        <v>-34044.69</v>
      </c>
      <c r="I60" s="6">
        <v>-35266.089999999997</v>
      </c>
      <c r="J60" s="6">
        <v>-34128.53</v>
      </c>
      <c r="K60" s="6">
        <v>-221899.32</v>
      </c>
    </row>
    <row r="61" spans="1:11">
      <c r="A61" t="s">
        <v>111</v>
      </c>
      <c r="B61" t="s">
        <v>112</v>
      </c>
      <c r="C61" s="6"/>
      <c r="D61" s="6"/>
      <c r="E61" s="6">
        <v>-10650.23</v>
      </c>
      <c r="F61" s="6">
        <v>-15363.92</v>
      </c>
      <c r="G61" s="6">
        <v>-15483.01</v>
      </c>
      <c r="H61" s="6">
        <v>-14983.56</v>
      </c>
      <c r="I61" s="6">
        <v>-15483.01</v>
      </c>
      <c r="J61" s="6">
        <v>-14983.56</v>
      </c>
      <c r="K61" s="6">
        <v>-86947.29</v>
      </c>
    </row>
    <row r="62" spans="1:11">
      <c r="A62" t="s">
        <v>113</v>
      </c>
      <c r="B62" t="s">
        <v>114</v>
      </c>
      <c r="C62" s="6">
        <v>-3962.32</v>
      </c>
      <c r="D62" s="6">
        <v>-4003.1</v>
      </c>
      <c r="E62" s="6">
        <v>-4013.77</v>
      </c>
      <c r="F62" s="6">
        <v>-4151.8100000000004</v>
      </c>
      <c r="G62" s="6">
        <v>-4151.8100000000004</v>
      </c>
      <c r="H62" s="6">
        <v>-4017.88</v>
      </c>
      <c r="I62" s="6">
        <v>-4143.32</v>
      </c>
      <c r="J62" s="6">
        <v>-4009.66</v>
      </c>
      <c r="K62" s="6">
        <v>-32453.67</v>
      </c>
    </row>
    <row r="63" spans="1:11">
      <c r="A63" t="s">
        <v>115</v>
      </c>
      <c r="B63" t="s">
        <v>116</v>
      </c>
      <c r="C63" s="6">
        <v>-5787.26</v>
      </c>
      <c r="D63" s="6">
        <v>-9193.56</v>
      </c>
      <c r="E63" s="6">
        <v>-10091.01</v>
      </c>
      <c r="F63" s="6">
        <v>-12681.81</v>
      </c>
      <c r="G63" s="6">
        <v>-14573.14</v>
      </c>
      <c r="H63" s="6">
        <v>-14172.75</v>
      </c>
      <c r="I63" s="6">
        <v>-14740.26</v>
      </c>
      <c r="J63" s="6">
        <v>-14264.81</v>
      </c>
      <c r="K63" s="6">
        <v>-95504.6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-849.29</v>
      </c>
      <c r="D65" s="6">
        <v>-877.59</v>
      </c>
      <c r="E65" s="6">
        <v>-849.29</v>
      </c>
      <c r="F65" s="6">
        <v>-877.59</v>
      </c>
      <c r="G65" s="6">
        <v>-899.5</v>
      </c>
      <c r="H65" s="6">
        <v>-870.5</v>
      </c>
      <c r="I65" s="6">
        <v>-899.5</v>
      </c>
      <c r="J65" s="6">
        <v>-870.5</v>
      </c>
      <c r="K65" s="6">
        <v>-6993.76</v>
      </c>
    </row>
    <row r="66" spans="1:11">
      <c r="A66">
        <v>17</v>
      </c>
      <c r="B66" t="s">
        <v>121</v>
      </c>
      <c r="C66" s="6">
        <v>-81625.62</v>
      </c>
      <c r="D66" s="6">
        <v>-216955.09</v>
      </c>
      <c r="E66" s="6">
        <v>-135766.31</v>
      </c>
      <c r="F66" s="6">
        <v>-84785.2</v>
      </c>
      <c r="G66" s="6">
        <v>-120061.48</v>
      </c>
      <c r="H66" s="6">
        <v>-98313.04</v>
      </c>
      <c r="I66" s="6">
        <v>-80212.09</v>
      </c>
      <c r="J66" s="6">
        <v>-161616.79999999999</v>
      </c>
      <c r="K66" s="6">
        <v>-979335.63</v>
      </c>
    </row>
    <row r="67" spans="1:11">
      <c r="A67">
        <v>18</v>
      </c>
      <c r="B67" t="s">
        <v>122</v>
      </c>
      <c r="C67" s="6">
        <v>-28840</v>
      </c>
      <c r="D67" s="6">
        <v>-29666</v>
      </c>
      <c r="E67" s="6">
        <v>-29114</v>
      </c>
      <c r="F67" s="6">
        <v>-32060.04</v>
      </c>
      <c r="G67" s="6">
        <v>-29230</v>
      </c>
      <c r="H67" s="6">
        <v>-32465</v>
      </c>
      <c r="I67" s="6">
        <v>-30468</v>
      </c>
      <c r="J67" s="6">
        <v>-28964</v>
      </c>
      <c r="K67" s="6">
        <v>-240807.04000000001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-11700</v>
      </c>
      <c r="D69" s="6">
        <v>-12090</v>
      </c>
      <c r="E69" s="6">
        <v>-11700</v>
      </c>
      <c r="F69" s="6">
        <v>-12090</v>
      </c>
      <c r="G69" s="6">
        <v>-12090</v>
      </c>
      <c r="H69" s="6">
        <v>-11700</v>
      </c>
      <c r="I69" s="6">
        <v>-12090</v>
      </c>
      <c r="J69" s="6">
        <v>-11700</v>
      </c>
      <c r="K69" s="6">
        <v>-95160</v>
      </c>
    </row>
    <row r="70" spans="1:11">
      <c r="A70" t="s">
        <v>127</v>
      </c>
      <c r="B70" t="s">
        <v>128</v>
      </c>
      <c r="C70" s="6">
        <v>-17140</v>
      </c>
      <c r="D70" s="6">
        <v>-17140</v>
      </c>
      <c r="E70" s="6">
        <v>-17140</v>
      </c>
      <c r="F70" s="6">
        <v>-18889.990000000002</v>
      </c>
      <c r="G70" s="6">
        <v>-17140</v>
      </c>
      <c r="H70" s="6">
        <v>-18765</v>
      </c>
      <c r="I70" s="6">
        <v>-17140</v>
      </c>
      <c r="J70" s="6">
        <v>-17140</v>
      </c>
      <c r="K70" s="6">
        <v>-140494.99</v>
      </c>
    </row>
    <row r="71" spans="1:11">
      <c r="A71" t="s">
        <v>129</v>
      </c>
      <c r="B71" t="s">
        <v>130</v>
      </c>
      <c r="C71" s="6"/>
      <c r="D71" s="6">
        <v>-436</v>
      </c>
      <c r="E71" s="6">
        <v>-274</v>
      </c>
      <c r="F71" s="6">
        <v>-1080.05</v>
      </c>
      <c r="G71" s="6"/>
      <c r="H71" s="6"/>
      <c r="I71" s="6">
        <v>-498</v>
      </c>
      <c r="J71" s="6">
        <v>-124</v>
      </c>
      <c r="K71" s="6">
        <v>-2412.0500000000002</v>
      </c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>
        <v>-740</v>
      </c>
      <c r="J73" s="6"/>
      <c r="K73" s="6">
        <v>-2740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-21536.44</v>
      </c>
      <c r="D76" s="6">
        <v>-23340.63</v>
      </c>
      <c r="E76" s="6">
        <v>-21289.14</v>
      </c>
      <c r="F76" s="6">
        <v>-21542.73</v>
      </c>
      <c r="G76" s="6">
        <v>-15206.67</v>
      </c>
      <c r="H76" s="6">
        <v>-25690.71</v>
      </c>
      <c r="I76" s="6">
        <v>-7215.46</v>
      </c>
      <c r="J76" s="6">
        <v>-19056.16</v>
      </c>
      <c r="K76" s="6">
        <v>-154877.94</v>
      </c>
    </row>
    <row r="77" spans="1:11">
      <c r="A77" t="s">
        <v>140</v>
      </c>
      <c r="B77" t="s">
        <v>141</v>
      </c>
      <c r="C77" s="6">
        <v>-43.73</v>
      </c>
      <c r="D77" s="6">
        <v>-43.73</v>
      </c>
      <c r="E77" s="6">
        <v>-44.16</v>
      </c>
      <c r="F77" s="6">
        <v>-66.239999999999995</v>
      </c>
      <c r="G77" s="6">
        <v>-22.08</v>
      </c>
      <c r="H77" s="6">
        <v>-88.32</v>
      </c>
      <c r="I77" s="6"/>
      <c r="J77" s="6"/>
      <c r="K77" s="6">
        <v>-308.26</v>
      </c>
    </row>
    <row r="78" spans="1:11">
      <c r="A78" t="s">
        <v>142</v>
      </c>
      <c r="B78" t="s">
        <v>143</v>
      </c>
      <c r="C78" s="6">
        <v>-21492.71</v>
      </c>
      <c r="D78" s="6">
        <v>-23296.9</v>
      </c>
      <c r="E78" s="6">
        <v>-21244.98</v>
      </c>
      <c r="F78" s="6">
        <v>-21241.91</v>
      </c>
      <c r="G78" s="6">
        <v>-15184.59</v>
      </c>
      <c r="H78" s="6">
        <v>-25602.39</v>
      </c>
      <c r="I78" s="6">
        <v>-7215.46</v>
      </c>
      <c r="J78" s="6">
        <v>-19056.16</v>
      </c>
      <c r="K78" s="6">
        <v>-154335.1</v>
      </c>
    </row>
    <row r="79" spans="1:11">
      <c r="A79" t="s">
        <v>144</v>
      </c>
      <c r="B79" t="s">
        <v>145</v>
      </c>
      <c r="C79" s="6"/>
      <c r="D79" s="6"/>
      <c r="E79" s="6"/>
      <c r="F79" s="6">
        <v>-234.58</v>
      </c>
      <c r="G79" s="6"/>
      <c r="H79" s="6"/>
      <c r="I79" s="6"/>
      <c r="J79" s="6"/>
      <c r="K79" s="6">
        <v>-234.58</v>
      </c>
    </row>
    <row r="80" spans="1:11">
      <c r="A80">
        <v>20</v>
      </c>
      <c r="B80" t="s">
        <v>146</v>
      </c>
      <c r="C80" s="6">
        <v>-6715.94</v>
      </c>
      <c r="D80" s="6">
        <v>-29172.19</v>
      </c>
      <c r="E80" s="6">
        <v>-24571.72</v>
      </c>
      <c r="F80" s="6">
        <v>-12773.48</v>
      </c>
      <c r="G80" s="6">
        <v>-12820.29</v>
      </c>
      <c r="H80" s="6">
        <v>-8885.93</v>
      </c>
      <c r="I80" s="6">
        <v>-9151.49</v>
      </c>
      <c r="J80" s="6">
        <v>-24640.9</v>
      </c>
      <c r="K80" s="6">
        <v>-128731.94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-4210</v>
      </c>
      <c r="E82" s="6">
        <v>-14150</v>
      </c>
      <c r="F82" s="6">
        <v>-2410.2800000000002</v>
      </c>
      <c r="G82" s="6"/>
      <c r="H82" s="6">
        <v>-600</v>
      </c>
      <c r="I82" s="6"/>
      <c r="J82" s="6">
        <v>-11820</v>
      </c>
      <c r="K82" s="6">
        <v>-33190.28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-1508.13</v>
      </c>
      <c r="D86" s="6">
        <v>-17712.189999999999</v>
      </c>
      <c r="E86" s="6">
        <v>-5161.8900000000003</v>
      </c>
      <c r="F86" s="6">
        <v>-5111.83</v>
      </c>
      <c r="G86" s="6">
        <v>-5563.04</v>
      </c>
      <c r="H86" s="6">
        <v>-3044.56</v>
      </c>
      <c r="I86" s="6">
        <v>-3928.84</v>
      </c>
      <c r="J86" s="6">
        <v>-5531.34</v>
      </c>
      <c r="K86" s="6">
        <v>-47561.82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-10138.799999999999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-10138.799999999999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-6778</v>
      </c>
      <c r="D90" s="6">
        <v>-116526.47</v>
      </c>
      <c r="E90" s="6">
        <v>-41473.25</v>
      </c>
      <c r="F90" s="6">
        <v>-4197.2299999999996</v>
      </c>
      <c r="G90" s="6">
        <v>-12100</v>
      </c>
      <c r="H90" s="6">
        <v>-16292.7</v>
      </c>
      <c r="I90" s="6">
        <v>-12005.23</v>
      </c>
      <c r="J90" s="6">
        <v>-21441.29</v>
      </c>
      <c r="K90" s="6">
        <v>-230814.17</v>
      </c>
    </row>
    <row r="91" spans="1:11">
      <c r="A91" t="s">
        <v>165</v>
      </c>
      <c r="B91" t="s">
        <v>166</v>
      </c>
      <c r="C91" s="6">
        <v>396</v>
      </c>
      <c r="D91" s="6">
        <v>-1485.06</v>
      </c>
      <c r="E91" s="6">
        <v>-1390.81</v>
      </c>
      <c r="F91" s="6">
        <v>-1157.81</v>
      </c>
      <c r="G91" s="6"/>
      <c r="H91" s="6">
        <v>-867.7</v>
      </c>
      <c r="I91" s="6">
        <v>-1809.36</v>
      </c>
      <c r="J91" s="6">
        <v>-843.93</v>
      </c>
      <c r="K91" s="6">
        <v>-7158.67</v>
      </c>
    </row>
    <row r="92" spans="1:11">
      <c r="A92" t="s">
        <v>167</v>
      </c>
      <c r="B92" t="s">
        <v>168</v>
      </c>
      <c r="C92" s="6">
        <v>-7034</v>
      </c>
      <c r="D92" s="6">
        <v>-5386.41</v>
      </c>
      <c r="E92" s="6">
        <v>-12240.01</v>
      </c>
      <c r="F92" s="6">
        <v>-2435.6799999999998</v>
      </c>
      <c r="G92" s="6">
        <v>-8460</v>
      </c>
      <c r="H92" s="6">
        <v>-9725</v>
      </c>
      <c r="I92" s="6">
        <v>-10135.870000000001</v>
      </c>
      <c r="J92" s="6">
        <v>-17777.36</v>
      </c>
      <c r="K92" s="6">
        <v>-73194.33</v>
      </c>
    </row>
    <row r="93" spans="1:11">
      <c r="A93" t="s">
        <v>169</v>
      </c>
      <c r="B93" t="s">
        <v>170</v>
      </c>
      <c r="C93" s="6"/>
      <c r="D93" s="6"/>
      <c r="E93" s="6">
        <v>-122.43</v>
      </c>
      <c r="F93" s="6">
        <v>-603.74</v>
      </c>
      <c r="G93" s="6"/>
      <c r="H93" s="6"/>
      <c r="I93" s="6"/>
      <c r="J93" s="6"/>
      <c r="K93" s="6">
        <v>-726.17</v>
      </c>
    </row>
    <row r="94" spans="1:11">
      <c r="A94" t="s">
        <v>171</v>
      </c>
      <c r="B94" t="s">
        <v>172</v>
      </c>
      <c r="C94" s="6">
        <v>-140</v>
      </c>
      <c r="D94" s="6">
        <v>-109655</v>
      </c>
      <c r="E94" s="6">
        <v>-27720</v>
      </c>
      <c r="F94" s="6"/>
      <c r="G94" s="6">
        <v>-3640</v>
      </c>
      <c r="H94" s="6">
        <v>-5700</v>
      </c>
      <c r="I94" s="6">
        <v>-60</v>
      </c>
      <c r="J94" s="6">
        <v>-2820</v>
      </c>
      <c r="K94" s="6">
        <v>-149735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>
        <v>-170</v>
      </c>
      <c r="G96" s="6"/>
      <c r="H96" s="6"/>
      <c r="I96" s="6"/>
      <c r="J96" s="6">
        <v>-68</v>
      </c>
      <c r="K96" s="6">
        <v>-238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>
        <v>-170</v>
      </c>
      <c r="G98" s="6"/>
      <c r="H98" s="6"/>
      <c r="I98" s="6"/>
      <c r="J98" s="6">
        <v>-68</v>
      </c>
      <c r="K98" s="6">
        <v>-238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-5925.25</v>
      </c>
      <c r="D101" s="6">
        <v>-5925.25</v>
      </c>
      <c r="E101" s="6">
        <v>-5925.25</v>
      </c>
      <c r="F101" s="6">
        <v>-5925.25</v>
      </c>
      <c r="G101" s="6">
        <v>-5925.25</v>
      </c>
      <c r="H101" s="6">
        <v>-5925.25</v>
      </c>
      <c r="I101" s="6">
        <v>-5925.25</v>
      </c>
      <c r="J101" s="6">
        <v>-5925.25</v>
      </c>
      <c r="K101" s="6">
        <v>-47402</v>
      </c>
    </row>
    <row r="102" spans="1:11">
      <c r="A102" t="s">
        <v>185</v>
      </c>
      <c r="B102" t="s">
        <v>186</v>
      </c>
      <c r="C102" s="6">
        <v>-788.52</v>
      </c>
      <c r="D102" s="6">
        <v>-788.52</v>
      </c>
      <c r="E102" s="6">
        <v>-788.52</v>
      </c>
      <c r="F102" s="6">
        <v>-788.52</v>
      </c>
      <c r="G102" s="6">
        <v>-788.52</v>
      </c>
      <c r="H102" s="6">
        <v>-788.52</v>
      </c>
      <c r="I102" s="6">
        <v>-788.52</v>
      </c>
      <c r="J102" s="6">
        <v>-788.52</v>
      </c>
      <c r="K102" s="6">
        <v>-6308.16</v>
      </c>
    </row>
    <row r="103" spans="1:11">
      <c r="A103" t="s">
        <v>187</v>
      </c>
      <c r="B103" t="s">
        <v>188</v>
      </c>
      <c r="C103" s="6">
        <v>-5136.7299999999996</v>
      </c>
      <c r="D103" s="6">
        <v>-5136.7299999999996</v>
      </c>
      <c r="E103" s="6">
        <v>-5136.7299999999996</v>
      </c>
      <c r="F103" s="6">
        <v>-5136.7299999999996</v>
      </c>
      <c r="G103" s="6">
        <v>-5136.7299999999996</v>
      </c>
      <c r="H103" s="6">
        <v>-5136.7299999999996</v>
      </c>
      <c r="I103" s="6">
        <v>-5136.7299999999996</v>
      </c>
      <c r="J103" s="6">
        <v>-5136.7299999999996</v>
      </c>
      <c r="K103" s="6">
        <v>-41093.839999999997</v>
      </c>
    </row>
    <row r="104" spans="1:11">
      <c r="A104">
        <v>25</v>
      </c>
      <c r="B104" t="s">
        <v>189</v>
      </c>
      <c r="C104" s="6">
        <v>-357.19</v>
      </c>
      <c r="D104" s="6">
        <v>-3730.45</v>
      </c>
      <c r="E104" s="6">
        <v>-332.81</v>
      </c>
      <c r="F104" s="6">
        <v>-362.3</v>
      </c>
      <c r="G104" s="6">
        <v>-36312.36</v>
      </c>
      <c r="H104" s="6">
        <v>-5.15</v>
      </c>
      <c r="I104" s="6">
        <v>-473.08</v>
      </c>
      <c r="J104" s="6">
        <v>-53024.46</v>
      </c>
      <c r="K104" s="6">
        <v>-94597.8</v>
      </c>
    </row>
    <row r="105" spans="1:11">
      <c r="A105" t="s">
        <v>190</v>
      </c>
      <c r="B105" t="s">
        <v>191</v>
      </c>
      <c r="C105" s="6">
        <v>-357.19</v>
      </c>
      <c r="D105" s="6">
        <v>-3730.45</v>
      </c>
      <c r="E105" s="6">
        <v>-332.81</v>
      </c>
      <c r="F105" s="6">
        <v>-362.3</v>
      </c>
      <c r="G105" s="6">
        <v>-36312.36</v>
      </c>
      <c r="H105" s="6">
        <v>-5.15</v>
      </c>
      <c r="I105" s="6">
        <v>-473.08</v>
      </c>
      <c r="J105" s="6">
        <v>-53024.46</v>
      </c>
      <c r="K105" s="6">
        <v>-94597.8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-8042.92</v>
      </c>
      <c r="D110" s="6">
        <v>-6181.78</v>
      </c>
      <c r="E110" s="6">
        <v>-6433.92</v>
      </c>
      <c r="F110" s="6">
        <v>-6337.32</v>
      </c>
      <c r="G110" s="6">
        <v>-6957.74</v>
      </c>
      <c r="H110" s="6">
        <v>-7010.56</v>
      </c>
      <c r="I110" s="6">
        <v>-7236.12</v>
      </c>
      <c r="J110" s="6">
        <v>-6487.32</v>
      </c>
      <c r="K110" s="6">
        <v>-54687.68</v>
      </c>
    </row>
    <row r="111" spans="1:11">
      <c r="A111" t="s">
        <v>200</v>
      </c>
      <c r="B111" t="s">
        <v>201</v>
      </c>
      <c r="C111" s="6">
        <v>-2642.92</v>
      </c>
      <c r="D111" s="6">
        <v>-781.78</v>
      </c>
      <c r="E111" s="6">
        <v>-1033.92</v>
      </c>
      <c r="F111" s="6">
        <v>-937.32</v>
      </c>
      <c r="G111" s="6">
        <v>-1557.74</v>
      </c>
      <c r="H111" s="6">
        <v>-1610.56</v>
      </c>
      <c r="I111" s="6">
        <v>-1836.12</v>
      </c>
      <c r="J111" s="6">
        <v>-1087.32</v>
      </c>
      <c r="K111" s="6">
        <v>-11487.68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-2484.88</v>
      </c>
      <c r="D114" s="6">
        <v>-1537.32</v>
      </c>
      <c r="E114" s="6">
        <v>-5255.69</v>
      </c>
      <c r="F114" s="6">
        <v>-0.1</v>
      </c>
      <c r="G114" s="6">
        <v>-88.04</v>
      </c>
      <c r="H114" s="6">
        <v>-0.01</v>
      </c>
      <c r="I114" s="6">
        <v>-5664.8</v>
      </c>
      <c r="J114" s="6">
        <v>-2009.42</v>
      </c>
      <c r="K114" s="6">
        <v>-17040.259999999998</v>
      </c>
    </row>
    <row r="115" spans="1:11">
      <c r="A115" t="s">
        <v>207</v>
      </c>
      <c r="B115" t="s">
        <v>208</v>
      </c>
      <c r="C115" s="6">
        <v>-2484.88</v>
      </c>
      <c r="D115" s="6">
        <v>-1536.59</v>
      </c>
      <c r="E115" s="6">
        <v>-5255.62</v>
      </c>
      <c r="F115" s="6"/>
      <c r="G115" s="6">
        <v>-88.04</v>
      </c>
      <c r="H115" s="6">
        <v>-0.01</v>
      </c>
      <c r="I115" s="6">
        <v>-5664.91</v>
      </c>
      <c r="J115" s="6">
        <v>-2009.1</v>
      </c>
      <c r="K115" s="6">
        <v>-17039.150000000001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>
        <v>-0.5</v>
      </c>
      <c r="E118" s="6"/>
      <c r="F118" s="6"/>
      <c r="G118" s="6"/>
      <c r="H118" s="6"/>
      <c r="I118" s="6"/>
      <c r="J118" s="6">
        <v>-0.5</v>
      </c>
      <c r="K118" s="6">
        <v>-1</v>
      </c>
    </row>
    <row r="119" spans="1:11">
      <c r="A119" t="s">
        <v>215</v>
      </c>
      <c r="B119" t="s">
        <v>216</v>
      </c>
      <c r="C119" s="6"/>
      <c r="D119" s="6">
        <v>-0.23</v>
      </c>
      <c r="E119" s="6">
        <v>-7.0000000000000007E-2</v>
      </c>
      <c r="F119" s="6">
        <v>-0.1</v>
      </c>
      <c r="G119" s="6"/>
      <c r="H119" s="6"/>
      <c r="I119" s="6">
        <v>0.11</v>
      </c>
      <c r="J119" s="6">
        <v>0.18</v>
      </c>
      <c r="K119" s="6">
        <v>-0.11</v>
      </c>
    </row>
    <row r="120" spans="1:11" s="7" customFormat="1">
      <c r="A120" s="7">
        <v>29</v>
      </c>
      <c r="B120" s="7" t="s">
        <v>217</v>
      </c>
      <c r="C120" s="8">
        <v>1511460.39</v>
      </c>
      <c r="D120" s="8">
        <v>1122419.6100000001</v>
      </c>
      <c r="E120" s="8">
        <v>1603477.4</v>
      </c>
      <c r="F120" s="8">
        <v>1280105.45</v>
      </c>
      <c r="G120" s="8">
        <v>1666502.93</v>
      </c>
      <c r="H120" s="8">
        <v>1736147.89</v>
      </c>
      <c r="I120" s="8">
        <v>1553149.85</v>
      </c>
      <c r="J120" s="8">
        <v>1660429.06</v>
      </c>
      <c r="K120" s="8">
        <v>12133692.58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0.23200000000000001</v>
      </c>
      <c r="D121" s="9">
        <f t="shared" ref="D121:K121" si="1">IF(D$10=0," ",ROUND(D120/D$10,3))</f>
        <v>0.187</v>
      </c>
      <c r="E121" s="9">
        <f t="shared" si="1"/>
        <v>0.23499999999999999</v>
      </c>
      <c r="F121" s="9">
        <f t="shared" si="1"/>
        <v>0.20499999999999999</v>
      </c>
      <c r="G121" s="9">
        <f t="shared" si="1"/>
        <v>0.222</v>
      </c>
      <c r="H121" s="9">
        <f t="shared" si="1"/>
        <v>0.22700000000000001</v>
      </c>
      <c r="I121" s="9">
        <f t="shared" si="1"/>
        <v>0.22900000000000001</v>
      </c>
      <c r="J121" s="9">
        <f t="shared" si="1"/>
        <v>0.23300000000000001</v>
      </c>
      <c r="K121" s="9">
        <f t="shared" si="1"/>
        <v>0.222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-262441.18</v>
      </c>
      <c r="D123" s="6">
        <v>-438178.06</v>
      </c>
      <c r="E123" s="6">
        <v>-340803.8</v>
      </c>
      <c r="F123" s="6">
        <v>-324919.94</v>
      </c>
      <c r="G123" s="6">
        <v>-386683.15</v>
      </c>
      <c r="H123" s="6">
        <v>-280911.46000000002</v>
      </c>
      <c r="I123" s="6">
        <v>-275438.55</v>
      </c>
      <c r="J123" s="6">
        <v>-292212.17</v>
      </c>
      <c r="K123" s="6">
        <v>-2601588.31</v>
      </c>
    </row>
    <row r="124" spans="1:11">
      <c r="A124" t="s">
        <v>221</v>
      </c>
      <c r="B124" t="s">
        <v>222</v>
      </c>
      <c r="C124" s="6">
        <v>-231483.82</v>
      </c>
      <c r="D124" s="6">
        <v>-291319.18</v>
      </c>
      <c r="E124" s="6">
        <v>-262857.49</v>
      </c>
      <c r="F124" s="6">
        <v>-295832.38</v>
      </c>
      <c r="G124" s="6">
        <v>-355818.74</v>
      </c>
      <c r="H124" s="6">
        <v>-236717.49</v>
      </c>
      <c r="I124" s="6">
        <v>-254381.74</v>
      </c>
      <c r="J124" s="6">
        <v>-236807.4</v>
      </c>
      <c r="K124" s="6">
        <v>-2165218.2400000002</v>
      </c>
    </row>
    <row r="125" spans="1:11">
      <c r="A125" t="s">
        <v>223</v>
      </c>
      <c r="B125" t="s">
        <v>224</v>
      </c>
      <c r="C125" s="6">
        <v>-21536.44</v>
      </c>
      <c r="D125" s="6">
        <v>-23340.63</v>
      </c>
      <c r="E125" s="6">
        <v>-21289.14</v>
      </c>
      <c r="F125" s="6">
        <v>-21542.73</v>
      </c>
      <c r="G125" s="6">
        <v>-15206.67</v>
      </c>
      <c r="H125" s="6">
        <v>-25690.71</v>
      </c>
      <c r="I125" s="6">
        <v>-7215.46</v>
      </c>
      <c r="J125" s="6">
        <v>-19056.16</v>
      </c>
      <c r="K125" s="6">
        <v>-154877.94</v>
      </c>
    </row>
    <row r="126" spans="1:11">
      <c r="A126" t="s">
        <v>225</v>
      </c>
      <c r="B126" t="s">
        <v>226</v>
      </c>
      <c r="C126" s="6"/>
      <c r="D126" s="6">
        <v>-6210</v>
      </c>
      <c r="E126" s="6">
        <v>-14150</v>
      </c>
      <c r="F126" s="6">
        <v>-2410.2800000000002</v>
      </c>
      <c r="G126" s="6">
        <v>-2000</v>
      </c>
      <c r="H126" s="6">
        <v>-600</v>
      </c>
      <c r="I126" s="6"/>
      <c r="J126" s="6">
        <v>-13820</v>
      </c>
      <c r="K126" s="6">
        <v>-39190.28</v>
      </c>
    </row>
    <row r="127" spans="1:11">
      <c r="A127" t="s">
        <v>227</v>
      </c>
      <c r="B127" t="s">
        <v>228</v>
      </c>
      <c r="C127" s="6">
        <v>-6778</v>
      </c>
      <c r="D127" s="6">
        <v>-116526.47</v>
      </c>
      <c r="E127" s="6">
        <v>-41473.25</v>
      </c>
      <c r="F127" s="6">
        <v>-4197.2299999999996</v>
      </c>
      <c r="G127" s="6">
        <v>-12100</v>
      </c>
      <c r="H127" s="6">
        <v>-16292.7</v>
      </c>
      <c r="I127" s="6">
        <v>-12005.23</v>
      </c>
      <c r="J127" s="6">
        <v>-21441.29</v>
      </c>
      <c r="K127" s="6">
        <v>-230814.17</v>
      </c>
    </row>
    <row r="128" spans="1:11">
      <c r="A128" t="s">
        <v>229</v>
      </c>
      <c r="B128" t="s">
        <v>230</v>
      </c>
      <c r="C128" s="4">
        <v>-2642.92</v>
      </c>
      <c r="D128">
        <v>-781.78</v>
      </c>
      <c r="E128" s="4">
        <v>-1033.92</v>
      </c>
      <c r="F128">
        <v>-937.32</v>
      </c>
      <c r="G128" s="4">
        <v>-1557.74</v>
      </c>
      <c r="H128" s="4">
        <v>-1610.56</v>
      </c>
      <c r="I128" s="4">
        <v>-1836.12</v>
      </c>
      <c r="J128" s="4">
        <v>-1087.32</v>
      </c>
      <c r="K128" s="4">
        <v>-11487.68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3985</v>
      </c>
      <c r="C5" s="11">
        <v>3985</v>
      </c>
      <c r="D5" s="11">
        <v>3985</v>
      </c>
      <c r="E5" s="11">
        <v>3985</v>
      </c>
      <c r="F5" s="11">
        <v>3985</v>
      </c>
      <c r="G5" s="11">
        <v>3985</v>
      </c>
      <c r="H5" s="11">
        <v>3985</v>
      </c>
      <c r="I5" s="11">
        <v>3985</v>
      </c>
      <c r="J5" s="11">
        <v>3985</v>
      </c>
      <c r="K5" s="11">
        <v>3985</v>
      </c>
    </row>
    <row r="6" spans="1:52" s="13" customFormat="1" ht="28.5">
      <c r="A6" s="12" t="s">
        <v>8</v>
      </c>
      <c r="B6" s="13" t="s">
        <v>258</v>
      </c>
      <c r="C6" s="13" t="s">
        <v>258</v>
      </c>
      <c r="D6" s="13" t="s">
        <v>258</v>
      </c>
      <c r="E6" s="13" t="s">
        <v>258</v>
      </c>
      <c r="F6" s="13" t="s">
        <v>258</v>
      </c>
      <c r="G6" s="13" t="s">
        <v>258</v>
      </c>
      <c r="H6" s="13" t="s">
        <v>258</v>
      </c>
      <c r="I6" s="13" t="s">
        <v>258</v>
      </c>
      <c r="J6" s="13" t="s">
        <v>258</v>
      </c>
      <c r="K6" s="13" t="s">
        <v>258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2</v>
      </c>
      <c r="C8" s="11">
        <v>2</v>
      </c>
      <c r="D8" s="11">
        <v>2</v>
      </c>
      <c r="E8" s="11">
        <v>2</v>
      </c>
      <c r="F8" s="11">
        <v>2</v>
      </c>
      <c r="G8" s="11">
        <v>2</v>
      </c>
      <c r="H8" s="11">
        <v>2</v>
      </c>
      <c r="I8" s="11">
        <v>2</v>
      </c>
      <c r="J8" s="11">
        <v>2</v>
      </c>
      <c r="K8" s="11">
        <v>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1743065.46</v>
      </c>
      <c r="D10" s="8">
        <v>1916911.19</v>
      </c>
      <c r="E10" s="8">
        <v>1815647.37</v>
      </c>
      <c r="F10" s="8">
        <v>1870154.07</v>
      </c>
      <c r="G10" s="8">
        <v>2179293.1800000002</v>
      </c>
      <c r="H10" s="8">
        <v>2311433.56</v>
      </c>
      <c r="I10" s="8">
        <v>1886719.11</v>
      </c>
      <c r="J10" s="8">
        <v>1839736.11</v>
      </c>
      <c r="K10" s="8">
        <v>15562960.050000001</v>
      </c>
    </row>
    <row r="11" spans="1:52">
      <c r="A11" t="s">
        <v>25</v>
      </c>
      <c r="B11" t="s">
        <v>26</v>
      </c>
      <c r="C11" s="6">
        <v>1743065.46</v>
      </c>
      <c r="D11" s="6">
        <v>1916911.19</v>
      </c>
      <c r="E11" s="6">
        <v>1815647.37</v>
      </c>
      <c r="F11" s="6">
        <v>1870154.07</v>
      </c>
      <c r="G11" s="6">
        <v>2179293.1800000002</v>
      </c>
      <c r="H11" s="6">
        <v>2311433.56</v>
      </c>
      <c r="I11" s="6">
        <v>1886719.11</v>
      </c>
      <c r="J11" s="6">
        <v>1839736.11</v>
      </c>
      <c r="K11" s="6">
        <v>15562960.050000001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-1093420.04</v>
      </c>
      <c r="D13" s="6">
        <v>-1244938.3600000001</v>
      </c>
      <c r="E13" s="6">
        <v>-1192075.8600000001</v>
      </c>
      <c r="F13" s="6">
        <v>-1189805.7</v>
      </c>
      <c r="G13" s="6">
        <v>-1420659.28</v>
      </c>
      <c r="H13" s="6">
        <v>-1561959.62</v>
      </c>
      <c r="I13" s="6">
        <v>-1227897.6599999999</v>
      </c>
      <c r="J13" s="6">
        <v>-1216188.45</v>
      </c>
      <c r="K13" s="6">
        <v>-10146944.970000001</v>
      </c>
    </row>
    <row r="14" spans="1:52">
      <c r="A14">
        <v>3</v>
      </c>
      <c r="B14" t="s">
        <v>30</v>
      </c>
      <c r="C14" s="6">
        <v>649645.42000000004</v>
      </c>
      <c r="D14" s="6">
        <v>671972.83</v>
      </c>
      <c r="E14" s="6">
        <v>623571.51</v>
      </c>
      <c r="F14" s="6">
        <v>680348.37</v>
      </c>
      <c r="G14" s="6">
        <v>758633.9</v>
      </c>
      <c r="H14" s="6">
        <v>749473.94</v>
      </c>
      <c r="I14" s="6">
        <v>658821.44999999995</v>
      </c>
      <c r="J14" s="6">
        <v>623547.66</v>
      </c>
      <c r="K14" s="6">
        <v>5416015.0800000001</v>
      </c>
    </row>
    <row r="15" spans="1:52" s="7" customFormat="1">
      <c r="A15" s="7">
        <v>4</v>
      </c>
      <c r="B15" s="7" t="s">
        <v>31</v>
      </c>
      <c r="C15" s="9">
        <f>IF(C$10=0," ",ROUND(C14/C$10,3))</f>
        <v>0.373</v>
      </c>
      <c r="D15" s="9">
        <f t="shared" ref="D15:K15" si="0">IF(D$10=0," ",ROUND(D14/D$10,3))</f>
        <v>0.35099999999999998</v>
      </c>
      <c r="E15" s="9">
        <f t="shared" si="0"/>
        <v>0.34300000000000003</v>
      </c>
      <c r="F15" s="9">
        <f t="shared" si="0"/>
        <v>0.36399999999999999</v>
      </c>
      <c r="G15" s="9">
        <f t="shared" si="0"/>
        <v>0.34799999999999998</v>
      </c>
      <c r="H15" s="9">
        <f t="shared" si="0"/>
        <v>0.32400000000000001</v>
      </c>
      <c r="I15" s="9">
        <f t="shared" si="0"/>
        <v>0.34899999999999998</v>
      </c>
      <c r="J15" s="9">
        <f t="shared" si="0"/>
        <v>0.33900000000000002</v>
      </c>
      <c r="K15" s="9">
        <f t="shared" si="0"/>
        <v>0.34799999999999998</v>
      </c>
    </row>
    <row r="16" spans="1:52">
      <c r="A16">
        <v>5</v>
      </c>
      <c r="B16" t="s">
        <v>32</v>
      </c>
      <c r="C16" s="6">
        <v>-44985.98</v>
      </c>
      <c r="D16" s="6">
        <v>-42378.03</v>
      </c>
      <c r="E16" s="6">
        <v>-45664.56</v>
      </c>
      <c r="F16" s="6">
        <v>-23844.26</v>
      </c>
      <c r="G16" s="6">
        <v>-25330.47</v>
      </c>
      <c r="H16" s="6">
        <v>-17997.57</v>
      </c>
      <c r="I16" s="6">
        <v>-20883.95</v>
      </c>
      <c r="J16" s="6">
        <v>-23997.9</v>
      </c>
      <c r="K16" s="6">
        <v>-245082.72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-38988.61</v>
      </c>
      <c r="D18" s="6">
        <v>-36191.14</v>
      </c>
      <c r="E18" s="6">
        <v>-38664.83</v>
      </c>
      <c r="F18" s="6">
        <v>-17445.669999999998</v>
      </c>
      <c r="G18" s="6">
        <v>-17018.7</v>
      </c>
      <c r="H18" s="6">
        <v>-8885.81</v>
      </c>
      <c r="I18" s="6">
        <v>-13940.51</v>
      </c>
      <c r="J18" s="6">
        <v>-17477.39</v>
      </c>
      <c r="K18" s="6">
        <v>-188612.66</v>
      </c>
    </row>
    <row r="19" spans="1:11">
      <c r="A19" t="s">
        <v>35</v>
      </c>
      <c r="B19" t="s">
        <v>36</v>
      </c>
      <c r="C19" s="6">
        <v>-742.2</v>
      </c>
      <c r="D19" s="6">
        <v>275.32</v>
      </c>
      <c r="E19" s="6">
        <v>8330.25</v>
      </c>
      <c r="F19" s="6">
        <v>-1715.3</v>
      </c>
      <c r="G19" s="6">
        <v>-10312</v>
      </c>
      <c r="H19" s="6"/>
      <c r="I19" s="6"/>
      <c r="J19" s="6"/>
      <c r="K19" s="6">
        <v>-4163.93</v>
      </c>
    </row>
    <row r="20" spans="1:11">
      <c r="A20" t="s">
        <v>37</v>
      </c>
      <c r="B20" t="s">
        <v>38</v>
      </c>
      <c r="C20" s="6">
        <v>-3362.44</v>
      </c>
      <c r="D20" s="6">
        <v>-4412.71</v>
      </c>
      <c r="E20" s="6">
        <v>-1933.08</v>
      </c>
      <c r="F20" s="6">
        <v>-708</v>
      </c>
      <c r="G20" s="6">
        <v>-2037.24</v>
      </c>
      <c r="H20" s="6">
        <v>-1128.04</v>
      </c>
      <c r="I20" s="6"/>
      <c r="J20" s="6">
        <v>-804.57</v>
      </c>
      <c r="K20" s="6">
        <v>-14386.08</v>
      </c>
    </row>
    <row r="21" spans="1:11">
      <c r="A21" t="s">
        <v>39</v>
      </c>
      <c r="B21" t="s">
        <v>40</v>
      </c>
      <c r="C21" s="6">
        <v>-20058.740000000002</v>
      </c>
      <c r="D21" s="6">
        <v>-20974.400000000001</v>
      </c>
      <c r="E21" s="6">
        <v>-28514.49</v>
      </c>
      <c r="F21" s="6">
        <v>-11548.1</v>
      </c>
      <c r="G21" s="6">
        <v>-3171.23</v>
      </c>
      <c r="H21" s="6">
        <v>-13118.26</v>
      </c>
      <c r="I21" s="6"/>
      <c r="J21" s="6"/>
      <c r="K21" s="6">
        <v>-97385.22</v>
      </c>
    </row>
    <row r="22" spans="1:11">
      <c r="A22" t="s">
        <v>41</v>
      </c>
      <c r="B22" t="s">
        <v>42</v>
      </c>
      <c r="C22" s="6">
        <v>-14825.23</v>
      </c>
      <c r="D22" s="6">
        <v>-11079.35</v>
      </c>
      <c r="E22" s="6">
        <v>-16547.509999999998</v>
      </c>
      <c r="F22" s="6">
        <v>-3474.27</v>
      </c>
      <c r="G22" s="6">
        <v>-1498.23</v>
      </c>
      <c r="H22" s="6">
        <v>5360.49</v>
      </c>
      <c r="I22" s="6">
        <v>-13940.51</v>
      </c>
      <c r="J22" s="6">
        <v>-16672.82</v>
      </c>
      <c r="K22" s="6">
        <v>-72677.429999999993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-5997.37</v>
      </c>
      <c r="D26" s="6">
        <v>-6186.89</v>
      </c>
      <c r="E26" s="6">
        <v>-6999.73</v>
      </c>
      <c r="F26" s="6">
        <v>-6398.59</v>
      </c>
      <c r="G26" s="6">
        <v>-8311.77</v>
      </c>
      <c r="H26" s="6">
        <v>-9111.76</v>
      </c>
      <c r="I26" s="6">
        <v>-6943.44</v>
      </c>
      <c r="J26" s="6">
        <v>-6520.51</v>
      </c>
      <c r="K26" s="6">
        <v>-56470.06</v>
      </c>
    </row>
    <row r="27" spans="1:11">
      <c r="A27" t="s">
        <v>49</v>
      </c>
      <c r="B27" t="s">
        <v>50</v>
      </c>
      <c r="C27" s="6">
        <v>-5997.37</v>
      </c>
      <c r="D27" s="6">
        <v>-6186.89</v>
      </c>
      <c r="E27" s="6">
        <v>-6999.73</v>
      </c>
      <c r="F27" s="6">
        <v>-6398.59</v>
      </c>
      <c r="G27" s="6">
        <v>-8311.77</v>
      </c>
      <c r="H27" s="6">
        <v>-9111.76</v>
      </c>
      <c r="I27" s="6">
        <v>-6943.44</v>
      </c>
      <c r="J27" s="6">
        <v>-6520.51</v>
      </c>
      <c r="K27" s="6">
        <v>-56470.06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604659.43999999994</v>
      </c>
      <c r="D31" s="8">
        <v>629594.80000000005</v>
      </c>
      <c r="E31" s="8">
        <v>577906.94999999995</v>
      </c>
      <c r="F31" s="8">
        <v>656504.11</v>
      </c>
      <c r="G31" s="8">
        <v>733303.43</v>
      </c>
      <c r="H31" s="8">
        <v>731476.37</v>
      </c>
      <c r="I31" s="8">
        <v>637937.5</v>
      </c>
      <c r="J31" s="8">
        <v>599549.76</v>
      </c>
      <c r="K31" s="8">
        <v>5170932.3600000003</v>
      </c>
    </row>
    <row r="32" spans="1:11" s="7" customFormat="1">
      <c r="A32" s="7">
        <v>11</v>
      </c>
      <c r="B32" s="7" t="s">
        <v>58</v>
      </c>
      <c r="C32" s="8">
        <v>-30572.76</v>
      </c>
      <c r="D32" s="8">
        <v>-28474.5</v>
      </c>
      <c r="E32" s="8">
        <v>-27041.19</v>
      </c>
      <c r="F32" s="8">
        <v>-34793.06</v>
      </c>
      <c r="G32" s="8">
        <v>-36677.949999999997</v>
      </c>
      <c r="H32" s="8">
        <v>-40618.870000000003</v>
      </c>
      <c r="I32" s="8">
        <v>-34043.800000000003</v>
      </c>
      <c r="J32" s="8">
        <v>-34378.5</v>
      </c>
      <c r="K32" s="8">
        <v>-266600.63</v>
      </c>
    </row>
    <row r="33" spans="1:11">
      <c r="A33">
        <v>12</v>
      </c>
      <c r="B33" t="s">
        <v>59</v>
      </c>
      <c r="C33" s="6">
        <v>-390802.65</v>
      </c>
      <c r="D33" s="6">
        <v>-414432.51</v>
      </c>
      <c r="E33" s="6">
        <v>-449142.99</v>
      </c>
      <c r="F33" s="6">
        <v>-434801.82</v>
      </c>
      <c r="G33" s="6">
        <v>-450261.36</v>
      </c>
      <c r="H33" s="6">
        <v>-424358.48</v>
      </c>
      <c r="I33" s="6">
        <v>-391438.72</v>
      </c>
      <c r="J33" s="6">
        <v>-398506.55</v>
      </c>
      <c r="K33" s="6">
        <v>-3353745.08</v>
      </c>
    </row>
    <row r="34" spans="1:11">
      <c r="A34">
        <v>13</v>
      </c>
      <c r="B34" t="s">
        <v>60</v>
      </c>
      <c r="C34" s="6">
        <v>-173140.16</v>
      </c>
      <c r="D34" s="6">
        <v>-187984.46</v>
      </c>
      <c r="E34" s="6">
        <v>-229685.65</v>
      </c>
      <c r="F34" s="6">
        <v>-203041.3</v>
      </c>
      <c r="G34" s="6">
        <v>-182821.51</v>
      </c>
      <c r="H34" s="6">
        <v>-202702.63</v>
      </c>
      <c r="I34" s="6">
        <v>-172785.14</v>
      </c>
      <c r="J34" s="6">
        <v>-180291.54</v>
      </c>
      <c r="K34" s="6">
        <v>-1532452.39</v>
      </c>
    </row>
    <row r="35" spans="1:11">
      <c r="A35" t="s">
        <v>61</v>
      </c>
      <c r="B35" t="s">
        <v>62</v>
      </c>
      <c r="C35" s="6">
        <v>-100124</v>
      </c>
      <c r="D35" s="6">
        <v>-136161</v>
      </c>
      <c r="E35" s="6">
        <v>-133144</v>
      </c>
      <c r="F35" s="6">
        <v>-133144</v>
      </c>
      <c r="G35" s="6">
        <v>-121542</v>
      </c>
      <c r="H35" s="6">
        <v>-121542</v>
      </c>
      <c r="I35" s="6">
        <v>-121542</v>
      </c>
      <c r="J35" s="6">
        <v>-121542</v>
      </c>
      <c r="K35" s="6">
        <v>-988741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-2000</v>
      </c>
      <c r="E37" s="6">
        <v>-7000</v>
      </c>
      <c r="F37" s="6">
        <v>-7000</v>
      </c>
      <c r="G37" s="6">
        <v>-6000</v>
      </c>
      <c r="H37" s="6">
        <v>-6000</v>
      </c>
      <c r="I37" s="6">
        <v>-6000</v>
      </c>
      <c r="J37" s="6">
        <v>-6000</v>
      </c>
      <c r="K37" s="6">
        <v>-42000</v>
      </c>
    </row>
    <row r="38" spans="1:11">
      <c r="A38" t="s">
        <v>67</v>
      </c>
      <c r="B38" t="s">
        <v>68</v>
      </c>
      <c r="C38" s="6">
        <v>-15335.04</v>
      </c>
      <c r="D38" s="6">
        <v>-10150</v>
      </c>
      <c r="E38" s="6">
        <v>-10710</v>
      </c>
      <c r="F38" s="6">
        <v>-4900</v>
      </c>
      <c r="G38" s="6">
        <v>-4970</v>
      </c>
      <c r="H38" s="6">
        <v>-6559.96</v>
      </c>
      <c r="I38" s="6">
        <v>-4830</v>
      </c>
      <c r="J38" s="6">
        <v>-6090</v>
      </c>
      <c r="K38" s="6">
        <v>-63545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-37333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-161333</v>
      </c>
    </row>
    <row r="40" spans="1:11">
      <c r="A40" t="s">
        <v>71</v>
      </c>
      <c r="B40" t="s">
        <v>72</v>
      </c>
      <c r="C40" s="6">
        <v>-15928.77</v>
      </c>
      <c r="D40" s="6">
        <v>-12609.63</v>
      </c>
      <c r="E40" s="6">
        <v>-14724.6</v>
      </c>
      <c r="F40" s="6">
        <v>-14994.76</v>
      </c>
      <c r="G40" s="6">
        <v>-13319.36</v>
      </c>
      <c r="H40" s="6">
        <v>-26814.74</v>
      </c>
      <c r="I40" s="6">
        <v>-10327.75</v>
      </c>
      <c r="J40" s="6">
        <v>-8381.92</v>
      </c>
      <c r="K40" s="6">
        <v>-117101.53</v>
      </c>
    </row>
    <row r="41" spans="1:11">
      <c r="A41" t="s">
        <v>73</v>
      </c>
      <c r="B41" t="s">
        <v>74</v>
      </c>
      <c r="C41" s="6"/>
      <c r="D41" s="6"/>
      <c r="E41" s="6"/>
      <c r="F41" s="6">
        <v>-8000</v>
      </c>
      <c r="G41" s="6">
        <v>-4285.71</v>
      </c>
      <c r="H41" s="6"/>
      <c r="I41" s="6">
        <v>4285.71</v>
      </c>
      <c r="J41" s="6"/>
      <c r="K41" s="6">
        <v>-8000</v>
      </c>
    </row>
    <row r="42" spans="1:11">
      <c r="A42" t="s">
        <v>75</v>
      </c>
      <c r="B42" t="s">
        <v>76</v>
      </c>
      <c r="C42" s="6"/>
      <c r="D42" s="6"/>
      <c r="E42" s="6">
        <v>-3245</v>
      </c>
      <c r="F42" s="6">
        <v>-1380</v>
      </c>
      <c r="G42" s="6"/>
      <c r="H42" s="6">
        <v>825</v>
      </c>
      <c r="I42" s="6"/>
      <c r="J42" s="6"/>
      <c r="K42" s="6">
        <v>-3800</v>
      </c>
    </row>
    <row r="43" spans="1:11">
      <c r="A43" t="s">
        <v>77</v>
      </c>
      <c r="B43" t="s">
        <v>78</v>
      </c>
      <c r="C43" s="6">
        <v>-2025.7</v>
      </c>
      <c r="D43" s="6">
        <v>-2087.0500000000002</v>
      </c>
      <c r="E43" s="6">
        <v>-2773.75</v>
      </c>
      <c r="F43" s="6">
        <v>-2773.75</v>
      </c>
      <c r="G43" s="6">
        <v>-2263.65</v>
      </c>
      <c r="H43" s="6">
        <v>-2263.65</v>
      </c>
      <c r="I43" s="6">
        <v>-2263.65</v>
      </c>
      <c r="J43" s="6">
        <v>-2263.65</v>
      </c>
      <c r="K43" s="6">
        <v>-18714.849999999999</v>
      </c>
    </row>
    <row r="44" spans="1:11">
      <c r="A44" t="s">
        <v>79</v>
      </c>
      <c r="B44" t="s">
        <v>80</v>
      </c>
      <c r="C44" s="6">
        <v>-18596.98</v>
      </c>
      <c r="D44" s="6">
        <v>-2898.11</v>
      </c>
      <c r="E44" s="6">
        <v>-2804.63</v>
      </c>
      <c r="F44" s="6">
        <v>-2898.12</v>
      </c>
      <c r="G44" s="6">
        <v>-2898.12</v>
      </c>
      <c r="H44" s="6">
        <v>-2804.63</v>
      </c>
      <c r="I44" s="6">
        <v>-2898.12</v>
      </c>
      <c r="J44" s="6">
        <v>-2804.63</v>
      </c>
      <c r="K44" s="6">
        <v>-38603.339999999997</v>
      </c>
    </row>
    <row r="45" spans="1:11">
      <c r="A45" t="s">
        <v>81</v>
      </c>
      <c r="B45" t="s">
        <v>82</v>
      </c>
      <c r="C45" s="6">
        <v>-2683</v>
      </c>
      <c r="D45" s="6">
        <v>-3392</v>
      </c>
      <c r="E45" s="6">
        <v>-3784</v>
      </c>
      <c r="F45" s="6">
        <v>-3784</v>
      </c>
      <c r="G45" s="6">
        <v>-3376</v>
      </c>
      <c r="H45" s="6">
        <v>-3376</v>
      </c>
      <c r="I45" s="6">
        <v>-3376</v>
      </c>
      <c r="J45" s="6">
        <v>-3376</v>
      </c>
      <c r="K45" s="6">
        <v>-27147</v>
      </c>
    </row>
    <row r="46" spans="1:11">
      <c r="A46" t="s">
        <v>83</v>
      </c>
      <c r="B46" t="s">
        <v>84</v>
      </c>
      <c r="C46" s="6">
        <v>-2280</v>
      </c>
      <c r="D46" s="6">
        <v>-670</v>
      </c>
      <c r="E46" s="6"/>
      <c r="F46" s="6"/>
      <c r="G46" s="6"/>
      <c r="H46" s="6"/>
      <c r="I46" s="6"/>
      <c r="J46" s="6"/>
      <c r="K46" s="6">
        <v>-2950</v>
      </c>
    </row>
    <row r="47" spans="1:11">
      <c r="A47" t="s">
        <v>85</v>
      </c>
      <c r="B47" t="s">
        <v>86</v>
      </c>
      <c r="C47" s="6">
        <v>-4166.67</v>
      </c>
      <c r="D47" s="6">
        <v>-8016.67</v>
      </c>
      <c r="E47" s="6">
        <v>-14166.67</v>
      </c>
      <c r="F47" s="6">
        <v>-4166.67</v>
      </c>
      <c r="G47" s="6">
        <v>-4166.67</v>
      </c>
      <c r="H47" s="6">
        <v>-14166.65</v>
      </c>
      <c r="I47" s="6">
        <v>-5833.33</v>
      </c>
      <c r="J47" s="6">
        <v>-5833.34</v>
      </c>
      <c r="K47" s="6">
        <v>-60516.67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-124330</v>
      </c>
      <c r="D49" s="6">
        <v>-124740</v>
      </c>
      <c r="E49" s="6">
        <v>-124740</v>
      </c>
      <c r="F49" s="6">
        <v>-124740</v>
      </c>
      <c r="G49" s="6">
        <v>-124740</v>
      </c>
      <c r="H49" s="6">
        <v>-124740</v>
      </c>
      <c r="I49" s="6">
        <v>-124740</v>
      </c>
      <c r="J49" s="6">
        <v>-124740</v>
      </c>
      <c r="K49" s="6">
        <v>-997510</v>
      </c>
    </row>
    <row r="50" spans="1:11">
      <c r="A50" t="s">
        <v>90</v>
      </c>
      <c r="B50" t="s">
        <v>91</v>
      </c>
      <c r="C50" s="6">
        <v>-47520</v>
      </c>
      <c r="D50" s="6">
        <v>-47520</v>
      </c>
      <c r="E50" s="6">
        <v>-47520</v>
      </c>
      <c r="F50" s="6">
        <v>-47520</v>
      </c>
      <c r="G50" s="6">
        <v>-47520</v>
      </c>
      <c r="H50" s="6">
        <v>-47520</v>
      </c>
      <c r="I50" s="6">
        <v>-47520</v>
      </c>
      <c r="J50" s="6">
        <v>-47520</v>
      </c>
      <c r="K50" s="6">
        <v>-380160</v>
      </c>
    </row>
    <row r="51" spans="1:11">
      <c r="A51" t="s">
        <v>92</v>
      </c>
      <c r="B51" t="s">
        <v>93</v>
      </c>
      <c r="C51" s="6">
        <v>-71280</v>
      </c>
      <c r="D51" s="6">
        <v>-71280</v>
      </c>
      <c r="E51" s="6">
        <v>-71280</v>
      </c>
      <c r="F51" s="6">
        <v>-71280</v>
      </c>
      <c r="G51" s="6">
        <v>-71280</v>
      </c>
      <c r="H51" s="6">
        <v>-71280</v>
      </c>
      <c r="I51" s="6">
        <v>-71280</v>
      </c>
      <c r="J51" s="6">
        <v>-71280</v>
      </c>
      <c r="K51" s="6">
        <v>-570240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-5530</v>
      </c>
      <c r="D53" s="6">
        <v>-5940</v>
      </c>
      <c r="E53" s="6">
        <v>-5940</v>
      </c>
      <c r="F53" s="6">
        <v>-5940</v>
      </c>
      <c r="G53" s="6">
        <v>-5940</v>
      </c>
      <c r="H53" s="6">
        <v>-5940</v>
      </c>
      <c r="I53" s="6">
        <v>-5940</v>
      </c>
      <c r="J53" s="6">
        <v>-5940</v>
      </c>
      <c r="K53" s="6">
        <v>-47110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-26580.03</v>
      </c>
      <c r="D60" s="6">
        <v>-27368.35</v>
      </c>
      <c r="E60" s="6">
        <v>-27261.84</v>
      </c>
      <c r="F60" s="6">
        <v>-28227.86</v>
      </c>
      <c r="G60" s="6">
        <v>-28242.51</v>
      </c>
      <c r="H60" s="6">
        <v>-27543.98</v>
      </c>
      <c r="I60" s="6">
        <v>-28453.87</v>
      </c>
      <c r="J60" s="6">
        <v>-23444.1</v>
      </c>
      <c r="K60" s="6">
        <v>-217122.54</v>
      </c>
    </row>
    <row r="61" spans="1:11">
      <c r="A61" t="s">
        <v>111</v>
      </c>
      <c r="B61" t="s">
        <v>112</v>
      </c>
      <c r="C61" s="6">
        <v>-17433.22</v>
      </c>
      <c r="D61" s="6">
        <v>-18014.330000000002</v>
      </c>
      <c r="E61" s="6">
        <v>-17433.22</v>
      </c>
      <c r="F61" s="6">
        <v>-18014.330000000002</v>
      </c>
      <c r="G61" s="6">
        <v>-18014.330000000002</v>
      </c>
      <c r="H61" s="6">
        <v>-17433.22</v>
      </c>
      <c r="I61" s="6">
        <v>-18014.330000000002</v>
      </c>
      <c r="J61" s="6">
        <v>-17433.22</v>
      </c>
      <c r="K61" s="6">
        <v>-141790.20000000001</v>
      </c>
    </row>
    <row r="62" spans="1:11">
      <c r="A62" t="s">
        <v>113</v>
      </c>
      <c r="B62" t="s">
        <v>114</v>
      </c>
      <c r="C62" s="6">
        <v>-916.44</v>
      </c>
      <c r="D62" s="6">
        <v>-849.32</v>
      </c>
      <c r="E62" s="6">
        <v>-821.92</v>
      </c>
      <c r="F62" s="6">
        <v>-849.32</v>
      </c>
      <c r="G62" s="6">
        <v>-848.25</v>
      </c>
      <c r="H62" s="6">
        <v>-1358.9</v>
      </c>
      <c r="I62" s="6">
        <v>-1404.2</v>
      </c>
      <c r="J62" s="6">
        <v>-1358.9</v>
      </c>
      <c r="K62" s="6">
        <v>-8407.25</v>
      </c>
    </row>
    <row r="63" spans="1:11">
      <c r="A63" t="s">
        <v>115</v>
      </c>
      <c r="B63" t="s">
        <v>116</v>
      </c>
      <c r="C63" s="6">
        <v>-8050.21</v>
      </c>
      <c r="D63" s="6">
        <v>-8318.5300000000007</v>
      </c>
      <c r="E63" s="6">
        <v>-8826.5400000000009</v>
      </c>
      <c r="F63" s="6">
        <v>-9178.0400000000009</v>
      </c>
      <c r="G63" s="6">
        <v>-9193.76</v>
      </c>
      <c r="H63" s="6">
        <v>-8571.7000000000007</v>
      </c>
      <c r="I63" s="6">
        <v>-8853.32</v>
      </c>
      <c r="J63" s="6">
        <v>-4546.7700000000004</v>
      </c>
      <c r="K63" s="6">
        <v>-65538.87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-180.16</v>
      </c>
      <c r="D65" s="6">
        <v>-186.17</v>
      </c>
      <c r="E65" s="6">
        <v>-180.16</v>
      </c>
      <c r="F65" s="6">
        <v>-186.17</v>
      </c>
      <c r="G65" s="6">
        <v>-186.17</v>
      </c>
      <c r="H65" s="6">
        <v>-180.16</v>
      </c>
      <c r="I65" s="6">
        <v>-182.02</v>
      </c>
      <c r="J65" s="6">
        <v>-105.21</v>
      </c>
      <c r="K65" s="6">
        <v>-1386.22</v>
      </c>
    </row>
    <row r="66" spans="1:11">
      <c r="A66">
        <v>17</v>
      </c>
      <c r="B66" t="s">
        <v>121</v>
      </c>
      <c r="C66" s="6">
        <v>-66752.460000000006</v>
      </c>
      <c r="D66" s="6">
        <v>-74339.7</v>
      </c>
      <c r="E66" s="6">
        <v>-67455.5</v>
      </c>
      <c r="F66" s="6">
        <v>-78792.66</v>
      </c>
      <c r="G66" s="6">
        <v>-114457.34</v>
      </c>
      <c r="H66" s="6">
        <v>-69371.87</v>
      </c>
      <c r="I66" s="6">
        <v>-65459.71</v>
      </c>
      <c r="J66" s="6">
        <v>-70030.91</v>
      </c>
      <c r="K66" s="6">
        <v>-606660.15</v>
      </c>
    </row>
    <row r="67" spans="1:11">
      <c r="A67">
        <v>18</v>
      </c>
      <c r="B67" t="s">
        <v>122</v>
      </c>
      <c r="C67" s="6">
        <v>-13777.42</v>
      </c>
      <c r="D67" s="6">
        <v>-14273.2</v>
      </c>
      <c r="E67" s="6">
        <v>-14033.11</v>
      </c>
      <c r="F67" s="6">
        <v>-15778.69</v>
      </c>
      <c r="G67" s="6">
        <v>-13845.74</v>
      </c>
      <c r="H67" s="6">
        <v>-16857.07</v>
      </c>
      <c r="I67" s="6">
        <v>-15175.4</v>
      </c>
      <c r="J67" s="6">
        <v>-15111.24</v>
      </c>
      <c r="K67" s="6">
        <v>-118851.87</v>
      </c>
    </row>
    <row r="68" spans="1:11">
      <c r="A68" t="s">
        <v>123</v>
      </c>
      <c r="B68" t="s">
        <v>124</v>
      </c>
      <c r="C68" s="6">
        <v>-1127.42</v>
      </c>
      <c r="D68" s="6">
        <v>-1273.2</v>
      </c>
      <c r="E68" s="6">
        <v>-1033.1099999999999</v>
      </c>
      <c r="F68" s="6">
        <v>-1331.03</v>
      </c>
      <c r="G68" s="6">
        <v>-1195.74</v>
      </c>
      <c r="H68" s="6">
        <v>-1513.24</v>
      </c>
      <c r="I68" s="6">
        <v>-1166.57</v>
      </c>
      <c r="J68" s="6">
        <v>-1126.24</v>
      </c>
      <c r="K68" s="6">
        <v>-9766.5499999999993</v>
      </c>
    </row>
    <row r="69" spans="1:11">
      <c r="A69" t="s">
        <v>125</v>
      </c>
      <c r="B69" t="s">
        <v>126</v>
      </c>
      <c r="C69" s="6">
        <v>-3850</v>
      </c>
      <c r="D69" s="6">
        <v>-4200</v>
      </c>
      <c r="E69" s="6">
        <v>-4200</v>
      </c>
      <c r="F69" s="6">
        <v>-4900</v>
      </c>
      <c r="G69" s="6">
        <v>-3850</v>
      </c>
      <c r="H69" s="6">
        <v>-4900</v>
      </c>
      <c r="I69" s="6">
        <v>-4200</v>
      </c>
      <c r="J69" s="6">
        <v>-4550</v>
      </c>
      <c r="K69" s="6">
        <v>-34650</v>
      </c>
    </row>
    <row r="70" spans="1:11">
      <c r="A70" t="s">
        <v>127</v>
      </c>
      <c r="B70" t="s">
        <v>128</v>
      </c>
      <c r="C70" s="6">
        <v>-8800</v>
      </c>
      <c r="D70" s="6">
        <v>-8800</v>
      </c>
      <c r="E70" s="6">
        <v>-8800</v>
      </c>
      <c r="F70" s="6">
        <v>-8800</v>
      </c>
      <c r="G70" s="6">
        <v>-8800</v>
      </c>
      <c r="H70" s="6">
        <v>-10070</v>
      </c>
      <c r="I70" s="6">
        <v>-9435</v>
      </c>
      <c r="J70" s="6">
        <v>-9435</v>
      </c>
      <c r="K70" s="6">
        <v>-72940</v>
      </c>
    </row>
    <row r="71" spans="1:11">
      <c r="A71" t="s">
        <v>129</v>
      </c>
      <c r="B71" t="s">
        <v>130</v>
      </c>
      <c r="C71" s="6"/>
      <c r="D71" s="6"/>
      <c r="E71" s="6"/>
      <c r="F71" s="6">
        <v>-747.66</v>
      </c>
      <c r="G71" s="6"/>
      <c r="H71" s="6">
        <v>-373.83</v>
      </c>
      <c r="I71" s="6">
        <v>-373.83</v>
      </c>
      <c r="J71" s="6"/>
      <c r="K71" s="6">
        <v>-1495.32</v>
      </c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-26598.18</v>
      </c>
      <c r="D76" s="6">
        <v>-25380.080000000002</v>
      </c>
      <c r="E76" s="6">
        <v>-23991.55</v>
      </c>
      <c r="F76" s="6">
        <v>-24818.959999999999</v>
      </c>
      <c r="G76" s="6">
        <v>-23855</v>
      </c>
      <c r="H76" s="6">
        <v>-25941.55</v>
      </c>
      <c r="I76" s="6">
        <v>-21271.119999999999</v>
      </c>
      <c r="J76" s="6">
        <v>-19616.66</v>
      </c>
      <c r="K76" s="6">
        <v>-191473.1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-26598.18</v>
      </c>
      <c r="D78" s="6">
        <v>-25380.080000000002</v>
      </c>
      <c r="E78" s="6">
        <v>-23991.55</v>
      </c>
      <c r="F78" s="6">
        <v>-24818.959999999999</v>
      </c>
      <c r="G78" s="6">
        <v>-23855</v>
      </c>
      <c r="H78" s="6">
        <v>-25941.55</v>
      </c>
      <c r="I78" s="6">
        <v>-21271.119999999999</v>
      </c>
      <c r="J78" s="6">
        <v>-19616.66</v>
      </c>
      <c r="K78" s="6">
        <v>-191473.1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-12706</v>
      </c>
      <c r="E80" s="6">
        <v>-13219.47</v>
      </c>
      <c r="F80" s="6">
        <v>-17204.22</v>
      </c>
      <c r="G80" s="6">
        <v>-14068.15</v>
      </c>
      <c r="H80" s="6">
        <v>-11052.33</v>
      </c>
      <c r="I80" s="6">
        <v>-8435.02</v>
      </c>
      <c r="J80" s="6">
        <v>-11748.39</v>
      </c>
      <c r="K80" s="6">
        <v>-95614.89</v>
      </c>
    </row>
    <row r="81" spans="1:11">
      <c r="A81" t="s">
        <v>147</v>
      </c>
      <c r="B81" t="s">
        <v>148</v>
      </c>
      <c r="C81" s="6"/>
      <c r="D81" s="6">
        <v>-2200</v>
      </c>
      <c r="E81" s="6"/>
      <c r="F81" s="6"/>
      <c r="G81" s="6">
        <v>-2200</v>
      </c>
      <c r="H81" s="6"/>
      <c r="I81" s="6"/>
      <c r="J81" s="6">
        <v>-2200</v>
      </c>
      <c r="K81" s="6">
        <v>-6600</v>
      </c>
    </row>
    <row r="82" spans="1:11">
      <c r="A82" t="s">
        <v>149</v>
      </c>
      <c r="B82" t="s">
        <v>150</v>
      </c>
      <c r="C82" s="6"/>
      <c r="D82" s="6"/>
      <c r="E82" s="6">
        <v>-4920</v>
      </c>
      <c r="F82" s="6">
        <v>-8051.4</v>
      </c>
      <c r="G82" s="6">
        <v>-2000</v>
      </c>
      <c r="H82" s="6">
        <v>-2930</v>
      </c>
      <c r="I82" s="6"/>
      <c r="J82" s="6"/>
      <c r="K82" s="6">
        <v>-17901.400000000001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-5256</v>
      </c>
      <c r="E86" s="6">
        <v>-3039.64</v>
      </c>
      <c r="F86" s="6">
        <v>-3901.45</v>
      </c>
      <c r="G86" s="6">
        <v>-4610.8999999999996</v>
      </c>
      <c r="H86" s="6">
        <v>-2880.96</v>
      </c>
      <c r="I86" s="6">
        <v>-3212.37</v>
      </c>
      <c r="J86" s="6">
        <v>-4258.83</v>
      </c>
      <c r="K86" s="6">
        <v>-29133.65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-1875</v>
      </c>
      <c r="D90" s="6">
        <v>-5247.08</v>
      </c>
      <c r="E90" s="6">
        <v>-2713</v>
      </c>
      <c r="F90" s="6">
        <v>-1473.49</v>
      </c>
      <c r="G90" s="6">
        <v>-35417.08</v>
      </c>
      <c r="H90" s="6">
        <v>-2886.19</v>
      </c>
      <c r="I90" s="6">
        <v>-237.57</v>
      </c>
      <c r="J90" s="6">
        <v>-7404.08</v>
      </c>
      <c r="K90" s="6">
        <v>-57253.49</v>
      </c>
    </row>
    <row r="91" spans="1:11">
      <c r="A91" t="s">
        <v>165</v>
      </c>
      <c r="B91" t="s">
        <v>166</v>
      </c>
      <c r="C91" s="6"/>
      <c r="D91" s="6">
        <v>-207.08</v>
      </c>
      <c r="E91" s="6">
        <v>-423</v>
      </c>
      <c r="F91" s="6">
        <v>-541.66</v>
      </c>
      <c r="G91" s="6">
        <v>-1987.08</v>
      </c>
      <c r="H91" s="6">
        <v>-564</v>
      </c>
      <c r="I91" s="6"/>
      <c r="J91" s="6">
        <v>-207.08</v>
      </c>
      <c r="K91" s="6">
        <v>-3929.9</v>
      </c>
    </row>
    <row r="92" spans="1:11">
      <c r="A92" t="s">
        <v>167</v>
      </c>
      <c r="B92" t="s">
        <v>168</v>
      </c>
      <c r="C92" s="6">
        <v>-1875</v>
      </c>
      <c r="D92" s="6">
        <v>-2240</v>
      </c>
      <c r="E92" s="6">
        <v>-2290</v>
      </c>
      <c r="F92" s="6">
        <v>-931.83</v>
      </c>
      <c r="G92" s="6">
        <v>-2770</v>
      </c>
      <c r="H92" s="6">
        <v>-2322.19</v>
      </c>
      <c r="I92" s="6">
        <v>-177.57</v>
      </c>
      <c r="J92" s="6">
        <v>-4377</v>
      </c>
      <c r="K92" s="6">
        <v>-16983.59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>
        <v>-2800</v>
      </c>
      <c r="E94" s="6"/>
      <c r="F94" s="6"/>
      <c r="G94" s="6">
        <v>-30660</v>
      </c>
      <c r="H94" s="6"/>
      <c r="I94" s="6">
        <v>-60</v>
      </c>
      <c r="J94" s="6">
        <v>-2820</v>
      </c>
      <c r="K94" s="6">
        <v>-36340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1190</v>
      </c>
      <c r="D96" s="6"/>
      <c r="E96" s="6">
        <v>-1190</v>
      </c>
      <c r="F96" s="6">
        <v>-1097.6600000000001</v>
      </c>
      <c r="G96" s="6">
        <v>-1870</v>
      </c>
      <c r="H96" s="6">
        <v>-550</v>
      </c>
      <c r="I96" s="6">
        <v>-1780</v>
      </c>
      <c r="J96" s="6">
        <v>-2600</v>
      </c>
      <c r="K96" s="6">
        <v>-7897.66</v>
      </c>
    </row>
    <row r="97" spans="1:11">
      <c r="A97" t="s">
        <v>176</v>
      </c>
      <c r="B97" t="s">
        <v>177</v>
      </c>
      <c r="C97" s="6">
        <v>-1870</v>
      </c>
      <c r="D97" s="6"/>
      <c r="E97" s="6"/>
      <c r="F97" s="6"/>
      <c r="G97" s="6">
        <v>-1870</v>
      </c>
      <c r="H97" s="6">
        <v>-550</v>
      </c>
      <c r="I97" s="6">
        <v>-980</v>
      </c>
      <c r="J97" s="6">
        <v>-2600</v>
      </c>
      <c r="K97" s="6">
        <v>-7870</v>
      </c>
    </row>
    <row r="98" spans="1:11">
      <c r="A98" t="s">
        <v>178</v>
      </c>
      <c r="B98" t="s">
        <v>179</v>
      </c>
      <c r="C98" s="6">
        <v>3060</v>
      </c>
      <c r="D98" s="6"/>
      <c r="E98" s="6">
        <v>-1040</v>
      </c>
      <c r="F98" s="6">
        <v>-200</v>
      </c>
      <c r="G98" s="6"/>
      <c r="H98" s="6"/>
      <c r="I98" s="6"/>
      <c r="J98" s="6"/>
      <c r="K98" s="6">
        <v>1820</v>
      </c>
    </row>
    <row r="99" spans="1:11">
      <c r="A99" t="s">
        <v>180</v>
      </c>
      <c r="B99" t="s">
        <v>181</v>
      </c>
      <c r="C99" s="6"/>
      <c r="D99" s="6"/>
      <c r="E99" s="6"/>
      <c r="F99" s="6">
        <v>-747.66</v>
      </c>
      <c r="G99" s="6"/>
      <c r="H99" s="6"/>
      <c r="I99" s="6"/>
      <c r="J99" s="6"/>
      <c r="K99" s="6">
        <v>-747.66</v>
      </c>
    </row>
    <row r="100" spans="1:11">
      <c r="A100" t="s">
        <v>182</v>
      </c>
      <c r="B100" t="s">
        <v>183</v>
      </c>
      <c r="C100" s="6"/>
      <c r="D100" s="6"/>
      <c r="E100" s="6">
        <v>-150</v>
      </c>
      <c r="F100" s="6">
        <v>-150</v>
      </c>
      <c r="G100" s="6"/>
      <c r="H100" s="6"/>
      <c r="I100" s="6">
        <v>-800</v>
      </c>
      <c r="J100" s="6"/>
      <c r="K100" s="6">
        <v>-1100</v>
      </c>
    </row>
    <row r="101" spans="1:11">
      <c r="A101">
        <v>24</v>
      </c>
      <c r="B101" t="s">
        <v>184</v>
      </c>
      <c r="C101" s="6">
        <v>-2467.3200000000002</v>
      </c>
      <c r="D101" s="6">
        <v>-2467.3200000000002</v>
      </c>
      <c r="E101" s="6">
        <v>-2467.3200000000002</v>
      </c>
      <c r="F101" s="6">
        <v>-2467.3200000000002</v>
      </c>
      <c r="G101" s="6">
        <v>-2467.3200000000002</v>
      </c>
      <c r="H101" s="6">
        <v>-2467.3200000000002</v>
      </c>
      <c r="I101" s="6">
        <v>-2467.3200000000002</v>
      </c>
      <c r="J101" s="6">
        <v>-2467.3200000000002</v>
      </c>
      <c r="K101" s="6">
        <v>-19738.560000000001</v>
      </c>
    </row>
    <row r="102" spans="1:11">
      <c r="A102" t="s">
        <v>185</v>
      </c>
      <c r="B102" t="s">
        <v>186</v>
      </c>
      <c r="C102" s="6">
        <v>-290.02</v>
      </c>
      <c r="D102" s="6">
        <v>-290.02</v>
      </c>
      <c r="E102" s="6">
        <v>-290.02</v>
      </c>
      <c r="F102" s="6">
        <v>-290.02</v>
      </c>
      <c r="G102" s="6">
        <v>-290.02</v>
      </c>
      <c r="H102" s="6">
        <v>-290.02</v>
      </c>
      <c r="I102" s="6">
        <v>-290.02</v>
      </c>
      <c r="J102" s="6">
        <v>-290.02</v>
      </c>
      <c r="K102" s="6">
        <v>-2320.16</v>
      </c>
    </row>
    <row r="103" spans="1:11">
      <c r="A103" t="s">
        <v>187</v>
      </c>
      <c r="B103" t="s">
        <v>188</v>
      </c>
      <c r="C103" s="6">
        <v>-2177.3000000000002</v>
      </c>
      <c r="D103" s="6">
        <v>-2177.3000000000002</v>
      </c>
      <c r="E103" s="6">
        <v>-2177.3000000000002</v>
      </c>
      <c r="F103" s="6">
        <v>-2177.3000000000002</v>
      </c>
      <c r="G103" s="6">
        <v>-2177.3000000000002</v>
      </c>
      <c r="H103" s="6">
        <v>-2177.3000000000002</v>
      </c>
      <c r="I103" s="6">
        <v>-2177.3000000000002</v>
      </c>
      <c r="J103" s="6">
        <v>-2177.3000000000002</v>
      </c>
      <c r="K103" s="6">
        <v>-17418.400000000001</v>
      </c>
    </row>
    <row r="104" spans="1:11">
      <c r="A104">
        <v>25</v>
      </c>
      <c r="B104" t="s">
        <v>189</v>
      </c>
      <c r="C104" s="6">
        <v>-287.32</v>
      </c>
      <c r="D104" s="6">
        <v>-308.89</v>
      </c>
      <c r="E104" s="6">
        <v>-135.32</v>
      </c>
      <c r="F104" s="6">
        <v>-169.63</v>
      </c>
      <c r="G104" s="6">
        <v>-10162.36</v>
      </c>
      <c r="H104" s="6">
        <v>-78.959999999999994</v>
      </c>
      <c r="I104" s="6"/>
      <c r="J104" s="6">
        <v>-56.32</v>
      </c>
      <c r="K104" s="6">
        <v>-11198.8</v>
      </c>
    </row>
    <row r="105" spans="1:11">
      <c r="A105" t="s">
        <v>190</v>
      </c>
      <c r="B105" t="s">
        <v>191</v>
      </c>
      <c r="C105" s="6">
        <v>-287.32</v>
      </c>
      <c r="D105" s="6">
        <v>-308.89</v>
      </c>
      <c r="E105" s="6">
        <v>-135.32</v>
      </c>
      <c r="F105" s="6">
        <v>-169.63</v>
      </c>
      <c r="G105" s="6">
        <v>-10162.36</v>
      </c>
      <c r="H105" s="6">
        <v>-78.959999999999994</v>
      </c>
      <c r="I105" s="6"/>
      <c r="J105" s="6">
        <v>-56.32</v>
      </c>
      <c r="K105" s="6">
        <v>-11198.8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-3850</v>
      </c>
      <c r="D107" s="6">
        <v>3850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-3850</v>
      </c>
      <c r="D109" s="6">
        <v>3850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-9334.23</v>
      </c>
      <c r="D110" s="6">
        <v>-8921.2999999999993</v>
      </c>
      <c r="E110" s="6">
        <v>-8782.98</v>
      </c>
      <c r="F110" s="6">
        <v>-8921.86</v>
      </c>
      <c r="G110" s="6">
        <v>-8618.7800000000007</v>
      </c>
      <c r="H110" s="6">
        <v>-8614.2000000000007</v>
      </c>
      <c r="I110" s="6">
        <v>-9207.5300000000007</v>
      </c>
      <c r="J110" s="6">
        <v>-8701.57</v>
      </c>
      <c r="K110" s="6">
        <v>-71102.45</v>
      </c>
    </row>
    <row r="111" spans="1:11">
      <c r="A111" t="s">
        <v>200</v>
      </c>
      <c r="B111" t="s">
        <v>201</v>
      </c>
      <c r="C111" s="6">
        <v>-1534.23</v>
      </c>
      <c r="D111" s="6">
        <v>-1121.3</v>
      </c>
      <c r="E111" s="6">
        <v>-982.98</v>
      </c>
      <c r="F111" s="6">
        <v>-1121.8599999999999</v>
      </c>
      <c r="G111" s="6">
        <v>-818.78</v>
      </c>
      <c r="H111" s="6">
        <v>-814.2</v>
      </c>
      <c r="I111" s="6">
        <v>-1407.53</v>
      </c>
      <c r="J111" s="6">
        <v>-901.57</v>
      </c>
      <c r="K111" s="6">
        <v>-8702.4500000000007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-1576.68</v>
      </c>
      <c r="D114" s="6">
        <v>-7960.83</v>
      </c>
      <c r="E114" s="6">
        <v>2.25</v>
      </c>
      <c r="F114" s="6">
        <v>-5935.83</v>
      </c>
      <c r="G114" s="6">
        <v>-3227.91</v>
      </c>
      <c r="H114" s="6">
        <v>0.75</v>
      </c>
      <c r="I114" s="6">
        <v>-5960.75</v>
      </c>
      <c r="J114" s="6">
        <v>-2325.33</v>
      </c>
      <c r="K114" s="6">
        <v>-26984.33</v>
      </c>
    </row>
    <row r="115" spans="1:11">
      <c r="A115" t="s">
        <v>207</v>
      </c>
      <c r="B115" t="s">
        <v>208</v>
      </c>
      <c r="C115" s="6">
        <v>-2176.6799999999998</v>
      </c>
      <c r="D115" s="6">
        <v>-7960.83</v>
      </c>
      <c r="E115" s="6"/>
      <c r="F115" s="6">
        <v>-5934.58</v>
      </c>
      <c r="G115" s="6">
        <v>-3227.66</v>
      </c>
      <c r="H115" s="6"/>
      <c r="I115" s="6"/>
      <c r="J115" s="6">
        <v>-2325.58</v>
      </c>
      <c r="K115" s="6">
        <v>-21625.33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>
        <v>2</v>
      </c>
      <c r="F117" s="6"/>
      <c r="G117" s="6"/>
      <c r="H117" s="6"/>
      <c r="I117" s="6">
        <v>39.75</v>
      </c>
      <c r="J117" s="6"/>
      <c r="K117" s="6">
        <v>41.75</v>
      </c>
    </row>
    <row r="118" spans="1:11">
      <c r="A118" t="s">
        <v>213</v>
      </c>
      <c r="B118" t="s">
        <v>214</v>
      </c>
      <c r="C118" s="6"/>
      <c r="D118" s="6"/>
      <c r="E118" s="6">
        <v>0.25</v>
      </c>
      <c r="F118" s="6">
        <v>-1.25</v>
      </c>
      <c r="G118" s="6">
        <v>-0.25</v>
      </c>
      <c r="H118" s="6">
        <v>0.75</v>
      </c>
      <c r="I118" s="6">
        <v>-0.5</v>
      </c>
      <c r="J118" s="6">
        <v>0.25</v>
      </c>
      <c r="K118" s="6">
        <v>-0.75</v>
      </c>
    </row>
    <row r="119" spans="1:11">
      <c r="A119" t="s">
        <v>215</v>
      </c>
      <c r="B119" t="s">
        <v>216</v>
      </c>
      <c r="C119" s="6">
        <v>600</v>
      </c>
      <c r="D119" s="6"/>
      <c r="E119" s="6"/>
      <c r="F119" s="6"/>
      <c r="G119" s="6"/>
      <c r="H119" s="6"/>
      <c r="I119" s="6">
        <v>-6000</v>
      </c>
      <c r="J119" s="6"/>
      <c r="K119" s="6">
        <v>-5400</v>
      </c>
    </row>
    <row r="120" spans="1:11" s="7" customFormat="1">
      <c r="A120" s="7">
        <v>29</v>
      </c>
      <c r="B120" s="7" t="s">
        <v>217</v>
      </c>
      <c r="C120" s="8">
        <v>183284.03</v>
      </c>
      <c r="D120" s="8">
        <v>186687.79</v>
      </c>
      <c r="E120" s="8">
        <v>101722.77</v>
      </c>
      <c r="F120" s="8">
        <v>186909.23</v>
      </c>
      <c r="G120" s="8">
        <v>246364.12</v>
      </c>
      <c r="H120" s="8">
        <v>266499.02</v>
      </c>
      <c r="I120" s="8">
        <v>212454.98</v>
      </c>
      <c r="J120" s="8">
        <v>166664.71</v>
      </c>
      <c r="K120" s="8">
        <v>1550586.65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0.105</v>
      </c>
      <c r="D121" s="9">
        <f t="shared" ref="D121:K121" si="1">IF(D$10=0," ",ROUND(D120/D$10,3))</f>
        <v>9.7000000000000003E-2</v>
      </c>
      <c r="E121" s="9">
        <f t="shared" si="1"/>
        <v>5.6000000000000001E-2</v>
      </c>
      <c r="F121" s="9">
        <f t="shared" si="1"/>
        <v>0.1</v>
      </c>
      <c r="G121" s="9">
        <f t="shared" si="1"/>
        <v>0.113</v>
      </c>
      <c r="H121" s="9">
        <f t="shared" si="1"/>
        <v>0.115</v>
      </c>
      <c r="I121" s="9">
        <f t="shared" si="1"/>
        <v>0.113</v>
      </c>
      <c r="J121" s="9">
        <f t="shared" si="1"/>
        <v>9.0999999999999998E-2</v>
      </c>
      <c r="K121" s="9">
        <f t="shared" si="1"/>
        <v>0.1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-203147.57</v>
      </c>
      <c r="D123" s="6">
        <v>-221932.92</v>
      </c>
      <c r="E123" s="6">
        <v>-262293.18</v>
      </c>
      <c r="F123" s="6">
        <v>-238507.01</v>
      </c>
      <c r="G123" s="6">
        <v>-247112.37</v>
      </c>
      <c r="H123" s="6">
        <v>-235274.57</v>
      </c>
      <c r="I123" s="6">
        <v>-195701.36</v>
      </c>
      <c r="J123" s="6">
        <v>-210413.85</v>
      </c>
      <c r="K123" s="6">
        <v>-1814382.83</v>
      </c>
    </row>
    <row r="124" spans="1:11">
      <c r="A124" t="s">
        <v>221</v>
      </c>
      <c r="B124" t="s">
        <v>222</v>
      </c>
      <c r="C124" s="6">
        <v>-173140.16</v>
      </c>
      <c r="D124" s="6">
        <v>-187984.46</v>
      </c>
      <c r="E124" s="6">
        <v>-229685.65</v>
      </c>
      <c r="F124" s="6">
        <v>-203041.3</v>
      </c>
      <c r="G124" s="6">
        <v>-182821.51</v>
      </c>
      <c r="H124" s="6">
        <v>-202702.63</v>
      </c>
      <c r="I124" s="6">
        <v>-172785.14</v>
      </c>
      <c r="J124" s="6">
        <v>-180291.54</v>
      </c>
      <c r="K124" s="6">
        <v>-1532452.39</v>
      </c>
    </row>
    <row r="125" spans="1:11">
      <c r="A125" t="s">
        <v>223</v>
      </c>
      <c r="B125" t="s">
        <v>224</v>
      </c>
      <c r="C125" s="6">
        <v>-26598.18</v>
      </c>
      <c r="D125" s="6">
        <v>-25380.080000000002</v>
      </c>
      <c r="E125" s="6">
        <v>-23991.55</v>
      </c>
      <c r="F125" s="6">
        <v>-24818.959999999999</v>
      </c>
      <c r="G125" s="6">
        <v>-23855</v>
      </c>
      <c r="H125" s="6">
        <v>-25941.55</v>
      </c>
      <c r="I125" s="6">
        <v>-21271.119999999999</v>
      </c>
      <c r="J125" s="6">
        <v>-19616.66</v>
      </c>
      <c r="K125" s="6">
        <v>-191473.1</v>
      </c>
    </row>
    <row r="126" spans="1:11">
      <c r="A126" t="s">
        <v>225</v>
      </c>
      <c r="B126" t="s">
        <v>226</v>
      </c>
      <c r="C126" s="6"/>
      <c r="D126" s="6">
        <v>-2200</v>
      </c>
      <c r="E126" s="6">
        <v>-4920</v>
      </c>
      <c r="F126" s="6">
        <v>-8051.4</v>
      </c>
      <c r="G126" s="6">
        <v>-4200</v>
      </c>
      <c r="H126" s="6">
        <v>-2930</v>
      </c>
      <c r="I126" s="6"/>
      <c r="J126" s="6">
        <v>-2200</v>
      </c>
      <c r="K126" s="6">
        <v>-24501.4</v>
      </c>
    </row>
    <row r="127" spans="1:11">
      <c r="A127" t="s">
        <v>227</v>
      </c>
      <c r="B127" t="s">
        <v>228</v>
      </c>
      <c r="C127" s="6">
        <v>-1875</v>
      </c>
      <c r="D127" s="6">
        <v>-5247.08</v>
      </c>
      <c r="E127" s="6">
        <v>-2713</v>
      </c>
      <c r="F127" s="6">
        <v>-1473.49</v>
      </c>
      <c r="G127" s="6">
        <v>-35417.08</v>
      </c>
      <c r="H127" s="6">
        <v>-2886.19</v>
      </c>
      <c r="I127" s="6">
        <v>-237.57</v>
      </c>
      <c r="J127" s="6">
        <v>-7404.08</v>
      </c>
      <c r="K127" s="6">
        <v>-57253.49</v>
      </c>
    </row>
    <row r="128" spans="1:11">
      <c r="A128" t="s">
        <v>229</v>
      </c>
      <c r="B128" t="s">
        <v>230</v>
      </c>
      <c r="C128" s="4">
        <v>-1534.23</v>
      </c>
      <c r="D128" s="4">
        <v>-1121.3</v>
      </c>
      <c r="E128">
        <v>-982.98</v>
      </c>
      <c r="F128" s="4">
        <v>-1121.8599999999999</v>
      </c>
      <c r="G128">
        <v>-818.78</v>
      </c>
      <c r="H128">
        <v>-814.2</v>
      </c>
      <c r="I128" s="4">
        <v>-1407.53</v>
      </c>
      <c r="J128">
        <v>-901.57</v>
      </c>
      <c r="K128" s="4">
        <v>-8702.4500000000007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6" width="11.75" bestFit="1" customWidth="1"/>
    <col min="7" max="8" width="12.375" bestFit="1" customWidth="1"/>
    <col min="9" max="10" width="11.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3981</v>
      </c>
      <c r="C5" s="11">
        <v>3981</v>
      </c>
      <c r="D5" s="11">
        <v>3981</v>
      </c>
      <c r="E5" s="11">
        <v>3981</v>
      </c>
      <c r="F5" s="11">
        <v>3981</v>
      </c>
      <c r="G5" s="11">
        <v>3981</v>
      </c>
      <c r="H5" s="11">
        <v>3981</v>
      </c>
      <c r="I5" s="11">
        <v>3981</v>
      </c>
      <c r="J5" s="11">
        <v>3981</v>
      </c>
      <c r="K5" s="11">
        <v>3981</v>
      </c>
    </row>
    <row r="6" spans="1:52" s="13" customFormat="1" ht="42.75">
      <c r="A6" s="12" t="s">
        <v>8</v>
      </c>
      <c r="B6" s="13" t="s">
        <v>257</v>
      </c>
      <c r="C6" s="13" t="s">
        <v>257</v>
      </c>
      <c r="D6" s="13" t="s">
        <v>257</v>
      </c>
      <c r="E6" s="13" t="s">
        <v>257</v>
      </c>
      <c r="F6" s="13" t="s">
        <v>257</v>
      </c>
      <c r="G6" s="13" t="s">
        <v>257</v>
      </c>
      <c r="H6" s="13" t="s">
        <v>257</v>
      </c>
      <c r="I6" s="13" t="s">
        <v>257</v>
      </c>
      <c r="J6" s="13" t="s">
        <v>257</v>
      </c>
      <c r="K6" s="13" t="s">
        <v>257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2</v>
      </c>
      <c r="C8" s="11">
        <v>2</v>
      </c>
      <c r="D8" s="11">
        <v>2</v>
      </c>
      <c r="E8" s="11">
        <v>2</v>
      </c>
      <c r="F8" s="11">
        <v>2</v>
      </c>
      <c r="G8" s="11">
        <v>2</v>
      </c>
      <c r="H8" s="11">
        <v>2</v>
      </c>
      <c r="I8" s="11">
        <v>2</v>
      </c>
      <c r="J8" s="11">
        <v>2</v>
      </c>
      <c r="K8" s="11">
        <v>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1565259.81</v>
      </c>
      <c r="D10" s="8">
        <v>1656974.59</v>
      </c>
      <c r="E10" s="8">
        <v>1531051.19</v>
      </c>
      <c r="F10" s="8">
        <v>1458090.58</v>
      </c>
      <c r="G10" s="8">
        <v>1765820.71</v>
      </c>
      <c r="H10" s="8">
        <v>1561259.92</v>
      </c>
      <c r="I10" s="8">
        <v>1386435.73</v>
      </c>
      <c r="J10" s="8">
        <v>1514615.35</v>
      </c>
      <c r="K10" s="8">
        <v>12439507.880000001</v>
      </c>
    </row>
    <row r="11" spans="1:52">
      <c r="A11" t="s">
        <v>25</v>
      </c>
      <c r="B11" t="s">
        <v>26</v>
      </c>
      <c r="C11" s="6">
        <v>1565259.81</v>
      </c>
      <c r="D11" s="6">
        <v>1656974.59</v>
      </c>
      <c r="E11" s="6">
        <v>1531051.19</v>
      </c>
      <c r="F11" s="6">
        <v>1458090.58</v>
      </c>
      <c r="G11" s="6">
        <v>1765820.71</v>
      </c>
      <c r="H11" s="6">
        <v>1561259.92</v>
      </c>
      <c r="I11" s="6">
        <v>1386435.73</v>
      </c>
      <c r="J11" s="6">
        <v>1514615.35</v>
      </c>
      <c r="K11" s="6">
        <v>12439507.880000001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-936318.17</v>
      </c>
      <c r="D13" s="6">
        <v>-999831.86</v>
      </c>
      <c r="E13" s="6">
        <v>-909188.48</v>
      </c>
      <c r="F13" s="6">
        <v>-874585.96</v>
      </c>
      <c r="G13" s="6">
        <v>-1121789.71</v>
      </c>
      <c r="H13" s="6">
        <v>-1012988.97</v>
      </c>
      <c r="I13" s="6">
        <v>-858954.21</v>
      </c>
      <c r="J13" s="6">
        <v>-925653.97</v>
      </c>
      <c r="K13" s="6">
        <v>-7639311.3300000001</v>
      </c>
    </row>
    <row r="14" spans="1:52">
      <c r="A14">
        <v>3</v>
      </c>
      <c r="B14" t="s">
        <v>30</v>
      </c>
      <c r="C14" s="6">
        <v>628941.64</v>
      </c>
      <c r="D14" s="6">
        <v>657142.73</v>
      </c>
      <c r="E14" s="6">
        <v>621862.71</v>
      </c>
      <c r="F14" s="6">
        <v>583504.62</v>
      </c>
      <c r="G14" s="6">
        <v>644031</v>
      </c>
      <c r="H14" s="6">
        <v>548270.94999999995</v>
      </c>
      <c r="I14" s="6">
        <v>527481.52</v>
      </c>
      <c r="J14" s="6">
        <v>588961.38</v>
      </c>
      <c r="K14" s="6">
        <v>4800196.55</v>
      </c>
    </row>
    <row r="15" spans="1:52" s="7" customFormat="1">
      <c r="A15" s="7">
        <v>4</v>
      </c>
      <c r="B15" s="7" t="s">
        <v>31</v>
      </c>
      <c r="C15" s="9">
        <f>IF(C$10=0," ",ROUND(C14/C$10,3))</f>
        <v>0.40200000000000002</v>
      </c>
      <c r="D15" s="9">
        <f t="shared" ref="D15:K15" si="0">IF(D$10=0," ",ROUND(D14/D$10,3))</f>
        <v>0.39700000000000002</v>
      </c>
      <c r="E15" s="9">
        <f t="shared" si="0"/>
        <v>0.40600000000000003</v>
      </c>
      <c r="F15" s="9">
        <f t="shared" si="0"/>
        <v>0.4</v>
      </c>
      <c r="G15" s="9">
        <f t="shared" si="0"/>
        <v>0.36499999999999999</v>
      </c>
      <c r="H15" s="9">
        <f t="shared" si="0"/>
        <v>0.35099999999999998</v>
      </c>
      <c r="I15" s="9">
        <f t="shared" si="0"/>
        <v>0.38</v>
      </c>
      <c r="J15" s="9">
        <f t="shared" si="0"/>
        <v>0.38900000000000001</v>
      </c>
      <c r="K15" s="9">
        <f t="shared" si="0"/>
        <v>0.38600000000000001</v>
      </c>
    </row>
    <row r="16" spans="1:52">
      <c r="A16">
        <v>5</v>
      </c>
      <c r="B16" t="s">
        <v>32</v>
      </c>
      <c r="C16" s="6">
        <v>-37189.22</v>
      </c>
      <c r="D16" s="6">
        <v>-36106.720000000001</v>
      </c>
      <c r="E16" s="6">
        <v>-36756.18</v>
      </c>
      <c r="F16" s="6">
        <v>-16921.64</v>
      </c>
      <c r="G16" s="6">
        <v>-17874.41</v>
      </c>
      <c r="H16" s="6">
        <v>-11739.91</v>
      </c>
      <c r="I16" s="6">
        <v>-14118.13</v>
      </c>
      <c r="J16" s="6">
        <v>-18207.310000000001</v>
      </c>
      <c r="K16" s="6">
        <v>-188913.52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-35085.22</v>
      </c>
      <c r="D18" s="6">
        <v>-32423.83</v>
      </c>
      <c r="E18" s="6">
        <v>-33976.53</v>
      </c>
      <c r="F18" s="6">
        <v>-13870.4</v>
      </c>
      <c r="G18" s="6">
        <v>-14067.81</v>
      </c>
      <c r="H18" s="6">
        <v>-7811.96</v>
      </c>
      <c r="I18" s="6">
        <v>-12023.43</v>
      </c>
      <c r="J18" s="6">
        <v>-15830.93</v>
      </c>
      <c r="K18" s="6">
        <v>-165090.10999999999</v>
      </c>
    </row>
    <row r="19" spans="1:11">
      <c r="A19" t="s">
        <v>35</v>
      </c>
      <c r="B19" t="s">
        <v>36</v>
      </c>
      <c r="C19" s="6">
        <v>-3225.59</v>
      </c>
      <c r="D19" s="6">
        <v>-5100.83</v>
      </c>
      <c r="E19" s="6">
        <v>-6230.44</v>
      </c>
      <c r="F19" s="6">
        <v>-12933.32</v>
      </c>
      <c r="G19" s="6">
        <v>-15.83</v>
      </c>
      <c r="H19" s="6">
        <v>-18.5</v>
      </c>
      <c r="I19" s="6">
        <v>-5353.46</v>
      </c>
      <c r="J19" s="6">
        <v>-20799.39</v>
      </c>
      <c r="K19" s="6">
        <v>-53677.36</v>
      </c>
    </row>
    <row r="20" spans="1:11">
      <c r="A20" t="s">
        <v>37</v>
      </c>
      <c r="B20" t="s">
        <v>38</v>
      </c>
      <c r="C20" s="6"/>
      <c r="D20" s="6">
        <v>-426.77</v>
      </c>
      <c r="E20" s="6">
        <v>-123.32</v>
      </c>
      <c r="F20" s="6">
        <v>-841.94</v>
      </c>
      <c r="G20" s="6">
        <v>-1038.25</v>
      </c>
      <c r="H20" s="6">
        <v>-122.11</v>
      </c>
      <c r="I20" s="6">
        <v>-1036.8499999999999</v>
      </c>
      <c r="J20" s="6">
        <v>-449.13</v>
      </c>
      <c r="K20" s="6">
        <v>-4038.37</v>
      </c>
    </row>
    <row r="21" spans="1:11">
      <c r="A21" t="s">
        <v>39</v>
      </c>
      <c r="B21" t="s">
        <v>40</v>
      </c>
      <c r="C21" s="6">
        <v>-15492.84</v>
      </c>
      <c r="D21" s="6">
        <v>-13443.58</v>
      </c>
      <c r="E21" s="6">
        <v>-11506.36</v>
      </c>
      <c r="F21" s="6">
        <v>2388.09</v>
      </c>
      <c r="G21" s="6">
        <v>-11129.53</v>
      </c>
      <c r="H21" s="6">
        <v>-11514.42</v>
      </c>
      <c r="I21" s="6">
        <v>5353.46</v>
      </c>
      <c r="J21" s="6">
        <v>20799.39</v>
      </c>
      <c r="K21" s="6">
        <v>-34545.79</v>
      </c>
    </row>
    <row r="22" spans="1:11">
      <c r="A22" t="s">
        <v>41</v>
      </c>
      <c r="B22" t="s">
        <v>42</v>
      </c>
      <c r="C22" s="6">
        <v>-16366.79</v>
      </c>
      <c r="D22" s="6">
        <v>-13452.65</v>
      </c>
      <c r="E22" s="6">
        <v>-16116.41</v>
      </c>
      <c r="F22" s="6">
        <v>-2483.23</v>
      </c>
      <c r="G22" s="6">
        <v>-1884.2</v>
      </c>
      <c r="H22" s="6">
        <v>3843.07</v>
      </c>
      <c r="I22" s="6">
        <v>-10986.58</v>
      </c>
      <c r="J22" s="6">
        <v>-15381.8</v>
      </c>
      <c r="K22" s="6">
        <v>-72828.59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-2104</v>
      </c>
      <c r="D26" s="6">
        <v>-3682.89</v>
      </c>
      <c r="E26" s="6">
        <v>-2779.65</v>
      </c>
      <c r="F26" s="6">
        <v>-3051.24</v>
      </c>
      <c r="G26" s="6">
        <v>-3806.6</v>
      </c>
      <c r="H26" s="6">
        <v>-3927.95</v>
      </c>
      <c r="I26" s="6">
        <v>-2094.6999999999998</v>
      </c>
      <c r="J26" s="6">
        <v>-2376.38</v>
      </c>
      <c r="K26" s="6">
        <v>-23823.41</v>
      </c>
    </row>
    <row r="27" spans="1:11">
      <c r="A27" t="s">
        <v>49</v>
      </c>
      <c r="B27" t="s">
        <v>50</v>
      </c>
      <c r="C27" s="6">
        <v>-2104</v>
      </c>
      <c r="D27" s="6">
        <v>-3682.89</v>
      </c>
      <c r="E27" s="6">
        <v>-2779.65</v>
      </c>
      <c r="F27" s="6">
        <v>-3051.24</v>
      </c>
      <c r="G27" s="6">
        <v>-3806.6</v>
      </c>
      <c r="H27" s="6">
        <v>-3927.95</v>
      </c>
      <c r="I27" s="6">
        <v>-2094.6999999999998</v>
      </c>
      <c r="J27" s="6">
        <v>-2376.38</v>
      </c>
      <c r="K27" s="6">
        <v>-23823.41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591752.42000000004</v>
      </c>
      <c r="D31" s="8">
        <v>621036.01</v>
      </c>
      <c r="E31" s="8">
        <v>585106.53</v>
      </c>
      <c r="F31" s="8">
        <v>566582.98</v>
      </c>
      <c r="G31" s="8">
        <v>626156.59</v>
      </c>
      <c r="H31" s="8">
        <v>536531.04</v>
      </c>
      <c r="I31" s="8">
        <v>513363.39</v>
      </c>
      <c r="J31" s="8">
        <v>570754.06999999995</v>
      </c>
      <c r="K31" s="8">
        <v>4611283.03</v>
      </c>
    </row>
    <row r="32" spans="1:11" s="7" customFormat="1">
      <c r="A32" s="7">
        <v>11</v>
      </c>
      <c r="B32" s="7" t="s">
        <v>58</v>
      </c>
      <c r="C32" s="8">
        <v>-25822.79</v>
      </c>
      <c r="D32" s="8">
        <v>-26591.91</v>
      </c>
      <c r="E32" s="8">
        <v>-22469.85</v>
      </c>
      <c r="F32" s="8">
        <v>-24149.16</v>
      </c>
      <c r="G32" s="8">
        <v>-30712.95</v>
      </c>
      <c r="H32" s="8">
        <v>-30020.61</v>
      </c>
      <c r="I32" s="8">
        <v>-26648.44</v>
      </c>
      <c r="J32" s="8">
        <v>-30476.12</v>
      </c>
      <c r="K32" s="8">
        <v>-216891.83</v>
      </c>
    </row>
    <row r="33" spans="1:11">
      <c r="A33">
        <v>12</v>
      </c>
      <c r="B33" t="s">
        <v>59</v>
      </c>
      <c r="C33" s="6">
        <v>-392045.36</v>
      </c>
      <c r="D33" s="6">
        <v>-446617.9</v>
      </c>
      <c r="E33" s="6">
        <v>-427186.26</v>
      </c>
      <c r="F33" s="6">
        <v>-482518.6</v>
      </c>
      <c r="G33" s="6">
        <v>-417549.03</v>
      </c>
      <c r="H33" s="6">
        <v>-428394.11</v>
      </c>
      <c r="I33" s="6">
        <v>-422052.83</v>
      </c>
      <c r="J33" s="6">
        <v>-460768.65</v>
      </c>
      <c r="K33" s="6">
        <v>-3477132.74</v>
      </c>
    </row>
    <row r="34" spans="1:11">
      <c r="A34">
        <v>13</v>
      </c>
      <c r="B34" t="s">
        <v>60</v>
      </c>
      <c r="C34" s="6">
        <v>-139642.09</v>
      </c>
      <c r="D34" s="6">
        <v>-147337.72</v>
      </c>
      <c r="E34" s="6">
        <v>-136671.78</v>
      </c>
      <c r="F34" s="6">
        <v>-183274.02</v>
      </c>
      <c r="G34" s="6">
        <v>-138941.41</v>
      </c>
      <c r="H34" s="6">
        <v>-131984.04999999999</v>
      </c>
      <c r="I34" s="6">
        <v>-138861.01999999999</v>
      </c>
      <c r="J34" s="6">
        <v>-155670.12</v>
      </c>
      <c r="K34" s="6">
        <v>-1172382.21</v>
      </c>
    </row>
    <row r="35" spans="1:11">
      <c r="A35" t="s">
        <v>61</v>
      </c>
      <c r="B35" t="s">
        <v>62</v>
      </c>
      <c r="C35" s="6">
        <v>-91951</v>
      </c>
      <c r="D35" s="6">
        <v>-91901</v>
      </c>
      <c r="E35" s="6">
        <v>-99616</v>
      </c>
      <c r="F35" s="6">
        <v>-115749</v>
      </c>
      <c r="G35" s="6">
        <v>-89800</v>
      </c>
      <c r="H35" s="6">
        <v>-89550</v>
      </c>
      <c r="I35" s="6">
        <v>-96093</v>
      </c>
      <c r="J35" s="6">
        <v>-104060</v>
      </c>
      <c r="K35" s="6">
        <v>-778720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-6500</v>
      </c>
      <c r="D37" s="6">
        <v>-6500</v>
      </c>
      <c r="E37" s="6">
        <v>-6500</v>
      </c>
      <c r="F37" s="6">
        <v>-5500</v>
      </c>
      <c r="G37" s="6">
        <v>-4500</v>
      </c>
      <c r="H37" s="6">
        <v>-6500</v>
      </c>
      <c r="I37" s="6">
        <v>-6500</v>
      </c>
      <c r="J37" s="6">
        <v>-6500</v>
      </c>
      <c r="K37" s="6">
        <v>-49000</v>
      </c>
    </row>
    <row r="38" spans="1:11">
      <c r="A38" t="s">
        <v>67</v>
      </c>
      <c r="B38" t="s">
        <v>68</v>
      </c>
      <c r="C38" s="6">
        <v>-14920.31</v>
      </c>
      <c r="D38" s="6">
        <v>-18525.939999999999</v>
      </c>
      <c r="E38" s="6">
        <v>-12705</v>
      </c>
      <c r="F38" s="6">
        <v>-18791.689999999999</v>
      </c>
      <c r="G38" s="6">
        <v>-20294.47</v>
      </c>
      <c r="H38" s="6">
        <v>-15433.8</v>
      </c>
      <c r="I38" s="6">
        <v>-19348.5</v>
      </c>
      <c r="J38" s="6">
        <v>-19900.88</v>
      </c>
      <c r="K38" s="6">
        <v>-139920.59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-10000</v>
      </c>
      <c r="H39" s="6">
        <v>-10000</v>
      </c>
      <c r="I39" s="6">
        <v>-10000</v>
      </c>
      <c r="J39" s="6">
        <v>-12000</v>
      </c>
      <c r="K39" s="6">
        <v>-82000</v>
      </c>
    </row>
    <row r="40" spans="1:11">
      <c r="A40" t="s">
        <v>71</v>
      </c>
      <c r="B40" t="s">
        <v>72</v>
      </c>
      <c r="C40" s="6">
        <v>-9510</v>
      </c>
      <c r="D40" s="6">
        <v>-11485</v>
      </c>
      <c r="E40" s="6">
        <v>3085</v>
      </c>
      <c r="F40" s="6">
        <v>-11300</v>
      </c>
      <c r="G40" s="6">
        <v>-2700</v>
      </c>
      <c r="H40" s="6">
        <v>-3584</v>
      </c>
      <c r="I40" s="6">
        <v>-2605</v>
      </c>
      <c r="J40" s="6">
        <v>-5200</v>
      </c>
      <c r="K40" s="6">
        <v>-43299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4285.71</v>
      </c>
      <c r="J41" s="6"/>
      <c r="K41" s="6">
        <v>-6000</v>
      </c>
    </row>
    <row r="42" spans="1:11">
      <c r="A42" t="s">
        <v>75</v>
      </c>
      <c r="B42" t="s">
        <v>76</v>
      </c>
      <c r="C42" s="6"/>
      <c r="D42" s="6"/>
      <c r="E42" s="6">
        <v>-6710</v>
      </c>
      <c r="F42" s="6">
        <v>-2620</v>
      </c>
      <c r="G42" s="6"/>
      <c r="H42" s="6">
        <v>445</v>
      </c>
      <c r="I42" s="6"/>
      <c r="J42" s="6"/>
      <c r="K42" s="6">
        <v>-8885</v>
      </c>
    </row>
    <row r="43" spans="1:11">
      <c r="A43" t="s">
        <v>77</v>
      </c>
      <c r="B43" t="s">
        <v>78</v>
      </c>
      <c r="C43" s="6">
        <v>-3460.45</v>
      </c>
      <c r="D43" s="6">
        <v>-3460.45</v>
      </c>
      <c r="E43" s="6">
        <v>-3460.45</v>
      </c>
      <c r="F43" s="6">
        <v>-3861</v>
      </c>
      <c r="G43" s="6">
        <v>-2942.9</v>
      </c>
      <c r="H43" s="6">
        <v>-2942.9</v>
      </c>
      <c r="I43" s="6">
        <v>-2942.9</v>
      </c>
      <c r="J43" s="6">
        <v>-2942.9</v>
      </c>
      <c r="K43" s="6">
        <v>-26013.95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-2682</v>
      </c>
      <c r="D45" s="6">
        <v>-2682</v>
      </c>
      <c r="E45" s="6">
        <v>-2682</v>
      </c>
      <c r="F45" s="6">
        <v>-2659</v>
      </c>
      <c r="G45" s="6">
        <v>-2335</v>
      </c>
      <c r="H45" s="6">
        <v>-2335</v>
      </c>
      <c r="I45" s="6">
        <v>-2899</v>
      </c>
      <c r="J45" s="6">
        <v>-2983</v>
      </c>
      <c r="K45" s="6">
        <v>-21257</v>
      </c>
    </row>
    <row r="46" spans="1:11">
      <c r="A46" t="s">
        <v>83</v>
      </c>
      <c r="B46" t="s">
        <v>84</v>
      </c>
      <c r="C46" s="6">
        <v>1465</v>
      </c>
      <c r="D46" s="6">
        <v>-700</v>
      </c>
      <c r="E46" s="6"/>
      <c r="F46" s="6">
        <v>-4710</v>
      </c>
      <c r="G46" s="6"/>
      <c r="H46" s="6"/>
      <c r="I46" s="6">
        <v>-675</v>
      </c>
      <c r="J46" s="6"/>
      <c r="K46" s="6">
        <v>-4620</v>
      </c>
    </row>
    <row r="47" spans="1:11">
      <c r="A47" t="s">
        <v>85</v>
      </c>
      <c r="B47" t="s">
        <v>86</v>
      </c>
      <c r="C47" s="6">
        <v>-2083.33</v>
      </c>
      <c r="D47" s="6">
        <v>-2083.33</v>
      </c>
      <c r="E47" s="6">
        <v>1916.67</v>
      </c>
      <c r="F47" s="6">
        <v>-2083.33</v>
      </c>
      <c r="G47" s="6">
        <v>-2083.33</v>
      </c>
      <c r="H47" s="6">
        <v>-2083.35</v>
      </c>
      <c r="I47" s="6">
        <v>-2083.33</v>
      </c>
      <c r="J47" s="6">
        <v>-2083.34</v>
      </c>
      <c r="K47" s="6">
        <v>-12666.67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-155694.44</v>
      </c>
      <c r="D49" s="6">
        <v>-173750</v>
      </c>
      <c r="E49" s="6">
        <v>-179186.5</v>
      </c>
      <c r="F49" s="6">
        <v>-179186.5</v>
      </c>
      <c r="G49" s="6">
        <v>-179186.5</v>
      </c>
      <c r="H49" s="6">
        <v>-179186.5</v>
      </c>
      <c r="I49" s="6">
        <v>-179186.5</v>
      </c>
      <c r="J49" s="6">
        <v>-179186.5</v>
      </c>
      <c r="K49" s="6">
        <v>-1404563.44</v>
      </c>
    </row>
    <row r="50" spans="1:11">
      <c r="A50" t="s">
        <v>90</v>
      </c>
      <c r="B50" t="s">
        <v>91</v>
      </c>
      <c r="C50" s="6">
        <v>-154444.44</v>
      </c>
      <c r="D50" s="6">
        <v>-154444.44</v>
      </c>
      <c r="E50" s="6">
        <v>-154444.44</v>
      </c>
      <c r="F50" s="6">
        <v>-154444.44</v>
      </c>
      <c r="G50" s="6">
        <v>-154444.44</v>
      </c>
      <c r="H50" s="6">
        <v>-154444.44</v>
      </c>
      <c r="I50" s="6">
        <v>-154444.44</v>
      </c>
      <c r="J50" s="6">
        <v>-154444.44</v>
      </c>
      <c r="K50" s="6">
        <v>-1235555.52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-1250</v>
      </c>
      <c r="D53" s="6">
        <v>-19305.560000000001</v>
      </c>
      <c r="E53" s="6">
        <v>-24742.06</v>
      </c>
      <c r="F53" s="6">
        <v>-24742.06</v>
      </c>
      <c r="G53" s="6">
        <v>-24742.06</v>
      </c>
      <c r="H53" s="6">
        <v>-24742.06</v>
      </c>
      <c r="I53" s="6">
        <v>-24742.06</v>
      </c>
      <c r="J53" s="6">
        <v>-24742.06</v>
      </c>
      <c r="K53" s="6">
        <v>-169007.92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-20047.37</v>
      </c>
      <c r="D60" s="6">
        <v>-20530.16</v>
      </c>
      <c r="E60" s="6">
        <v>-20466.12</v>
      </c>
      <c r="F60" s="6">
        <v>-21193.48</v>
      </c>
      <c r="G60" s="6">
        <v>-21193.48</v>
      </c>
      <c r="H60" s="6">
        <v>-21614.74</v>
      </c>
      <c r="I60" s="6">
        <v>-22175.85</v>
      </c>
      <c r="J60" s="6">
        <v>-21460.52</v>
      </c>
      <c r="K60" s="6">
        <v>-168681.72</v>
      </c>
    </row>
    <row r="61" spans="1:11">
      <c r="A61" t="s">
        <v>111</v>
      </c>
      <c r="B61" t="s">
        <v>112</v>
      </c>
      <c r="C61" s="6">
        <v>-9887.1200000000008</v>
      </c>
      <c r="D61" s="6">
        <v>-10216.69</v>
      </c>
      <c r="E61" s="6">
        <v>-9887.1200000000008</v>
      </c>
      <c r="F61" s="6">
        <v>-10216.69</v>
      </c>
      <c r="G61" s="6">
        <v>-10216.69</v>
      </c>
      <c r="H61" s="6">
        <v>-9887.1200000000008</v>
      </c>
      <c r="I61" s="6">
        <v>-10216.69</v>
      </c>
      <c r="J61" s="6">
        <v>-9887.1200000000008</v>
      </c>
      <c r="K61" s="6">
        <v>-80415.240000000005</v>
      </c>
    </row>
    <row r="62" spans="1:11">
      <c r="A62" t="s">
        <v>113</v>
      </c>
      <c r="B62" t="s">
        <v>114</v>
      </c>
      <c r="C62" s="6">
        <v>-1242.46</v>
      </c>
      <c r="D62" s="6">
        <v>-1098.45</v>
      </c>
      <c r="E62" s="6">
        <v>-1063.01</v>
      </c>
      <c r="F62" s="6">
        <v>-1098.45</v>
      </c>
      <c r="G62" s="6">
        <v>-1098.45</v>
      </c>
      <c r="H62" s="6">
        <v>-2167.91</v>
      </c>
      <c r="I62" s="6">
        <v>-2080.8200000000002</v>
      </c>
      <c r="J62" s="6">
        <v>-2013.69</v>
      </c>
      <c r="K62" s="6">
        <v>-11863.24</v>
      </c>
    </row>
    <row r="63" spans="1:11">
      <c r="A63" t="s">
        <v>115</v>
      </c>
      <c r="B63" t="s">
        <v>116</v>
      </c>
      <c r="C63" s="6">
        <v>-8370.93</v>
      </c>
      <c r="D63" s="6">
        <v>-8649.93</v>
      </c>
      <c r="E63" s="6">
        <v>-8969.1299999999992</v>
      </c>
      <c r="F63" s="6">
        <v>-9313.25</v>
      </c>
      <c r="G63" s="6">
        <v>-9313.25</v>
      </c>
      <c r="H63" s="6">
        <v>-9012.85</v>
      </c>
      <c r="I63" s="6">
        <v>-9313.25</v>
      </c>
      <c r="J63" s="6">
        <v>-9012.85</v>
      </c>
      <c r="K63" s="6">
        <v>-71955.44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-546.86</v>
      </c>
      <c r="D65" s="6">
        <v>-565.09</v>
      </c>
      <c r="E65" s="6">
        <v>-546.86</v>
      </c>
      <c r="F65" s="6">
        <v>-565.09</v>
      </c>
      <c r="G65" s="6">
        <v>-565.09</v>
      </c>
      <c r="H65" s="6">
        <v>-546.86</v>
      </c>
      <c r="I65" s="6">
        <v>-565.09</v>
      </c>
      <c r="J65" s="6">
        <v>-546.86</v>
      </c>
      <c r="K65" s="6">
        <v>-4447.8</v>
      </c>
    </row>
    <row r="66" spans="1:11">
      <c r="A66">
        <v>17</v>
      </c>
      <c r="B66" t="s">
        <v>121</v>
      </c>
      <c r="C66" s="6">
        <v>-76661.460000000006</v>
      </c>
      <c r="D66" s="6">
        <v>-105000.02</v>
      </c>
      <c r="E66" s="6">
        <v>-90861.86</v>
      </c>
      <c r="F66" s="6">
        <v>-98864.6</v>
      </c>
      <c r="G66" s="6">
        <v>-78227.64</v>
      </c>
      <c r="H66" s="6">
        <v>-95608.82</v>
      </c>
      <c r="I66" s="6">
        <v>-81829.460000000006</v>
      </c>
      <c r="J66" s="6">
        <v>-104451.51</v>
      </c>
      <c r="K66" s="6">
        <v>-731505.37</v>
      </c>
    </row>
    <row r="67" spans="1:11">
      <c r="A67">
        <v>18</v>
      </c>
      <c r="B67" t="s">
        <v>122</v>
      </c>
      <c r="C67" s="6">
        <v>-14082.76</v>
      </c>
      <c r="D67" s="6">
        <v>-13624.93</v>
      </c>
      <c r="E67" s="6">
        <v>-14134.96</v>
      </c>
      <c r="F67" s="6">
        <v>-15661.99</v>
      </c>
      <c r="G67" s="6">
        <v>-14729.51</v>
      </c>
      <c r="H67" s="6">
        <v>-17486.29</v>
      </c>
      <c r="I67" s="6">
        <v>-15584.06</v>
      </c>
      <c r="J67" s="6">
        <v>-14108.78</v>
      </c>
      <c r="K67" s="6">
        <v>-119413.28</v>
      </c>
    </row>
    <row r="68" spans="1:11">
      <c r="A68" t="s">
        <v>123</v>
      </c>
      <c r="B68" t="s">
        <v>124</v>
      </c>
      <c r="C68" s="6">
        <v>-1261.0899999999999</v>
      </c>
      <c r="D68" s="6">
        <v>-1168.28</v>
      </c>
      <c r="E68" s="6">
        <v>-999.94</v>
      </c>
      <c r="F68" s="6">
        <v>-1045.33</v>
      </c>
      <c r="G68" s="6">
        <v>-1269.51</v>
      </c>
      <c r="H68" s="6">
        <v>-1136.29</v>
      </c>
      <c r="I68" s="6">
        <v>-1124.06</v>
      </c>
      <c r="J68" s="6">
        <v>-1063.28</v>
      </c>
      <c r="K68" s="6">
        <v>-9067.7800000000007</v>
      </c>
    </row>
    <row r="69" spans="1:11">
      <c r="A69" t="s">
        <v>125</v>
      </c>
      <c r="B69" t="s">
        <v>126</v>
      </c>
      <c r="C69" s="6">
        <v>-4315</v>
      </c>
      <c r="D69" s="6">
        <v>-3950</v>
      </c>
      <c r="E69" s="6">
        <v>-4335</v>
      </c>
      <c r="F69" s="6">
        <v>-4650</v>
      </c>
      <c r="G69" s="6">
        <v>-4660</v>
      </c>
      <c r="H69" s="6">
        <v>-4655</v>
      </c>
      <c r="I69" s="6">
        <v>-5025</v>
      </c>
      <c r="J69" s="6">
        <v>-3925</v>
      </c>
      <c r="K69" s="6">
        <v>-35515</v>
      </c>
    </row>
    <row r="70" spans="1:11">
      <c r="A70" t="s">
        <v>127</v>
      </c>
      <c r="B70" t="s">
        <v>128</v>
      </c>
      <c r="C70" s="6">
        <v>-8506.67</v>
      </c>
      <c r="D70" s="6">
        <v>-8506.65</v>
      </c>
      <c r="E70" s="6">
        <v>-8800.02</v>
      </c>
      <c r="F70" s="6">
        <v>-9966.66</v>
      </c>
      <c r="G70" s="6">
        <v>-8800</v>
      </c>
      <c r="H70" s="6">
        <v>-11695</v>
      </c>
      <c r="I70" s="6">
        <v>-9435</v>
      </c>
      <c r="J70" s="6">
        <v>-9120.5</v>
      </c>
      <c r="K70" s="6">
        <v>-74830.5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-40061.46</v>
      </c>
      <c r="D76" s="6">
        <v>-37276.28</v>
      </c>
      <c r="E76" s="6">
        <v>-42600.99</v>
      </c>
      <c r="F76" s="6">
        <v>-41298.26</v>
      </c>
      <c r="G76" s="6">
        <v>-38780.300000000003</v>
      </c>
      <c r="H76" s="6">
        <v>-43714.84</v>
      </c>
      <c r="I76" s="6">
        <v>-41367.29</v>
      </c>
      <c r="J76" s="6">
        <v>-38503.58</v>
      </c>
      <c r="K76" s="6">
        <v>-323603</v>
      </c>
    </row>
    <row r="77" spans="1:11">
      <c r="A77" t="s">
        <v>140</v>
      </c>
      <c r="B77" t="s">
        <v>141</v>
      </c>
      <c r="C77" s="6"/>
      <c r="D77" s="6">
        <v>-200</v>
      </c>
      <c r="E77" s="6">
        <v>-200</v>
      </c>
      <c r="F77" s="6">
        <v>-200</v>
      </c>
      <c r="G77" s="6"/>
      <c r="H77" s="6"/>
      <c r="I77" s="6">
        <v>-200</v>
      </c>
      <c r="J77" s="6"/>
      <c r="K77" s="6">
        <v>-800</v>
      </c>
    </row>
    <row r="78" spans="1:11">
      <c r="A78" t="s">
        <v>142</v>
      </c>
      <c r="B78" t="s">
        <v>143</v>
      </c>
      <c r="C78" s="6">
        <v>-40061.46</v>
      </c>
      <c r="D78" s="6">
        <v>-37076.28</v>
      </c>
      <c r="E78" s="6">
        <v>-42400.99</v>
      </c>
      <c r="F78" s="6">
        <v>-41098.26</v>
      </c>
      <c r="G78" s="6">
        <v>-38780.300000000003</v>
      </c>
      <c r="H78" s="6">
        <v>-43714.84</v>
      </c>
      <c r="I78" s="6">
        <v>-41167.29</v>
      </c>
      <c r="J78" s="6">
        <v>-38503.58</v>
      </c>
      <c r="K78" s="6">
        <v>-322803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-7181.31</v>
      </c>
      <c r="D80" s="6">
        <v>-35062.69</v>
      </c>
      <c r="E80" s="6">
        <v>-15245.34</v>
      </c>
      <c r="F80" s="6">
        <v>-13349.1</v>
      </c>
      <c r="G80" s="6">
        <v>-10657.52</v>
      </c>
      <c r="H80" s="6">
        <v>-14367.75</v>
      </c>
      <c r="I80" s="6">
        <v>-8775.86</v>
      </c>
      <c r="J80" s="6">
        <v>-11881.18</v>
      </c>
      <c r="K80" s="6">
        <v>-116520.75</v>
      </c>
    </row>
    <row r="81" spans="1:11">
      <c r="A81" t="s">
        <v>147</v>
      </c>
      <c r="B81" t="s">
        <v>148</v>
      </c>
      <c r="C81" s="6"/>
      <c r="D81" s="6">
        <v>-2200</v>
      </c>
      <c r="E81" s="6"/>
      <c r="F81" s="6"/>
      <c r="G81" s="6">
        <v>-2200</v>
      </c>
      <c r="H81" s="6"/>
      <c r="I81" s="6"/>
      <c r="J81" s="6">
        <v>-2200</v>
      </c>
      <c r="K81" s="6">
        <v>-6600</v>
      </c>
    </row>
    <row r="82" spans="1:11">
      <c r="A82" t="s">
        <v>149</v>
      </c>
      <c r="B82" t="s">
        <v>150</v>
      </c>
      <c r="C82" s="6"/>
      <c r="D82" s="6">
        <v>-18620</v>
      </c>
      <c r="E82" s="6">
        <v>-5980</v>
      </c>
      <c r="F82" s="6">
        <v>-3750</v>
      </c>
      <c r="G82" s="6"/>
      <c r="H82" s="6">
        <v>-6260</v>
      </c>
      <c r="I82" s="6"/>
      <c r="J82" s="6"/>
      <c r="K82" s="6">
        <v>-34610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-1973.5</v>
      </c>
      <c r="D86" s="6">
        <v>-8992.69</v>
      </c>
      <c r="E86" s="6">
        <v>-4005.51</v>
      </c>
      <c r="F86" s="6">
        <v>-4347.7299999999996</v>
      </c>
      <c r="G86" s="6">
        <v>-3200.27</v>
      </c>
      <c r="H86" s="6">
        <v>-2866.38</v>
      </c>
      <c r="I86" s="6">
        <v>-3553.21</v>
      </c>
      <c r="J86" s="6">
        <v>-4391.62</v>
      </c>
      <c r="K86" s="6">
        <v>-33330.910000000003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-925</v>
      </c>
      <c r="F87" s="6">
        <v>-925</v>
      </c>
      <c r="G87" s="6">
        <v>-925</v>
      </c>
      <c r="H87" s="6">
        <v>-925</v>
      </c>
      <c r="I87" s="6">
        <v>-925</v>
      </c>
      <c r="J87" s="6"/>
      <c r="K87" s="6">
        <v>-6545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-925</v>
      </c>
      <c r="F88" s="6">
        <v>-925</v>
      </c>
      <c r="G88" s="6">
        <v>-925</v>
      </c>
      <c r="H88" s="6">
        <v>-925</v>
      </c>
      <c r="I88" s="6">
        <v>-925</v>
      </c>
      <c r="J88" s="6"/>
      <c r="K88" s="6">
        <v>-6545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-870</v>
      </c>
      <c r="D90" s="6">
        <v>-3298.41</v>
      </c>
      <c r="E90" s="6">
        <v>-397.57</v>
      </c>
      <c r="F90" s="6">
        <v>-2447.27</v>
      </c>
      <c r="G90" s="6">
        <v>-1974</v>
      </c>
      <c r="H90" s="6">
        <v>-3897.46</v>
      </c>
      <c r="I90" s="6">
        <v>-1938.63</v>
      </c>
      <c r="J90" s="6">
        <v>-19601</v>
      </c>
      <c r="K90" s="6">
        <v>-34424.339999999997</v>
      </c>
    </row>
    <row r="91" spans="1:11">
      <c r="A91" t="s">
        <v>165</v>
      </c>
      <c r="B91" t="s">
        <v>166</v>
      </c>
      <c r="C91" s="6"/>
      <c r="D91" s="6">
        <v>-503.14</v>
      </c>
      <c r="E91" s="6">
        <v>-357.57</v>
      </c>
      <c r="F91" s="6"/>
      <c r="G91" s="6"/>
      <c r="H91" s="6">
        <v>-1633.46</v>
      </c>
      <c r="I91" s="6">
        <v>-98</v>
      </c>
      <c r="J91" s="6"/>
      <c r="K91" s="6">
        <v>-2592.17</v>
      </c>
    </row>
    <row r="92" spans="1:11">
      <c r="A92" t="s">
        <v>167</v>
      </c>
      <c r="B92" t="s">
        <v>168</v>
      </c>
      <c r="C92" s="6">
        <v>-870</v>
      </c>
      <c r="D92" s="6">
        <v>-2795.27</v>
      </c>
      <c r="E92" s="6">
        <v>-40</v>
      </c>
      <c r="F92" s="6">
        <v>-2357.27</v>
      </c>
      <c r="G92" s="6">
        <v>-1974</v>
      </c>
      <c r="H92" s="6">
        <v>-2264</v>
      </c>
      <c r="I92" s="6">
        <v>-1840.63</v>
      </c>
      <c r="J92" s="6">
        <v>-16296</v>
      </c>
      <c r="K92" s="6">
        <v>-28437.17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>
        <v>-90</v>
      </c>
      <c r="G94" s="6"/>
      <c r="H94" s="6"/>
      <c r="I94" s="6"/>
      <c r="J94" s="6">
        <v>-3305</v>
      </c>
      <c r="K94" s="6">
        <v>-3395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324</v>
      </c>
      <c r="D96" s="6">
        <v>-324</v>
      </c>
      <c r="E96" s="6"/>
      <c r="F96" s="6">
        <v>-747.66</v>
      </c>
      <c r="G96" s="6"/>
      <c r="H96" s="6"/>
      <c r="I96" s="6"/>
      <c r="J96" s="6">
        <v>-314</v>
      </c>
      <c r="K96" s="6">
        <v>-1061.6600000000001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324</v>
      </c>
      <c r="D98" s="6">
        <v>-324</v>
      </c>
      <c r="E98" s="6"/>
      <c r="F98" s="6"/>
      <c r="G98" s="6"/>
      <c r="H98" s="6"/>
      <c r="I98" s="6"/>
      <c r="J98" s="6">
        <v>-314</v>
      </c>
      <c r="K98" s="6">
        <v>-314</v>
      </c>
    </row>
    <row r="99" spans="1:11">
      <c r="A99" t="s">
        <v>180</v>
      </c>
      <c r="B99" t="s">
        <v>181</v>
      </c>
      <c r="C99" s="6"/>
      <c r="D99" s="6"/>
      <c r="E99" s="6"/>
      <c r="F99" s="6">
        <v>-747.66</v>
      </c>
      <c r="G99" s="6"/>
      <c r="H99" s="6"/>
      <c r="I99" s="6"/>
      <c r="J99" s="6"/>
      <c r="K99" s="6">
        <v>-747.66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-2494.63</v>
      </c>
      <c r="D101" s="6">
        <v>-2494.63</v>
      </c>
      <c r="E101" s="6">
        <v>-2494.63</v>
      </c>
      <c r="F101" s="6">
        <v>-2494.63</v>
      </c>
      <c r="G101" s="6">
        <v>-2494.63</v>
      </c>
      <c r="H101" s="6">
        <v>-2494.63</v>
      </c>
      <c r="I101" s="6">
        <v>-2494.63</v>
      </c>
      <c r="J101" s="6">
        <v>-2494.63</v>
      </c>
      <c r="K101" s="6">
        <v>-19957.04</v>
      </c>
    </row>
    <row r="102" spans="1:11">
      <c r="A102" t="s">
        <v>185</v>
      </c>
      <c r="B102" t="s">
        <v>186</v>
      </c>
      <c r="C102" s="6">
        <v>-250.16</v>
      </c>
      <c r="D102" s="6">
        <v>-250.16</v>
      </c>
      <c r="E102" s="6">
        <v>-250.16</v>
      </c>
      <c r="F102" s="6">
        <v>-250.16</v>
      </c>
      <c r="G102" s="6">
        <v>-250.16</v>
      </c>
      <c r="H102" s="6">
        <v>-250.16</v>
      </c>
      <c r="I102" s="6">
        <v>-250.16</v>
      </c>
      <c r="J102" s="6">
        <v>-250.16</v>
      </c>
      <c r="K102" s="6">
        <v>-2001.28</v>
      </c>
    </row>
    <row r="103" spans="1:11">
      <c r="A103" t="s">
        <v>187</v>
      </c>
      <c r="B103" t="s">
        <v>188</v>
      </c>
      <c r="C103" s="6">
        <v>-2244.4699999999998</v>
      </c>
      <c r="D103" s="6">
        <v>-2244.4699999999998</v>
      </c>
      <c r="E103" s="6">
        <v>-2244.4699999999998</v>
      </c>
      <c r="F103" s="6">
        <v>-2244.4699999999998</v>
      </c>
      <c r="G103" s="6">
        <v>-2244.4699999999998</v>
      </c>
      <c r="H103" s="6">
        <v>-2244.4699999999998</v>
      </c>
      <c r="I103" s="6">
        <v>-2244.4699999999998</v>
      </c>
      <c r="J103" s="6">
        <v>-2244.4699999999998</v>
      </c>
      <c r="K103" s="6">
        <v>-17955.759999999998</v>
      </c>
    </row>
    <row r="104" spans="1:11">
      <c r="A104">
        <v>25</v>
      </c>
      <c r="B104" t="s">
        <v>189</v>
      </c>
      <c r="C104" s="6">
        <v>-225.79</v>
      </c>
      <c r="D104" s="6">
        <v>-386.93</v>
      </c>
      <c r="E104" s="6">
        <v>-444.76</v>
      </c>
      <c r="F104" s="6">
        <v>-7748.22</v>
      </c>
      <c r="G104" s="6">
        <v>-73.790000000000006</v>
      </c>
      <c r="H104" s="6">
        <v>-9.85</v>
      </c>
      <c r="I104" s="6">
        <v>-447.32</v>
      </c>
      <c r="J104" s="6">
        <v>-8015.1</v>
      </c>
      <c r="K104" s="6">
        <v>-17351.759999999998</v>
      </c>
    </row>
    <row r="105" spans="1:11">
      <c r="A105" t="s">
        <v>190</v>
      </c>
      <c r="B105" t="s">
        <v>191</v>
      </c>
      <c r="C105" s="6">
        <v>-225.79</v>
      </c>
      <c r="D105" s="6">
        <v>-386.93</v>
      </c>
      <c r="E105" s="6">
        <v>-444.76</v>
      </c>
      <c r="F105" s="6">
        <v>-7748.22</v>
      </c>
      <c r="G105" s="6">
        <v>-73.790000000000006</v>
      </c>
      <c r="H105" s="6">
        <v>-9.85</v>
      </c>
      <c r="I105" s="6">
        <v>-447.32</v>
      </c>
      <c r="J105" s="6">
        <v>-8015.1</v>
      </c>
      <c r="K105" s="6">
        <v>-17351.759999999998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-9160.1</v>
      </c>
      <c r="D110" s="6">
        <v>-8477.34</v>
      </c>
      <c r="E110" s="6">
        <v>-8858.5300000000007</v>
      </c>
      <c r="F110" s="6">
        <v>-8663.58</v>
      </c>
      <c r="G110" s="6">
        <v>-8609.89</v>
      </c>
      <c r="H110" s="6">
        <v>-8987.82</v>
      </c>
      <c r="I110" s="6">
        <v>-8975.07</v>
      </c>
      <c r="J110" s="6">
        <v>-9046.2199999999993</v>
      </c>
      <c r="K110" s="6">
        <v>-70778.55</v>
      </c>
    </row>
    <row r="111" spans="1:11">
      <c r="A111" t="s">
        <v>200</v>
      </c>
      <c r="B111" t="s">
        <v>201</v>
      </c>
      <c r="C111" s="6">
        <v>-1360.1</v>
      </c>
      <c r="D111" s="6">
        <v>-677.34</v>
      </c>
      <c r="E111" s="6">
        <v>-1058.53</v>
      </c>
      <c r="F111" s="6">
        <v>-863.58</v>
      </c>
      <c r="G111" s="6">
        <v>-809.89</v>
      </c>
      <c r="H111" s="6">
        <v>-1187.82</v>
      </c>
      <c r="I111" s="6">
        <v>-1175.07</v>
      </c>
      <c r="J111" s="6">
        <v>-1246.22</v>
      </c>
      <c r="K111" s="6">
        <v>-8378.5499999999993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-1914.41</v>
      </c>
      <c r="D114" s="6">
        <v>-3129.81</v>
      </c>
      <c r="E114" s="6">
        <v>-5760.08</v>
      </c>
      <c r="F114" s="6">
        <v>-5528.89</v>
      </c>
      <c r="G114" s="6">
        <v>17</v>
      </c>
      <c r="H114" s="6">
        <v>-3725.18</v>
      </c>
      <c r="I114" s="6">
        <v>-1321.6</v>
      </c>
      <c r="J114" s="6">
        <v>-487.02</v>
      </c>
      <c r="K114" s="6">
        <v>-21849.99</v>
      </c>
    </row>
    <row r="115" spans="1:11">
      <c r="A115" t="s">
        <v>207</v>
      </c>
      <c r="B115" t="s">
        <v>208</v>
      </c>
      <c r="C115" s="6">
        <v>-1914.41</v>
      </c>
      <c r="D115" s="6">
        <v>-3129.81</v>
      </c>
      <c r="E115" s="6">
        <v>-5760.33</v>
      </c>
      <c r="F115" s="6">
        <v>-5529.39</v>
      </c>
      <c r="G115" s="6"/>
      <c r="H115" s="6">
        <v>-3725.18</v>
      </c>
      <c r="I115" s="6">
        <v>-1321.1</v>
      </c>
      <c r="J115" s="6">
        <v>-486.52</v>
      </c>
      <c r="K115" s="6">
        <v>-21866.74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>
        <v>17</v>
      </c>
      <c r="H117" s="6"/>
      <c r="I117" s="6"/>
      <c r="J117" s="6"/>
      <c r="K117" s="6">
        <v>17</v>
      </c>
    </row>
    <row r="118" spans="1:11">
      <c r="A118" t="s">
        <v>213</v>
      </c>
      <c r="B118" t="s">
        <v>214</v>
      </c>
      <c r="C118" s="6"/>
      <c r="D118" s="6"/>
      <c r="E118" s="6">
        <v>0.25</v>
      </c>
      <c r="F118" s="6">
        <v>0.5</v>
      </c>
      <c r="G118" s="6"/>
      <c r="H118" s="6"/>
      <c r="I118" s="6">
        <v>-0.5</v>
      </c>
      <c r="J118" s="6">
        <v>-0.5</v>
      </c>
      <c r="K118" s="6">
        <v>-0.25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173884.27</v>
      </c>
      <c r="D120" s="8">
        <v>147826.20000000001</v>
      </c>
      <c r="E120" s="8">
        <v>135450.42000000001</v>
      </c>
      <c r="F120" s="8">
        <v>59915.22</v>
      </c>
      <c r="G120" s="8">
        <v>177894.61</v>
      </c>
      <c r="H120" s="8">
        <v>78116.320000000007</v>
      </c>
      <c r="I120" s="8">
        <v>64662.12</v>
      </c>
      <c r="J120" s="8">
        <v>79509.3</v>
      </c>
      <c r="K120" s="8">
        <v>917258.46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0.111</v>
      </c>
      <c r="D121" s="9">
        <f t="shared" ref="D121:K121" si="1">IF(D$10=0," ",ROUND(D120/D$10,3))</f>
        <v>8.8999999999999996E-2</v>
      </c>
      <c r="E121" s="9">
        <f t="shared" si="1"/>
        <v>8.7999999999999995E-2</v>
      </c>
      <c r="F121" s="9">
        <f t="shared" si="1"/>
        <v>4.1000000000000002E-2</v>
      </c>
      <c r="G121" s="9">
        <f t="shared" si="1"/>
        <v>0.10100000000000001</v>
      </c>
      <c r="H121" s="9">
        <f t="shared" si="1"/>
        <v>0.05</v>
      </c>
      <c r="I121" s="9">
        <f t="shared" si="1"/>
        <v>4.7E-2</v>
      </c>
      <c r="J121" s="9">
        <f t="shared" si="1"/>
        <v>5.1999999999999998E-2</v>
      </c>
      <c r="K121" s="9">
        <f t="shared" si="1"/>
        <v>7.3999999999999996E-2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-181933.65</v>
      </c>
      <c r="D123" s="6">
        <v>-209409.75</v>
      </c>
      <c r="E123" s="6">
        <v>-186708.87</v>
      </c>
      <c r="F123" s="6">
        <v>-231633.13</v>
      </c>
      <c r="G123" s="6">
        <v>-182705.6</v>
      </c>
      <c r="H123" s="6">
        <v>-187044.17</v>
      </c>
      <c r="I123" s="6">
        <v>-183342.01</v>
      </c>
      <c r="J123" s="6">
        <v>-217220.92</v>
      </c>
      <c r="K123" s="6">
        <v>-1579998.1</v>
      </c>
    </row>
    <row r="124" spans="1:11">
      <c r="A124" t="s">
        <v>221</v>
      </c>
      <c r="B124" t="s">
        <v>222</v>
      </c>
      <c r="C124" s="6">
        <v>-139642.09</v>
      </c>
      <c r="D124" s="6">
        <v>-147337.72</v>
      </c>
      <c r="E124" s="6">
        <v>-136671.78</v>
      </c>
      <c r="F124" s="6">
        <v>-183274.02</v>
      </c>
      <c r="G124" s="6">
        <v>-138941.41</v>
      </c>
      <c r="H124" s="6">
        <v>-131984.04999999999</v>
      </c>
      <c r="I124" s="6">
        <v>-138861.01999999999</v>
      </c>
      <c r="J124" s="6">
        <v>-155670.12</v>
      </c>
      <c r="K124" s="6">
        <v>-1172382.21</v>
      </c>
    </row>
    <row r="125" spans="1:11">
      <c r="A125" t="s">
        <v>223</v>
      </c>
      <c r="B125" t="s">
        <v>224</v>
      </c>
      <c r="C125" s="6">
        <v>-40061.46</v>
      </c>
      <c r="D125" s="6">
        <v>-37276.28</v>
      </c>
      <c r="E125" s="6">
        <v>-42600.99</v>
      </c>
      <c r="F125" s="6">
        <v>-41298.26</v>
      </c>
      <c r="G125" s="6">
        <v>-38780.300000000003</v>
      </c>
      <c r="H125" s="6">
        <v>-43714.84</v>
      </c>
      <c r="I125" s="6">
        <v>-41367.29</v>
      </c>
      <c r="J125" s="6">
        <v>-38503.58</v>
      </c>
      <c r="K125" s="6">
        <v>-323603</v>
      </c>
    </row>
    <row r="126" spans="1:11">
      <c r="A126" t="s">
        <v>225</v>
      </c>
      <c r="B126" t="s">
        <v>226</v>
      </c>
      <c r="C126" s="6"/>
      <c r="D126" s="6">
        <v>-20820</v>
      </c>
      <c r="E126" s="6">
        <v>-5980</v>
      </c>
      <c r="F126" s="6">
        <v>-3750</v>
      </c>
      <c r="G126" s="6">
        <v>-2200</v>
      </c>
      <c r="H126" s="6">
        <v>-6260</v>
      </c>
      <c r="I126" s="6"/>
      <c r="J126" s="6">
        <v>-2200</v>
      </c>
      <c r="K126" s="6">
        <v>-41210</v>
      </c>
    </row>
    <row r="127" spans="1:11">
      <c r="A127" t="s">
        <v>227</v>
      </c>
      <c r="B127" t="s">
        <v>228</v>
      </c>
      <c r="C127" s="6">
        <v>-870</v>
      </c>
      <c r="D127" s="6">
        <v>-3298.41</v>
      </c>
      <c r="E127" s="6">
        <v>-397.57</v>
      </c>
      <c r="F127" s="6">
        <v>-2447.27</v>
      </c>
      <c r="G127" s="6">
        <v>-1974</v>
      </c>
      <c r="H127" s="6">
        <v>-3897.46</v>
      </c>
      <c r="I127" s="6">
        <v>-1938.63</v>
      </c>
      <c r="J127" s="6">
        <v>-19601</v>
      </c>
      <c r="K127" s="6">
        <v>-34424.339999999997</v>
      </c>
    </row>
    <row r="128" spans="1:11">
      <c r="A128" t="s">
        <v>229</v>
      </c>
      <c r="B128" t="s">
        <v>230</v>
      </c>
      <c r="C128" s="4">
        <v>-1360.1</v>
      </c>
      <c r="D128">
        <v>-677.34</v>
      </c>
      <c r="E128" s="4">
        <v>-1058.53</v>
      </c>
      <c r="F128">
        <v>-863.58</v>
      </c>
      <c r="G128">
        <v>-809.89</v>
      </c>
      <c r="H128" s="4">
        <v>-1187.82</v>
      </c>
      <c r="I128" s="4">
        <v>-1175.07</v>
      </c>
      <c r="J128" s="4">
        <v>-1246.22</v>
      </c>
      <c r="K128" s="4">
        <v>-8378.5499999999993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3980</v>
      </c>
      <c r="C5" s="11">
        <v>3980</v>
      </c>
      <c r="D5" s="11">
        <v>3980</v>
      </c>
      <c r="E5" s="11">
        <v>3980</v>
      </c>
      <c r="F5" s="11">
        <v>3980</v>
      </c>
      <c r="G5" s="11">
        <v>3980</v>
      </c>
      <c r="H5" s="11">
        <v>3980</v>
      </c>
      <c r="I5" s="11">
        <v>3980</v>
      </c>
      <c r="J5" s="11">
        <v>3980</v>
      </c>
      <c r="K5" s="11">
        <v>3980</v>
      </c>
    </row>
    <row r="6" spans="1:52" s="13" customFormat="1" ht="28.5">
      <c r="A6" s="12" t="s">
        <v>8</v>
      </c>
      <c r="B6" s="13" t="s">
        <v>256</v>
      </c>
      <c r="C6" s="13" t="s">
        <v>256</v>
      </c>
      <c r="D6" s="13" t="s">
        <v>256</v>
      </c>
      <c r="E6" s="13" t="s">
        <v>256</v>
      </c>
      <c r="F6" s="13" t="s">
        <v>256</v>
      </c>
      <c r="G6" s="13" t="s">
        <v>256</v>
      </c>
      <c r="H6" s="13" t="s">
        <v>256</v>
      </c>
      <c r="I6" s="13" t="s">
        <v>256</v>
      </c>
      <c r="J6" s="13" t="s">
        <v>256</v>
      </c>
      <c r="K6" s="13" t="s">
        <v>256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2435670.09</v>
      </c>
      <c r="D10" s="8">
        <v>2463323.94</v>
      </c>
      <c r="E10" s="8">
        <v>2321222.38</v>
      </c>
      <c r="F10" s="8">
        <v>2303040.52</v>
      </c>
      <c r="G10" s="8">
        <v>2772622.07</v>
      </c>
      <c r="H10" s="8">
        <v>2724242.62</v>
      </c>
      <c r="I10" s="8">
        <v>2234802.7000000002</v>
      </c>
      <c r="J10" s="8">
        <v>2397576.9900000002</v>
      </c>
      <c r="K10" s="8">
        <v>19652501.309999999</v>
      </c>
    </row>
    <row r="11" spans="1:52">
      <c r="A11" t="s">
        <v>25</v>
      </c>
      <c r="B11" t="s">
        <v>26</v>
      </c>
      <c r="C11" s="6">
        <v>2435670.09</v>
      </c>
      <c r="D11" s="6">
        <v>2463323.94</v>
      </c>
      <c r="E11" s="6">
        <v>2321222.38</v>
      </c>
      <c r="F11" s="6">
        <v>2303040.52</v>
      </c>
      <c r="G11" s="6">
        <v>2772622.07</v>
      </c>
      <c r="H11" s="6">
        <v>2724242.62</v>
      </c>
      <c r="I11" s="6">
        <v>2234802.7000000002</v>
      </c>
      <c r="J11" s="6">
        <v>2397576.9900000002</v>
      </c>
      <c r="K11" s="6">
        <v>19652501.309999999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-1665180.82</v>
      </c>
      <c r="D13" s="6">
        <v>-1722707.86</v>
      </c>
      <c r="E13" s="6">
        <v>-1573472.32</v>
      </c>
      <c r="F13" s="6">
        <v>-1565506.89</v>
      </c>
      <c r="G13" s="6">
        <v>-1933948.44</v>
      </c>
      <c r="H13" s="6">
        <v>-1881202.49</v>
      </c>
      <c r="I13" s="6">
        <v>-1548199.76</v>
      </c>
      <c r="J13" s="6">
        <v>-1593345.64</v>
      </c>
      <c r="K13" s="6">
        <v>-13483564.220000001</v>
      </c>
    </row>
    <row r="14" spans="1:52">
      <c r="A14">
        <v>3</v>
      </c>
      <c r="B14" t="s">
        <v>30</v>
      </c>
      <c r="C14" s="6">
        <v>770489.27</v>
      </c>
      <c r="D14" s="6">
        <v>740616.08</v>
      </c>
      <c r="E14" s="6">
        <v>747750.06</v>
      </c>
      <c r="F14" s="6">
        <v>737533.63</v>
      </c>
      <c r="G14" s="6">
        <v>838673.63</v>
      </c>
      <c r="H14" s="6">
        <v>843040.13</v>
      </c>
      <c r="I14" s="6">
        <v>686602.94</v>
      </c>
      <c r="J14" s="6">
        <v>804231.35</v>
      </c>
      <c r="K14" s="6">
        <v>6168937.0899999999</v>
      </c>
    </row>
    <row r="15" spans="1:52" s="7" customFormat="1">
      <c r="A15" s="7">
        <v>4</v>
      </c>
      <c r="B15" s="7" t="s">
        <v>31</v>
      </c>
      <c r="C15" s="9">
        <f>IF(C$10=0," ",ROUND(C14/C$10,3))</f>
        <v>0.316</v>
      </c>
      <c r="D15" s="9">
        <f t="shared" ref="D15:K15" si="0">IF(D$10=0," ",ROUND(D14/D$10,3))</f>
        <v>0.30099999999999999</v>
      </c>
      <c r="E15" s="9">
        <f t="shared" si="0"/>
        <v>0.32200000000000001</v>
      </c>
      <c r="F15" s="9">
        <f t="shared" si="0"/>
        <v>0.32</v>
      </c>
      <c r="G15" s="9">
        <f t="shared" si="0"/>
        <v>0.30199999999999999</v>
      </c>
      <c r="H15" s="9">
        <f t="shared" si="0"/>
        <v>0.309</v>
      </c>
      <c r="I15" s="9">
        <f t="shared" si="0"/>
        <v>0.307</v>
      </c>
      <c r="J15" s="9">
        <f t="shared" si="0"/>
        <v>0.33500000000000002</v>
      </c>
      <c r="K15" s="9">
        <f t="shared" si="0"/>
        <v>0.314</v>
      </c>
    </row>
    <row r="16" spans="1:52">
      <c r="A16">
        <v>5</v>
      </c>
      <c r="B16" t="s">
        <v>32</v>
      </c>
      <c r="C16" s="6">
        <v>-59434.8</v>
      </c>
      <c r="D16" s="6">
        <v>-56341.919999999998</v>
      </c>
      <c r="E16" s="6">
        <v>-62303.94</v>
      </c>
      <c r="F16" s="6">
        <v>-33558.69</v>
      </c>
      <c r="G16" s="6">
        <v>-38060.21</v>
      </c>
      <c r="H16" s="6">
        <v>-29185.99</v>
      </c>
      <c r="I16" s="6">
        <v>-31156.07</v>
      </c>
      <c r="J16" s="6">
        <v>-38751.86</v>
      </c>
      <c r="K16" s="6">
        <v>-348793.48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-46090.34</v>
      </c>
      <c r="D18" s="6">
        <v>-44214.03</v>
      </c>
      <c r="E18" s="6">
        <v>-50685.05</v>
      </c>
      <c r="F18" s="6">
        <v>-20916.009999999998</v>
      </c>
      <c r="G18" s="6">
        <v>-23490.58</v>
      </c>
      <c r="H18" s="6">
        <v>-12567.86</v>
      </c>
      <c r="I18" s="6">
        <v>-20594.060000000001</v>
      </c>
      <c r="J18" s="6">
        <v>-26047.67</v>
      </c>
      <c r="K18" s="6">
        <v>-244605.6</v>
      </c>
    </row>
    <row r="19" spans="1:11">
      <c r="A19" t="s">
        <v>35</v>
      </c>
      <c r="B19" t="s">
        <v>36</v>
      </c>
      <c r="C19" s="6">
        <v>-1594.23</v>
      </c>
      <c r="D19" s="6">
        <v>-32229.33</v>
      </c>
      <c r="E19" s="6">
        <v>100.78</v>
      </c>
      <c r="F19" s="6">
        <v>146.74</v>
      </c>
      <c r="G19" s="6"/>
      <c r="H19" s="6">
        <v>3684.44</v>
      </c>
      <c r="I19" s="6">
        <v>-1634.81</v>
      </c>
      <c r="J19" s="6"/>
      <c r="K19" s="6">
        <v>-31526.41</v>
      </c>
    </row>
    <row r="20" spans="1:11">
      <c r="A20" t="s">
        <v>37</v>
      </c>
      <c r="B20" t="s">
        <v>38</v>
      </c>
      <c r="C20" s="6">
        <v>-1418.96</v>
      </c>
      <c r="D20" s="6">
        <v>-562.82000000000005</v>
      </c>
      <c r="E20" s="6"/>
      <c r="F20" s="6">
        <v>-2845.36</v>
      </c>
      <c r="G20" s="6">
        <v>-1488.77</v>
      </c>
      <c r="H20" s="6">
        <v>-1893.62</v>
      </c>
      <c r="I20" s="6">
        <v>-2023.95</v>
      </c>
      <c r="J20" s="6"/>
      <c r="K20" s="6">
        <v>-10233.48</v>
      </c>
    </row>
    <row r="21" spans="1:11">
      <c r="A21" t="s">
        <v>39</v>
      </c>
      <c r="B21" t="s">
        <v>40</v>
      </c>
      <c r="C21" s="6">
        <v>-22995.58</v>
      </c>
      <c r="D21" s="6">
        <v>6941.66</v>
      </c>
      <c r="E21" s="6">
        <v>-26559.94</v>
      </c>
      <c r="F21" s="6">
        <v>-16048.53</v>
      </c>
      <c r="G21" s="6">
        <v>-18610.64</v>
      </c>
      <c r="H21" s="6">
        <v>-22238.57</v>
      </c>
      <c r="I21" s="6">
        <v>1634.81</v>
      </c>
      <c r="J21" s="6"/>
      <c r="K21" s="6">
        <v>-97876.79</v>
      </c>
    </row>
    <row r="22" spans="1:11">
      <c r="A22" t="s">
        <v>41</v>
      </c>
      <c r="B22" t="s">
        <v>42</v>
      </c>
      <c r="C22" s="6">
        <v>-20081.57</v>
      </c>
      <c r="D22" s="6">
        <v>-18363.54</v>
      </c>
      <c r="E22" s="6">
        <v>-24225.89</v>
      </c>
      <c r="F22" s="6">
        <v>-2168.86</v>
      </c>
      <c r="G22" s="6">
        <v>-3391.17</v>
      </c>
      <c r="H22" s="6">
        <v>7879.89</v>
      </c>
      <c r="I22" s="6">
        <v>-18570.11</v>
      </c>
      <c r="J22" s="6">
        <v>-26047.67</v>
      </c>
      <c r="K22" s="6">
        <v>-104968.92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-13344.46</v>
      </c>
      <c r="D26" s="6">
        <v>-12127.89</v>
      </c>
      <c r="E26" s="6">
        <v>-11618.89</v>
      </c>
      <c r="F26" s="6">
        <v>-12642.68</v>
      </c>
      <c r="G26" s="6">
        <v>-14569.63</v>
      </c>
      <c r="H26" s="6">
        <v>-16618.13</v>
      </c>
      <c r="I26" s="6">
        <v>-10562.01</v>
      </c>
      <c r="J26" s="6">
        <v>-12704.19</v>
      </c>
      <c r="K26" s="6">
        <v>-104187.88</v>
      </c>
    </row>
    <row r="27" spans="1:11">
      <c r="A27" t="s">
        <v>49</v>
      </c>
      <c r="B27" t="s">
        <v>50</v>
      </c>
      <c r="C27" s="6">
        <v>-13344.46</v>
      </c>
      <c r="D27" s="6">
        <v>-12127.89</v>
      </c>
      <c r="E27" s="6">
        <v>-11618.89</v>
      </c>
      <c r="F27" s="6">
        <v>-12642.68</v>
      </c>
      <c r="G27" s="6">
        <v>-14569.63</v>
      </c>
      <c r="H27" s="6">
        <v>-16618.13</v>
      </c>
      <c r="I27" s="6">
        <v>-10562.01</v>
      </c>
      <c r="J27" s="6">
        <v>-12704.19</v>
      </c>
      <c r="K27" s="6">
        <v>-104187.88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711054.47</v>
      </c>
      <c r="D31" s="8">
        <v>684274.16</v>
      </c>
      <c r="E31" s="8">
        <v>685446.12</v>
      </c>
      <c r="F31" s="8">
        <v>703974.94</v>
      </c>
      <c r="G31" s="8">
        <v>800613.42</v>
      </c>
      <c r="H31" s="8">
        <v>813854.14</v>
      </c>
      <c r="I31" s="8">
        <v>655446.87</v>
      </c>
      <c r="J31" s="8">
        <v>765479.49</v>
      </c>
      <c r="K31" s="8">
        <v>5820143.6100000003</v>
      </c>
    </row>
    <row r="32" spans="1:11" s="7" customFormat="1">
      <c r="A32" s="7">
        <v>11</v>
      </c>
      <c r="B32" s="7" t="s">
        <v>58</v>
      </c>
      <c r="C32" s="8">
        <v>-28099.040000000001</v>
      </c>
      <c r="D32" s="8">
        <v>-32015.42</v>
      </c>
      <c r="E32" s="8">
        <v>-27989</v>
      </c>
      <c r="F32" s="8">
        <v>-30032.61</v>
      </c>
      <c r="G32" s="8">
        <v>-40363.4</v>
      </c>
      <c r="H32" s="8">
        <v>-36762.17</v>
      </c>
      <c r="I32" s="8">
        <v>-34389.89</v>
      </c>
      <c r="J32" s="8">
        <v>-37332.559999999998</v>
      </c>
      <c r="K32" s="8">
        <v>-266984.09000000003</v>
      </c>
    </row>
    <row r="33" spans="1:11">
      <c r="A33">
        <v>12</v>
      </c>
      <c r="B33" t="s">
        <v>59</v>
      </c>
      <c r="C33" s="6">
        <v>-514274.98</v>
      </c>
      <c r="D33" s="6">
        <v>-541522.29</v>
      </c>
      <c r="E33" s="6">
        <v>-521474.08</v>
      </c>
      <c r="F33" s="6">
        <v>-504451.41</v>
      </c>
      <c r="G33" s="6">
        <v>-574522.59</v>
      </c>
      <c r="H33" s="6">
        <v>-543713.18000000005</v>
      </c>
      <c r="I33" s="6">
        <v>-534160.88</v>
      </c>
      <c r="J33" s="6">
        <v>-578541.31999999995</v>
      </c>
      <c r="K33" s="6">
        <v>-4312660.7300000004</v>
      </c>
    </row>
    <row r="34" spans="1:11">
      <c r="A34">
        <v>13</v>
      </c>
      <c r="B34" t="s">
        <v>60</v>
      </c>
      <c r="C34" s="6">
        <v>-145551.48000000001</v>
      </c>
      <c r="D34" s="6">
        <v>-161816.1</v>
      </c>
      <c r="E34" s="6">
        <v>-157734.1</v>
      </c>
      <c r="F34" s="6">
        <v>-158731.92000000001</v>
      </c>
      <c r="G34" s="6">
        <v>-171866.26</v>
      </c>
      <c r="H34" s="6">
        <v>-174939.46</v>
      </c>
      <c r="I34" s="6">
        <v>-144456.07</v>
      </c>
      <c r="J34" s="6">
        <v>-184240.99</v>
      </c>
      <c r="K34" s="6">
        <v>-1299336.3799999999</v>
      </c>
    </row>
    <row r="35" spans="1:11">
      <c r="A35" t="s">
        <v>61</v>
      </c>
      <c r="B35" t="s">
        <v>62</v>
      </c>
      <c r="C35" s="6">
        <v>-108643</v>
      </c>
      <c r="D35" s="6">
        <v>-108370</v>
      </c>
      <c r="E35" s="6">
        <v>-116506</v>
      </c>
      <c r="F35" s="6">
        <v>-109313</v>
      </c>
      <c r="G35" s="6">
        <v>-102109</v>
      </c>
      <c r="H35" s="6">
        <v>-110932</v>
      </c>
      <c r="I35" s="6">
        <v>-104180</v>
      </c>
      <c r="J35" s="6">
        <v>-121190</v>
      </c>
      <c r="K35" s="6">
        <v>-881243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-1000</v>
      </c>
      <c r="E37" s="6">
        <v>-1000</v>
      </c>
      <c r="F37" s="6">
        <v>-1000</v>
      </c>
      <c r="G37" s="6">
        <v>-1000</v>
      </c>
      <c r="H37" s="6">
        <v>-2000</v>
      </c>
      <c r="I37" s="6">
        <v>-2000</v>
      </c>
      <c r="J37" s="6">
        <v>-3200</v>
      </c>
      <c r="K37" s="6">
        <v>-13200</v>
      </c>
    </row>
    <row r="38" spans="1:11">
      <c r="A38" t="s">
        <v>67</v>
      </c>
      <c r="B38" t="s">
        <v>68</v>
      </c>
      <c r="C38" s="6">
        <v>-4800</v>
      </c>
      <c r="D38" s="6">
        <v>-3220</v>
      </c>
      <c r="E38" s="6">
        <v>-4722.25</v>
      </c>
      <c r="F38" s="6">
        <v>-3767.17</v>
      </c>
      <c r="G38" s="6">
        <v>-1190</v>
      </c>
      <c r="H38" s="6">
        <v>-388.11</v>
      </c>
      <c r="I38" s="6">
        <v>-1120</v>
      </c>
      <c r="J38" s="6">
        <v>-1400</v>
      </c>
      <c r="K38" s="6">
        <v>-20607.53</v>
      </c>
    </row>
    <row r="39" spans="1:11">
      <c r="A39" t="s">
        <v>69</v>
      </c>
      <c r="B39" t="s">
        <v>70</v>
      </c>
      <c r="C39" s="6">
        <v>-10000</v>
      </c>
      <c r="D39" s="6">
        <v>-20000</v>
      </c>
      <c r="E39" s="6">
        <v>-20000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-154000</v>
      </c>
    </row>
    <row r="40" spans="1:11">
      <c r="A40" t="s">
        <v>71</v>
      </c>
      <c r="B40" t="s">
        <v>72</v>
      </c>
      <c r="C40" s="6">
        <v>-2261.15</v>
      </c>
      <c r="D40" s="6">
        <v>-15891.25</v>
      </c>
      <c r="E40" s="6">
        <v>-8562</v>
      </c>
      <c r="F40" s="6">
        <v>-6119.4</v>
      </c>
      <c r="G40" s="6">
        <v>-31004.400000000001</v>
      </c>
      <c r="H40" s="6">
        <v>-23744.05</v>
      </c>
      <c r="I40" s="6">
        <v>-5460.75</v>
      </c>
      <c r="J40" s="6">
        <v>-18945.400000000001</v>
      </c>
      <c r="K40" s="6">
        <v>-111988.4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-4285.71</v>
      </c>
      <c r="H41" s="6"/>
      <c r="I41" s="6">
        <v>4285.71</v>
      </c>
      <c r="J41" s="6"/>
      <c r="K41" s="6"/>
    </row>
    <row r="42" spans="1:11">
      <c r="A42" t="s">
        <v>75</v>
      </c>
      <c r="B42" t="s">
        <v>76</v>
      </c>
      <c r="C42" s="6"/>
      <c r="D42" s="6"/>
      <c r="E42" s="6">
        <v>-6170</v>
      </c>
      <c r="F42" s="6">
        <v>-1395</v>
      </c>
      <c r="G42" s="6">
        <v>340</v>
      </c>
      <c r="H42" s="6">
        <v>1010</v>
      </c>
      <c r="I42" s="6"/>
      <c r="J42" s="6"/>
      <c r="K42" s="6">
        <v>-6215</v>
      </c>
    </row>
    <row r="43" spans="1:11">
      <c r="A43" t="s">
        <v>77</v>
      </c>
      <c r="B43" t="s">
        <v>78</v>
      </c>
      <c r="C43" s="6">
        <v>-5949.33</v>
      </c>
      <c r="D43" s="6">
        <v>-6345.85</v>
      </c>
      <c r="E43" s="6">
        <v>-6345.85</v>
      </c>
      <c r="F43" s="6">
        <v>-5918.35</v>
      </c>
      <c r="G43" s="6">
        <v>-5463.15</v>
      </c>
      <c r="H43" s="6">
        <v>-6379.3</v>
      </c>
      <c r="I43" s="6">
        <v>-6460.7</v>
      </c>
      <c r="J43" s="6">
        <v>-6987.25</v>
      </c>
      <c r="K43" s="6">
        <v>-49849.78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-3593</v>
      </c>
      <c r="D45" s="6">
        <v>-3349</v>
      </c>
      <c r="E45" s="6">
        <v>-3678</v>
      </c>
      <c r="F45" s="6">
        <v>-3719</v>
      </c>
      <c r="G45" s="6">
        <v>-3404</v>
      </c>
      <c r="H45" s="6">
        <v>-3756</v>
      </c>
      <c r="I45" s="6">
        <v>-3457</v>
      </c>
      <c r="J45" s="6">
        <v>-3935</v>
      </c>
      <c r="K45" s="6">
        <v>-28891</v>
      </c>
    </row>
    <row r="46" spans="1:11">
      <c r="A46" t="s">
        <v>83</v>
      </c>
      <c r="B46" t="s">
        <v>84</v>
      </c>
      <c r="C46" s="6">
        <v>-4555</v>
      </c>
      <c r="D46" s="6">
        <v>110</v>
      </c>
      <c r="E46" s="6"/>
      <c r="F46" s="6">
        <v>-3750</v>
      </c>
      <c r="G46" s="6"/>
      <c r="H46" s="6"/>
      <c r="I46" s="6">
        <v>-1480</v>
      </c>
      <c r="J46" s="6"/>
      <c r="K46" s="6">
        <v>-9675</v>
      </c>
    </row>
    <row r="47" spans="1:11">
      <c r="A47" t="s">
        <v>85</v>
      </c>
      <c r="B47" t="s">
        <v>86</v>
      </c>
      <c r="C47" s="6">
        <v>-3750</v>
      </c>
      <c r="D47" s="6">
        <v>-3750</v>
      </c>
      <c r="E47" s="6">
        <v>9250</v>
      </c>
      <c r="F47" s="6">
        <v>-3750</v>
      </c>
      <c r="G47" s="6">
        <v>-3750</v>
      </c>
      <c r="H47" s="6">
        <v>-8750</v>
      </c>
      <c r="I47" s="6">
        <v>-4583.33</v>
      </c>
      <c r="J47" s="6">
        <v>-4583.34</v>
      </c>
      <c r="K47" s="6">
        <v>-23666.67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-245486</v>
      </c>
      <c r="D49" s="6">
        <v>-245486</v>
      </c>
      <c r="E49" s="6">
        <v>-245486</v>
      </c>
      <c r="F49" s="6">
        <v>-245486</v>
      </c>
      <c r="G49" s="6">
        <v>-245486</v>
      </c>
      <c r="H49" s="6">
        <v>-255171.6</v>
      </c>
      <c r="I49" s="6">
        <v>-255863.43</v>
      </c>
      <c r="J49" s="6">
        <v>-255863.43</v>
      </c>
      <c r="K49" s="6">
        <v>-1994328.46</v>
      </c>
    </row>
    <row r="50" spans="1:11">
      <c r="A50" t="s">
        <v>90</v>
      </c>
      <c r="B50" t="s">
        <v>91</v>
      </c>
      <c r="C50" s="6">
        <v>-132000</v>
      </c>
      <c r="D50" s="6">
        <v>-132000</v>
      </c>
      <c r="E50" s="6">
        <v>-132000</v>
      </c>
      <c r="F50" s="6">
        <v>-132000</v>
      </c>
      <c r="G50" s="6">
        <v>-132000</v>
      </c>
      <c r="H50" s="6">
        <v>-132000</v>
      </c>
      <c r="I50" s="6">
        <v>-132000</v>
      </c>
      <c r="J50" s="6">
        <v>-132000</v>
      </c>
      <c r="K50" s="6">
        <v>-1056000</v>
      </c>
    </row>
    <row r="51" spans="1:11">
      <c r="A51" t="s">
        <v>92</v>
      </c>
      <c r="B51" t="s">
        <v>93</v>
      </c>
      <c r="C51" s="6">
        <v>-44000</v>
      </c>
      <c r="D51" s="6">
        <v>-44000</v>
      </c>
      <c r="E51" s="6">
        <v>-44000</v>
      </c>
      <c r="F51" s="6">
        <v>-44000</v>
      </c>
      <c r="G51" s="6">
        <v>-44000</v>
      </c>
      <c r="H51" s="6">
        <v>-47733.33</v>
      </c>
      <c r="I51" s="6">
        <v>-48000</v>
      </c>
      <c r="J51" s="6">
        <v>-48000</v>
      </c>
      <c r="K51" s="6">
        <v>-363733.33</v>
      </c>
    </row>
    <row r="52" spans="1:11">
      <c r="A52" t="s">
        <v>94</v>
      </c>
      <c r="B52" t="s">
        <v>95</v>
      </c>
      <c r="C52" s="6">
        <v>-50629</v>
      </c>
      <c r="D52" s="6">
        <v>-50629</v>
      </c>
      <c r="E52" s="6">
        <v>-50629</v>
      </c>
      <c r="F52" s="6">
        <v>-50629</v>
      </c>
      <c r="G52" s="6">
        <v>-50629</v>
      </c>
      <c r="H52" s="6">
        <v>-54981.13</v>
      </c>
      <c r="I52" s="6">
        <v>-55292</v>
      </c>
      <c r="J52" s="6">
        <v>-55292</v>
      </c>
      <c r="K52" s="6">
        <v>-418710.13</v>
      </c>
    </row>
    <row r="53" spans="1:11">
      <c r="A53" t="s">
        <v>96</v>
      </c>
      <c r="B53" t="s">
        <v>97</v>
      </c>
      <c r="C53" s="6">
        <v>-18857</v>
      </c>
      <c r="D53" s="6">
        <v>-18857</v>
      </c>
      <c r="E53" s="6">
        <v>-18857</v>
      </c>
      <c r="F53" s="6">
        <v>-18857</v>
      </c>
      <c r="G53" s="6">
        <v>-18857</v>
      </c>
      <c r="H53" s="6">
        <v>-20457.14</v>
      </c>
      <c r="I53" s="6">
        <v>-20571.43</v>
      </c>
      <c r="J53" s="6">
        <v>-20571.43</v>
      </c>
      <c r="K53" s="6">
        <v>-155885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-21253.8</v>
      </c>
      <c r="D60" s="6">
        <v>-17792.560000000001</v>
      </c>
      <c r="E60" s="6">
        <v>-16278.17</v>
      </c>
      <c r="F60" s="6">
        <v>-16820.77</v>
      </c>
      <c r="G60" s="6">
        <v>-16819.73</v>
      </c>
      <c r="H60" s="6">
        <v>-17294.87</v>
      </c>
      <c r="I60" s="6">
        <v>-17871.349999999999</v>
      </c>
      <c r="J60" s="6">
        <v>-17466.080000000002</v>
      </c>
      <c r="K60" s="6">
        <v>-141597.32999999999</v>
      </c>
    </row>
    <row r="61" spans="1:11">
      <c r="A61" t="s">
        <v>111</v>
      </c>
      <c r="B61" t="s">
        <v>112</v>
      </c>
      <c r="C61" s="6">
        <v>-1172.22</v>
      </c>
      <c r="D61" s="6">
        <v>-1211.29</v>
      </c>
      <c r="E61" s="6">
        <v>-1172.22</v>
      </c>
      <c r="F61" s="6">
        <v>-1211.29</v>
      </c>
      <c r="G61" s="6">
        <v>-1211.29</v>
      </c>
      <c r="H61" s="6">
        <v>-1172.22</v>
      </c>
      <c r="I61" s="6">
        <v>-1211.29</v>
      </c>
      <c r="J61" s="6">
        <v>-1172.22</v>
      </c>
      <c r="K61" s="6">
        <v>-9534.0400000000009</v>
      </c>
    </row>
    <row r="62" spans="1:11">
      <c r="A62" t="s">
        <v>113</v>
      </c>
      <c r="B62" t="s">
        <v>114</v>
      </c>
      <c r="C62" s="6">
        <v>-656.16</v>
      </c>
      <c r="D62" s="6">
        <v>-481.28</v>
      </c>
      <c r="E62" s="6">
        <v>-465.75</v>
      </c>
      <c r="F62" s="6">
        <v>-481.28</v>
      </c>
      <c r="G62" s="6">
        <v>-481.28</v>
      </c>
      <c r="H62" s="6">
        <v>-2832.87</v>
      </c>
      <c r="I62" s="6">
        <v>-2927.3</v>
      </c>
      <c r="J62" s="6">
        <v>-2832.87</v>
      </c>
      <c r="K62" s="6">
        <v>-11158.79</v>
      </c>
    </row>
    <row r="63" spans="1:11">
      <c r="A63" t="s">
        <v>115</v>
      </c>
      <c r="B63" t="s">
        <v>116</v>
      </c>
      <c r="C63" s="6">
        <v>-18998.080000000002</v>
      </c>
      <c r="D63" s="6">
        <v>-15658.41</v>
      </c>
      <c r="E63" s="6">
        <v>-14212.86</v>
      </c>
      <c r="F63" s="6">
        <v>-14686.62</v>
      </c>
      <c r="G63" s="6">
        <v>-14685.58</v>
      </c>
      <c r="H63" s="6">
        <v>-12862.44</v>
      </c>
      <c r="I63" s="6">
        <v>-13291.18</v>
      </c>
      <c r="J63" s="6">
        <v>-13068.09</v>
      </c>
      <c r="K63" s="6">
        <v>-117463.26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-427.34</v>
      </c>
      <c r="D65" s="6">
        <v>-441.58</v>
      </c>
      <c r="E65" s="6">
        <v>-427.34</v>
      </c>
      <c r="F65" s="6">
        <v>-441.58</v>
      </c>
      <c r="G65" s="6">
        <v>-441.58</v>
      </c>
      <c r="H65" s="6">
        <v>-427.34</v>
      </c>
      <c r="I65" s="6">
        <v>-441.58</v>
      </c>
      <c r="J65" s="6">
        <v>-392.9</v>
      </c>
      <c r="K65" s="6">
        <v>-3441.24</v>
      </c>
    </row>
    <row r="66" spans="1:11">
      <c r="A66">
        <v>17</v>
      </c>
      <c r="B66" t="s">
        <v>121</v>
      </c>
      <c r="C66" s="6">
        <v>-101983.7</v>
      </c>
      <c r="D66" s="6">
        <v>-116427.63</v>
      </c>
      <c r="E66" s="6">
        <v>-101975.81</v>
      </c>
      <c r="F66" s="6">
        <v>-83412.72</v>
      </c>
      <c r="G66" s="6">
        <v>-140350.6</v>
      </c>
      <c r="H66" s="6">
        <v>-96307.25</v>
      </c>
      <c r="I66" s="6">
        <v>-115970.03</v>
      </c>
      <c r="J66" s="6">
        <v>-120970.82</v>
      </c>
      <c r="K66" s="6">
        <v>-877398.56</v>
      </c>
    </row>
    <row r="67" spans="1:11">
      <c r="A67">
        <v>18</v>
      </c>
      <c r="B67" t="s">
        <v>122</v>
      </c>
      <c r="C67" s="6">
        <v>-35115.39</v>
      </c>
      <c r="D67" s="6">
        <v>-35450</v>
      </c>
      <c r="E67" s="6">
        <v>-34670</v>
      </c>
      <c r="F67" s="6">
        <v>-35450</v>
      </c>
      <c r="G67" s="6">
        <v>-35060</v>
      </c>
      <c r="H67" s="6">
        <v>-37060</v>
      </c>
      <c r="I67" s="6">
        <v>-34585.5</v>
      </c>
      <c r="J67" s="6">
        <v>-35060</v>
      </c>
      <c r="K67" s="6">
        <v>-282450.89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-5125.3900000000003</v>
      </c>
      <c r="D69" s="6">
        <v>-5460</v>
      </c>
      <c r="E69" s="6">
        <v>-4680</v>
      </c>
      <c r="F69" s="6">
        <v>-5460</v>
      </c>
      <c r="G69" s="6">
        <v>-5070</v>
      </c>
      <c r="H69" s="6">
        <v>-5070</v>
      </c>
      <c r="I69" s="6">
        <v>-5070</v>
      </c>
      <c r="J69" s="6">
        <v>-5070</v>
      </c>
      <c r="K69" s="6">
        <v>-41005.39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-9490</v>
      </c>
      <c r="I70" s="6">
        <v>-9015.5</v>
      </c>
      <c r="J70" s="6">
        <v>-9490</v>
      </c>
      <c r="K70" s="6">
        <v>-75445.5</v>
      </c>
    </row>
    <row r="71" spans="1:11">
      <c r="A71" t="s">
        <v>129</v>
      </c>
      <c r="B71" t="s">
        <v>130</v>
      </c>
      <c r="C71" s="6">
        <v>-20500</v>
      </c>
      <c r="D71" s="6">
        <v>-20500</v>
      </c>
      <c r="E71" s="6">
        <v>-20500</v>
      </c>
      <c r="F71" s="6">
        <v>-20500</v>
      </c>
      <c r="G71" s="6">
        <v>-20500</v>
      </c>
      <c r="H71" s="6">
        <v>-20500</v>
      </c>
      <c r="I71" s="6">
        <v>-20500</v>
      </c>
      <c r="J71" s="6">
        <v>-20500</v>
      </c>
      <c r="K71" s="6">
        <v>-164000</v>
      </c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-21530.67</v>
      </c>
      <c r="D76" s="6">
        <v>-26799.95</v>
      </c>
      <c r="E76" s="6">
        <v>-27607.9</v>
      </c>
      <c r="F76" s="6">
        <v>-24506.06</v>
      </c>
      <c r="G76" s="6">
        <v>-25689.55</v>
      </c>
      <c r="H76" s="6">
        <v>-25083.22</v>
      </c>
      <c r="I76" s="6">
        <v>-21685.54</v>
      </c>
      <c r="J76" s="6">
        <v>-21838.92</v>
      </c>
      <c r="K76" s="6">
        <v>-194741.81</v>
      </c>
    </row>
    <row r="77" spans="1:11">
      <c r="A77" t="s">
        <v>140</v>
      </c>
      <c r="B77" t="s">
        <v>141</v>
      </c>
      <c r="C77" s="6">
        <v>-36.32</v>
      </c>
      <c r="D77" s="6">
        <v>-67.53</v>
      </c>
      <c r="E77" s="6">
        <v>-48.68</v>
      </c>
      <c r="F77" s="6">
        <v>-57.43</v>
      </c>
      <c r="G77" s="6">
        <v>-52.56</v>
      </c>
      <c r="H77" s="6">
        <v>-47.85</v>
      </c>
      <c r="I77" s="6"/>
      <c r="J77" s="6"/>
      <c r="K77" s="6">
        <v>-310.37</v>
      </c>
    </row>
    <row r="78" spans="1:11">
      <c r="A78" t="s">
        <v>142</v>
      </c>
      <c r="B78" t="s">
        <v>143</v>
      </c>
      <c r="C78" s="6">
        <v>-21494.35</v>
      </c>
      <c r="D78" s="6">
        <v>-26732.42</v>
      </c>
      <c r="E78" s="6">
        <v>-27559.22</v>
      </c>
      <c r="F78" s="6">
        <v>-24448.63</v>
      </c>
      <c r="G78" s="6">
        <v>-25636.99</v>
      </c>
      <c r="H78" s="6">
        <v>-25035.37</v>
      </c>
      <c r="I78" s="6">
        <v>-21685.54</v>
      </c>
      <c r="J78" s="6">
        <v>-21838.92</v>
      </c>
      <c r="K78" s="6">
        <v>-194431.44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-19922.91</v>
      </c>
      <c r="D80" s="6">
        <v>-24504.85</v>
      </c>
      <c r="E80" s="6">
        <v>-17681.95</v>
      </c>
      <c r="F80" s="6">
        <v>-2111.4299999999998</v>
      </c>
      <c r="G80" s="6">
        <v>-17168.25</v>
      </c>
      <c r="H80" s="6">
        <v>-11221.77</v>
      </c>
      <c r="I80" s="6">
        <v>-31580.62</v>
      </c>
      <c r="J80" s="6">
        <v>-12351.28</v>
      </c>
      <c r="K80" s="6">
        <v>-136543.06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>
        <v>-12114.49</v>
      </c>
      <c r="D82" s="6">
        <v>-8219.6</v>
      </c>
      <c r="E82" s="6">
        <v>-7870</v>
      </c>
      <c r="F82" s="6">
        <v>7870</v>
      </c>
      <c r="G82" s="6">
        <v>-4500</v>
      </c>
      <c r="H82" s="6">
        <v>-2060</v>
      </c>
      <c r="I82" s="6">
        <v>-22300</v>
      </c>
      <c r="J82" s="6"/>
      <c r="K82" s="6">
        <v>-49194.09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-2600.61</v>
      </c>
      <c r="D86" s="6">
        <v>-9035.25</v>
      </c>
      <c r="E86" s="6">
        <v>-4552.12</v>
      </c>
      <c r="F86" s="6">
        <v>-4730.0600000000004</v>
      </c>
      <c r="G86" s="6">
        <v>-5411</v>
      </c>
      <c r="H86" s="6">
        <v>-3920.4</v>
      </c>
      <c r="I86" s="6">
        <v>-4057.97</v>
      </c>
      <c r="J86" s="6">
        <v>-5061.72</v>
      </c>
      <c r="K86" s="6">
        <v>-39369.129999999997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-7049.88</v>
      </c>
      <c r="D90" s="6">
        <v>-7146</v>
      </c>
      <c r="E90" s="6">
        <v>-6944.16</v>
      </c>
      <c r="F90" s="6">
        <v>-7404.81</v>
      </c>
      <c r="G90" s="6">
        <v>-47483.7</v>
      </c>
      <c r="H90" s="6">
        <v>-5784.34</v>
      </c>
      <c r="I90" s="6">
        <v>-12240.96</v>
      </c>
      <c r="J90" s="6">
        <v>-34224</v>
      </c>
      <c r="K90" s="6">
        <v>-128277.85</v>
      </c>
    </row>
    <row r="91" spans="1:11">
      <c r="A91" t="s">
        <v>165</v>
      </c>
      <c r="B91" t="s">
        <v>166</v>
      </c>
      <c r="C91" s="6">
        <v>-991.59</v>
      </c>
      <c r="D91" s="6">
        <v>-220</v>
      </c>
      <c r="E91" s="6">
        <v>-494.16</v>
      </c>
      <c r="F91" s="6">
        <v>-338</v>
      </c>
      <c r="G91" s="6">
        <v>-2297.6999999999998</v>
      </c>
      <c r="H91" s="6">
        <v>-982.94</v>
      </c>
      <c r="I91" s="6">
        <v>-853.25</v>
      </c>
      <c r="J91" s="6"/>
      <c r="K91" s="6">
        <v>-6177.64</v>
      </c>
    </row>
    <row r="92" spans="1:11">
      <c r="A92" t="s">
        <v>167</v>
      </c>
      <c r="B92" t="s">
        <v>168</v>
      </c>
      <c r="C92" s="6">
        <v>-5358.29</v>
      </c>
      <c r="D92" s="6">
        <v>-4426</v>
      </c>
      <c r="E92" s="6">
        <v>-6450</v>
      </c>
      <c r="F92" s="6">
        <v>-533.80999999999995</v>
      </c>
      <c r="G92" s="6">
        <v>-6346</v>
      </c>
      <c r="H92" s="6">
        <v>-4801.3999999999996</v>
      </c>
      <c r="I92" s="6">
        <v>-2891.71</v>
      </c>
      <c r="J92" s="6">
        <v>-31404</v>
      </c>
      <c r="K92" s="6">
        <v>-62211.21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>
        <v>-700</v>
      </c>
      <c r="D94" s="6">
        <v>-2500</v>
      </c>
      <c r="E94" s="6"/>
      <c r="F94" s="6">
        <v>-6533</v>
      </c>
      <c r="G94" s="6">
        <v>-38840</v>
      </c>
      <c r="H94" s="6"/>
      <c r="I94" s="6">
        <v>-8496</v>
      </c>
      <c r="J94" s="6">
        <v>-2820</v>
      </c>
      <c r="K94" s="6">
        <v>-59889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-69</v>
      </c>
      <c r="D96" s="6"/>
      <c r="E96" s="6"/>
      <c r="F96" s="6"/>
      <c r="G96" s="6"/>
      <c r="H96" s="6">
        <v>-847</v>
      </c>
      <c r="I96" s="6">
        <v>-200</v>
      </c>
      <c r="J96" s="6"/>
      <c r="K96" s="6">
        <v>-1116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>
        <v>-200</v>
      </c>
      <c r="J97" s="6"/>
      <c r="K97" s="6">
        <v>-200</v>
      </c>
    </row>
    <row r="98" spans="1:11">
      <c r="A98" t="s">
        <v>178</v>
      </c>
      <c r="B98" t="s">
        <v>179</v>
      </c>
      <c r="C98" s="6">
        <v>-69</v>
      </c>
      <c r="D98" s="6"/>
      <c r="E98" s="6"/>
      <c r="F98" s="6"/>
      <c r="G98" s="6"/>
      <c r="H98" s="6">
        <v>-97</v>
      </c>
      <c r="I98" s="6"/>
      <c r="J98" s="6"/>
      <c r="K98" s="6">
        <v>-166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>
        <v>-750</v>
      </c>
      <c r="I100" s="6"/>
      <c r="J100" s="6"/>
      <c r="K100" s="6">
        <v>-750</v>
      </c>
    </row>
    <row r="101" spans="1:11">
      <c r="A101">
        <v>24</v>
      </c>
      <c r="B101" t="s">
        <v>184</v>
      </c>
      <c r="C101" s="6">
        <v>-4362.7</v>
      </c>
      <c r="D101" s="6">
        <v>-4362.7</v>
      </c>
      <c r="E101" s="6">
        <v>-4362.7</v>
      </c>
      <c r="F101" s="6">
        <v>-4362.7</v>
      </c>
      <c r="G101" s="6">
        <v>-4362.7</v>
      </c>
      <c r="H101" s="6">
        <v>-4362.7</v>
      </c>
      <c r="I101" s="6">
        <v>-4362.7</v>
      </c>
      <c r="J101" s="6">
        <v>-4362.7</v>
      </c>
      <c r="K101" s="6">
        <v>-34901.599999999999</v>
      </c>
    </row>
    <row r="102" spans="1:11">
      <c r="A102" t="s">
        <v>185</v>
      </c>
      <c r="B102" t="s">
        <v>186</v>
      </c>
      <c r="C102" s="6">
        <v>-745.33</v>
      </c>
      <c r="D102" s="6">
        <v>-745.33</v>
      </c>
      <c r="E102" s="6">
        <v>-745.33</v>
      </c>
      <c r="F102" s="6">
        <v>-745.33</v>
      </c>
      <c r="G102" s="6">
        <v>-745.33</v>
      </c>
      <c r="H102" s="6">
        <v>-745.33</v>
      </c>
      <c r="I102" s="6">
        <v>-745.33</v>
      </c>
      <c r="J102" s="6">
        <v>-745.33</v>
      </c>
      <c r="K102" s="6">
        <v>-5962.64</v>
      </c>
    </row>
    <row r="103" spans="1:11">
      <c r="A103" t="s">
        <v>187</v>
      </c>
      <c r="B103" t="s">
        <v>188</v>
      </c>
      <c r="C103" s="6">
        <v>-3617.37</v>
      </c>
      <c r="D103" s="6">
        <v>-3617.37</v>
      </c>
      <c r="E103" s="6">
        <v>-3617.37</v>
      </c>
      <c r="F103" s="6">
        <v>-3617.37</v>
      </c>
      <c r="G103" s="6">
        <v>-3617.37</v>
      </c>
      <c r="H103" s="6">
        <v>-3617.37</v>
      </c>
      <c r="I103" s="6">
        <v>-3617.37</v>
      </c>
      <c r="J103" s="6">
        <v>-3617.37</v>
      </c>
      <c r="K103" s="6">
        <v>-28938.959999999999</v>
      </c>
    </row>
    <row r="104" spans="1:11">
      <c r="A104">
        <v>25</v>
      </c>
      <c r="B104" t="s">
        <v>189</v>
      </c>
      <c r="C104" s="6">
        <v>-210.93</v>
      </c>
      <c r="D104" s="6">
        <v>-10560.6</v>
      </c>
      <c r="E104" s="6"/>
      <c r="F104" s="6">
        <v>-199.18</v>
      </c>
      <c r="G104" s="6">
        <v>-104.21</v>
      </c>
      <c r="H104" s="6">
        <v>-132.55000000000001</v>
      </c>
      <c r="I104" s="6">
        <v>-256.12</v>
      </c>
      <c r="J104" s="6"/>
      <c r="K104" s="6">
        <v>-11463.59</v>
      </c>
    </row>
    <row r="105" spans="1:11">
      <c r="A105" t="s">
        <v>190</v>
      </c>
      <c r="B105" t="s">
        <v>191</v>
      </c>
      <c r="C105" s="6">
        <v>-210.93</v>
      </c>
      <c r="D105" s="6">
        <v>-10560.6</v>
      </c>
      <c r="E105" s="6"/>
      <c r="F105" s="6">
        <v>-199.18</v>
      </c>
      <c r="G105" s="6">
        <v>-104.21</v>
      </c>
      <c r="H105" s="6">
        <v>-132.55000000000001</v>
      </c>
      <c r="I105" s="6">
        <v>-256.12</v>
      </c>
      <c r="J105" s="6"/>
      <c r="K105" s="6">
        <v>-11463.59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>
        <v>-100</v>
      </c>
      <c r="J107" s="6"/>
      <c r="K107" s="6">
        <v>-100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>
        <v>-100</v>
      </c>
      <c r="J109" s="6"/>
      <c r="K109" s="6">
        <v>-100</v>
      </c>
    </row>
    <row r="110" spans="1:11">
      <c r="A110">
        <v>27</v>
      </c>
      <c r="B110" t="s">
        <v>199</v>
      </c>
      <c r="C110" s="6">
        <v>-6190.3</v>
      </c>
      <c r="D110" s="6">
        <v>-6093.98</v>
      </c>
      <c r="E110" s="6">
        <v>-6227.64</v>
      </c>
      <c r="F110" s="6">
        <v>-6056.48</v>
      </c>
      <c r="G110" s="6">
        <v>-6103.98</v>
      </c>
      <c r="H110" s="6">
        <v>-6164.74</v>
      </c>
      <c r="I110" s="6">
        <v>-6392.42</v>
      </c>
      <c r="J110" s="6">
        <v>-6225.41</v>
      </c>
      <c r="K110" s="6">
        <v>-49454.95</v>
      </c>
    </row>
    <row r="111" spans="1:11">
      <c r="A111" t="s">
        <v>200</v>
      </c>
      <c r="B111" t="s">
        <v>201</v>
      </c>
      <c r="C111" s="6">
        <v>-790.3</v>
      </c>
      <c r="D111" s="6">
        <v>-693.98</v>
      </c>
      <c r="E111" s="6">
        <v>-827.64</v>
      </c>
      <c r="F111" s="6">
        <v>-656.48</v>
      </c>
      <c r="G111" s="6">
        <v>-703.98</v>
      </c>
      <c r="H111" s="6">
        <v>-764.74</v>
      </c>
      <c r="I111" s="6">
        <v>-992.42</v>
      </c>
      <c r="J111" s="6">
        <v>-825.41</v>
      </c>
      <c r="K111" s="6">
        <v>-6254.95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-6586.92</v>
      </c>
      <c r="D114" s="6">
        <v>-634.54999999999995</v>
      </c>
      <c r="E114" s="6">
        <v>-3606.46</v>
      </c>
      <c r="F114" s="6">
        <v>-2447.06</v>
      </c>
      <c r="G114" s="6">
        <v>-3503.21</v>
      </c>
      <c r="H114" s="6">
        <v>-4775.93</v>
      </c>
      <c r="I114" s="6">
        <v>-3691.17</v>
      </c>
      <c r="J114" s="6">
        <v>-6908.51</v>
      </c>
      <c r="K114" s="6">
        <v>-32153.81</v>
      </c>
    </row>
    <row r="115" spans="1:11">
      <c r="A115" t="s">
        <v>207</v>
      </c>
      <c r="B115" t="s">
        <v>208</v>
      </c>
      <c r="C115" s="6">
        <v>-6586.92</v>
      </c>
      <c r="D115" s="6">
        <v>-634.54999999999995</v>
      </c>
      <c r="E115" s="6">
        <v>-3606.46</v>
      </c>
      <c r="F115" s="6">
        <v>-2447.06</v>
      </c>
      <c r="G115" s="6">
        <v>-3503.21</v>
      </c>
      <c r="H115" s="6">
        <v>-4775.93</v>
      </c>
      <c r="I115" s="6">
        <v>-3691.17</v>
      </c>
      <c r="J115" s="6">
        <v>-6908.51</v>
      </c>
      <c r="K115" s="6">
        <v>-32153.81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168680.45</v>
      </c>
      <c r="D120" s="8">
        <v>110736.45</v>
      </c>
      <c r="E120" s="8">
        <v>135983.04000000001</v>
      </c>
      <c r="F120" s="8">
        <v>169490.92</v>
      </c>
      <c r="G120" s="8">
        <v>185727.43</v>
      </c>
      <c r="H120" s="8">
        <v>233378.79</v>
      </c>
      <c r="I120" s="8">
        <v>86896.1</v>
      </c>
      <c r="J120" s="8">
        <v>149605.60999999999</v>
      </c>
      <c r="K120" s="8">
        <v>1240498.79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6.9000000000000006E-2</v>
      </c>
      <c r="D121" s="9">
        <f t="shared" ref="D121:K121" si="1">IF(D$10=0," ",ROUND(D120/D$10,3))</f>
        <v>4.4999999999999998E-2</v>
      </c>
      <c r="E121" s="9">
        <f t="shared" si="1"/>
        <v>5.8999999999999997E-2</v>
      </c>
      <c r="F121" s="9">
        <f t="shared" si="1"/>
        <v>7.3999999999999996E-2</v>
      </c>
      <c r="G121" s="9">
        <f t="shared" si="1"/>
        <v>6.7000000000000004E-2</v>
      </c>
      <c r="H121" s="9">
        <f t="shared" si="1"/>
        <v>8.5999999999999993E-2</v>
      </c>
      <c r="I121" s="9">
        <f t="shared" si="1"/>
        <v>3.9E-2</v>
      </c>
      <c r="J121" s="9">
        <f t="shared" si="1"/>
        <v>6.2E-2</v>
      </c>
      <c r="K121" s="9">
        <f t="shared" si="1"/>
        <v>6.3E-2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-187036.82</v>
      </c>
      <c r="D123" s="6">
        <v>-206675.63</v>
      </c>
      <c r="E123" s="6">
        <v>-200983.8</v>
      </c>
      <c r="F123" s="6">
        <v>-183429.27</v>
      </c>
      <c r="G123" s="6">
        <v>-252243.49</v>
      </c>
      <c r="H123" s="6">
        <v>-208631.76</v>
      </c>
      <c r="I123" s="6">
        <v>-201674.99</v>
      </c>
      <c r="J123" s="6">
        <v>-243129.32</v>
      </c>
      <c r="K123" s="6">
        <v>-1683805.08</v>
      </c>
    </row>
    <row r="124" spans="1:11">
      <c r="A124" t="s">
        <v>221</v>
      </c>
      <c r="B124" t="s">
        <v>222</v>
      </c>
      <c r="C124" s="6">
        <v>-145551.48000000001</v>
      </c>
      <c r="D124" s="6">
        <v>-161816.1</v>
      </c>
      <c r="E124" s="6">
        <v>-157734.1</v>
      </c>
      <c r="F124" s="6">
        <v>-158731.92000000001</v>
      </c>
      <c r="G124" s="6">
        <v>-171866.26</v>
      </c>
      <c r="H124" s="6">
        <v>-174939.46</v>
      </c>
      <c r="I124" s="6">
        <v>-144456.07</v>
      </c>
      <c r="J124" s="6">
        <v>-184240.99</v>
      </c>
      <c r="K124" s="6">
        <v>-1299336.3799999999</v>
      </c>
    </row>
    <row r="125" spans="1:11">
      <c r="A125" t="s">
        <v>223</v>
      </c>
      <c r="B125" t="s">
        <v>224</v>
      </c>
      <c r="C125" s="6">
        <v>-21530.67</v>
      </c>
      <c r="D125" s="6">
        <v>-26799.95</v>
      </c>
      <c r="E125" s="6">
        <v>-27607.9</v>
      </c>
      <c r="F125" s="6">
        <v>-24506.06</v>
      </c>
      <c r="G125" s="6">
        <v>-25689.55</v>
      </c>
      <c r="H125" s="6">
        <v>-25083.22</v>
      </c>
      <c r="I125" s="6">
        <v>-21685.54</v>
      </c>
      <c r="J125" s="6">
        <v>-21838.92</v>
      </c>
      <c r="K125" s="6">
        <v>-194741.81</v>
      </c>
    </row>
    <row r="126" spans="1:11">
      <c r="A126" t="s">
        <v>225</v>
      </c>
      <c r="B126" t="s">
        <v>226</v>
      </c>
      <c r="C126" s="6">
        <v>-12114.49</v>
      </c>
      <c r="D126" s="6">
        <v>-10219.6</v>
      </c>
      <c r="E126" s="6">
        <v>-7870</v>
      </c>
      <c r="F126" s="6">
        <v>7870</v>
      </c>
      <c r="G126" s="6">
        <v>-6500</v>
      </c>
      <c r="H126" s="6">
        <v>-2060</v>
      </c>
      <c r="I126" s="6">
        <v>-22300</v>
      </c>
      <c r="J126" s="6">
        <v>-2000</v>
      </c>
      <c r="K126" s="6">
        <v>-55194.09</v>
      </c>
    </row>
    <row r="127" spans="1:11">
      <c r="A127" t="s">
        <v>227</v>
      </c>
      <c r="B127" t="s">
        <v>228</v>
      </c>
      <c r="C127" s="6">
        <v>-7049.88</v>
      </c>
      <c r="D127" s="6">
        <v>-7146</v>
      </c>
      <c r="E127" s="6">
        <v>-6944.16</v>
      </c>
      <c r="F127" s="6">
        <v>-7404.81</v>
      </c>
      <c r="G127" s="6">
        <v>-47483.7</v>
      </c>
      <c r="H127" s="6">
        <v>-5784.34</v>
      </c>
      <c r="I127" s="6">
        <v>-12240.96</v>
      </c>
      <c r="J127" s="6">
        <v>-34224</v>
      </c>
      <c r="K127" s="6">
        <v>-128277.85</v>
      </c>
    </row>
    <row r="128" spans="1:11">
      <c r="A128" t="s">
        <v>229</v>
      </c>
      <c r="B128" t="s">
        <v>230</v>
      </c>
      <c r="C128">
        <v>-790.3</v>
      </c>
      <c r="D128">
        <v>-693.98</v>
      </c>
      <c r="E128">
        <v>-827.64</v>
      </c>
      <c r="F128">
        <v>-656.48</v>
      </c>
      <c r="G128">
        <v>-703.98</v>
      </c>
      <c r="H128">
        <v>-764.74</v>
      </c>
      <c r="I128">
        <v>-992.42</v>
      </c>
      <c r="J128">
        <v>-825.41</v>
      </c>
      <c r="K128" s="4">
        <v>-6254.95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3979</v>
      </c>
      <c r="C5" s="11">
        <v>3979</v>
      </c>
      <c r="D5" s="11">
        <v>3979</v>
      </c>
      <c r="E5" s="11">
        <v>3979</v>
      </c>
      <c r="F5" s="11">
        <v>3979</v>
      </c>
      <c r="G5" s="11">
        <v>3979</v>
      </c>
      <c r="H5" s="11">
        <v>3979</v>
      </c>
      <c r="I5" s="11">
        <v>3979</v>
      </c>
      <c r="J5" s="11">
        <v>3979</v>
      </c>
      <c r="K5" s="11">
        <v>3979</v>
      </c>
    </row>
    <row r="6" spans="1:52" s="13" customFormat="1" ht="28.5">
      <c r="A6" s="12" t="s">
        <v>8</v>
      </c>
      <c r="B6" s="13" t="s">
        <v>255</v>
      </c>
      <c r="C6" s="13" t="s">
        <v>255</v>
      </c>
      <c r="D6" s="13" t="s">
        <v>255</v>
      </c>
      <c r="E6" s="13" t="s">
        <v>255</v>
      </c>
      <c r="F6" s="13" t="s">
        <v>255</v>
      </c>
      <c r="G6" s="13" t="s">
        <v>255</v>
      </c>
      <c r="H6" s="13" t="s">
        <v>255</v>
      </c>
      <c r="I6" s="13" t="s">
        <v>255</v>
      </c>
      <c r="J6" s="13" t="s">
        <v>255</v>
      </c>
      <c r="K6" s="13" t="s">
        <v>255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7</v>
      </c>
      <c r="C8" s="11">
        <v>7</v>
      </c>
      <c r="D8" s="11">
        <v>7</v>
      </c>
      <c r="E8" s="11">
        <v>7</v>
      </c>
      <c r="F8" s="11">
        <v>7</v>
      </c>
      <c r="G8" s="11">
        <v>7</v>
      </c>
      <c r="H8" s="11">
        <v>7</v>
      </c>
      <c r="I8" s="11">
        <v>7</v>
      </c>
      <c r="J8" s="11">
        <v>7</v>
      </c>
      <c r="K8" s="11">
        <v>7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2005573.09</v>
      </c>
      <c r="D10" s="8">
        <v>2183638.09</v>
      </c>
      <c r="E10" s="8">
        <v>1974919.39</v>
      </c>
      <c r="F10" s="8">
        <v>1970547.21</v>
      </c>
      <c r="G10" s="8">
        <v>2433726.5499999998</v>
      </c>
      <c r="H10" s="8">
        <v>2481872.62</v>
      </c>
      <c r="I10" s="8">
        <v>1977704.69</v>
      </c>
      <c r="J10" s="8">
        <v>1858868.77</v>
      </c>
      <c r="K10" s="8">
        <v>16886850.41</v>
      </c>
    </row>
    <row r="11" spans="1:52">
      <c r="A11" t="s">
        <v>25</v>
      </c>
      <c r="B11" t="s">
        <v>26</v>
      </c>
      <c r="C11" s="6">
        <v>2005573.09</v>
      </c>
      <c r="D11" s="6">
        <v>2183638.09</v>
      </c>
      <c r="E11" s="6">
        <v>1974919.39</v>
      </c>
      <c r="F11" s="6">
        <v>1970547.21</v>
      </c>
      <c r="G11" s="6">
        <v>2433726.5499999998</v>
      </c>
      <c r="H11" s="6">
        <v>2481872.62</v>
      </c>
      <c r="I11" s="6">
        <v>1977704.69</v>
      </c>
      <c r="J11" s="6">
        <v>1858868.77</v>
      </c>
      <c r="K11" s="6">
        <v>16886850.41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-1305106.54</v>
      </c>
      <c r="D13" s="6">
        <v>-1510343.87</v>
      </c>
      <c r="E13" s="6">
        <v>-1352077.78</v>
      </c>
      <c r="F13" s="6">
        <v>-1312415.18</v>
      </c>
      <c r="G13" s="6">
        <v>-1636292.61</v>
      </c>
      <c r="H13" s="6">
        <v>-1685240.72</v>
      </c>
      <c r="I13" s="6">
        <v>-1374925.47</v>
      </c>
      <c r="J13" s="6">
        <v>-1286207.57</v>
      </c>
      <c r="K13" s="6">
        <v>-11462609.74</v>
      </c>
    </row>
    <row r="14" spans="1:52">
      <c r="A14">
        <v>3</v>
      </c>
      <c r="B14" t="s">
        <v>30</v>
      </c>
      <c r="C14" s="6">
        <v>700466.55</v>
      </c>
      <c r="D14" s="6">
        <v>673294.22</v>
      </c>
      <c r="E14" s="6">
        <v>622841.61</v>
      </c>
      <c r="F14" s="6">
        <v>658132.03</v>
      </c>
      <c r="G14" s="6">
        <v>797433.94</v>
      </c>
      <c r="H14" s="6">
        <v>796631.9</v>
      </c>
      <c r="I14" s="6">
        <v>602779.22</v>
      </c>
      <c r="J14" s="6">
        <v>572661.19999999995</v>
      </c>
      <c r="K14" s="6">
        <v>5424240.6699999999</v>
      </c>
    </row>
    <row r="15" spans="1:52" s="7" customFormat="1">
      <c r="A15" s="7">
        <v>4</v>
      </c>
      <c r="B15" s="7" t="s">
        <v>31</v>
      </c>
      <c r="C15" s="9">
        <f>IF(C$10=0," ",ROUND(C14/C$10,3))</f>
        <v>0.34899999999999998</v>
      </c>
      <c r="D15" s="9">
        <f t="shared" ref="D15:K15" si="0">IF(D$10=0," ",ROUND(D14/D$10,3))</f>
        <v>0.308</v>
      </c>
      <c r="E15" s="9">
        <f t="shared" si="0"/>
        <v>0.315</v>
      </c>
      <c r="F15" s="9">
        <f t="shared" si="0"/>
        <v>0.33400000000000002</v>
      </c>
      <c r="G15" s="9">
        <f t="shared" si="0"/>
        <v>0.32800000000000001</v>
      </c>
      <c r="H15" s="9">
        <f t="shared" si="0"/>
        <v>0.32100000000000001</v>
      </c>
      <c r="I15" s="9">
        <f t="shared" si="0"/>
        <v>0.30499999999999999</v>
      </c>
      <c r="J15" s="9">
        <f t="shared" si="0"/>
        <v>0.308</v>
      </c>
      <c r="K15" s="9">
        <f t="shared" si="0"/>
        <v>0.32100000000000001</v>
      </c>
    </row>
    <row r="16" spans="1:52">
      <c r="A16">
        <v>5</v>
      </c>
      <c r="B16" t="s">
        <v>32</v>
      </c>
      <c r="C16" s="6">
        <v>-43305.8</v>
      </c>
      <c r="D16" s="6">
        <v>-41922.82</v>
      </c>
      <c r="E16" s="6">
        <v>-43213.06</v>
      </c>
      <c r="F16" s="6">
        <v>-23407.33</v>
      </c>
      <c r="G16" s="6">
        <v>-27236.26</v>
      </c>
      <c r="H16" s="6">
        <v>-21208.78</v>
      </c>
      <c r="I16" s="6">
        <v>-21701.200000000001</v>
      </c>
      <c r="J16" s="6">
        <v>-24766.61</v>
      </c>
      <c r="K16" s="6">
        <v>-246761.86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-35105.83</v>
      </c>
      <c r="D18" s="6">
        <v>-33166.400000000001</v>
      </c>
      <c r="E18" s="6">
        <v>-34341.33</v>
      </c>
      <c r="F18" s="6">
        <v>-14907.48</v>
      </c>
      <c r="G18" s="6">
        <v>-15622.17</v>
      </c>
      <c r="H18" s="6">
        <v>-8472.7000000000007</v>
      </c>
      <c r="I18" s="6">
        <v>-13356.56</v>
      </c>
      <c r="J18" s="6">
        <v>-17352.96</v>
      </c>
      <c r="K18" s="6">
        <v>-172325.43</v>
      </c>
    </row>
    <row r="19" spans="1:11">
      <c r="A19" t="s">
        <v>35</v>
      </c>
      <c r="B19" t="s">
        <v>36</v>
      </c>
      <c r="C19" s="6">
        <v>-17772.689999999999</v>
      </c>
      <c r="D19" s="6">
        <v>-1250.21</v>
      </c>
      <c r="E19" s="6">
        <v>-50450.66</v>
      </c>
      <c r="F19" s="6">
        <v>-610.97</v>
      </c>
      <c r="G19" s="6">
        <v>-2179.84</v>
      </c>
      <c r="H19" s="6">
        <v>563.4</v>
      </c>
      <c r="I19" s="6">
        <v>-24212.31</v>
      </c>
      <c r="J19" s="6">
        <v>-43996.99</v>
      </c>
      <c r="K19" s="6">
        <v>-139910.26999999999</v>
      </c>
    </row>
    <row r="20" spans="1:11">
      <c r="A20" t="s">
        <v>37</v>
      </c>
      <c r="B20" t="s">
        <v>38</v>
      </c>
      <c r="C20" s="6">
        <v>-655.20000000000005</v>
      </c>
      <c r="D20" s="6">
        <v>-5043.6099999999997</v>
      </c>
      <c r="E20" s="6"/>
      <c r="F20" s="6">
        <v>-2146.5700000000002</v>
      </c>
      <c r="G20" s="6">
        <v>-606.94000000000005</v>
      </c>
      <c r="H20" s="6">
        <v>-703.46</v>
      </c>
      <c r="I20" s="6">
        <v>-2240.19</v>
      </c>
      <c r="J20" s="6"/>
      <c r="K20" s="6">
        <v>-11395.97</v>
      </c>
    </row>
    <row r="21" spans="1:11">
      <c r="A21" t="s">
        <v>39</v>
      </c>
      <c r="B21" t="s">
        <v>40</v>
      </c>
      <c r="C21" s="6">
        <v>-956.74</v>
      </c>
      <c r="D21" s="6">
        <v>-17718.900000000001</v>
      </c>
      <c r="E21" s="6">
        <v>32523.42</v>
      </c>
      <c r="F21" s="6">
        <v>-10722.72</v>
      </c>
      <c r="G21" s="6">
        <v>-10196.98</v>
      </c>
      <c r="H21" s="6">
        <v>-13071.78</v>
      </c>
      <c r="I21" s="6">
        <v>24212.31</v>
      </c>
      <c r="J21" s="6">
        <v>43996.99</v>
      </c>
      <c r="K21" s="6">
        <v>48065.599999999999</v>
      </c>
    </row>
    <row r="22" spans="1:11">
      <c r="A22" t="s">
        <v>41</v>
      </c>
      <c r="B22" t="s">
        <v>42</v>
      </c>
      <c r="C22" s="6">
        <v>-15721.2</v>
      </c>
      <c r="D22" s="6">
        <v>-9153.68</v>
      </c>
      <c r="E22" s="6">
        <v>-16414.09</v>
      </c>
      <c r="F22" s="6">
        <v>-1427.22</v>
      </c>
      <c r="G22" s="6">
        <v>-2638.41</v>
      </c>
      <c r="H22" s="6">
        <v>4739.1400000000003</v>
      </c>
      <c r="I22" s="6">
        <v>-11116.37</v>
      </c>
      <c r="J22" s="6">
        <v>-17352.96</v>
      </c>
      <c r="K22" s="6">
        <v>-69084.789999999994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-8199.9699999999993</v>
      </c>
      <c r="D26" s="6">
        <v>-8756.42</v>
      </c>
      <c r="E26" s="6">
        <v>-8871.73</v>
      </c>
      <c r="F26" s="6">
        <v>-8499.85</v>
      </c>
      <c r="G26" s="6">
        <v>-11614.09</v>
      </c>
      <c r="H26" s="6">
        <v>-12736.08</v>
      </c>
      <c r="I26" s="6">
        <v>-8344.64</v>
      </c>
      <c r="J26" s="6">
        <v>-7413.65</v>
      </c>
      <c r="K26" s="6">
        <v>-74436.429999999993</v>
      </c>
    </row>
    <row r="27" spans="1:11">
      <c r="A27" t="s">
        <v>49</v>
      </c>
      <c r="B27" t="s">
        <v>50</v>
      </c>
      <c r="C27" s="6">
        <v>-8199.9699999999993</v>
      </c>
      <c r="D27" s="6">
        <v>-8756.42</v>
      </c>
      <c r="E27" s="6">
        <v>-8871.73</v>
      </c>
      <c r="F27" s="6">
        <v>-8499.85</v>
      </c>
      <c r="G27" s="6">
        <v>-11614.09</v>
      </c>
      <c r="H27" s="6">
        <v>-12736.08</v>
      </c>
      <c r="I27" s="6">
        <v>-8344.64</v>
      </c>
      <c r="J27" s="6">
        <v>-7413.65</v>
      </c>
      <c r="K27" s="6">
        <v>-74436.429999999993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657160.75</v>
      </c>
      <c r="D31" s="8">
        <v>631371.4</v>
      </c>
      <c r="E31" s="8">
        <v>579628.55000000005</v>
      </c>
      <c r="F31" s="8">
        <v>634724.69999999995</v>
      </c>
      <c r="G31" s="8">
        <v>770197.68</v>
      </c>
      <c r="H31" s="8">
        <v>775423.12</v>
      </c>
      <c r="I31" s="8">
        <v>581078.02</v>
      </c>
      <c r="J31" s="8">
        <v>547894.59</v>
      </c>
      <c r="K31" s="8">
        <v>5177478.8099999996</v>
      </c>
    </row>
    <row r="32" spans="1:11" s="7" customFormat="1">
      <c r="A32" s="7">
        <v>11</v>
      </c>
      <c r="B32" s="7" t="s">
        <v>58</v>
      </c>
      <c r="C32" s="8">
        <v>-29129.119999999999</v>
      </c>
      <c r="D32" s="8">
        <v>-28289.4</v>
      </c>
      <c r="E32" s="8">
        <v>-26423.62</v>
      </c>
      <c r="F32" s="8">
        <v>-28261.37</v>
      </c>
      <c r="G32" s="8">
        <v>-37854.120000000003</v>
      </c>
      <c r="H32" s="8">
        <v>-35362.980000000003</v>
      </c>
      <c r="I32" s="8">
        <v>-32260.07</v>
      </c>
      <c r="J32" s="8">
        <v>-29498.03</v>
      </c>
      <c r="K32" s="8">
        <v>-247078.71</v>
      </c>
    </row>
    <row r="33" spans="1:11">
      <c r="A33">
        <v>12</v>
      </c>
      <c r="B33" t="s">
        <v>59</v>
      </c>
      <c r="C33" s="6">
        <v>-336184.76</v>
      </c>
      <c r="D33" s="6">
        <v>-372679.09</v>
      </c>
      <c r="E33" s="6">
        <v>-338773.49</v>
      </c>
      <c r="F33" s="6">
        <v>-354495.34</v>
      </c>
      <c r="G33" s="6">
        <v>-432297.67</v>
      </c>
      <c r="H33" s="6">
        <v>-368651.27</v>
      </c>
      <c r="I33" s="6">
        <v>-369078.6</v>
      </c>
      <c r="J33" s="6">
        <v>-351707.6</v>
      </c>
      <c r="K33" s="6">
        <v>-2923867.82</v>
      </c>
    </row>
    <row r="34" spans="1:11">
      <c r="A34">
        <v>13</v>
      </c>
      <c r="B34" t="s">
        <v>60</v>
      </c>
      <c r="C34" s="6">
        <v>-119595.59</v>
      </c>
      <c r="D34" s="6">
        <v>-141224.99</v>
      </c>
      <c r="E34" s="6">
        <v>-101781.49</v>
      </c>
      <c r="F34" s="6">
        <v>-139758.15</v>
      </c>
      <c r="G34" s="6">
        <v>-175136.11</v>
      </c>
      <c r="H34" s="6">
        <v>-154057.21</v>
      </c>
      <c r="I34" s="6">
        <v>-145965.60999999999</v>
      </c>
      <c r="J34" s="6">
        <v>-114354.06</v>
      </c>
      <c r="K34" s="6">
        <v>-1091873.21</v>
      </c>
    </row>
    <row r="35" spans="1:11">
      <c r="A35" t="s">
        <v>61</v>
      </c>
      <c r="B35" t="s">
        <v>62</v>
      </c>
      <c r="C35" s="6">
        <v>-84295</v>
      </c>
      <c r="D35" s="6">
        <v>-83805</v>
      </c>
      <c r="E35" s="6">
        <v>-85560</v>
      </c>
      <c r="F35" s="6">
        <v>-89312</v>
      </c>
      <c r="G35" s="6">
        <v>-102280</v>
      </c>
      <c r="H35" s="6">
        <v>-100210</v>
      </c>
      <c r="I35" s="6">
        <v>-99160</v>
      </c>
      <c r="J35" s="6">
        <v>-80919</v>
      </c>
      <c r="K35" s="6">
        <v>-725541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-1000</v>
      </c>
      <c r="E37" s="6">
        <v>-1000</v>
      </c>
      <c r="F37" s="6">
        <v>-1000</v>
      </c>
      <c r="G37" s="6">
        <v>-1000</v>
      </c>
      <c r="H37" s="6">
        <v>-1000</v>
      </c>
      <c r="I37" s="6">
        <v>-1000</v>
      </c>
      <c r="J37" s="6">
        <v>-1000</v>
      </c>
      <c r="K37" s="6">
        <v>-8000</v>
      </c>
    </row>
    <row r="38" spans="1:11">
      <c r="A38" t="s">
        <v>67</v>
      </c>
      <c r="B38" t="s">
        <v>68</v>
      </c>
      <c r="C38" s="6">
        <v>-3653.92</v>
      </c>
      <c r="D38" s="6">
        <v>-5423.32</v>
      </c>
      <c r="E38" s="6">
        <v>-4364.82</v>
      </c>
      <c r="F38" s="6">
        <v>-6547.93</v>
      </c>
      <c r="G38" s="6">
        <v>-5529.18</v>
      </c>
      <c r="H38" s="6">
        <v>-1270.21</v>
      </c>
      <c r="I38" s="6">
        <v>-1941.9</v>
      </c>
      <c r="J38" s="6">
        <v>-3941.85</v>
      </c>
      <c r="K38" s="6">
        <v>-32673.13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-10000</v>
      </c>
      <c r="G39" s="6">
        <v>-25667</v>
      </c>
      <c r="H39" s="6">
        <v>-20000</v>
      </c>
      <c r="I39" s="6">
        <v>-20000</v>
      </c>
      <c r="J39" s="6">
        <v>-12000</v>
      </c>
      <c r="K39" s="6">
        <v>-117667</v>
      </c>
    </row>
    <row r="40" spans="1:11">
      <c r="A40" t="s">
        <v>71</v>
      </c>
      <c r="B40" t="s">
        <v>72</v>
      </c>
      <c r="C40" s="6">
        <v>-8098</v>
      </c>
      <c r="D40" s="6">
        <v>-21819</v>
      </c>
      <c r="E40" s="6">
        <v>-6108</v>
      </c>
      <c r="F40" s="6">
        <v>-7108.8</v>
      </c>
      <c r="G40" s="6">
        <v>-24566.799999999999</v>
      </c>
      <c r="H40" s="6">
        <v>-20439.599999999999</v>
      </c>
      <c r="I40" s="6">
        <v>-15867</v>
      </c>
      <c r="J40" s="6">
        <v>-3348.8</v>
      </c>
      <c r="K40" s="6">
        <v>-107356</v>
      </c>
    </row>
    <row r="41" spans="1:11">
      <c r="A41" t="s">
        <v>73</v>
      </c>
      <c r="B41" t="s">
        <v>74</v>
      </c>
      <c r="C41" s="6"/>
      <c r="D41" s="6"/>
      <c r="E41" s="6"/>
      <c r="F41" s="6">
        <v>-8000</v>
      </c>
      <c r="G41" s="6">
        <v>-4285.71</v>
      </c>
      <c r="H41" s="6"/>
      <c r="I41" s="6">
        <v>4285.71</v>
      </c>
      <c r="J41" s="6"/>
      <c r="K41" s="6">
        <v>-8000</v>
      </c>
    </row>
    <row r="42" spans="1:11">
      <c r="A42" t="s">
        <v>75</v>
      </c>
      <c r="B42" t="s">
        <v>76</v>
      </c>
      <c r="C42" s="6"/>
      <c r="D42" s="6"/>
      <c r="E42" s="6">
        <v>-2655</v>
      </c>
      <c r="F42" s="6">
        <v>-4755</v>
      </c>
      <c r="G42" s="6"/>
      <c r="H42" s="6">
        <v>670</v>
      </c>
      <c r="I42" s="6"/>
      <c r="J42" s="6"/>
      <c r="K42" s="6">
        <v>-6740</v>
      </c>
    </row>
    <row r="43" spans="1:11">
      <c r="A43" t="s">
        <v>77</v>
      </c>
      <c r="B43" t="s">
        <v>78</v>
      </c>
      <c r="C43" s="6">
        <v>-4324</v>
      </c>
      <c r="D43" s="6">
        <v>-4799</v>
      </c>
      <c r="E43" s="6">
        <v>-4799</v>
      </c>
      <c r="F43" s="6">
        <v>-4309.75</v>
      </c>
      <c r="G43" s="6">
        <v>-4309.75</v>
      </c>
      <c r="H43" s="6">
        <v>-4309.75</v>
      </c>
      <c r="I43" s="6">
        <v>-4784.75</v>
      </c>
      <c r="J43" s="6">
        <v>-4309.75</v>
      </c>
      <c r="K43" s="6">
        <v>-35945.75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>
        <v>-2000</v>
      </c>
      <c r="K44" s="6">
        <v>-2000</v>
      </c>
    </row>
    <row r="45" spans="1:11">
      <c r="A45" t="s">
        <v>81</v>
      </c>
      <c r="B45" t="s">
        <v>82</v>
      </c>
      <c r="C45" s="6">
        <v>-2808</v>
      </c>
      <c r="D45" s="6">
        <v>-2742</v>
      </c>
      <c r="E45" s="6">
        <v>-2808</v>
      </c>
      <c r="F45" s="6">
        <v>-2848</v>
      </c>
      <c r="G45" s="6">
        <v>-3331</v>
      </c>
      <c r="H45" s="6">
        <v>-3331</v>
      </c>
      <c r="I45" s="6">
        <v>-3331</v>
      </c>
      <c r="J45" s="6">
        <v>-2668</v>
      </c>
      <c r="K45" s="6">
        <v>-23867</v>
      </c>
    </row>
    <row r="46" spans="1:11">
      <c r="A46" t="s">
        <v>83</v>
      </c>
      <c r="B46" t="s">
        <v>84</v>
      </c>
      <c r="C46" s="6">
        <v>-1250</v>
      </c>
      <c r="D46" s="6">
        <v>-7470</v>
      </c>
      <c r="E46" s="6"/>
      <c r="F46" s="6">
        <v>-1710</v>
      </c>
      <c r="G46" s="6"/>
      <c r="H46" s="6"/>
      <c r="I46" s="6"/>
      <c r="J46" s="6"/>
      <c r="K46" s="6">
        <v>-10430</v>
      </c>
    </row>
    <row r="47" spans="1:11">
      <c r="A47" t="s">
        <v>85</v>
      </c>
      <c r="B47" t="s">
        <v>86</v>
      </c>
      <c r="C47" s="6">
        <v>-4166.67</v>
      </c>
      <c r="D47" s="6">
        <v>-4166.67</v>
      </c>
      <c r="E47" s="6">
        <v>15513.33</v>
      </c>
      <c r="F47" s="6">
        <v>-4166.67</v>
      </c>
      <c r="G47" s="6">
        <v>-4166.67</v>
      </c>
      <c r="H47" s="6">
        <v>-4166.6499999999996</v>
      </c>
      <c r="I47" s="6">
        <v>-4166.67</v>
      </c>
      <c r="J47" s="6">
        <v>-4166.66</v>
      </c>
      <c r="K47" s="6">
        <v>-13653.33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-150494.45000000001</v>
      </c>
      <c r="D49" s="6">
        <v>-151168.71</v>
      </c>
      <c r="E49" s="6">
        <v>-151168.71</v>
      </c>
      <c r="F49" s="6">
        <v>-151835.87</v>
      </c>
      <c r="G49" s="6">
        <v>-151168.71</v>
      </c>
      <c r="H49" s="6">
        <v>-151168.71</v>
      </c>
      <c r="I49" s="6">
        <v>-151168.71</v>
      </c>
      <c r="J49" s="6">
        <v>-151168.71</v>
      </c>
      <c r="K49" s="6">
        <v>-1209342.58</v>
      </c>
    </row>
    <row r="50" spans="1:11">
      <c r="A50" t="s">
        <v>90</v>
      </c>
      <c r="B50" t="s">
        <v>91</v>
      </c>
      <c r="C50" s="6">
        <v>-103263.08</v>
      </c>
      <c r="D50" s="6">
        <v>-103263.08</v>
      </c>
      <c r="E50" s="6">
        <v>-103263.08</v>
      </c>
      <c r="F50" s="6">
        <v>-103263.08</v>
      </c>
      <c r="G50" s="6">
        <v>-103263.08</v>
      </c>
      <c r="H50" s="6">
        <v>-103263.08</v>
      </c>
      <c r="I50" s="6">
        <v>-103263.08</v>
      </c>
      <c r="J50" s="6">
        <v>-103263.08</v>
      </c>
      <c r="K50" s="6">
        <v>-826104.64</v>
      </c>
    </row>
    <row r="51" spans="1:11">
      <c r="A51" t="s">
        <v>92</v>
      </c>
      <c r="B51" t="s">
        <v>93</v>
      </c>
      <c r="C51" s="6">
        <v>-7295.08</v>
      </c>
      <c r="D51" s="6">
        <v>-4688.0200000000004</v>
      </c>
      <c r="E51" s="6">
        <v>-4688.0200000000004</v>
      </c>
      <c r="F51" s="6">
        <v>-4688.0200000000004</v>
      </c>
      <c r="G51" s="6">
        <v>-4688.0200000000004</v>
      </c>
      <c r="H51" s="6">
        <v>-4688.0200000000004</v>
      </c>
      <c r="I51" s="6">
        <v>-4688.0200000000004</v>
      </c>
      <c r="J51" s="6">
        <v>-4688.0200000000004</v>
      </c>
      <c r="K51" s="6">
        <v>-40111.22</v>
      </c>
    </row>
    <row r="52" spans="1:11">
      <c r="A52" t="s">
        <v>94</v>
      </c>
      <c r="B52" t="s">
        <v>95</v>
      </c>
      <c r="C52" s="6">
        <v>-26461.29</v>
      </c>
      <c r="D52" s="6">
        <v>-29068.35</v>
      </c>
      <c r="E52" s="6">
        <v>-29068.35</v>
      </c>
      <c r="F52" s="6">
        <v>-29068.35</v>
      </c>
      <c r="G52" s="6">
        <v>-29068.35</v>
      </c>
      <c r="H52" s="6">
        <v>-29068.35</v>
      </c>
      <c r="I52" s="6">
        <v>-29068.35</v>
      </c>
      <c r="J52" s="6">
        <v>-29068.35</v>
      </c>
      <c r="K52" s="6">
        <v>-229939.74</v>
      </c>
    </row>
    <row r="53" spans="1:11">
      <c r="A53" t="s">
        <v>96</v>
      </c>
      <c r="B53" t="s">
        <v>97</v>
      </c>
      <c r="C53" s="6">
        <v>-13475</v>
      </c>
      <c r="D53" s="6">
        <v>-14149.26</v>
      </c>
      <c r="E53" s="6">
        <v>-14149.26</v>
      </c>
      <c r="F53" s="6">
        <v>-14816.42</v>
      </c>
      <c r="G53" s="6">
        <v>-14149.26</v>
      </c>
      <c r="H53" s="6">
        <v>-14149.26</v>
      </c>
      <c r="I53" s="6">
        <v>-14149.26</v>
      </c>
      <c r="J53" s="6">
        <v>-14149.26</v>
      </c>
      <c r="K53" s="6">
        <v>-113186.98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-7005.75</v>
      </c>
      <c r="D60" s="6">
        <v>-6964.17</v>
      </c>
      <c r="E60" s="6">
        <v>-6676.98</v>
      </c>
      <c r="F60" s="6">
        <v>-6899.57</v>
      </c>
      <c r="G60" s="6">
        <v>-6906.15</v>
      </c>
      <c r="H60" s="6">
        <v>-8361.0400000000009</v>
      </c>
      <c r="I60" s="6">
        <v>-8508.2800000000007</v>
      </c>
      <c r="J60" s="6">
        <v>-8378.0400000000009</v>
      </c>
      <c r="K60" s="6">
        <v>-59699.98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-249.32</v>
      </c>
      <c r="D62" s="6">
        <v>-257.63</v>
      </c>
      <c r="E62" s="6">
        <v>-249.32</v>
      </c>
      <c r="F62" s="6">
        <v>-257.63</v>
      </c>
      <c r="G62" s="6">
        <v>-257.63</v>
      </c>
      <c r="H62" s="6">
        <v>-1432.88</v>
      </c>
      <c r="I62" s="6">
        <v>-1480.64</v>
      </c>
      <c r="J62" s="6">
        <v>-1432.88</v>
      </c>
      <c r="K62" s="6">
        <v>-5617.93</v>
      </c>
    </row>
    <row r="63" spans="1:11">
      <c r="A63" t="s">
        <v>115</v>
      </c>
      <c r="B63" t="s">
        <v>116</v>
      </c>
      <c r="C63" s="6">
        <v>-6376.56</v>
      </c>
      <c r="D63" s="6">
        <v>-6313.98</v>
      </c>
      <c r="E63" s="6">
        <v>-6047.79</v>
      </c>
      <c r="F63" s="6">
        <v>-6249.38</v>
      </c>
      <c r="G63" s="6">
        <v>-6255.96</v>
      </c>
      <c r="H63" s="6">
        <v>-6554.09</v>
      </c>
      <c r="I63" s="6">
        <v>-6772.54</v>
      </c>
      <c r="J63" s="6">
        <v>-6714.21</v>
      </c>
      <c r="K63" s="6">
        <v>-51284.51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-379.87</v>
      </c>
      <c r="D65" s="6">
        <v>-392.56</v>
      </c>
      <c r="E65" s="6">
        <v>-379.87</v>
      </c>
      <c r="F65" s="6">
        <v>-392.56</v>
      </c>
      <c r="G65" s="6">
        <v>-392.56</v>
      </c>
      <c r="H65" s="6">
        <v>-374.07</v>
      </c>
      <c r="I65" s="6">
        <v>-255.1</v>
      </c>
      <c r="J65" s="6">
        <v>-230.95</v>
      </c>
      <c r="K65" s="6">
        <v>-2797.54</v>
      </c>
    </row>
    <row r="66" spans="1:11">
      <c r="A66">
        <v>17</v>
      </c>
      <c r="B66" t="s">
        <v>121</v>
      </c>
      <c r="C66" s="6">
        <v>-59088.97</v>
      </c>
      <c r="D66" s="6">
        <v>-73321.22</v>
      </c>
      <c r="E66" s="6">
        <v>-79146.31</v>
      </c>
      <c r="F66" s="6">
        <v>-56001.75</v>
      </c>
      <c r="G66" s="6">
        <v>-99086.7</v>
      </c>
      <c r="H66" s="6">
        <v>-55064.31</v>
      </c>
      <c r="I66" s="6">
        <v>-63436</v>
      </c>
      <c r="J66" s="6">
        <v>-77806.789999999994</v>
      </c>
      <c r="K66" s="6">
        <v>-562952.05000000005</v>
      </c>
    </row>
    <row r="67" spans="1:11">
      <c r="A67">
        <v>18</v>
      </c>
      <c r="B67" t="s">
        <v>122</v>
      </c>
      <c r="C67" s="6">
        <v>-14560</v>
      </c>
      <c r="D67" s="6">
        <v>-14560</v>
      </c>
      <c r="E67" s="6">
        <v>-14560</v>
      </c>
      <c r="F67" s="6">
        <v>-14560</v>
      </c>
      <c r="G67" s="6">
        <v>-14950</v>
      </c>
      <c r="H67" s="6">
        <v>-16560</v>
      </c>
      <c r="I67" s="6">
        <v>-14560</v>
      </c>
      <c r="J67" s="6">
        <v>-14560</v>
      </c>
      <c r="K67" s="6">
        <v>-118870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-5070</v>
      </c>
      <c r="D69" s="6">
        <v>-5070</v>
      </c>
      <c r="E69" s="6">
        <v>-5070</v>
      </c>
      <c r="F69" s="6">
        <v>-5070</v>
      </c>
      <c r="G69" s="6">
        <v>-5460</v>
      </c>
      <c r="H69" s="6">
        <v>-5070</v>
      </c>
      <c r="I69" s="6">
        <v>-5070</v>
      </c>
      <c r="J69" s="6">
        <v>-5070</v>
      </c>
      <c r="K69" s="6">
        <v>-40950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-75920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-15070.14</v>
      </c>
      <c r="D76" s="6">
        <v>-14125.64</v>
      </c>
      <c r="E76" s="6">
        <v>-14082.59</v>
      </c>
      <c r="F76" s="6">
        <v>-14728.53</v>
      </c>
      <c r="G76" s="6">
        <v>-14603.64</v>
      </c>
      <c r="H76" s="6">
        <v>-13087.65</v>
      </c>
      <c r="I76" s="6">
        <v>-11896.87</v>
      </c>
      <c r="J76" s="6">
        <v>-13917.4</v>
      </c>
      <c r="K76" s="6">
        <v>-111512.46</v>
      </c>
    </row>
    <row r="77" spans="1:11">
      <c r="A77" t="s">
        <v>140</v>
      </c>
      <c r="B77" t="s">
        <v>141</v>
      </c>
      <c r="C77" s="6"/>
      <c r="D77" s="6">
        <v>-16.649999999999999</v>
      </c>
      <c r="E77" s="6">
        <v>-16.649999999999999</v>
      </c>
      <c r="F77" s="6">
        <v>-16.649999999999999</v>
      </c>
      <c r="G77" s="6"/>
      <c r="H77" s="6">
        <v>-16.649999999999999</v>
      </c>
      <c r="I77" s="6"/>
      <c r="J77" s="6"/>
      <c r="K77" s="6">
        <v>-66.599999999999994</v>
      </c>
    </row>
    <row r="78" spans="1:11">
      <c r="A78" t="s">
        <v>142</v>
      </c>
      <c r="B78" t="s">
        <v>143</v>
      </c>
      <c r="C78" s="6">
        <v>-15070.14</v>
      </c>
      <c r="D78" s="6">
        <v>-14108.99</v>
      </c>
      <c r="E78" s="6">
        <v>-14065.94</v>
      </c>
      <c r="F78" s="6">
        <v>-14711.88</v>
      </c>
      <c r="G78" s="6">
        <v>-14603.64</v>
      </c>
      <c r="H78" s="6">
        <v>-13071</v>
      </c>
      <c r="I78" s="6">
        <v>-11896.87</v>
      </c>
      <c r="J78" s="6">
        <v>-13917.4</v>
      </c>
      <c r="K78" s="6">
        <v>-111445.86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-7501.36</v>
      </c>
      <c r="D80" s="6">
        <v>-24061.05</v>
      </c>
      <c r="E80" s="6">
        <v>-17830.54</v>
      </c>
      <c r="F80" s="6">
        <v>-7698.47</v>
      </c>
      <c r="G80" s="6">
        <v>-21341.8</v>
      </c>
      <c r="H80" s="6">
        <v>-11896.37</v>
      </c>
      <c r="I80" s="6">
        <v>-11729</v>
      </c>
      <c r="J80" s="6">
        <v>-11772.11</v>
      </c>
      <c r="K80" s="6">
        <v>-113830.7</v>
      </c>
    </row>
    <row r="81" spans="1:11">
      <c r="A81" t="s">
        <v>147</v>
      </c>
      <c r="B81" t="s">
        <v>148</v>
      </c>
      <c r="C81" s="6"/>
      <c r="D81" s="6">
        <v>-1800</v>
      </c>
      <c r="E81" s="6"/>
      <c r="F81" s="6"/>
      <c r="G81" s="6">
        <v>-1800</v>
      </c>
      <c r="H81" s="6"/>
      <c r="I81" s="6"/>
      <c r="J81" s="6">
        <v>-1800</v>
      </c>
      <c r="K81" s="6">
        <v>-5400</v>
      </c>
    </row>
    <row r="82" spans="1:11">
      <c r="A82" t="s">
        <v>149</v>
      </c>
      <c r="B82" t="s">
        <v>150</v>
      </c>
      <c r="C82" s="6"/>
      <c r="D82" s="6">
        <v>-8525</v>
      </c>
      <c r="E82" s="6">
        <v>-7438.41</v>
      </c>
      <c r="F82" s="6">
        <v>2610</v>
      </c>
      <c r="G82" s="6">
        <v>-9370</v>
      </c>
      <c r="H82" s="6">
        <v>-2000</v>
      </c>
      <c r="I82" s="6">
        <v>-2190</v>
      </c>
      <c r="J82" s="6">
        <v>-350</v>
      </c>
      <c r="K82" s="6">
        <v>-27263.41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-2293.5500000000002</v>
      </c>
      <c r="D86" s="6">
        <v>-8486.0499999999993</v>
      </c>
      <c r="E86" s="6">
        <v>-5132.3</v>
      </c>
      <c r="F86" s="6">
        <v>-5057.1000000000004</v>
      </c>
      <c r="G86" s="6">
        <v>-4914.55</v>
      </c>
      <c r="H86" s="6">
        <v>-4655</v>
      </c>
      <c r="I86" s="6">
        <v>-4316.3500000000004</v>
      </c>
      <c r="J86" s="6">
        <v>-4332.55</v>
      </c>
      <c r="K86" s="6">
        <v>-39187.449999999997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-875</v>
      </c>
      <c r="F87" s="6">
        <v>-875</v>
      </c>
      <c r="G87" s="6">
        <v>-875</v>
      </c>
      <c r="H87" s="6">
        <v>-875</v>
      </c>
      <c r="I87" s="6">
        <v>-875</v>
      </c>
      <c r="J87" s="6"/>
      <c r="K87" s="6">
        <v>-6195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-875</v>
      </c>
      <c r="F88" s="6">
        <v>-875</v>
      </c>
      <c r="G88" s="6">
        <v>-875</v>
      </c>
      <c r="H88" s="6">
        <v>-875</v>
      </c>
      <c r="I88" s="6">
        <v>-875</v>
      </c>
      <c r="J88" s="6"/>
      <c r="K88" s="6">
        <v>-6195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-7948.05</v>
      </c>
      <c r="D90" s="6">
        <v>-7358.57</v>
      </c>
      <c r="E90" s="6">
        <v>-6349.43</v>
      </c>
      <c r="F90" s="6">
        <v>-5682.34</v>
      </c>
      <c r="G90" s="6">
        <v>-36009</v>
      </c>
      <c r="H90" s="6">
        <v>-2381.42</v>
      </c>
      <c r="I90" s="6">
        <v>-7357.61</v>
      </c>
      <c r="J90" s="6">
        <v>-8441</v>
      </c>
      <c r="K90" s="6">
        <v>-81527.42</v>
      </c>
    </row>
    <row r="91" spans="1:11">
      <c r="A91" t="s">
        <v>165</v>
      </c>
      <c r="B91" t="s">
        <v>166</v>
      </c>
      <c r="C91" s="6">
        <v>-3134.05</v>
      </c>
      <c r="D91" s="6">
        <v>2823.43</v>
      </c>
      <c r="E91" s="6">
        <v>-220.19</v>
      </c>
      <c r="F91" s="6">
        <v>-960.6</v>
      </c>
      <c r="G91" s="6">
        <v>-1780</v>
      </c>
      <c r="H91" s="6"/>
      <c r="I91" s="6">
        <v>-1045.19</v>
      </c>
      <c r="J91" s="6">
        <v>-96</v>
      </c>
      <c r="K91" s="6">
        <v>-4412.6000000000004</v>
      </c>
    </row>
    <row r="92" spans="1:11">
      <c r="A92" t="s">
        <v>167</v>
      </c>
      <c r="B92" t="s">
        <v>168</v>
      </c>
      <c r="C92" s="6">
        <v>-4814</v>
      </c>
      <c r="D92" s="6">
        <v>-2082</v>
      </c>
      <c r="E92" s="6">
        <v>-5164.75</v>
      </c>
      <c r="F92" s="6">
        <v>-4181.74</v>
      </c>
      <c r="G92" s="6">
        <v>-4799</v>
      </c>
      <c r="H92" s="6">
        <v>-1600</v>
      </c>
      <c r="I92" s="6">
        <v>-4157.42</v>
      </c>
      <c r="J92" s="6">
        <v>-8345</v>
      </c>
      <c r="K92" s="6">
        <v>-35143.910000000003</v>
      </c>
    </row>
    <row r="93" spans="1:11">
      <c r="A93" t="s">
        <v>169</v>
      </c>
      <c r="B93" t="s">
        <v>170</v>
      </c>
      <c r="C93" s="6"/>
      <c r="D93" s="6"/>
      <c r="E93" s="6">
        <v>-964.49</v>
      </c>
      <c r="F93" s="6"/>
      <c r="G93" s="6"/>
      <c r="H93" s="6">
        <v>-781.42</v>
      </c>
      <c r="I93" s="6"/>
      <c r="J93" s="6"/>
      <c r="K93" s="6">
        <v>-1745.91</v>
      </c>
    </row>
    <row r="94" spans="1:11">
      <c r="A94" t="s">
        <v>171</v>
      </c>
      <c r="B94" t="s">
        <v>172</v>
      </c>
      <c r="C94" s="6"/>
      <c r="D94" s="6">
        <v>-8100</v>
      </c>
      <c r="E94" s="6"/>
      <c r="F94" s="6">
        <v>-540</v>
      </c>
      <c r="G94" s="6">
        <v>-29430</v>
      </c>
      <c r="H94" s="6"/>
      <c r="I94" s="6">
        <v>-2155</v>
      </c>
      <c r="J94" s="6"/>
      <c r="K94" s="6">
        <v>-40225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>
        <v>-800</v>
      </c>
      <c r="I96" s="6">
        <v>-747.66</v>
      </c>
      <c r="J96" s="6"/>
      <c r="K96" s="6">
        <v>-1547.66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>
        <v>-747.66</v>
      </c>
      <c r="J99" s="6"/>
      <c r="K99" s="6">
        <v>-747.66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>
        <v>-800</v>
      </c>
      <c r="I100" s="6"/>
      <c r="J100" s="6"/>
      <c r="K100" s="6">
        <v>-800</v>
      </c>
    </row>
    <row r="101" spans="1:11">
      <c r="A101">
        <v>24</v>
      </c>
      <c r="B101" t="s">
        <v>184</v>
      </c>
      <c r="C101" s="6">
        <v>-3093.79</v>
      </c>
      <c r="D101" s="6">
        <v>-3093.79</v>
      </c>
      <c r="E101" s="6">
        <v>-3093.79</v>
      </c>
      <c r="F101" s="6">
        <v>-3093.79</v>
      </c>
      <c r="G101" s="6">
        <v>-3093.79</v>
      </c>
      <c r="H101" s="6">
        <v>-3093.79</v>
      </c>
      <c r="I101" s="6">
        <v>-3093.79</v>
      </c>
      <c r="J101" s="6">
        <v>-3093.79</v>
      </c>
      <c r="K101" s="6">
        <v>-24750.32</v>
      </c>
    </row>
    <row r="102" spans="1:11">
      <c r="A102" t="s">
        <v>185</v>
      </c>
      <c r="B102" t="s">
        <v>186</v>
      </c>
      <c r="C102" s="6">
        <v>-466.26</v>
      </c>
      <c r="D102" s="6">
        <v>-466.26</v>
      </c>
      <c r="E102" s="6">
        <v>-466.26</v>
      </c>
      <c r="F102" s="6">
        <v>-466.26</v>
      </c>
      <c r="G102" s="6">
        <v>-466.26</v>
      </c>
      <c r="H102" s="6">
        <v>-466.26</v>
      </c>
      <c r="I102" s="6">
        <v>-466.26</v>
      </c>
      <c r="J102" s="6">
        <v>-466.26</v>
      </c>
      <c r="K102" s="6">
        <v>-3730.08</v>
      </c>
    </row>
    <row r="103" spans="1:11">
      <c r="A103" t="s">
        <v>187</v>
      </c>
      <c r="B103" t="s">
        <v>188</v>
      </c>
      <c r="C103" s="6">
        <v>-2627.53</v>
      </c>
      <c r="D103" s="6">
        <v>-2627.53</v>
      </c>
      <c r="E103" s="6">
        <v>-2627.53</v>
      </c>
      <c r="F103" s="6">
        <v>-2627.53</v>
      </c>
      <c r="G103" s="6">
        <v>-2627.53</v>
      </c>
      <c r="H103" s="6">
        <v>-2627.53</v>
      </c>
      <c r="I103" s="6">
        <v>-2627.53</v>
      </c>
      <c r="J103" s="6">
        <v>-2627.53</v>
      </c>
      <c r="K103" s="6">
        <v>-21020.240000000002</v>
      </c>
    </row>
    <row r="104" spans="1:11">
      <c r="A104">
        <v>25</v>
      </c>
      <c r="B104" t="s">
        <v>189</v>
      </c>
      <c r="C104" s="6">
        <v>-1289.95</v>
      </c>
      <c r="D104" s="6">
        <v>-440.56</v>
      </c>
      <c r="E104" s="6">
        <v>-16089.38</v>
      </c>
      <c r="F104" s="6">
        <v>-193.03</v>
      </c>
      <c r="G104" s="6">
        <v>-195.08</v>
      </c>
      <c r="H104" s="6">
        <v>-49.24</v>
      </c>
      <c r="I104" s="6">
        <v>-1851.67</v>
      </c>
      <c r="J104" s="6">
        <v>-19650.990000000002</v>
      </c>
      <c r="K104" s="6">
        <v>-39759.9</v>
      </c>
    </row>
    <row r="105" spans="1:11">
      <c r="A105" t="s">
        <v>190</v>
      </c>
      <c r="B105" t="s">
        <v>191</v>
      </c>
      <c r="C105" s="6">
        <v>-1289.95</v>
      </c>
      <c r="D105" s="6">
        <v>-440.56</v>
      </c>
      <c r="E105" s="6">
        <v>-16089.38</v>
      </c>
      <c r="F105" s="6">
        <v>-193.03</v>
      </c>
      <c r="G105" s="6">
        <v>-195.08</v>
      </c>
      <c r="H105" s="6">
        <v>-49.24</v>
      </c>
      <c r="I105" s="6">
        <v>-1851.67</v>
      </c>
      <c r="J105" s="6">
        <v>-19650.990000000002</v>
      </c>
      <c r="K105" s="6">
        <v>-39759.9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>
        <v>-100</v>
      </c>
      <c r="J107" s="6"/>
      <c r="K107" s="6">
        <v>-100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>
        <v>-100</v>
      </c>
      <c r="J109" s="6"/>
      <c r="K109" s="6">
        <v>-100</v>
      </c>
    </row>
    <row r="110" spans="1:11">
      <c r="A110">
        <v>27</v>
      </c>
      <c r="B110" t="s">
        <v>199</v>
      </c>
      <c r="C110" s="6">
        <v>-7048.72</v>
      </c>
      <c r="D110" s="6">
        <v>-6029.7</v>
      </c>
      <c r="E110" s="6">
        <v>-6265.58</v>
      </c>
      <c r="F110" s="6">
        <v>-6265.6</v>
      </c>
      <c r="G110" s="6">
        <v>-6150.5</v>
      </c>
      <c r="H110" s="6">
        <v>-6320.84</v>
      </c>
      <c r="I110" s="6">
        <v>-6248.1</v>
      </c>
      <c r="J110" s="6">
        <v>-6371.5</v>
      </c>
      <c r="K110" s="6">
        <v>-50700.54</v>
      </c>
    </row>
    <row r="111" spans="1:11">
      <c r="A111" t="s">
        <v>200</v>
      </c>
      <c r="B111" t="s">
        <v>201</v>
      </c>
      <c r="C111" s="6">
        <v>-1648.72</v>
      </c>
      <c r="D111" s="6">
        <v>-629.70000000000005</v>
      </c>
      <c r="E111" s="6">
        <v>-865.58</v>
      </c>
      <c r="F111" s="6">
        <v>-865.6</v>
      </c>
      <c r="G111" s="6">
        <v>-750.5</v>
      </c>
      <c r="H111" s="6">
        <v>-920.84</v>
      </c>
      <c r="I111" s="6">
        <v>-848.1</v>
      </c>
      <c r="J111" s="6">
        <v>-971.5</v>
      </c>
      <c r="K111" s="6">
        <v>-7500.54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-1631.96</v>
      </c>
      <c r="D114" s="6">
        <v>-2776.91</v>
      </c>
      <c r="E114" s="6"/>
      <c r="F114" s="6">
        <v>-2904.99</v>
      </c>
      <c r="G114" s="6">
        <v>-1867.89</v>
      </c>
      <c r="H114" s="6"/>
      <c r="I114" s="6">
        <v>-4976.3</v>
      </c>
      <c r="J114" s="6"/>
      <c r="K114" s="6">
        <v>-14158.05</v>
      </c>
    </row>
    <row r="115" spans="1:11">
      <c r="A115" t="s">
        <v>207</v>
      </c>
      <c r="B115" t="s">
        <v>208</v>
      </c>
      <c r="C115" s="6">
        <v>-1931.96</v>
      </c>
      <c r="D115" s="6">
        <v>-2776.91</v>
      </c>
      <c r="E115" s="6"/>
      <c r="F115" s="6">
        <v>-2899.74</v>
      </c>
      <c r="G115" s="6">
        <v>-1867.89</v>
      </c>
      <c r="H115" s="6"/>
      <c r="I115" s="6">
        <v>-4976.3</v>
      </c>
      <c r="J115" s="6"/>
      <c r="K115" s="6">
        <v>-14452.8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>
        <v>-5</v>
      </c>
      <c r="G117" s="6"/>
      <c r="H117" s="6"/>
      <c r="I117" s="6"/>
      <c r="J117" s="6"/>
      <c r="K117" s="6">
        <v>-5</v>
      </c>
    </row>
    <row r="118" spans="1:11">
      <c r="A118" t="s">
        <v>213</v>
      </c>
      <c r="B118" t="s">
        <v>214</v>
      </c>
      <c r="C118" s="6"/>
      <c r="D118" s="6"/>
      <c r="E118" s="6"/>
      <c r="F118" s="6">
        <v>-0.25</v>
      </c>
      <c r="G118" s="6"/>
      <c r="H118" s="6"/>
      <c r="I118" s="6"/>
      <c r="J118" s="6"/>
      <c r="K118" s="6">
        <v>-0.25</v>
      </c>
    </row>
    <row r="119" spans="1:11">
      <c r="A119" t="s">
        <v>215</v>
      </c>
      <c r="B119" t="s">
        <v>216</v>
      </c>
      <c r="C119" s="6">
        <v>300</v>
      </c>
      <c r="D119" s="6"/>
      <c r="E119" s="6"/>
      <c r="F119" s="6"/>
      <c r="G119" s="6"/>
      <c r="H119" s="6"/>
      <c r="I119" s="6"/>
      <c r="J119" s="6"/>
      <c r="K119" s="6">
        <v>300</v>
      </c>
    </row>
    <row r="120" spans="1:11" s="7" customFormat="1">
      <c r="A120" s="7">
        <v>29</v>
      </c>
      <c r="B120" s="7" t="s">
        <v>217</v>
      </c>
      <c r="C120" s="8">
        <v>291846.87</v>
      </c>
      <c r="D120" s="8">
        <v>230402.91</v>
      </c>
      <c r="E120" s="8">
        <v>214431.44</v>
      </c>
      <c r="F120" s="8">
        <v>251967.99</v>
      </c>
      <c r="G120" s="8">
        <v>300045.89</v>
      </c>
      <c r="H120" s="8">
        <v>371408.87</v>
      </c>
      <c r="I120" s="8">
        <v>179739.35</v>
      </c>
      <c r="J120" s="8">
        <v>166688.95999999999</v>
      </c>
      <c r="K120" s="8">
        <v>2006532.28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0.14599999999999999</v>
      </c>
      <c r="D121" s="9">
        <f t="shared" ref="D121:K121" si="1">IF(D$10=0," ",ROUND(D120/D$10,3))</f>
        <v>0.106</v>
      </c>
      <c r="E121" s="9">
        <f t="shared" si="1"/>
        <v>0.109</v>
      </c>
      <c r="F121" s="9">
        <f t="shared" si="1"/>
        <v>0.128</v>
      </c>
      <c r="G121" s="9">
        <f t="shared" si="1"/>
        <v>0.123</v>
      </c>
      <c r="H121" s="9">
        <f t="shared" si="1"/>
        <v>0.15</v>
      </c>
      <c r="I121" s="9">
        <f t="shared" si="1"/>
        <v>9.0999999999999998E-2</v>
      </c>
      <c r="J121" s="9">
        <f t="shared" si="1"/>
        <v>0.09</v>
      </c>
      <c r="K121" s="9">
        <f t="shared" si="1"/>
        <v>0.11899999999999999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-144262.5</v>
      </c>
      <c r="D123" s="6">
        <v>-173663.9</v>
      </c>
      <c r="E123" s="6">
        <v>-130517.5</v>
      </c>
      <c r="F123" s="6">
        <v>-158424.62</v>
      </c>
      <c r="G123" s="6">
        <v>-237669.25</v>
      </c>
      <c r="H123" s="6">
        <v>-172447.12</v>
      </c>
      <c r="I123" s="6">
        <v>-168258.19</v>
      </c>
      <c r="J123" s="6">
        <v>-139833.96</v>
      </c>
      <c r="K123" s="6">
        <v>-1325077.04</v>
      </c>
    </row>
    <row r="124" spans="1:11">
      <c r="A124" t="s">
        <v>221</v>
      </c>
      <c r="B124" t="s">
        <v>222</v>
      </c>
      <c r="C124" s="6">
        <v>-119595.59</v>
      </c>
      <c r="D124" s="6">
        <v>-141224.99</v>
      </c>
      <c r="E124" s="6">
        <v>-101781.49</v>
      </c>
      <c r="F124" s="6">
        <v>-139758.15</v>
      </c>
      <c r="G124" s="6">
        <v>-175136.11</v>
      </c>
      <c r="H124" s="6">
        <v>-154057.21</v>
      </c>
      <c r="I124" s="6">
        <v>-145965.60999999999</v>
      </c>
      <c r="J124" s="6">
        <v>-114354.06</v>
      </c>
      <c r="K124" s="6">
        <v>-1091873.21</v>
      </c>
    </row>
    <row r="125" spans="1:11">
      <c r="A125" t="s">
        <v>223</v>
      </c>
      <c r="B125" t="s">
        <v>224</v>
      </c>
      <c r="C125" s="6">
        <v>-15070.14</v>
      </c>
      <c r="D125" s="6">
        <v>-14125.64</v>
      </c>
      <c r="E125" s="6">
        <v>-14082.59</v>
      </c>
      <c r="F125" s="6">
        <v>-14728.53</v>
      </c>
      <c r="G125" s="6">
        <v>-14603.64</v>
      </c>
      <c r="H125" s="6">
        <v>-13087.65</v>
      </c>
      <c r="I125" s="6">
        <v>-11896.87</v>
      </c>
      <c r="J125" s="6">
        <v>-13917.4</v>
      </c>
      <c r="K125" s="6">
        <v>-111512.46</v>
      </c>
    </row>
    <row r="126" spans="1:11">
      <c r="A126" t="s">
        <v>225</v>
      </c>
      <c r="B126" t="s">
        <v>226</v>
      </c>
      <c r="C126" s="6"/>
      <c r="D126" s="6">
        <v>-10325</v>
      </c>
      <c r="E126" s="6">
        <v>-7438.41</v>
      </c>
      <c r="F126" s="6">
        <v>2610</v>
      </c>
      <c r="G126" s="6">
        <v>-11170</v>
      </c>
      <c r="H126" s="6">
        <v>-2000</v>
      </c>
      <c r="I126" s="6">
        <v>-2190</v>
      </c>
      <c r="J126" s="6">
        <v>-2150</v>
      </c>
      <c r="K126" s="6">
        <v>-32663.41</v>
      </c>
    </row>
    <row r="127" spans="1:11">
      <c r="A127" t="s">
        <v>227</v>
      </c>
      <c r="B127" t="s">
        <v>228</v>
      </c>
      <c r="C127" s="6">
        <v>-7948.05</v>
      </c>
      <c r="D127" s="6">
        <v>-7358.57</v>
      </c>
      <c r="E127" s="6">
        <v>-6349.43</v>
      </c>
      <c r="F127" s="6">
        <v>-5682.34</v>
      </c>
      <c r="G127" s="6">
        <v>-36009</v>
      </c>
      <c r="H127" s="6">
        <v>-2381.42</v>
      </c>
      <c r="I127" s="6">
        <v>-7357.61</v>
      </c>
      <c r="J127" s="6">
        <v>-8441</v>
      </c>
      <c r="K127" s="6">
        <v>-81527.42</v>
      </c>
    </row>
    <row r="128" spans="1:11">
      <c r="A128" t="s">
        <v>229</v>
      </c>
      <c r="B128" t="s">
        <v>230</v>
      </c>
      <c r="C128" s="4">
        <v>-1648.72</v>
      </c>
      <c r="D128">
        <v>-629.70000000000005</v>
      </c>
      <c r="E128">
        <v>-865.58</v>
      </c>
      <c r="F128">
        <v>-865.6</v>
      </c>
      <c r="G128">
        <v>-750.5</v>
      </c>
      <c r="H128">
        <v>-920.84</v>
      </c>
      <c r="I128">
        <v>-848.1</v>
      </c>
      <c r="J128">
        <v>-971.5</v>
      </c>
      <c r="K128" s="4">
        <v>-7500.54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3978</v>
      </c>
      <c r="C5" s="11">
        <v>3978</v>
      </c>
      <c r="D5" s="11">
        <v>3978</v>
      </c>
      <c r="E5" s="11">
        <v>3978</v>
      </c>
      <c r="F5" s="11">
        <v>3978</v>
      </c>
      <c r="G5" s="11">
        <v>3978</v>
      </c>
      <c r="H5" s="11">
        <v>3978</v>
      </c>
      <c r="I5" s="11">
        <v>3978</v>
      </c>
      <c r="J5" s="11">
        <v>3978</v>
      </c>
      <c r="K5" s="11">
        <v>3978</v>
      </c>
    </row>
    <row r="6" spans="1:52" s="13" customFormat="1" ht="28.5">
      <c r="A6" s="12" t="s">
        <v>8</v>
      </c>
      <c r="B6" s="13" t="s">
        <v>254</v>
      </c>
      <c r="C6" s="13" t="s">
        <v>254</v>
      </c>
      <c r="D6" s="13" t="s">
        <v>254</v>
      </c>
      <c r="E6" s="13" t="s">
        <v>254</v>
      </c>
      <c r="F6" s="13" t="s">
        <v>254</v>
      </c>
      <c r="G6" s="13" t="s">
        <v>254</v>
      </c>
      <c r="H6" s="13" t="s">
        <v>254</v>
      </c>
      <c r="I6" s="13" t="s">
        <v>254</v>
      </c>
      <c r="J6" s="13" t="s">
        <v>254</v>
      </c>
      <c r="K6" s="13" t="s">
        <v>254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1142852.44</v>
      </c>
      <c r="D10" s="8">
        <v>1197317.21</v>
      </c>
      <c r="E10" s="8">
        <v>1061838.96</v>
      </c>
      <c r="F10" s="8">
        <v>1044730.57</v>
      </c>
      <c r="G10" s="8">
        <v>1126091.97</v>
      </c>
      <c r="H10" s="8">
        <v>1238932.07</v>
      </c>
      <c r="I10" s="8">
        <v>1112400.3</v>
      </c>
      <c r="J10" s="8">
        <v>1276387.8799999999</v>
      </c>
      <c r="K10" s="8">
        <v>9200551.4000000004</v>
      </c>
    </row>
    <row r="11" spans="1:52">
      <c r="A11" t="s">
        <v>25</v>
      </c>
      <c r="B11" t="s">
        <v>26</v>
      </c>
      <c r="C11" s="6">
        <v>1142852.44</v>
      </c>
      <c r="D11" s="6">
        <v>1197317.21</v>
      </c>
      <c r="E11" s="6">
        <v>1061838.96</v>
      </c>
      <c r="F11" s="6">
        <v>1044730.57</v>
      </c>
      <c r="G11" s="6">
        <v>1126091.97</v>
      </c>
      <c r="H11" s="6">
        <v>1238932.07</v>
      </c>
      <c r="I11" s="6">
        <v>1112400.3</v>
      </c>
      <c r="J11" s="6">
        <v>1276387.8799999999</v>
      </c>
      <c r="K11" s="6">
        <v>9200551.4000000004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-747086.11</v>
      </c>
      <c r="D13" s="6">
        <v>-818786.73</v>
      </c>
      <c r="E13" s="6">
        <v>-695694.18</v>
      </c>
      <c r="F13" s="6">
        <v>-653021.31999999995</v>
      </c>
      <c r="G13" s="6">
        <v>-709134.03</v>
      </c>
      <c r="H13" s="6">
        <v>-814832.47</v>
      </c>
      <c r="I13" s="6">
        <v>-707924.71</v>
      </c>
      <c r="J13" s="6">
        <v>-802970.88</v>
      </c>
      <c r="K13" s="6">
        <v>-5949450.4299999997</v>
      </c>
    </row>
    <row r="14" spans="1:52">
      <c r="A14">
        <v>3</v>
      </c>
      <c r="B14" t="s">
        <v>30</v>
      </c>
      <c r="C14" s="6">
        <v>395766.33</v>
      </c>
      <c r="D14" s="6">
        <v>378530.48</v>
      </c>
      <c r="E14" s="6">
        <v>366144.78</v>
      </c>
      <c r="F14" s="6">
        <v>391709.25</v>
      </c>
      <c r="G14" s="6">
        <v>416957.94</v>
      </c>
      <c r="H14" s="6">
        <v>424099.6</v>
      </c>
      <c r="I14" s="6">
        <v>404475.59</v>
      </c>
      <c r="J14" s="6">
        <v>473417</v>
      </c>
      <c r="K14" s="6">
        <v>3251100.97</v>
      </c>
    </row>
    <row r="15" spans="1:52" s="7" customFormat="1">
      <c r="A15" s="7">
        <v>4</v>
      </c>
      <c r="B15" s="7" t="s">
        <v>31</v>
      </c>
      <c r="C15" s="9">
        <f>IF(C$10=0," ",ROUND(C14/C$10,3))</f>
        <v>0.34599999999999997</v>
      </c>
      <c r="D15" s="9">
        <f t="shared" ref="D15:K15" si="0">IF(D$10=0," ",ROUND(D14/D$10,3))</f>
        <v>0.316</v>
      </c>
      <c r="E15" s="9">
        <f t="shared" si="0"/>
        <v>0.34499999999999997</v>
      </c>
      <c r="F15" s="9">
        <f t="shared" si="0"/>
        <v>0.375</v>
      </c>
      <c r="G15" s="9">
        <f t="shared" si="0"/>
        <v>0.37</v>
      </c>
      <c r="H15" s="9">
        <f t="shared" si="0"/>
        <v>0.34200000000000003</v>
      </c>
      <c r="I15" s="9">
        <f t="shared" si="0"/>
        <v>0.36399999999999999</v>
      </c>
      <c r="J15" s="9">
        <f t="shared" si="0"/>
        <v>0.371</v>
      </c>
      <c r="K15" s="9">
        <f t="shared" si="0"/>
        <v>0.35299999999999998</v>
      </c>
    </row>
    <row r="16" spans="1:52">
      <c r="A16">
        <v>5</v>
      </c>
      <c r="B16" t="s">
        <v>32</v>
      </c>
      <c r="C16" s="6">
        <v>-45380.45</v>
      </c>
      <c r="D16" s="6">
        <v>-45134.559999999998</v>
      </c>
      <c r="E16" s="6">
        <v>-47930.29</v>
      </c>
      <c r="F16" s="6">
        <v>-23496.14</v>
      </c>
      <c r="G16" s="6">
        <v>-24134.86</v>
      </c>
      <c r="H16" s="6">
        <v>-15730.99</v>
      </c>
      <c r="I16" s="6">
        <v>-21692.61</v>
      </c>
      <c r="J16" s="6">
        <v>-26325.06</v>
      </c>
      <c r="K16" s="6">
        <v>-249824.96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-41976.13</v>
      </c>
      <c r="D18" s="6">
        <v>-41946.85</v>
      </c>
      <c r="E18" s="6">
        <v>-44887.07</v>
      </c>
      <c r="F18" s="6">
        <v>-20176.14</v>
      </c>
      <c r="G18" s="6">
        <v>-20814.18</v>
      </c>
      <c r="H18" s="6">
        <v>-11564.56</v>
      </c>
      <c r="I18" s="6">
        <v>-18188.04</v>
      </c>
      <c r="J18" s="6">
        <v>-23010.09</v>
      </c>
      <c r="K18" s="6">
        <v>-222563.06</v>
      </c>
    </row>
    <row r="19" spans="1:11">
      <c r="A19" t="s">
        <v>35</v>
      </c>
      <c r="B19" t="s">
        <v>36</v>
      </c>
      <c r="C19" s="6">
        <v>-1721.02</v>
      </c>
      <c r="D19" s="6">
        <v>256.11</v>
      </c>
      <c r="E19" s="6">
        <v>208.78</v>
      </c>
      <c r="F19" s="6">
        <v>-13625.54</v>
      </c>
      <c r="G19" s="6">
        <v>8656.61</v>
      </c>
      <c r="H19" s="6">
        <v>-4287.25</v>
      </c>
      <c r="I19" s="6">
        <v>-7398.06</v>
      </c>
      <c r="J19" s="6">
        <v>-1272.43</v>
      </c>
      <c r="K19" s="6">
        <v>-19182.8</v>
      </c>
    </row>
    <row r="20" spans="1:11">
      <c r="A20" t="s">
        <v>37</v>
      </c>
      <c r="B20" t="s">
        <v>38</v>
      </c>
      <c r="C20" s="6"/>
      <c r="D20" s="6">
        <v>-2480.08</v>
      </c>
      <c r="E20" s="6">
        <v>-387.57</v>
      </c>
      <c r="F20" s="6">
        <v>-3637.75</v>
      </c>
      <c r="G20" s="6">
        <v>-399.9</v>
      </c>
      <c r="H20" s="6">
        <v>-676.96</v>
      </c>
      <c r="I20" s="6">
        <v>-584.69000000000005</v>
      </c>
      <c r="J20" s="6">
        <v>-765.13</v>
      </c>
      <c r="K20" s="6">
        <v>-8932.08</v>
      </c>
    </row>
    <row r="21" spans="1:11">
      <c r="A21" t="s">
        <v>39</v>
      </c>
      <c r="B21" t="s">
        <v>40</v>
      </c>
      <c r="C21" s="6">
        <v>-20673.8</v>
      </c>
      <c r="D21" s="6">
        <v>-24247.09</v>
      </c>
      <c r="E21" s="6">
        <v>-23641.22</v>
      </c>
      <c r="F21" s="6">
        <v>-1713.75</v>
      </c>
      <c r="G21" s="6">
        <v>-25146.85</v>
      </c>
      <c r="H21" s="6">
        <v>-12785.69</v>
      </c>
      <c r="I21" s="6">
        <v>7398.06</v>
      </c>
      <c r="J21" s="6">
        <v>1272.43</v>
      </c>
      <c r="K21" s="6">
        <v>-99537.91</v>
      </c>
    </row>
    <row r="22" spans="1:11">
      <c r="A22" t="s">
        <v>41</v>
      </c>
      <c r="B22" t="s">
        <v>42</v>
      </c>
      <c r="C22" s="6">
        <v>-19581.310000000001</v>
      </c>
      <c r="D22" s="6">
        <v>-15475.79</v>
      </c>
      <c r="E22" s="6">
        <v>-21067.06</v>
      </c>
      <c r="F22" s="6">
        <v>-1199.0999999999999</v>
      </c>
      <c r="G22" s="6">
        <v>-3924.04</v>
      </c>
      <c r="H22" s="6">
        <v>6185.34</v>
      </c>
      <c r="I22" s="6">
        <v>-17603.349999999999</v>
      </c>
      <c r="J22" s="6">
        <v>-22244.959999999999</v>
      </c>
      <c r="K22" s="6">
        <v>-94910.27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-3404.32</v>
      </c>
      <c r="D26" s="6">
        <v>-3187.71</v>
      </c>
      <c r="E26" s="6">
        <v>-3043.22</v>
      </c>
      <c r="F26" s="6">
        <v>-3320</v>
      </c>
      <c r="G26" s="6">
        <v>-3320.68</v>
      </c>
      <c r="H26" s="6">
        <v>-4166.43</v>
      </c>
      <c r="I26" s="6">
        <v>-3504.57</v>
      </c>
      <c r="J26" s="6">
        <v>-3314.97</v>
      </c>
      <c r="K26" s="6">
        <v>-27261.9</v>
      </c>
    </row>
    <row r="27" spans="1:11">
      <c r="A27" t="s">
        <v>49</v>
      </c>
      <c r="B27" t="s">
        <v>50</v>
      </c>
      <c r="C27" s="6">
        <v>-3404.32</v>
      </c>
      <c r="D27" s="6">
        <v>-3187.71</v>
      </c>
      <c r="E27" s="6">
        <v>-3043.22</v>
      </c>
      <c r="F27" s="6">
        <v>-3320</v>
      </c>
      <c r="G27" s="6">
        <v>-3320.68</v>
      </c>
      <c r="H27" s="6">
        <v>-4166.43</v>
      </c>
      <c r="I27" s="6">
        <v>-3504.57</v>
      </c>
      <c r="J27" s="6">
        <v>-3314.97</v>
      </c>
      <c r="K27" s="6">
        <v>-27261.9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350385.88</v>
      </c>
      <c r="D31" s="8">
        <v>333395.92</v>
      </c>
      <c r="E31" s="8">
        <v>318214.49</v>
      </c>
      <c r="F31" s="8">
        <v>368213.11</v>
      </c>
      <c r="G31" s="8">
        <v>392823.08</v>
      </c>
      <c r="H31" s="8">
        <v>408368.61</v>
      </c>
      <c r="I31" s="8">
        <v>382782.98</v>
      </c>
      <c r="J31" s="8">
        <v>447091.94</v>
      </c>
      <c r="K31" s="8">
        <v>3001276.01</v>
      </c>
    </row>
    <row r="32" spans="1:11" s="7" customFormat="1">
      <c r="A32" s="7">
        <v>11</v>
      </c>
      <c r="B32" s="7" t="s">
        <v>58</v>
      </c>
      <c r="C32" s="8">
        <v>-53922.35</v>
      </c>
      <c r="D32" s="8">
        <v>-40713.25</v>
      </c>
      <c r="E32" s="8">
        <v>-49782.15</v>
      </c>
      <c r="F32" s="8">
        <v>-61240.19</v>
      </c>
      <c r="G32" s="8">
        <v>-62191.72</v>
      </c>
      <c r="H32" s="8">
        <v>-66615.570000000007</v>
      </c>
      <c r="I32" s="8">
        <v>-54324.57</v>
      </c>
      <c r="J32" s="8">
        <v>-56186.400000000001</v>
      </c>
      <c r="K32" s="8">
        <v>-444976.2</v>
      </c>
    </row>
    <row r="33" spans="1:11">
      <c r="A33">
        <v>12</v>
      </c>
      <c r="B33" t="s">
        <v>59</v>
      </c>
      <c r="C33" s="6">
        <v>-335864.68</v>
      </c>
      <c r="D33" s="6">
        <v>-391245.97</v>
      </c>
      <c r="E33" s="6">
        <v>-333114.48</v>
      </c>
      <c r="F33" s="6">
        <v>-331360.43</v>
      </c>
      <c r="G33" s="6">
        <v>-374473.4</v>
      </c>
      <c r="H33" s="6">
        <v>-331818.25</v>
      </c>
      <c r="I33" s="6">
        <v>-329034.21999999997</v>
      </c>
      <c r="J33" s="6">
        <v>-384852.49</v>
      </c>
      <c r="K33" s="6">
        <v>-2811763.92</v>
      </c>
    </row>
    <row r="34" spans="1:11">
      <c r="A34">
        <v>13</v>
      </c>
      <c r="B34" t="s">
        <v>60</v>
      </c>
      <c r="C34" s="6">
        <v>-159445</v>
      </c>
      <c r="D34" s="6">
        <v>-185279.99</v>
      </c>
      <c r="E34" s="6">
        <v>-126167.81</v>
      </c>
      <c r="F34" s="6">
        <v>-156335.51999999999</v>
      </c>
      <c r="G34" s="6">
        <v>-159932.31</v>
      </c>
      <c r="H34" s="6">
        <v>-163076.46</v>
      </c>
      <c r="I34" s="6">
        <v>-173988.31</v>
      </c>
      <c r="J34" s="6">
        <v>-205488.94</v>
      </c>
      <c r="K34" s="6">
        <v>-1329714.3400000001</v>
      </c>
    </row>
    <row r="35" spans="1:11">
      <c r="A35" t="s">
        <v>61</v>
      </c>
      <c r="B35" t="s">
        <v>62</v>
      </c>
      <c r="C35" s="6">
        <v>-108897</v>
      </c>
      <c r="D35" s="6">
        <v>-110377</v>
      </c>
      <c r="E35" s="6">
        <v>-93970</v>
      </c>
      <c r="F35" s="6">
        <v>-104080</v>
      </c>
      <c r="G35" s="6">
        <v>-104510</v>
      </c>
      <c r="H35" s="6">
        <v>-104230</v>
      </c>
      <c r="I35" s="6">
        <v>-102410</v>
      </c>
      <c r="J35" s="6">
        <v>-124640</v>
      </c>
      <c r="K35" s="6">
        <v>-853114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-3000</v>
      </c>
      <c r="D37" s="6"/>
      <c r="E37" s="6">
        <v>-7500</v>
      </c>
      <c r="F37" s="6">
        <v>-7500</v>
      </c>
      <c r="G37" s="6">
        <v>-7500</v>
      </c>
      <c r="H37" s="6">
        <v>-7500</v>
      </c>
      <c r="I37" s="6">
        <v>-7500</v>
      </c>
      <c r="J37" s="6">
        <v>-7500</v>
      </c>
      <c r="K37" s="6">
        <v>-48000</v>
      </c>
    </row>
    <row r="38" spans="1:11">
      <c r="A38" t="s">
        <v>67</v>
      </c>
      <c r="B38" t="s">
        <v>68</v>
      </c>
      <c r="C38" s="6">
        <v>-8579.11</v>
      </c>
      <c r="D38" s="6">
        <v>-12336.92</v>
      </c>
      <c r="E38" s="6">
        <v>-13399.18</v>
      </c>
      <c r="F38" s="6">
        <v>-6551.53</v>
      </c>
      <c r="G38" s="6">
        <v>-4859.01</v>
      </c>
      <c r="H38" s="6">
        <v>-6504.94</v>
      </c>
      <c r="I38" s="6">
        <v>-2541.34</v>
      </c>
      <c r="J38" s="6">
        <v>-7320.64</v>
      </c>
      <c r="K38" s="6">
        <v>-62092.67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-164000</v>
      </c>
    </row>
    <row r="40" spans="1:11">
      <c r="A40" t="s">
        <v>71</v>
      </c>
      <c r="B40" t="s">
        <v>72</v>
      </c>
      <c r="C40" s="6">
        <v>-1414.11</v>
      </c>
      <c r="D40" s="6">
        <v>-12451.29</v>
      </c>
      <c r="E40" s="6">
        <v>-5251.2</v>
      </c>
      <c r="F40" s="6">
        <v>6303.44</v>
      </c>
      <c r="G40" s="6">
        <v>-2050.16</v>
      </c>
      <c r="H40" s="6">
        <v>-24384.07</v>
      </c>
      <c r="I40" s="6">
        <v>-20345.25</v>
      </c>
      <c r="J40" s="6">
        <v>-11467.16</v>
      </c>
      <c r="K40" s="6">
        <v>-71059.8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-6964.29</v>
      </c>
      <c r="J41" s="6">
        <v>-5178</v>
      </c>
      <c r="K41" s="6">
        <v>-22428</v>
      </c>
    </row>
    <row r="42" spans="1:11">
      <c r="A42" t="s">
        <v>75</v>
      </c>
      <c r="B42" t="s">
        <v>76</v>
      </c>
      <c r="C42" s="6"/>
      <c r="D42" s="6"/>
      <c r="E42" s="6">
        <v>-4650</v>
      </c>
      <c r="F42" s="6">
        <v>-1780</v>
      </c>
      <c r="G42" s="6"/>
      <c r="H42" s="6">
        <v>1270</v>
      </c>
      <c r="I42" s="6"/>
      <c r="J42" s="6"/>
      <c r="K42" s="6">
        <v>-5160</v>
      </c>
    </row>
    <row r="43" spans="1:11">
      <c r="A43" t="s">
        <v>77</v>
      </c>
      <c r="B43" t="s">
        <v>78</v>
      </c>
      <c r="C43" s="6">
        <v>-6139.45</v>
      </c>
      <c r="D43" s="6">
        <v>-6139.45</v>
      </c>
      <c r="E43" s="6">
        <v>-5312.1</v>
      </c>
      <c r="F43" s="6">
        <v>-5312.1</v>
      </c>
      <c r="G43" s="6">
        <v>-5312.1</v>
      </c>
      <c r="H43" s="6">
        <v>-5312.1</v>
      </c>
      <c r="I43" s="6">
        <v>-5312.1</v>
      </c>
      <c r="J43" s="6">
        <v>-6047.8</v>
      </c>
      <c r="K43" s="6">
        <v>-44887.199999999997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-3082</v>
      </c>
      <c r="D45" s="6">
        <v>-3082</v>
      </c>
      <c r="E45" s="6">
        <v>-3082</v>
      </c>
      <c r="F45" s="6">
        <v>-3082</v>
      </c>
      <c r="G45" s="6">
        <v>-3082</v>
      </c>
      <c r="H45" s="6">
        <v>-3082</v>
      </c>
      <c r="I45" s="6">
        <v>-3082</v>
      </c>
      <c r="J45" s="6">
        <v>-3502</v>
      </c>
      <c r="K45" s="6">
        <v>-25076</v>
      </c>
    </row>
    <row r="46" spans="1:11">
      <c r="A46" t="s">
        <v>83</v>
      </c>
      <c r="B46" t="s">
        <v>84</v>
      </c>
      <c r="C46" s="6"/>
      <c r="D46" s="6">
        <v>-8310</v>
      </c>
      <c r="E46" s="6">
        <v>-670</v>
      </c>
      <c r="F46" s="6"/>
      <c r="G46" s="6"/>
      <c r="H46" s="6"/>
      <c r="I46" s="6"/>
      <c r="J46" s="6"/>
      <c r="K46" s="6">
        <v>-8980</v>
      </c>
    </row>
    <row r="47" spans="1:11">
      <c r="A47" t="s">
        <v>85</v>
      </c>
      <c r="B47" t="s">
        <v>86</v>
      </c>
      <c r="C47" s="6">
        <v>-8333.33</v>
      </c>
      <c r="D47" s="6">
        <v>-12583.33</v>
      </c>
      <c r="E47" s="6">
        <v>27666.67</v>
      </c>
      <c r="F47" s="6">
        <v>-8333.33</v>
      </c>
      <c r="G47" s="6">
        <v>-8333.33</v>
      </c>
      <c r="H47" s="6">
        <v>6666.65</v>
      </c>
      <c r="I47" s="6">
        <v>-5833.33</v>
      </c>
      <c r="J47" s="6">
        <v>-15833.34</v>
      </c>
      <c r="K47" s="6">
        <v>-24916.67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-55125</v>
      </c>
      <c r="D49" s="6">
        <v>-55431.25</v>
      </c>
      <c r="E49" s="6">
        <v>-55431.25</v>
      </c>
      <c r="F49" s="6">
        <v>-55431.25</v>
      </c>
      <c r="G49" s="6">
        <v>-55431.25</v>
      </c>
      <c r="H49" s="6">
        <v>-55431.25</v>
      </c>
      <c r="I49" s="6">
        <v>-55431.25</v>
      </c>
      <c r="J49" s="6">
        <v>-55431.25</v>
      </c>
      <c r="K49" s="6">
        <v>-443143.75</v>
      </c>
    </row>
    <row r="50" spans="1:11">
      <c r="A50" t="s">
        <v>90</v>
      </c>
      <c r="B50" t="s">
        <v>91</v>
      </c>
      <c r="C50" s="6">
        <v>-49000</v>
      </c>
      <c r="D50" s="6">
        <v>-49000</v>
      </c>
      <c r="E50" s="6">
        <v>-49000</v>
      </c>
      <c r="F50" s="6">
        <v>-49000</v>
      </c>
      <c r="G50" s="6">
        <v>-49000</v>
      </c>
      <c r="H50" s="6">
        <v>-49000</v>
      </c>
      <c r="I50" s="6">
        <v>-49000</v>
      </c>
      <c r="J50" s="6">
        <v>-49000</v>
      </c>
      <c r="K50" s="6">
        <v>-392000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-6125</v>
      </c>
      <c r="D53" s="6">
        <v>-6431.25</v>
      </c>
      <c r="E53" s="6">
        <v>-6431.25</v>
      </c>
      <c r="F53" s="6">
        <v>-6431.25</v>
      </c>
      <c r="G53" s="6">
        <v>-6431.25</v>
      </c>
      <c r="H53" s="6">
        <v>-6431.25</v>
      </c>
      <c r="I53" s="6">
        <v>-6431.25</v>
      </c>
      <c r="J53" s="6">
        <v>-6431.25</v>
      </c>
      <c r="K53" s="6">
        <v>-51143.75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-34752.129999999997</v>
      </c>
      <c r="D60" s="6">
        <v>-35700.01</v>
      </c>
      <c r="E60" s="6">
        <v>-29721.71</v>
      </c>
      <c r="F60" s="6">
        <v>-22320.37</v>
      </c>
      <c r="G60" s="6">
        <v>-19206.900000000001</v>
      </c>
      <c r="H60" s="6">
        <v>-20482.740000000002</v>
      </c>
      <c r="I60" s="6">
        <v>-21106.37</v>
      </c>
      <c r="J60" s="6">
        <v>-20187.71</v>
      </c>
      <c r="K60" s="6">
        <v>-203477.94</v>
      </c>
    </row>
    <row r="61" spans="1:11">
      <c r="A61" t="s">
        <v>111</v>
      </c>
      <c r="B61" t="s">
        <v>112</v>
      </c>
      <c r="C61" s="6">
        <v>-11431.64</v>
      </c>
      <c r="D61" s="6">
        <v>-11812.69</v>
      </c>
      <c r="E61" s="6">
        <v>-11431.64</v>
      </c>
      <c r="F61" s="6">
        <v>-11812.69</v>
      </c>
      <c r="G61" s="6">
        <v>-11812.69</v>
      </c>
      <c r="H61" s="6">
        <v>-11431.64</v>
      </c>
      <c r="I61" s="6">
        <v>-11812.69</v>
      </c>
      <c r="J61" s="6">
        <v>-11431.64</v>
      </c>
      <c r="K61" s="6">
        <v>-92977.32</v>
      </c>
    </row>
    <row r="62" spans="1:11">
      <c r="A62" t="s">
        <v>113</v>
      </c>
      <c r="B62" t="s">
        <v>114</v>
      </c>
      <c r="C62" s="6">
        <v>-467.12</v>
      </c>
      <c r="D62" s="6">
        <v>-273.2</v>
      </c>
      <c r="E62" s="6">
        <v>-264.38</v>
      </c>
      <c r="F62" s="6">
        <v>-273.2</v>
      </c>
      <c r="G62" s="6">
        <v>-273.2</v>
      </c>
      <c r="H62" s="6">
        <v>-2631.5</v>
      </c>
      <c r="I62" s="6">
        <v>-2719.22</v>
      </c>
      <c r="J62" s="6">
        <v>-2631.5</v>
      </c>
      <c r="K62" s="6">
        <v>-9533.32</v>
      </c>
    </row>
    <row r="63" spans="1:11">
      <c r="A63" t="s">
        <v>115</v>
      </c>
      <c r="B63" t="s">
        <v>116</v>
      </c>
      <c r="C63" s="6">
        <v>-22350.799999999999</v>
      </c>
      <c r="D63" s="6">
        <v>-23094.79</v>
      </c>
      <c r="E63" s="6">
        <v>-17523.12</v>
      </c>
      <c r="F63" s="6">
        <v>-9715.15</v>
      </c>
      <c r="G63" s="6">
        <v>-6601.68</v>
      </c>
      <c r="H63" s="6">
        <v>-5925.25</v>
      </c>
      <c r="I63" s="6">
        <v>-6001.14</v>
      </c>
      <c r="J63" s="6">
        <v>-5585.65</v>
      </c>
      <c r="K63" s="6">
        <v>-96797.58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-502.57</v>
      </c>
      <c r="D65" s="6">
        <v>-519.33000000000004</v>
      </c>
      <c r="E65" s="6">
        <v>-502.57</v>
      </c>
      <c r="F65" s="6">
        <v>-519.33000000000004</v>
      </c>
      <c r="G65" s="6">
        <v>-519.33000000000004</v>
      </c>
      <c r="H65" s="6">
        <v>-494.35</v>
      </c>
      <c r="I65" s="6">
        <v>-573.32000000000005</v>
      </c>
      <c r="J65" s="6">
        <v>-538.91999999999996</v>
      </c>
      <c r="K65" s="6">
        <v>-4169.72</v>
      </c>
    </row>
    <row r="66" spans="1:11">
      <c r="A66">
        <v>17</v>
      </c>
      <c r="B66" t="s">
        <v>121</v>
      </c>
      <c r="C66" s="6">
        <v>-86542.55</v>
      </c>
      <c r="D66" s="6">
        <v>-114834.72</v>
      </c>
      <c r="E66" s="6">
        <v>-121793.71</v>
      </c>
      <c r="F66" s="6">
        <v>-97273.29</v>
      </c>
      <c r="G66" s="6">
        <v>-139902.94</v>
      </c>
      <c r="H66" s="6">
        <v>-92827.8</v>
      </c>
      <c r="I66" s="6">
        <v>-78508.289999999994</v>
      </c>
      <c r="J66" s="6">
        <v>-103744.59</v>
      </c>
      <c r="K66" s="6">
        <v>-835427.89</v>
      </c>
    </row>
    <row r="67" spans="1:11">
      <c r="A67">
        <v>18</v>
      </c>
      <c r="B67" t="s">
        <v>122</v>
      </c>
      <c r="C67" s="6">
        <v>-13790.27</v>
      </c>
      <c r="D67" s="6">
        <v>-14202.73</v>
      </c>
      <c r="E67" s="6">
        <v>-13665.83</v>
      </c>
      <c r="F67" s="6">
        <v>-14517.28</v>
      </c>
      <c r="G67" s="6">
        <v>-14065.69</v>
      </c>
      <c r="H67" s="6">
        <v>-17035.98</v>
      </c>
      <c r="I67" s="6">
        <v>-14724.3</v>
      </c>
      <c r="J67" s="6">
        <v>-14807.39</v>
      </c>
      <c r="K67" s="6">
        <v>-116809.47</v>
      </c>
    </row>
    <row r="68" spans="1:11">
      <c r="A68" t="s">
        <v>123</v>
      </c>
      <c r="B68" t="s">
        <v>124</v>
      </c>
      <c r="C68" s="6">
        <v>-790.27</v>
      </c>
      <c r="D68" s="6">
        <v>-852.73</v>
      </c>
      <c r="E68" s="6">
        <v>-665.83</v>
      </c>
      <c r="F68" s="6">
        <v>-817.28</v>
      </c>
      <c r="G68" s="6">
        <v>-715.69</v>
      </c>
      <c r="H68" s="6">
        <v>-790.98</v>
      </c>
      <c r="I68" s="6">
        <v>-739.3</v>
      </c>
      <c r="J68" s="6">
        <v>-822.39</v>
      </c>
      <c r="K68" s="6">
        <v>-6194.47</v>
      </c>
    </row>
    <row r="69" spans="1:11">
      <c r="A69" t="s">
        <v>125</v>
      </c>
      <c r="B69" t="s">
        <v>126</v>
      </c>
      <c r="C69" s="6">
        <v>-4200</v>
      </c>
      <c r="D69" s="6">
        <v>-4550</v>
      </c>
      <c r="E69" s="6">
        <v>-4200</v>
      </c>
      <c r="F69" s="6">
        <v>-4900</v>
      </c>
      <c r="G69" s="6">
        <v>-4550</v>
      </c>
      <c r="H69" s="6">
        <v>-4550</v>
      </c>
      <c r="I69" s="6">
        <v>-4550</v>
      </c>
      <c r="J69" s="6">
        <v>-4550</v>
      </c>
      <c r="K69" s="6">
        <v>-36050</v>
      </c>
    </row>
    <row r="70" spans="1:11">
      <c r="A70" t="s">
        <v>127</v>
      </c>
      <c r="B70" t="s">
        <v>128</v>
      </c>
      <c r="C70" s="6">
        <v>-8800</v>
      </c>
      <c r="D70" s="6">
        <v>-8800</v>
      </c>
      <c r="E70" s="6">
        <v>-8800</v>
      </c>
      <c r="F70" s="6">
        <v>-8800</v>
      </c>
      <c r="G70" s="6">
        <v>-8800</v>
      </c>
      <c r="H70" s="6">
        <v>-11695</v>
      </c>
      <c r="I70" s="6">
        <v>-9435</v>
      </c>
      <c r="J70" s="6">
        <v>-9435</v>
      </c>
      <c r="K70" s="6">
        <v>-74565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-41086.620000000003</v>
      </c>
      <c r="D76" s="6">
        <v>-40116.97</v>
      </c>
      <c r="E76" s="6">
        <v>-40225.85</v>
      </c>
      <c r="F76" s="6">
        <v>-38583.730000000003</v>
      </c>
      <c r="G76" s="6">
        <v>-36372.85</v>
      </c>
      <c r="H76" s="6">
        <v>-32634.76</v>
      </c>
      <c r="I76" s="6">
        <v>-31080.74</v>
      </c>
      <c r="J76" s="6">
        <v>-34982.5</v>
      </c>
      <c r="K76" s="6">
        <v>-295084.02</v>
      </c>
    </row>
    <row r="77" spans="1:11">
      <c r="A77" t="s">
        <v>140</v>
      </c>
      <c r="B77" t="s">
        <v>141</v>
      </c>
      <c r="C77" s="6"/>
      <c r="D77" s="6"/>
      <c r="E77" s="6"/>
      <c r="F77" s="6">
        <v>-1859.66</v>
      </c>
      <c r="G77" s="6">
        <v>-1045.3900000000001</v>
      </c>
      <c r="H77" s="6">
        <v>-1103.17</v>
      </c>
      <c r="I77" s="6"/>
      <c r="J77" s="6">
        <v>-2584.0500000000002</v>
      </c>
      <c r="K77" s="6">
        <v>-6592.27</v>
      </c>
    </row>
    <row r="78" spans="1:11">
      <c r="A78" t="s">
        <v>142</v>
      </c>
      <c r="B78" t="s">
        <v>143</v>
      </c>
      <c r="C78" s="6">
        <v>-41086.620000000003</v>
      </c>
      <c r="D78" s="6">
        <v>-40116.97</v>
      </c>
      <c r="E78" s="6">
        <v>-40225.85</v>
      </c>
      <c r="F78" s="6">
        <v>-36724.07</v>
      </c>
      <c r="G78" s="6">
        <v>-35327.46</v>
      </c>
      <c r="H78" s="6">
        <v>-31531.59</v>
      </c>
      <c r="I78" s="6">
        <v>-31080.74</v>
      </c>
      <c r="J78" s="6">
        <v>-32398.45</v>
      </c>
      <c r="K78" s="6">
        <v>-288491.75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-7974.52</v>
      </c>
      <c r="D80" s="6">
        <v>-29834.01</v>
      </c>
      <c r="E80" s="6">
        <v>-41294.699999999997</v>
      </c>
      <c r="F80" s="6">
        <v>-7775.12</v>
      </c>
      <c r="G80" s="6">
        <v>-48788.52</v>
      </c>
      <c r="H80" s="6">
        <v>-10212.82</v>
      </c>
      <c r="I80" s="6">
        <v>-10093.76</v>
      </c>
      <c r="J80" s="6">
        <v>-21547.99</v>
      </c>
      <c r="K80" s="6">
        <v>-177521.44</v>
      </c>
    </row>
    <row r="81" spans="1:11">
      <c r="A81" t="s">
        <v>147</v>
      </c>
      <c r="B81" t="s">
        <v>148</v>
      </c>
      <c r="C81" s="6"/>
      <c r="D81" s="6">
        <v>-2300</v>
      </c>
      <c r="E81" s="6"/>
      <c r="F81" s="6"/>
      <c r="G81" s="6">
        <v>-2300</v>
      </c>
      <c r="H81" s="6"/>
      <c r="I81" s="6"/>
      <c r="J81" s="6">
        <v>-2300</v>
      </c>
      <c r="K81" s="6">
        <v>-6900</v>
      </c>
    </row>
    <row r="82" spans="1:11">
      <c r="A82" t="s">
        <v>149</v>
      </c>
      <c r="B82" t="s">
        <v>150</v>
      </c>
      <c r="C82" s="6"/>
      <c r="D82" s="6">
        <v>-7548</v>
      </c>
      <c r="E82" s="6">
        <v>-28980</v>
      </c>
      <c r="F82" s="6">
        <v>3590</v>
      </c>
      <c r="G82" s="6">
        <v>-34287</v>
      </c>
      <c r="H82" s="6"/>
      <c r="I82" s="6"/>
      <c r="J82" s="6">
        <v>-8004</v>
      </c>
      <c r="K82" s="6">
        <v>-75229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-2766.71</v>
      </c>
      <c r="D86" s="6">
        <v>-14736.01</v>
      </c>
      <c r="E86" s="6">
        <v>-7054.87</v>
      </c>
      <c r="F86" s="6">
        <v>-6113.75</v>
      </c>
      <c r="G86" s="6">
        <v>-6944.27</v>
      </c>
      <c r="H86" s="6">
        <v>-4971.45</v>
      </c>
      <c r="I86" s="6">
        <v>-4871.1099999999997</v>
      </c>
      <c r="J86" s="6">
        <v>-5954.43</v>
      </c>
      <c r="K86" s="6">
        <v>-53412.6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-10238.799999999999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-10238.799999999999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-5518</v>
      </c>
      <c r="D90" s="6"/>
      <c r="E90" s="6">
        <v>-98</v>
      </c>
      <c r="F90" s="6">
        <v>-2856.89</v>
      </c>
      <c r="G90" s="6">
        <v>-20277.22</v>
      </c>
      <c r="H90" s="6">
        <v>-5516.36</v>
      </c>
      <c r="I90" s="6">
        <v>-474.16</v>
      </c>
      <c r="J90" s="6">
        <v>-10166.709999999999</v>
      </c>
      <c r="K90" s="6">
        <v>-44907.34</v>
      </c>
    </row>
    <row r="91" spans="1:11">
      <c r="A91" t="s">
        <v>165</v>
      </c>
      <c r="B91" t="s">
        <v>166</v>
      </c>
      <c r="C91" s="6"/>
      <c r="D91" s="6"/>
      <c r="E91" s="6">
        <v>-98</v>
      </c>
      <c r="F91" s="6">
        <v>-972.1</v>
      </c>
      <c r="G91" s="6">
        <v>-93.46</v>
      </c>
      <c r="H91" s="6">
        <v>-468.16</v>
      </c>
      <c r="I91" s="6">
        <v>-414.16</v>
      </c>
      <c r="J91" s="6">
        <v>-1926.22</v>
      </c>
      <c r="K91" s="6">
        <v>-3972.1</v>
      </c>
    </row>
    <row r="92" spans="1:11">
      <c r="A92" t="s">
        <v>167</v>
      </c>
      <c r="B92" t="s">
        <v>168</v>
      </c>
      <c r="C92" s="6">
        <v>-5518</v>
      </c>
      <c r="D92" s="6"/>
      <c r="E92" s="6"/>
      <c r="F92" s="6">
        <v>-1884.79</v>
      </c>
      <c r="G92" s="6">
        <v>-983.76</v>
      </c>
      <c r="H92" s="6">
        <v>-3273.2</v>
      </c>
      <c r="I92" s="6"/>
      <c r="J92" s="6">
        <v>-5420.49</v>
      </c>
      <c r="K92" s="6">
        <v>-17080.240000000002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-19200</v>
      </c>
      <c r="H94" s="6">
        <v>-1775</v>
      </c>
      <c r="I94" s="6">
        <v>-60</v>
      </c>
      <c r="J94" s="6">
        <v>-2820</v>
      </c>
      <c r="K94" s="6">
        <v>-23855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3987</v>
      </c>
      <c r="D96" s="6">
        <v>-5115</v>
      </c>
      <c r="E96" s="6">
        <v>-3504.95</v>
      </c>
      <c r="F96" s="6"/>
      <c r="G96" s="6">
        <v>-1990</v>
      </c>
      <c r="H96" s="6">
        <v>-5114.95</v>
      </c>
      <c r="I96" s="6">
        <v>-887.84</v>
      </c>
      <c r="J96" s="6">
        <v>-4140</v>
      </c>
      <c r="K96" s="6">
        <v>-16765.740000000002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>
        <v>-1990</v>
      </c>
      <c r="H97" s="6">
        <v>-4000</v>
      </c>
      <c r="I97" s="6"/>
      <c r="J97" s="6">
        <v>-2000</v>
      </c>
      <c r="K97" s="6">
        <v>-7990</v>
      </c>
    </row>
    <row r="98" spans="1:11">
      <c r="A98" t="s">
        <v>178</v>
      </c>
      <c r="B98" t="s">
        <v>179</v>
      </c>
      <c r="C98" s="6">
        <v>3987</v>
      </c>
      <c r="D98" s="6">
        <v>-4315</v>
      </c>
      <c r="E98" s="6">
        <v>-2944.2</v>
      </c>
      <c r="F98" s="6"/>
      <c r="G98" s="6"/>
      <c r="H98" s="6"/>
      <c r="I98" s="6"/>
      <c r="J98" s="6">
        <v>-2140</v>
      </c>
      <c r="K98" s="6">
        <v>-5412.2</v>
      </c>
    </row>
    <row r="99" spans="1:11">
      <c r="A99" t="s">
        <v>180</v>
      </c>
      <c r="B99" t="s">
        <v>181</v>
      </c>
      <c r="C99" s="6"/>
      <c r="D99" s="6">
        <v>-800</v>
      </c>
      <c r="E99" s="6">
        <v>-560.75</v>
      </c>
      <c r="F99" s="6"/>
      <c r="G99" s="6"/>
      <c r="H99" s="6">
        <v>-1114.95</v>
      </c>
      <c r="I99" s="6">
        <v>-887.84</v>
      </c>
      <c r="J99" s="6"/>
      <c r="K99" s="6">
        <v>-3363.54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-3581.59</v>
      </c>
      <c r="D101" s="6">
        <v>-3581.59</v>
      </c>
      <c r="E101" s="6">
        <v>-3581.59</v>
      </c>
      <c r="F101" s="6">
        <v>-3581.59</v>
      </c>
      <c r="G101" s="6">
        <v>-3581.59</v>
      </c>
      <c r="H101" s="6">
        <v>-3581.59</v>
      </c>
      <c r="I101" s="6">
        <v>-3581.59</v>
      </c>
      <c r="J101" s="6">
        <v>-3581.59</v>
      </c>
      <c r="K101" s="6">
        <v>-28652.720000000001</v>
      </c>
    </row>
    <row r="102" spans="1:11">
      <c r="A102" t="s">
        <v>185</v>
      </c>
      <c r="B102" t="s">
        <v>186</v>
      </c>
      <c r="C102" s="6">
        <v>-917.58</v>
      </c>
      <c r="D102" s="6">
        <v>-917.58</v>
      </c>
      <c r="E102" s="6">
        <v>-917.58</v>
      </c>
      <c r="F102" s="6">
        <v>-917.58</v>
      </c>
      <c r="G102" s="6">
        <v>-917.58</v>
      </c>
      <c r="H102" s="6">
        <v>-917.58</v>
      </c>
      <c r="I102" s="6">
        <v>-917.58</v>
      </c>
      <c r="J102" s="6">
        <v>-917.58</v>
      </c>
      <c r="K102" s="6">
        <v>-7340.64</v>
      </c>
    </row>
    <row r="103" spans="1:11">
      <c r="A103" t="s">
        <v>187</v>
      </c>
      <c r="B103" t="s">
        <v>188</v>
      </c>
      <c r="C103" s="6">
        <v>-2664.01</v>
      </c>
      <c r="D103" s="6">
        <v>-2664.01</v>
      </c>
      <c r="E103" s="6">
        <v>-2664.01</v>
      </c>
      <c r="F103" s="6">
        <v>-2664.01</v>
      </c>
      <c r="G103" s="6">
        <v>-2664.01</v>
      </c>
      <c r="H103" s="6">
        <v>-2664.01</v>
      </c>
      <c r="I103" s="6">
        <v>-2664.01</v>
      </c>
      <c r="J103" s="6">
        <v>-2664.01</v>
      </c>
      <c r="K103" s="6">
        <v>-21312.080000000002</v>
      </c>
    </row>
    <row r="104" spans="1:11">
      <c r="A104">
        <v>25</v>
      </c>
      <c r="B104" t="s">
        <v>189</v>
      </c>
      <c r="C104" s="6">
        <v>-120.47</v>
      </c>
      <c r="D104" s="6">
        <v>-173.61</v>
      </c>
      <c r="E104" s="6">
        <v>-27.13</v>
      </c>
      <c r="F104" s="6">
        <v>-12723.64</v>
      </c>
      <c r="G104" s="6">
        <v>-27.99</v>
      </c>
      <c r="H104" s="6">
        <v>-347.5</v>
      </c>
      <c r="I104" s="6">
        <v>-558.79</v>
      </c>
      <c r="J104" s="6">
        <v>-142.63</v>
      </c>
      <c r="K104" s="6">
        <v>-14121.76</v>
      </c>
    </row>
    <row r="105" spans="1:11">
      <c r="A105" t="s">
        <v>190</v>
      </c>
      <c r="B105" t="s">
        <v>191</v>
      </c>
      <c r="C105" s="6">
        <v>-120.47</v>
      </c>
      <c r="D105" s="6">
        <v>-173.61</v>
      </c>
      <c r="E105" s="6">
        <v>-27.13</v>
      </c>
      <c r="F105" s="6">
        <v>-12723.64</v>
      </c>
      <c r="G105" s="6">
        <v>-27.99</v>
      </c>
      <c r="H105" s="6">
        <v>-347.5</v>
      </c>
      <c r="I105" s="6">
        <v>-558.79</v>
      </c>
      <c r="J105" s="6">
        <v>-142.63</v>
      </c>
      <c r="K105" s="6">
        <v>-14121.76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-4250</v>
      </c>
      <c r="D107" s="6">
        <v>4250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-4250</v>
      </c>
      <c r="D109" s="6">
        <v>4250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-13233.33</v>
      </c>
      <c r="D110" s="6">
        <v>-11901.14</v>
      </c>
      <c r="E110" s="6">
        <v>-11994.41</v>
      </c>
      <c r="F110" s="6">
        <v>-12684.29</v>
      </c>
      <c r="G110" s="6">
        <v>-12420.67</v>
      </c>
      <c r="H110" s="6">
        <v>-12243.86</v>
      </c>
      <c r="I110" s="6">
        <v>-12793.85</v>
      </c>
      <c r="J110" s="6">
        <v>-12578.82</v>
      </c>
      <c r="K110" s="6">
        <v>-99850.37</v>
      </c>
    </row>
    <row r="111" spans="1:11">
      <c r="A111" t="s">
        <v>200</v>
      </c>
      <c r="B111" t="s">
        <v>201</v>
      </c>
      <c r="C111" s="6">
        <v>-2433.33</v>
      </c>
      <c r="D111" s="6">
        <v>-1101.1400000000001</v>
      </c>
      <c r="E111" s="6">
        <v>-1194.4100000000001</v>
      </c>
      <c r="F111" s="6">
        <v>-1884.29</v>
      </c>
      <c r="G111" s="6">
        <v>-1620.67</v>
      </c>
      <c r="H111" s="6">
        <v>-1443.86</v>
      </c>
      <c r="I111" s="6">
        <v>-1993.85</v>
      </c>
      <c r="J111" s="6">
        <v>-1584.82</v>
      </c>
      <c r="K111" s="6">
        <v>-13256.37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>
        <v>-194</v>
      </c>
      <c r="K112" s="6">
        <v>-194</v>
      </c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>
        <v>20.25</v>
      </c>
      <c r="D114" s="6">
        <v>-13234.67</v>
      </c>
      <c r="E114" s="6">
        <v>-6030.72</v>
      </c>
      <c r="F114" s="6">
        <v>-3134</v>
      </c>
      <c r="G114" s="6">
        <v>-957.28</v>
      </c>
      <c r="H114" s="6">
        <v>-4102.25</v>
      </c>
      <c r="I114" s="6">
        <v>-2240.6</v>
      </c>
      <c r="J114" s="6">
        <v>-1796.96</v>
      </c>
      <c r="K114" s="6">
        <v>-31476.23</v>
      </c>
    </row>
    <row r="115" spans="1:11">
      <c r="A115" t="s">
        <v>207</v>
      </c>
      <c r="B115" t="s">
        <v>208</v>
      </c>
      <c r="C115" s="6"/>
      <c r="D115" s="6">
        <v>-13234.67</v>
      </c>
      <c r="E115" s="6">
        <v>-6030.92</v>
      </c>
      <c r="F115" s="6">
        <v>-3134.16</v>
      </c>
      <c r="G115" s="6">
        <v>-1157.42</v>
      </c>
      <c r="H115" s="6">
        <v>-4102.42</v>
      </c>
      <c r="I115" s="6">
        <v>-2240.6</v>
      </c>
      <c r="J115" s="6">
        <v>-1797.51</v>
      </c>
      <c r="K115" s="6">
        <v>-31697.7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>
        <v>200</v>
      </c>
      <c r="H117" s="6"/>
      <c r="I117" s="6"/>
      <c r="J117" s="6"/>
      <c r="K117" s="6">
        <v>200</v>
      </c>
    </row>
    <row r="118" spans="1:11">
      <c r="A118" t="s">
        <v>213</v>
      </c>
      <c r="B118" t="s">
        <v>214</v>
      </c>
      <c r="C118" s="6">
        <v>0.25</v>
      </c>
      <c r="D118" s="6"/>
      <c r="E118" s="6"/>
      <c r="F118" s="6"/>
      <c r="G118" s="6"/>
      <c r="H118" s="6"/>
      <c r="I118" s="6"/>
      <c r="J118" s="6"/>
      <c r="K118" s="6">
        <v>0.25</v>
      </c>
    </row>
    <row r="119" spans="1:11">
      <c r="A119" t="s">
        <v>215</v>
      </c>
      <c r="B119" t="s">
        <v>216</v>
      </c>
      <c r="C119" s="6">
        <v>20</v>
      </c>
      <c r="D119" s="6"/>
      <c r="E119" s="6">
        <v>0.2</v>
      </c>
      <c r="F119" s="6">
        <v>0.16</v>
      </c>
      <c r="G119" s="6">
        <v>0.14000000000000001</v>
      </c>
      <c r="H119" s="6">
        <v>0.17</v>
      </c>
      <c r="I119" s="6"/>
      <c r="J119" s="6">
        <v>0.55000000000000004</v>
      </c>
      <c r="K119" s="6">
        <v>21.22</v>
      </c>
    </row>
    <row r="120" spans="1:11" s="7" customFormat="1">
      <c r="A120" s="7">
        <v>29</v>
      </c>
      <c r="B120" s="7" t="s">
        <v>217</v>
      </c>
      <c r="C120" s="8">
        <v>-39401.15</v>
      </c>
      <c r="D120" s="8">
        <v>-98563.3</v>
      </c>
      <c r="E120" s="8">
        <v>-64682.14</v>
      </c>
      <c r="F120" s="8">
        <v>-24387.51</v>
      </c>
      <c r="G120" s="8">
        <v>-43842.04</v>
      </c>
      <c r="H120" s="8">
        <v>9934.7900000000009</v>
      </c>
      <c r="I120" s="8">
        <v>-575.80999999999995</v>
      </c>
      <c r="J120" s="8">
        <v>6053.05</v>
      </c>
      <c r="K120" s="8">
        <v>-255464.11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-3.4000000000000002E-2</v>
      </c>
      <c r="D121" s="9">
        <f t="shared" ref="D121:K121" si="1">IF(D$10=0," ",ROUND(D120/D$10,3))</f>
        <v>-8.2000000000000003E-2</v>
      </c>
      <c r="E121" s="9">
        <f t="shared" si="1"/>
        <v>-6.0999999999999999E-2</v>
      </c>
      <c r="F121" s="9">
        <f t="shared" si="1"/>
        <v>-2.3E-2</v>
      </c>
      <c r="G121" s="9">
        <f t="shared" si="1"/>
        <v>-3.9E-2</v>
      </c>
      <c r="H121" s="9">
        <f t="shared" si="1"/>
        <v>8.0000000000000002E-3</v>
      </c>
      <c r="I121" s="9">
        <f t="shared" si="1"/>
        <v>-1E-3</v>
      </c>
      <c r="J121" s="9">
        <f t="shared" si="1"/>
        <v>5.0000000000000001E-3</v>
      </c>
      <c r="K121" s="9">
        <f t="shared" si="1"/>
        <v>-2.8000000000000001E-2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-208482.95</v>
      </c>
      <c r="D123" s="6">
        <v>-236346.1</v>
      </c>
      <c r="E123" s="6">
        <v>-196666.07</v>
      </c>
      <c r="F123" s="6">
        <v>-196070.43</v>
      </c>
      <c r="G123" s="6">
        <v>-254790.05</v>
      </c>
      <c r="H123" s="6">
        <v>-202671.44</v>
      </c>
      <c r="I123" s="6">
        <v>-207537.06</v>
      </c>
      <c r="J123" s="6">
        <v>-262720.96999999997</v>
      </c>
      <c r="K123" s="6">
        <v>-1765285.07</v>
      </c>
    </row>
    <row r="124" spans="1:11">
      <c r="A124" t="s">
        <v>221</v>
      </c>
      <c r="B124" t="s">
        <v>222</v>
      </c>
      <c r="C124" s="6">
        <v>-159445</v>
      </c>
      <c r="D124" s="6">
        <v>-185279.99</v>
      </c>
      <c r="E124" s="6">
        <v>-126167.81</v>
      </c>
      <c r="F124" s="6">
        <v>-156335.51999999999</v>
      </c>
      <c r="G124" s="6">
        <v>-159932.31</v>
      </c>
      <c r="H124" s="6">
        <v>-163076.46</v>
      </c>
      <c r="I124" s="6">
        <v>-173988.31</v>
      </c>
      <c r="J124" s="6">
        <v>-205488.94</v>
      </c>
      <c r="K124" s="6">
        <v>-1329714.3400000001</v>
      </c>
    </row>
    <row r="125" spans="1:11">
      <c r="A125" t="s">
        <v>223</v>
      </c>
      <c r="B125" t="s">
        <v>224</v>
      </c>
      <c r="C125" s="6">
        <v>-41086.620000000003</v>
      </c>
      <c r="D125" s="6">
        <v>-40116.97</v>
      </c>
      <c r="E125" s="6">
        <v>-40225.85</v>
      </c>
      <c r="F125" s="6">
        <v>-38583.730000000003</v>
      </c>
      <c r="G125" s="6">
        <v>-36372.85</v>
      </c>
      <c r="H125" s="6">
        <v>-32634.76</v>
      </c>
      <c r="I125" s="6">
        <v>-31080.74</v>
      </c>
      <c r="J125" s="6">
        <v>-34982.5</v>
      </c>
      <c r="K125" s="6">
        <v>-295084.02</v>
      </c>
    </row>
    <row r="126" spans="1:11">
      <c r="A126" t="s">
        <v>225</v>
      </c>
      <c r="B126" t="s">
        <v>226</v>
      </c>
      <c r="C126" s="6"/>
      <c r="D126" s="6">
        <v>-9848</v>
      </c>
      <c r="E126" s="6">
        <v>-28980</v>
      </c>
      <c r="F126" s="6">
        <v>3590</v>
      </c>
      <c r="G126" s="6">
        <v>-36587</v>
      </c>
      <c r="H126" s="6"/>
      <c r="I126" s="6"/>
      <c r="J126" s="6">
        <v>-10304</v>
      </c>
      <c r="K126" s="6">
        <v>-82129</v>
      </c>
    </row>
    <row r="127" spans="1:11">
      <c r="A127" t="s">
        <v>227</v>
      </c>
      <c r="B127" t="s">
        <v>228</v>
      </c>
      <c r="C127" s="6">
        <v>-5518</v>
      </c>
      <c r="D127" s="6"/>
      <c r="E127" s="6">
        <v>-98</v>
      </c>
      <c r="F127" s="6">
        <v>-2856.89</v>
      </c>
      <c r="G127" s="6">
        <v>-20277.22</v>
      </c>
      <c r="H127" s="6">
        <v>-5516.36</v>
      </c>
      <c r="I127" s="6">
        <v>-474.16</v>
      </c>
      <c r="J127" s="6">
        <v>-10166.709999999999</v>
      </c>
      <c r="K127" s="6">
        <v>-44907.34</v>
      </c>
    </row>
    <row r="128" spans="1:11">
      <c r="A128" t="s">
        <v>229</v>
      </c>
      <c r="B128" t="s">
        <v>230</v>
      </c>
      <c r="C128" s="4">
        <v>-2433.33</v>
      </c>
      <c r="D128" s="4">
        <v>-1101.1400000000001</v>
      </c>
      <c r="E128" s="4">
        <v>-1194.4100000000001</v>
      </c>
      <c r="F128" s="4">
        <v>-1884.29</v>
      </c>
      <c r="G128" s="4">
        <v>-1620.67</v>
      </c>
      <c r="H128" s="4">
        <v>-1443.86</v>
      </c>
      <c r="I128" s="4">
        <v>-1993.85</v>
      </c>
      <c r="J128" s="4">
        <v>-1778.82</v>
      </c>
      <c r="K128" s="4">
        <v>-13450.37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3977</v>
      </c>
      <c r="C5" s="11">
        <v>3977</v>
      </c>
      <c r="D5" s="11">
        <v>3977</v>
      </c>
      <c r="E5" s="11">
        <v>3977</v>
      </c>
      <c r="F5" s="11">
        <v>3977</v>
      </c>
      <c r="G5" s="11">
        <v>3977</v>
      </c>
      <c r="H5" s="11">
        <v>3977</v>
      </c>
      <c r="I5" s="11">
        <v>3977</v>
      </c>
      <c r="J5" s="11">
        <v>3977</v>
      </c>
      <c r="K5" s="11">
        <v>3977</v>
      </c>
    </row>
    <row r="6" spans="1:52" s="13" customFormat="1" ht="28.5">
      <c r="A6" s="12" t="s">
        <v>8</v>
      </c>
      <c r="B6" s="13" t="s">
        <v>253</v>
      </c>
      <c r="C6" s="13" t="s">
        <v>253</v>
      </c>
      <c r="D6" s="13" t="s">
        <v>253</v>
      </c>
      <c r="E6" s="13" t="s">
        <v>253</v>
      </c>
      <c r="F6" s="13" t="s">
        <v>253</v>
      </c>
      <c r="G6" s="13" t="s">
        <v>253</v>
      </c>
      <c r="H6" s="13" t="s">
        <v>253</v>
      </c>
      <c r="I6" s="13" t="s">
        <v>253</v>
      </c>
      <c r="J6" s="13" t="s">
        <v>253</v>
      </c>
      <c r="K6" s="13" t="s">
        <v>253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5</v>
      </c>
      <c r="C8" s="11">
        <v>5</v>
      </c>
      <c r="D8" s="11">
        <v>5</v>
      </c>
      <c r="E8" s="11">
        <v>5</v>
      </c>
      <c r="F8" s="11">
        <v>5</v>
      </c>
      <c r="G8" s="11">
        <v>5</v>
      </c>
      <c r="H8" s="11">
        <v>5</v>
      </c>
      <c r="I8" s="11">
        <v>5</v>
      </c>
      <c r="J8" s="11">
        <v>5</v>
      </c>
      <c r="K8" s="11">
        <v>5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3146714.97</v>
      </c>
      <c r="D10" s="8">
        <v>3246596.62</v>
      </c>
      <c r="E10" s="8">
        <v>3126814.4</v>
      </c>
      <c r="F10" s="8">
        <v>3309094.85</v>
      </c>
      <c r="G10" s="8">
        <v>3579937.08</v>
      </c>
      <c r="H10" s="8">
        <v>3594800.66</v>
      </c>
      <c r="I10" s="8">
        <v>3312114.29</v>
      </c>
      <c r="J10" s="8">
        <v>2941796.91</v>
      </c>
      <c r="K10" s="8">
        <v>26257869.780000001</v>
      </c>
    </row>
    <row r="11" spans="1:52">
      <c r="A11" t="s">
        <v>25</v>
      </c>
      <c r="B11" t="s">
        <v>26</v>
      </c>
      <c r="C11" s="6">
        <v>3146714.97</v>
      </c>
      <c r="D11" s="6">
        <v>3246596.62</v>
      </c>
      <c r="E11" s="6">
        <v>3126814.4</v>
      </c>
      <c r="F11" s="6">
        <v>3309094.85</v>
      </c>
      <c r="G11" s="6">
        <v>3579937.08</v>
      </c>
      <c r="H11" s="6">
        <v>3594800.66</v>
      </c>
      <c r="I11" s="6">
        <v>3312114.29</v>
      </c>
      <c r="J11" s="6">
        <v>2941796.91</v>
      </c>
      <c r="K11" s="6">
        <v>26257869.780000001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-2095876.83</v>
      </c>
      <c r="D13" s="6">
        <v>-2207401.58</v>
      </c>
      <c r="E13" s="6">
        <v>-2023534</v>
      </c>
      <c r="F13" s="6">
        <v>-2045969.76</v>
      </c>
      <c r="G13" s="6">
        <v>-2427833.25</v>
      </c>
      <c r="H13" s="6">
        <v>-2452513.25</v>
      </c>
      <c r="I13" s="6">
        <v>-2165569.16</v>
      </c>
      <c r="J13" s="6">
        <v>-1922871.17</v>
      </c>
      <c r="K13" s="6">
        <v>-17341569</v>
      </c>
    </row>
    <row r="14" spans="1:52">
      <c r="A14">
        <v>3</v>
      </c>
      <c r="B14" t="s">
        <v>30</v>
      </c>
      <c r="C14" s="6">
        <v>1050838.1399999999</v>
      </c>
      <c r="D14" s="6">
        <v>1039195.04</v>
      </c>
      <c r="E14" s="6">
        <v>1103280.3999999999</v>
      </c>
      <c r="F14" s="6">
        <v>1263125.0900000001</v>
      </c>
      <c r="G14" s="6">
        <v>1152103.83</v>
      </c>
      <c r="H14" s="6">
        <v>1142287.4099999999</v>
      </c>
      <c r="I14" s="6">
        <v>1146545.1299999999</v>
      </c>
      <c r="J14" s="6">
        <v>1018925.74</v>
      </c>
      <c r="K14" s="6">
        <v>8916300.7799999993</v>
      </c>
    </row>
    <row r="15" spans="1:52" s="7" customFormat="1">
      <c r="A15" s="7">
        <v>4</v>
      </c>
      <c r="B15" s="7" t="s">
        <v>31</v>
      </c>
      <c r="C15" s="9">
        <f>IF(C$10=0," ",ROUND(C14/C$10,3))</f>
        <v>0.33400000000000002</v>
      </c>
      <c r="D15" s="9">
        <f t="shared" ref="D15:K15" si="0">IF(D$10=0," ",ROUND(D14/D$10,3))</f>
        <v>0.32</v>
      </c>
      <c r="E15" s="9">
        <f t="shared" si="0"/>
        <v>0.35299999999999998</v>
      </c>
      <c r="F15" s="9">
        <f t="shared" si="0"/>
        <v>0.38200000000000001</v>
      </c>
      <c r="G15" s="9">
        <f t="shared" si="0"/>
        <v>0.32200000000000001</v>
      </c>
      <c r="H15" s="9">
        <f t="shared" si="0"/>
        <v>0.318</v>
      </c>
      <c r="I15" s="9">
        <f t="shared" si="0"/>
        <v>0.34599999999999997</v>
      </c>
      <c r="J15" s="9">
        <f t="shared" si="0"/>
        <v>0.34599999999999997</v>
      </c>
      <c r="K15" s="9">
        <f t="shared" si="0"/>
        <v>0.34</v>
      </c>
    </row>
    <row r="16" spans="1:52">
      <c r="A16">
        <v>5</v>
      </c>
      <c r="B16" t="s">
        <v>32</v>
      </c>
      <c r="C16" s="6">
        <v>-60595.360000000001</v>
      </c>
      <c r="D16" s="6">
        <v>-54687.98</v>
      </c>
      <c r="E16" s="6">
        <v>-56633.02</v>
      </c>
      <c r="F16" s="6">
        <v>-30465.98</v>
      </c>
      <c r="G16" s="6">
        <v>-30537.77</v>
      </c>
      <c r="H16" s="6">
        <v>-23888.59</v>
      </c>
      <c r="I16" s="6">
        <v>-27949.13</v>
      </c>
      <c r="J16" s="6">
        <v>-31249.07</v>
      </c>
      <c r="K16" s="6">
        <v>-316006.90000000002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-52439.16</v>
      </c>
      <c r="D18" s="6">
        <v>-46630.38</v>
      </c>
      <c r="E18" s="6">
        <v>-49127.93</v>
      </c>
      <c r="F18" s="6">
        <v>-22207.41</v>
      </c>
      <c r="G18" s="6">
        <v>-21543.3</v>
      </c>
      <c r="H18" s="6">
        <v>-11528.18</v>
      </c>
      <c r="I18" s="6">
        <v>-17645.93</v>
      </c>
      <c r="J18" s="6">
        <v>-23444.16</v>
      </c>
      <c r="K18" s="6">
        <v>-244566.45</v>
      </c>
    </row>
    <row r="19" spans="1:11">
      <c r="A19" t="s">
        <v>35</v>
      </c>
      <c r="B19" t="s">
        <v>36</v>
      </c>
      <c r="C19" s="6">
        <v>357.4</v>
      </c>
      <c r="D19" s="6">
        <v>61.57</v>
      </c>
      <c r="E19" s="6">
        <v>8985.82</v>
      </c>
      <c r="F19" s="6">
        <v>2886.91</v>
      </c>
      <c r="G19" s="6">
        <v>-27438.76</v>
      </c>
      <c r="H19" s="6">
        <v>1899.25</v>
      </c>
      <c r="I19" s="6">
        <v>-1299.0999999999999</v>
      </c>
      <c r="J19" s="6">
        <v>2141.87</v>
      </c>
      <c r="K19" s="6">
        <v>-12405.04</v>
      </c>
    </row>
    <row r="20" spans="1:11">
      <c r="A20" t="s">
        <v>37</v>
      </c>
      <c r="B20" t="s">
        <v>38</v>
      </c>
      <c r="C20" s="6">
        <v>-0.01</v>
      </c>
      <c r="D20" s="6">
        <v>-186.24</v>
      </c>
      <c r="E20" s="6">
        <v>-118.45</v>
      </c>
      <c r="F20" s="6">
        <v>-864.58</v>
      </c>
      <c r="G20" s="6">
        <v>-1641.03</v>
      </c>
      <c r="H20" s="6">
        <v>-1017.65</v>
      </c>
      <c r="I20" s="6">
        <v>-319.01</v>
      </c>
      <c r="J20" s="6">
        <v>-3029.7</v>
      </c>
      <c r="K20" s="6">
        <v>-7176.67</v>
      </c>
    </row>
    <row r="21" spans="1:11">
      <c r="A21" t="s">
        <v>39</v>
      </c>
      <c r="B21" t="s">
        <v>40</v>
      </c>
      <c r="C21" s="6">
        <v>-28334.39</v>
      </c>
      <c r="D21" s="6">
        <v>-26731.24</v>
      </c>
      <c r="E21" s="6">
        <v>-34632.120000000003</v>
      </c>
      <c r="F21" s="6">
        <v>-19770.509999999998</v>
      </c>
      <c r="G21" s="6">
        <v>10370.870000000001</v>
      </c>
      <c r="H21" s="6">
        <v>-18918.48</v>
      </c>
      <c r="I21" s="6">
        <v>1299.0999999999999</v>
      </c>
      <c r="J21" s="6">
        <v>-2141.87</v>
      </c>
      <c r="K21" s="6">
        <v>-118858.64</v>
      </c>
    </row>
    <row r="22" spans="1:11">
      <c r="A22" t="s">
        <v>41</v>
      </c>
      <c r="B22" t="s">
        <v>42</v>
      </c>
      <c r="C22" s="6">
        <v>-24462.16</v>
      </c>
      <c r="D22" s="6">
        <v>-19774.47</v>
      </c>
      <c r="E22" s="6">
        <v>-23363.18</v>
      </c>
      <c r="F22" s="6">
        <v>-4459.2299999999996</v>
      </c>
      <c r="G22" s="6">
        <v>-2834.38</v>
      </c>
      <c r="H22" s="6">
        <v>6508.7</v>
      </c>
      <c r="I22" s="6">
        <v>-17326.919999999998</v>
      </c>
      <c r="J22" s="6">
        <v>-20414.46</v>
      </c>
      <c r="K22" s="6">
        <v>-106126.1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-8156.2</v>
      </c>
      <c r="D26" s="6">
        <v>-8057.6</v>
      </c>
      <c r="E26" s="6">
        <v>-7505.09</v>
      </c>
      <c r="F26" s="6">
        <v>-8258.57</v>
      </c>
      <c r="G26" s="6">
        <v>-8994.4699999999993</v>
      </c>
      <c r="H26" s="6">
        <v>-12360.41</v>
      </c>
      <c r="I26" s="6">
        <v>-10303.200000000001</v>
      </c>
      <c r="J26" s="6">
        <v>-7804.91</v>
      </c>
      <c r="K26" s="6">
        <v>-71440.45</v>
      </c>
    </row>
    <row r="27" spans="1:11">
      <c r="A27" t="s">
        <v>49</v>
      </c>
      <c r="B27" t="s">
        <v>50</v>
      </c>
      <c r="C27" s="6">
        <v>-8156.2</v>
      </c>
      <c r="D27" s="6">
        <v>-8057.6</v>
      </c>
      <c r="E27" s="6">
        <v>-7505.09</v>
      </c>
      <c r="F27" s="6">
        <v>-8258.57</v>
      </c>
      <c r="G27" s="6">
        <v>-8994.4699999999993</v>
      </c>
      <c r="H27" s="6">
        <v>-12360.41</v>
      </c>
      <c r="I27" s="6">
        <v>-10303.200000000001</v>
      </c>
      <c r="J27" s="6">
        <v>-7804.91</v>
      </c>
      <c r="K27" s="6">
        <v>-71440.45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990242.78</v>
      </c>
      <c r="D31" s="8">
        <v>984507.06</v>
      </c>
      <c r="E31" s="8">
        <v>1046647.38</v>
      </c>
      <c r="F31" s="8">
        <v>1232659.1100000001</v>
      </c>
      <c r="G31" s="8">
        <v>1121566.06</v>
      </c>
      <c r="H31" s="8">
        <v>1118398.82</v>
      </c>
      <c r="I31" s="8">
        <v>1118596</v>
      </c>
      <c r="J31" s="8">
        <v>987676.67</v>
      </c>
      <c r="K31" s="8">
        <v>8600293.8800000008</v>
      </c>
    </row>
    <row r="32" spans="1:11" s="7" customFormat="1">
      <c r="A32" s="7">
        <v>11</v>
      </c>
      <c r="B32" s="7" t="s">
        <v>58</v>
      </c>
      <c r="C32" s="8">
        <v>-45233.53</v>
      </c>
      <c r="D32" s="8">
        <v>-36607.47</v>
      </c>
      <c r="E32" s="8">
        <v>-34664.300000000003</v>
      </c>
      <c r="F32" s="8">
        <v>-44015.45</v>
      </c>
      <c r="G32" s="8">
        <v>-52273.94</v>
      </c>
      <c r="H32" s="8">
        <v>-60050.54</v>
      </c>
      <c r="I32" s="8">
        <v>-45607.040000000001</v>
      </c>
      <c r="J32" s="8">
        <v>-39575.67</v>
      </c>
      <c r="K32" s="8">
        <v>-358027.94</v>
      </c>
    </row>
    <row r="33" spans="1:11">
      <c r="A33">
        <v>12</v>
      </c>
      <c r="B33" t="s">
        <v>59</v>
      </c>
      <c r="C33" s="6">
        <v>-678674.14</v>
      </c>
      <c r="D33" s="6">
        <v>-715277.8</v>
      </c>
      <c r="E33" s="6">
        <v>-704074.88</v>
      </c>
      <c r="F33" s="6">
        <v>-751532.5</v>
      </c>
      <c r="G33" s="6">
        <v>-783275.88</v>
      </c>
      <c r="H33" s="6">
        <v>-717287.49</v>
      </c>
      <c r="I33" s="6">
        <v>-735169.53</v>
      </c>
      <c r="J33" s="6">
        <v>-662034.59</v>
      </c>
      <c r="K33" s="6">
        <v>-5747326.8099999996</v>
      </c>
    </row>
    <row r="34" spans="1:11">
      <c r="A34">
        <v>13</v>
      </c>
      <c r="B34" t="s">
        <v>60</v>
      </c>
      <c r="C34" s="6">
        <v>-209207.55</v>
      </c>
      <c r="D34" s="6">
        <v>-242230.55</v>
      </c>
      <c r="E34" s="6">
        <v>-220192.3</v>
      </c>
      <c r="F34" s="6">
        <v>-279565.8</v>
      </c>
      <c r="G34" s="6">
        <v>-261357.32</v>
      </c>
      <c r="H34" s="6">
        <v>-239091</v>
      </c>
      <c r="I34" s="6">
        <v>-237817.66</v>
      </c>
      <c r="J34" s="6">
        <v>-185520.46</v>
      </c>
      <c r="K34" s="6">
        <v>-1874982.64</v>
      </c>
    </row>
    <row r="35" spans="1:11">
      <c r="A35" t="s">
        <v>61</v>
      </c>
      <c r="B35" t="s">
        <v>62</v>
      </c>
      <c r="C35" s="6">
        <v>-140416</v>
      </c>
      <c r="D35" s="6">
        <v>-136796</v>
      </c>
      <c r="E35" s="6">
        <v>-145805</v>
      </c>
      <c r="F35" s="6">
        <v>-145295</v>
      </c>
      <c r="G35" s="6">
        <v>-148630</v>
      </c>
      <c r="H35" s="6">
        <v>-148630</v>
      </c>
      <c r="I35" s="6">
        <v>-142630</v>
      </c>
      <c r="J35" s="6">
        <v>-112360</v>
      </c>
      <c r="K35" s="6">
        <v>-1120562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-24700</v>
      </c>
      <c r="D37" s="6">
        <v>-19100</v>
      </c>
      <c r="E37" s="6">
        <v>-26000</v>
      </c>
      <c r="F37" s="6">
        <v>-27400</v>
      </c>
      <c r="G37" s="6">
        <v>-27400</v>
      </c>
      <c r="H37" s="6">
        <v>-27400</v>
      </c>
      <c r="I37" s="6">
        <v>-26467</v>
      </c>
      <c r="J37" s="6">
        <v>-23700</v>
      </c>
      <c r="K37" s="6">
        <v>-202167</v>
      </c>
    </row>
    <row r="38" spans="1:11">
      <c r="A38" t="s">
        <v>67</v>
      </c>
      <c r="B38" t="s">
        <v>68</v>
      </c>
      <c r="C38" s="6">
        <v>-9410.01</v>
      </c>
      <c r="D38" s="6">
        <v>-5858.21</v>
      </c>
      <c r="E38" s="6">
        <v>-6498.58</v>
      </c>
      <c r="F38" s="6">
        <v>-1773.63</v>
      </c>
      <c r="G38" s="6">
        <v>-5816.37</v>
      </c>
      <c r="H38" s="6">
        <v>-8981.43</v>
      </c>
      <c r="I38" s="6">
        <v>-4297.8100000000004</v>
      </c>
      <c r="J38" s="6">
        <v>-5019.6099999999997</v>
      </c>
      <c r="K38" s="6">
        <v>-47655.65</v>
      </c>
    </row>
    <row r="39" spans="1:11">
      <c r="A39" t="s">
        <v>69</v>
      </c>
      <c r="B39" t="s">
        <v>70</v>
      </c>
      <c r="C39" s="6">
        <v>-20000</v>
      </c>
      <c r="D39" s="6">
        <v>-30000</v>
      </c>
      <c r="E39" s="6">
        <v>-20000</v>
      </c>
      <c r="F39" s="6">
        <v>-50000</v>
      </c>
      <c r="G39" s="6">
        <v>-30000</v>
      </c>
      <c r="H39" s="6">
        <v>-30000</v>
      </c>
      <c r="I39" s="6">
        <v>-30000</v>
      </c>
      <c r="J39" s="6">
        <v>-24000</v>
      </c>
      <c r="K39" s="6">
        <v>-234000</v>
      </c>
    </row>
    <row r="40" spans="1:11">
      <c r="A40" t="s">
        <v>71</v>
      </c>
      <c r="B40" t="s">
        <v>72</v>
      </c>
      <c r="C40" s="6">
        <v>3808.32</v>
      </c>
      <c r="D40" s="6">
        <v>-30248.07</v>
      </c>
      <c r="E40" s="6">
        <v>-10648</v>
      </c>
      <c r="F40" s="6">
        <v>-30484.2</v>
      </c>
      <c r="G40" s="6">
        <v>-26137.200000000001</v>
      </c>
      <c r="H40" s="6">
        <v>-11097.27</v>
      </c>
      <c r="I40" s="6">
        <v>-13731.96</v>
      </c>
      <c r="J40" s="6">
        <v>-2883.04</v>
      </c>
      <c r="K40" s="6">
        <v>-121421.42</v>
      </c>
    </row>
    <row r="41" spans="1:11">
      <c r="A41" t="s">
        <v>73</v>
      </c>
      <c r="B41" t="s">
        <v>74</v>
      </c>
      <c r="C41" s="6"/>
      <c r="D41" s="6"/>
      <c r="E41" s="6"/>
      <c r="F41" s="6">
        <v>-8000</v>
      </c>
      <c r="G41" s="6">
        <v>-8571.43</v>
      </c>
      <c r="H41" s="6"/>
      <c r="I41" s="6">
        <v>-6428.57</v>
      </c>
      <c r="J41" s="6">
        <v>-5000</v>
      </c>
      <c r="K41" s="6">
        <v>-28000</v>
      </c>
    </row>
    <row r="42" spans="1:11">
      <c r="A42" t="s">
        <v>75</v>
      </c>
      <c r="B42" t="s">
        <v>76</v>
      </c>
      <c r="C42" s="6"/>
      <c r="D42" s="6"/>
      <c r="E42" s="6">
        <v>-4475</v>
      </c>
      <c r="F42" s="6">
        <v>-2455</v>
      </c>
      <c r="G42" s="6"/>
      <c r="H42" s="6">
        <v>1820</v>
      </c>
      <c r="I42" s="6"/>
      <c r="J42" s="6"/>
      <c r="K42" s="6">
        <v>-5110</v>
      </c>
    </row>
    <row r="43" spans="1:11">
      <c r="A43" t="s">
        <v>77</v>
      </c>
      <c r="B43" t="s">
        <v>78</v>
      </c>
      <c r="C43" s="6">
        <v>-5715.19</v>
      </c>
      <c r="D43" s="6">
        <v>-4489.6000000000004</v>
      </c>
      <c r="E43" s="6">
        <v>-4905.05</v>
      </c>
      <c r="F43" s="6">
        <v>-5123.3</v>
      </c>
      <c r="G43" s="6">
        <v>-5581.65</v>
      </c>
      <c r="H43" s="6">
        <v>-5581.65</v>
      </c>
      <c r="I43" s="6">
        <v>-5281.65</v>
      </c>
      <c r="J43" s="6">
        <v>-4668.1499999999996</v>
      </c>
      <c r="K43" s="6">
        <v>-41346.239999999998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-3993</v>
      </c>
      <c r="D45" s="6">
        <v>-4362</v>
      </c>
      <c r="E45" s="6">
        <v>-4694</v>
      </c>
      <c r="F45" s="6">
        <v>-4868</v>
      </c>
      <c r="G45" s="6">
        <v>-5054</v>
      </c>
      <c r="H45" s="6">
        <v>-5054</v>
      </c>
      <c r="I45" s="6">
        <v>-4814</v>
      </c>
      <c r="J45" s="6">
        <v>-3723</v>
      </c>
      <c r="K45" s="6">
        <v>-36562</v>
      </c>
    </row>
    <row r="46" spans="1:11">
      <c r="A46" t="s">
        <v>83</v>
      </c>
      <c r="B46" t="s">
        <v>84</v>
      </c>
      <c r="C46" s="6">
        <v>-4615</v>
      </c>
      <c r="D46" s="6">
        <v>-4760</v>
      </c>
      <c r="E46" s="6"/>
      <c r="F46" s="6"/>
      <c r="G46" s="6"/>
      <c r="H46" s="6"/>
      <c r="I46" s="6"/>
      <c r="J46" s="6"/>
      <c r="K46" s="6">
        <v>-9375</v>
      </c>
    </row>
    <row r="47" spans="1:11">
      <c r="A47" t="s">
        <v>85</v>
      </c>
      <c r="B47" t="s">
        <v>86</v>
      </c>
      <c r="C47" s="6">
        <v>-4166.67</v>
      </c>
      <c r="D47" s="6">
        <v>-6616.67</v>
      </c>
      <c r="E47" s="6">
        <v>2833.33</v>
      </c>
      <c r="F47" s="6">
        <v>-4166.67</v>
      </c>
      <c r="G47" s="6">
        <v>-4166.67</v>
      </c>
      <c r="H47" s="6">
        <v>-4166.6499999999996</v>
      </c>
      <c r="I47" s="6">
        <v>-4166.67</v>
      </c>
      <c r="J47" s="6">
        <v>-4166.66</v>
      </c>
      <c r="K47" s="6">
        <v>-28783.33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-328154.08</v>
      </c>
      <c r="D49" s="6">
        <v>-328744.08</v>
      </c>
      <c r="E49" s="6">
        <v>-328744.08</v>
      </c>
      <c r="F49" s="6">
        <v>-328744.08</v>
      </c>
      <c r="G49" s="6">
        <v>-328744.08</v>
      </c>
      <c r="H49" s="6">
        <v>-328744.08</v>
      </c>
      <c r="I49" s="6">
        <v>-328744.08</v>
      </c>
      <c r="J49" s="6">
        <v>-328744.08</v>
      </c>
      <c r="K49" s="6">
        <v>-2629362.64</v>
      </c>
    </row>
    <row r="50" spans="1:11">
      <c r="A50" t="s">
        <v>90</v>
      </c>
      <c r="B50" t="s">
        <v>91</v>
      </c>
      <c r="C50" s="6">
        <v>-162600</v>
      </c>
      <c r="D50" s="6">
        <v>-162600</v>
      </c>
      <c r="E50" s="6">
        <v>-162600</v>
      </c>
      <c r="F50" s="6">
        <v>-162600</v>
      </c>
      <c r="G50" s="6">
        <v>-162600</v>
      </c>
      <c r="H50" s="6">
        <v>-162600</v>
      </c>
      <c r="I50" s="6">
        <v>-162600</v>
      </c>
      <c r="J50" s="6">
        <v>-162600</v>
      </c>
      <c r="K50" s="6">
        <v>-1300800</v>
      </c>
    </row>
    <row r="51" spans="1:11">
      <c r="A51" t="s">
        <v>92</v>
      </c>
      <c r="B51" t="s">
        <v>93</v>
      </c>
      <c r="C51" s="6">
        <v>-45519.3</v>
      </c>
      <c r="D51" s="6">
        <v>-45519.3</v>
      </c>
      <c r="E51" s="6">
        <v>-45519.3</v>
      </c>
      <c r="F51" s="6">
        <v>-45519.3</v>
      </c>
      <c r="G51" s="6">
        <v>-45519.3</v>
      </c>
      <c r="H51" s="6">
        <v>-45519.3</v>
      </c>
      <c r="I51" s="6">
        <v>-45519.3</v>
      </c>
      <c r="J51" s="6">
        <v>-45519.3</v>
      </c>
      <c r="K51" s="6">
        <v>-364154.4</v>
      </c>
    </row>
    <row r="52" spans="1:11">
      <c r="A52" t="s">
        <v>94</v>
      </c>
      <c r="B52" t="s">
        <v>95</v>
      </c>
      <c r="C52" s="6">
        <v>-108234.78</v>
      </c>
      <c r="D52" s="6">
        <v>-108234.78</v>
      </c>
      <c r="E52" s="6">
        <v>-108234.78</v>
      </c>
      <c r="F52" s="6">
        <v>-108234.78</v>
      </c>
      <c r="G52" s="6">
        <v>-108234.78</v>
      </c>
      <c r="H52" s="6">
        <v>-108234.78</v>
      </c>
      <c r="I52" s="6">
        <v>-108234.78</v>
      </c>
      <c r="J52" s="6">
        <v>-108234.78</v>
      </c>
      <c r="K52" s="6">
        <v>-865878.24</v>
      </c>
    </row>
    <row r="53" spans="1:11">
      <c r="A53" t="s">
        <v>96</v>
      </c>
      <c r="B53" t="s">
        <v>97</v>
      </c>
      <c r="C53" s="6">
        <v>-11800</v>
      </c>
      <c r="D53" s="6">
        <v>-12390</v>
      </c>
      <c r="E53" s="6">
        <v>-12390</v>
      </c>
      <c r="F53" s="6">
        <v>-12390</v>
      </c>
      <c r="G53" s="6">
        <v>-12390</v>
      </c>
      <c r="H53" s="6">
        <v>-12390</v>
      </c>
      <c r="I53" s="6">
        <v>-12390</v>
      </c>
      <c r="J53" s="6">
        <v>-12390</v>
      </c>
      <c r="K53" s="6">
        <v>-98530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-62053.4</v>
      </c>
      <c r="D60" s="6">
        <v>-62780.7</v>
      </c>
      <c r="E60" s="6">
        <v>-61504.97</v>
      </c>
      <c r="F60" s="6">
        <v>-61232.800000000003</v>
      </c>
      <c r="G60" s="6">
        <v>-58130.42</v>
      </c>
      <c r="H60" s="6">
        <v>-56905.99</v>
      </c>
      <c r="I60" s="6">
        <v>-58802.85</v>
      </c>
      <c r="J60" s="6">
        <v>-57317.29</v>
      </c>
      <c r="K60" s="6">
        <v>-478728.42</v>
      </c>
    </row>
    <row r="61" spans="1:11">
      <c r="A61" t="s">
        <v>111</v>
      </c>
      <c r="B61" t="s">
        <v>112</v>
      </c>
      <c r="C61" s="6">
        <v>-27945.200000000001</v>
      </c>
      <c r="D61" s="6">
        <v>-28876.71</v>
      </c>
      <c r="E61" s="6">
        <v>-27945.200000000001</v>
      </c>
      <c r="F61" s="6">
        <v>-28876.71</v>
      </c>
      <c r="G61" s="6">
        <v>-28876.71</v>
      </c>
      <c r="H61" s="6">
        <v>-27945.200000000001</v>
      </c>
      <c r="I61" s="6">
        <v>-28876.71</v>
      </c>
      <c r="J61" s="6">
        <v>-27945.200000000001</v>
      </c>
      <c r="K61" s="6">
        <v>-227287.64</v>
      </c>
    </row>
    <row r="62" spans="1:11">
      <c r="A62" t="s">
        <v>113</v>
      </c>
      <c r="B62" t="s">
        <v>114</v>
      </c>
      <c r="C62" s="6">
        <v>-3281.1</v>
      </c>
      <c r="D62" s="6">
        <v>-3389.52</v>
      </c>
      <c r="E62" s="6">
        <v>-3241.1</v>
      </c>
      <c r="F62" s="6">
        <v>-3349.14</v>
      </c>
      <c r="G62" s="6">
        <v>-3348.15</v>
      </c>
      <c r="H62" s="6">
        <v>-3164.39</v>
      </c>
      <c r="I62" s="6">
        <v>-3269.87</v>
      </c>
      <c r="J62" s="6">
        <v>-3164.39</v>
      </c>
      <c r="K62" s="6">
        <v>-26207.66</v>
      </c>
    </row>
    <row r="63" spans="1:11">
      <c r="A63" t="s">
        <v>115</v>
      </c>
      <c r="B63" t="s">
        <v>116</v>
      </c>
      <c r="C63" s="6">
        <v>-29161.22</v>
      </c>
      <c r="D63" s="6">
        <v>-28793.07</v>
      </c>
      <c r="E63" s="6">
        <v>-28652.79</v>
      </c>
      <c r="F63" s="6">
        <v>-27285.55</v>
      </c>
      <c r="G63" s="6">
        <v>-24184.16</v>
      </c>
      <c r="H63" s="6">
        <v>-24130.52</v>
      </c>
      <c r="I63" s="6">
        <v>-24934.87</v>
      </c>
      <c r="J63" s="6">
        <v>-24541.82</v>
      </c>
      <c r="K63" s="6">
        <v>-211684</v>
      </c>
    </row>
    <row r="64" spans="1:11">
      <c r="A64" t="s">
        <v>117</v>
      </c>
      <c r="B64" t="s">
        <v>118</v>
      </c>
      <c r="C64" s="6">
        <v>-633.53</v>
      </c>
      <c r="D64" s="6">
        <v>-654.65</v>
      </c>
      <c r="E64" s="6">
        <v>-633.53</v>
      </c>
      <c r="F64" s="6">
        <v>-654.65</v>
      </c>
      <c r="G64" s="6">
        <v>-654.65</v>
      </c>
      <c r="H64" s="6">
        <v>-633.53</v>
      </c>
      <c r="I64" s="6">
        <v>-654.65</v>
      </c>
      <c r="J64" s="6">
        <v>-633.53</v>
      </c>
      <c r="K64" s="6">
        <v>-5152.72</v>
      </c>
    </row>
    <row r="65" spans="1:11">
      <c r="A65" t="s">
        <v>119</v>
      </c>
      <c r="B65" t="s">
        <v>120</v>
      </c>
      <c r="C65" s="6">
        <v>-1032.3499999999999</v>
      </c>
      <c r="D65" s="6">
        <v>-1066.75</v>
      </c>
      <c r="E65" s="6">
        <v>-1032.3499999999999</v>
      </c>
      <c r="F65" s="6">
        <v>-1066.75</v>
      </c>
      <c r="G65" s="6">
        <v>-1066.75</v>
      </c>
      <c r="H65" s="6">
        <v>-1032.3499999999999</v>
      </c>
      <c r="I65" s="6">
        <v>-1066.75</v>
      </c>
      <c r="J65" s="6">
        <v>-1032.3499999999999</v>
      </c>
      <c r="K65" s="6">
        <v>-8396.4</v>
      </c>
    </row>
    <row r="66" spans="1:11">
      <c r="A66">
        <v>17</v>
      </c>
      <c r="B66" t="s">
        <v>121</v>
      </c>
      <c r="C66" s="6">
        <v>-79259.11</v>
      </c>
      <c r="D66" s="6">
        <v>-81522.47</v>
      </c>
      <c r="E66" s="6">
        <v>-93633.53</v>
      </c>
      <c r="F66" s="6">
        <v>-81989.820000000007</v>
      </c>
      <c r="G66" s="6">
        <v>-135044.06</v>
      </c>
      <c r="H66" s="6">
        <v>-92546.42</v>
      </c>
      <c r="I66" s="6">
        <v>-109804.94</v>
      </c>
      <c r="J66" s="6">
        <v>-90452.76</v>
      </c>
      <c r="K66" s="6">
        <v>-764253.11</v>
      </c>
    </row>
    <row r="67" spans="1:11">
      <c r="A67">
        <v>18</v>
      </c>
      <c r="B67" t="s">
        <v>122</v>
      </c>
      <c r="C67" s="6">
        <v>-14604.45</v>
      </c>
      <c r="D67" s="6">
        <v>-14954.04</v>
      </c>
      <c r="E67" s="6">
        <v>-14991.22</v>
      </c>
      <c r="F67" s="6">
        <v>-15528.12</v>
      </c>
      <c r="G67" s="6">
        <v>-15244.15</v>
      </c>
      <c r="H67" s="6">
        <v>-18731.080000000002</v>
      </c>
      <c r="I67" s="6">
        <v>-15742.12</v>
      </c>
      <c r="J67" s="6">
        <v>-15955.48</v>
      </c>
      <c r="K67" s="6">
        <v>-125750.66</v>
      </c>
    </row>
    <row r="68" spans="1:11">
      <c r="A68" t="s">
        <v>123</v>
      </c>
      <c r="B68" t="s">
        <v>124</v>
      </c>
      <c r="C68" s="6">
        <v>-2304.4499999999998</v>
      </c>
      <c r="D68" s="6">
        <v>-2304.04</v>
      </c>
      <c r="E68" s="6">
        <v>-1991.22</v>
      </c>
      <c r="F68" s="6">
        <v>-2528.12</v>
      </c>
      <c r="G68" s="6">
        <v>-2244.15</v>
      </c>
      <c r="H68" s="6">
        <v>-2486.08</v>
      </c>
      <c r="I68" s="6">
        <v>-2107.12</v>
      </c>
      <c r="J68" s="6">
        <v>-1970.48</v>
      </c>
      <c r="K68" s="6">
        <v>-17935.66</v>
      </c>
    </row>
    <row r="69" spans="1:11">
      <c r="A69" t="s">
        <v>125</v>
      </c>
      <c r="B69" t="s">
        <v>126</v>
      </c>
      <c r="C69" s="6">
        <v>-3500</v>
      </c>
      <c r="D69" s="6">
        <v>-3850</v>
      </c>
      <c r="E69" s="6">
        <v>-4200</v>
      </c>
      <c r="F69" s="6">
        <v>-4200</v>
      </c>
      <c r="G69" s="6">
        <v>-4200</v>
      </c>
      <c r="H69" s="6">
        <v>-4550</v>
      </c>
      <c r="I69" s="6">
        <v>-4200</v>
      </c>
      <c r="J69" s="6">
        <v>-4550</v>
      </c>
      <c r="K69" s="6">
        <v>-33250</v>
      </c>
    </row>
    <row r="70" spans="1:11">
      <c r="A70" t="s">
        <v>127</v>
      </c>
      <c r="B70" t="s">
        <v>128</v>
      </c>
      <c r="C70" s="6">
        <v>-8800</v>
      </c>
      <c r="D70" s="6">
        <v>-8800</v>
      </c>
      <c r="E70" s="6">
        <v>-8800</v>
      </c>
      <c r="F70" s="6">
        <v>-8800</v>
      </c>
      <c r="G70" s="6">
        <v>-8800</v>
      </c>
      <c r="H70" s="6">
        <v>-11695</v>
      </c>
      <c r="I70" s="6">
        <v>-9435</v>
      </c>
      <c r="J70" s="6">
        <v>-9435</v>
      </c>
      <c r="K70" s="6">
        <v>-74565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-25519.83</v>
      </c>
      <c r="D76" s="6">
        <v>-23054.959999999999</v>
      </c>
      <c r="E76" s="6">
        <v>-22650.959999999999</v>
      </c>
      <c r="F76" s="6">
        <v>-20441.18</v>
      </c>
      <c r="G76" s="6">
        <v>-23141.24</v>
      </c>
      <c r="H76" s="6">
        <v>-22673.3</v>
      </c>
      <c r="I76" s="6">
        <v>-24591.62</v>
      </c>
      <c r="J76" s="6">
        <v>-20020.38</v>
      </c>
      <c r="K76" s="6">
        <v>-182093.47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-25519.83</v>
      </c>
      <c r="D78" s="6">
        <v>-23054.959999999999</v>
      </c>
      <c r="E78" s="6">
        <v>-22650.959999999999</v>
      </c>
      <c r="F78" s="6">
        <v>-20441.18</v>
      </c>
      <c r="G78" s="6">
        <v>-23141.24</v>
      </c>
      <c r="H78" s="6">
        <v>-22673.3</v>
      </c>
      <c r="I78" s="6">
        <v>-24591.62</v>
      </c>
      <c r="J78" s="6">
        <v>-20020.38</v>
      </c>
      <c r="K78" s="6">
        <v>-182093.47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-6926.66</v>
      </c>
      <c r="D80" s="6">
        <v>-19915.150000000001</v>
      </c>
      <c r="E80" s="6">
        <v>-15071.68</v>
      </c>
      <c r="F80" s="6">
        <v>-9640.17</v>
      </c>
      <c r="G80" s="6">
        <v>-19558.95</v>
      </c>
      <c r="H80" s="6">
        <v>-12020.17</v>
      </c>
      <c r="I80" s="6">
        <v>-18546.3</v>
      </c>
      <c r="J80" s="6">
        <v>-19145.060000000001</v>
      </c>
      <c r="K80" s="6">
        <v>-120824.14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>
        <v>-2300</v>
      </c>
      <c r="H81" s="6"/>
      <c r="I81" s="6"/>
      <c r="J81" s="6">
        <v>-2300</v>
      </c>
      <c r="K81" s="6">
        <v>-4600</v>
      </c>
    </row>
    <row r="82" spans="1:11">
      <c r="A82" t="s">
        <v>149</v>
      </c>
      <c r="B82" t="s">
        <v>150</v>
      </c>
      <c r="C82" s="6"/>
      <c r="D82" s="6">
        <v>-3600</v>
      </c>
      <c r="E82" s="6">
        <v>-3600</v>
      </c>
      <c r="F82" s="6">
        <v>3600</v>
      </c>
      <c r="G82" s="6">
        <v>-7090</v>
      </c>
      <c r="H82" s="6"/>
      <c r="I82" s="6">
        <v>-6800</v>
      </c>
      <c r="J82" s="6">
        <v>-4671.3999999999996</v>
      </c>
      <c r="K82" s="6">
        <v>-22161.4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-1718.85</v>
      </c>
      <c r="D86" s="6">
        <v>-11065.15</v>
      </c>
      <c r="E86" s="6">
        <v>-6211.85</v>
      </c>
      <c r="F86" s="6">
        <v>-7988.8</v>
      </c>
      <c r="G86" s="6">
        <v>-4911.7</v>
      </c>
      <c r="H86" s="6">
        <v>-6778.8</v>
      </c>
      <c r="I86" s="6">
        <v>-6523.65</v>
      </c>
      <c r="J86" s="6">
        <v>-6884.1</v>
      </c>
      <c r="K86" s="6">
        <v>-52082.9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-10238.799999999999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-10238.799999999999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-8177.2</v>
      </c>
      <c r="D90" s="6">
        <v>-850.5</v>
      </c>
      <c r="E90" s="6">
        <v>-1034.53</v>
      </c>
      <c r="F90" s="6">
        <v>-6996.35</v>
      </c>
      <c r="G90" s="6">
        <v>-36720</v>
      </c>
      <c r="H90" s="6">
        <v>-7909.72</v>
      </c>
      <c r="I90" s="6">
        <v>-19352.490000000002</v>
      </c>
      <c r="J90" s="6">
        <v>-11960.62</v>
      </c>
      <c r="K90" s="6">
        <v>-93001.41</v>
      </c>
    </row>
    <row r="91" spans="1:11">
      <c r="A91" t="s">
        <v>165</v>
      </c>
      <c r="B91" t="s">
        <v>166</v>
      </c>
      <c r="C91" s="6">
        <v>-4447.2</v>
      </c>
      <c r="D91" s="6">
        <v>3539.5</v>
      </c>
      <c r="E91" s="6">
        <v>-942.01</v>
      </c>
      <c r="F91" s="6">
        <v>-1124.1600000000001</v>
      </c>
      <c r="G91" s="6"/>
      <c r="H91" s="6">
        <v>-1836.39</v>
      </c>
      <c r="I91" s="6">
        <v>-176</v>
      </c>
      <c r="J91" s="6">
        <v>-1364.43</v>
      </c>
      <c r="K91" s="6">
        <v>-6350.69</v>
      </c>
    </row>
    <row r="92" spans="1:11">
      <c r="A92" t="s">
        <v>167</v>
      </c>
      <c r="B92" t="s">
        <v>168</v>
      </c>
      <c r="C92" s="6">
        <v>-3590</v>
      </c>
      <c r="D92" s="6">
        <v>-4390</v>
      </c>
      <c r="E92" s="6">
        <v>-92.52</v>
      </c>
      <c r="F92" s="6">
        <v>-5249.19</v>
      </c>
      <c r="G92" s="6">
        <v>-6700</v>
      </c>
      <c r="H92" s="6">
        <v>-5291.91</v>
      </c>
      <c r="I92" s="6">
        <v>-2356.4899999999998</v>
      </c>
      <c r="J92" s="6">
        <v>-7776.19</v>
      </c>
      <c r="K92" s="6">
        <v>-35446.300000000003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-781.42</v>
      </c>
      <c r="I93" s="6"/>
      <c r="J93" s="6"/>
      <c r="K93" s="6">
        <v>-781.42</v>
      </c>
    </row>
    <row r="94" spans="1:11">
      <c r="A94" t="s">
        <v>171</v>
      </c>
      <c r="B94" t="s">
        <v>172</v>
      </c>
      <c r="C94" s="6">
        <v>-140</v>
      </c>
      <c r="D94" s="6"/>
      <c r="E94" s="6"/>
      <c r="F94" s="6">
        <v>-623</v>
      </c>
      <c r="G94" s="6">
        <v>-30020</v>
      </c>
      <c r="H94" s="6"/>
      <c r="I94" s="6">
        <v>-16820</v>
      </c>
      <c r="J94" s="6">
        <v>-2820</v>
      </c>
      <c r="K94" s="6">
        <v>-50423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600</v>
      </c>
      <c r="D96" s="6"/>
      <c r="E96" s="6">
        <v>-4735</v>
      </c>
      <c r="F96" s="6">
        <v>-4331.66</v>
      </c>
      <c r="G96" s="6"/>
      <c r="H96" s="6">
        <v>-5588.56</v>
      </c>
      <c r="I96" s="6">
        <v>-2875.74</v>
      </c>
      <c r="J96" s="6"/>
      <c r="K96" s="6">
        <v>-16930.96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600</v>
      </c>
      <c r="D98" s="6"/>
      <c r="E98" s="6">
        <v>-3550</v>
      </c>
      <c r="F98" s="6">
        <v>-3239</v>
      </c>
      <c r="G98" s="6"/>
      <c r="H98" s="6">
        <v>-3988.56</v>
      </c>
      <c r="I98" s="6">
        <v>-1481.74</v>
      </c>
      <c r="J98" s="6"/>
      <c r="K98" s="6">
        <v>-11659.3</v>
      </c>
    </row>
    <row r="99" spans="1:11">
      <c r="A99" t="s">
        <v>180</v>
      </c>
      <c r="B99" t="s">
        <v>181</v>
      </c>
      <c r="C99" s="6"/>
      <c r="D99" s="6"/>
      <c r="E99" s="6">
        <v>-1185</v>
      </c>
      <c r="F99" s="6">
        <v>-1092.6600000000001</v>
      </c>
      <c r="G99" s="6"/>
      <c r="H99" s="6">
        <v>-1600</v>
      </c>
      <c r="I99" s="6">
        <v>-594</v>
      </c>
      <c r="J99" s="6"/>
      <c r="K99" s="6">
        <v>-4471.66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-6930.52</v>
      </c>
      <c r="D101" s="6">
        <v>-6930.52</v>
      </c>
      <c r="E101" s="6">
        <v>-6930.52</v>
      </c>
      <c r="F101" s="6">
        <v>-6930.52</v>
      </c>
      <c r="G101" s="6">
        <v>-6930.52</v>
      </c>
      <c r="H101" s="6">
        <v>-6930.52</v>
      </c>
      <c r="I101" s="6">
        <v>-6930.52</v>
      </c>
      <c r="J101" s="6">
        <v>-6930.52</v>
      </c>
      <c r="K101" s="6">
        <v>-55444.160000000003</v>
      </c>
    </row>
    <row r="102" spans="1:11">
      <c r="A102" t="s">
        <v>185</v>
      </c>
      <c r="B102" t="s">
        <v>186</v>
      </c>
      <c r="C102" s="6">
        <v>-524.47</v>
      </c>
      <c r="D102" s="6">
        <v>-524.47</v>
      </c>
      <c r="E102" s="6">
        <v>-524.47</v>
      </c>
      <c r="F102" s="6">
        <v>-524.47</v>
      </c>
      <c r="G102" s="6">
        <v>-524.47</v>
      </c>
      <c r="H102" s="6">
        <v>-524.47</v>
      </c>
      <c r="I102" s="6">
        <v>-524.47</v>
      </c>
      <c r="J102" s="6">
        <v>-524.47</v>
      </c>
      <c r="K102" s="6">
        <v>-4195.76</v>
      </c>
    </row>
    <row r="103" spans="1:11">
      <c r="A103" t="s">
        <v>187</v>
      </c>
      <c r="B103" t="s">
        <v>188</v>
      </c>
      <c r="C103" s="6">
        <v>-6406.05</v>
      </c>
      <c r="D103" s="6">
        <v>-6406.05</v>
      </c>
      <c r="E103" s="6">
        <v>-6406.05</v>
      </c>
      <c r="F103" s="6">
        <v>-6406.05</v>
      </c>
      <c r="G103" s="6">
        <v>-6406.05</v>
      </c>
      <c r="H103" s="6">
        <v>-6406.05</v>
      </c>
      <c r="I103" s="6">
        <v>-6406.05</v>
      </c>
      <c r="J103" s="6">
        <v>-6406.05</v>
      </c>
      <c r="K103" s="6">
        <v>-51248.4</v>
      </c>
    </row>
    <row r="104" spans="1:11">
      <c r="A104">
        <v>25</v>
      </c>
      <c r="B104" t="s">
        <v>189</v>
      </c>
      <c r="C104" s="6"/>
      <c r="D104" s="6">
        <v>-13.04</v>
      </c>
      <c r="E104" s="6">
        <v>-8.2899999999999991</v>
      </c>
      <c r="F104" s="6">
        <v>-60.52</v>
      </c>
      <c r="G104" s="6">
        <v>-13522.32</v>
      </c>
      <c r="H104" s="6">
        <v>-71.239999999999995</v>
      </c>
      <c r="I104" s="6">
        <v>-113.27</v>
      </c>
      <c r="J104" s="6">
        <v>-212.08</v>
      </c>
      <c r="K104" s="6">
        <v>-14000.76</v>
      </c>
    </row>
    <row r="105" spans="1:11">
      <c r="A105" t="s">
        <v>190</v>
      </c>
      <c r="B105" t="s">
        <v>191</v>
      </c>
      <c r="C105" s="6"/>
      <c r="D105" s="6">
        <v>-13.04</v>
      </c>
      <c r="E105" s="6">
        <v>-8.2899999999999991</v>
      </c>
      <c r="F105" s="6">
        <v>-60.52</v>
      </c>
      <c r="G105" s="6">
        <v>-13522.32</v>
      </c>
      <c r="H105" s="6">
        <v>-71.239999999999995</v>
      </c>
      <c r="I105" s="6">
        <v>-113.27</v>
      </c>
      <c r="J105" s="6">
        <v>-212.08</v>
      </c>
      <c r="K105" s="6">
        <v>-14000.76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-2450</v>
      </c>
      <c r="D107" s="6">
        <v>2006.07</v>
      </c>
      <c r="E107" s="6"/>
      <c r="F107" s="6"/>
      <c r="G107" s="6"/>
      <c r="H107" s="6"/>
      <c r="I107" s="6"/>
      <c r="J107" s="6"/>
      <c r="K107" s="6">
        <v>-443.93</v>
      </c>
    </row>
    <row r="108" spans="1:11">
      <c r="A108" t="s">
        <v>195</v>
      </c>
      <c r="B108" t="s">
        <v>196</v>
      </c>
      <c r="C108" s="6"/>
      <c r="D108" s="6">
        <v>-443.93</v>
      </c>
      <c r="E108" s="6"/>
      <c r="F108" s="6"/>
      <c r="G108" s="6"/>
      <c r="H108" s="6"/>
      <c r="I108" s="6"/>
      <c r="J108" s="6"/>
      <c r="K108" s="6">
        <v>-443.93</v>
      </c>
    </row>
    <row r="109" spans="1:11">
      <c r="A109" t="s">
        <v>197</v>
      </c>
      <c r="B109" t="s">
        <v>198</v>
      </c>
      <c r="C109" s="6">
        <v>-2450</v>
      </c>
      <c r="D109" s="6">
        <v>2450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-14255.45</v>
      </c>
      <c r="D110" s="6">
        <v>-12862.12</v>
      </c>
      <c r="E110" s="6">
        <v>-14559.27</v>
      </c>
      <c r="F110" s="6">
        <v>-13759.04</v>
      </c>
      <c r="G110" s="6">
        <v>-13090.48</v>
      </c>
      <c r="H110" s="6">
        <v>-12991.21</v>
      </c>
      <c r="I110" s="6">
        <v>-13921.38</v>
      </c>
      <c r="J110" s="6">
        <v>-13172.59</v>
      </c>
      <c r="K110" s="6">
        <v>-108611.54</v>
      </c>
    </row>
    <row r="111" spans="1:11">
      <c r="A111" t="s">
        <v>200</v>
      </c>
      <c r="B111" t="s">
        <v>201</v>
      </c>
      <c r="C111" s="6">
        <v>-3455.45</v>
      </c>
      <c r="D111" s="6">
        <v>-2062.12</v>
      </c>
      <c r="E111" s="6">
        <v>-3759.27</v>
      </c>
      <c r="F111" s="6">
        <v>-2959.04</v>
      </c>
      <c r="G111" s="6">
        <v>-2290.48</v>
      </c>
      <c r="H111" s="6">
        <v>-2191.21</v>
      </c>
      <c r="I111" s="6">
        <v>-3121.38</v>
      </c>
      <c r="J111" s="6">
        <v>-2372.59</v>
      </c>
      <c r="K111" s="6">
        <v>-22211.54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/>
      <c r="D114" s="6">
        <v>-4023.21</v>
      </c>
      <c r="E114" s="6">
        <v>-12281.53</v>
      </c>
      <c r="F114" s="6">
        <v>-2885.51</v>
      </c>
      <c r="G114" s="6">
        <v>-5415.27</v>
      </c>
      <c r="H114" s="6">
        <v>-3592.89</v>
      </c>
      <c r="I114" s="6">
        <v>-5658.84</v>
      </c>
      <c r="J114" s="6">
        <v>-3056.03</v>
      </c>
      <c r="K114" s="6">
        <v>-36913.279999999999</v>
      </c>
    </row>
    <row r="115" spans="1:11">
      <c r="A115" t="s">
        <v>207</v>
      </c>
      <c r="B115" t="s">
        <v>208</v>
      </c>
      <c r="C115" s="6"/>
      <c r="D115" s="6">
        <v>-4004.96</v>
      </c>
      <c r="E115" s="6">
        <v>-12281.53</v>
      </c>
      <c r="F115" s="6">
        <v>-2885.51</v>
      </c>
      <c r="G115" s="6">
        <v>-5464.52</v>
      </c>
      <c r="H115" s="6">
        <v>-3592.39</v>
      </c>
      <c r="I115" s="6">
        <v>-5659.14</v>
      </c>
      <c r="J115" s="6">
        <v>-3056.03</v>
      </c>
      <c r="K115" s="6">
        <v>-36944.080000000002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>
        <v>-18.25</v>
      </c>
      <c r="E117" s="6"/>
      <c r="F117" s="6"/>
      <c r="G117" s="6">
        <v>50</v>
      </c>
      <c r="H117" s="6"/>
      <c r="I117" s="6"/>
      <c r="J117" s="6"/>
      <c r="K117" s="6">
        <v>31.75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>
        <v>-0.75</v>
      </c>
      <c r="H118" s="6">
        <v>-0.5</v>
      </c>
      <c r="I118" s="6"/>
      <c r="J118" s="6"/>
      <c r="K118" s="6">
        <v>-1.25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>
        <v>0.3</v>
      </c>
      <c r="J119" s="6"/>
      <c r="K119" s="6">
        <v>0.3</v>
      </c>
    </row>
    <row r="120" spans="1:11" s="7" customFormat="1">
      <c r="A120" s="7">
        <v>29</v>
      </c>
      <c r="B120" s="7" t="s">
        <v>217</v>
      </c>
      <c r="C120" s="8">
        <v>266335.11</v>
      </c>
      <c r="D120" s="8">
        <v>232621.79</v>
      </c>
      <c r="E120" s="8">
        <v>307908.2</v>
      </c>
      <c r="F120" s="8">
        <v>437111.16</v>
      </c>
      <c r="G120" s="8">
        <v>286016.24</v>
      </c>
      <c r="H120" s="8">
        <v>341060.79</v>
      </c>
      <c r="I120" s="8">
        <v>337819.43</v>
      </c>
      <c r="J120" s="8">
        <v>286066.40999999997</v>
      </c>
      <c r="K120" s="8">
        <v>2494939.13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8.5000000000000006E-2</v>
      </c>
      <c r="D121" s="9">
        <f t="shared" ref="D121:K121" si="1">IF(D$10=0," ",ROUND(D120/D$10,3))</f>
        <v>7.1999999999999995E-2</v>
      </c>
      <c r="E121" s="9">
        <f t="shared" si="1"/>
        <v>9.8000000000000004E-2</v>
      </c>
      <c r="F121" s="9">
        <f t="shared" si="1"/>
        <v>0.13200000000000001</v>
      </c>
      <c r="G121" s="9">
        <f t="shared" si="1"/>
        <v>0.08</v>
      </c>
      <c r="H121" s="9">
        <f t="shared" si="1"/>
        <v>9.5000000000000001E-2</v>
      </c>
      <c r="I121" s="9">
        <f t="shared" si="1"/>
        <v>0.10199999999999999</v>
      </c>
      <c r="J121" s="9">
        <f t="shared" si="1"/>
        <v>9.7000000000000003E-2</v>
      </c>
      <c r="K121" s="9">
        <f t="shared" si="1"/>
        <v>9.5000000000000001E-2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-246360.03</v>
      </c>
      <c r="D123" s="6">
        <v>-271798.13</v>
      </c>
      <c r="E123" s="6">
        <v>-251237.06</v>
      </c>
      <c r="F123" s="6">
        <v>-306362.37</v>
      </c>
      <c r="G123" s="6">
        <v>-332899.03999999998</v>
      </c>
      <c r="H123" s="6">
        <v>-271865.23</v>
      </c>
      <c r="I123" s="6">
        <v>-291683.15000000002</v>
      </c>
      <c r="J123" s="6">
        <v>-226845.45</v>
      </c>
      <c r="K123" s="6">
        <v>-2199050.46</v>
      </c>
    </row>
    <row r="124" spans="1:11">
      <c r="A124" t="s">
        <v>221</v>
      </c>
      <c r="B124" t="s">
        <v>222</v>
      </c>
      <c r="C124" s="6">
        <v>-209207.55</v>
      </c>
      <c r="D124" s="6">
        <v>-242230.55</v>
      </c>
      <c r="E124" s="6">
        <v>-220192.3</v>
      </c>
      <c r="F124" s="6">
        <v>-279565.8</v>
      </c>
      <c r="G124" s="6">
        <v>-261357.32</v>
      </c>
      <c r="H124" s="6">
        <v>-239091</v>
      </c>
      <c r="I124" s="6">
        <v>-237817.66</v>
      </c>
      <c r="J124" s="6">
        <v>-185520.46</v>
      </c>
      <c r="K124" s="6">
        <v>-1874982.64</v>
      </c>
    </row>
    <row r="125" spans="1:11">
      <c r="A125" t="s">
        <v>223</v>
      </c>
      <c r="B125" t="s">
        <v>224</v>
      </c>
      <c r="C125" s="6">
        <v>-25519.83</v>
      </c>
      <c r="D125" s="6">
        <v>-23054.959999999999</v>
      </c>
      <c r="E125" s="6">
        <v>-22650.959999999999</v>
      </c>
      <c r="F125" s="6">
        <v>-20441.18</v>
      </c>
      <c r="G125" s="6">
        <v>-23141.24</v>
      </c>
      <c r="H125" s="6">
        <v>-22673.3</v>
      </c>
      <c r="I125" s="6">
        <v>-24591.62</v>
      </c>
      <c r="J125" s="6">
        <v>-20020.38</v>
      </c>
      <c r="K125" s="6">
        <v>-182093.47</v>
      </c>
    </row>
    <row r="126" spans="1:11">
      <c r="A126" t="s">
        <v>225</v>
      </c>
      <c r="B126" t="s">
        <v>226</v>
      </c>
      <c r="C126" s="6"/>
      <c r="D126" s="6">
        <v>-3600</v>
      </c>
      <c r="E126" s="6">
        <v>-3600</v>
      </c>
      <c r="F126" s="6">
        <v>3600</v>
      </c>
      <c r="G126" s="6">
        <v>-9390</v>
      </c>
      <c r="H126" s="6"/>
      <c r="I126" s="6">
        <v>-6800</v>
      </c>
      <c r="J126" s="6">
        <v>-6971.4</v>
      </c>
      <c r="K126" s="6">
        <v>-26761.4</v>
      </c>
    </row>
    <row r="127" spans="1:11">
      <c r="A127" t="s">
        <v>227</v>
      </c>
      <c r="B127" t="s">
        <v>228</v>
      </c>
      <c r="C127" s="6">
        <v>-8177.2</v>
      </c>
      <c r="D127" s="6">
        <v>-850.5</v>
      </c>
      <c r="E127" s="6">
        <v>-1034.53</v>
      </c>
      <c r="F127" s="6">
        <v>-6996.35</v>
      </c>
      <c r="G127" s="6">
        <v>-36720</v>
      </c>
      <c r="H127" s="6">
        <v>-7909.72</v>
      </c>
      <c r="I127" s="6">
        <v>-19352.490000000002</v>
      </c>
      <c r="J127" s="6">
        <v>-11960.62</v>
      </c>
      <c r="K127" s="6">
        <v>-93001.41</v>
      </c>
    </row>
    <row r="128" spans="1:11">
      <c r="A128" t="s">
        <v>229</v>
      </c>
      <c r="B128" t="s">
        <v>230</v>
      </c>
      <c r="C128" s="4">
        <v>-3455.45</v>
      </c>
      <c r="D128" s="4">
        <v>-2062.12</v>
      </c>
      <c r="E128" s="4">
        <v>-3759.27</v>
      </c>
      <c r="F128" s="4">
        <v>-2959.04</v>
      </c>
      <c r="G128" s="4">
        <v>-2290.48</v>
      </c>
      <c r="H128" s="4">
        <v>-2191.21</v>
      </c>
      <c r="I128" s="4">
        <v>-3121.38</v>
      </c>
      <c r="J128" s="4">
        <v>-2372.59</v>
      </c>
      <c r="K128" s="4">
        <v>-22211.54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9" width="11.75" bestFit="1" customWidth="1"/>
    <col min="10" max="10" width="12.3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3975</v>
      </c>
      <c r="C5" s="11">
        <v>3975</v>
      </c>
      <c r="D5" s="11">
        <v>3975</v>
      </c>
      <c r="E5" s="11">
        <v>3975</v>
      </c>
      <c r="F5" s="11">
        <v>3975</v>
      </c>
      <c r="G5" s="11">
        <v>3975</v>
      </c>
      <c r="H5" s="11">
        <v>3975</v>
      </c>
      <c r="I5" s="11">
        <v>3975</v>
      </c>
      <c r="J5" s="11">
        <v>3975</v>
      </c>
      <c r="K5" s="11">
        <v>3975</v>
      </c>
    </row>
    <row r="6" spans="1:52" s="13" customFormat="1" ht="28.5">
      <c r="A6" s="12" t="s">
        <v>8</v>
      </c>
      <c r="B6" s="13" t="s">
        <v>252</v>
      </c>
      <c r="C6" s="13" t="s">
        <v>252</v>
      </c>
      <c r="D6" s="13" t="s">
        <v>252</v>
      </c>
      <c r="E6" s="13" t="s">
        <v>252</v>
      </c>
      <c r="F6" s="13" t="s">
        <v>252</v>
      </c>
      <c r="G6" s="13" t="s">
        <v>252</v>
      </c>
      <c r="H6" s="13" t="s">
        <v>252</v>
      </c>
      <c r="I6" s="13" t="s">
        <v>252</v>
      </c>
      <c r="J6" s="13" t="s">
        <v>252</v>
      </c>
      <c r="K6" s="13" t="s">
        <v>252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1234043.7</v>
      </c>
      <c r="D10" s="8">
        <v>1124090.94</v>
      </c>
      <c r="E10" s="8">
        <v>1190087.47</v>
      </c>
      <c r="F10" s="8">
        <v>1329618.8</v>
      </c>
      <c r="G10" s="8">
        <v>1530124.05</v>
      </c>
      <c r="H10" s="8">
        <v>1547816.29</v>
      </c>
      <c r="I10" s="8">
        <v>1566967.7</v>
      </c>
      <c r="J10" s="8">
        <v>1756863.91</v>
      </c>
      <c r="K10" s="8">
        <v>11279612.859999999</v>
      </c>
    </row>
    <row r="11" spans="1:52">
      <c r="A11" t="s">
        <v>25</v>
      </c>
      <c r="B11" t="s">
        <v>26</v>
      </c>
      <c r="C11" s="6">
        <v>1234043.7</v>
      </c>
      <c r="D11" s="6">
        <v>1124090.94</v>
      </c>
      <c r="E11" s="6">
        <v>1190087.47</v>
      </c>
      <c r="F11" s="6">
        <v>1329618.8</v>
      </c>
      <c r="G11" s="6">
        <v>1530124.05</v>
      </c>
      <c r="H11" s="6">
        <v>1547816.29</v>
      </c>
      <c r="I11" s="6">
        <v>1566967.7</v>
      </c>
      <c r="J11" s="6">
        <v>1756863.91</v>
      </c>
      <c r="K11" s="6">
        <v>11279612.859999999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-749541.3</v>
      </c>
      <c r="D13" s="6">
        <v>-695548.24</v>
      </c>
      <c r="E13" s="6">
        <v>-714079.4</v>
      </c>
      <c r="F13" s="6">
        <v>-790403.22</v>
      </c>
      <c r="G13" s="6">
        <v>-913052</v>
      </c>
      <c r="H13" s="6">
        <v>-933855.94</v>
      </c>
      <c r="I13" s="6">
        <v>-904813.12</v>
      </c>
      <c r="J13" s="6">
        <v>-1023156.3</v>
      </c>
      <c r="K13" s="6">
        <v>-6724449.5199999996</v>
      </c>
    </row>
    <row r="14" spans="1:52">
      <c r="A14">
        <v>3</v>
      </c>
      <c r="B14" t="s">
        <v>30</v>
      </c>
      <c r="C14" s="6">
        <v>484502.4</v>
      </c>
      <c r="D14" s="6">
        <v>428542.7</v>
      </c>
      <c r="E14" s="6">
        <v>476008.07</v>
      </c>
      <c r="F14" s="6">
        <v>539215.57999999996</v>
      </c>
      <c r="G14" s="6">
        <v>617072.05000000005</v>
      </c>
      <c r="H14" s="6">
        <v>613960.35</v>
      </c>
      <c r="I14" s="6">
        <v>662154.57999999996</v>
      </c>
      <c r="J14" s="6">
        <v>733707.61</v>
      </c>
      <c r="K14" s="6">
        <v>4555163.34</v>
      </c>
    </row>
    <row r="15" spans="1:52" s="7" customFormat="1">
      <c r="A15" s="7">
        <v>4</v>
      </c>
      <c r="B15" s="7" t="s">
        <v>31</v>
      </c>
      <c r="C15" s="9">
        <f>IF(C$10=0," ",ROUND(C14/C$10,3))</f>
        <v>0.39300000000000002</v>
      </c>
      <c r="D15" s="9">
        <f t="shared" ref="D15:K15" si="0">IF(D$10=0," ",ROUND(D14/D$10,3))</f>
        <v>0.38100000000000001</v>
      </c>
      <c r="E15" s="9">
        <f t="shared" si="0"/>
        <v>0.4</v>
      </c>
      <c r="F15" s="9">
        <f t="shared" si="0"/>
        <v>0.40600000000000003</v>
      </c>
      <c r="G15" s="9">
        <f t="shared" si="0"/>
        <v>0.40300000000000002</v>
      </c>
      <c r="H15" s="9">
        <f t="shared" si="0"/>
        <v>0.39700000000000002</v>
      </c>
      <c r="I15" s="9">
        <f t="shared" si="0"/>
        <v>0.42299999999999999</v>
      </c>
      <c r="J15" s="9">
        <f t="shared" si="0"/>
        <v>0.41799999999999998</v>
      </c>
      <c r="K15" s="9">
        <f t="shared" si="0"/>
        <v>0.40400000000000003</v>
      </c>
    </row>
    <row r="16" spans="1:52">
      <c r="A16">
        <v>5</v>
      </c>
      <c r="B16" t="s">
        <v>32</v>
      </c>
      <c r="C16" s="6">
        <v>-44914.82</v>
      </c>
      <c r="D16" s="6">
        <v>-40828.660000000003</v>
      </c>
      <c r="E16" s="6">
        <v>-42049.94</v>
      </c>
      <c r="F16" s="6">
        <v>-20297.009999999998</v>
      </c>
      <c r="G16" s="6">
        <v>-22482.03</v>
      </c>
      <c r="H16" s="6">
        <v>-14823.07</v>
      </c>
      <c r="I16" s="6">
        <v>-20896.37</v>
      </c>
      <c r="J16" s="6">
        <v>-24942.51</v>
      </c>
      <c r="K16" s="6">
        <v>-231234.41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-40807.96</v>
      </c>
      <c r="D18" s="6">
        <v>-37144.769999999997</v>
      </c>
      <c r="E18" s="6">
        <v>-37370.07</v>
      </c>
      <c r="F18" s="6">
        <v>-16604.259999999998</v>
      </c>
      <c r="G18" s="6">
        <v>-18287.259999999998</v>
      </c>
      <c r="H18" s="6">
        <v>-10163.459999999999</v>
      </c>
      <c r="I18" s="6">
        <v>-15762.88</v>
      </c>
      <c r="J18" s="6">
        <v>-19047.97</v>
      </c>
      <c r="K18" s="6">
        <v>-195188.63</v>
      </c>
    </row>
    <row r="19" spans="1:11">
      <c r="A19" t="s">
        <v>35</v>
      </c>
      <c r="B19" t="s">
        <v>36</v>
      </c>
      <c r="C19" s="6">
        <v>480.27</v>
      </c>
      <c r="D19" s="6">
        <v>-602.6</v>
      </c>
      <c r="E19" s="6">
        <v>-1168.3800000000001</v>
      </c>
      <c r="F19" s="6">
        <v>106.81</v>
      </c>
      <c r="G19" s="6">
        <v>-2677</v>
      </c>
      <c r="H19" s="6">
        <v>3080.77</v>
      </c>
      <c r="I19" s="6">
        <v>-5597.34</v>
      </c>
      <c r="J19" s="6">
        <v>1714.67</v>
      </c>
      <c r="K19" s="6">
        <v>-4662.8</v>
      </c>
    </row>
    <row r="20" spans="1:11">
      <c r="A20" t="s">
        <v>37</v>
      </c>
      <c r="B20" t="s">
        <v>38</v>
      </c>
      <c r="C20" s="6">
        <v>-4562.0600000000004</v>
      </c>
      <c r="D20" s="6">
        <v>-5953.95</v>
      </c>
      <c r="E20" s="6">
        <v>-1867.24</v>
      </c>
      <c r="F20" s="6">
        <v>-1479.41</v>
      </c>
      <c r="G20" s="6">
        <v>-194.48</v>
      </c>
      <c r="H20" s="6">
        <v>-384.17</v>
      </c>
      <c r="I20" s="6">
        <v>-1970.04</v>
      </c>
      <c r="J20" s="6">
        <v>-11221.76</v>
      </c>
      <c r="K20" s="6">
        <v>-27633.11</v>
      </c>
    </row>
    <row r="21" spans="1:11">
      <c r="A21" t="s">
        <v>39</v>
      </c>
      <c r="B21" t="s">
        <v>40</v>
      </c>
      <c r="C21" s="6">
        <v>-22251.86</v>
      </c>
      <c r="D21" s="6">
        <v>-20641.89</v>
      </c>
      <c r="E21" s="6">
        <v>-18339.95</v>
      </c>
      <c r="F21" s="6">
        <v>-12730.51</v>
      </c>
      <c r="G21" s="6">
        <v>-11811.26</v>
      </c>
      <c r="H21" s="6">
        <v>-18085.240000000002</v>
      </c>
      <c r="I21" s="6">
        <v>5597.34</v>
      </c>
      <c r="J21" s="6">
        <v>-1714.67</v>
      </c>
      <c r="K21" s="6">
        <v>-99978.04</v>
      </c>
    </row>
    <row r="22" spans="1:11">
      <c r="A22" t="s">
        <v>41</v>
      </c>
      <c r="B22" t="s">
        <v>42</v>
      </c>
      <c r="C22" s="6">
        <v>-14474.31</v>
      </c>
      <c r="D22" s="6">
        <v>-9946.33</v>
      </c>
      <c r="E22" s="6">
        <v>-15994.5</v>
      </c>
      <c r="F22" s="6">
        <v>-2501.15</v>
      </c>
      <c r="G22" s="6">
        <v>-3604.52</v>
      </c>
      <c r="H22" s="6">
        <v>5225.18</v>
      </c>
      <c r="I22" s="6">
        <v>-13792.84</v>
      </c>
      <c r="J22" s="6">
        <v>-7826.21</v>
      </c>
      <c r="K22" s="6">
        <v>-62914.68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-4106.8599999999997</v>
      </c>
      <c r="D26" s="6">
        <v>-3683.89</v>
      </c>
      <c r="E26" s="6">
        <v>-4679.87</v>
      </c>
      <c r="F26" s="6">
        <v>-3692.75</v>
      </c>
      <c r="G26" s="6">
        <v>-4194.7700000000004</v>
      </c>
      <c r="H26" s="6">
        <v>-4659.6099999999997</v>
      </c>
      <c r="I26" s="6">
        <v>-5133.49</v>
      </c>
      <c r="J26" s="6">
        <v>-5894.54</v>
      </c>
      <c r="K26" s="6">
        <v>-36045.78</v>
      </c>
    </row>
    <row r="27" spans="1:11">
      <c r="A27" t="s">
        <v>49</v>
      </c>
      <c r="B27" t="s">
        <v>50</v>
      </c>
      <c r="C27" s="6">
        <v>-4106.8599999999997</v>
      </c>
      <c r="D27" s="6">
        <v>-3683.89</v>
      </c>
      <c r="E27" s="6">
        <v>-4679.87</v>
      </c>
      <c r="F27" s="6">
        <v>-3692.75</v>
      </c>
      <c r="G27" s="6">
        <v>-4194.7700000000004</v>
      </c>
      <c r="H27" s="6">
        <v>-4659.6099999999997</v>
      </c>
      <c r="I27" s="6">
        <v>-5133.49</v>
      </c>
      <c r="J27" s="6">
        <v>-5894.54</v>
      </c>
      <c r="K27" s="6">
        <v>-36045.78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439587.58</v>
      </c>
      <c r="D31" s="8">
        <v>387714.04</v>
      </c>
      <c r="E31" s="8">
        <v>433958.13</v>
      </c>
      <c r="F31" s="8">
        <v>518918.57</v>
      </c>
      <c r="G31" s="8">
        <v>594590.02</v>
      </c>
      <c r="H31" s="8">
        <v>599137.28000000003</v>
      </c>
      <c r="I31" s="8">
        <v>641258.21</v>
      </c>
      <c r="J31" s="8">
        <v>708765.1</v>
      </c>
      <c r="K31" s="8">
        <v>4323928.93</v>
      </c>
    </row>
    <row r="32" spans="1:11" s="7" customFormat="1">
      <c r="A32" s="7">
        <v>11</v>
      </c>
      <c r="B32" s="7" t="s">
        <v>58</v>
      </c>
      <c r="C32" s="8">
        <v>-31180.03</v>
      </c>
      <c r="D32" s="8">
        <v>-22935.23</v>
      </c>
      <c r="E32" s="8">
        <v>-23620.560000000001</v>
      </c>
      <c r="F32" s="8">
        <v>-33699.54</v>
      </c>
      <c r="G32" s="8">
        <v>-41123.519999999997</v>
      </c>
      <c r="H32" s="8">
        <v>-43945.97</v>
      </c>
      <c r="I32" s="8">
        <v>-30915.23</v>
      </c>
      <c r="J32" s="8">
        <v>-34190.83</v>
      </c>
      <c r="K32" s="8">
        <v>-261610.91</v>
      </c>
    </row>
    <row r="33" spans="1:11">
      <c r="A33">
        <v>12</v>
      </c>
      <c r="B33" t="s">
        <v>59</v>
      </c>
      <c r="C33" s="6">
        <v>-335527.48</v>
      </c>
      <c r="D33" s="6">
        <v>-377404.87</v>
      </c>
      <c r="E33" s="6">
        <v>-339531.01</v>
      </c>
      <c r="F33" s="6">
        <v>-383620.95</v>
      </c>
      <c r="G33" s="6">
        <v>-418701.33</v>
      </c>
      <c r="H33" s="6">
        <v>-350033.6</v>
      </c>
      <c r="I33" s="6">
        <v>-373162.47</v>
      </c>
      <c r="J33" s="6">
        <v>-381662.67</v>
      </c>
      <c r="K33" s="6">
        <v>-2959644.38</v>
      </c>
    </row>
    <row r="34" spans="1:11">
      <c r="A34">
        <v>13</v>
      </c>
      <c r="B34" t="s">
        <v>60</v>
      </c>
      <c r="C34" s="6">
        <v>-163241.69</v>
      </c>
      <c r="D34" s="6">
        <v>-190510.44</v>
      </c>
      <c r="E34" s="6">
        <v>-157375.09</v>
      </c>
      <c r="F34" s="6">
        <v>-175843.91</v>
      </c>
      <c r="G34" s="6">
        <v>-203788.09</v>
      </c>
      <c r="H34" s="6">
        <v>-185443.14</v>
      </c>
      <c r="I34" s="6">
        <v>-199319.35</v>
      </c>
      <c r="J34" s="6">
        <v>-193360.64000000001</v>
      </c>
      <c r="K34" s="6">
        <v>-1468882.35</v>
      </c>
    </row>
    <row r="35" spans="1:11">
      <c r="A35" t="s">
        <v>61</v>
      </c>
      <c r="B35" t="s">
        <v>62</v>
      </c>
      <c r="C35" s="6">
        <v>-110565</v>
      </c>
      <c r="D35" s="6">
        <v>-118865</v>
      </c>
      <c r="E35" s="6">
        <v>-110316</v>
      </c>
      <c r="F35" s="6">
        <v>-104895</v>
      </c>
      <c r="G35" s="6">
        <v>-130125</v>
      </c>
      <c r="H35" s="6">
        <v>-126366</v>
      </c>
      <c r="I35" s="6">
        <v>-108805</v>
      </c>
      <c r="J35" s="6">
        <v>-109256</v>
      </c>
      <c r="K35" s="6">
        <v>-919193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-3000</v>
      </c>
      <c r="D37" s="6">
        <v>-3000</v>
      </c>
      <c r="E37" s="6">
        <v>-5250</v>
      </c>
      <c r="F37" s="6">
        <v>-2000</v>
      </c>
      <c r="G37" s="6">
        <v>-2000</v>
      </c>
      <c r="H37" s="6">
        <v>-1000</v>
      </c>
      <c r="I37" s="6">
        <v>-2000</v>
      </c>
      <c r="J37" s="6">
        <v>-2000</v>
      </c>
      <c r="K37" s="6">
        <v>-20250</v>
      </c>
    </row>
    <row r="38" spans="1:11">
      <c r="A38" t="s">
        <v>67</v>
      </c>
      <c r="B38" t="s">
        <v>68</v>
      </c>
      <c r="C38" s="6">
        <v>-902.7</v>
      </c>
      <c r="D38" s="6">
        <v>-7616.59</v>
      </c>
      <c r="E38" s="6">
        <v>-5781.12</v>
      </c>
      <c r="F38" s="6">
        <v>-2616.83</v>
      </c>
      <c r="G38" s="6">
        <v>-3240.7</v>
      </c>
      <c r="H38" s="6">
        <v>-2289.0500000000002</v>
      </c>
      <c r="I38" s="6">
        <v>-1120</v>
      </c>
      <c r="J38" s="6">
        <v>-1169.92</v>
      </c>
      <c r="K38" s="6">
        <v>-24736.91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-164000</v>
      </c>
    </row>
    <row r="40" spans="1:11">
      <c r="A40" t="s">
        <v>71</v>
      </c>
      <c r="B40" t="s">
        <v>72</v>
      </c>
      <c r="C40" s="6">
        <v>-9393.17</v>
      </c>
      <c r="D40" s="6">
        <v>-8261.0300000000007</v>
      </c>
      <c r="E40" s="6">
        <v>-19052.599999999999</v>
      </c>
      <c r="F40" s="6">
        <v>-21875.759999999998</v>
      </c>
      <c r="G40" s="6">
        <v>-18964.36</v>
      </c>
      <c r="H40" s="6">
        <v>-37783.24</v>
      </c>
      <c r="I40" s="6">
        <v>-30988.58</v>
      </c>
      <c r="J40" s="6">
        <v>-25918.26</v>
      </c>
      <c r="K40" s="6">
        <v>-172237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-21964.29</v>
      </c>
      <c r="J41" s="6">
        <v>-19750</v>
      </c>
      <c r="K41" s="6">
        <v>-52000</v>
      </c>
    </row>
    <row r="42" spans="1:11">
      <c r="A42" t="s">
        <v>75</v>
      </c>
      <c r="B42" t="s">
        <v>76</v>
      </c>
      <c r="C42" s="6"/>
      <c r="D42" s="6"/>
      <c r="E42" s="6">
        <v>-555</v>
      </c>
      <c r="F42" s="6">
        <v>-835</v>
      </c>
      <c r="G42" s="6"/>
      <c r="H42" s="6">
        <v>220</v>
      </c>
      <c r="I42" s="6"/>
      <c r="J42" s="6"/>
      <c r="K42" s="6">
        <v>-1170</v>
      </c>
    </row>
    <row r="43" spans="1:11">
      <c r="A43" t="s">
        <v>77</v>
      </c>
      <c r="B43" t="s">
        <v>78</v>
      </c>
      <c r="C43" s="6">
        <v>-6811.15</v>
      </c>
      <c r="D43" s="6">
        <v>-7636.15</v>
      </c>
      <c r="E43" s="6">
        <v>-7138.7</v>
      </c>
      <c r="F43" s="6">
        <v>-5589.65</v>
      </c>
      <c r="G43" s="6">
        <v>-5589.65</v>
      </c>
      <c r="H43" s="6">
        <v>-5349.2</v>
      </c>
      <c r="I43" s="6">
        <v>-5497.15</v>
      </c>
      <c r="J43" s="6">
        <v>-5579.46</v>
      </c>
      <c r="K43" s="6">
        <v>-49191.11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-3403</v>
      </c>
      <c r="D45" s="6">
        <v>-3675</v>
      </c>
      <c r="E45" s="6">
        <v>-3435</v>
      </c>
      <c r="F45" s="6">
        <v>-2865</v>
      </c>
      <c r="G45" s="6">
        <v>-3816</v>
      </c>
      <c r="H45" s="6">
        <v>-3709</v>
      </c>
      <c r="I45" s="6">
        <v>-3111</v>
      </c>
      <c r="J45" s="6">
        <v>-3187</v>
      </c>
      <c r="K45" s="6">
        <v>-27201</v>
      </c>
    </row>
    <row r="46" spans="1:11">
      <c r="A46" t="s">
        <v>83</v>
      </c>
      <c r="B46" t="s">
        <v>84</v>
      </c>
      <c r="C46" s="6"/>
      <c r="D46" s="6">
        <v>-7040</v>
      </c>
      <c r="E46" s="6">
        <v>-2680</v>
      </c>
      <c r="F46" s="6"/>
      <c r="G46" s="6">
        <v>-6600</v>
      </c>
      <c r="H46" s="6"/>
      <c r="I46" s="6"/>
      <c r="J46" s="6"/>
      <c r="K46" s="6">
        <v>-16320</v>
      </c>
    </row>
    <row r="47" spans="1:11">
      <c r="A47" t="s">
        <v>85</v>
      </c>
      <c r="B47" t="s">
        <v>86</v>
      </c>
      <c r="C47" s="6">
        <v>-9166.67</v>
      </c>
      <c r="D47" s="6">
        <v>-14416.67</v>
      </c>
      <c r="E47" s="6">
        <v>16833.330000000002</v>
      </c>
      <c r="F47" s="6">
        <v>-9166.67</v>
      </c>
      <c r="G47" s="6">
        <v>-9166.67</v>
      </c>
      <c r="H47" s="6">
        <v>10833.35</v>
      </c>
      <c r="I47" s="6">
        <v>-5833.33</v>
      </c>
      <c r="J47" s="6">
        <v>-2500</v>
      </c>
      <c r="K47" s="6">
        <v>-22583.33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-61454</v>
      </c>
      <c r="D49" s="6">
        <v>-65092</v>
      </c>
      <c r="E49" s="6">
        <v>-65092</v>
      </c>
      <c r="F49" s="6">
        <v>-65092</v>
      </c>
      <c r="G49" s="6">
        <v>-65092</v>
      </c>
      <c r="H49" s="6">
        <v>-65092</v>
      </c>
      <c r="I49" s="6">
        <v>-65092</v>
      </c>
      <c r="J49" s="6">
        <v>-65092</v>
      </c>
      <c r="K49" s="6">
        <v>-517098</v>
      </c>
    </row>
    <row r="50" spans="1:11">
      <c r="A50" t="s">
        <v>90</v>
      </c>
      <c r="B50" t="s">
        <v>91</v>
      </c>
      <c r="C50" s="6">
        <v>-25067</v>
      </c>
      <c r="D50" s="6">
        <v>-25067</v>
      </c>
      <c r="E50" s="6">
        <v>-25067</v>
      </c>
      <c r="F50" s="6">
        <v>-25067</v>
      </c>
      <c r="G50" s="6">
        <v>-25067</v>
      </c>
      <c r="H50" s="6">
        <v>-25067</v>
      </c>
      <c r="I50" s="6">
        <v>-25067</v>
      </c>
      <c r="J50" s="6">
        <v>-25067</v>
      </c>
      <c r="K50" s="6">
        <v>-200536</v>
      </c>
    </row>
    <row r="51" spans="1:11">
      <c r="A51" t="s">
        <v>92</v>
      </c>
      <c r="B51" t="s">
        <v>93</v>
      </c>
      <c r="C51" s="6">
        <v>-36387</v>
      </c>
      <c r="D51" s="6">
        <v>-40025</v>
      </c>
      <c r="E51" s="6">
        <v>-40025</v>
      </c>
      <c r="F51" s="6">
        <v>-40025</v>
      </c>
      <c r="G51" s="6">
        <v>-40025</v>
      </c>
      <c r="H51" s="6">
        <v>-40025</v>
      </c>
      <c r="I51" s="6">
        <v>-40025</v>
      </c>
      <c r="J51" s="6">
        <v>-40025</v>
      </c>
      <c r="K51" s="6">
        <v>-316562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-57458.14</v>
      </c>
      <c r="D60" s="6">
        <v>-59313.11</v>
      </c>
      <c r="E60" s="6">
        <v>-58129.64</v>
      </c>
      <c r="F60" s="6">
        <v>-57023.29</v>
      </c>
      <c r="G60" s="6">
        <v>-46973.22</v>
      </c>
      <c r="H60" s="6">
        <v>-40652.720000000001</v>
      </c>
      <c r="I60" s="6">
        <v>-41982.49</v>
      </c>
      <c r="J60" s="6">
        <v>-38719.879999999997</v>
      </c>
      <c r="K60" s="6">
        <v>-400252.49</v>
      </c>
    </row>
    <row r="61" spans="1:11">
      <c r="A61" t="s">
        <v>111</v>
      </c>
      <c r="B61" t="s">
        <v>112</v>
      </c>
      <c r="C61" s="6">
        <v>-25965.7</v>
      </c>
      <c r="D61" s="6">
        <v>-26831.22</v>
      </c>
      <c r="E61" s="6">
        <v>-25965.7</v>
      </c>
      <c r="F61" s="6">
        <v>-26831.22</v>
      </c>
      <c r="G61" s="6">
        <v>-26831.22</v>
      </c>
      <c r="H61" s="6">
        <v>-25965.7</v>
      </c>
      <c r="I61" s="6">
        <v>-26831.22</v>
      </c>
      <c r="J61" s="6">
        <v>-25965.7</v>
      </c>
      <c r="K61" s="6">
        <v>-211187.68</v>
      </c>
    </row>
    <row r="62" spans="1:11">
      <c r="A62" t="s">
        <v>113</v>
      </c>
      <c r="B62" t="s">
        <v>114</v>
      </c>
      <c r="C62" s="6">
        <v>-945.67</v>
      </c>
      <c r="D62" s="6">
        <v>-879.54</v>
      </c>
      <c r="E62" s="6">
        <v>-851.15</v>
      </c>
      <c r="F62" s="6">
        <v>-799.21</v>
      </c>
      <c r="G62" s="6">
        <v>-181.19</v>
      </c>
      <c r="H62" s="6">
        <v>-175.34</v>
      </c>
      <c r="I62" s="6">
        <v>-181.19</v>
      </c>
      <c r="J62" s="6">
        <v>-175.34</v>
      </c>
      <c r="K62" s="6">
        <v>-4188.63</v>
      </c>
    </row>
    <row r="63" spans="1:11">
      <c r="A63" t="s">
        <v>115</v>
      </c>
      <c r="B63" t="s">
        <v>116</v>
      </c>
      <c r="C63" s="6">
        <v>-29099.33</v>
      </c>
      <c r="D63" s="6">
        <v>-30106.65</v>
      </c>
      <c r="E63" s="6">
        <v>-29865.35</v>
      </c>
      <c r="F63" s="6">
        <v>-28234.45</v>
      </c>
      <c r="G63" s="6">
        <v>-19176.29</v>
      </c>
      <c r="H63" s="6">
        <v>-13752.46</v>
      </c>
      <c r="I63" s="6">
        <v>-14204.95</v>
      </c>
      <c r="J63" s="6">
        <v>-12223.35</v>
      </c>
      <c r="K63" s="6">
        <v>-176662.83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-1447.44</v>
      </c>
      <c r="D65" s="6">
        <v>-1495.7</v>
      </c>
      <c r="E65" s="6">
        <v>-1447.44</v>
      </c>
      <c r="F65" s="6">
        <v>-1158.4100000000001</v>
      </c>
      <c r="G65" s="6">
        <v>-784.52</v>
      </c>
      <c r="H65" s="6">
        <v>-759.22</v>
      </c>
      <c r="I65" s="6">
        <v>-765.13</v>
      </c>
      <c r="J65" s="6">
        <v>-355.49</v>
      </c>
      <c r="K65" s="6">
        <v>-8213.35</v>
      </c>
    </row>
    <row r="66" spans="1:11">
      <c r="A66">
        <v>17</v>
      </c>
      <c r="B66" t="s">
        <v>121</v>
      </c>
      <c r="C66" s="6">
        <v>-53373.65</v>
      </c>
      <c r="D66" s="6">
        <v>-62489.32</v>
      </c>
      <c r="E66" s="6">
        <v>-58934.28</v>
      </c>
      <c r="F66" s="6">
        <v>-85661.75</v>
      </c>
      <c r="G66" s="6">
        <v>-102848.02</v>
      </c>
      <c r="H66" s="6">
        <v>-58845.74</v>
      </c>
      <c r="I66" s="6">
        <v>-66768.63</v>
      </c>
      <c r="J66" s="6">
        <v>-84490.15</v>
      </c>
      <c r="K66" s="6">
        <v>-573411.54</v>
      </c>
    </row>
    <row r="67" spans="1:11">
      <c r="A67">
        <v>18</v>
      </c>
      <c r="B67" t="s">
        <v>122</v>
      </c>
      <c r="C67" s="6">
        <v>-3878.94</v>
      </c>
      <c r="D67" s="6">
        <v>-3874.12</v>
      </c>
      <c r="E67" s="6">
        <v>-3449.99</v>
      </c>
      <c r="F67" s="6">
        <v>-4041.45</v>
      </c>
      <c r="G67" s="6">
        <v>-4092.8</v>
      </c>
      <c r="H67" s="6">
        <v>-3724.93</v>
      </c>
      <c r="I67" s="6">
        <v>-4173.1499999999996</v>
      </c>
      <c r="J67" s="6">
        <v>-4207.9799999999996</v>
      </c>
      <c r="K67" s="6">
        <v>-31443.360000000001</v>
      </c>
    </row>
    <row r="68" spans="1:11">
      <c r="A68" t="s">
        <v>123</v>
      </c>
      <c r="B68" t="s">
        <v>124</v>
      </c>
      <c r="C68" s="6">
        <v>-728.94</v>
      </c>
      <c r="D68" s="6">
        <v>-724.12</v>
      </c>
      <c r="E68" s="6">
        <v>-649.99</v>
      </c>
      <c r="F68" s="6">
        <v>-891.45</v>
      </c>
      <c r="G68" s="6">
        <v>-942.8</v>
      </c>
      <c r="H68" s="6">
        <v>-924.93</v>
      </c>
      <c r="I68" s="6">
        <v>-1023.15</v>
      </c>
      <c r="J68" s="6">
        <v>-1057.98</v>
      </c>
      <c r="K68" s="6">
        <v>-6943.36</v>
      </c>
    </row>
    <row r="69" spans="1:11">
      <c r="A69" t="s">
        <v>125</v>
      </c>
      <c r="B69" t="s">
        <v>126</v>
      </c>
      <c r="C69" s="6">
        <v>-3150</v>
      </c>
      <c r="D69" s="6">
        <v>-3150</v>
      </c>
      <c r="E69" s="6">
        <v>-2800</v>
      </c>
      <c r="F69" s="6">
        <v>-3150</v>
      </c>
      <c r="G69" s="6">
        <v>-3150</v>
      </c>
      <c r="H69" s="6">
        <v>-2800</v>
      </c>
      <c r="I69" s="6">
        <v>-3150</v>
      </c>
      <c r="J69" s="6">
        <v>-3150</v>
      </c>
      <c r="K69" s="6">
        <v>-24500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-15505.71</v>
      </c>
      <c r="D76" s="6">
        <v>-21060</v>
      </c>
      <c r="E76" s="6">
        <v>-21068.57</v>
      </c>
      <c r="F76" s="6">
        <v>-25286.43</v>
      </c>
      <c r="G76" s="6">
        <v>-23209.439999999999</v>
      </c>
      <c r="H76" s="6">
        <v>-22835.56</v>
      </c>
      <c r="I76" s="6">
        <v>-22303.64</v>
      </c>
      <c r="J76" s="6">
        <v>-18982.12</v>
      </c>
      <c r="K76" s="6">
        <v>-170251.47</v>
      </c>
    </row>
    <row r="77" spans="1:11">
      <c r="A77" t="s">
        <v>140</v>
      </c>
      <c r="B77" t="s">
        <v>141</v>
      </c>
      <c r="C77" s="6">
        <v>-140</v>
      </c>
      <c r="D77" s="6">
        <v>-140</v>
      </c>
      <c r="E77" s="6">
        <v>-140</v>
      </c>
      <c r="F77" s="6">
        <v>-140</v>
      </c>
      <c r="G77" s="6">
        <v>-140</v>
      </c>
      <c r="H77" s="6">
        <v>-140</v>
      </c>
      <c r="I77" s="6">
        <v>-80</v>
      </c>
      <c r="J77" s="6">
        <v>-50</v>
      </c>
      <c r="K77" s="6">
        <v>-970</v>
      </c>
    </row>
    <row r="78" spans="1:11">
      <c r="A78" t="s">
        <v>142</v>
      </c>
      <c r="B78" t="s">
        <v>143</v>
      </c>
      <c r="C78" s="6">
        <v>-15365.71</v>
      </c>
      <c r="D78" s="6">
        <v>-20920</v>
      </c>
      <c r="E78" s="6">
        <v>-20928.57</v>
      </c>
      <c r="F78" s="6">
        <v>-25146.43</v>
      </c>
      <c r="G78" s="6">
        <v>-23069.439999999999</v>
      </c>
      <c r="H78" s="6">
        <v>-22695.56</v>
      </c>
      <c r="I78" s="6">
        <v>-22223.64</v>
      </c>
      <c r="J78" s="6">
        <v>-18932.12</v>
      </c>
      <c r="K78" s="6">
        <v>-169281.47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-7181.62</v>
      </c>
      <c r="D80" s="6">
        <v>-23559.279999999999</v>
      </c>
      <c r="E80" s="6">
        <v>-9499.93</v>
      </c>
      <c r="F80" s="6">
        <v>-11275.43</v>
      </c>
      <c r="G80" s="6">
        <v>-28915.97</v>
      </c>
      <c r="H80" s="6">
        <v>-11220.05</v>
      </c>
      <c r="I80" s="6">
        <v>-11081.31</v>
      </c>
      <c r="J80" s="6">
        <v>-35808.959999999999</v>
      </c>
      <c r="K80" s="6">
        <v>-138542.54999999999</v>
      </c>
    </row>
    <row r="81" spans="1:11">
      <c r="A81" t="s">
        <v>147</v>
      </c>
      <c r="B81" t="s">
        <v>148</v>
      </c>
      <c r="C81" s="6"/>
      <c r="D81" s="6">
        <v>-1800</v>
      </c>
      <c r="E81" s="6"/>
      <c r="F81" s="6"/>
      <c r="G81" s="6">
        <v>-1800</v>
      </c>
      <c r="H81" s="6"/>
      <c r="I81" s="6"/>
      <c r="J81" s="6">
        <v>-1800</v>
      </c>
      <c r="K81" s="6">
        <v>-5400</v>
      </c>
    </row>
    <row r="82" spans="1:11">
      <c r="A82" t="s">
        <v>149</v>
      </c>
      <c r="B82" t="s">
        <v>150</v>
      </c>
      <c r="C82" s="6"/>
      <c r="D82" s="6">
        <v>-4700</v>
      </c>
      <c r="E82" s="6"/>
      <c r="F82" s="6">
        <v>-1280.3800000000001</v>
      </c>
      <c r="G82" s="6">
        <v>-16014</v>
      </c>
      <c r="H82" s="6">
        <v>-2000</v>
      </c>
      <c r="I82" s="6">
        <v>-2000</v>
      </c>
      <c r="J82" s="6">
        <v>-22952</v>
      </c>
      <c r="K82" s="6">
        <v>-48946.38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-1973.81</v>
      </c>
      <c r="D86" s="6">
        <v>-11809.28</v>
      </c>
      <c r="E86" s="6">
        <v>-4240.1000000000004</v>
      </c>
      <c r="F86" s="6">
        <v>-4743.68</v>
      </c>
      <c r="G86" s="6">
        <v>-5844.72</v>
      </c>
      <c r="H86" s="6">
        <v>-3978.68</v>
      </c>
      <c r="I86" s="6">
        <v>-3858.66</v>
      </c>
      <c r="J86" s="6">
        <v>-5767.4</v>
      </c>
      <c r="K86" s="6">
        <v>-42216.33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-10238.799999999999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-10238.799999999999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-4101.46</v>
      </c>
      <c r="D90" s="6"/>
      <c r="E90" s="6">
        <v>-5101.7</v>
      </c>
      <c r="F90" s="6">
        <v>-14623.21</v>
      </c>
      <c r="G90" s="6">
        <v>-26855</v>
      </c>
      <c r="H90" s="6">
        <v>-1965.7</v>
      </c>
      <c r="I90" s="6">
        <v>-4474.28</v>
      </c>
      <c r="J90" s="6">
        <v>-12425.31</v>
      </c>
      <c r="K90" s="6">
        <v>-69546.66</v>
      </c>
    </row>
    <row r="91" spans="1:11">
      <c r="A91" t="s">
        <v>165</v>
      </c>
      <c r="B91" t="s">
        <v>166</v>
      </c>
      <c r="C91" s="6">
        <v>4.32</v>
      </c>
      <c r="D91" s="6"/>
      <c r="E91" s="6">
        <v>-517.70000000000005</v>
      </c>
      <c r="F91" s="6">
        <v>-1006.42</v>
      </c>
      <c r="G91" s="6">
        <v>-1780</v>
      </c>
      <c r="H91" s="6">
        <v>-885.7</v>
      </c>
      <c r="I91" s="6">
        <v>-1556.43</v>
      </c>
      <c r="J91" s="6">
        <v>-172.24</v>
      </c>
      <c r="K91" s="6">
        <v>-5914.17</v>
      </c>
    </row>
    <row r="92" spans="1:11">
      <c r="A92" t="s">
        <v>167</v>
      </c>
      <c r="B92" t="s">
        <v>168</v>
      </c>
      <c r="C92" s="6">
        <v>-4105.78</v>
      </c>
      <c r="D92" s="6"/>
      <c r="E92" s="6">
        <v>-3664</v>
      </c>
      <c r="F92" s="6">
        <v>-3356.79</v>
      </c>
      <c r="G92" s="6">
        <v>-600</v>
      </c>
      <c r="H92" s="6">
        <v>-1080</v>
      </c>
      <c r="I92" s="6">
        <v>-762.85</v>
      </c>
      <c r="J92" s="6">
        <v>-8278.84</v>
      </c>
      <c r="K92" s="6">
        <v>-21848.26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>
        <v>-1154.23</v>
      </c>
      <c r="K93" s="6">
        <v>-1154.23</v>
      </c>
    </row>
    <row r="94" spans="1:11">
      <c r="A94" t="s">
        <v>171</v>
      </c>
      <c r="B94" t="s">
        <v>172</v>
      </c>
      <c r="C94" s="6"/>
      <c r="D94" s="6"/>
      <c r="E94" s="6">
        <v>-920</v>
      </c>
      <c r="F94" s="6">
        <v>-10260</v>
      </c>
      <c r="G94" s="6">
        <v>-24475</v>
      </c>
      <c r="H94" s="6"/>
      <c r="I94" s="6">
        <v>-2155</v>
      </c>
      <c r="J94" s="6">
        <v>-2820</v>
      </c>
      <c r="K94" s="6">
        <v>-40630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>
        <v>-5147.75</v>
      </c>
      <c r="G96" s="6"/>
      <c r="H96" s="6"/>
      <c r="I96" s="6"/>
      <c r="J96" s="6"/>
      <c r="K96" s="6">
        <v>-5147.75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>
        <v>-4587</v>
      </c>
      <c r="G98" s="6"/>
      <c r="H98" s="6"/>
      <c r="I98" s="6"/>
      <c r="J98" s="6"/>
      <c r="K98" s="6">
        <v>-4587</v>
      </c>
    </row>
    <row r="99" spans="1:11">
      <c r="A99" t="s">
        <v>180</v>
      </c>
      <c r="B99" t="s">
        <v>181</v>
      </c>
      <c r="C99" s="6"/>
      <c r="D99" s="6"/>
      <c r="E99" s="6"/>
      <c r="F99" s="6">
        <v>-560.75</v>
      </c>
      <c r="G99" s="6"/>
      <c r="H99" s="6"/>
      <c r="I99" s="6"/>
      <c r="J99" s="6"/>
      <c r="K99" s="6">
        <v>-560.75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-2901.71</v>
      </c>
      <c r="D101" s="6">
        <v>-2901.71</v>
      </c>
      <c r="E101" s="6">
        <v>-2901.71</v>
      </c>
      <c r="F101" s="6">
        <v>-2901.71</v>
      </c>
      <c r="G101" s="6">
        <v>-2901.71</v>
      </c>
      <c r="H101" s="6">
        <v>-2901.71</v>
      </c>
      <c r="I101" s="6">
        <v>-2901.71</v>
      </c>
      <c r="J101" s="6">
        <v>-2901.71</v>
      </c>
      <c r="K101" s="6">
        <v>-23213.68</v>
      </c>
    </row>
    <row r="102" spans="1:11">
      <c r="A102" t="s">
        <v>185</v>
      </c>
      <c r="B102" t="s">
        <v>186</v>
      </c>
      <c r="C102" s="6">
        <v>-507.95</v>
      </c>
      <c r="D102" s="6">
        <v>-507.95</v>
      </c>
      <c r="E102" s="6">
        <v>-507.95</v>
      </c>
      <c r="F102" s="6">
        <v>-507.95</v>
      </c>
      <c r="G102" s="6">
        <v>-507.95</v>
      </c>
      <c r="H102" s="6">
        <v>-507.95</v>
      </c>
      <c r="I102" s="6">
        <v>-507.95</v>
      </c>
      <c r="J102" s="6">
        <v>-507.95</v>
      </c>
      <c r="K102" s="6">
        <v>-4063.6</v>
      </c>
    </row>
    <row r="103" spans="1:11">
      <c r="A103" t="s">
        <v>187</v>
      </c>
      <c r="B103" t="s">
        <v>188</v>
      </c>
      <c r="C103" s="6">
        <v>-2393.7600000000002</v>
      </c>
      <c r="D103" s="6">
        <v>-2393.7600000000002</v>
      </c>
      <c r="E103" s="6">
        <v>-2393.7600000000002</v>
      </c>
      <c r="F103" s="6">
        <v>-2393.7600000000002</v>
      </c>
      <c r="G103" s="6">
        <v>-2393.7600000000002</v>
      </c>
      <c r="H103" s="6">
        <v>-2393.7600000000002</v>
      </c>
      <c r="I103" s="6">
        <v>-2393.7600000000002</v>
      </c>
      <c r="J103" s="6">
        <v>-2393.7600000000002</v>
      </c>
      <c r="K103" s="6">
        <v>-19150.080000000002</v>
      </c>
    </row>
    <row r="104" spans="1:11">
      <c r="A104">
        <v>25</v>
      </c>
      <c r="B104" t="s">
        <v>189</v>
      </c>
      <c r="C104" s="6">
        <v>-319.33999999999997</v>
      </c>
      <c r="D104" s="6">
        <v>-458.96</v>
      </c>
      <c r="E104" s="6">
        <v>-212.5</v>
      </c>
      <c r="F104" s="6">
        <v>-9632.4</v>
      </c>
      <c r="G104" s="6">
        <v>-201</v>
      </c>
      <c r="H104" s="6">
        <v>-26.89</v>
      </c>
      <c r="I104" s="6">
        <v>-529.71</v>
      </c>
      <c r="J104" s="6">
        <v>-785.52</v>
      </c>
      <c r="K104" s="6">
        <v>-12166.32</v>
      </c>
    </row>
    <row r="105" spans="1:11">
      <c r="A105" t="s">
        <v>190</v>
      </c>
      <c r="B105" t="s">
        <v>191</v>
      </c>
      <c r="C105" s="6">
        <v>-319.33999999999997</v>
      </c>
      <c r="D105" s="6">
        <v>-458.96</v>
      </c>
      <c r="E105" s="6">
        <v>-212.5</v>
      </c>
      <c r="F105" s="6">
        <v>-9632.4</v>
      </c>
      <c r="G105" s="6">
        <v>-201</v>
      </c>
      <c r="H105" s="6">
        <v>-26.89</v>
      </c>
      <c r="I105" s="6">
        <v>-529.71</v>
      </c>
      <c r="J105" s="6">
        <v>-785.52</v>
      </c>
      <c r="K105" s="6">
        <v>-12166.32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-5250</v>
      </c>
      <c r="D107" s="6">
        <v>5250</v>
      </c>
      <c r="E107" s="6"/>
      <c r="F107" s="6"/>
      <c r="G107" s="6">
        <v>-2000</v>
      </c>
      <c r="H107" s="6"/>
      <c r="I107" s="6"/>
      <c r="J107" s="6"/>
      <c r="K107" s="6">
        <v>-2000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-5250</v>
      </c>
      <c r="D109" s="6">
        <v>5250</v>
      </c>
      <c r="E109" s="6"/>
      <c r="F109" s="6"/>
      <c r="G109" s="6">
        <v>-2000</v>
      </c>
      <c r="H109" s="6"/>
      <c r="I109" s="6"/>
      <c r="J109" s="6"/>
      <c r="K109" s="6">
        <v>-2000</v>
      </c>
    </row>
    <row r="110" spans="1:11">
      <c r="A110">
        <v>27</v>
      </c>
      <c r="B110" t="s">
        <v>199</v>
      </c>
      <c r="C110" s="6">
        <v>-11913.16</v>
      </c>
      <c r="D110" s="6">
        <v>-8694.83</v>
      </c>
      <c r="E110" s="6">
        <v>-10439.530000000001</v>
      </c>
      <c r="F110" s="6">
        <v>-8370.84</v>
      </c>
      <c r="G110" s="6">
        <v>-9919.35</v>
      </c>
      <c r="H110" s="6">
        <v>-8219.33</v>
      </c>
      <c r="I110" s="6">
        <v>-12582.08</v>
      </c>
      <c r="J110" s="6">
        <v>-8247.91</v>
      </c>
      <c r="K110" s="6">
        <v>-78387.03</v>
      </c>
    </row>
    <row r="111" spans="1:11">
      <c r="A111" t="s">
        <v>200</v>
      </c>
      <c r="B111" t="s">
        <v>201</v>
      </c>
      <c r="C111" s="6">
        <v>-4113.16</v>
      </c>
      <c r="D111" s="6">
        <v>-894.83</v>
      </c>
      <c r="E111" s="6">
        <v>-2639.53</v>
      </c>
      <c r="F111" s="6">
        <v>-570.84</v>
      </c>
      <c r="G111" s="6">
        <v>-2119.35</v>
      </c>
      <c r="H111" s="6">
        <v>-419.33</v>
      </c>
      <c r="I111" s="6">
        <v>-4782.08</v>
      </c>
      <c r="J111" s="6">
        <v>-447.91</v>
      </c>
      <c r="K111" s="6">
        <v>-15987.03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-1326.71</v>
      </c>
      <c r="D114" s="6">
        <v>-6265.42</v>
      </c>
      <c r="E114" s="6">
        <v>-4889.82</v>
      </c>
      <c r="F114" s="6">
        <v>-2965.78</v>
      </c>
      <c r="G114" s="6">
        <v>-3331.62</v>
      </c>
      <c r="H114" s="6">
        <v>-5913.84</v>
      </c>
      <c r="I114" s="6">
        <v>-6650.09</v>
      </c>
      <c r="J114" s="6">
        <v>-1130.6400000000001</v>
      </c>
      <c r="K114" s="6">
        <v>-32473.919999999998</v>
      </c>
    </row>
    <row r="115" spans="1:11">
      <c r="A115" t="s">
        <v>207</v>
      </c>
      <c r="B115" t="s">
        <v>208</v>
      </c>
      <c r="C115" s="6">
        <v>-1681.71</v>
      </c>
      <c r="D115" s="6">
        <v>-6265.42</v>
      </c>
      <c r="E115" s="6">
        <v>-4889.82</v>
      </c>
      <c r="F115" s="6">
        <v>-2965.78</v>
      </c>
      <c r="G115" s="6">
        <v>-3331.62</v>
      </c>
      <c r="H115" s="6">
        <v>-5913.84</v>
      </c>
      <c r="I115" s="6">
        <v>-6650.09</v>
      </c>
      <c r="J115" s="6">
        <v>-1130.6400000000001</v>
      </c>
      <c r="K115" s="6">
        <v>-32828.92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>
        <v>355</v>
      </c>
      <c r="D119" s="6"/>
      <c r="E119" s="6"/>
      <c r="F119" s="6"/>
      <c r="G119" s="6"/>
      <c r="H119" s="6"/>
      <c r="I119" s="6"/>
      <c r="J119" s="6"/>
      <c r="K119" s="6">
        <v>355</v>
      </c>
    </row>
    <row r="120" spans="1:11" s="7" customFormat="1">
      <c r="A120" s="7">
        <v>29</v>
      </c>
      <c r="B120" s="7" t="s">
        <v>217</v>
      </c>
      <c r="C120" s="8">
        <v>72880.070000000007</v>
      </c>
      <c r="D120" s="8">
        <v>-12626.06</v>
      </c>
      <c r="E120" s="8">
        <v>70806.559999999998</v>
      </c>
      <c r="F120" s="8">
        <v>101598.08</v>
      </c>
      <c r="G120" s="8">
        <v>134765.17000000001</v>
      </c>
      <c r="H120" s="8">
        <v>205157.71</v>
      </c>
      <c r="I120" s="8">
        <v>237180.51</v>
      </c>
      <c r="J120" s="8">
        <v>292911.59999999998</v>
      </c>
      <c r="K120" s="8">
        <v>1102673.6399999999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5.8999999999999997E-2</v>
      </c>
      <c r="D121" s="9">
        <f t="shared" ref="D121:K121" si="1">IF(D$10=0," ",ROUND(D120/D$10,3))</f>
        <v>-1.0999999999999999E-2</v>
      </c>
      <c r="E121" s="9">
        <f t="shared" si="1"/>
        <v>5.8999999999999997E-2</v>
      </c>
      <c r="F121" s="9">
        <f t="shared" si="1"/>
        <v>7.5999999999999998E-2</v>
      </c>
      <c r="G121" s="9">
        <f t="shared" si="1"/>
        <v>8.7999999999999995E-2</v>
      </c>
      <c r="H121" s="9">
        <f t="shared" si="1"/>
        <v>0.13300000000000001</v>
      </c>
      <c r="I121" s="9">
        <f t="shared" si="1"/>
        <v>0.151</v>
      </c>
      <c r="J121" s="9">
        <f t="shared" si="1"/>
        <v>0.16700000000000001</v>
      </c>
      <c r="K121" s="9">
        <f t="shared" si="1"/>
        <v>9.8000000000000004E-2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-186962.02</v>
      </c>
      <c r="D123" s="6">
        <v>-218965.27</v>
      </c>
      <c r="E123" s="6">
        <v>-186184.89</v>
      </c>
      <c r="F123" s="6">
        <v>-217604.77</v>
      </c>
      <c r="G123" s="6">
        <v>-273785.88</v>
      </c>
      <c r="H123" s="6">
        <v>-212663.73</v>
      </c>
      <c r="I123" s="6">
        <v>-232879.35</v>
      </c>
      <c r="J123" s="6">
        <v>-249967.98</v>
      </c>
      <c r="K123" s="6">
        <v>-1779013.89</v>
      </c>
    </row>
    <row r="124" spans="1:11">
      <c r="A124" t="s">
        <v>221</v>
      </c>
      <c r="B124" t="s">
        <v>222</v>
      </c>
      <c r="C124" s="6">
        <v>-163241.69</v>
      </c>
      <c r="D124" s="6">
        <v>-190510.44</v>
      </c>
      <c r="E124" s="6">
        <v>-157375.09</v>
      </c>
      <c r="F124" s="6">
        <v>-175843.91</v>
      </c>
      <c r="G124" s="6">
        <v>-203788.09</v>
      </c>
      <c r="H124" s="6">
        <v>-185443.14</v>
      </c>
      <c r="I124" s="6">
        <v>-199319.35</v>
      </c>
      <c r="J124" s="6">
        <v>-193360.64000000001</v>
      </c>
      <c r="K124" s="6">
        <v>-1468882.35</v>
      </c>
    </row>
    <row r="125" spans="1:11">
      <c r="A125" t="s">
        <v>223</v>
      </c>
      <c r="B125" t="s">
        <v>224</v>
      </c>
      <c r="C125" s="6">
        <v>-15505.71</v>
      </c>
      <c r="D125" s="6">
        <v>-21060</v>
      </c>
      <c r="E125" s="6">
        <v>-21068.57</v>
      </c>
      <c r="F125" s="6">
        <v>-25286.43</v>
      </c>
      <c r="G125" s="6">
        <v>-23209.439999999999</v>
      </c>
      <c r="H125" s="6">
        <v>-22835.56</v>
      </c>
      <c r="I125" s="6">
        <v>-22303.64</v>
      </c>
      <c r="J125" s="6">
        <v>-18982.12</v>
      </c>
      <c r="K125" s="6">
        <v>-170251.47</v>
      </c>
    </row>
    <row r="126" spans="1:11">
      <c r="A126" t="s">
        <v>225</v>
      </c>
      <c r="B126" t="s">
        <v>226</v>
      </c>
      <c r="C126" s="6"/>
      <c r="D126" s="6">
        <v>-6500</v>
      </c>
      <c r="E126" s="6"/>
      <c r="F126" s="6">
        <v>-1280.3800000000001</v>
      </c>
      <c r="G126" s="6">
        <v>-17814</v>
      </c>
      <c r="H126" s="6">
        <v>-2000</v>
      </c>
      <c r="I126" s="6">
        <v>-2000</v>
      </c>
      <c r="J126" s="6">
        <v>-24752</v>
      </c>
      <c r="K126" s="6">
        <v>-54346.38</v>
      </c>
    </row>
    <row r="127" spans="1:11">
      <c r="A127" t="s">
        <v>227</v>
      </c>
      <c r="B127" t="s">
        <v>228</v>
      </c>
      <c r="C127" s="6">
        <v>-4101.46</v>
      </c>
      <c r="D127" s="6"/>
      <c r="E127" s="6">
        <v>-5101.7</v>
      </c>
      <c r="F127" s="6">
        <v>-14623.21</v>
      </c>
      <c r="G127" s="6">
        <v>-26855</v>
      </c>
      <c r="H127" s="6">
        <v>-1965.7</v>
      </c>
      <c r="I127" s="6">
        <v>-4474.28</v>
      </c>
      <c r="J127" s="6">
        <v>-12425.31</v>
      </c>
      <c r="K127" s="6">
        <v>-69546.66</v>
      </c>
    </row>
    <row r="128" spans="1:11">
      <c r="A128" t="s">
        <v>229</v>
      </c>
      <c r="B128" t="s">
        <v>230</v>
      </c>
      <c r="C128" s="4">
        <v>-4113.16</v>
      </c>
      <c r="D128">
        <v>-894.83</v>
      </c>
      <c r="E128" s="4">
        <v>-2639.53</v>
      </c>
      <c r="F128">
        <v>-570.84</v>
      </c>
      <c r="G128" s="4">
        <v>-2119.35</v>
      </c>
      <c r="H128">
        <v>-419.33</v>
      </c>
      <c r="I128" s="4">
        <v>-4782.08</v>
      </c>
      <c r="J128">
        <v>-447.91</v>
      </c>
      <c r="K128" s="4">
        <v>-15987.03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6" width="12.375" bestFit="1" customWidth="1"/>
    <col min="7" max="7" width="12.75" bestFit="1" customWidth="1"/>
    <col min="8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3972</v>
      </c>
      <c r="C5" s="11">
        <v>3972</v>
      </c>
      <c r="D5" s="11">
        <v>3972</v>
      </c>
      <c r="E5" s="11">
        <v>3972</v>
      </c>
      <c r="F5" s="11">
        <v>3972</v>
      </c>
      <c r="G5" s="11">
        <v>3972</v>
      </c>
      <c r="H5" s="11">
        <v>3972</v>
      </c>
      <c r="I5" s="11">
        <v>3972</v>
      </c>
      <c r="J5" s="11">
        <v>3972</v>
      </c>
      <c r="K5" s="11">
        <v>3972</v>
      </c>
    </row>
    <row r="6" spans="1:52" s="13" customFormat="1" ht="28.5">
      <c r="A6" s="12" t="s">
        <v>8</v>
      </c>
      <c r="B6" s="13" t="s">
        <v>251</v>
      </c>
      <c r="C6" s="13" t="s">
        <v>251</v>
      </c>
      <c r="D6" s="13" t="s">
        <v>251</v>
      </c>
      <c r="E6" s="13" t="s">
        <v>251</v>
      </c>
      <c r="F6" s="13" t="s">
        <v>251</v>
      </c>
      <c r="G6" s="13" t="s">
        <v>251</v>
      </c>
      <c r="H6" s="13" t="s">
        <v>251</v>
      </c>
      <c r="I6" s="13" t="s">
        <v>251</v>
      </c>
      <c r="J6" s="13" t="s">
        <v>251</v>
      </c>
      <c r="K6" s="13" t="s">
        <v>251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6725152.3499999996</v>
      </c>
      <c r="D10" s="8">
        <v>8580164.4199999999</v>
      </c>
      <c r="E10" s="8">
        <v>8929244.6699999999</v>
      </c>
      <c r="F10" s="8">
        <v>8503757</v>
      </c>
      <c r="G10" s="8">
        <v>10044629.949999999</v>
      </c>
      <c r="H10" s="8">
        <v>9588671.6199999992</v>
      </c>
      <c r="I10" s="8">
        <v>9231439.2599999998</v>
      </c>
      <c r="J10" s="8">
        <v>9294507.7200000007</v>
      </c>
      <c r="K10" s="8">
        <v>70897566.989999995</v>
      </c>
    </row>
    <row r="11" spans="1:52">
      <c r="A11" t="s">
        <v>25</v>
      </c>
      <c r="B11" t="s">
        <v>26</v>
      </c>
      <c r="C11" s="6">
        <v>6725152.3499999996</v>
      </c>
      <c r="D11" s="6">
        <v>8580164.4199999999</v>
      </c>
      <c r="E11" s="6">
        <v>8929244.6699999999</v>
      </c>
      <c r="F11" s="6">
        <v>8503757</v>
      </c>
      <c r="G11" s="6">
        <v>10044629.949999999</v>
      </c>
      <c r="H11" s="6">
        <v>9588671.6199999992</v>
      </c>
      <c r="I11" s="6">
        <v>9231439.2599999998</v>
      </c>
      <c r="J11" s="6">
        <v>9294507.7200000007</v>
      </c>
      <c r="K11" s="6">
        <v>70897566.989999995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-4340652.1100000003</v>
      </c>
      <c r="D13" s="6">
        <v>-5621043.4900000002</v>
      </c>
      <c r="E13" s="6">
        <v>-5779630.5999999996</v>
      </c>
      <c r="F13" s="6">
        <v>-5510896.4299999997</v>
      </c>
      <c r="G13" s="6">
        <v>-6552731.5800000001</v>
      </c>
      <c r="H13" s="6">
        <v>-6422908.2800000003</v>
      </c>
      <c r="I13" s="6">
        <v>-6005362.79</v>
      </c>
      <c r="J13" s="6">
        <v>-5961815.2000000002</v>
      </c>
      <c r="K13" s="6">
        <v>-46195040.479999997</v>
      </c>
    </row>
    <row r="14" spans="1:52">
      <c r="A14">
        <v>3</v>
      </c>
      <c r="B14" t="s">
        <v>30</v>
      </c>
      <c r="C14" s="6">
        <v>2384500.2400000002</v>
      </c>
      <c r="D14" s="6">
        <v>2959120.93</v>
      </c>
      <c r="E14" s="6">
        <v>3149614.07</v>
      </c>
      <c r="F14" s="6">
        <v>2992860.57</v>
      </c>
      <c r="G14" s="6">
        <v>3491898.37</v>
      </c>
      <c r="H14" s="6">
        <v>3165763.34</v>
      </c>
      <c r="I14" s="6">
        <v>3226076.47</v>
      </c>
      <c r="J14" s="6">
        <v>3332692.52</v>
      </c>
      <c r="K14" s="6">
        <v>24702526.510000002</v>
      </c>
    </row>
    <row r="15" spans="1:52" s="7" customFormat="1">
      <c r="A15" s="7">
        <v>4</v>
      </c>
      <c r="B15" s="7" t="s">
        <v>31</v>
      </c>
      <c r="C15" s="9">
        <f>IF(C$10=0," ",ROUND(C14/C$10,3))</f>
        <v>0.35499999999999998</v>
      </c>
      <c r="D15" s="9">
        <f t="shared" ref="D15:K15" si="0">IF(D$10=0," ",ROUND(D14/D$10,3))</f>
        <v>0.34499999999999997</v>
      </c>
      <c r="E15" s="9">
        <f t="shared" si="0"/>
        <v>0.35299999999999998</v>
      </c>
      <c r="F15" s="9">
        <f t="shared" si="0"/>
        <v>0.35199999999999998</v>
      </c>
      <c r="G15" s="9">
        <f t="shared" si="0"/>
        <v>0.34799999999999998</v>
      </c>
      <c r="H15" s="9">
        <f t="shared" si="0"/>
        <v>0.33</v>
      </c>
      <c r="I15" s="9">
        <f t="shared" si="0"/>
        <v>0.34899999999999998</v>
      </c>
      <c r="J15" s="9">
        <f t="shared" si="0"/>
        <v>0.35899999999999999</v>
      </c>
      <c r="K15" s="9">
        <f t="shared" si="0"/>
        <v>0.34799999999999998</v>
      </c>
    </row>
    <row r="16" spans="1:52">
      <c r="A16">
        <v>5</v>
      </c>
      <c r="B16" t="s">
        <v>32</v>
      </c>
      <c r="C16" s="6">
        <v>-142864.79</v>
      </c>
      <c r="D16" s="6">
        <v>-139651.54999999999</v>
      </c>
      <c r="E16" s="6">
        <v>-146647.60999999999</v>
      </c>
      <c r="F16" s="6">
        <v>-66693.34</v>
      </c>
      <c r="G16" s="6">
        <v>-107729.66</v>
      </c>
      <c r="H16" s="6">
        <v>-84914.45</v>
      </c>
      <c r="I16" s="6">
        <v>-95010.61</v>
      </c>
      <c r="J16" s="6">
        <v>-107329.58</v>
      </c>
      <c r="K16" s="6">
        <v>-890841.59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-101022.13</v>
      </c>
      <c r="D18" s="6">
        <v>-84377.11</v>
      </c>
      <c r="E18" s="6">
        <v>-92758.75</v>
      </c>
      <c r="F18" s="6">
        <v>-37772.25</v>
      </c>
      <c r="G18" s="6">
        <v>-48998.16</v>
      </c>
      <c r="H18" s="6">
        <v>-26430.79</v>
      </c>
      <c r="I18" s="6">
        <v>-37530.69</v>
      </c>
      <c r="J18" s="6">
        <v>-51593.49</v>
      </c>
      <c r="K18" s="6">
        <v>-480483.37</v>
      </c>
    </row>
    <row r="19" spans="1:11">
      <c r="A19" t="s">
        <v>35</v>
      </c>
      <c r="B19" t="s">
        <v>36</v>
      </c>
      <c r="C19" s="6"/>
      <c r="D19" s="6">
        <v>-20945.45</v>
      </c>
      <c r="E19" s="6">
        <v>-2551.89</v>
      </c>
      <c r="F19" s="6"/>
      <c r="G19" s="6">
        <v>-155252.57</v>
      </c>
      <c r="H19" s="6"/>
      <c r="I19" s="6">
        <v>-7518.71</v>
      </c>
      <c r="J19" s="6"/>
      <c r="K19" s="6">
        <v>-186268.62</v>
      </c>
    </row>
    <row r="20" spans="1:11">
      <c r="A20" t="s">
        <v>37</v>
      </c>
      <c r="B20" t="s">
        <v>38</v>
      </c>
      <c r="C20" s="6"/>
      <c r="D20" s="6">
        <v>-645.04999999999995</v>
      </c>
      <c r="E20" s="6"/>
      <c r="F20" s="6">
        <v>-4924.74</v>
      </c>
      <c r="G20" s="6"/>
      <c r="H20" s="6"/>
      <c r="I20" s="6">
        <v>-6662.96</v>
      </c>
      <c r="J20" s="6"/>
      <c r="K20" s="6">
        <v>-12232.75</v>
      </c>
    </row>
    <row r="21" spans="1:11">
      <c r="A21" t="s">
        <v>39</v>
      </c>
      <c r="B21" t="s">
        <v>40</v>
      </c>
      <c r="C21" s="6">
        <v>-53896.65</v>
      </c>
      <c r="D21" s="6">
        <v>-27313</v>
      </c>
      <c r="E21" s="6">
        <v>-45871.05</v>
      </c>
      <c r="F21" s="6">
        <v>-28717.07</v>
      </c>
      <c r="G21" s="6">
        <v>116433.3</v>
      </c>
      <c r="H21" s="6">
        <v>-39020.18</v>
      </c>
      <c r="I21" s="6">
        <v>7518.71</v>
      </c>
      <c r="J21" s="6"/>
      <c r="K21" s="6">
        <v>-70865.94</v>
      </c>
    </row>
    <row r="22" spans="1:11">
      <c r="A22" t="s">
        <v>41</v>
      </c>
      <c r="B22" t="s">
        <v>42</v>
      </c>
      <c r="C22" s="6">
        <v>-47125.48</v>
      </c>
      <c r="D22" s="6">
        <v>-35473.61</v>
      </c>
      <c r="E22" s="6">
        <v>-44335.81</v>
      </c>
      <c r="F22" s="6">
        <v>-4130.4399999999996</v>
      </c>
      <c r="G22" s="6">
        <v>-10178.89</v>
      </c>
      <c r="H22" s="6">
        <v>12589.39</v>
      </c>
      <c r="I22" s="6">
        <v>-30867.73</v>
      </c>
      <c r="J22" s="6">
        <v>-51593.49</v>
      </c>
      <c r="K22" s="6">
        <v>-211116.06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-41842.660000000003</v>
      </c>
      <c r="D26" s="6">
        <v>-55274.44</v>
      </c>
      <c r="E26" s="6">
        <v>-53888.86</v>
      </c>
      <c r="F26" s="6">
        <v>-28921.09</v>
      </c>
      <c r="G26" s="6">
        <v>-58731.5</v>
      </c>
      <c r="H26" s="6">
        <v>-58483.66</v>
      </c>
      <c r="I26" s="6">
        <v>-57479.92</v>
      </c>
      <c r="J26" s="6">
        <v>-55736.09</v>
      </c>
      <c r="K26" s="6">
        <v>-410358.22</v>
      </c>
    </row>
    <row r="27" spans="1:11">
      <c r="A27" t="s">
        <v>49</v>
      </c>
      <c r="B27" t="s">
        <v>50</v>
      </c>
      <c r="C27" s="6">
        <v>-41842.660000000003</v>
      </c>
      <c r="D27" s="6">
        <v>-55274.44</v>
      </c>
      <c r="E27" s="6">
        <v>-53888.86</v>
      </c>
      <c r="F27" s="6">
        <v>-53921.09</v>
      </c>
      <c r="G27" s="6">
        <v>-58731.5</v>
      </c>
      <c r="H27" s="6">
        <v>-61983.66</v>
      </c>
      <c r="I27" s="6">
        <v>-57479.92</v>
      </c>
      <c r="J27" s="6">
        <v>-55736.09</v>
      </c>
      <c r="K27" s="6">
        <v>-438858.22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>
        <v>25000</v>
      </c>
      <c r="G30" s="6"/>
      <c r="H30" s="6">
        <v>3500</v>
      </c>
      <c r="I30" s="6"/>
      <c r="J30" s="6"/>
      <c r="K30" s="6">
        <v>28500</v>
      </c>
    </row>
    <row r="31" spans="1:11" s="7" customFormat="1">
      <c r="A31" s="7">
        <v>10</v>
      </c>
      <c r="B31" s="7" t="s">
        <v>57</v>
      </c>
      <c r="C31" s="8">
        <v>2241635.4500000002</v>
      </c>
      <c r="D31" s="8">
        <v>2819469.38</v>
      </c>
      <c r="E31" s="8">
        <v>3002966.46</v>
      </c>
      <c r="F31" s="8">
        <v>2926167.23</v>
      </c>
      <c r="G31" s="8">
        <v>3384168.71</v>
      </c>
      <c r="H31" s="8">
        <v>3080848.89</v>
      </c>
      <c r="I31" s="8">
        <v>3131065.86</v>
      </c>
      <c r="J31" s="8">
        <v>3225362.94</v>
      </c>
      <c r="K31" s="8">
        <v>23811684.920000002</v>
      </c>
    </row>
    <row r="32" spans="1:11" s="7" customFormat="1">
      <c r="A32" s="7">
        <v>11</v>
      </c>
      <c r="B32" s="7" t="s">
        <v>58</v>
      </c>
      <c r="C32" s="8">
        <v>-98583.26</v>
      </c>
      <c r="D32" s="8">
        <v>-91678.28</v>
      </c>
      <c r="E32" s="8">
        <v>-99585.24</v>
      </c>
      <c r="F32" s="8">
        <v>-101762.5</v>
      </c>
      <c r="G32" s="8">
        <v>-138206.42000000001</v>
      </c>
      <c r="H32" s="8">
        <v>-112740.47</v>
      </c>
      <c r="I32" s="8">
        <v>-102241.33</v>
      </c>
      <c r="J32" s="8">
        <v>-127057.15</v>
      </c>
      <c r="K32" s="8">
        <v>-871854.65</v>
      </c>
    </row>
    <row r="33" spans="1:11">
      <c r="A33">
        <v>12</v>
      </c>
      <c r="B33" t="s">
        <v>59</v>
      </c>
      <c r="C33" s="6">
        <v>-903292.8</v>
      </c>
      <c r="D33" s="6">
        <v>-790315.54</v>
      </c>
      <c r="E33" s="6">
        <v>-818324.59</v>
      </c>
      <c r="F33" s="6">
        <v>-750211.77</v>
      </c>
      <c r="G33" s="6">
        <v>-901904.31</v>
      </c>
      <c r="H33" s="6">
        <v>-874328.6</v>
      </c>
      <c r="I33" s="6">
        <v>-875424.07</v>
      </c>
      <c r="J33" s="6">
        <v>-857127.6</v>
      </c>
      <c r="K33" s="6">
        <v>-6770929.2800000003</v>
      </c>
    </row>
    <row r="34" spans="1:11">
      <c r="A34">
        <v>13</v>
      </c>
      <c r="B34" t="s">
        <v>60</v>
      </c>
      <c r="C34" s="6">
        <v>-376520.01</v>
      </c>
      <c r="D34" s="6">
        <v>-389052.35</v>
      </c>
      <c r="E34" s="6">
        <v>-400527.35</v>
      </c>
      <c r="F34" s="6">
        <v>-339118.47</v>
      </c>
      <c r="G34" s="6">
        <v>-427372.03</v>
      </c>
      <c r="H34" s="6">
        <v>-471702.11</v>
      </c>
      <c r="I34" s="6">
        <v>-397435.54</v>
      </c>
      <c r="J34" s="6">
        <v>-431933.34</v>
      </c>
      <c r="K34" s="6">
        <v>-3233661.2</v>
      </c>
    </row>
    <row r="35" spans="1:11">
      <c r="A35" t="s">
        <v>61</v>
      </c>
      <c r="B35" t="s">
        <v>62</v>
      </c>
      <c r="C35" s="6">
        <v>-220302</v>
      </c>
      <c r="D35" s="6">
        <v>-214499</v>
      </c>
      <c r="E35" s="6">
        <v>-221470</v>
      </c>
      <c r="F35" s="6">
        <v>-196594</v>
      </c>
      <c r="G35" s="6">
        <v>-245089</v>
      </c>
      <c r="H35" s="6">
        <v>-228059</v>
      </c>
      <c r="I35" s="6">
        <v>-220857</v>
      </c>
      <c r="J35" s="6">
        <v>-211357</v>
      </c>
      <c r="K35" s="6">
        <v>-1758227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-38373</v>
      </c>
      <c r="D37" s="6">
        <v>-38000</v>
      </c>
      <c r="E37" s="6">
        <v>-36600</v>
      </c>
      <c r="F37" s="6">
        <v>-34033</v>
      </c>
      <c r="G37" s="6">
        <v>-40107</v>
      </c>
      <c r="H37" s="6">
        <v>-52567</v>
      </c>
      <c r="I37" s="6">
        <v>-51400</v>
      </c>
      <c r="J37" s="6">
        <v>-49800</v>
      </c>
      <c r="K37" s="6">
        <v>-340880</v>
      </c>
    </row>
    <row r="38" spans="1:11">
      <c r="A38" t="s">
        <v>67</v>
      </c>
      <c r="B38" t="s">
        <v>68</v>
      </c>
      <c r="C38" s="6">
        <v>-13800.2</v>
      </c>
      <c r="D38" s="6">
        <v>-53955.96</v>
      </c>
      <c r="E38" s="6">
        <v>-20170.169999999998</v>
      </c>
      <c r="F38" s="6">
        <v>-20042.13</v>
      </c>
      <c r="G38" s="6">
        <v>-29271.37</v>
      </c>
      <c r="H38" s="6">
        <v>-19444.71</v>
      </c>
      <c r="I38" s="6">
        <v>-7169.54</v>
      </c>
      <c r="J38" s="6">
        <v>-15618.02</v>
      </c>
      <c r="K38" s="6">
        <v>-179472.1</v>
      </c>
    </row>
    <row r="39" spans="1:11">
      <c r="A39" t="s">
        <v>69</v>
      </c>
      <c r="B39" t="s">
        <v>70</v>
      </c>
      <c r="C39" s="6">
        <v>-30000</v>
      </c>
      <c r="D39" s="6">
        <v>-30000</v>
      </c>
      <c r="E39" s="6">
        <v>-30000</v>
      </c>
      <c r="F39" s="6">
        <v>-20000</v>
      </c>
      <c r="G39" s="6">
        <v>-44666</v>
      </c>
      <c r="H39" s="6">
        <v>-30000</v>
      </c>
      <c r="I39" s="6">
        <v>-30000</v>
      </c>
      <c r="J39" s="6">
        <v>-36000</v>
      </c>
      <c r="K39" s="6">
        <v>-250666</v>
      </c>
    </row>
    <row r="40" spans="1:11">
      <c r="A40" t="s">
        <v>71</v>
      </c>
      <c r="B40" t="s">
        <v>72</v>
      </c>
      <c r="C40" s="6">
        <v>-42313.61</v>
      </c>
      <c r="D40" s="6">
        <v>-20967.189999999999</v>
      </c>
      <c r="E40" s="6">
        <v>-57791.199999999997</v>
      </c>
      <c r="F40" s="6">
        <v>-14093.2</v>
      </c>
      <c r="G40" s="6">
        <v>-19714.96</v>
      </c>
      <c r="H40" s="6">
        <v>-116222.86</v>
      </c>
      <c r="I40" s="6">
        <v>-63379.17</v>
      </c>
      <c r="J40" s="6">
        <v>-57051.34</v>
      </c>
      <c r="K40" s="6">
        <v>-391533.53</v>
      </c>
    </row>
    <row r="41" spans="1:11">
      <c r="A41" t="s">
        <v>73</v>
      </c>
      <c r="B41" t="s">
        <v>74</v>
      </c>
      <c r="C41" s="6"/>
      <c r="D41" s="6"/>
      <c r="E41" s="6"/>
      <c r="F41" s="6">
        <v>-12000</v>
      </c>
      <c r="G41" s="6">
        <v>-12857.14</v>
      </c>
      <c r="H41" s="6"/>
      <c r="I41" s="6">
        <v>12857.14</v>
      </c>
      <c r="J41" s="6">
        <v>-30000</v>
      </c>
      <c r="K41" s="6">
        <v>-42000</v>
      </c>
    </row>
    <row r="42" spans="1:11">
      <c r="A42" t="s">
        <v>75</v>
      </c>
      <c r="B42" t="s">
        <v>76</v>
      </c>
      <c r="C42" s="6"/>
      <c r="D42" s="6"/>
      <c r="E42" s="6">
        <v>-10985</v>
      </c>
      <c r="F42" s="6">
        <v>-5880</v>
      </c>
      <c r="G42" s="6"/>
      <c r="H42" s="6">
        <v>4360</v>
      </c>
      <c r="I42" s="6"/>
      <c r="J42" s="6"/>
      <c r="K42" s="6">
        <v>-12505</v>
      </c>
    </row>
    <row r="43" spans="1:11">
      <c r="A43" t="s">
        <v>77</v>
      </c>
      <c r="B43" t="s">
        <v>78</v>
      </c>
      <c r="C43" s="6">
        <v>-10131.530000000001</v>
      </c>
      <c r="D43" s="6">
        <v>-10131.530000000001</v>
      </c>
      <c r="E43" s="6">
        <v>-11017.31</v>
      </c>
      <c r="F43" s="6">
        <v>-11181.47</v>
      </c>
      <c r="G43" s="6">
        <v>-10110.89</v>
      </c>
      <c r="H43" s="6">
        <v>-10585.89</v>
      </c>
      <c r="I43" s="6">
        <v>-10651.64</v>
      </c>
      <c r="J43" s="6">
        <v>-10651.64</v>
      </c>
      <c r="K43" s="6">
        <v>-84461.9</v>
      </c>
    </row>
    <row r="44" spans="1:11">
      <c r="A44" t="s">
        <v>79</v>
      </c>
      <c r="B44" t="s">
        <v>80</v>
      </c>
      <c r="C44" s="6"/>
      <c r="D44" s="6"/>
      <c r="E44" s="6">
        <v>-13000</v>
      </c>
      <c r="F44" s="6"/>
      <c r="G44" s="6"/>
      <c r="H44" s="6"/>
      <c r="I44" s="6"/>
      <c r="J44" s="6"/>
      <c r="K44" s="6">
        <v>-13000</v>
      </c>
    </row>
    <row r="45" spans="1:11">
      <c r="A45" t="s">
        <v>81</v>
      </c>
      <c r="B45" t="s">
        <v>82</v>
      </c>
      <c r="C45" s="6">
        <v>-7433</v>
      </c>
      <c r="D45" s="6">
        <v>-7332</v>
      </c>
      <c r="E45" s="6">
        <v>-7512</v>
      </c>
      <c r="F45" s="6">
        <v>-5998</v>
      </c>
      <c r="G45" s="6">
        <v>-7969</v>
      </c>
      <c r="H45" s="6">
        <v>-7516</v>
      </c>
      <c r="I45" s="6">
        <v>-7252</v>
      </c>
      <c r="J45" s="6">
        <v>-6872</v>
      </c>
      <c r="K45" s="6">
        <v>-57884</v>
      </c>
    </row>
    <row r="46" spans="1:11">
      <c r="A46" t="s">
        <v>83</v>
      </c>
      <c r="B46" t="s">
        <v>84</v>
      </c>
      <c r="C46" s="6"/>
      <c r="D46" s="6"/>
      <c r="E46" s="6">
        <v>-1815</v>
      </c>
      <c r="F46" s="6">
        <v>-5130</v>
      </c>
      <c r="G46" s="6">
        <v>-3420</v>
      </c>
      <c r="H46" s="6"/>
      <c r="I46" s="6"/>
      <c r="J46" s="6"/>
      <c r="K46" s="6">
        <v>-10365</v>
      </c>
    </row>
    <row r="47" spans="1:11">
      <c r="A47" t="s">
        <v>85</v>
      </c>
      <c r="B47" t="s">
        <v>86</v>
      </c>
      <c r="C47" s="6">
        <v>-14166.67</v>
      </c>
      <c r="D47" s="6">
        <v>-14166.67</v>
      </c>
      <c r="E47" s="6">
        <v>9833.33</v>
      </c>
      <c r="F47" s="6">
        <v>-14166.67</v>
      </c>
      <c r="G47" s="6">
        <v>-14166.67</v>
      </c>
      <c r="H47" s="6">
        <v>-11666.65</v>
      </c>
      <c r="I47" s="6">
        <v>-19583.330000000002</v>
      </c>
      <c r="J47" s="6">
        <v>-14583.34</v>
      </c>
      <c r="K47" s="6">
        <v>-92666.67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-248319.46</v>
      </c>
      <c r="D49" s="6">
        <v>-248955.96</v>
      </c>
      <c r="E49" s="6">
        <v>-252179.82</v>
      </c>
      <c r="F49" s="6">
        <v>-248955.96</v>
      </c>
      <c r="G49" s="6">
        <v>-248955.96</v>
      </c>
      <c r="H49" s="6">
        <v>-248955.96</v>
      </c>
      <c r="I49" s="6">
        <v>-248955.96</v>
      </c>
      <c r="J49" s="6">
        <v>-248955.96</v>
      </c>
      <c r="K49" s="6">
        <v>-1994235.04</v>
      </c>
    </row>
    <row r="50" spans="1:11">
      <c r="A50" t="s">
        <v>90</v>
      </c>
      <c r="B50" t="s">
        <v>91</v>
      </c>
      <c r="C50" s="6">
        <v>-164097.22</v>
      </c>
      <c r="D50" s="6">
        <v>-164097.22</v>
      </c>
      <c r="E50" s="6">
        <v>-164097.22</v>
      </c>
      <c r="F50" s="6">
        <v>-164097.22</v>
      </c>
      <c r="G50" s="6">
        <v>-164097.22</v>
      </c>
      <c r="H50" s="6">
        <v>-164097.22</v>
      </c>
      <c r="I50" s="6">
        <v>-164097.22</v>
      </c>
      <c r="J50" s="6">
        <v>-164097.22</v>
      </c>
      <c r="K50" s="6">
        <v>-1312777.76</v>
      </c>
    </row>
    <row r="51" spans="1:11">
      <c r="A51" t="s">
        <v>92</v>
      </c>
      <c r="B51" t="s">
        <v>93</v>
      </c>
      <c r="C51" s="6">
        <v>-42833</v>
      </c>
      <c r="D51" s="6">
        <v>-42833</v>
      </c>
      <c r="E51" s="6">
        <v>-42833</v>
      </c>
      <c r="F51" s="6">
        <v>-42833</v>
      </c>
      <c r="G51" s="6">
        <v>-42833</v>
      </c>
      <c r="H51" s="6">
        <v>-42833</v>
      </c>
      <c r="I51" s="6">
        <v>-42833</v>
      </c>
      <c r="J51" s="6">
        <v>-42833</v>
      </c>
      <c r="K51" s="6">
        <v>-342664</v>
      </c>
    </row>
    <row r="52" spans="1:11">
      <c r="A52" t="s">
        <v>94</v>
      </c>
      <c r="B52" t="s">
        <v>95</v>
      </c>
      <c r="C52" s="6">
        <v>-28659.24</v>
      </c>
      <c r="D52" s="6">
        <v>-28659.24</v>
      </c>
      <c r="E52" s="6">
        <v>-28659.24</v>
      </c>
      <c r="F52" s="6">
        <v>-28659.24</v>
      </c>
      <c r="G52" s="6">
        <v>-28659.24</v>
      </c>
      <c r="H52" s="6">
        <v>-28659.24</v>
      </c>
      <c r="I52" s="6">
        <v>-28659.24</v>
      </c>
      <c r="J52" s="6">
        <v>-28659.24</v>
      </c>
      <c r="K52" s="6">
        <v>-229273.92</v>
      </c>
    </row>
    <row r="53" spans="1:11">
      <c r="A53" t="s">
        <v>96</v>
      </c>
      <c r="B53" t="s">
        <v>97</v>
      </c>
      <c r="C53" s="6">
        <v>-12730</v>
      </c>
      <c r="D53" s="6">
        <v>-13366.5</v>
      </c>
      <c r="E53" s="6">
        <v>-16590.36</v>
      </c>
      <c r="F53" s="6">
        <v>-13366.5</v>
      </c>
      <c r="G53" s="6">
        <v>-13366.5</v>
      </c>
      <c r="H53" s="6">
        <v>-13366.5</v>
      </c>
      <c r="I53" s="6">
        <v>-13366.5</v>
      </c>
      <c r="J53" s="6">
        <v>-13366.5</v>
      </c>
      <c r="K53" s="6">
        <v>-109519.36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-17527.38</v>
      </c>
      <c r="D60" s="6">
        <v>-14576.49</v>
      </c>
      <c r="E60" s="6">
        <v>-79974.240000000005</v>
      </c>
      <c r="F60" s="6">
        <v>-59797.58</v>
      </c>
      <c r="G60" s="6">
        <v>-59797.58</v>
      </c>
      <c r="H60" s="6">
        <v>-59464.63</v>
      </c>
      <c r="I60" s="6">
        <v>-61408.44</v>
      </c>
      <c r="J60" s="6">
        <v>-59896.11</v>
      </c>
      <c r="K60" s="6">
        <v>-412442.45</v>
      </c>
    </row>
    <row r="61" spans="1:11">
      <c r="A61" t="s">
        <v>111</v>
      </c>
      <c r="B61" t="s">
        <v>112</v>
      </c>
      <c r="C61" s="6">
        <v>-1279.6400000000001</v>
      </c>
      <c r="D61" s="6">
        <v>-274.33</v>
      </c>
      <c r="E61" s="6">
        <v>-58288.21</v>
      </c>
      <c r="F61" s="6">
        <v>-33533.360000000001</v>
      </c>
      <c r="G61" s="6">
        <v>-33533.360000000001</v>
      </c>
      <c r="H61" s="6">
        <v>-32451.64</v>
      </c>
      <c r="I61" s="6">
        <v>-33533.360000000001</v>
      </c>
      <c r="J61" s="6">
        <v>-32451.64</v>
      </c>
      <c r="K61" s="6">
        <v>-225345.54</v>
      </c>
    </row>
    <row r="62" spans="1:11">
      <c r="A62" t="s">
        <v>113</v>
      </c>
      <c r="B62" t="s">
        <v>114</v>
      </c>
      <c r="C62" s="6">
        <v>-4353.41</v>
      </c>
      <c r="D62" s="6">
        <v>-4303.1899999999996</v>
      </c>
      <c r="E62" s="6">
        <v>-4164.37</v>
      </c>
      <c r="F62" s="6">
        <v>-4303.1899999999996</v>
      </c>
      <c r="G62" s="6">
        <v>-4303.1899999999996</v>
      </c>
      <c r="H62" s="6">
        <v>-5737.32</v>
      </c>
      <c r="I62" s="6">
        <v>-5795.15</v>
      </c>
      <c r="J62" s="6">
        <v>-5608.2</v>
      </c>
      <c r="K62" s="6">
        <v>-38568.019999999997</v>
      </c>
    </row>
    <row r="63" spans="1:11">
      <c r="A63" t="s">
        <v>115</v>
      </c>
      <c r="B63" t="s">
        <v>116</v>
      </c>
      <c r="C63" s="6">
        <v>-10966.29</v>
      </c>
      <c r="D63" s="6">
        <v>-8724.86</v>
      </c>
      <c r="E63" s="6">
        <v>-15599.89</v>
      </c>
      <c r="F63" s="6">
        <v>-19975.22</v>
      </c>
      <c r="G63" s="6">
        <v>-19975.22</v>
      </c>
      <c r="H63" s="6">
        <v>-19353.900000000001</v>
      </c>
      <c r="I63" s="6">
        <v>-20094.12</v>
      </c>
      <c r="J63" s="6">
        <v>-19914.5</v>
      </c>
      <c r="K63" s="6">
        <v>-134604</v>
      </c>
    </row>
    <row r="64" spans="1:11">
      <c r="A64" t="s">
        <v>117</v>
      </c>
      <c r="B64" t="s">
        <v>118</v>
      </c>
      <c r="C64" s="6"/>
      <c r="D64" s="6">
        <v>-439.37</v>
      </c>
      <c r="E64" s="6">
        <v>-775.35</v>
      </c>
      <c r="F64" s="6">
        <v>-801.18</v>
      </c>
      <c r="G64" s="6">
        <v>-801.18</v>
      </c>
      <c r="H64" s="6">
        <v>-775.35</v>
      </c>
      <c r="I64" s="6">
        <v>-801.18</v>
      </c>
      <c r="J64" s="6">
        <v>-775.35</v>
      </c>
      <c r="K64" s="6">
        <v>-5168.96</v>
      </c>
    </row>
    <row r="65" spans="1:11">
      <c r="A65" t="s">
        <v>119</v>
      </c>
      <c r="B65" t="s">
        <v>120</v>
      </c>
      <c r="C65" s="6">
        <v>-928.04</v>
      </c>
      <c r="D65" s="6">
        <v>-834.74</v>
      </c>
      <c r="E65" s="6">
        <v>-1146.42</v>
      </c>
      <c r="F65" s="6">
        <v>-1184.6300000000001</v>
      </c>
      <c r="G65" s="6">
        <v>-1184.6300000000001</v>
      </c>
      <c r="H65" s="6">
        <v>-1146.42</v>
      </c>
      <c r="I65" s="6">
        <v>-1184.6300000000001</v>
      </c>
      <c r="J65" s="6">
        <v>-1146.42</v>
      </c>
      <c r="K65" s="6">
        <v>-8755.93</v>
      </c>
    </row>
    <row r="66" spans="1:11">
      <c r="A66">
        <v>17</v>
      </c>
      <c r="B66" t="s">
        <v>121</v>
      </c>
      <c r="C66" s="6">
        <v>-260925.95</v>
      </c>
      <c r="D66" s="6">
        <v>-137730.74</v>
      </c>
      <c r="E66" s="6">
        <v>-85643.18</v>
      </c>
      <c r="F66" s="6">
        <v>-102339.76</v>
      </c>
      <c r="G66" s="6">
        <v>-165778.74</v>
      </c>
      <c r="H66" s="6">
        <v>-94205.9</v>
      </c>
      <c r="I66" s="6">
        <v>-167624.13</v>
      </c>
      <c r="J66" s="6">
        <v>-116342.19</v>
      </c>
      <c r="K66" s="6">
        <v>-1130590.5900000001</v>
      </c>
    </row>
    <row r="67" spans="1:11">
      <c r="A67">
        <v>18</v>
      </c>
      <c r="B67" t="s">
        <v>122</v>
      </c>
      <c r="C67" s="6">
        <v>-21190</v>
      </c>
      <c r="D67" s="6">
        <v>-21580</v>
      </c>
      <c r="E67" s="6">
        <v>-21353.82</v>
      </c>
      <c r="F67" s="6">
        <v>-21580</v>
      </c>
      <c r="G67" s="6">
        <v>-21580</v>
      </c>
      <c r="H67" s="6">
        <v>-23190</v>
      </c>
      <c r="I67" s="6">
        <v>-21580</v>
      </c>
      <c r="J67" s="6">
        <v>-21190</v>
      </c>
      <c r="K67" s="6">
        <v>-173243.82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-11700</v>
      </c>
      <c r="D69" s="6">
        <v>-12090</v>
      </c>
      <c r="E69" s="6">
        <v>-11863.82</v>
      </c>
      <c r="F69" s="6">
        <v>-12090</v>
      </c>
      <c r="G69" s="6">
        <v>-12090</v>
      </c>
      <c r="H69" s="6">
        <v>-11700</v>
      </c>
      <c r="I69" s="6">
        <v>-12090</v>
      </c>
      <c r="J69" s="6">
        <v>-11700</v>
      </c>
      <c r="K69" s="6">
        <v>-95323.82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-75920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-32189.58</v>
      </c>
      <c r="D76" s="6">
        <v>-37274.980000000003</v>
      </c>
      <c r="E76" s="6">
        <v>-25863.4</v>
      </c>
      <c r="F76" s="6">
        <v>-34169.64</v>
      </c>
      <c r="G76" s="6">
        <v>-31782.83</v>
      </c>
      <c r="H76" s="6">
        <v>-32861.32</v>
      </c>
      <c r="I76" s="6">
        <v>-34262.050000000003</v>
      </c>
      <c r="J76" s="6">
        <v>-32582.03</v>
      </c>
      <c r="K76" s="6">
        <v>-260985.83</v>
      </c>
    </row>
    <row r="77" spans="1:11">
      <c r="A77" t="s">
        <v>140</v>
      </c>
      <c r="B77" t="s">
        <v>141</v>
      </c>
      <c r="C77" s="6">
        <v>-66.599999999999994</v>
      </c>
      <c r="D77" s="6">
        <v>-66.599999999999994</v>
      </c>
      <c r="E77" s="6">
        <v>-133.19999999999999</v>
      </c>
      <c r="F77" s="6">
        <v>-116.55</v>
      </c>
      <c r="G77" s="6">
        <v>-116.55</v>
      </c>
      <c r="H77" s="6">
        <v>-99.9</v>
      </c>
      <c r="I77" s="6">
        <v>-99.9</v>
      </c>
      <c r="J77" s="6">
        <v>-116.55</v>
      </c>
      <c r="K77" s="6">
        <v>-815.85</v>
      </c>
    </row>
    <row r="78" spans="1:11">
      <c r="A78" t="s">
        <v>142</v>
      </c>
      <c r="B78" t="s">
        <v>143</v>
      </c>
      <c r="C78" s="6">
        <v>-32122.98</v>
      </c>
      <c r="D78" s="6">
        <v>-37208.379999999997</v>
      </c>
      <c r="E78" s="6">
        <v>-25730.2</v>
      </c>
      <c r="F78" s="6">
        <v>-34053.089999999997</v>
      </c>
      <c r="G78" s="6">
        <v>-31666.28</v>
      </c>
      <c r="H78" s="6">
        <v>-32761.42</v>
      </c>
      <c r="I78" s="6">
        <v>-34162.15</v>
      </c>
      <c r="J78" s="6">
        <v>-32465.48</v>
      </c>
      <c r="K78" s="6">
        <v>-260169.98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-6606.66</v>
      </c>
      <c r="D80" s="6">
        <v>-23651.22</v>
      </c>
      <c r="E80" s="6">
        <v>-10231.69</v>
      </c>
      <c r="F80" s="6">
        <v>-14463.39</v>
      </c>
      <c r="G80" s="6">
        <v>-16668.98</v>
      </c>
      <c r="H80" s="6">
        <v>-13230.16</v>
      </c>
      <c r="I80" s="6">
        <v>-9648.7800000000007</v>
      </c>
      <c r="J80" s="6">
        <v>-15457.07</v>
      </c>
      <c r="K80" s="6">
        <v>-109957.95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-1530</v>
      </c>
      <c r="E82" s="6"/>
      <c r="F82" s="6">
        <v>-3650</v>
      </c>
      <c r="G82" s="6">
        <v>-4000</v>
      </c>
      <c r="H82" s="6">
        <v>-4200</v>
      </c>
      <c r="I82" s="6"/>
      <c r="J82" s="6">
        <v>-3150</v>
      </c>
      <c r="K82" s="6">
        <v>-16530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-1398.85</v>
      </c>
      <c r="D86" s="6">
        <v>-14871.22</v>
      </c>
      <c r="E86" s="6">
        <v>-4971.8599999999997</v>
      </c>
      <c r="F86" s="6">
        <v>-5562.02</v>
      </c>
      <c r="G86" s="6">
        <v>-5411.73</v>
      </c>
      <c r="H86" s="6">
        <v>-3788.79</v>
      </c>
      <c r="I86" s="6">
        <v>-4426.13</v>
      </c>
      <c r="J86" s="6">
        <v>-5017.51</v>
      </c>
      <c r="K86" s="6">
        <v>-45448.11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-10138.799999999999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-10138.799999999999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-185450</v>
      </c>
      <c r="D90" s="6">
        <v>-37556.07</v>
      </c>
      <c r="E90" s="6">
        <v>-12246.5</v>
      </c>
      <c r="F90" s="6">
        <v>-12660.06</v>
      </c>
      <c r="G90" s="6">
        <v>-19377.91</v>
      </c>
      <c r="H90" s="6">
        <v>-8269.33</v>
      </c>
      <c r="I90" s="6">
        <v>-85496</v>
      </c>
      <c r="J90" s="6">
        <v>-31161.62</v>
      </c>
      <c r="K90" s="6">
        <v>-392217.49</v>
      </c>
    </row>
    <row r="91" spans="1:11">
      <c r="A91" t="s">
        <v>165</v>
      </c>
      <c r="B91" t="s">
        <v>166</v>
      </c>
      <c r="C91" s="6"/>
      <c r="D91" s="6">
        <v>-1654.07</v>
      </c>
      <c r="E91" s="6">
        <v>-1654.49</v>
      </c>
      <c r="F91" s="6">
        <v>-933.7</v>
      </c>
      <c r="G91" s="6">
        <v>-3722.4</v>
      </c>
      <c r="H91" s="6">
        <v>-617.70000000000005</v>
      </c>
      <c r="I91" s="6">
        <v>-242</v>
      </c>
      <c r="J91" s="6">
        <v>-1422.32</v>
      </c>
      <c r="K91" s="6">
        <v>-10246.68</v>
      </c>
    </row>
    <row r="92" spans="1:11">
      <c r="A92" t="s">
        <v>167</v>
      </c>
      <c r="B92" t="s">
        <v>168</v>
      </c>
      <c r="C92" s="6">
        <v>-815</v>
      </c>
      <c r="D92" s="6">
        <v>-9680</v>
      </c>
      <c r="E92" s="6">
        <v>-10592.01</v>
      </c>
      <c r="F92" s="6">
        <v>-6326.36</v>
      </c>
      <c r="G92" s="6">
        <v>-13655.51</v>
      </c>
      <c r="H92" s="6">
        <v>-6870.21</v>
      </c>
      <c r="I92" s="6">
        <v>-68434</v>
      </c>
      <c r="J92" s="6">
        <v>-21219.3</v>
      </c>
      <c r="K92" s="6">
        <v>-137592.39000000001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-781.42</v>
      </c>
      <c r="I93" s="6"/>
      <c r="J93" s="6"/>
      <c r="K93" s="6">
        <v>-781.42</v>
      </c>
    </row>
    <row r="94" spans="1:11">
      <c r="A94" t="s">
        <v>171</v>
      </c>
      <c r="B94" t="s">
        <v>172</v>
      </c>
      <c r="C94" s="6">
        <v>-184635</v>
      </c>
      <c r="D94" s="6">
        <v>-26222</v>
      </c>
      <c r="E94" s="6"/>
      <c r="F94" s="6">
        <v>-5400</v>
      </c>
      <c r="G94" s="6">
        <v>-2000</v>
      </c>
      <c r="H94" s="6"/>
      <c r="I94" s="6">
        <v>-16820</v>
      </c>
      <c r="J94" s="6">
        <v>-8520</v>
      </c>
      <c r="K94" s="6">
        <v>-243597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634</v>
      </c>
      <c r="D96" s="6">
        <v>-700</v>
      </c>
      <c r="E96" s="6">
        <v>-852</v>
      </c>
      <c r="F96" s="6">
        <v>-356</v>
      </c>
      <c r="G96" s="6">
        <v>-744</v>
      </c>
      <c r="H96" s="6">
        <v>-256</v>
      </c>
      <c r="I96" s="6"/>
      <c r="J96" s="6">
        <v>-1448</v>
      </c>
      <c r="K96" s="6">
        <v>-3722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634</v>
      </c>
      <c r="D98" s="6">
        <v>-700</v>
      </c>
      <c r="E98" s="6">
        <v>-852</v>
      </c>
      <c r="F98" s="6">
        <v>-356</v>
      </c>
      <c r="G98" s="6">
        <v>-744</v>
      </c>
      <c r="H98" s="6">
        <v>-256</v>
      </c>
      <c r="I98" s="6"/>
      <c r="J98" s="6">
        <v>-1448</v>
      </c>
      <c r="K98" s="6">
        <v>-3722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-6889.08</v>
      </c>
      <c r="D101" s="6">
        <v>-6889.08</v>
      </c>
      <c r="E101" s="6">
        <v>-6889.08</v>
      </c>
      <c r="F101" s="6">
        <v>-6889.08</v>
      </c>
      <c r="G101" s="6">
        <v>-6889.08</v>
      </c>
      <c r="H101" s="6">
        <v>-6889.08</v>
      </c>
      <c r="I101" s="6">
        <v>-6889.08</v>
      </c>
      <c r="J101" s="6">
        <v>-6889.08</v>
      </c>
      <c r="K101" s="6">
        <v>-55112.639999999999</v>
      </c>
    </row>
    <row r="102" spans="1:11">
      <c r="A102" t="s">
        <v>185</v>
      </c>
      <c r="B102" t="s">
        <v>186</v>
      </c>
      <c r="C102" s="6">
        <v>-900.84</v>
      </c>
      <c r="D102" s="6">
        <v>-900.84</v>
      </c>
      <c r="E102" s="6">
        <v>-900.84</v>
      </c>
      <c r="F102" s="6">
        <v>-900.84</v>
      </c>
      <c r="G102" s="6">
        <v>-900.84</v>
      </c>
      <c r="H102" s="6">
        <v>-900.84</v>
      </c>
      <c r="I102" s="6">
        <v>-900.84</v>
      </c>
      <c r="J102" s="6">
        <v>-900.84</v>
      </c>
      <c r="K102" s="6">
        <v>-7206.72</v>
      </c>
    </row>
    <row r="103" spans="1:11">
      <c r="A103" t="s">
        <v>187</v>
      </c>
      <c r="B103" t="s">
        <v>188</v>
      </c>
      <c r="C103" s="6">
        <v>-5988.24</v>
      </c>
      <c r="D103" s="6">
        <v>-5988.24</v>
      </c>
      <c r="E103" s="6">
        <v>-5988.24</v>
      </c>
      <c r="F103" s="6">
        <v>-5988.24</v>
      </c>
      <c r="G103" s="6">
        <v>-5988.24</v>
      </c>
      <c r="H103" s="6">
        <v>-5988.24</v>
      </c>
      <c r="I103" s="6">
        <v>-5988.24</v>
      </c>
      <c r="J103" s="6">
        <v>-5988.24</v>
      </c>
      <c r="K103" s="6">
        <v>-47905.919999999998</v>
      </c>
    </row>
    <row r="104" spans="1:11">
      <c r="A104">
        <v>25</v>
      </c>
      <c r="B104" t="s">
        <v>189</v>
      </c>
      <c r="C104" s="6"/>
      <c r="D104" s="6">
        <v>-1511.33</v>
      </c>
      <c r="E104" s="6">
        <v>-178.63</v>
      </c>
      <c r="F104" s="6">
        <v>-344.73</v>
      </c>
      <c r="G104" s="6">
        <v>-60470.66</v>
      </c>
      <c r="H104" s="6"/>
      <c r="I104" s="6">
        <v>-992.72</v>
      </c>
      <c r="J104" s="6"/>
      <c r="K104" s="6">
        <v>-63498.07</v>
      </c>
    </row>
    <row r="105" spans="1:11">
      <c r="A105" t="s">
        <v>190</v>
      </c>
      <c r="B105" t="s">
        <v>191</v>
      </c>
      <c r="C105" s="6"/>
      <c r="D105" s="6">
        <v>-1511.33</v>
      </c>
      <c r="E105" s="6">
        <v>-178.63</v>
      </c>
      <c r="F105" s="6">
        <v>-344.73</v>
      </c>
      <c r="G105" s="6">
        <v>-60470.66</v>
      </c>
      <c r="H105" s="6"/>
      <c r="I105" s="6">
        <v>-992.72</v>
      </c>
      <c r="J105" s="6"/>
      <c r="K105" s="6">
        <v>-63498.07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>
        <v>-200</v>
      </c>
      <c r="K107" s="6">
        <v>-200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>
        <v>-200</v>
      </c>
      <c r="K109" s="6">
        <v>-200</v>
      </c>
    </row>
    <row r="110" spans="1:11">
      <c r="A110">
        <v>27</v>
      </c>
      <c r="B110" t="s">
        <v>199</v>
      </c>
      <c r="C110" s="6">
        <v>-8289.6299999999992</v>
      </c>
      <c r="D110" s="6">
        <v>-6807.56</v>
      </c>
      <c r="E110" s="6">
        <v>-6657.78</v>
      </c>
      <c r="F110" s="6">
        <v>-7206.22</v>
      </c>
      <c r="G110" s="6">
        <v>-6844.4</v>
      </c>
      <c r="H110" s="6">
        <v>-7472.53</v>
      </c>
      <c r="I110" s="6">
        <v>-6333.2</v>
      </c>
      <c r="J110" s="6">
        <v>-7414.39</v>
      </c>
      <c r="K110" s="6">
        <v>-57025.71</v>
      </c>
    </row>
    <row r="111" spans="1:11">
      <c r="A111" t="s">
        <v>200</v>
      </c>
      <c r="B111" t="s">
        <v>201</v>
      </c>
      <c r="C111" s="6">
        <v>-2889.63</v>
      </c>
      <c r="D111" s="6">
        <v>-1407.56</v>
      </c>
      <c r="E111" s="6">
        <v>-1257.78</v>
      </c>
      <c r="F111" s="6">
        <v>-1806.22</v>
      </c>
      <c r="G111" s="6">
        <v>-1444.4</v>
      </c>
      <c r="H111" s="6">
        <v>-2072.5300000000002</v>
      </c>
      <c r="I111" s="6">
        <v>-933.2</v>
      </c>
      <c r="J111" s="6">
        <v>-2014.39</v>
      </c>
      <c r="K111" s="6">
        <v>-13825.71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/>
      <c r="D114" s="6">
        <v>-885.5</v>
      </c>
      <c r="E114" s="6">
        <v>0.25</v>
      </c>
      <c r="F114" s="6">
        <v>-3253.89</v>
      </c>
      <c r="G114" s="6">
        <v>0.25</v>
      </c>
      <c r="H114" s="6">
        <v>0.25</v>
      </c>
      <c r="I114" s="6">
        <v>-349.64</v>
      </c>
      <c r="J114" s="6"/>
      <c r="K114" s="6">
        <v>-4488.28</v>
      </c>
    </row>
    <row r="115" spans="1:11">
      <c r="A115" t="s">
        <v>207</v>
      </c>
      <c r="B115" t="s">
        <v>208</v>
      </c>
      <c r="C115" s="6"/>
      <c r="D115" s="6"/>
      <c r="E115" s="6"/>
      <c r="F115" s="6">
        <v>-3253.89</v>
      </c>
      <c r="G115" s="6"/>
      <c r="H115" s="6"/>
      <c r="I115" s="6">
        <v>-349.64</v>
      </c>
      <c r="J115" s="6"/>
      <c r="K115" s="6">
        <v>-3603.53</v>
      </c>
    </row>
    <row r="116" spans="1:11">
      <c r="A116" t="s">
        <v>209</v>
      </c>
      <c r="B116" t="s">
        <v>210</v>
      </c>
      <c r="C116" s="6"/>
      <c r="D116" s="6">
        <v>-885.5</v>
      </c>
      <c r="E116" s="6"/>
      <c r="F116" s="6"/>
      <c r="G116" s="6"/>
      <c r="H116" s="6"/>
      <c r="I116" s="6"/>
      <c r="J116" s="6"/>
      <c r="K116" s="6">
        <v>-885.5</v>
      </c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>
        <v>0.25</v>
      </c>
      <c r="F118" s="6"/>
      <c r="G118" s="6">
        <v>0.25</v>
      </c>
      <c r="H118" s="6">
        <v>0.25</v>
      </c>
      <c r="I118" s="6"/>
      <c r="J118" s="6"/>
      <c r="K118" s="6">
        <v>0.75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1239759.3899999999</v>
      </c>
      <c r="D120" s="8">
        <v>1937475.56</v>
      </c>
      <c r="E120" s="8">
        <v>2085056.63</v>
      </c>
      <c r="F120" s="8">
        <v>2074192.96</v>
      </c>
      <c r="G120" s="8">
        <v>2344057.98</v>
      </c>
      <c r="H120" s="8">
        <v>2093779.82</v>
      </c>
      <c r="I120" s="8">
        <v>2153400.46</v>
      </c>
      <c r="J120" s="8">
        <v>2241178.19</v>
      </c>
      <c r="K120" s="8">
        <v>16168900.99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0.184</v>
      </c>
      <c r="D121" s="9">
        <f t="shared" ref="D121:K121" si="1">IF(D$10=0," ",ROUND(D120/D$10,3))</f>
        <v>0.22600000000000001</v>
      </c>
      <c r="E121" s="9">
        <f t="shared" si="1"/>
        <v>0.23400000000000001</v>
      </c>
      <c r="F121" s="9">
        <f t="shared" si="1"/>
        <v>0.24399999999999999</v>
      </c>
      <c r="G121" s="9">
        <f t="shared" si="1"/>
        <v>0.23300000000000001</v>
      </c>
      <c r="H121" s="9">
        <f t="shared" si="1"/>
        <v>0.218</v>
      </c>
      <c r="I121" s="9">
        <f t="shared" si="1"/>
        <v>0.23300000000000001</v>
      </c>
      <c r="J121" s="9">
        <f t="shared" si="1"/>
        <v>0.24099999999999999</v>
      </c>
      <c r="K121" s="9">
        <f t="shared" si="1"/>
        <v>0.22800000000000001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-597049.22</v>
      </c>
      <c r="D123" s="6">
        <v>-468820.96</v>
      </c>
      <c r="E123" s="6">
        <v>-439895.03</v>
      </c>
      <c r="F123" s="6">
        <v>-391404.39</v>
      </c>
      <c r="G123" s="6">
        <v>-485977.17</v>
      </c>
      <c r="H123" s="6">
        <v>-519105.29</v>
      </c>
      <c r="I123" s="6">
        <v>-518126.79</v>
      </c>
      <c r="J123" s="6">
        <v>-502841.38</v>
      </c>
      <c r="K123" s="6">
        <v>-3923220.23</v>
      </c>
    </row>
    <row r="124" spans="1:11">
      <c r="A124" t="s">
        <v>221</v>
      </c>
      <c r="B124" t="s">
        <v>222</v>
      </c>
      <c r="C124" s="6">
        <v>-376520.01</v>
      </c>
      <c r="D124" s="6">
        <v>-389052.35</v>
      </c>
      <c r="E124" s="6">
        <v>-400527.35</v>
      </c>
      <c r="F124" s="6">
        <v>-339118.47</v>
      </c>
      <c r="G124" s="6">
        <v>-427372.03</v>
      </c>
      <c r="H124" s="6">
        <v>-471702.11</v>
      </c>
      <c r="I124" s="6">
        <v>-397435.54</v>
      </c>
      <c r="J124" s="6">
        <v>-431933.34</v>
      </c>
      <c r="K124" s="6">
        <v>-3233661.2</v>
      </c>
    </row>
    <row r="125" spans="1:11">
      <c r="A125" t="s">
        <v>223</v>
      </c>
      <c r="B125" t="s">
        <v>224</v>
      </c>
      <c r="C125" s="6">
        <v>-32189.58</v>
      </c>
      <c r="D125" s="6">
        <v>-37274.980000000003</v>
      </c>
      <c r="E125" s="6">
        <v>-25863.4</v>
      </c>
      <c r="F125" s="6">
        <v>-34169.64</v>
      </c>
      <c r="G125" s="6">
        <v>-31782.83</v>
      </c>
      <c r="H125" s="6">
        <v>-32861.32</v>
      </c>
      <c r="I125" s="6">
        <v>-34262.050000000003</v>
      </c>
      <c r="J125" s="6">
        <v>-32582.03</v>
      </c>
      <c r="K125" s="6">
        <v>-260985.83</v>
      </c>
    </row>
    <row r="126" spans="1:11">
      <c r="A126" t="s">
        <v>225</v>
      </c>
      <c r="B126" t="s">
        <v>226</v>
      </c>
      <c r="C126" s="6"/>
      <c r="D126" s="6">
        <v>-3530</v>
      </c>
      <c r="E126" s="6"/>
      <c r="F126" s="6">
        <v>-3650</v>
      </c>
      <c r="G126" s="6">
        <v>-6000</v>
      </c>
      <c r="H126" s="6">
        <v>-4200</v>
      </c>
      <c r="I126" s="6"/>
      <c r="J126" s="6">
        <v>-5150</v>
      </c>
      <c r="K126" s="6">
        <v>-22530</v>
      </c>
    </row>
    <row r="127" spans="1:11">
      <c r="A127" t="s">
        <v>227</v>
      </c>
      <c r="B127" t="s">
        <v>228</v>
      </c>
      <c r="C127" s="6">
        <v>-185450</v>
      </c>
      <c r="D127" s="6">
        <v>-37556.07</v>
      </c>
      <c r="E127" s="6">
        <v>-12246.5</v>
      </c>
      <c r="F127" s="6">
        <v>-12660.06</v>
      </c>
      <c r="G127" s="6">
        <v>-19377.91</v>
      </c>
      <c r="H127" s="6">
        <v>-8269.33</v>
      </c>
      <c r="I127" s="6">
        <v>-85496</v>
      </c>
      <c r="J127" s="6">
        <v>-31161.62</v>
      </c>
      <c r="K127" s="6">
        <v>-392217.49</v>
      </c>
    </row>
    <row r="128" spans="1:11">
      <c r="A128" t="s">
        <v>229</v>
      </c>
      <c r="B128" t="s">
        <v>230</v>
      </c>
      <c r="C128" s="4">
        <v>-2889.63</v>
      </c>
      <c r="D128" s="4">
        <v>-1407.56</v>
      </c>
      <c r="E128" s="4">
        <v>-1257.78</v>
      </c>
      <c r="F128" s="4">
        <v>-1806.22</v>
      </c>
      <c r="G128" s="4">
        <v>-1444.4</v>
      </c>
      <c r="H128" s="4">
        <v>-2072.5300000000002</v>
      </c>
      <c r="I128">
        <v>-933.2</v>
      </c>
      <c r="J128" s="4">
        <v>-2014.39</v>
      </c>
      <c r="K128" s="4">
        <v>-13825.71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3971</v>
      </c>
      <c r="C5" s="11">
        <v>3971</v>
      </c>
      <c r="D5" s="11">
        <v>3971</v>
      </c>
      <c r="E5" s="11">
        <v>3971</v>
      </c>
      <c r="F5" s="11">
        <v>3971</v>
      </c>
      <c r="G5" s="11">
        <v>3971</v>
      </c>
      <c r="H5" s="11">
        <v>3971</v>
      </c>
      <c r="I5" s="11">
        <v>3971</v>
      </c>
      <c r="J5" s="11">
        <v>3971</v>
      </c>
      <c r="K5" s="11">
        <v>3971</v>
      </c>
    </row>
    <row r="6" spans="1:52" s="13" customFormat="1" ht="28.5">
      <c r="A6" s="12" t="s">
        <v>8</v>
      </c>
      <c r="B6" s="13" t="s">
        <v>250</v>
      </c>
      <c r="C6" s="13" t="s">
        <v>250</v>
      </c>
      <c r="D6" s="13" t="s">
        <v>250</v>
      </c>
      <c r="E6" s="13" t="s">
        <v>250</v>
      </c>
      <c r="F6" s="13" t="s">
        <v>250</v>
      </c>
      <c r="G6" s="13" t="s">
        <v>250</v>
      </c>
      <c r="H6" s="13" t="s">
        <v>250</v>
      </c>
      <c r="I6" s="13" t="s">
        <v>250</v>
      </c>
      <c r="J6" s="13" t="s">
        <v>250</v>
      </c>
      <c r="K6" s="13" t="s">
        <v>250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6</v>
      </c>
      <c r="C8" s="11">
        <v>6</v>
      </c>
      <c r="D8" s="11">
        <v>6</v>
      </c>
      <c r="E8" s="11">
        <v>6</v>
      </c>
      <c r="F8" s="11">
        <v>6</v>
      </c>
      <c r="G8" s="11">
        <v>6</v>
      </c>
      <c r="H8" s="11">
        <v>6</v>
      </c>
      <c r="I8" s="11">
        <v>6</v>
      </c>
      <c r="J8" s="11">
        <v>6</v>
      </c>
      <c r="K8" s="11">
        <v>6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4768158.99</v>
      </c>
      <c r="D10" s="8">
        <v>4722245.6900000004</v>
      </c>
      <c r="E10" s="8">
        <v>4654354.5999999996</v>
      </c>
      <c r="F10" s="8">
        <v>4527237.3899999997</v>
      </c>
      <c r="G10" s="8">
        <v>5404634.9900000002</v>
      </c>
      <c r="H10" s="8">
        <v>5532406.7300000004</v>
      </c>
      <c r="I10" s="8">
        <v>4855568.7300000004</v>
      </c>
      <c r="J10" s="8">
        <v>4792493.51</v>
      </c>
      <c r="K10" s="8">
        <v>39257100.630000003</v>
      </c>
    </row>
    <row r="11" spans="1:52">
      <c r="A11" t="s">
        <v>25</v>
      </c>
      <c r="B11" t="s">
        <v>26</v>
      </c>
      <c r="C11" s="6">
        <v>4768158.99</v>
      </c>
      <c r="D11" s="6">
        <v>4722245.6900000004</v>
      </c>
      <c r="E11" s="6">
        <v>4654354.5999999996</v>
      </c>
      <c r="F11" s="6">
        <v>4527237.3899999997</v>
      </c>
      <c r="G11" s="6">
        <v>5404634.9900000002</v>
      </c>
      <c r="H11" s="6">
        <v>5532406.7300000004</v>
      </c>
      <c r="I11" s="6">
        <v>4855568.7300000004</v>
      </c>
      <c r="J11" s="6">
        <v>4792493.51</v>
      </c>
      <c r="K11" s="6">
        <v>39257100.630000003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-3044332.89</v>
      </c>
      <c r="D13" s="6">
        <v>-3098748.85</v>
      </c>
      <c r="E13" s="6">
        <v>-2959213.43</v>
      </c>
      <c r="F13" s="6">
        <v>-2879042.78</v>
      </c>
      <c r="G13" s="6">
        <v>-3433900.1</v>
      </c>
      <c r="H13" s="6">
        <v>-3602675.41</v>
      </c>
      <c r="I13" s="6">
        <v>-3112200.42</v>
      </c>
      <c r="J13" s="6">
        <v>-3040785.47</v>
      </c>
      <c r="K13" s="6">
        <v>-25170899.350000001</v>
      </c>
    </row>
    <row r="14" spans="1:52">
      <c r="A14">
        <v>3</v>
      </c>
      <c r="B14" t="s">
        <v>30</v>
      </c>
      <c r="C14" s="6">
        <v>1723826.1</v>
      </c>
      <c r="D14" s="6">
        <v>1623496.84</v>
      </c>
      <c r="E14" s="6">
        <v>1695141.17</v>
      </c>
      <c r="F14" s="6">
        <v>1648194.61</v>
      </c>
      <c r="G14" s="6">
        <v>1970734.89</v>
      </c>
      <c r="H14" s="6">
        <v>1929731.32</v>
      </c>
      <c r="I14" s="6">
        <v>1743368.31</v>
      </c>
      <c r="J14" s="6">
        <v>1751708.04</v>
      </c>
      <c r="K14" s="6">
        <v>14086201.279999999</v>
      </c>
    </row>
    <row r="15" spans="1:52" s="7" customFormat="1">
      <c r="A15" s="7">
        <v>4</v>
      </c>
      <c r="B15" s="7" t="s">
        <v>31</v>
      </c>
      <c r="C15" s="9">
        <f>IF(C$10=0," ",ROUND(C14/C$10,3))</f>
        <v>0.36199999999999999</v>
      </c>
      <c r="D15" s="9">
        <f t="shared" ref="D15:K15" si="0">IF(D$10=0," ",ROUND(D14/D$10,3))</f>
        <v>0.34399999999999997</v>
      </c>
      <c r="E15" s="9">
        <f t="shared" si="0"/>
        <v>0.36399999999999999</v>
      </c>
      <c r="F15" s="9">
        <f t="shared" si="0"/>
        <v>0.36399999999999999</v>
      </c>
      <c r="G15" s="9">
        <f t="shared" si="0"/>
        <v>0.36499999999999999</v>
      </c>
      <c r="H15" s="9">
        <f t="shared" si="0"/>
        <v>0.34899999999999998</v>
      </c>
      <c r="I15" s="9">
        <f t="shared" si="0"/>
        <v>0.35899999999999999</v>
      </c>
      <c r="J15" s="9">
        <f t="shared" si="0"/>
        <v>0.36599999999999999</v>
      </c>
      <c r="K15" s="9">
        <f t="shared" si="0"/>
        <v>0.35899999999999999</v>
      </c>
    </row>
    <row r="16" spans="1:52">
      <c r="A16">
        <v>5</v>
      </c>
      <c r="B16" t="s">
        <v>32</v>
      </c>
      <c r="C16" s="6">
        <v>-81458.59</v>
      </c>
      <c r="D16" s="6">
        <v>-77554.2</v>
      </c>
      <c r="E16" s="6">
        <v>-80943.649999999994</v>
      </c>
      <c r="F16" s="6">
        <v>-41099.589999999997</v>
      </c>
      <c r="G16" s="6">
        <v>44772.39</v>
      </c>
      <c r="H16" s="6">
        <v>-37394.120000000003</v>
      </c>
      <c r="I16" s="6">
        <v>-42653.26</v>
      </c>
      <c r="J16" s="6">
        <v>-48678.85</v>
      </c>
      <c r="K16" s="6">
        <v>-365009.87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-62306.15</v>
      </c>
      <c r="D18" s="6">
        <v>-58904.84</v>
      </c>
      <c r="E18" s="6">
        <v>-63451.8</v>
      </c>
      <c r="F18" s="6">
        <v>-25186.27</v>
      </c>
      <c r="G18" s="6">
        <v>-34785.79</v>
      </c>
      <c r="H18" s="6">
        <v>-16570.900000000001</v>
      </c>
      <c r="I18" s="6">
        <v>-24501.45</v>
      </c>
      <c r="J18" s="6">
        <v>-31590.6</v>
      </c>
      <c r="K18" s="6">
        <v>-317297.8</v>
      </c>
    </row>
    <row r="19" spans="1:11">
      <c r="A19" t="s">
        <v>35</v>
      </c>
      <c r="B19" t="s">
        <v>36</v>
      </c>
      <c r="C19" s="6">
        <v>-6009.42</v>
      </c>
      <c r="D19" s="6">
        <v>-1866.6</v>
      </c>
      <c r="E19" s="6">
        <v>62.19</v>
      </c>
      <c r="F19" s="6">
        <v>-36271.040000000001</v>
      </c>
      <c r="G19" s="6">
        <v>-32601.91</v>
      </c>
      <c r="H19" s="6"/>
      <c r="I19" s="6">
        <v>-1494.44</v>
      </c>
      <c r="J19" s="6">
        <v>-4866.8100000000004</v>
      </c>
      <c r="K19" s="6">
        <v>-83048.03</v>
      </c>
    </row>
    <row r="20" spans="1:11">
      <c r="A20" t="s">
        <v>37</v>
      </c>
      <c r="B20" t="s">
        <v>38</v>
      </c>
      <c r="C20" s="6">
        <v>-4324.8599999999997</v>
      </c>
      <c r="D20" s="6">
        <v>-5779.73</v>
      </c>
      <c r="E20" s="6">
        <v>-304.83</v>
      </c>
      <c r="F20" s="6">
        <v>-2594.4699999999998</v>
      </c>
      <c r="G20" s="6">
        <v>-1742.75</v>
      </c>
      <c r="H20" s="6">
        <v>-1481.86</v>
      </c>
      <c r="I20" s="6">
        <v>-1893.81</v>
      </c>
      <c r="J20" s="6">
        <v>-6494.54</v>
      </c>
      <c r="K20" s="6">
        <v>-24616.85</v>
      </c>
    </row>
    <row r="21" spans="1:11">
      <c r="A21" t="s">
        <v>39</v>
      </c>
      <c r="B21" t="s">
        <v>40</v>
      </c>
      <c r="C21" s="6">
        <v>-27231.74</v>
      </c>
      <c r="D21" s="6">
        <v>-31823.3</v>
      </c>
      <c r="E21" s="6">
        <v>-33185.99</v>
      </c>
      <c r="F21" s="6">
        <v>17122.7</v>
      </c>
      <c r="G21" s="6">
        <v>5042.53</v>
      </c>
      <c r="H21" s="6">
        <v>-24463.88</v>
      </c>
      <c r="I21" s="6">
        <v>1494.44</v>
      </c>
      <c r="J21" s="6">
        <v>4866.8100000000004</v>
      </c>
      <c r="K21" s="6">
        <v>-88178.43</v>
      </c>
    </row>
    <row r="22" spans="1:11">
      <c r="A22" t="s">
        <v>41</v>
      </c>
      <c r="B22" t="s">
        <v>42</v>
      </c>
      <c r="C22" s="6">
        <v>-24740.13</v>
      </c>
      <c r="D22" s="6">
        <v>-19435.21</v>
      </c>
      <c r="E22" s="6">
        <v>-30023.17</v>
      </c>
      <c r="F22" s="6">
        <v>-3443.46</v>
      </c>
      <c r="G22" s="6">
        <v>-5483.66</v>
      </c>
      <c r="H22" s="6">
        <v>9374.84</v>
      </c>
      <c r="I22" s="6">
        <v>-22607.64</v>
      </c>
      <c r="J22" s="6">
        <v>-25096.06</v>
      </c>
      <c r="K22" s="6">
        <v>-121454.49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-19152.439999999999</v>
      </c>
      <c r="D26" s="6">
        <v>-18649.36</v>
      </c>
      <c r="E26" s="6">
        <v>-17491.849999999999</v>
      </c>
      <c r="F26" s="6">
        <v>-15913.32</v>
      </c>
      <c r="G26" s="6">
        <v>79558.179999999993</v>
      </c>
      <c r="H26" s="6">
        <v>-20823.22</v>
      </c>
      <c r="I26" s="6">
        <v>-18151.810000000001</v>
      </c>
      <c r="J26" s="6">
        <v>-17088.25</v>
      </c>
      <c r="K26" s="6">
        <v>-47712.07</v>
      </c>
    </row>
    <row r="27" spans="1:11">
      <c r="A27" t="s">
        <v>49</v>
      </c>
      <c r="B27" t="s">
        <v>50</v>
      </c>
      <c r="C27" s="6">
        <v>-19152.439999999999</v>
      </c>
      <c r="D27" s="6">
        <v>-18649.36</v>
      </c>
      <c r="E27" s="6">
        <v>-17491.849999999999</v>
      </c>
      <c r="F27" s="6">
        <v>-15913.32</v>
      </c>
      <c r="G27" s="6">
        <v>-20441.82</v>
      </c>
      <c r="H27" s="6">
        <v>-20823.22</v>
      </c>
      <c r="I27" s="6">
        <v>-18151.810000000001</v>
      </c>
      <c r="J27" s="6">
        <v>-17088.25</v>
      </c>
      <c r="K27" s="6">
        <v>-147712.07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>
        <v>100000</v>
      </c>
      <c r="H30" s="6"/>
      <c r="I30" s="6"/>
      <c r="J30" s="6"/>
      <c r="K30" s="6">
        <v>100000</v>
      </c>
    </row>
    <row r="31" spans="1:11" s="7" customFormat="1">
      <c r="A31" s="7">
        <v>10</v>
      </c>
      <c r="B31" s="7" t="s">
        <v>57</v>
      </c>
      <c r="C31" s="8">
        <v>1642367.51</v>
      </c>
      <c r="D31" s="8">
        <v>1545942.64</v>
      </c>
      <c r="E31" s="8">
        <v>1614197.52</v>
      </c>
      <c r="F31" s="8">
        <v>1607095.02</v>
      </c>
      <c r="G31" s="8">
        <v>2015507.28</v>
      </c>
      <c r="H31" s="8">
        <v>1892337.2</v>
      </c>
      <c r="I31" s="8">
        <v>1700715.05</v>
      </c>
      <c r="J31" s="8">
        <v>1703029.19</v>
      </c>
      <c r="K31" s="8">
        <v>13721191.41</v>
      </c>
    </row>
    <row r="32" spans="1:11" s="7" customFormat="1">
      <c r="A32" s="7">
        <v>11</v>
      </c>
      <c r="B32" s="7" t="s">
        <v>58</v>
      </c>
      <c r="C32" s="8">
        <v>-71845.39</v>
      </c>
      <c r="D32" s="8">
        <v>-62210.81</v>
      </c>
      <c r="E32" s="8">
        <v>-65747.649999999994</v>
      </c>
      <c r="F32" s="8">
        <v>-53377.53</v>
      </c>
      <c r="G32" s="8">
        <v>-99906.85</v>
      </c>
      <c r="H32" s="8">
        <v>-68463.75</v>
      </c>
      <c r="I32" s="8">
        <v>-71943.460000000006</v>
      </c>
      <c r="J32" s="8">
        <v>-76376.820000000007</v>
      </c>
      <c r="K32" s="8">
        <v>-569872.26</v>
      </c>
    </row>
    <row r="33" spans="1:11">
      <c r="A33">
        <v>12</v>
      </c>
      <c r="B33" t="s">
        <v>59</v>
      </c>
      <c r="C33" s="6">
        <v>-1241775.54</v>
      </c>
      <c r="D33" s="6">
        <v>-1194449.28</v>
      </c>
      <c r="E33" s="6">
        <v>-1144400.2</v>
      </c>
      <c r="F33" s="6">
        <v>-1141970.97</v>
      </c>
      <c r="G33" s="6">
        <v>-1114266.83</v>
      </c>
      <c r="H33" s="6">
        <v>-1255310.23</v>
      </c>
      <c r="I33" s="6">
        <v>-1150912.6000000001</v>
      </c>
      <c r="J33" s="6">
        <v>-1188168.54</v>
      </c>
      <c r="K33" s="6">
        <v>-9431254.1899999995</v>
      </c>
    </row>
    <row r="34" spans="1:11">
      <c r="A34">
        <v>13</v>
      </c>
      <c r="B34" t="s">
        <v>60</v>
      </c>
      <c r="C34" s="6">
        <v>-423753.4</v>
      </c>
      <c r="D34" s="6">
        <v>-411982.94</v>
      </c>
      <c r="E34" s="6">
        <v>-401922.96</v>
      </c>
      <c r="F34" s="6">
        <v>-387957.26</v>
      </c>
      <c r="G34" s="6">
        <v>-331587.12</v>
      </c>
      <c r="H34" s="6">
        <v>-475695.08</v>
      </c>
      <c r="I34" s="6">
        <v>-405384.31</v>
      </c>
      <c r="J34" s="6">
        <v>-440043.18</v>
      </c>
      <c r="K34" s="6">
        <v>-3278326.25</v>
      </c>
    </row>
    <row r="35" spans="1:11">
      <c r="A35" t="s">
        <v>61</v>
      </c>
      <c r="B35" t="s">
        <v>62</v>
      </c>
      <c r="C35" s="6">
        <v>-253544</v>
      </c>
      <c r="D35" s="6">
        <v>-245485</v>
      </c>
      <c r="E35" s="6">
        <v>-256369</v>
      </c>
      <c r="F35" s="6">
        <v>-252840</v>
      </c>
      <c r="G35" s="6">
        <v>-221452</v>
      </c>
      <c r="H35" s="6">
        <v>-239102</v>
      </c>
      <c r="I35" s="6">
        <v>-255638</v>
      </c>
      <c r="J35" s="6">
        <v>-253239.5</v>
      </c>
      <c r="K35" s="6">
        <v>-1977669.5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-34000</v>
      </c>
      <c r="D37" s="6">
        <v>-33486</v>
      </c>
      <c r="E37" s="6">
        <v>-34000</v>
      </c>
      <c r="F37" s="6">
        <v>-33626</v>
      </c>
      <c r="G37" s="6">
        <v>-32807</v>
      </c>
      <c r="H37" s="6">
        <v>-47200</v>
      </c>
      <c r="I37" s="6">
        <v>-47200</v>
      </c>
      <c r="J37" s="6">
        <v>-47200</v>
      </c>
      <c r="K37" s="6">
        <v>-309519</v>
      </c>
    </row>
    <row r="38" spans="1:11">
      <c r="A38" t="s">
        <v>67</v>
      </c>
      <c r="B38" t="s">
        <v>68</v>
      </c>
      <c r="C38" s="6">
        <v>-3300</v>
      </c>
      <c r="D38" s="6">
        <v>-4870</v>
      </c>
      <c r="E38" s="6">
        <v>-3140</v>
      </c>
      <c r="F38" s="6">
        <v>-1725</v>
      </c>
      <c r="G38" s="6">
        <v>-19289.240000000002</v>
      </c>
      <c r="H38" s="6">
        <v>-24059.73</v>
      </c>
      <c r="I38" s="6">
        <v>-8853.49</v>
      </c>
      <c r="J38" s="6">
        <v>-2241.46</v>
      </c>
      <c r="K38" s="6">
        <v>-67478.92</v>
      </c>
    </row>
    <row r="39" spans="1:11">
      <c r="A39" t="s">
        <v>69</v>
      </c>
      <c r="B39" t="s">
        <v>70</v>
      </c>
      <c r="C39" s="6">
        <v>-50000</v>
      </c>
      <c r="D39" s="6">
        <v>-48667</v>
      </c>
      <c r="E39" s="6">
        <v>-50000</v>
      </c>
      <c r="F39" s="6">
        <v>-50000</v>
      </c>
      <c r="G39" s="6">
        <v>-40000</v>
      </c>
      <c r="H39" s="6">
        <v>-50000</v>
      </c>
      <c r="I39" s="6">
        <v>-50000</v>
      </c>
      <c r="J39" s="6">
        <v>-60000</v>
      </c>
      <c r="K39" s="6">
        <v>-398667</v>
      </c>
    </row>
    <row r="40" spans="1:11">
      <c r="A40" t="s">
        <v>71</v>
      </c>
      <c r="B40" t="s">
        <v>72</v>
      </c>
      <c r="C40" s="6">
        <v>-32632.1</v>
      </c>
      <c r="D40" s="6">
        <v>-39461.24</v>
      </c>
      <c r="E40" s="6">
        <v>-46981.26</v>
      </c>
      <c r="F40" s="6">
        <v>-13141.92</v>
      </c>
      <c r="G40" s="6">
        <v>33455.96</v>
      </c>
      <c r="H40" s="6">
        <v>-86955.63</v>
      </c>
      <c r="I40" s="6">
        <v>-17603.66</v>
      </c>
      <c r="J40" s="6">
        <v>-45254.52</v>
      </c>
      <c r="K40" s="6">
        <v>-248574.37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-12857.14</v>
      </c>
      <c r="H41" s="6"/>
      <c r="I41" s="6">
        <v>12857.14</v>
      </c>
      <c r="J41" s="6"/>
      <c r="K41" s="6"/>
    </row>
    <row r="42" spans="1:11">
      <c r="A42" t="s">
        <v>75</v>
      </c>
      <c r="B42" t="s">
        <v>76</v>
      </c>
      <c r="C42" s="6"/>
      <c r="D42" s="6"/>
      <c r="E42" s="6">
        <v>-3750</v>
      </c>
      <c r="F42" s="6">
        <v>-3245</v>
      </c>
      <c r="G42" s="6">
        <v>-790</v>
      </c>
      <c r="H42" s="6">
        <v>2005</v>
      </c>
      <c r="I42" s="6"/>
      <c r="J42" s="6"/>
      <c r="K42" s="6">
        <v>-5780</v>
      </c>
    </row>
    <row r="43" spans="1:11">
      <c r="A43" t="s">
        <v>77</v>
      </c>
      <c r="B43" t="s">
        <v>78</v>
      </c>
      <c r="C43" s="6">
        <v>-12279.97</v>
      </c>
      <c r="D43" s="6">
        <v>-10846.37</v>
      </c>
      <c r="E43" s="6">
        <v>-10751.37</v>
      </c>
      <c r="F43" s="6">
        <v>-9075.01</v>
      </c>
      <c r="G43" s="6">
        <v>-10751.37</v>
      </c>
      <c r="H43" s="6">
        <v>-12126.37</v>
      </c>
      <c r="I43" s="6">
        <v>-12586.63</v>
      </c>
      <c r="J43" s="6">
        <v>-12601.37</v>
      </c>
      <c r="K43" s="6">
        <v>-91018.46</v>
      </c>
    </row>
    <row r="44" spans="1:11">
      <c r="A44" t="s">
        <v>79</v>
      </c>
      <c r="B44" t="s">
        <v>80</v>
      </c>
      <c r="C44" s="6"/>
      <c r="D44" s="6"/>
      <c r="E44" s="6">
        <v>-3000</v>
      </c>
      <c r="F44" s="6"/>
      <c r="G44" s="6"/>
      <c r="H44" s="6"/>
      <c r="I44" s="6"/>
      <c r="J44" s="6"/>
      <c r="K44" s="6">
        <v>-3000</v>
      </c>
    </row>
    <row r="45" spans="1:11">
      <c r="A45" t="s">
        <v>81</v>
      </c>
      <c r="B45" t="s">
        <v>82</v>
      </c>
      <c r="C45" s="6">
        <v>-7434</v>
      </c>
      <c r="D45" s="6">
        <v>-7334</v>
      </c>
      <c r="E45" s="6">
        <v>-7423</v>
      </c>
      <c r="F45" s="6">
        <v>-7331</v>
      </c>
      <c r="G45" s="6">
        <v>-6798</v>
      </c>
      <c r="H45" s="6">
        <v>-7423</v>
      </c>
      <c r="I45" s="6">
        <v>-7423</v>
      </c>
      <c r="J45" s="6">
        <v>-7423</v>
      </c>
      <c r="K45" s="6">
        <v>-58589</v>
      </c>
    </row>
    <row r="46" spans="1:11">
      <c r="A46" t="s">
        <v>83</v>
      </c>
      <c r="B46" t="s">
        <v>84</v>
      </c>
      <c r="C46" s="6">
        <v>-14730</v>
      </c>
      <c r="D46" s="6">
        <v>-6000</v>
      </c>
      <c r="E46" s="6">
        <v>-675</v>
      </c>
      <c r="F46" s="6">
        <v>-1140</v>
      </c>
      <c r="G46" s="6">
        <v>-4465</v>
      </c>
      <c r="H46" s="6"/>
      <c r="I46" s="6">
        <v>-1020</v>
      </c>
      <c r="J46" s="6"/>
      <c r="K46" s="6">
        <v>-28030</v>
      </c>
    </row>
    <row r="47" spans="1:11">
      <c r="A47" t="s">
        <v>85</v>
      </c>
      <c r="B47" t="s">
        <v>86</v>
      </c>
      <c r="C47" s="6">
        <v>-15833.33</v>
      </c>
      <c r="D47" s="6">
        <v>-15833.33</v>
      </c>
      <c r="E47" s="6">
        <v>14166.67</v>
      </c>
      <c r="F47" s="6">
        <v>-15833.33</v>
      </c>
      <c r="G47" s="6">
        <v>-15833.33</v>
      </c>
      <c r="H47" s="6">
        <v>-10833.35</v>
      </c>
      <c r="I47" s="6">
        <v>-17916.669999999998</v>
      </c>
      <c r="J47" s="6">
        <v>-12083.33</v>
      </c>
      <c r="K47" s="6">
        <v>-90000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-539422.86</v>
      </c>
      <c r="D49" s="6">
        <v>-524835</v>
      </c>
      <c r="E49" s="6">
        <v>-524875</v>
      </c>
      <c r="F49" s="6">
        <v>-525415</v>
      </c>
      <c r="G49" s="6">
        <v>-524875</v>
      </c>
      <c r="H49" s="6">
        <v>-524875</v>
      </c>
      <c r="I49" s="6">
        <v>-524875</v>
      </c>
      <c r="J49" s="6">
        <v>-524875</v>
      </c>
      <c r="K49" s="6">
        <v>-4214047.8600000003</v>
      </c>
    </row>
    <row r="50" spans="1:11">
      <c r="A50" t="s">
        <v>90</v>
      </c>
      <c r="B50" t="s">
        <v>91</v>
      </c>
      <c r="C50" s="6">
        <v>-470000</v>
      </c>
      <c r="D50" s="6">
        <v>-470000</v>
      </c>
      <c r="E50" s="6">
        <v>-470000</v>
      </c>
      <c r="F50" s="6">
        <v>-470000</v>
      </c>
      <c r="G50" s="6">
        <v>-470000</v>
      </c>
      <c r="H50" s="6">
        <v>-470000</v>
      </c>
      <c r="I50" s="6">
        <v>-470000</v>
      </c>
      <c r="J50" s="6">
        <v>-470000</v>
      </c>
      <c r="K50" s="6">
        <v>-3760000</v>
      </c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-67672.86</v>
      </c>
      <c r="D53" s="6">
        <v>-53085</v>
      </c>
      <c r="E53" s="6">
        <v>-53125</v>
      </c>
      <c r="F53" s="6">
        <v>-53125</v>
      </c>
      <c r="G53" s="6">
        <v>-53125</v>
      </c>
      <c r="H53" s="6">
        <v>-53125</v>
      </c>
      <c r="I53" s="6">
        <v>-53125</v>
      </c>
      <c r="J53" s="6">
        <v>-53125</v>
      </c>
      <c r="K53" s="6">
        <v>-439507.86</v>
      </c>
    </row>
    <row r="54" spans="1:11">
      <c r="A54" t="s">
        <v>98</v>
      </c>
      <c r="B54" t="s">
        <v>99</v>
      </c>
      <c r="C54" s="6">
        <v>-1750</v>
      </c>
      <c r="D54" s="6">
        <v>-1750</v>
      </c>
      <c r="E54" s="6">
        <v>-1750</v>
      </c>
      <c r="F54" s="6">
        <v>-2290</v>
      </c>
      <c r="G54" s="6">
        <v>-1750</v>
      </c>
      <c r="H54" s="6">
        <v>-1750</v>
      </c>
      <c r="I54" s="6">
        <v>-1750</v>
      </c>
      <c r="J54" s="6">
        <v>-1750</v>
      </c>
      <c r="K54" s="6">
        <v>-14540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-35273.07</v>
      </c>
      <c r="D60" s="6">
        <v>-40641.360000000001</v>
      </c>
      <c r="E60" s="6">
        <v>-43141.69</v>
      </c>
      <c r="F60" s="6">
        <v>-41387.96</v>
      </c>
      <c r="G60" s="6">
        <v>-41532.89</v>
      </c>
      <c r="H60" s="6">
        <v>-40195.61</v>
      </c>
      <c r="I60" s="6">
        <v>-41533.86</v>
      </c>
      <c r="J60" s="6">
        <v>-40484.19</v>
      </c>
      <c r="K60" s="6">
        <v>-324190.63</v>
      </c>
    </row>
    <row r="61" spans="1:11">
      <c r="A61" t="s">
        <v>111</v>
      </c>
      <c r="B61" t="s">
        <v>112</v>
      </c>
      <c r="C61" s="6">
        <v>-19152.740000000002</v>
      </c>
      <c r="D61" s="6">
        <v>-19540.72</v>
      </c>
      <c r="E61" s="6">
        <v>-21913.5</v>
      </c>
      <c r="F61" s="6">
        <v>-22643.94</v>
      </c>
      <c r="G61" s="6">
        <v>-22643.94</v>
      </c>
      <c r="H61" s="6">
        <v>-21913.5</v>
      </c>
      <c r="I61" s="6">
        <v>-22643.94</v>
      </c>
      <c r="J61" s="6">
        <v>-21913.5</v>
      </c>
      <c r="K61" s="6">
        <v>-172365.78</v>
      </c>
    </row>
    <row r="62" spans="1:11">
      <c r="A62" t="s">
        <v>113</v>
      </c>
      <c r="B62" t="s">
        <v>114</v>
      </c>
      <c r="C62" s="6">
        <v>-2916.7</v>
      </c>
      <c r="D62" s="6">
        <v>-2817.74</v>
      </c>
      <c r="E62" s="6">
        <v>-2726.84</v>
      </c>
      <c r="F62" s="6">
        <v>-2817.74</v>
      </c>
      <c r="G62" s="6">
        <v>-2786.07</v>
      </c>
      <c r="H62" s="6">
        <v>-2650.13</v>
      </c>
      <c r="I62" s="6">
        <v>-2738.47</v>
      </c>
      <c r="J62" s="6">
        <v>-2650.13</v>
      </c>
      <c r="K62" s="6">
        <v>-22103.82</v>
      </c>
    </row>
    <row r="63" spans="1:11">
      <c r="A63" t="s">
        <v>115</v>
      </c>
      <c r="B63" t="s">
        <v>116</v>
      </c>
      <c r="C63" s="6">
        <v>-12167.75</v>
      </c>
      <c r="D63" s="6">
        <v>-17212.5</v>
      </c>
      <c r="E63" s="6">
        <v>-17473.96</v>
      </c>
      <c r="F63" s="6">
        <v>-14879.61</v>
      </c>
      <c r="G63" s="6">
        <v>-15058.81</v>
      </c>
      <c r="H63" s="6">
        <v>-14621.58</v>
      </c>
      <c r="I63" s="6">
        <v>-15108.95</v>
      </c>
      <c r="J63" s="6">
        <v>-14929.3</v>
      </c>
      <c r="K63" s="6">
        <v>-121452.46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-1035.8800000000001</v>
      </c>
      <c r="D65" s="6">
        <v>-1070.4000000000001</v>
      </c>
      <c r="E65" s="6">
        <v>-1027.3900000000001</v>
      </c>
      <c r="F65" s="6">
        <v>-1046.67</v>
      </c>
      <c r="G65" s="6">
        <v>-1044.07</v>
      </c>
      <c r="H65" s="6">
        <v>-1010.4</v>
      </c>
      <c r="I65" s="6">
        <v>-1042.5</v>
      </c>
      <c r="J65" s="6">
        <v>-991.26</v>
      </c>
      <c r="K65" s="6">
        <v>-8268.57</v>
      </c>
    </row>
    <row r="66" spans="1:11">
      <c r="A66">
        <v>17</v>
      </c>
      <c r="B66" t="s">
        <v>121</v>
      </c>
      <c r="C66" s="6">
        <v>-243326.21</v>
      </c>
      <c r="D66" s="6">
        <v>-216989.98</v>
      </c>
      <c r="E66" s="6">
        <v>-174460.55</v>
      </c>
      <c r="F66" s="6">
        <v>-187210.75</v>
      </c>
      <c r="G66" s="6">
        <v>-216271.82</v>
      </c>
      <c r="H66" s="6">
        <v>-214544.54</v>
      </c>
      <c r="I66" s="6">
        <v>-179119.43</v>
      </c>
      <c r="J66" s="6">
        <v>-182766.17</v>
      </c>
      <c r="K66" s="6">
        <v>-1614689.45</v>
      </c>
    </row>
    <row r="67" spans="1:11">
      <c r="A67">
        <v>18</v>
      </c>
      <c r="B67" t="s">
        <v>122</v>
      </c>
      <c r="C67" s="6">
        <v>-45247.33</v>
      </c>
      <c r="D67" s="6">
        <v>-49046.97</v>
      </c>
      <c r="E67" s="6">
        <v>-45240</v>
      </c>
      <c r="F67" s="6">
        <v>-50796.99</v>
      </c>
      <c r="G67" s="6">
        <v>-49158.67</v>
      </c>
      <c r="H67" s="6">
        <v>-51598</v>
      </c>
      <c r="I67" s="6">
        <v>-49047</v>
      </c>
      <c r="J67" s="6">
        <v>-47290</v>
      </c>
      <c r="K67" s="6">
        <v>-387424.96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-11310</v>
      </c>
      <c r="D69" s="6">
        <v>-12090</v>
      </c>
      <c r="E69" s="6">
        <v>-11700</v>
      </c>
      <c r="F69" s="6">
        <v>-12090</v>
      </c>
      <c r="G69" s="6">
        <v>-12090</v>
      </c>
      <c r="H69" s="6">
        <v>-11700</v>
      </c>
      <c r="I69" s="6">
        <v>-12090</v>
      </c>
      <c r="J69" s="6">
        <v>-11700</v>
      </c>
      <c r="K69" s="6">
        <v>-94770</v>
      </c>
    </row>
    <row r="70" spans="1:11">
      <c r="A70" t="s">
        <v>127</v>
      </c>
      <c r="B70" t="s">
        <v>128</v>
      </c>
      <c r="C70" s="6">
        <v>-16854.330000000002</v>
      </c>
      <c r="D70" s="6">
        <v>-17139.97</v>
      </c>
      <c r="E70" s="6">
        <v>-17140</v>
      </c>
      <c r="F70" s="6">
        <v>-18889.990000000002</v>
      </c>
      <c r="G70" s="6">
        <v>-16568.669999999998</v>
      </c>
      <c r="H70" s="6">
        <v>-18765</v>
      </c>
      <c r="I70" s="6">
        <v>-17140</v>
      </c>
      <c r="J70" s="6">
        <v>-17140</v>
      </c>
      <c r="K70" s="6">
        <v>-139637.96</v>
      </c>
    </row>
    <row r="71" spans="1:11">
      <c r="A71" t="s">
        <v>129</v>
      </c>
      <c r="B71" t="s">
        <v>130</v>
      </c>
      <c r="C71" s="6">
        <v>-17083</v>
      </c>
      <c r="D71" s="6">
        <v>-19817</v>
      </c>
      <c r="E71" s="6">
        <v>-16400</v>
      </c>
      <c r="F71" s="6">
        <v>-19817</v>
      </c>
      <c r="G71" s="6">
        <v>-20500</v>
      </c>
      <c r="H71" s="6">
        <v>-19133</v>
      </c>
      <c r="I71" s="6">
        <v>-19817</v>
      </c>
      <c r="J71" s="6">
        <v>-18450</v>
      </c>
      <c r="K71" s="6">
        <v>-151017</v>
      </c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-84853.4</v>
      </c>
      <c r="D76" s="6">
        <v>-85109</v>
      </c>
      <c r="E76" s="6">
        <v>-82845.399999999994</v>
      </c>
      <c r="F76" s="6">
        <v>-82720</v>
      </c>
      <c r="G76" s="6">
        <v>-82933.399999999994</v>
      </c>
      <c r="H76" s="6">
        <v>-83032.600000000006</v>
      </c>
      <c r="I76" s="6">
        <v>-82416.600000000006</v>
      </c>
      <c r="J76" s="6">
        <v>-83128.98</v>
      </c>
      <c r="K76" s="6">
        <v>-667039.38</v>
      </c>
    </row>
    <row r="77" spans="1:11">
      <c r="A77" t="s">
        <v>140</v>
      </c>
      <c r="B77" t="s">
        <v>141</v>
      </c>
      <c r="C77" s="6">
        <v>-870</v>
      </c>
      <c r="D77" s="6">
        <v>-840</v>
      </c>
      <c r="E77" s="6">
        <v>-800</v>
      </c>
      <c r="F77" s="6">
        <v>-780</v>
      </c>
      <c r="G77" s="6">
        <v>-820</v>
      </c>
      <c r="H77" s="6">
        <v>-790</v>
      </c>
      <c r="I77" s="6">
        <v>-820</v>
      </c>
      <c r="J77" s="6"/>
      <c r="K77" s="6">
        <v>-5720</v>
      </c>
    </row>
    <row r="78" spans="1:11">
      <c r="A78" t="s">
        <v>142</v>
      </c>
      <c r="B78" t="s">
        <v>143</v>
      </c>
      <c r="C78" s="6">
        <v>-83983.4</v>
      </c>
      <c r="D78" s="6">
        <v>-84269</v>
      </c>
      <c r="E78" s="6">
        <v>-82045.399999999994</v>
      </c>
      <c r="F78" s="6">
        <v>-81940</v>
      </c>
      <c r="G78" s="6">
        <v>-82113.399999999994</v>
      </c>
      <c r="H78" s="6">
        <v>-82242.600000000006</v>
      </c>
      <c r="I78" s="6">
        <v>-81596.600000000006</v>
      </c>
      <c r="J78" s="6">
        <v>-83128.98</v>
      </c>
      <c r="K78" s="6">
        <v>-661319.38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-66606.66</v>
      </c>
      <c r="D80" s="6">
        <v>-36079.17</v>
      </c>
      <c r="E80" s="6">
        <v>-14757.97</v>
      </c>
      <c r="F80" s="6">
        <v>-16545.25</v>
      </c>
      <c r="G80" s="6">
        <v>-24574.51</v>
      </c>
      <c r="H80" s="6">
        <v>-38182.26</v>
      </c>
      <c r="I80" s="6">
        <v>-9721.44</v>
      </c>
      <c r="J80" s="6">
        <v>-13806.46</v>
      </c>
      <c r="K80" s="6">
        <v>-220273.72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>
        <v>-60000</v>
      </c>
      <c r="D82" s="6">
        <v>-4160</v>
      </c>
      <c r="E82" s="6">
        <v>-3450</v>
      </c>
      <c r="F82" s="6">
        <v>-5150</v>
      </c>
      <c r="G82" s="6">
        <v>-10542.06</v>
      </c>
      <c r="H82" s="6">
        <v>-29230</v>
      </c>
      <c r="I82" s="6"/>
      <c r="J82" s="6">
        <v>-1540.19</v>
      </c>
      <c r="K82" s="6">
        <v>-114072.25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-1398.85</v>
      </c>
      <c r="D86" s="6">
        <v>-24669.17</v>
      </c>
      <c r="E86" s="6">
        <v>-6048.14</v>
      </c>
      <c r="F86" s="6">
        <v>-6143.88</v>
      </c>
      <c r="G86" s="6">
        <v>-6775.2</v>
      </c>
      <c r="H86" s="6">
        <v>-3710.89</v>
      </c>
      <c r="I86" s="6">
        <v>-4498.79</v>
      </c>
      <c r="J86" s="6">
        <v>-4976.71</v>
      </c>
      <c r="K86" s="6">
        <v>-58221.63</v>
      </c>
    </row>
    <row r="87" spans="1:11">
      <c r="A87">
        <v>21</v>
      </c>
      <c r="B87" t="s">
        <v>159</v>
      </c>
      <c r="C87" s="6">
        <v>-945</v>
      </c>
      <c r="D87" s="6">
        <v>-1456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-10719.8</v>
      </c>
    </row>
    <row r="88" spans="1:11">
      <c r="A88" t="s">
        <v>160</v>
      </c>
      <c r="B88" t="s">
        <v>161</v>
      </c>
      <c r="C88" s="6">
        <v>-945</v>
      </c>
      <c r="D88" s="6">
        <v>-1456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-10719.8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-14980</v>
      </c>
      <c r="D90" s="6">
        <v>-18094</v>
      </c>
      <c r="E90" s="6">
        <v>-10379.98</v>
      </c>
      <c r="F90" s="6">
        <v>-8817.6</v>
      </c>
      <c r="G90" s="6">
        <v>-12066.52</v>
      </c>
      <c r="H90" s="6">
        <v>-12353.78</v>
      </c>
      <c r="I90" s="6">
        <v>-13977.69</v>
      </c>
      <c r="J90" s="6">
        <v>-18366.11</v>
      </c>
      <c r="K90" s="6">
        <v>-109035.68</v>
      </c>
    </row>
    <row r="91" spans="1:11">
      <c r="A91" t="s">
        <v>165</v>
      </c>
      <c r="B91" t="s">
        <v>166</v>
      </c>
      <c r="C91" s="6">
        <v>-250</v>
      </c>
      <c r="D91" s="6"/>
      <c r="E91" s="6">
        <v>-1637.19</v>
      </c>
      <c r="F91" s="6">
        <v>-748.54</v>
      </c>
      <c r="G91" s="6">
        <v>-634.58000000000004</v>
      </c>
      <c r="H91" s="6">
        <v>-1278.78</v>
      </c>
      <c r="I91" s="6">
        <v>-448.46</v>
      </c>
      <c r="J91" s="6">
        <v>-1370.03</v>
      </c>
      <c r="K91" s="6">
        <v>-6367.58</v>
      </c>
    </row>
    <row r="92" spans="1:11">
      <c r="A92" t="s">
        <v>167</v>
      </c>
      <c r="B92" t="s">
        <v>168</v>
      </c>
      <c r="C92" s="6">
        <v>-5905</v>
      </c>
      <c r="D92" s="6">
        <v>-12814</v>
      </c>
      <c r="E92" s="6">
        <v>-8742.7900000000009</v>
      </c>
      <c r="F92" s="6">
        <v>-7069.06</v>
      </c>
      <c r="G92" s="6">
        <v>-11431.94</v>
      </c>
      <c r="H92" s="6">
        <v>-7660</v>
      </c>
      <c r="I92" s="6">
        <v>-5089.2299999999996</v>
      </c>
      <c r="J92" s="6">
        <v>-13126.08</v>
      </c>
      <c r="K92" s="6">
        <v>-71838.100000000006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>
        <v>-8825</v>
      </c>
      <c r="D94" s="6">
        <v>-5280</v>
      </c>
      <c r="E94" s="6"/>
      <c r="F94" s="6">
        <v>-1000</v>
      </c>
      <c r="G94" s="6"/>
      <c r="H94" s="6">
        <v>-3415</v>
      </c>
      <c r="I94" s="6">
        <v>-8440</v>
      </c>
      <c r="J94" s="6">
        <v>-3870</v>
      </c>
      <c r="K94" s="6">
        <v>-30830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-238</v>
      </c>
      <c r="F96" s="6">
        <v>-142</v>
      </c>
      <c r="G96" s="6">
        <v>-166</v>
      </c>
      <c r="H96" s="6"/>
      <c r="I96" s="6">
        <v>-168</v>
      </c>
      <c r="J96" s="6">
        <v>-40</v>
      </c>
      <c r="K96" s="6">
        <v>-754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>
        <v>-238</v>
      </c>
      <c r="F98" s="6">
        <v>-142</v>
      </c>
      <c r="G98" s="6">
        <v>-166</v>
      </c>
      <c r="H98" s="6"/>
      <c r="I98" s="6">
        <v>-168</v>
      </c>
      <c r="J98" s="6">
        <v>-40</v>
      </c>
      <c r="K98" s="6">
        <v>-754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-8383.64</v>
      </c>
      <c r="D101" s="6">
        <v>-8383.64</v>
      </c>
      <c r="E101" s="6">
        <v>-8383.64</v>
      </c>
      <c r="F101" s="6">
        <v>-8383.64</v>
      </c>
      <c r="G101" s="6">
        <v>-8383.64</v>
      </c>
      <c r="H101" s="6">
        <v>-8383.64</v>
      </c>
      <c r="I101" s="6">
        <v>-8383.64</v>
      </c>
      <c r="J101" s="6">
        <v>-8383.64</v>
      </c>
      <c r="K101" s="6">
        <v>-67069.119999999995</v>
      </c>
    </row>
    <row r="102" spans="1:11">
      <c r="A102" t="s">
        <v>185</v>
      </c>
      <c r="B102" t="s">
        <v>186</v>
      </c>
      <c r="C102" s="6">
        <v>-1041.71</v>
      </c>
      <c r="D102" s="6">
        <v>-1041.71</v>
      </c>
      <c r="E102" s="6">
        <v>-1041.71</v>
      </c>
      <c r="F102" s="6">
        <v>-1041.71</v>
      </c>
      <c r="G102" s="6">
        <v>-1041.71</v>
      </c>
      <c r="H102" s="6">
        <v>-1041.71</v>
      </c>
      <c r="I102" s="6">
        <v>-1041.71</v>
      </c>
      <c r="J102" s="6">
        <v>-1041.71</v>
      </c>
      <c r="K102" s="6">
        <v>-8333.68</v>
      </c>
    </row>
    <row r="103" spans="1:11">
      <c r="A103" t="s">
        <v>187</v>
      </c>
      <c r="B103" t="s">
        <v>188</v>
      </c>
      <c r="C103" s="6">
        <v>-7341.93</v>
      </c>
      <c r="D103" s="6">
        <v>-7341.93</v>
      </c>
      <c r="E103" s="6">
        <v>-7341.93</v>
      </c>
      <c r="F103" s="6">
        <v>-7341.93</v>
      </c>
      <c r="G103" s="6">
        <v>-7341.93</v>
      </c>
      <c r="H103" s="6">
        <v>-7341.93</v>
      </c>
      <c r="I103" s="6">
        <v>-7341.93</v>
      </c>
      <c r="J103" s="6">
        <v>-7341.93</v>
      </c>
      <c r="K103" s="6">
        <v>-58735.44</v>
      </c>
    </row>
    <row r="104" spans="1:11">
      <c r="A104">
        <v>25</v>
      </c>
      <c r="B104" t="s">
        <v>189</v>
      </c>
      <c r="C104" s="6">
        <v>-723.4</v>
      </c>
      <c r="D104" s="6">
        <v>-535.24</v>
      </c>
      <c r="E104" s="6">
        <v>-21.34</v>
      </c>
      <c r="F104" s="6">
        <v>-2720.58</v>
      </c>
      <c r="G104" s="6">
        <v>-17755.259999999998</v>
      </c>
      <c r="H104" s="6">
        <v>-103.73</v>
      </c>
      <c r="I104" s="6">
        <v>-237.18</v>
      </c>
      <c r="J104" s="6">
        <v>-795.3</v>
      </c>
      <c r="K104" s="6">
        <v>-22892.03</v>
      </c>
    </row>
    <row r="105" spans="1:11">
      <c r="A105" t="s">
        <v>190</v>
      </c>
      <c r="B105" t="s">
        <v>191</v>
      </c>
      <c r="C105" s="6">
        <v>-723.4</v>
      </c>
      <c r="D105" s="6">
        <v>-535.24</v>
      </c>
      <c r="E105" s="6">
        <v>-21.34</v>
      </c>
      <c r="F105" s="6">
        <v>-2720.58</v>
      </c>
      <c r="G105" s="6">
        <v>-17755.259999999998</v>
      </c>
      <c r="H105" s="6">
        <v>-103.73</v>
      </c>
      <c r="I105" s="6">
        <v>-237.18</v>
      </c>
      <c r="J105" s="6">
        <v>-795.3</v>
      </c>
      <c r="K105" s="6">
        <v>-22892.03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-5000</v>
      </c>
      <c r="D107" s="6"/>
      <c r="E107" s="6"/>
      <c r="F107" s="6"/>
      <c r="G107" s="6"/>
      <c r="H107" s="6"/>
      <c r="I107" s="6"/>
      <c r="J107" s="6"/>
      <c r="K107" s="6">
        <v>-5000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-5000</v>
      </c>
      <c r="D109" s="6"/>
      <c r="E109" s="6"/>
      <c r="F109" s="6"/>
      <c r="G109" s="6"/>
      <c r="H109" s="6"/>
      <c r="I109" s="6"/>
      <c r="J109" s="6"/>
      <c r="K109" s="6">
        <v>-5000</v>
      </c>
    </row>
    <row r="110" spans="1:11">
      <c r="A110">
        <v>27</v>
      </c>
      <c r="B110" t="s">
        <v>199</v>
      </c>
      <c r="C110" s="6">
        <v>-11177.68</v>
      </c>
      <c r="D110" s="6">
        <v>-8204.2099999999991</v>
      </c>
      <c r="E110" s="6">
        <v>-8859.07</v>
      </c>
      <c r="F110" s="6">
        <v>-8497.9699999999993</v>
      </c>
      <c r="G110" s="6">
        <v>-8711.2900000000009</v>
      </c>
      <c r="H110" s="6">
        <v>-8532.92</v>
      </c>
      <c r="I110" s="6">
        <v>-8715.52</v>
      </c>
      <c r="J110" s="6">
        <v>-8773.98</v>
      </c>
      <c r="K110" s="6">
        <v>-71472.639999999999</v>
      </c>
    </row>
    <row r="111" spans="1:11">
      <c r="A111" t="s">
        <v>200</v>
      </c>
      <c r="B111" t="s">
        <v>201</v>
      </c>
      <c r="C111" s="6">
        <v>-5777.68</v>
      </c>
      <c r="D111" s="6">
        <v>-2804.21</v>
      </c>
      <c r="E111" s="6">
        <v>-3459.07</v>
      </c>
      <c r="F111" s="6">
        <v>-3097.97</v>
      </c>
      <c r="G111" s="6">
        <v>-3311.29</v>
      </c>
      <c r="H111" s="6">
        <v>-3132.92</v>
      </c>
      <c r="I111" s="6">
        <v>-3315.52</v>
      </c>
      <c r="J111" s="6">
        <v>-3373.98</v>
      </c>
      <c r="K111" s="6">
        <v>-28272.639999999999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-5409.1</v>
      </c>
      <c r="D114" s="6">
        <v>-10081.75</v>
      </c>
      <c r="E114" s="6">
        <v>-2364.62</v>
      </c>
      <c r="F114" s="6">
        <v>-7169.97</v>
      </c>
      <c r="G114" s="6">
        <v>-11101.4</v>
      </c>
      <c r="H114" s="6">
        <v>-10319.879999999999</v>
      </c>
      <c r="I114" s="6">
        <v>-4379.7</v>
      </c>
      <c r="J114" s="6">
        <v>-2181.6999999999998</v>
      </c>
      <c r="K114" s="6">
        <v>-53008.12</v>
      </c>
    </row>
    <row r="115" spans="1:11">
      <c r="A115" t="s">
        <v>207</v>
      </c>
      <c r="B115" t="s">
        <v>208</v>
      </c>
      <c r="C115" s="6">
        <v>-5409.1</v>
      </c>
      <c r="D115" s="6">
        <v>-10081.75</v>
      </c>
      <c r="E115" s="6">
        <v>-2364.62</v>
      </c>
      <c r="F115" s="6">
        <v>-7169.97</v>
      </c>
      <c r="G115" s="6">
        <v>-11291.15</v>
      </c>
      <c r="H115" s="6">
        <v>-10132.879999999999</v>
      </c>
      <c r="I115" s="6">
        <v>-4379.7</v>
      </c>
      <c r="J115" s="6">
        <v>-2181.4499999999998</v>
      </c>
      <c r="K115" s="6">
        <v>-53010.62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>
        <v>190</v>
      </c>
      <c r="H117" s="6">
        <v>-187</v>
      </c>
      <c r="I117" s="6"/>
      <c r="J117" s="6"/>
      <c r="K117" s="6">
        <v>3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>
        <v>-0.25</v>
      </c>
      <c r="H118" s="6"/>
      <c r="I118" s="6"/>
      <c r="J118" s="6">
        <v>-0.25</v>
      </c>
      <c r="K118" s="6">
        <v>-0.5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328746.58</v>
      </c>
      <c r="D120" s="8">
        <v>289282.55</v>
      </c>
      <c r="E120" s="8">
        <v>404049.67</v>
      </c>
      <c r="F120" s="8">
        <v>411746.52</v>
      </c>
      <c r="G120" s="8">
        <v>801333.6</v>
      </c>
      <c r="H120" s="8">
        <v>568563.22</v>
      </c>
      <c r="I120" s="8">
        <v>477858.99</v>
      </c>
      <c r="J120" s="8">
        <v>438483.83</v>
      </c>
      <c r="K120" s="8">
        <v>3720064.96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6.9000000000000006E-2</v>
      </c>
      <c r="D121" s="9">
        <f t="shared" ref="D121:K121" si="1">IF(D$10=0," ",ROUND(D120/D$10,3))</f>
        <v>6.0999999999999999E-2</v>
      </c>
      <c r="E121" s="9">
        <f t="shared" si="1"/>
        <v>8.6999999999999994E-2</v>
      </c>
      <c r="F121" s="9">
        <f t="shared" si="1"/>
        <v>9.0999999999999998E-2</v>
      </c>
      <c r="G121" s="9">
        <f t="shared" si="1"/>
        <v>0.14799999999999999</v>
      </c>
      <c r="H121" s="9">
        <f t="shared" si="1"/>
        <v>0.10299999999999999</v>
      </c>
      <c r="I121" s="9">
        <f t="shared" si="1"/>
        <v>9.8000000000000004E-2</v>
      </c>
      <c r="J121" s="9">
        <f t="shared" si="1"/>
        <v>9.0999999999999998E-2</v>
      </c>
      <c r="K121" s="9">
        <f t="shared" si="1"/>
        <v>9.5000000000000001E-2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-589364.47999999998</v>
      </c>
      <c r="D123" s="6">
        <v>-524150.15</v>
      </c>
      <c r="E123" s="6">
        <v>-502057.41</v>
      </c>
      <c r="F123" s="6">
        <v>-487742.83</v>
      </c>
      <c r="G123" s="6">
        <v>-442440.39</v>
      </c>
      <c r="H123" s="6">
        <v>-603444.38</v>
      </c>
      <c r="I123" s="6">
        <v>-505094.12</v>
      </c>
      <c r="J123" s="6">
        <v>-548452.43999999994</v>
      </c>
      <c r="K123" s="6">
        <v>-4202746.2</v>
      </c>
    </row>
    <row r="124" spans="1:11">
      <c r="A124" t="s">
        <v>221</v>
      </c>
      <c r="B124" t="s">
        <v>222</v>
      </c>
      <c r="C124" s="6">
        <v>-423753.4</v>
      </c>
      <c r="D124" s="6">
        <v>-411982.94</v>
      </c>
      <c r="E124" s="6">
        <v>-401922.96</v>
      </c>
      <c r="F124" s="6">
        <v>-387957.26</v>
      </c>
      <c r="G124" s="6">
        <v>-331587.12</v>
      </c>
      <c r="H124" s="6">
        <v>-475695.08</v>
      </c>
      <c r="I124" s="6">
        <v>-405384.31</v>
      </c>
      <c r="J124" s="6">
        <v>-440043.18</v>
      </c>
      <c r="K124" s="6">
        <v>-3278326.25</v>
      </c>
    </row>
    <row r="125" spans="1:11">
      <c r="A125" t="s">
        <v>223</v>
      </c>
      <c r="B125" t="s">
        <v>224</v>
      </c>
      <c r="C125" s="6">
        <v>-84853.4</v>
      </c>
      <c r="D125" s="6">
        <v>-85109</v>
      </c>
      <c r="E125" s="6">
        <v>-82845.399999999994</v>
      </c>
      <c r="F125" s="6">
        <v>-82720</v>
      </c>
      <c r="G125" s="6">
        <v>-82933.399999999994</v>
      </c>
      <c r="H125" s="6">
        <v>-83032.600000000006</v>
      </c>
      <c r="I125" s="6">
        <v>-82416.600000000006</v>
      </c>
      <c r="J125" s="6">
        <v>-83128.98</v>
      </c>
      <c r="K125" s="6">
        <v>-667039.38</v>
      </c>
    </row>
    <row r="126" spans="1:11">
      <c r="A126" t="s">
        <v>225</v>
      </c>
      <c r="B126" t="s">
        <v>226</v>
      </c>
      <c r="C126" s="6">
        <v>-60000</v>
      </c>
      <c r="D126" s="6">
        <v>-6160</v>
      </c>
      <c r="E126" s="6">
        <v>-3450</v>
      </c>
      <c r="F126" s="6">
        <v>-5150</v>
      </c>
      <c r="G126" s="6">
        <v>-12542.06</v>
      </c>
      <c r="H126" s="6">
        <v>-29230</v>
      </c>
      <c r="I126" s="6"/>
      <c r="J126" s="6">
        <v>-3540.19</v>
      </c>
      <c r="K126" s="6">
        <v>-120072.25</v>
      </c>
    </row>
    <row r="127" spans="1:11">
      <c r="A127" t="s">
        <v>227</v>
      </c>
      <c r="B127" t="s">
        <v>228</v>
      </c>
      <c r="C127" s="6">
        <v>-14980</v>
      </c>
      <c r="D127" s="6">
        <v>-18094</v>
      </c>
      <c r="E127" s="6">
        <v>-10379.98</v>
      </c>
      <c r="F127" s="6">
        <v>-8817.6</v>
      </c>
      <c r="G127" s="6">
        <v>-12066.52</v>
      </c>
      <c r="H127" s="6">
        <v>-12353.78</v>
      </c>
      <c r="I127" s="6">
        <v>-13977.69</v>
      </c>
      <c r="J127" s="6">
        <v>-18366.11</v>
      </c>
      <c r="K127" s="6">
        <v>-109035.68</v>
      </c>
    </row>
    <row r="128" spans="1:11">
      <c r="A128" t="s">
        <v>229</v>
      </c>
      <c r="B128" t="s">
        <v>230</v>
      </c>
      <c r="C128" s="4">
        <v>-5777.68</v>
      </c>
      <c r="D128" s="4">
        <v>-2804.21</v>
      </c>
      <c r="E128" s="4">
        <v>-3459.07</v>
      </c>
      <c r="F128" s="4">
        <v>-3097.97</v>
      </c>
      <c r="G128" s="4">
        <v>-3311.29</v>
      </c>
      <c r="H128" s="4">
        <v>-3132.92</v>
      </c>
      <c r="I128" s="4">
        <v>-3315.52</v>
      </c>
      <c r="J128" s="4">
        <v>-3373.98</v>
      </c>
      <c r="K128" s="4">
        <v>-28272.639999999999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3" width="9.875" bestFit="1" customWidth="1"/>
    <col min="4" max="4" width="9.125" bestFit="1" customWidth="1"/>
    <col min="5" max="6" width="9.875" bestFit="1" customWidth="1"/>
    <col min="7" max="10" width="8.875" bestFit="1" customWidth="1"/>
    <col min="11" max="11" width="9.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3970</v>
      </c>
      <c r="C5" s="11">
        <v>3970</v>
      </c>
      <c r="D5" s="11">
        <v>3970</v>
      </c>
      <c r="E5" s="11">
        <v>3970</v>
      </c>
      <c r="F5" s="11">
        <v>3970</v>
      </c>
      <c r="G5" s="11">
        <v>3970</v>
      </c>
      <c r="H5" s="11">
        <v>3970</v>
      </c>
      <c r="I5" s="11">
        <v>3970</v>
      </c>
      <c r="J5" s="11">
        <v>3970</v>
      </c>
      <c r="K5" s="11">
        <v>3970</v>
      </c>
    </row>
    <row r="6" spans="1:52" s="13" customFormat="1" ht="42.75">
      <c r="A6" s="12" t="s">
        <v>8</v>
      </c>
      <c r="B6" s="13" t="s">
        <v>249</v>
      </c>
      <c r="C6" s="13" t="s">
        <v>249</v>
      </c>
      <c r="D6" s="13" t="s">
        <v>249</v>
      </c>
      <c r="E6" s="13" t="s">
        <v>249</v>
      </c>
      <c r="F6" s="13" t="s">
        <v>249</v>
      </c>
      <c r="G6" s="13" t="s">
        <v>249</v>
      </c>
      <c r="H6" s="13" t="s">
        <v>249</v>
      </c>
      <c r="I6" s="13" t="s">
        <v>249</v>
      </c>
      <c r="J6" s="13" t="s">
        <v>249</v>
      </c>
      <c r="K6" s="13" t="s">
        <v>249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7</v>
      </c>
      <c r="C8" s="11">
        <v>7</v>
      </c>
      <c r="D8" s="11">
        <v>7</v>
      </c>
      <c r="E8" s="11">
        <v>7</v>
      </c>
      <c r="F8" s="11">
        <v>7</v>
      </c>
      <c r="G8" s="11">
        <v>7</v>
      </c>
      <c r="H8" s="11">
        <v>7</v>
      </c>
      <c r="I8" s="11">
        <v>7</v>
      </c>
      <c r="J8" s="11">
        <v>7</v>
      </c>
      <c r="K8" s="11">
        <v>7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/>
      <c r="K14" s="6"/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>
        <v>-660.44</v>
      </c>
      <c r="D16" s="6"/>
      <c r="E16" s="6"/>
      <c r="F16" s="6"/>
      <c r="G16" s="6"/>
      <c r="H16" s="6"/>
      <c r="I16" s="6"/>
      <c r="J16" s="6"/>
      <c r="K16" s="6">
        <v>-660.44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-970.3</v>
      </c>
      <c r="D18" s="6"/>
      <c r="E18" s="6"/>
      <c r="F18" s="6"/>
      <c r="G18" s="6"/>
      <c r="H18" s="6"/>
      <c r="I18" s="6"/>
      <c r="J18" s="6"/>
      <c r="K18" s="6">
        <v>-970.3</v>
      </c>
    </row>
    <row r="19" spans="1:11">
      <c r="A19" t="s">
        <v>35</v>
      </c>
      <c r="B19" t="s">
        <v>36</v>
      </c>
      <c r="C19" s="6"/>
      <c r="D19" s="6"/>
      <c r="E19" s="6"/>
      <c r="F19" s="6">
        <v>-7985.78</v>
      </c>
      <c r="G19" s="6"/>
      <c r="H19" s="6"/>
      <c r="I19" s="6"/>
      <c r="J19" s="6"/>
      <c r="K19" s="6">
        <v>-7985.78</v>
      </c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>
        <v>-517.66999999999996</v>
      </c>
      <c r="D21" s="6"/>
      <c r="E21" s="6"/>
      <c r="F21" s="6">
        <v>7985.78</v>
      </c>
      <c r="G21" s="6"/>
      <c r="H21" s="6"/>
      <c r="I21" s="6"/>
      <c r="J21" s="6"/>
      <c r="K21" s="6">
        <v>7468.11</v>
      </c>
    </row>
    <row r="22" spans="1:11">
      <c r="A22" t="s">
        <v>41</v>
      </c>
      <c r="B22" t="s">
        <v>42</v>
      </c>
      <c r="C22" s="6">
        <v>-452.63</v>
      </c>
      <c r="D22" s="6"/>
      <c r="E22" s="6"/>
      <c r="F22" s="6"/>
      <c r="G22" s="6"/>
      <c r="H22" s="6"/>
      <c r="I22" s="6"/>
      <c r="J22" s="6"/>
      <c r="K22" s="6">
        <v>-452.63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309.86</v>
      </c>
      <c r="D26" s="6"/>
      <c r="E26" s="6"/>
      <c r="F26" s="6"/>
      <c r="G26" s="6"/>
      <c r="H26" s="6"/>
      <c r="I26" s="6"/>
      <c r="J26" s="6"/>
      <c r="K26" s="6">
        <v>309.86</v>
      </c>
    </row>
    <row r="27" spans="1:11">
      <c r="A27" t="s">
        <v>49</v>
      </c>
      <c r="B27" t="s">
        <v>50</v>
      </c>
      <c r="C27" s="6">
        <v>309.86</v>
      </c>
      <c r="D27" s="6"/>
      <c r="E27" s="6"/>
      <c r="F27" s="6"/>
      <c r="G27" s="6"/>
      <c r="H27" s="6"/>
      <c r="I27" s="6"/>
      <c r="J27" s="6"/>
      <c r="K27" s="6">
        <v>309.86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-660.44</v>
      </c>
      <c r="D31" s="8"/>
      <c r="E31" s="8"/>
      <c r="F31" s="8"/>
      <c r="G31" s="8"/>
      <c r="H31" s="8"/>
      <c r="I31" s="8"/>
      <c r="J31" s="8"/>
      <c r="K31" s="8">
        <v>-660.44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>
        <v>12</v>
      </c>
      <c r="B33" t="s">
        <v>59</v>
      </c>
      <c r="C33" s="6">
        <v>-29083.95</v>
      </c>
      <c r="D33" s="6">
        <v>41871.99</v>
      </c>
      <c r="E33" s="6">
        <v>11383.94</v>
      </c>
      <c r="F33" s="6">
        <v>-13481.95</v>
      </c>
      <c r="G33" s="6">
        <v>-2283.65</v>
      </c>
      <c r="H33" s="6">
        <v>-3796.71</v>
      </c>
      <c r="I33" s="6">
        <v>-3793.34</v>
      </c>
      <c r="J33" s="6">
        <v>-3786.41</v>
      </c>
      <c r="K33" s="6">
        <v>-2970.08</v>
      </c>
    </row>
    <row r="34" spans="1:11">
      <c r="A34">
        <v>13</v>
      </c>
      <c r="B34" t="s">
        <v>60</v>
      </c>
      <c r="C34" s="6">
        <v>10868.84</v>
      </c>
      <c r="D34" s="6">
        <v>5327.16</v>
      </c>
      <c r="E34" s="6">
        <v>24055</v>
      </c>
      <c r="F34" s="6">
        <v>735</v>
      </c>
      <c r="G34" s="6">
        <v>210</v>
      </c>
      <c r="H34" s="6">
        <v>490</v>
      </c>
      <c r="I34" s="6"/>
      <c r="J34" s="6"/>
      <c r="K34" s="6">
        <v>41686</v>
      </c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>
        <v>10188.84</v>
      </c>
      <c r="D40" s="6">
        <v>5327.16</v>
      </c>
      <c r="E40" s="6"/>
      <c r="F40" s="6"/>
      <c r="G40" s="6"/>
      <c r="H40" s="6"/>
      <c r="I40" s="6"/>
      <c r="J40" s="6"/>
      <c r="K40" s="6">
        <v>15516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>
        <v>680</v>
      </c>
      <c r="D42" s="6"/>
      <c r="E42" s="6">
        <v>-945</v>
      </c>
      <c r="F42" s="6">
        <v>735</v>
      </c>
      <c r="G42" s="6">
        <v>210</v>
      </c>
      <c r="H42" s="6">
        <v>490</v>
      </c>
      <c r="I42" s="6"/>
      <c r="J42" s="6"/>
      <c r="K42" s="6">
        <v>1170</v>
      </c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/>
      <c r="H46" s="6"/>
      <c r="I46" s="6"/>
      <c r="J46" s="6"/>
      <c r="K46" s="6"/>
    </row>
    <row r="47" spans="1:11">
      <c r="A47" t="s">
        <v>85</v>
      </c>
      <c r="B47" t="s">
        <v>86</v>
      </c>
      <c r="C47" s="6"/>
      <c r="D47" s="6"/>
      <c r="E47" s="6">
        <v>25000</v>
      </c>
      <c r="F47" s="6"/>
      <c r="G47" s="6"/>
      <c r="H47" s="6"/>
      <c r="I47" s="6"/>
      <c r="J47" s="6"/>
      <c r="K47" s="6">
        <v>25000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-1109.51</v>
      </c>
      <c r="D60" s="6">
        <v>-957.52</v>
      </c>
      <c r="E60" s="6">
        <v>-594.57000000000005</v>
      </c>
      <c r="F60" s="6">
        <v>-613.35</v>
      </c>
      <c r="G60" s="6">
        <v>-214.87</v>
      </c>
      <c r="H60" s="6">
        <v>-207.94</v>
      </c>
      <c r="I60" s="6">
        <v>-214.87</v>
      </c>
      <c r="J60" s="6">
        <v>-207.94</v>
      </c>
      <c r="K60" s="6">
        <v>-4120.57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-330.83</v>
      </c>
      <c r="D62" s="6">
        <v>-152.88</v>
      </c>
      <c r="E62" s="6"/>
      <c r="F62" s="6"/>
      <c r="G62" s="6"/>
      <c r="H62" s="6"/>
      <c r="I62" s="6"/>
      <c r="J62" s="6"/>
      <c r="K62" s="6">
        <v>-483.71</v>
      </c>
    </row>
    <row r="63" spans="1:11">
      <c r="A63" t="s">
        <v>115</v>
      </c>
      <c r="B63" t="s">
        <v>116</v>
      </c>
      <c r="C63" s="6">
        <v>-498.41</v>
      </c>
      <c r="D63" s="6">
        <v>-515.02</v>
      </c>
      <c r="E63" s="6">
        <v>-498.41</v>
      </c>
      <c r="F63" s="6">
        <v>-513.98</v>
      </c>
      <c r="G63" s="6">
        <v>-115.5</v>
      </c>
      <c r="H63" s="6">
        <v>-111.78</v>
      </c>
      <c r="I63" s="6">
        <v>-115.5</v>
      </c>
      <c r="J63" s="6">
        <v>-111.78</v>
      </c>
      <c r="K63" s="6">
        <v>-2480.38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-280.27</v>
      </c>
      <c r="D65" s="6">
        <v>-289.62</v>
      </c>
      <c r="E65" s="6">
        <v>-96.16</v>
      </c>
      <c r="F65" s="6">
        <v>-99.37</v>
      </c>
      <c r="G65" s="6">
        <v>-99.37</v>
      </c>
      <c r="H65" s="6">
        <v>-96.16</v>
      </c>
      <c r="I65" s="6">
        <v>-99.37</v>
      </c>
      <c r="J65" s="6">
        <v>-96.16</v>
      </c>
      <c r="K65" s="6">
        <v>-1156.48</v>
      </c>
    </row>
    <row r="66" spans="1:11">
      <c r="A66">
        <v>17</v>
      </c>
      <c r="B66" t="s">
        <v>121</v>
      </c>
      <c r="C66" s="6">
        <v>-38843.279999999999</v>
      </c>
      <c r="D66" s="6">
        <v>37502.35</v>
      </c>
      <c r="E66" s="6">
        <v>-12076.49</v>
      </c>
      <c r="F66" s="6">
        <v>-13603.6</v>
      </c>
      <c r="G66" s="6">
        <v>-2278.7800000000002</v>
      </c>
      <c r="H66" s="6">
        <v>-4078.77</v>
      </c>
      <c r="I66" s="6">
        <v>-3578.47</v>
      </c>
      <c r="J66" s="6">
        <v>-3578.47</v>
      </c>
      <c r="K66" s="6">
        <v>-40535.51</v>
      </c>
    </row>
    <row r="67" spans="1:11">
      <c r="A67">
        <v>18</v>
      </c>
      <c r="B67" t="s">
        <v>122</v>
      </c>
      <c r="C67" s="6">
        <v>316.36</v>
      </c>
      <c r="D67" s="6">
        <v>-0.03</v>
      </c>
      <c r="E67" s="6"/>
      <c r="F67" s="6"/>
      <c r="G67" s="6"/>
      <c r="H67" s="6"/>
      <c r="I67" s="6"/>
      <c r="J67" s="6"/>
      <c r="K67" s="6">
        <v>316.33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>
        <v>316.36</v>
      </c>
      <c r="D70" s="6">
        <v>-0.03</v>
      </c>
      <c r="E70" s="6"/>
      <c r="F70" s="6"/>
      <c r="G70" s="6"/>
      <c r="H70" s="6"/>
      <c r="I70" s="6"/>
      <c r="J70" s="6"/>
      <c r="K70" s="6">
        <v>316.33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-37059.120000000003</v>
      </c>
      <c r="D76" s="6">
        <v>44907.519999999997</v>
      </c>
      <c r="E76" s="6"/>
      <c r="F76" s="6"/>
      <c r="G76" s="6"/>
      <c r="H76" s="6"/>
      <c r="I76" s="6"/>
      <c r="J76" s="6"/>
      <c r="K76" s="6">
        <v>7848.4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-37059.120000000003</v>
      </c>
      <c r="D78" s="6">
        <v>44907.519999999997</v>
      </c>
      <c r="E78" s="6"/>
      <c r="F78" s="6"/>
      <c r="G78" s="6"/>
      <c r="H78" s="6"/>
      <c r="I78" s="6"/>
      <c r="J78" s="6"/>
      <c r="K78" s="6">
        <v>7848.4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-1184.23</v>
      </c>
      <c r="D80" s="6">
        <v>-4484.2299999999996</v>
      </c>
      <c r="E80" s="6">
        <v>-9184.23</v>
      </c>
      <c r="F80" s="6">
        <v>-1184.23</v>
      </c>
      <c r="G80" s="6">
        <v>615.77</v>
      </c>
      <c r="H80" s="6">
        <v>-1184.23</v>
      </c>
      <c r="I80" s="6">
        <v>-683.93</v>
      </c>
      <c r="J80" s="6">
        <v>-683.93</v>
      </c>
      <c r="K80" s="6">
        <v>-17973.240000000002</v>
      </c>
    </row>
    <row r="81" spans="1:11">
      <c r="A81" t="s">
        <v>147</v>
      </c>
      <c r="B81" t="s">
        <v>148</v>
      </c>
      <c r="C81" s="6"/>
      <c r="D81" s="6">
        <v>-1800</v>
      </c>
      <c r="E81" s="6"/>
      <c r="F81" s="6"/>
      <c r="G81" s="6">
        <v>1800</v>
      </c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>
        <v>-1500</v>
      </c>
      <c r="E82" s="6">
        <v>-8000</v>
      </c>
      <c r="F82" s="6"/>
      <c r="G82" s="6"/>
      <c r="H82" s="6"/>
      <c r="I82" s="6"/>
      <c r="J82" s="6"/>
      <c r="K82" s="6">
        <v>-9500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>
        <v>-1184.23</v>
      </c>
      <c r="D86" s="6">
        <v>-1184.23</v>
      </c>
      <c r="E86" s="6">
        <v>-1184.23</v>
      </c>
      <c r="F86" s="6">
        <v>-1184.23</v>
      </c>
      <c r="G86" s="6">
        <v>-1184.23</v>
      </c>
      <c r="H86" s="6">
        <v>-1184.23</v>
      </c>
      <c r="I86" s="6">
        <v>-683.93</v>
      </c>
      <c r="J86" s="6">
        <v>-683.93</v>
      </c>
      <c r="K86" s="6">
        <v>-8473.24</v>
      </c>
    </row>
    <row r="87" spans="1:11">
      <c r="A87">
        <v>21</v>
      </c>
      <c r="B87" t="s">
        <v>159</v>
      </c>
      <c r="C87" s="6">
        <v>-70</v>
      </c>
      <c r="D87" s="6"/>
      <c r="E87" s="6"/>
      <c r="F87" s="6"/>
      <c r="G87" s="6"/>
      <c r="H87" s="6"/>
      <c r="I87" s="6"/>
      <c r="J87" s="6"/>
      <c r="K87" s="6">
        <v>-70</v>
      </c>
    </row>
    <row r="88" spans="1:11">
      <c r="A88" t="s">
        <v>160</v>
      </c>
      <c r="B88" t="s">
        <v>161</v>
      </c>
      <c r="C88" s="6">
        <v>-70</v>
      </c>
      <c r="D88" s="6"/>
      <c r="E88" s="6"/>
      <c r="F88" s="6"/>
      <c r="G88" s="6"/>
      <c r="H88" s="6"/>
      <c r="I88" s="6"/>
      <c r="J88" s="6"/>
      <c r="K88" s="6">
        <v>-70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-2894.54</v>
      </c>
      <c r="D101" s="6">
        <v>-2894.54</v>
      </c>
      <c r="E101" s="6">
        <v>-2894.54</v>
      </c>
      <c r="F101" s="6">
        <v>-2894.54</v>
      </c>
      <c r="G101" s="6">
        <v>-2894.54</v>
      </c>
      <c r="H101" s="6">
        <v>-2894.54</v>
      </c>
      <c r="I101" s="6">
        <v>-2894.54</v>
      </c>
      <c r="J101" s="6">
        <v>-2894.54</v>
      </c>
      <c r="K101" s="6">
        <v>-23156.32</v>
      </c>
    </row>
    <row r="102" spans="1:11">
      <c r="A102" t="s">
        <v>185</v>
      </c>
      <c r="B102" t="s">
        <v>186</v>
      </c>
      <c r="C102" s="6">
        <v>-476.2</v>
      </c>
      <c r="D102" s="6">
        <v>-476.2</v>
      </c>
      <c r="E102" s="6">
        <v>-476.2</v>
      </c>
      <c r="F102" s="6">
        <v>-476.2</v>
      </c>
      <c r="G102" s="6">
        <v>-476.2</v>
      </c>
      <c r="H102" s="6">
        <v>-476.2</v>
      </c>
      <c r="I102" s="6">
        <v>-476.2</v>
      </c>
      <c r="J102" s="6">
        <v>-476.2</v>
      </c>
      <c r="K102" s="6">
        <v>-3809.6</v>
      </c>
    </row>
    <row r="103" spans="1:11">
      <c r="A103" t="s">
        <v>187</v>
      </c>
      <c r="B103" t="s">
        <v>188</v>
      </c>
      <c r="C103" s="6">
        <v>-2418.34</v>
      </c>
      <c r="D103" s="6">
        <v>-2418.34</v>
      </c>
      <c r="E103" s="6">
        <v>-2418.34</v>
      </c>
      <c r="F103" s="6">
        <v>-2418.34</v>
      </c>
      <c r="G103" s="6">
        <v>-2418.34</v>
      </c>
      <c r="H103" s="6">
        <v>-2418.34</v>
      </c>
      <c r="I103" s="6">
        <v>-2418.34</v>
      </c>
      <c r="J103" s="6">
        <v>-2418.34</v>
      </c>
      <c r="K103" s="6">
        <v>-19346.72</v>
      </c>
    </row>
    <row r="104" spans="1:11">
      <c r="A104">
        <v>25</v>
      </c>
      <c r="B104" t="s">
        <v>189</v>
      </c>
      <c r="C104" s="6"/>
      <c r="D104" s="6"/>
      <c r="E104" s="6"/>
      <c r="F104" s="6">
        <v>-10163.540000000001</v>
      </c>
      <c r="G104" s="6"/>
      <c r="H104" s="6"/>
      <c r="I104" s="6"/>
      <c r="J104" s="6"/>
      <c r="K104" s="6">
        <v>-10163.540000000001</v>
      </c>
    </row>
    <row r="105" spans="1:11">
      <c r="A105" t="s">
        <v>190</v>
      </c>
      <c r="B105" t="s">
        <v>191</v>
      </c>
      <c r="C105" s="6"/>
      <c r="D105" s="6"/>
      <c r="E105" s="6"/>
      <c r="F105" s="6">
        <v>-10163.540000000001</v>
      </c>
      <c r="G105" s="6"/>
      <c r="H105" s="6"/>
      <c r="I105" s="6"/>
      <c r="J105" s="6"/>
      <c r="K105" s="6">
        <v>-10163.540000000001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2048.25</v>
      </c>
      <c r="D110" s="6">
        <v>-26.37</v>
      </c>
      <c r="E110" s="6">
        <v>2.2799999999999998</v>
      </c>
      <c r="F110" s="6">
        <v>638.71</v>
      </c>
      <c r="G110" s="6"/>
      <c r="H110" s="6"/>
      <c r="I110" s="6"/>
      <c r="J110" s="6"/>
      <c r="K110" s="6">
        <v>2662.87</v>
      </c>
    </row>
    <row r="111" spans="1:11">
      <c r="A111" t="s">
        <v>200</v>
      </c>
      <c r="B111" t="s">
        <v>201</v>
      </c>
      <c r="C111" s="6">
        <v>2048.25</v>
      </c>
      <c r="D111" s="6">
        <v>-26.37</v>
      </c>
      <c r="E111" s="6">
        <v>2.2799999999999998</v>
      </c>
      <c r="F111" s="6"/>
      <c r="G111" s="6"/>
      <c r="H111" s="6"/>
      <c r="I111" s="6"/>
      <c r="J111" s="6"/>
      <c r="K111" s="6">
        <v>2024.16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>
        <v>638.71</v>
      </c>
      <c r="G113" s="6"/>
      <c r="H113" s="6"/>
      <c r="I113" s="6"/>
      <c r="J113" s="6"/>
      <c r="K113" s="6">
        <v>638.71</v>
      </c>
    </row>
    <row r="114" spans="1:11">
      <c r="A114">
        <v>28</v>
      </c>
      <c r="B114" t="s">
        <v>206</v>
      </c>
      <c r="C114" s="6"/>
      <c r="D114" s="6"/>
      <c r="E114" s="6"/>
      <c r="F114" s="6"/>
      <c r="G114" s="6">
        <v>-0.01</v>
      </c>
      <c r="H114" s="6"/>
      <c r="I114" s="6"/>
      <c r="J114" s="6"/>
      <c r="K114" s="6">
        <v>-0.01</v>
      </c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>
        <v>-0.01</v>
      </c>
      <c r="H115" s="6"/>
      <c r="I115" s="6"/>
      <c r="J115" s="6"/>
      <c r="K115" s="6">
        <v>-0.01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-29744.39</v>
      </c>
      <c r="D120" s="8">
        <v>41871.99</v>
      </c>
      <c r="E120" s="8">
        <v>11383.94</v>
      </c>
      <c r="F120" s="8">
        <v>-13481.95</v>
      </c>
      <c r="G120" s="8">
        <v>-2283.65</v>
      </c>
      <c r="H120" s="8">
        <v>-3796.71</v>
      </c>
      <c r="I120" s="8">
        <v>-3793.34</v>
      </c>
      <c r="J120" s="8">
        <v>-3786.41</v>
      </c>
      <c r="K120" s="8">
        <v>-3630.52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-24142.03</v>
      </c>
      <c r="D123" s="6">
        <v>46908.31</v>
      </c>
      <c r="E123" s="6">
        <v>16057.28</v>
      </c>
      <c r="F123" s="6">
        <v>735</v>
      </c>
      <c r="G123" s="6">
        <v>2010</v>
      </c>
      <c r="H123" s="6">
        <v>490</v>
      </c>
      <c r="I123" s="6"/>
      <c r="J123" s="6"/>
      <c r="K123" s="6">
        <v>42058.559999999998</v>
      </c>
    </row>
    <row r="124" spans="1:11">
      <c r="A124" t="s">
        <v>221</v>
      </c>
      <c r="B124" t="s">
        <v>222</v>
      </c>
      <c r="C124" s="6">
        <v>10868.84</v>
      </c>
      <c r="D124" s="6">
        <v>5327.16</v>
      </c>
      <c r="E124" s="6">
        <v>24055</v>
      </c>
      <c r="F124" s="6">
        <v>735</v>
      </c>
      <c r="G124" s="6">
        <v>210</v>
      </c>
      <c r="H124" s="6">
        <v>490</v>
      </c>
      <c r="I124" s="6"/>
      <c r="J124" s="6"/>
      <c r="K124" s="6">
        <v>41686</v>
      </c>
    </row>
    <row r="125" spans="1:11">
      <c r="A125" t="s">
        <v>223</v>
      </c>
      <c r="B125" t="s">
        <v>224</v>
      </c>
      <c r="C125" s="6">
        <v>-37059.120000000003</v>
      </c>
      <c r="D125" s="6">
        <v>44907.519999999997</v>
      </c>
      <c r="E125" s="6"/>
      <c r="F125" s="6"/>
      <c r="G125" s="6"/>
      <c r="H125" s="6"/>
      <c r="I125" s="6"/>
      <c r="J125" s="6"/>
      <c r="K125" s="6">
        <v>7848.4</v>
      </c>
    </row>
    <row r="126" spans="1:11">
      <c r="A126" t="s">
        <v>225</v>
      </c>
      <c r="B126" t="s">
        <v>226</v>
      </c>
      <c r="C126" s="6"/>
      <c r="D126" s="6">
        <v>-3300</v>
      </c>
      <c r="E126" s="6">
        <v>-8000</v>
      </c>
      <c r="F126" s="6"/>
      <c r="G126" s="6">
        <v>1800</v>
      </c>
      <c r="H126" s="6"/>
      <c r="I126" s="6"/>
      <c r="J126" s="6"/>
      <c r="K126" s="6">
        <v>-9500</v>
      </c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  <c r="C128" s="4">
        <v>2048.25</v>
      </c>
      <c r="D128">
        <v>-26.37</v>
      </c>
      <c r="E128">
        <v>2.2799999999999998</v>
      </c>
      <c r="K128" s="4">
        <v>2024.16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3969</v>
      </c>
      <c r="C5" s="11">
        <v>3969</v>
      </c>
      <c r="D5" s="11">
        <v>3969</v>
      </c>
      <c r="E5" s="11">
        <v>3969</v>
      </c>
      <c r="F5" s="11">
        <v>3969</v>
      </c>
      <c r="G5" s="11">
        <v>3969</v>
      </c>
      <c r="H5" s="11">
        <v>3969</v>
      </c>
      <c r="I5" s="11">
        <v>3969</v>
      </c>
      <c r="J5" s="11">
        <v>3969</v>
      </c>
      <c r="K5" s="11">
        <v>3969</v>
      </c>
    </row>
    <row r="6" spans="1:52" s="13" customFormat="1" ht="28.5">
      <c r="A6" s="12" t="s">
        <v>8</v>
      </c>
      <c r="B6" s="13" t="s">
        <v>248</v>
      </c>
      <c r="C6" s="13" t="s">
        <v>248</v>
      </c>
      <c r="D6" s="13" t="s">
        <v>248</v>
      </c>
      <c r="E6" s="13" t="s">
        <v>248</v>
      </c>
      <c r="F6" s="13" t="s">
        <v>248</v>
      </c>
      <c r="G6" s="13" t="s">
        <v>248</v>
      </c>
      <c r="H6" s="13" t="s">
        <v>248</v>
      </c>
      <c r="I6" s="13" t="s">
        <v>248</v>
      </c>
      <c r="J6" s="13" t="s">
        <v>248</v>
      </c>
      <c r="K6" s="13" t="s">
        <v>248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7</v>
      </c>
      <c r="C8" s="11">
        <v>7</v>
      </c>
      <c r="D8" s="11">
        <v>7</v>
      </c>
      <c r="E8" s="11">
        <v>7</v>
      </c>
      <c r="F8" s="11">
        <v>7</v>
      </c>
      <c r="G8" s="11">
        <v>7</v>
      </c>
      <c r="H8" s="11">
        <v>7</v>
      </c>
      <c r="I8" s="11">
        <v>7</v>
      </c>
      <c r="J8" s="11">
        <v>7</v>
      </c>
      <c r="K8" s="11">
        <v>7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5637657.6100000003</v>
      </c>
      <c r="D10" s="8">
        <v>6057886.4100000001</v>
      </c>
      <c r="E10" s="8">
        <v>5990467.5599999996</v>
      </c>
      <c r="F10" s="8">
        <v>5835483.96</v>
      </c>
      <c r="G10" s="8">
        <v>6593868.8399999999</v>
      </c>
      <c r="H10" s="8">
        <v>7305987.6799999997</v>
      </c>
      <c r="I10" s="8">
        <v>5600182.8600000003</v>
      </c>
      <c r="J10" s="8">
        <v>5761458.4500000002</v>
      </c>
      <c r="K10" s="8">
        <v>48782993.369999997</v>
      </c>
    </row>
    <row r="11" spans="1:52">
      <c r="A11" t="s">
        <v>25</v>
      </c>
      <c r="B11" t="s">
        <v>26</v>
      </c>
      <c r="C11" s="6">
        <v>5637657.6100000003</v>
      </c>
      <c r="D11" s="6">
        <v>6057886.4100000001</v>
      </c>
      <c r="E11" s="6">
        <v>5990467.5599999996</v>
      </c>
      <c r="F11" s="6">
        <v>5835483.96</v>
      </c>
      <c r="G11" s="6">
        <v>6593868.8399999999</v>
      </c>
      <c r="H11" s="6">
        <v>7305987.6799999997</v>
      </c>
      <c r="I11" s="6">
        <v>5600182.8600000003</v>
      </c>
      <c r="J11" s="6">
        <v>5761458.4500000002</v>
      </c>
      <c r="K11" s="6">
        <v>48782993.369999997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-3890796.97</v>
      </c>
      <c r="D13" s="6">
        <v>-4225964.59</v>
      </c>
      <c r="E13" s="6">
        <v>-4183341.6</v>
      </c>
      <c r="F13" s="6">
        <v>-3969012.84</v>
      </c>
      <c r="G13" s="6">
        <v>-4655156.93</v>
      </c>
      <c r="H13" s="6">
        <v>-5103193.3600000003</v>
      </c>
      <c r="I13" s="6">
        <v>-3908009.74</v>
      </c>
      <c r="J13" s="6">
        <v>-4095673.8</v>
      </c>
      <c r="K13" s="6">
        <v>-34031149.829999998</v>
      </c>
    </row>
    <row r="14" spans="1:52">
      <c r="A14">
        <v>3</v>
      </c>
      <c r="B14" t="s">
        <v>30</v>
      </c>
      <c r="C14" s="6">
        <v>1746860.64</v>
      </c>
      <c r="D14" s="6">
        <v>1831921.82</v>
      </c>
      <c r="E14" s="6">
        <v>1807125.96</v>
      </c>
      <c r="F14" s="6">
        <v>1866471.12</v>
      </c>
      <c r="G14" s="6">
        <v>1938711.91</v>
      </c>
      <c r="H14" s="6">
        <v>2202794.3199999998</v>
      </c>
      <c r="I14" s="6">
        <v>1692173.12</v>
      </c>
      <c r="J14" s="6">
        <v>1665784.65</v>
      </c>
      <c r="K14" s="6">
        <v>14751843.539999999</v>
      </c>
    </row>
    <row r="15" spans="1:52" s="7" customFormat="1">
      <c r="A15" s="7">
        <v>4</v>
      </c>
      <c r="B15" s="7" t="s">
        <v>31</v>
      </c>
      <c r="C15" s="9">
        <f>IF(C$10=0," ",ROUND(C14/C$10,3))</f>
        <v>0.31</v>
      </c>
      <c r="D15" s="9">
        <f t="shared" ref="D15:K15" si="0">IF(D$10=0," ",ROUND(D14/D$10,3))</f>
        <v>0.30199999999999999</v>
      </c>
      <c r="E15" s="9">
        <f t="shared" si="0"/>
        <v>0.30199999999999999</v>
      </c>
      <c r="F15" s="9">
        <f t="shared" si="0"/>
        <v>0.32</v>
      </c>
      <c r="G15" s="9">
        <f t="shared" si="0"/>
        <v>0.29399999999999998</v>
      </c>
      <c r="H15" s="9">
        <f t="shared" si="0"/>
        <v>0.30199999999999999</v>
      </c>
      <c r="I15" s="9">
        <f t="shared" si="0"/>
        <v>0.30199999999999999</v>
      </c>
      <c r="J15" s="9">
        <f t="shared" si="0"/>
        <v>0.28899999999999998</v>
      </c>
      <c r="K15" s="9">
        <f t="shared" si="0"/>
        <v>0.30199999999999999</v>
      </c>
    </row>
    <row r="16" spans="1:52">
      <c r="A16">
        <v>5</v>
      </c>
      <c r="B16" t="s">
        <v>32</v>
      </c>
      <c r="C16" s="6">
        <v>-87471.93</v>
      </c>
      <c r="D16" s="6">
        <v>-86041.3</v>
      </c>
      <c r="E16" s="6">
        <v>-90377.600000000006</v>
      </c>
      <c r="F16" s="6">
        <v>-54067.199999999997</v>
      </c>
      <c r="G16" s="6">
        <v>-63143.18</v>
      </c>
      <c r="H16" s="6">
        <v>-57391.74</v>
      </c>
      <c r="I16" s="6">
        <v>-52112.88</v>
      </c>
      <c r="J16" s="6">
        <v>-62801.8</v>
      </c>
      <c r="K16" s="6">
        <v>-553407.63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-60277.88</v>
      </c>
      <c r="D18" s="6">
        <v>-58872.81</v>
      </c>
      <c r="E18" s="6">
        <v>-60659.66</v>
      </c>
      <c r="F18" s="6">
        <v>-24501.61</v>
      </c>
      <c r="G18" s="6">
        <v>-30173.49</v>
      </c>
      <c r="H18" s="6">
        <v>-16808.22</v>
      </c>
      <c r="I18" s="6">
        <v>-26209.1</v>
      </c>
      <c r="J18" s="6">
        <v>-34808.42</v>
      </c>
      <c r="K18" s="6">
        <v>-312311.19</v>
      </c>
    </row>
    <row r="19" spans="1:11">
      <c r="A19" t="s">
        <v>35</v>
      </c>
      <c r="B19" t="s">
        <v>36</v>
      </c>
      <c r="C19" s="6">
        <v>-26.41</v>
      </c>
      <c r="D19" s="6">
        <v>-3657.99</v>
      </c>
      <c r="E19" s="6">
        <v>-11605.83</v>
      </c>
      <c r="F19" s="6">
        <v>-2573.9499999999998</v>
      </c>
      <c r="G19" s="6">
        <v>17330.28</v>
      </c>
      <c r="H19" s="6">
        <v>-1891.04</v>
      </c>
      <c r="I19" s="6">
        <v>-208869.29</v>
      </c>
      <c r="J19" s="6">
        <v>-14308.52</v>
      </c>
      <c r="K19" s="6">
        <v>-225602.75</v>
      </c>
    </row>
    <row r="20" spans="1:11">
      <c r="A20" t="s">
        <v>37</v>
      </c>
      <c r="B20" t="s">
        <v>38</v>
      </c>
      <c r="C20" s="6">
        <v>-3111.64</v>
      </c>
      <c r="D20" s="6">
        <v>-1523.49</v>
      </c>
      <c r="E20" s="6"/>
      <c r="F20" s="6">
        <v>-715.95</v>
      </c>
      <c r="G20" s="6">
        <v>-5420.05</v>
      </c>
      <c r="H20" s="6">
        <v>-409.18</v>
      </c>
      <c r="I20" s="6">
        <v>-28.83</v>
      </c>
      <c r="J20" s="6">
        <v>-312.89</v>
      </c>
      <c r="K20" s="6">
        <v>-11522.03</v>
      </c>
    </row>
    <row r="21" spans="1:11">
      <c r="A21" t="s">
        <v>39</v>
      </c>
      <c r="B21" t="s">
        <v>40</v>
      </c>
      <c r="C21" s="6">
        <v>-32132.639999999999</v>
      </c>
      <c r="D21" s="6">
        <v>-30013.59</v>
      </c>
      <c r="E21" s="6">
        <v>-20060.39</v>
      </c>
      <c r="F21" s="6">
        <v>-16053.86</v>
      </c>
      <c r="G21" s="6">
        <v>-41235.519999999997</v>
      </c>
      <c r="H21" s="6">
        <v>-22923.19</v>
      </c>
      <c r="I21" s="6">
        <v>208869.29</v>
      </c>
      <c r="J21" s="6">
        <v>14308.52</v>
      </c>
      <c r="K21" s="6">
        <v>60758.62</v>
      </c>
    </row>
    <row r="22" spans="1:11">
      <c r="A22" t="s">
        <v>41</v>
      </c>
      <c r="B22" t="s">
        <v>42</v>
      </c>
      <c r="C22" s="6">
        <v>-25007.19</v>
      </c>
      <c r="D22" s="6">
        <v>-23677.74</v>
      </c>
      <c r="E22" s="6">
        <v>-28993.439999999999</v>
      </c>
      <c r="F22" s="6">
        <v>-5157.8500000000004</v>
      </c>
      <c r="G22" s="6">
        <v>-848.2</v>
      </c>
      <c r="H22" s="6">
        <v>8415.19</v>
      </c>
      <c r="I22" s="6">
        <v>-26180.27</v>
      </c>
      <c r="J22" s="6">
        <v>-34495.53</v>
      </c>
      <c r="K22" s="6">
        <v>-135945.03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-27194.05</v>
      </c>
      <c r="D26" s="6">
        <v>-27168.49</v>
      </c>
      <c r="E26" s="6">
        <v>-29717.94</v>
      </c>
      <c r="F26" s="6">
        <v>-29565.59</v>
      </c>
      <c r="G26" s="6">
        <v>-32969.69</v>
      </c>
      <c r="H26" s="6">
        <v>-40583.519999999997</v>
      </c>
      <c r="I26" s="6">
        <v>-25903.78</v>
      </c>
      <c r="J26" s="6">
        <v>-27993.38</v>
      </c>
      <c r="K26" s="6">
        <v>-241096.44</v>
      </c>
    </row>
    <row r="27" spans="1:11">
      <c r="A27" t="s">
        <v>49</v>
      </c>
      <c r="B27" t="s">
        <v>50</v>
      </c>
      <c r="C27" s="6">
        <v>-27194.05</v>
      </c>
      <c r="D27" s="6">
        <v>-27168.49</v>
      </c>
      <c r="E27" s="6">
        <v>-29717.94</v>
      </c>
      <c r="F27" s="6">
        <v>-29565.59</v>
      </c>
      <c r="G27" s="6">
        <v>-32969.69</v>
      </c>
      <c r="H27" s="6">
        <v>-40583.519999999997</v>
      </c>
      <c r="I27" s="6">
        <v>-25903.78</v>
      </c>
      <c r="J27" s="6">
        <v>-27993.38</v>
      </c>
      <c r="K27" s="6">
        <v>-241096.44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1659388.71</v>
      </c>
      <c r="D31" s="8">
        <v>1745880.52</v>
      </c>
      <c r="E31" s="8">
        <v>1716748.36</v>
      </c>
      <c r="F31" s="8">
        <v>1812403.92</v>
      </c>
      <c r="G31" s="8">
        <v>1875568.73</v>
      </c>
      <c r="H31" s="8">
        <v>2145402.58</v>
      </c>
      <c r="I31" s="8">
        <v>1640060.24</v>
      </c>
      <c r="J31" s="8">
        <v>1602982.85</v>
      </c>
      <c r="K31" s="8">
        <v>14198435.91</v>
      </c>
    </row>
    <row r="32" spans="1:11" s="7" customFormat="1">
      <c r="A32" s="7">
        <v>11</v>
      </c>
      <c r="B32" s="7" t="s">
        <v>58</v>
      </c>
      <c r="C32" s="8">
        <v>-57290.400000000001</v>
      </c>
      <c r="D32" s="8">
        <v>-58411.29</v>
      </c>
      <c r="E32" s="8">
        <v>-53362.12</v>
      </c>
      <c r="F32" s="8">
        <v>-63313.43</v>
      </c>
      <c r="G32" s="8">
        <v>-82902.31</v>
      </c>
      <c r="H32" s="8">
        <v>-79113.72</v>
      </c>
      <c r="I32" s="8">
        <v>-74983.490000000005</v>
      </c>
      <c r="J32" s="8">
        <v>-71198.100000000006</v>
      </c>
      <c r="K32" s="8">
        <v>-540574.86</v>
      </c>
    </row>
    <row r="33" spans="1:11">
      <c r="A33">
        <v>12</v>
      </c>
      <c r="B33" t="s">
        <v>59</v>
      </c>
      <c r="C33" s="6">
        <v>-918430.85</v>
      </c>
      <c r="D33" s="6">
        <v>-944539.39</v>
      </c>
      <c r="E33" s="6">
        <v>-980850.05</v>
      </c>
      <c r="F33" s="6">
        <v>-1031214.52</v>
      </c>
      <c r="G33" s="6">
        <v>-1016196.84</v>
      </c>
      <c r="H33" s="6">
        <v>-1070902.55</v>
      </c>
      <c r="I33" s="6">
        <v>-1040644.8</v>
      </c>
      <c r="J33" s="6">
        <v>-986888.09</v>
      </c>
      <c r="K33" s="6">
        <v>-7989667.0899999999</v>
      </c>
    </row>
    <row r="34" spans="1:11">
      <c r="A34">
        <v>13</v>
      </c>
      <c r="B34" t="s">
        <v>60</v>
      </c>
      <c r="C34" s="6">
        <v>-296794.5</v>
      </c>
      <c r="D34" s="6">
        <v>-307636.92</v>
      </c>
      <c r="E34" s="6">
        <v>-277864.15999999997</v>
      </c>
      <c r="F34" s="6">
        <v>-375592</v>
      </c>
      <c r="G34" s="6">
        <v>-347542.79</v>
      </c>
      <c r="H34" s="6">
        <v>-401605.92</v>
      </c>
      <c r="I34" s="6">
        <v>-313724.65999999997</v>
      </c>
      <c r="J34" s="6">
        <v>-323534.51</v>
      </c>
      <c r="K34" s="6">
        <v>-2644295.46</v>
      </c>
    </row>
    <row r="35" spans="1:11">
      <c r="A35" t="s">
        <v>61</v>
      </c>
      <c r="B35" t="s">
        <v>62</v>
      </c>
      <c r="C35" s="6">
        <v>-197666</v>
      </c>
      <c r="D35" s="6">
        <v>-187666</v>
      </c>
      <c r="E35" s="6">
        <v>-194013</v>
      </c>
      <c r="F35" s="6">
        <v>-191003</v>
      </c>
      <c r="G35" s="6">
        <v>-195740</v>
      </c>
      <c r="H35" s="6">
        <v>-195250</v>
      </c>
      <c r="I35" s="6">
        <v>-189980</v>
      </c>
      <c r="J35" s="6">
        <v>-189230</v>
      </c>
      <c r="K35" s="6">
        <v>-1540548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-25780</v>
      </c>
      <c r="D37" s="6">
        <v>-24473</v>
      </c>
      <c r="E37" s="6">
        <v>-24800</v>
      </c>
      <c r="F37" s="6">
        <v>-29800</v>
      </c>
      <c r="G37" s="6">
        <v>-30800</v>
      </c>
      <c r="H37" s="6">
        <v>-30800</v>
      </c>
      <c r="I37" s="6">
        <v>-30800</v>
      </c>
      <c r="J37" s="6">
        <v>-30800</v>
      </c>
      <c r="K37" s="6">
        <v>-228053</v>
      </c>
    </row>
    <row r="38" spans="1:11">
      <c r="A38" t="s">
        <v>67</v>
      </c>
      <c r="B38" t="s">
        <v>68</v>
      </c>
      <c r="C38" s="6">
        <v>-8259.27</v>
      </c>
      <c r="D38" s="6">
        <v>-10067.09</v>
      </c>
      <c r="E38" s="6">
        <v>-9433.33</v>
      </c>
      <c r="F38" s="6">
        <v>-559.39</v>
      </c>
      <c r="G38" s="6">
        <v>-4321.1499999999996</v>
      </c>
      <c r="H38" s="6">
        <v>-7720.86</v>
      </c>
      <c r="I38" s="6">
        <v>-9240.08</v>
      </c>
      <c r="J38" s="6">
        <v>-11415.82</v>
      </c>
      <c r="K38" s="6">
        <v>-61016.99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-164000</v>
      </c>
    </row>
    <row r="40" spans="1:11">
      <c r="A40" t="s">
        <v>71</v>
      </c>
      <c r="B40" t="s">
        <v>72</v>
      </c>
      <c r="C40" s="6">
        <v>-15211.2</v>
      </c>
      <c r="D40" s="6">
        <v>-41939.800000000003</v>
      </c>
      <c r="E40" s="6">
        <v>-9417.7999999999993</v>
      </c>
      <c r="F40" s="6">
        <v>-78999.08</v>
      </c>
      <c r="G40" s="6">
        <v>-57964.88</v>
      </c>
      <c r="H40" s="6">
        <v>-84095.46</v>
      </c>
      <c r="I40" s="6">
        <v>-31607.1</v>
      </c>
      <c r="J40" s="6">
        <v>-18134.080000000002</v>
      </c>
      <c r="K40" s="6">
        <v>-337369.4</v>
      </c>
    </row>
    <row r="41" spans="1:11">
      <c r="A41" t="s">
        <v>73</v>
      </c>
      <c r="B41" t="s">
        <v>74</v>
      </c>
      <c r="C41" s="6"/>
      <c r="D41" s="6"/>
      <c r="E41" s="6"/>
      <c r="F41" s="6">
        <v>-12000</v>
      </c>
      <c r="G41" s="6">
        <v>-12857.14</v>
      </c>
      <c r="H41" s="6">
        <v>-45000</v>
      </c>
      <c r="I41" s="6">
        <v>-9642.86</v>
      </c>
      <c r="J41" s="6">
        <v>-27500</v>
      </c>
      <c r="K41" s="6">
        <v>-107000</v>
      </c>
    </row>
    <row r="42" spans="1:11">
      <c r="A42" t="s">
        <v>75</v>
      </c>
      <c r="B42" t="s">
        <v>76</v>
      </c>
      <c r="C42" s="6">
        <v>-392</v>
      </c>
      <c r="D42" s="6"/>
      <c r="E42" s="6">
        <v>-7660</v>
      </c>
      <c r="F42" s="6">
        <v>-11480</v>
      </c>
      <c r="G42" s="6"/>
      <c r="H42" s="6">
        <v>3715</v>
      </c>
      <c r="I42" s="6"/>
      <c r="J42" s="6"/>
      <c r="K42" s="6">
        <v>-15817</v>
      </c>
    </row>
    <row r="43" spans="1:11">
      <c r="A43" t="s">
        <v>77</v>
      </c>
      <c r="B43" t="s">
        <v>78</v>
      </c>
      <c r="C43" s="6">
        <v>-9626.36</v>
      </c>
      <c r="D43" s="6">
        <v>-9531.36</v>
      </c>
      <c r="E43" s="6">
        <v>-9531.36</v>
      </c>
      <c r="F43" s="6">
        <v>-9751.86</v>
      </c>
      <c r="G43" s="6">
        <v>-8844.9500000000007</v>
      </c>
      <c r="H43" s="6">
        <v>-8844.9500000000007</v>
      </c>
      <c r="I43" s="6">
        <v>-8844.9500000000007</v>
      </c>
      <c r="J43" s="6">
        <v>-8844.9500000000007</v>
      </c>
      <c r="K43" s="6">
        <v>-73820.740000000005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-5948</v>
      </c>
      <c r="D45" s="6">
        <v>-5593</v>
      </c>
      <c r="E45" s="6">
        <v>-5682</v>
      </c>
      <c r="F45" s="6">
        <v>-5682</v>
      </c>
      <c r="G45" s="6">
        <v>-5693</v>
      </c>
      <c r="H45" s="6">
        <v>-5693</v>
      </c>
      <c r="I45" s="6">
        <v>-5693</v>
      </c>
      <c r="J45" s="6">
        <v>-5693</v>
      </c>
      <c r="K45" s="6">
        <v>-45677</v>
      </c>
    </row>
    <row r="46" spans="1:11">
      <c r="A46" t="s">
        <v>83</v>
      </c>
      <c r="B46" t="s">
        <v>84</v>
      </c>
      <c r="C46" s="6">
        <v>-5995</v>
      </c>
      <c r="D46" s="6">
        <v>-450</v>
      </c>
      <c r="E46" s="6">
        <v>-3410</v>
      </c>
      <c r="F46" s="6">
        <v>-8400</v>
      </c>
      <c r="G46" s="6">
        <v>-3405</v>
      </c>
      <c r="H46" s="6"/>
      <c r="I46" s="6"/>
      <c r="J46" s="6"/>
      <c r="K46" s="6">
        <v>-21660</v>
      </c>
    </row>
    <row r="47" spans="1:11">
      <c r="A47" t="s">
        <v>85</v>
      </c>
      <c r="B47" t="s">
        <v>86</v>
      </c>
      <c r="C47" s="6">
        <v>-7916.67</v>
      </c>
      <c r="D47" s="6">
        <v>-7916.67</v>
      </c>
      <c r="E47" s="6">
        <v>6083.33</v>
      </c>
      <c r="F47" s="6">
        <v>-7916.67</v>
      </c>
      <c r="G47" s="6">
        <v>-7916.67</v>
      </c>
      <c r="H47" s="6">
        <v>-7916.65</v>
      </c>
      <c r="I47" s="6">
        <v>-7916.67</v>
      </c>
      <c r="J47" s="6">
        <v>-7916.66</v>
      </c>
      <c r="K47" s="6">
        <v>-49333.33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-524864.34</v>
      </c>
      <c r="D49" s="6">
        <v>-525040.84</v>
      </c>
      <c r="E49" s="6">
        <v>-549254.43999999994</v>
      </c>
      <c r="F49" s="6">
        <v>-549254.43999999994</v>
      </c>
      <c r="G49" s="6">
        <v>-550564.43999999994</v>
      </c>
      <c r="H49" s="6">
        <v>-549254.43999999994</v>
      </c>
      <c r="I49" s="6">
        <v>-549254.43999999994</v>
      </c>
      <c r="J49" s="6">
        <v>-549254.43999999994</v>
      </c>
      <c r="K49" s="6">
        <v>-4346741.82</v>
      </c>
    </row>
    <row r="50" spans="1:11">
      <c r="A50" t="s">
        <v>90</v>
      </c>
      <c r="B50" t="s">
        <v>91</v>
      </c>
      <c r="C50" s="6">
        <v>-290554.2</v>
      </c>
      <c r="D50" s="6">
        <v>-290554.2</v>
      </c>
      <c r="E50" s="6">
        <v>-305082</v>
      </c>
      <c r="F50" s="6">
        <v>-305082</v>
      </c>
      <c r="G50" s="6">
        <v>-305082</v>
      </c>
      <c r="H50" s="6">
        <v>-305082</v>
      </c>
      <c r="I50" s="6">
        <v>-305082</v>
      </c>
      <c r="J50" s="6">
        <v>-305082</v>
      </c>
      <c r="K50" s="6">
        <v>-2411600.4</v>
      </c>
    </row>
    <row r="51" spans="1:11">
      <c r="A51" t="s">
        <v>92</v>
      </c>
      <c r="B51" t="s">
        <v>93</v>
      </c>
      <c r="C51" s="6">
        <v>-18624.419999999998</v>
      </c>
      <c r="D51" s="6">
        <v>-18624.419999999998</v>
      </c>
      <c r="E51" s="6">
        <v>-18624.419999999998</v>
      </c>
      <c r="F51" s="6">
        <v>-18624.419999999998</v>
      </c>
      <c r="G51" s="6">
        <v>-18624.419999999998</v>
      </c>
      <c r="H51" s="6">
        <v>-18624.419999999998</v>
      </c>
      <c r="I51" s="6">
        <v>-18624.419999999998</v>
      </c>
      <c r="J51" s="6">
        <v>-18624.419999999998</v>
      </c>
      <c r="K51" s="6">
        <v>-148995.35999999999</v>
      </c>
    </row>
    <row r="52" spans="1:11">
      <c r="A52" t="s">
        <v>94</v>
      </c>
      <c r="B52" t="s">
        <v>95</v>
      </c>
      <c r="C52" s="6">
        <v>-211455.72</v>
      </c>
      <c r="D52" s="6">
        <v>-211455.72</v>
      </c>
      <c r="E52" s="6">
        <v>-221141.52</v>
      </c>
      <c r="F52" s="6">
        <v>-221141.52</v>
      </c>
      <c r="G52" s="6">
        <v>-221141.52</v>
      </c>
      <c r="H52" s="6">
        <v>-221141.52</v>
      </c>
      <c r="I52" s="6">
        <v>-221141.52</v>
      </c>
      <c r="J52" s="6">
        <v>-221141.52</v>
      </c>
      <c r="K52" s="6">
        <v>-1749760.56</v>
      </c>
    </row>
    <row r="53" spans="1:11">
      <c r="A53" t="s">
        <v>96</v>
      </c>
      <c r="B53" t="s">
        <v>97</v>
      </c>
      <c r="C53" s="6">
        <v>-4230</v>
      </c>
      <c r="D53" s="6">
        <v>-4406.5</v>
      </c>
      <c r="E53" s="6">
        <v>-4406.5</v>
      </c>
      <c r="F53" s="6">
        <v>-4406.5</v>
      </c>
      <c r="G53" s="6">
        <v>-5716.5</v>
      </c>
      <c r="H53" s="6">
        <v>-4406.5</v>
      </c>
      <c r="I53" s="6">
        <v>-4406.5</v>
      </c>
      <c r="J53" s="6">
        <v>-4406.5</v>
      </c>
      <c r="K53" s="6">
        <v>-36385.5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-11027.08</v>
      </c>
      <c r="D60" s="6">
        <v>-12101.5</v>
      </c>
      <c r="E60" s="6">
        <v>-11733.93</v>
      </c>
      <c r="F60" s="6">
        <v>-12123.34</v>
      </c>
      <c r="G60" s="6">
        <v>-12068.48</v>
      </c>
      <c r="H60" s="6">
        <v>-11281.87</v>
      </c>
      <c r="I60" s="6">
        <v>-11632.17</v>
      </c>
      <c r="J60" s="6">
        <v>-11668.24</v>
      </c>
      <c r="K60" s="6">
        <v>-93636.61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-2808.21</v>
      </c>
      <c r="D62" s="6">
        <v>-2901.83</v>
      </c>
      <c r="E62" s="6">
        <v>-2808.21</v>
      </c>
      <c r="F62" s="6">
        <v>-2901.83</v>
      </c>
      <c r="G62" s="6">
        <v>-2877.83</v>
      </c>
      <c r="H62" s="6">
        <v>-2715.33</v>
      </c>
      <c r="I62" s="6">
        <v>-2780.09</v>
      </c>
      <c r="J62" s="6">
        <v>-2690.4</v>
      </c>
      <c r="K62" s="6">
        <v>-22483.73</v>
      </c>
    </row>
    <row r="63" spans="1:11">
      <c r="A63" t="s">
        <v>115</v>
      </c>
      <c r="B63" t="s">
        <v>116</v>
      </c>
      <c r="C63" s="6">
        <v>-7750.37</v>
      </c>
      <c r="D63" s="6">
        <v>-8715.56</v>
      </c>
      <c r="E63" s="6">
        <v>-8457.2199999999993</v>
      </c>
      <c r="F63" s="6">
        <v>-8739.1200000000008</v>
      </c>
      <c r="G63" s="6">
        <v>-8737.9599999999991</v>
      </c>
      <c r="H63" s="6">
        <v>-8128.45</v>
      </c>
      <c r="I63" s="6">
        <v>-8399.39</v>
      </c>
      <c r="J63" s="6">
        <v>-8539.75</v>
      </c>
      <c r="K63" s="6">
        <v>-67467.820000000007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-468.5</v>
      </c>
      <c r="D65" s="6">
        <v>-484.11</v>
      </c>
      <c r="E65" s="6">
        <v>-468.5</v>
      </c>
      <c r="F65" s="6">
        <v>-482.39</v>
      </c>
      <c r="G65" s="6">
        <v>-452.69</v>
      </c>
      <c r="H65" s="6">
        <v>-438.09</v>
      </c>
      <c r="I65" s="6">
        <v>-452.69</v>
      </c>
      <c r="J65" s="6">
        <v>-438.09</v>
      </c>
      <c r="K65" s="6">
        <v>-3685.06</v>
      </c>
    </row>
    <row r="66" spans="1:11">
      <c r="A66">
        <v>17</v>
      </c>
      <c r="B66" t="s">
        <v>121</v>
      </c>
      <c r="C66" s="6">
        <v>-85744.93</v>
      </c>
      <c r="D66" s="6">
        <v>-99760.13</v>
      </c>
      <c r="E66" s="6">
        <v>-141997.51999999999</v>
      </c>
      <c r="F66" s="6">
        <v>-94244.74</v>
      </c>
      <c r="G66" s="6">
        <v>-106021.13</v>
      </c>
      <c r="H66" s="6">
        <v>-108760.32000000001</v>
      </c>
      <c r="I66" s="6">
        <v>-166033.53</v>
      </c>
      <c r="J66" s="6">
        <v>-102430.9</v>
      </c>
      <c r="K66" s="6">
        <v>-904993.2</v>
      </c>
    </row>
    <row r="67" spans="1:11">
      <c r="A67">
        <v>18</v>
      </c>
      <c r="B67" t="s">
        <v>122</v>
      </c>
      <c r="C67" s="6">
        <v>-21190</v>
      </c>
      <c r="D67" s="6">
        <v>-21580</v>
      </c>
      <c r="E67" s="6">
        <v>-20873.669999999998</v>
      </c>
      <c r="F67" s="6">
        <v>-22980</v>
      </c>
      <c r="G67" s="6">
        <v>-21580</v>
      </c>
      <c r="H67" s="6">
        <v>-21190</v>
      </c>
      <c r="I67" s="6">
        <v>-22280</v>
      </c>
      <c r="J67" s="6">
        <v>-21190</v>
      </c>
      <c r="K67" s="6">
        <v>-172863.67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-11700</v>
      </c>
      <c r="D69" s="6">
        <v>-12090</v>
      </c>
      <c r="E69" s="6">
        <v>-11700</v>
      </c>
      <c r="F69" s="6">
        <v>-12090</v>
      </c>
      <c r="G69" s="6">
        <v>-12090</v>
      </c>
      <c r="H69" s="6">
        <v>-11700</v>
      </c>
      <c r="I69" s="6">
        <v>-12090</v>
      </c>
      <c r="J69" s="6">
        <v>-11700</v>
      </c>
      <c r="K69" s="6">
        <v>-95160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-9173.67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-75603.67</v>
      </c>
    </row>
    <row r="71" spans="1:11">
      <c r="A71" t="s">
        <v>129</v>
      </c>
      <c r="B71" t="s">
        <v>130</v>
      </c>
      <c r="C71" s="6"/>
      <c r="D71" s="6"/>
      <c r="E71" s="6"/>
      <c r="F71" s="6">
        <v>-1400</v>
      </c>
      <c r="G71" s="6"/>
      <c r="H71" s="6"/>
      <c r="I71" s="6">
        <v>-700</v>
      </c>
      <c r="J71" s="6"/>
      <c r="K71" s="6">
        <v>-2100</v>
      </c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-32114.81</v>
      </c>
      <c r="D76" s="6">
        <v>-30767.43</v>
      </c>
      <c r="E76" s="6">
        <v>-32422.959999999999</v>
      </c>
      <c r="F76" s="6">
        <v>-31187.29</v>
      </c>
      <c r="G76" s="6">
        <v>-33314.32</v>
      </c>
      <c r="H76" s="6">
        <v>-30087.48</v>
      </c>
      <c r="I76" s="6">
        <v>-31881.54</v>
      </c>
      <c r="J76" s="6">
        <v>-31049.97</v>
      </c>
      <c r="K76" s="6">
        <v>-252825.8</v>
      </c>
    </row>
    <row r="77" spans="1:11">
      <c r="A77" t="s">
        <v>140</v>
      </c>
      <c r="B77" t="s">
        <v>141</v>
      </c>
      <c r="C77" s="6"/>
      <c r="D77" s="6">
        <v>-116.55</v>
      </c>
      <c r="E77" s="6">
        <v>-66.599999999999994</v>
      </c>
      <c r="F77" s="6">
        <v>-49.95</v>
      </c>
      <c r="G77" s="6">
        <v>-49.95</v>
      </c>
      <c r="H77" s="6">
        <v>-49.95</v>
      </c>
      <c r="I77" s="6"/>
      <c r="J77" s="6"/>
      <c r="K77" s="6">
        <v>-333</v>
      </c>
    </row>
    <row r="78" spans="1:11">
      <c r="A78" t="s">
        <v>142</v>
      </c>
      <c r="B78" t="s">
        <v>143</v>
      </c>
      <c r="C78" s="6">
        <v>-24511.84</v>
      </c>
      <c r="D78" s="6">
        <v>-23047.91</v>
      </c>
      <c r="E78" s="6">
        <v>-24753.39</v>
      </c>
      <c r="F78" s="6">
        <v>-23534.37</v>
      </c>
      <c r="G78" s="6">
        <v>-25661.4</v>
      </c>
      <c r="H78" s="6">
        <v>-22434.560000000001</v>
      </c>
      <c r="I78" s="6">
        <v>-24278.57</v>
      </c>
      <c r="J78" s="6">
        <v>-23447</v>
      </c>
      <c r="K78" s="6">
        <v>-191669.04</v>
      </c>
    </row>
    <row r="79" spans="1:11">
      <c r="A79" t="s">
        <v>144</v>
      </c>
      <c r="B79" t="s">
        <v>145</v>
      </c>
      <c r="C79" s="6">
        <v>-7602.97</v>
      </c>
      <c r="D79" s="6">
        <v>-7602.97</v>
      </c>
      <c r="E79" s="6">
        <v>-7602.97</v>
      </c>
      <c r="F79" s="6">
        <v>-7602.97</v>
      </c>
      <c r="G79" s="6">
        <v>-7602.97</v>
      </c>
      <c r="H79" s="6">
        <v>-7602.97</v>
      </c>
      <c r="I79" s="6">
        <v>-7602.97</v>
      </c>
      <c r="J79" s="6">
        <v>-7602.97</v>
      </c>
      <c r="K79" s="6">
        <v>-60823.76</v>
      </c>
    </row>
    <row r="80" spans="1:11">
      <c r="A80">
        <v>20</v>
      </c>
      <c r="B80" t="s">
        <v>146</v>
      </c>
      <c r="C80" s="6">
        <v>-6926.66</v>
      </c>
      <c r="D80" s="6">
        <v>-17392.7</v>
      </c>
      <c r="E80" s="6">
        <v>-53623.63</v>
      </c>
      <c r="F80" s="6">
        <v>-10940.47</v>
      </c>
      <c r="G80" s="6">
        <v>-12179</v>
      </c>
      <c r="H80" s="6">
        <v>-21305.119999999999</v>
      </c>
      <c r="I80" s="6">
        <v>-10683.4</v>
      </c>
      <c r="J80" s="6">
        <v>-12511.57</v>
      </c>
      <c r="K80" s="6">
        <v>-145562.54999999999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-2900</v>
      </c>
      <c r="E82" s="6">
        <v>-43770</v>
      </c>
      <c r="F82" s="6"/>
      <c r="G82" s="6"/>
      <c r="H82" s="6">
        <v>-12000</v>
      </c>
      <c r="I82" s="6">
        <v>-2000</v>
      </c>
      <c r="J82" s="6">
        <v>-1308.4100000000001</v>
      </c>
      <c r="K82" s="6">
        <v>-61978.41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-1718.85</v>
      </c>
      <c r="D86" s="6">
        <v>-7242.7</v>
      </c>
      <c r="E86" s="6">
        <v>-4593.8</v>
      </c>
      <c r="F86" s="6">
        <v>-5689.1</v>
      </c>
      <c r="G86" s="6">
        <v>-4921.75</v>
      </c>
      <c r="H86" s="6">
        <v>-4063.75</v>
      </c>
      <c r="I86" s="6">
        <v>-3460.75</v>
      </c>
      <c r="J86" s="6">
        <v>-3913.6</v>
      </c>
      <c r="K86" s="6">
        <v>-35604.300000000003</v>
      </c>
    </row>
    <row r="87" spans="1:11">
      <c r="A87">
        <v>21</v>
      </c>
      <c r="B87" t="s">
        <v>159</v>
      </c>
      <c r="C87" s="6">
        <v>-945</v>
      </c>
      <c r="D87" s="6">
        <v>-1456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-10719.8</v>
      </c>
    </row>
    <row r="88" spans="1:11">
      <c r="A88" t="s">
        <v>160</v>
      </c>
      <c r="B88" t="s">
        <v>161</v>
      </c>
      <c r="C88" s="6">
        <v>-945</v>
      </c>
      <c r="D88" s="6">
        <v>-1456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-10719.8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-5397.2</v>
      </c>
      <c r="D90" s="6">
        <v>-9993.5</v>
      </c>
      <c r="E90" s="6">
        <v>-16554</v>
      </c>
      <c r="F90" s="6">
        <v>-10247</v>
      </c>
      <c r="G90" s="6">
        <v>-18229.27</v>
      </c>
      <c r="H90" s="6">
        <v>-12095.52</v>
      </c>
      <c r="I90" s="6">
        <v>-22469.43</v>
      </c>
      <c r="J90" s="6">
        <v>-20008.7</v>
      </c>
      <c r="K90" s="6">
        <v>-114994.62</v>
      </c>
    </row>
    <row r="91" spans="1:11">
      <c r="A91" t="s">
        <v>165</v>
      </c>
      <c r="B91" t="s">
        <v>166</v>
      </c>
      <c r="C91" s="6">
        <v>-2917.2</v>
      </c>
      <c r="D91" s="6">
        <v>1408.75</v>
      </c>
      <c r="E91" s="6">
        <v>-80</v>
      </c>
      <c r="F91" s="6">
        <v>-343</v>
      </c>
      <c r="G91" s="6">
        <v>-1384.01</v>
      </c>
      <c r="H91" s="6">
        <v>-700</v>
      </c>
      <c r="I91" s="6">
        <v>-855.34</v>
      </c>
      <c r="J91" s="6">
        <v>-625.70000000000005</v>
      </c>
      <c r="K91" s="6">
        <v>-5496.5</v>
      </c>
    </row>
    <row r="92" spans="1:11">
      <c r="A92" t="s">
        <v>167</v>
      </c>
      <c r="B92" t="s">
        <v>168</v>
      </c>
      <c r="C92" s="6">
        <v>-2200</v>
      </c>
      <c r="D92" s="6">
        <v>-11402.25</v>
      </c>
      <c r="E92" s="6">
        <v>-8464</v>
      </c>
      <c r="F92" s="6">
        <v>-9654</v>
      </c>
      <c r="G92" s="6">
        <v>-8355.26</v>
      </c>
      <c r="H92" s="6">
        <v>-10374</v>
      </c>
      <c r="I92" s="6">
        <v>-4794.09</v>
      </c>
      <c r="J92" s="6">
        <v>-16563</v>
      </c>
      <c r="K92" s="6">
        <v>-71806.600000000006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-781.52</v>
      </c>
      <c r="I93" s="6"/>
      <c r="J93" s="6"/>
      <c r="K93" s="6">
        <v>-781.52</v>
      </c>
    </row>
    <row r="94" spans="1:11">
      <c r="A94" t="s">
        <v>171</v>
      </c>
      <c r="B94" t="s">
        <v>172</v>
      </c>
      <c r="C94" s="6">
        <v>-280</v>
      </c>
      <c r="D94" s="6"/>
      <c r="E94" s="6">
        <v>-8010</v>
      </c>
      <c r="F94" s="6">
        <v>-250</v>
      </c>
      <c r="G94" s="6">
        <v>-8490</v>
      </c>
      <c r="H94" s="6">
        <v>-240</v>
      </c>
      <c r="I94" s="6">
        <v>-16820</v>
      </c>
      <c r="J94" s="6">
        <v>-2820</v>
      </c>
      <c r="K94" s="6">
        <v>-36910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>
        <v>-140</v>
      </c>
      <c r="E96" s="6"/>
      <c r="F96" s="6"/>
      <c r="G96" s="6"/>
      <c r="H96" s="6"/>
      <c r="I96" s="6">
        <v>-6987.66</v>
      </c>
      <c r="J96" s="6"/>
      <c r="K96" s="6">
        <v>-7127.66</v>
      </c>
    </row>
    <row r="97" spans="1:11">
      <c r="A97" t="s">
        <v>176</v>
      </c>
      <c r="B97" t="s">
        <v>177</v>
      </c>
      <c r="C97" s="6"/>
      <c r="D97" s="6">
        <v>-140</v>
      </c>
      <c r="E97" s="6"/>
      <c r="F97" s="6"/>
      <c r="G97" s="6"/>
      <c r="H97" s="6"/>
      <c r="I97" s="6">
        <v>-5590</v>
      </c>
      <c r="J97" s="6"/>
      <c r="K97" s="6">
        <v>-5730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>
        <v>-350</v>
      </c>
      <c r="J98" s="6"/>
      <c r="K98" s="6">
        <v>-350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>
        <v>-747.66</v>
      </c>
      <c r="J99" s="6"/>
      <c r="K99" s="6">
        <v>-747.66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-300</v>
      </c>
      <c r="J100" s="6"/>
      <c r="K100" s="6">
        <v>-300</v>
      </c>
    </row>
    <row r="101" spans="1:11">
      <c r="A101">
        <v>24</v>
      </c>
      <c r="B101" t="s">
        <v>184</v>
      </c>
      <c r="C101" s="6">
        <v>-4999.09</v>
      </c>
      <c r="D101" s="6">
        <v>-4999.09</v>
      </c>
      <c r="E101" s="6">
        <v>-4999.09</v>
      </c>
      <c r="F101" s="6">
        <v>-4999.09</v>
      </c>
      <c r="G101" s="6">
        <v>-4999.09</v>
      </c>
      <c r="H101" s="6">
        <v>-4999.09</v>
      </c>
      <c r="I101" s="6">
        <v>-4999.09</v>
      </c>
      <c r="J101" s="6">
        <v>-4999.09</v>
      </c>
      <c r="K101" s="6">
        <v>-39992.720000000001</v>
      </c>
    </row>
    <row r="102" spans="1:11">
      <c r="A102" t="s">
        <v>185</v>
      </c>
      <c r="B102" t="s">
        <v>186</v>
      </c>
      <c r="C102" s="6">
        <v>-1139.0999999999999</v>
      </c>
      <c r="D102" s="6">
        <v>-1139.0999999999999</v>
      </c>
      <c r="E102" s="6">
        <v>-1139.0999999999999</v>
      </c>
      <c r="F102" s="6">
        <v>-1139.0999999999999</v>
      </c>
      <c r="G102" s="6">
        <v>-1139.0999999999999</v>
      </c>
      <c r="H102" s="6">
        <v>-1139.0999999999999</v>
      </c>
      <c r="I102" s="6">
        <v>-1139.0999999999999</v>
      </c>
      <c r="J102" s="6">
        <v>-1139.0999999999999</v>
      </c>
      <c r="K102" s="6">
        <v>-9112.7999999999993</v>
      </c>
    </row>
    <row r="103" spans="1:11">
      <c r="A103" t="s">
        <v>187</v>
      </c>
      <c r="B103" t="s">
        <v>188</v>
      </c>
      <c r="C103" s="6">
        <v>-3859.99</v>
      </c>
      <c r="D103" s="6">
        <v>-3859.99</v>
      </c>
      <c r="E103" s="6">
        <v>-3859.99</v>
      </c>
      <c r="F103" s="6">
        <v>-3859.99</v>
      </c>
      <c r="G103" s="6">
        <v>-3859.99</v>
      </c>
      <c r="H103" s="6">
        <v>-3859.99</v>
      </c>
      <c r="I103" s="6">
        <v>-3859.99</v>
      </c>
      <c r="J103" s="6">
        <v>-3859.99</v>
      </c>
      <c r="K103" s="6">
        <v>-30879.919999999998</v>
      </c>
    </row>
    <row r="104" spans="1:11">
      <c r="A104">
        <v>25</v>
      </c>
      <c r="B104" t="s">
        <v>189</v>
      </c>
      <c r="C104" s="6">
        <v>-219.66</v>
      </c>
      <c r="D104" s="6">
        <v>-362.7</v>
      </c>
      <c r="E104" s="6">
        <v>-812.41</v>
      </c>
      <c r="F104" s="6">
        <v>-230.3</v>
      </c>
      <c r="G104" s="6">
        <v>-379.4</v>
      </c>
      <c r="H104" s="6">
        <v>-161.01</v>
      </c>
      <c r="I104" s="6">
        <v>-54669.75</v>
      </c>
      <c r="J104" s="6">
        <v>-1023.5</v>
      </c>
      <c r="K104" s="6">
        <v>-57858.73</v>
      </c>
    </row>
    <row r="105" spans="1:11">
      <c r="A105" t="s">
        <v>190</v>
      </c>
      <c r="B105" t="s">
        <v>191</v>
      </c>
      <c r="C105" s="6">
        <v>-219.66</v>
      </c>
      <c r="D105" s="6">
        <v>-362.7</v>
      </c>
      <c r="E105" s="6">
        <v>-812.41</v>
      </c>
      <c r="F105" s="6">
        <v>-230.3</v>
      </c>
      <c r="G105" s="6">
        <v>-379.4</v>
      </c>
      <c r="H105" s="6">
        <v>-161.01</v>
      </c>
      <c r="I105" s="6">
        <v>-54669.75</v>
      </c>
      <c r="J105" s="6">
        <v>-1023.5</v>
      </c>
      <c r="K105" s="6">
        <v>-57858.73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>
        <v>-1000</v>
      </c>
      <c r="E107" s="6"/>
      <c r="F107" s="6"/>
      <c r="G107" s="6"/>
      <c r="H107" s="6">
        <v>-2000</v>
      </c>
      <c r="I107" s="6"/>
      <c r="J107" s="6"/>
      <c r="K107" s="6">
        <v>-3000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>
        <v>-1000</v>
      </c>
      <c r="E109" s="6"/>
      <c r="F109" s="6"/>
      <c r="G109" s="6"/>
      <c r="H109" s="6">
        <v>-2000</v>
      </c>
      <c r="I109" s="6"/>
      <c r="J109" s="6"/>
      <c r="K109" s="6">
        <v>-3000</v>
      </c>
    </row>
    <row r="110" spans="1:11">
      <c r="A110">
        <v>27</v>
      </c>
      <c r="B110" t="s">
        <v>199</v>
      </c>
      <c r="C110" s="6">
        <v>-5716.19</v>
      </c>
      <c r="D110" s="6">
        <v>-7807.17</v>
      </c>
      <c r="E110" s="6">
        <v>-6801.48</v>
      </c>
      <c r="F110" s="6">
        <v>-6863.89</v>
      </c>
      <c r="G110" s="6">
        <v>-6587.68</v>
      </c>
      <c r="H110" s="6">
        <v>-6485.61</v>
      </c>
      <c r="I110" s="6">
        <v>-7381.27</v>
      </c>
      <c r="J110" s="6">
        <v>-6550.06</v>
      </c>
      <c r="K110" s="6">
        <v>-54193.35</v>
      </c>
    </row>
    <row r="111" spans="1:11">
      <c r="A111" t="s">
        <v>200</v>
      </c>
      <c r="B111" t="s">
        <v>201</v>
      </c>
      <c r="C111" s="6">
        <v>-316.19</v>
      </c>
      <c r="D111" s="6">
        <v>-2407.17</v>
      </c>
      <c r="E111" s="6">
        <v>-1401.48</v>
      </c>
      <c r="F111" s="6">
        <v>-1463.89</v>
      </c>
      <c r="G111" s="6">
        <v>-1187.68</v>
      </c>
      <c r="H111" s="6">
        <v>-1085.6099999999999</v>
      </c>
      <c r="I111" s="6">
        <v>-1981.27</v>
      </c>
      <c r="J111" s="6">
        <v>-1150.06</v>
      </c>
      <c r="K111" s="6">
        <v>-10993.35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-8236.32</v>
      </c>
      <c r="D114" s="6">
        <v>-4261.54</v>
      </c>
      <c r="E114" s="6">
        <v>-4539.75</v>
      </c>
      <c r="F114" s="6">
        <v>-5379.95</v>
      </c>
      <c r="G114" s="6">
        <v>-7331.24</v>
      </c>
      <c r="H114" s="6">
        <v>-8398.76</v>
      </c>
      <c r="I114" s="6">
        <v>-2608.73</v>
      </c>
      <c r="J114" s="6">
        <v>-5098.01</v>
      </c>
      <c r="K114" s="6">
        <v>-45854.3</v>
      </c>
    </row>
    <row r="115" spans="1:11">
      <c r="A115" t="s">
        <v>207</v>
      </c>
      <c r="B115" t="s">
        <v>208</v>
      </c>
      <c r="C115" s="6">
        <v>-8231.32</v>
      </c>
      <c r="D115" s="6">
        <v>-4261.04</v>
      </c>
      <c r="E115" s="6">
        <v>-4539.75</v>
      </c>
      <c r="F115" s="6">
        <v>-5384.95</v>
      </c>
      <c r="G115" s="6">
        <v>-7334.24</v>
      </c>
      <c r="H115" s="6">
        <v>-8418.76</v>
      </c>
      <c r="I115" s="6">
        <v>-2608.73</v>
      </c>
      <c r="J115" s="6">
        <v>-5105.01</v>
      </c>
      <c r="K115" s="6">
        <v>-45883.8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-5</v>
      </c>
      <c r="D117" s="6"/>
      <c r="E117" s="6"/>
      <c r="F117" s="6">
        <v>5</v>
      </c>
      <c r="G117" s="6">
        <v>3</v>
      </c>
      <c r="H117" s="6">
        <v>20</v>
      </c>
      <c r="I117" s="6"/>
      <c r="J117" s="6">
        <v>7</v>
      </c>
      <c r="K117" s="6">
        <v>30</v>
      </c>
    </row>
    <row r="118" spans="1:11">
      <c r="A118" t="s">
        <v>213</v>
      </c>
      <c r="B118" t="s">
        <v>214</v>
      </c>
      <c r="C118" s="6"/>
      <c r="D118" s="6">
        <v>-0.5</v>
      </c>
      <c r="E118" s="6"/>
      <c r="F118" s="6"/>
      <c r="G118" s="6"/>
      <c r="H118" s="6"/>
      <c r="I118" s="6"/>
      <c r="J118" s="6"/>
      <c r="K118" s="6">
        <v>-0.5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683667.46</v>
      </c>
      <c r="D120" s="8">
        <v>742929.84</v>
      </c>
      <c r="E120" s="8">
        <v>682536.19</v>
      </c>
      <c r="F120" s="8">
        <v>717875.97</v>
      </c>
      <c r="G120" s="8">
        <v>776469.58</v>
      </c>
      <c r="H120" s="8">
        <v>995386.31</v>
      </c>
      <c r="I120" s="8">
        <v>524431.94999999995</v>
      </c>
      <c r="J120" s="8">
        <v>544896.66</v>
      </c>
      <c r="K120" s="8">
        <v>5668193.96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0.121</v>
      </c>
      <c r="D121" s="9">
        <f t="shared" ref="D121:K121" si="1">IF(D$10=0," ",ROUND(D120/D$10,3))</f>
        <v>0.123</v>
      </c>
      <c r="E121" s="9">
        <f t="shared" si="1"/>
        <v>0.114</v>
      </c>
      <c r="F121" s="9">
        <f t="shared" si="1"/>
        <v>0.123</v>
      </c>
      <c r="G121" s="9">
        <f t="shared" si="1"/>
        <v>0.11799999999999999</v>
      </c>
      <c r="H121" s="9">
        <f t="shared" si="1"/>
        <v>0.13600000000000001</v>
      </c>
      <c r="I121" s="9">
        <f t="shared" si="1"/>
        <v>9.4E-2</v>
      </c>
      <c r="J121" s="9">
        <f t="shared" si="1"/>
        <v>9.5000000000000001E-2</v>
      </c>
      <c r="K121" s="9">
        <f t="shared" si="1"/>
        <v>0.11600000000000001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-334622.7</v>
      </c>
      <c r="D123" s="6">
        <v>-355705.02</v>
      </c>
      <c r="E123" s="6">
        <v>-372012.6</v>
      </c>
      <c r="F123" s="6">
        <v>-418490.18</v>
      </c>
      <c r="G123" s="6">
        <v>-402274.06</v>
      </c>
      <c r="H123" s="6">
        <v>-456874.53</v>
      </c>
      <c r="I123" s="6">
        <v>-372056.9</v>
      </c>
      <c r="J123" s="6">
        <v>-379051.65</v>
      </c>
      <c r="K123" s="6">
        <v>-3091087.64</v>
      </c>
    </row>
    <row r="124" spans="1:11">
      <c r="A124" t="s">
        <v>221</v>
      </c>
      <c r="B124" t="s">
        <v>222</v>
      </c>
      <c r="C124" s="6">
        <v>-296794.5</v>
      </c>
      <c r="D124" s="6">
        <v>-307636.92</v>
      </c>
      <c r="E124" s="6">
        <v>-277864.15999999997</v>
      </c>
      <c r="F124" s="6">
        <v>-375592</v>
      </c>
      <c r="G124" s="6">
        <v>-347542.79</v>
      </c>
      <c r="H124" s="6">
        <v>-401605.92</v>
      </c>
      <c r="I124" s="6">
        <v>-313724.65999999997</v>
      </c>
      <c r="J124" s="6">
        <v>-323534.51</v>
      </c>
      <c r="K124" s="6">
        <v>-2644295.46</v>
      </c>
    </row>
    <row r="125" spans="1:11">
      <c r="A125" t="s">
        <v>223</v>
      </c>
      <c r="B125" t="s">
        <v>224</v>
      </c>
      <c r="C125" s="6">
        <v>-32114.81</v>
      </c>
      <c r="D125" s="6">
        <v>-30767.43</v>
      </c>
      <c r="E125" s="6">
        <v>-32422.959999999999</v>
      </c>
      <c r="F125" s="6">
        <v>-31187.29</v>
      </c>
      <c r="G125" s="6">
        <v>-33314.32</v>
      </c>
      <c r="H125" s="6">
        <v>-30087.48</v>
      </c>
      <c r="I125" s="6">
        <v>-31881.54</v>
      </c>
      <c r="J125" s="6">
        <v>-31049.97</v>
      </c>
      <c r="K125" s="6">
        <v>-252825.8</v>
      </c>
    </row>
    <row r="126" spans="1:11">
      <c r="A126" t="s">
        <v>225</v>
      </c>
      <c r="B126" t="s">
        <v>226</v>
      </c>
      <c r="C126" s="6"/>
      <c r="D126" s="6">
        <v>-4900</v>
      </c>
      <c r="E126" s="6">
        <v>-43770</v>
      </c>
      <c r="F126" s="6"/>
      <c r="G126" s="6">
        <v>-2000</v>
      </c>
      <c r="H126" s="6">
        <v>-12000</v>
      </c>
      <c r="I126" s="6">
        <v>-2000</v>
      </c>
      <c r="J126" s="6">
        <v>-3308.41</v>
      </c>
      <c r="K126" s="6">
        <v>-67978.41</v>
      </c>
    </row>
    <row r="127" spans="1:11">
      <c r="A127" t="s">
        <v>227</v>
      </c>
      <c r="B127" t="s">
        <v>228</v>
      </c>
      <c r="C127" s="6">
        <v>-5397.2</v>
      </c>
      <c r="D127" s="6">
        <v>-9993.5</v>
      </c>
      <c r="E127" s="6">
        <v>-16554</v>
      </c>
      <c r="F127" s="6">
        <v>-10247</v>
      </c>
      <c r="G127" s="6">
        <v>-18229.27</v>
      </c>
      <c r="H127" s="6">
        <v>-12095.52</v>
      </c>
      <c r="I127" s="6">
        <v>-22469.43</v>
      </c>
      <c r="J127" s="6">
        <v>-20008.7</v>
      </c>
      <c r="K127" s="6">
        <v>-114994.62</v>
      </c>
    </row>
    <row r="128" spans="1:11">
      <c r="A128" t="s">
        <v>229</v>
      </c>
      <c r="B128" t="s">
        <v>230</v>
      </c>
      <c r="C128">
        <v>-316.19</v>
      </c>
      <c r="D128" s="4">
        <v>-2407.17</v>
      </c>
      <c r="E128" s="4">
        <v>-1401.48</v>
      </c>
      <c r="F128" s="4">
        <v>-1463.89</v>
      </c>
      <c r="G128" s="4">
        <v>-1187.68</v>
      </c>
      <c r="H128" s="4">
        <v>-1085.6099999999999</v>
      </c>
      <c r="I128" s="4">
        <v>-1981.27</v>
      </c>
      <c r="J128" s="4">
        <v>-1150.06</v>
      </c>
      <c r="K128" s="4">
        <v>-10993.35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3966</v>
      </c>
      <c r="C5" s="11">
        <v>3966</v>
      </c>
      <c r="D5" s="11">
        <v>3966</v>
      </c>
      <c r="E5" s="11">
        <v>3966</v>
      </c>
      <c r="F5" s="11">
        <v>3966</v>
      </c>
      <c r="G5" s="11">
        <v>3966</v>
      </c>
      <c r="H5" s="11">
        <v>3966</v>
      </c>
      <c r="I5" s="11">
        <v>3966</v>
      </c>
      <c r="J5" s="11">
        <v>3966</v>
      </c>
      <c r="K5" s="11">
        <v>3966</v>
      </c>
    </row>
    <row r="6" spans="1:52" s="13" customFormat="1" ht="28.5">
      <c r="A6" s="12" t="s">
        <v>8</v>
      </c>
      <c r="B6" s="13" t="s">
        <v>246</v>
      </c>
      <c r="C6" s="13" t="s">
        <v>246</v>
      </c>
      <c r="D6" s="13" t="s">
        <v>246</v>
      </c>
      <c r="E6" s="13" t="s">
        <v>246</v>
      </c>
      <c r="F6" s="13" t="s">
        <v>246</v>
      </c>
      <c r="G6" s="13" t="s">
        <v>246</v>
      </c>
      <c r="H6" s="13" t="s">
        <v>246</v>
      </c>
      <c r="I6" s="13" t="s">
        <v>246</v>
      </c>
      <c r="J6" s="13" t="s">
        <v>246</v>
      </c>
      <c r="K6" s="13" t="s">
        <v>246</v>
      </c>
    </row>
    <row r="7" spans="1:52" s="11" customFormat="1">
      <c r="A7" s="10" t="s">
        <v>10</v>
      </c>
      <c r="B7" s="11" t="s">
        <v>247</v>
      </c>
      <c r="C7" s="11" t="s">
        <v>247</v>
      </c>
      <c r="D7" s="11" t="s">
        <v>247</v>
      </c>
      <c r="E7" s="11" t="s">
        <v>247</v>
      </c>
      <c r="F7" s="11" t="s">
        <v>247</v>
      </c>
      <c r="G7" s="11" t="s">
        <v>247</v>
      </c>
      <c r="H7" s="11" t="s">
        <v>247</v>
      </c>
      <c r="I7" s="11" t="s">
        <v>247</v>
      </c>
      <c r="J7" s="11" t="s">
        <v>247</v>
      </c>
      <c r="K7" s="11" t="s">
        <v>247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2016708.35</v>
      </c>
      <c r="D10" s="8">
        <v>2116496.12</v>
      </c>
      <c r="E10" s="8">
        <v>1958825.89</v>
      </c>
      <c r="F10" s="8">
        <v>2102548.4700000002</v>
      </c>
      <c r="G10" s="8">
        <v>2230399.4700000002</v>
      </c>
      <c r="H10" s="8">
        <v>2381841.77</v>
      </c>
      <c r="I10" s="8">
        <v>1872395.9</v>
      </c>
      <c r="J10" s="8">
        <v>1769829.55</v>
      </c>
      <c r="K10" s="8">
        <v>16449045.52</v>
      </c>
    </row>
    <row r="11" spans="1:52">
      <c r="A11" t="s">
        <v>25</v>
      </c>
      <c r="B11" t="s">
        <v>26</v>
      </c>
      <c r="C11" s="6">
        <v>2016708.35</v>
      </c>
      <c r="D11" s="6">
        <v>2116496.12</v>
      </c>
      <c r="E11" s="6">
        <v>1958825.89</v>
      </c>
      <c r="F11" s="6">
        <v>2102548.4700000002</v>
      </c>
      <c r="G11" s="6">
        <v>2230399.4700000002</v>
      </c>
      <c r="H11" s="6">
        <v>2381841.77</v>
      </c>
      <c r="I11" s="6">
        <v>1872395.9</v>
      </c>
      <c r="J11" s="6">
        <v>1769829.55</v>
      </c>
      <c r="K11" s="6">
        <v>16449045.52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-1415262.6</v>
      </c>
      <c r="D13" s="6">
        <v>-1484018.4</v>
      </c>
      <c r="E13" s="6">
        <v>-1321701.8</v>
      </c>
      <c r="F13" s="6">
        <v>-1397406.67</v>
      </c>
      <c r="G13" s="6">
        <v>-1522165.41</v>
      </c>
      <c r="H13" s="6">
        <v>-1628876.01</v>
      </c>
      <c r="I13" s="6">
        <v>-1296536.68</v>
      </c>
      <c r="J13" s="6">
        <v>-1195421.28</v>
      </c>
      <c r="K13" s="6">
        <v>-11261388.85</v>
      </c>
    </row>
    <row r="14" spans="1:52">
      <c r="A14">
        <v>3</v>
      </c>
      <c r="B14" t="s">
        <v>30</v>
      </c>
      <c r="C14" s="6">
        <v>601445.75</v>
      </c>
      <c r="D14" s="6">
        <v>632477.72</v>
      </c>
      <c r="E14" s="6">
        <v>637124.09</v>
      </c>
      <c r="F14" s="6">
        <v>705141.8</v>
      </c>
      <c r="G14" s="6">
        <v>708234.06</v>
      </c>
      <c r="H14" s="6">
        <v>752965.76</v>
      </c>
      <c r="I14" s="6">
        <v>575859.22</v>
      </c>
      <c r="J14" s="6">
        <v>574408.27</v>
      </c>
      <c r="K14" s="6">
        <v>5187656.67</v>
      </c>
    </row>
    <row r="15" spans="1:52" s="7" customFormat="1">
      <c r="A15" s="7">
        <v>4</v>
      </c>
      <c r="B15" s="7" t="s">
        <v>31</v>
      </c>
      <c r="C15" s="9">
        <f>IF(C$10=0," ",ROUND(C14/C$10,3))</f>
        <v>0.29799999999999999</v>
      </c>
      <c r="D15" s="9">
        <f t="shared" ref="D15:K15" si="0">IF(D$10=0," ",ROUND(D14/D$10,3))</f>
        <v>0.29899999999999999</v>
      </c>
      <c r="E15" s="9">
        <f t="shared" si="0"/>
        <v>0.32500000000000001</v>
      </c>
      <c r="F15" s="9">
        <f t="shared" si="0"/>
        <v>0.33500000000000002</v>
      </c>
      <c r="G15" s="9">
        <f t="shared" si="0"/>
        <v>0.318</v>
      </c>
      <c r="H15" s="9">
        <f t="shared" si="0"/>
        <v>0.316</v>
      </c>
      <c r="I15" s="9">
        <f t="shared" si="0"/>
        <v>0.308</v>
      </c>
      <c r="J15" s="9">
        <f t="shared" si="0"/>
        <v>0.32500000000000001</v>
      </c>
      <c r="K15" s="9">
        <f t="shared" si="0"/>
        <v>0.315</v>
      </c>
    </row>
    <row r="16" spans="1:52">
      <c r="A16">
        <v>5</v>
      </c>
      <c r="B16" t="s">
        <v>32</v>
      </c>
      <c r="C16" s="6">
        <v>-61314.58</v>
      </c>
      <c r="D16" s="6">
        <v>-60375.82</v>
      </c>
      <c r="E16" s="6">
        <v>-62574.95</v>
      </c>
      <c r="F16" s="6">
        <v>-36755.71</v>
      </c>
      <c r="G16" s="6">
        <v>-38555.760000000002</v>
      </c>
      <c r="H16" s="6">
        <v>-30551.77</v>
      </c>
      <c r="I16" s="6">
        <v>-31192.29</v>
      </c>
      <c r="J16" s="6">
        <v>-35908.5</v>
      </c>
      <c r="K16" s="6">
        <v>-357229.38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-47390.65</v>
      </c>
      <c r="D18" s="6">
        <v>-45207.01</v>
      </c>
      <c r="E18" s="6">
        <v>-49211.199999999997</v>
      </c>
      <c r="F18" s="6">
        <v>-20624.98</v>
      </c>
      <c r="G18" s="6">
        <v>-22685.88</v>
      </c>
      <c r="H18" s="6">
        <v>-12176.13</v>
      </c>
      <c r="I18" s="6">
        <v>-18443.46</v>
      </c>
      <c r="J18" s="6">
        <v>-23769.19</v>
      </c>
      <c r="K18" s="6">
        <v>-239508.5</v>
      </c>
    </row>
    <row r="19" spans="1:11">
      <c r="A19" t="s">
        <v>35</v>
      </c>
      <c r="B19" t="s">
        <v>36</v>
      </c>
      <c r="C19" s="6">
        <v>1687.68</v>
      </c>
      <c r="D19" s="6">
        <v>-2352.39</v>
      </c>
      <c r="E19" s="6">
        <v>-739.67</v>
      </c>
      <c r="F19" s="6">
        <v>-87.06</v>
      </c>
      <c r="G19" s="6">
        <v>1262.3</v>
      </c>
      <c r="H19" s="6">
        <v>303.32</v>
      </c>
      <c r="I19" s="6">
        <v>-589.48</v>
      </c>
      <c r="J19" s="6">
        <v>-46658.32</v>
      </c>
      <c r="K19" s="6">
        <v>-47173.62</v>
      </c>
    </row>
    <row r="20" spans="1:11">
      <c r="A20" t="s">
        <v>37</v>
      </c>
      <c r="B20" t="s">
        <v>38</v>
      </c>
      <c r="C20" s="6">
        <v>-5157.18</v>
      </c>
      <c r="D20" s="6">
        <v>-2402.19</v>
      </c>
      <c r="E20" s="6"/>
      <c r="F20" s="6">
        <v>-2788.11</v>
      </c>
      <c r="G20" s="6">
        <v>-682.96</v>
      </c>
      <c r="H20" s="6">
        <v>-94.59</v>
      </c>
      <c r="I20" s="6">
        <v>-5835.07</v>
      </c>
      <c r="J20" s="6">
        <v>-1958.85</v>
      </c>
      <c r="K20" s="6">
        <v>-18918.95</v>
      </c>
    </row>
    <row r="21" spans="1:11">
      <c r="A21" t="s">
        <v>39</v>
      </c>
      <c r="B21" t="s">
        <v>40</v>
      </c>
      <c r="C21" s="6">
        <v>-26971.22</v>
      </c>
      <c r="D21" s="6">
        <v>-23503.200000000001</v>
      </c>
      <c r="E21" s="6">
        <v>-24950.1</v>
      </c>
      <c r="F21" s="6">
        <v>-15593.47</v>
      </c>
      <c r="G21" s="6">
        <v>-19235.41</v>
      </c>
      <c r="H21" s="6">
        <v>-18279.13</v>
      </c>
      <c r="I21" s="6">
        <v>589.48</v>
      </c>
      <c r="J21" s="6">
        <v>46658.32</v>
      </c>
      <c r="K21" s="6">
        <v>-81284.73</v>
      </c>
    </row>
    <row r="22" spans="1:11">
      <c r="A22" t="s">
        <v>41</v>
      </c>
      <c r="B22" t="s">
        <v>42</v>
      </c>
      <c r="C22" s="6">
        <v>-16949.93</v>
      </c>
      <c r="D22" s="6">
        <v>-16949.23</v>
      </c>
      <c r="E22" s="6">
        <v>-23521.43</v>
      </c>
      <c r="F22" s="6">
        <v>-2156.34</v>
      </c>
      <c r="G22" s="6">
        <v>-4029.81</v>
      </c>
      <c r="H22" s="6">
        <v>5894.27</v>
      </c>
      <c r="I22" s="6">
        <v>-12608.39</v>
      </c>
      <c r="J22" s="6">
        <v>-21810.34</v>
      </c>
      <c r="K22" s="6">
        <v>-92131.199999999997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-13923.93</v>
      </c>
      <c r="D26" s="6">
        <v>-15168.81</v>
      </c>
      <c r="E26" s="6">
        <v>-13363.75</v>
      </c>
      <c r="F26" s="6">
        <v>-16130.73</v>
      </c>
      <c r="G26" s="6">
        <v>-15869.88</v>
      </c>
      <c r="H26" s="6">
        <v>-18375.64</v>
      </c>
      <c r="I26" s="6">
        <v>-12748.83</v>
      </c>
      <c r="J26" s="6">
        <v>-12139.31</v>
      </c>
      <c r="K26" s="6">
        <v>-117720.88</v>
      </c>
    </row>
    <row r="27" spans="1:11">
      <c r="A27" t="s">
        <v>49</v>
      </c>
      <c r="B27" t="s">
        <v>50</v>
      </c>
      <c r="C27" s="6">
        <v>-13923.93</v>
      </c>
      <c r="D27" s="6">
        <v>-15168.81</v>
      </c>
      <c r="E27" s="6">
        <v>-13363.75</v>
      </c>
      <c r="F27" s="6">
        <v>-16130.73</v>
      </c>
      <c r="G27" s="6">
        <v>-15869.88</v>
      </c>
      <c r="H27" s="6">
        <v>-18375.64</v>
      </c>
      <c r="I27" s="6">
        <v>-12748.83</v>
      </c>
      <c r="J27" s="6">
        <v>-12139.31</v>
      </c>
      <c r="K27" s="6">
        <v>-117720.88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540131.17000000004</v>
      </c>
      <c r="D31" s="8">
        <v>572101.9</v>
      </c>
      <c r="E31" s="8">
        <v>574549.14</v>
      </c>
      <c r="F31" s="8">
        <v>668386.09</v>
      </c>
      <c r="G31" s="8">
        <v>669678.30000000005</v>
      </c>
      <c r="H31" s="8">
        <v>722413.99</v>
      </c>
      <c r="I31" s="8">
        <v>544666.93000000005</v>
      </c>
      <c r="J31" s="8">
        <v>538499.77</v>
      </c>
      <c r="K31" s="8">
        <v>4830427.29</v>
      </c>
    </row>
    <row r="32" spans="1:11" s="7" customFormat="1">
      <c r="A32" s="7">
        <v>11</v>
      </c>
      <c r="B32" s="7" t="s">
        <v>58</v>
      </c>
      <c r="C32" s="8">
        <v>-22854.46</v>
      </c>
      <c r="D32" s="8">
        <v>-23112.68</v>
      </c>
      <c r="E32" s="8">
        <v>-20647.8</v>
      </c>
      <c r="F32" s="8">
        <v>-23499.56</v>
      </c>
      <c r="G32" s="8">
        <v>-31854.12</v>
      </c>
      <c r="H32" s="8">
        <v>-30130.04</v>
      </c>
      <c r="I32" s="8">
        <v>-23016.62</v>
      </c>
      <c r="J32" s="8">
        <v>-29533.66</v>
      </c>
      <c r="K32" s="8">
        <v>-204648.94</v>
      </c>
    </row>
    <row r="33" spans="1:11">
      <c r="A33">
        <v>12</v>
      </c>
      <c r="B33" t="s">
        <v>59</v>
      </c>
      <c r="C33" s="6">
        <v>-399831.79</v>
      </c>
      <c r="D33" s="6">
        <v>-443143.19</v>
      </c>
      <c r="E33" s="6">
        <v>-403193.14</v>
      </c>
      <c r="F33" s="6">
        <v>-445364.47</v>
      </c>
      <c r="G33" s="6">
        <v>-412796.71</v>
      </c>
      <c r="H33" s="6">
        <v>-426313.14</v>
      </c>
      <c r="I33" s="6">
        <v>-395961.57</v>
      </c>
      <c r="J33" s="6">
        <v>-419595.86</v>
      </c>
      <c r="K33" s="6">
        <v>-3346199.87</v>
      </c>
    </row>
    <row r="34" spans="1:11">
      <c r="A34">
        <v>13</v>
      </c>
      <c r="B34" t="s">
        <v>60</v>
      </c>
      <c r="C34" s="6">
        <v>-135009.31</v>
      </c>
      <c r="D34" s="6">
        <v>-166273.13</v>
      </c>
      <c r="E34" s="6">
        <v>-148706.12</v>
      </c>
      <c r="F34" s="6">
        <v>-191218.34</v>
      </c>
      <c r="G34" s="6">
        <v>-164169.45000000001</v>
      </c>
      <c r="H34" s="6">
        <v>-171414.91</v>
      </c>
      <c r="I34" s="6">
        <v>-140035.96</v>
      </c>
      <c r="J34" s="6">
        <v>-134455.44</v>
      </c>
      <c r="K34" s="6">
        <v>-1251282.6599999999</v>
      </c>
    </row>
    <row r="35" spans="1:11">
      <c r="A35" t="s">
        <v>61</v>
      </c>
      <c r="B35" t="s">
        <v>62</v>
      </c>
      <c r="C35" s="6">
        <v>-102194</v>
      </c>
      <c r="D35" s="6">
        <v>-114982</v>
      </c>
      <c r="E35" s="6">
        <v>-110092</v>
      </c>
      <c r="F35" s="6">
        <v>-102872</v>
      </c>
      <c r="G35" s="6">
        <v>-104952</v>
      </c>
      <c r="H35" s="6">
        <v>-110665</v>
      </c>
      <c r="I35" s="6">
        <v>-106379</v>
      </c>
      <c r="J35" s="6">
        <v>-95199</v>
      </c>
      <c r="K35" s="6">
        <v>-847335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-3000</v>
      </c>
      <c r="D37" s="6">
        <v>-3000</v>
      </c>
      <c r="E37" s="6">
        <v>-3000</v>
      </c>
      <c r="F37" s="6">
        <v>-3000</v>
      </c>
      <c r="G37" s="6">
        <v>-3000</v>
      </c>
      <c r="H37" s="6">
        <v>-3000</v>
      </c>
      <c r="I37" s="6">
        <v>-3000</v>
      </c>
      <c r="J37" s="6">
        <v>-3000</v>
      </c>
      <c r="K37" s="6">
        <v>-24000</v>
      </c>
    </row>
    <row r="38" spans="1:11">
      <c r="A38" t="s">
        <v>67</v>
      </c>
      <c r="B38" t="s">
        <v>68</v>
      </c>
      <c r="C38" s="6">
        <v>-3840</v>
      </c>
      <c r="D38" s="6">
        <v>-2240</v>
      </c>
      <c r="E38" s="6">
        <v>-1120</v>
      </c>
      <c r="F38" s="6">
        <v>-2240</v>
      </c>
      <c r="G38" s="6">
        <v>-1120</v>
      </c>
      <c r="H38" s="6">
        <v>-5600</v>
      </c>
      <c r="I38" s="6">
        <v>-2240</v>
      </c>
      <c r="J38" s="6">
        <v>-2240</v>
      </c>
      <c r="K38" s="6">
        <v>-20640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-10000</v>
      </c>
      <c r="F39" s="6">
        <v>-40000</v>
      </c>
      <c r="G39" s="6">
        <v>-20000</v>
      </c>
      <c r="H39" s="6">
        <v>-20000</v>
      </c>
      <c r="I39" s="6">
        <v>-20000</v>
      </c>
      <c r="J39" s="6">
        <v>-12000</v>
      </c>
      <c r="K39" s="6">
        <v>-142000</v>
      </c>
    </row>
    <row r="40" spans="1:11">
      <c r="A40" t="s">
        <v>71</v>
      </c>
      <c r="B40" t="s">
        <v>72</v>
      </c>
      <c r="C40" s="6">
        <v>-4073.39</v>
      </c>
      <c r="D40" s="6">
        <v>-22753.21</v>
      </c>
      <c r="E40" s="6">
        <v>-10951.2</v>
      </c>
      <c r="F40" s="6">
        <v>-13161.72</v>
      </c>
      <c r="G40" s="6">
        <v>-11109.12</v>
      </c>
      <c r="H40" s="6">
        <v>-21903.29</v>
      </c>
      <c r="I40" s="6">
        <v>2837.85</v>
      </c>
      <c r="J40" s="6">
        <v>-9532.92</v>
      </c>
      <c r="K40" s="6">
        <v>-90647</v>
      </c>
    </row>
    <row r="41" spans="1:11">
      <c r="A41" t="s">
        <v>73</v>
      </c>
      <c r="B41" t="s">
        <v>74</v>
      </c>
      <c r="C41" s="6"/>
      <c r="D41" s="6"/>
      <c r="E41" s="6"/>
      <c r="F41" s="6">
        <v>-8000</v>
      </c>
      <c r="G41" s="6">
        <v>-4285.71</v>
      </c>
      <c r="H41" s="6"/>
      <c r="I41" s="6">
        <v>4285.71</v>
      </c>
      <c r="J41" s="6"/>
      <c r="K41" s="6">
        <v>-8000</v>
      </c>
    </row>
    <row r="42" spans="1:11">
      <c r="A42" t="s">
        <v>75</v>
      </c>
      <c r="B42" t="s">
        <v>76</v>
      </c>
      <c r="C42" s="6"/>
      <c r="D42" s="6"/>
      <c r="E42" s="6">
        <v>-8250</v>
      </c>
      <c r="F42" s="6">
        <v>-9415</v>
      </c>
      <c r="G42" s="6"/>
      <c r="H42" s="6">
        <v>2460</v>
      </c>
      <c r="I42" s="6"/>
      <c r="J42" s="6"/>
      <c r="K42" s="6">
        <v>-15205</v>
      </c>
    </row>
    <row r="43" spans="1:11">
      <c r="A43" t="s">
        <v>77</v>
      </c>
      <c r="B43" t="s">
        <v>78</v>
      </c>
      <c r="C43" s="6">
        <v>-3888.92</v>
      </c>
      <c r="D43" s="6">
        <v>-3888.92</v>
      </c>
      <c r="E43" s="6">
        <v>-3888.92</v>
      </c>
      <c r="F43" s="6">
        <v>-4125.62</v>
      </c>
      <c r="G43" s="6">
        <v>-4125.62</v>
      </c>
      <c r="H43" s="6">
        <v>-4125.62</v>
      </c>
      <c r="I43" s="6">
        <v>-4400.5200000000004</v>
      </c>
      <c r="J43" s="6">
        <v>-4400.5200000000004</v>
      </c>
      <c r="K43" s="6">
        <v>-32844.660000000003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-3013</v>
      </c>
      <c r="D45" s="6">
        <v>-3404</v>
      </c>
      <c r="E45" s="6">
        <v>-3404</v>
      </c>
      <c r="F45" s="6">
        <v>-3404</v>
      </c>
      <c r="G45" s="6">
        <v>-3487</v>
      </c>
      <c r="H45" s="6">
        <v>-3581</v>
      </c>
      <c r="I45" s="6">
        <v>-3470</v>
      </c>
      <c r="J45" s="6">
        <v>-3083</v>
      </c>
      <c r="K45" s="6">
        <v>-26846</v>
      </c>
    </row>
    <row r="46" spans="1:11">
      <c r="A46" t="s">
        <v>83</v>
      </c>
      <c r="B46" t="s">
        <v>84</v>
      </c>
      <c r="C46" s="6"/>
      <c r="D46" s="6">
        <v>-1005</v>
      </c>
      <c r="E46" s="6"/>
      <c r="F46" s="6"/>
      <c r="G46" s="6">
        <v>-7090</v>
      </c>
      <c r="H46" s="6"/>
      <c r="I46" s="6">
        <v>-2670</v>
      </c>
      <c r="J46" s="6"/>
      <c r="K46" s="6">
        <v>-10765</v>
      </c>
    </row>
    <row r="47" spans="1:11">
      <c r="A47" t="s">
        <v>85</v>
      </c>
      <c r="B47" t="s">
        <v>86</v>
      </c>
      <c r="C47" s="6">
        <v>-5000</v>
      </c>
      <c r="D47" s="6">
        <v>-5000</v>
      </c>
      <c r="E47" s="6">
        <v>2000</v>
      </c>
      <c r="F47" s="6">
        <v>-5000</v>
      </c>
      <c r="G47" s="6">
        <v>-5000</v>
      </c>
      <c r="H47" s="6">
        <v>-5000</v>
      </c>
      <c r="I47" s="6">
        <v>-5000</v>
      </c>
      <c r="J47" s="6">
        <v>-5000</v>
      </c>
      <c r="K47" s="6">
        <v>-33000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-157777.98000000001</v>
      </c>
      <c r="D49" s="6">
        <v>-155833.98000000001</v>
      </c>
      <c r="E49" s="6">
        <v>-155833.98000000001</v>
      </c>
      <c r="F49" s="6">
        <v>-155833.98000000001</v>
      </c>
      <c r="G49" s="6">
        <v>-155833.98000000001</v>
      </c>
      <c r="H49" s="6">
        <v>-155833.98000000001</v>
      </c>
      <c r="I49" s="6">
        <v>-155833.98000000001</v>
      </c>
      <c r="J49" s="6">
        <v>-155833.98000000001</v>
      </c>
      <c r="K49" s="6">
        <v>-1248615.8400000001</v>
      </c>
    </row>
    <row r="50" spans="1:11">
      <c r="A50" t="s">
        <v>90</v>
      </c>
      <c r="B50" t="s">
        <v>91</v>
      </c>
      <c r="C50" s="6">
        <v>-110838</v>
      </c>
      <c r="D50" s="6">
        <v>-110838</v>
      </c>
      <c r="E50" s="6">
        <v>-110838</v>
      </c>
      <c r="F50" s="6">
        <v>-110838</v>
      </c>
      <c r="G50" s="6">
        <v>-110838</v>
      </c>
      <c r="H50" s="6">
        <v>-110838</v>
      </c>
      <c r="I50" s="6">
        <v>-110838</v>
      </c>
      <c r="J50" s="6">
        <v>-110838</v>
      </c>
      <c r="K50" s="6">
        <v>-886704</v>
      </c>
    </row>
    <row r="51" spans="1:11">
      <c r="A51" t="s">
        <v>92</v>
      </c>
      <c r="B51" t="s">
        <v>93</v>
      </c>
      <c r="C51" s="6">
        <v>-29162</v>
      </c>
      <c r="D51" s="6">
        <v>-29162</v>
      </c>
      <c r="E51" s="6">
        <v>-29162</v>
      </c>
      <c r="F51" s="6">
        <v>-29162</v>
      </c>
      <c r="G51" s="6">
        <v>-29162</v>
      </c>
      <c r="H51" s="6">
        <v>-29162</v>
      </c>
      <c r="I51" s="6">
        <v>-29162</v>
      </c>
      <c r="J51" s="6">
        <v>-29162</v>
      </c>
      <c r="K51" s="6">
        <v>-233296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-15833.98</v>
      </c>
      <c r="D53" s="6">
        <v>-15833.98</v>
      </c>
      <c r="E53" s="6">
        <v>-15833.98</v>
      </c>
      <c r="F53" s="6">
        <v>-15833.98</v>
      </c>
      <c r="G53" s="6">
        <v>-15833.98</v>
      </c>
      <c r="H53" s="6">
        <v>-15833.98</v>
      </c>
      <c r="I53" s="6">
        <v>-15833.98</v>
      </c>
      <c r="J53" s="6">
        <v>-15833.98</v>
      </c>
      <c r="K53" s="6">
        <v>-126671.84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>
        <v>-1944</v>
      </c>
      <c r="D55" s="6"/>
      <c r="E55" s="6"/>
      <c r="F55" s="6"/>
      <c r="G55" s="6"/>
      <c r="H55" s="6"/>
      <c r="I55" s="6"/>
      <c r="J55" s="6"/>
      <c r="K55" s="6">
        <v>-1944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-16955.12</v>
      </c>
      <c r="D60" s="6">
        <v>-14854.22</v>
      </c>
      <c r="E60" s="6">
        <v>-13618.13</v>
      </c>
      <c r="F60" s="6">
        <v>-14069.48</v>
      </c>
      <c r="G60" s="6">
        <v>-15353.53</v>
      </c>
      <c r="H60" s="6">
        <v>-15815.19</v>
      </c>
      <c r="I60" s="6">
        <v>-16342.34</v>
      </c>
      <c r="J60" s="6">
        <v>-15967.93</v>
      </c>
      <c r="K60" s="6">
        <v>-122975.94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-1017.53</v>
      </c>
      <c r="D62" s="6">
        <v>-447.6</v>
      </c>
      <c r="E62" s="6">
        <v>-294.24</v>
      </c>
      <c r="F62" s="6">
        <v>-304.06</v>
      </c>
      <c r="G62" s="6">
        <v>-302.06</v>
      </c>
      <c r="H62" s="6">
        <v>-2542.46</v>
      </c>
      <c r="I62" s="6">
        <v>-2627.21</v>
      </c>
      <c r="J62" s="6">
        <v>-2542.46</v>
      </c>
      <c r="K62" s="6">
        <v>-10077.620000000001</v>
      </c>
    </row>
    <row r="63" spans="1:11">
      <c r="A63" t="s">
        <v>115</v>
      </c>
      <c r="B63" t="s">
        <v>116</v>
      </c>
      <c r="C63" s="6">
        <v>-15331.18</v>
      </c>
      <c r="D63" s="6">
        <v>-13780</v>
      </c>
      <c r="E63" s="6">
        <v>-12717.48</v>
      </c>
      <c r="F63" s="6">
        <v>-13138.8</v>
      </c>
      <c r="G63" s="6">
        <v>-13077.27</v>
      </c>
      <c r="H63" s="6">
        <v>-12402.09</v>
      </c>
      <c r="I63" s="6">
        <v>-12815.47</v>
      </c>
      <c r="J63" s="6">
        <v>-12554.83</v>
      </c>
      <c r="K63" s="6">
        <v>-105817.12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-606.41</v>
      </c>
      <c r="D65" s="6">
        <v>-626.62</v>
      </c>
      <c r="E65" s="6">
        <v>-606.41</v>
      </c>
      <c r="F65" s="6">
        <v>-626.62</v>
      </c>
      <c r="G65" s="6">
        <v>-1974.2</v>
      </c>
      <c r="H65" s="6">
        <v>-870.64</v>
      </c>
      <c r="I65" s="6">
        <v>-899.66</v>
      </c>
      <c r="J65" s="6">
        <v>-870.64</v>
      </c>
      <c r="K65" s="6">
        <v>-7081.2</v>
      </c>
    </row>
    <row r="66" spans="1:11">
      <c r="A66">
        <v>17</v>
      </c>
      <c r="B66" t="s">
        <v>121</v>
      </c>
      <c r="C66" s="6">
        <v>-90089.38</v>
      </c>
      <c r="D66" s="6">
        <v>-106181.86</v>
      </c>
      <c r="E66" s="6">
        <v>-85034.91</v>
      </c>
      <c r="F66" s="6">
        <v>-84242.67</v>
      </c>
      <c r="G66" s="6">
        <v>-77439.75</v>
      </c>
      <c r="H66" s="6">
        <v>-83249.06</v>
      </c>
      <c r="I66" s="6">
        <v>-83749.289999999994</v>
      </c>
      <c r="J66" s="6">
        <v>-113338.51</v>
      </c>
      <c r="K66" s="6">
        <v>-723325.43</v>
      </c>
    </row>
    <row r="67" spans="1:11">
      <c r="A67">
        <v>18</v>
      </c>
      <c r="B67" t="s">
        <v>122</v>
      </c>
      <c r="C67" s="6">
        <v>-14560</v>
      </c>
      <c r="D67" s="6">
        <v>-14560</v>
      </c>
      <c r="E67" s="6">
        <v>-14560</v>
      </c>
      <c r="F67" s="6">
        <v>-15533.33</v>
      </c>
      <c r="G67" s="6">
        <v>-11822</v>
      </c>
      <c r="H67" s="6">
        <v>-14547.17</v>
      </c>
      <c r="I67" s="6">
        <v>-10843.08</v>
      </c>
      <c r="J67" s="6">
        <v>-12662</v>
      </c>
      <c r="K67" s="6">
        <v>-109087.58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-5070</v>
      </c>
      <c r="D69" s="6">
        <v>-5070</v>
      </c>
      <c r="E69" s="6">
        <v>-5070</v>
      </c>
      <c r="F69" s="6">
        <v>-5460</v>
      </c>
      <c r="G69" s="6">
        <v>-5179</v>
      </c>
      <c r="H69" s="6">
        <v>-5070</v>
      </c>
      <c r="I69" s="6">
        <v>-5070</v>
      </c>
      <c r="J69" s="6">
        <v>-5070</v>
      </c>
      <c r="K69" s="6">
        <v>-41059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-10073.33</v>
      </c>
      <c r="G70" s="6">
        <v>-6643</v>
      </c>
      <c r="H70" s="6">
        <v>-7477.17</v>
      </c>
      <c r="I70" s="6">
        <v>-5773.08</v>
      </c>
      <c r="J70" s="6">
        <v>-7592</v>
      </c>
      <c r="K70" s="6">
        <v>-66028.58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-43280.55</v>
      </c>
      <c r="D76" s="6">
        <v>-39691.01</v>
      </c>
      <c r="E76" s="6">
        <v>-37806.17</v>
      </c>
      <c r="F76" s="6">
        <v>-39563</v>
      </c>
      <c r="G76" s="6">
        <v>-37545.230000000003</v>
      </c>
      <c r="H76" s="6">
        <v>-37852.379999999997</v>
      </c>
      <c r="I76" s="6">
        <v>-38122.44</v>
      </c>
      <c r="J76" s="6">
        <v>-37548.99</v>
      </c>
      <c r="K76" s="6">
        <v>-311409.77</v>
      </c>
    </row>
    <row r="77" spans="1:11">
      <c r="A77" t="s">
        <v>140</v>
      </c>
      <c r="B77" t="s">
        <v>141</v>
      </c>
      <c r="C77" s="6">
        <v>-60</v>
      </c>
      <c r="D77" s="6">
        <v>-80</v>
      </c>
      <c r="E77" s="6">
        <v>-80</v>
      </c>
      <c r="F77" s="6">
        <v>-80</v>
      </c>
      <c r="G77" s="6">
        <v>-80</v>
      </c>
      <c r="H77" s="6">
        <v>-80</v>
      </c>
      <c r="I77" s="6">
        <v>-100</v>
      </c>
      <c r="J77" s="6">
        <v>-80</v>
      </c>
      <c r="K77" s="6">
        <v>-640</v>
      </c>
    </row>
    <row r="78" spans="1:11">
      <c r="A78" t="s">
        <v>142</v>
      </c>
      <c r="B78" t="s">
        <v>143</v>
      </c>
      <c r="C78" s="6">
        <v>-43220.55</v>
      </c>
      <c r="D78" s="6">
        <v>-39611.01</v>
      </c>
      <c r="E78" s="6">
        <v>-37726.17</v>
      </c>
      <c r="F78" s="6">
        <v>-39483</v>
      </c>
      <c r="G78" s="6">
        <v>-37465.230000000003</v>
      </c>
      <c r="H78" s="6">
        <v>-37772.379999999997</v>
      </c>
      <c r="I78" s="6">
        <v>-38022.44</v>
      </c>
      <c r="J78" s="6">
        <v>-37468.99</v>
      </c>
      <c r="K78" s="6">
        <v>-310769.77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-7974.52</v>
      </c>
      <c r="D80" s="6">
        <v>-28159.14</v>
      </c>
      <c r="E80" s="6">
        <v>-12604.47</v>
      </c>
      <c r="F80" s="6">
        <v>-12576.9</v>
      </c>
      <c r="G80" s="6">
        <v>-12869</v>
      </c>
      <c r="H80" s="6">
        <v>-17220.36</v>
      </c>
      <c r="I80" s="6">
        <v>-9828.4</v>
      </c>
      <c r="J80" s="6">
        <v>-12346.55</v>
      </c>
      <c r="K80" s="6">
        <v>-113579.34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-12150</v>
      </c>
      <c r="E82" s="6">
        <v>-3150</v>
      </c>
      <c r="F82" s="6">
        <v>-2500</v>
      </c>
      <c r="G82" s="6"/>
      <c r="H82" s="6">
        <v>-7695</v>
      </c>
      <c r="I82" s="6"/>
      <c r="J82" s="6"/>
      <c r="K82" s="6">
        <v>-25495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-2766.71</v>
      </c>
      <c r="D86" s="6">
        <v>-8759.14</v>
      </c>
      <c r="E86" s="6">
        <v>-4194.6400000000003</v>
      </c>
      <c r="F86" s="6">
        <v>-4825.53</v>
      </c>
      <c r="G86" s="6">
        <v>-5611.75</v>
      </c>
      <c r="H86" s="6">
        <v>-4283.99</v>
      </c>
      <c r="I86" s="6">
        <v>-4605.75</v>
      </c>
      <c r="J86" s="6">
        <v>-5056.99</v>
      </c>
      <c r="K86" s="6">
        <v>-40104.5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-10138.799999999999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-10138.799999999999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-3003.08</v>
      </c>
      <c r="D90" s="6">
        <v>-2697.08</v>
      </c>
      <c r="E90" s="6">
        <v>-4394.62</v>
      </c>
      <c r="F90" s="6">
        <v>-4305.62</v>
      </c>
      <c r="G90" s="6">
        <v>-740</v>
      </c>
      <c r="H90" s="6">
        <v>-1180</v>
      </c>
      <c r="I90" s="6">
        <v>-7256.95</v>
      </c>
      <c r="J90" s="6">
        <v>-15955.54</v>
      </c>
      <c r="K90" s="6">
        <v>-39532.89</v>
      </c>
    </row>
    <row r="91" spans="1:11">
      <c r="A91" t="s">
        <v>165</v>
      </c>
      <c r="B91" t="s">
        <v>166</v>
      </c>
      <c r="C91" s="6">
        <v>-207.08</v>
      </c>
      <c r="D91" s="6">
        <v>-207.08</v>
      </c>
      <c r="E91" s="6">
        <v>-390.62</v>
      </c>
      <c r="F91" s="6">
        <v>-493.62</v>
      </c>
      <c r="G91" s="6"/>
      <c r="H91" s="6"/>
      <c r="I91" s="6">
        <v>-1281.95</v>
      </c>
      <c r="J91" s="6">
        <v>-331.54</v>
      </c>
      <c r="K91" s="6">
        <v>-2911.89</v>
      </c>
    </row>
    <row r="92" spans="1:11">
      <c r="A92" t="s">
        <v>167</v>
      </c>
      <c r="B92" t="s">
        <v>168</v>
      </c>
      <c r="C92" s="6">
        <v>-2796</v>
      </c>
      <c r="D92" s="6">
        <v>-2490</v>
      </c>
      <c r="E92" s="6">
        <v>-4004</v>
      </c>
      <c r="F92" s="6">
        <v>-3812</v>
      </c>
      <c r="G92" s="6">
        <v>-740</v>
      </c>
      <c r="H92" s="6">
        <v>-1180</v>
      </c>
      <c r="I92" s="6">
        <v>-1669</v>
      </c>
      <c r="J92" s="6">
        <v>-11644</v>
      </c>
      <c r="K92" s="6">
        <v>-28335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>
        <v>-4306</v>
      </c>
      <c r="J94" s="6">
        <v>-3980</v>
      </c>
      <c r="K94" s="6">
        <v>-8286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>
        <v>-420</v>
      </c>
      <c r="G96" s="6"/>
      <c r="H96" s="6">
        <v>-750</v>
      </c>
      <c r="I96" s="6">
        <v>-200</v>
      </c>
      <c r="J96" s="6"/>
      <c r="K96" s="6">
        <v>-1370</v>
      </c>
    </row>
    <row r="97" spans="1:11">
      <c r="A97" t="s">
        <v>176</v>
      </c>
      <c r="B97" t="s">
        <v>177</v>
      </c>
      <c r="C97" s="6"/>
      <c r="D97" s="6"/>
      <c r="E97" s="6"/>
      <c r="F97" s="6">
        <v>-420</v>
      </c>
      <c r="G97" s="6"/>
      <c r="H97" s="6"/>
      <c r="I97" s="6">
        <v>-200</v>
      </c>
      <c r="J97" s="6"/>
      <c r="K97" s="6">
        <v>-620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>
        <v>-750</v>
      </c>
      <c r="I100" s="6"/>
      <c r="J100" s="6"/>
      <c r="K100" s="6">
        <v>-750</v>
      </c>
    </row>
    <row r="101" spans="1:11">
      <c r="A101">
        <v>24</v>
      </c>
      <c r="B101" t="s">
        <v>184</v>
      </c>
      <c r="C101" s="6">
        <v>-3303.38</v>
      </c>
      <c r="D101" s="6">
        <v>-3303.38</v>
      </c>
      <c r="E101" s="6">
        <v>-3303.38</v>
      </c>
      <c r="F101" s="6">
        <v>-3303.38</v>
      </c>
      <c r="G101" s="6">
        <v>-3303.38</v>
      </c>
      <c r="H101" s="6">
        <v>-3303.38</v>
      </c>
      <c r="I101" s="6">
        <v>-3303.38</v>
      </c>
      <c r="J101" s="6">
        <v>-3303.38</v>
      </c>
      <c r="K101" s="6">
        <v>-26427.040000000001</v>
      </c>
    </row>
    <row r="102" spans="1:11">
      <c r="A102" t="s">
        <v>185</v>
      </c>
      <c r="B102" t="s">
        <v>186</v>
      </c>
      <c r="C102" s="6">
        <v>-786.61</v>
      </c>
      <c r="D102" s="6">
        <v>-786.61</v>
      </c>
      <c r="E102" s="6">
        <v>-786.61</v>
      </c>
      <c r="F102" s="6">
        <v>-786.61</v>
      </c>
      <c r="G102" s="6">
        <v>-786.61</v>
      </c>
      <c r="H102" s="6">
        <v>-786.61</v>
      </c>
      <c r="I102" s="6">
        <v>-786.61</v>
      </c>
      <c r="J102" s="6">
        <v>-786.61</v>
      </c>
      <c r="K102" s="6">
        <v>-6292.88</v>
      </c>
    </row>
    <row r="103" spans="1:11">
      <c r="A103" t="s">
        <v>187</v>
      </c>
      <c r="B103" t="s">
        <v>188</v>
      </c>
      <c r="C103" s="6">
        <v>-2516.77</v>
      </c>
      <c r="D103" s="6">
        <v>-2516.77</v>
      </c>
      <c r="E103" s="6">
        <v>-2516.77</v>
      </c>
      <c r="F103" s="6">
        <v>-2516.77</v>
      </c>
      <c r="G103" s="6">
        <v>-2516.77</v>
      </c>
      <c r="H103" s="6">
        <v>-2516.77</v>
      </c>
      <c r="I103" s="6">
        <v>-2516.77</v>
      </c>
      <c r="J103" s="6">
        <v>-2516.77</v>
      </c>
      <c r="K103" s="6">
        <v>-20134.16</v>
      </c>
    </row>
    <row r="104" spans="1:11">
      <c r="A104">
        <v>25</v>
      </c>
      <c r="B104" t="s">
        <v>189</v>
      </c>
      <c r="C104" s="6">
        <v>-361</v>
      </c>
      <c r="D104" s="6">
        <v>-10277.75</v>
      </c>
      <c r="E104" s="6">
        <v>-51.78</v>
      </c>
      <c r="F104" s="6">
        <v>-201.26</v>
      </c>
      <c r="G104" s="6">
        <v>-47.81</v>
      </c>
      <c r="H104" s="6">
        <v>-6.62</v>
      </c>
      <c r="I104" s="6">
        <v>-449.71</v>
      </c>
      <c r="J104" s="6">
        <v>-22635.99</v>
      </c>
      <c r="K104" s="6">
        <v>-34031.919999999998</v>
      </c>
    </row>
    <row r="105" spans="1:11">
      <c r="A105" t="s">
        <v>190</v>
      </c>
      <c r="B105" t="s">
        <v>191</v>
      </c>
      <c r="C105" s="6">
        <v>-361</v>
      </c>
      <c r="D105" s="6">
        <v>-10277.75</v>
      </c>
      <c r="E105" s="6">
        <v>-51.78</v>
      </c>
      <c r="F105" s="6">
        <v>-201.26</v>
      </c>
      <c r="G105" s="6">
        <v>-47.81</v>
      </c>
      <c r="H105" s="6">
        <v>-6.62</v>
      </c>
      <c r="I105" s="6">
        <v>-449.71</v>
      </c>
      <c r="J105" s="6">
        <v>-22635.99</v>
      </c>
      <c r="K105" s="6">
        <v>-34031.919999999998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-6185.1</v>
      </c>
      <c r="D110" s="6">
        <v>-6412.77</v>
      </c>
      <c r="E110" s="6">
        <v>-6373.63</v>
      </c>
      <c r="F110" s="6">
        <v>-6348.25</v>
      </c>
      <c r="G110" s="6">
        <v>-6113.67</v>
      </c>
      <c r="H110" s="6">
        <v>-6351.42</v>
      </c>
      <c r="I110" s="6">
        <v>-7213.28</v>
      </c>
      <c r="J110" s="6">
        <v>-6434.14</v>
      </c>
      <c r="K110" s="6">
        <v>-51432.26</v>
      </c>
    </row>
    <row r="111" spans="1:11">
      <c r="A111" t="s">
        <v>200</v>
      </c>
      <c r="B111" t="s">
        <v>201</v>
      </c>
      <c r="C111" s="6">
        <v>-785.1</v>
      </c>
      <c r="D111" s="6">
        <v>-1012.77</v>
      </c>
      <c r="E111" s="6">
        <v>-973.63</v>
      </c>
      <c r="F111" s="6">
        <v>-948.25</v>
      </c>
      <c r="G111" s="6">
        <v>-713.67</v>
      </c>
      <c r="H111" s="6">
        <v>-951.42</v>
      </c>
      <c r="I111" s="6">
        <v>-1813.28</v>
      </c>
      <c r="J111" s="6">
        <v>-1034.1400000000001</v>
      </c>
      <c r="K111" s="6">
        <v>-8232.26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-10476.75</v>
      </c>
      <c r="D114" s="6">
        <v>-205.73</v>
      </c>
      <c r="E114" s="6">
        <v>-4570.33</v>
      </c>
      <c r="F114" s="6">
        <v>-574.17999999999995</v>
      </c>
      <c r="G114" s="6">
        <v>-3577.53</v>
      </c>
      <c r="H114" s="6"/>
      <c r="I114" s="6">
        <v>-4459.3900000000003</v>
      </c>
      <c r="J114" s="6">
        <v>-2451.92</v>
      </c>
      <c r="K114" s="6">
        <v>-26315.83</v>
      </c>
    </row>
    <row r="115" spans="1:11">
      <c r="A115" t="s">
        <v>207</v>
      </c>
      <c r="B115" t="s">
        <v>208</v>
      </c>
      <c r="C115" s="6">
        <v>-10476.75</v>
      </c>
      <c r="D115" s="6">
        <v>-205.98</v>
      </c>
      <c r="E115" s="6">
        <v>-4564.33</v>
      </c>
      <c r="F115" s="6">
        <v>-574.17999999999995</v>
      </c>
      <c r="G115" s="6">
        <v>-3577.53</v>
      </c>
      <c r="H115" s="6"/>
      <c r="I115" s="6">
        <v>-4459.3900000000003</v>
      </c>
      <c r="J115" s="6">
        <v>-2451.92</v>
      </c>
      <c r="K115" s="6">
        <v>-26310.080000000002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>
        <v>-6</v>
      </c>
      <c r="F117" s="6"/>
      <c r="G117" s="6"/>
      <c r="H117" s="6"/>
      <c r="I117" s="6"/>
      <c r="J117" s="6"/>
      <c r="K117" s="6">
        <v>-6</v>
      </c>
    </row>
    <row r="118" spans="1:11">
      <c r="A118" t="s">
        <v>213</v>
      </c>
      <c r="B118" t="s">
        <v>214</v>
      </c>
      <c r="C118" s="6"/>
      <c r="D118" s="6">
        <v>0.25</v>
      </c>
      <c r="E118" s="6"/>
      <c r="F118" s="6"/>
      <c r="G118" s="6"/>
      <c r="H118" s="6"/>
      <c r="I118" s="6"/>
      <c r="J118" s="6"/>
      <c r="K118" s="6">
        <v>0.25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117444.92</v>
      </c>
      <c r="D120" s="8">
        <v>105846.03</v>
      </c>
      <c r="E120" s="8">
        <v>150708.20000000001</v>
      </c>
      <c r="F120" s="8">
        <v>199522.06</v>
      </c>
      <c r="G120" s="8">
        <v>225027.47</v>
      </c>
      <c r="H120" s="8">
        <v>265970.81</v>
      </c>
      <c r="I120" s="8">
        <v>125688.74</v>
      </c>
      <c r="J120" s="8">
        <v>89370.25</v>
      </c>
      <c r="K120" s="8">
        <v>1279578.48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5.8000000000000003E-2</v>
      </c>
      <c r="D121" s="9">
        <f t="shared" ref="D121:K121" si="1">IF(D$10=0," ",ROUND(D120/D$10,3))</f>
        <v>0.05</v>
      </c>
      <c r="E121" s="9">
        <f t="shared" si="1"/>
        <v>7.6999999999999999E-2</v>
      </c>
      <c r="F121" s="9">
        <f t="shared" si="1"/>
        <v>9.5000000000000001E-2</v>
      </c>
      <c r="G121" s="9">
        <f t="shared" si="1"/>
        <v>0.10100000000000001</v>
      </c>
      <c r="H121" s="9">
        <f t="shared" si="1"/>
        <v>0.112</v>
      </c>
      <c r="I121" s="9">
        <f t="shared" si="1"/>
        <v>6.7000000000000004E-2</v>
      </c>
      <c r="J121" s="9">
        <f t="shared" si="1"/>
        <v>0.05</v>
      </c>
      <c r="K121" s="9">
        <f t="shared" si="1"/>
        <v>7.8E-2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-182078.04</v>
      </c>
      <c r="D123" s="6">
        <v>-223823.99</v>
      </c>
      <c r="E123" s="6">
        <v>-195030.54</v>
      </c>
      <c r="F123" s="6">
        <v>-238535.21</v>
      </c>
      <c r="G123" s="6">
        <v>-205168.35</v>
      </c>
      <c r="H123" s="6">
        <v>-219093.71</v>
      </c>
      <c r="I123" s="6">
        <v>-187228.63</v>
      </c>
      <c r="J123" s="6">
        <v>-190994.11</v>
      </c>
      <c r="K123" s="6">
        <v>-1641952.58</v>
      </c>
    </row>
    <row r="124" spans="1:11">
      <c r="A124" t="s">
        <v>221</v>
      </c>
      <c r="B124" t="s">
        <v>222</v>
      </c>
      <c r="C124" s="6">
        <v>-135009.31</v>
      </c>
      <c r="D124" s="6">
        <v>-166273.13</v>
      </c>
      <c r="E124" s="6">
        <v>-148706.12</v>
      </c>
      <c r="F124" s="6">
        <v>-191218.34</v>
      </c>
      <c r="G124" s="6">
        <v>-164169.45000000001</v>
      </c>
      <c r="H124" s="6">
        <v>-171414.91</v>
      </c>
      <c r="I124" s="6">
        <v>-140035.96</v>
      </c>
      <c r="J124" s="6">
        <v>-134455.44</v>
      </c>
      <c r="K124" s="6">
        <v>-1251282.6599999999</v>
      </c>
    </row>
    <row r="125" spans="1:11">
      <c r="A125" t="s">
        <v>223</v>
      </c>
      <c r="B125" t="s">
        <v>224</v>
      </c>
      <c r="C125" s="6">
        <v>-43280.55</v>
      </c>
      <c r="D125" s="6">
        <v>-39691.01</v>
      </c>
      <c r="E125" s="6">
        <v>-37806.17</v>
      </c>
      <c r="F125" s="6">
        <v>-39563</v>
      </c>
      <c r="G125" s="6">
        <v>-37545.230000000003</v>
      </c>
      <c r="H125" s="6">
        <v>-37852.379999999997</v>
      </c>
      <c r="I125" s="6">
        <v>-38122.44</v>
      </c>
      <c r="J125" s="6">
        <v>-37548.99</v>
      </c>
      <c r="K125" s="6">
        <v>-311409.77</v>
      </c>
    </row>
    <row r="126" spans="1:11">
      <c r="A126" t="s">
        <v>225</v>
      </c>
      <c r="B126" t="s">
        <v>226</v>
      </c>
      <c r="C126" s="6"/>
      <c r="D126" s="6">
        <v>-14150</v>
      </c>
      <c r="E126" s="6">
        <v>-3150</v>
      </c>
      <c r="F126" s="6">
        <v>-2500</v>
      </c>
      <c r="G126" s="6">
        <v>-2000</v>
      </c>
      <c r="H126" s="6">
        <v>-7695</v>
      </c>
      <c r="I126" s="6"/>
      <c r="J126" s="6">
        <v>-2000</v>
      </c>
      <c r="K126" s="6">
        <v>-31495</v>
      </c>
    </row>
    <row r="127" spans="1:11">
      <c r="A127" t="s">
        <v>227</v>
      </c>
      <c r="B127" t="s">
        <v>228</v>
      </c>
      <c r="C127" s="6">
        <v>-3003.08</v>
      </c>
      <c r="D127" s="6">
        <v>-2697.08</v>
      </c>
      <c r="E127" s="6">
        <v>-4394.62</v>
      </c>
      <c r="F127" s="6">
        <v>-4305.62</v>
      </c>
      <c r="G127" s="6">
        <v>-740</v>
      </c>
      <c r="H127" s="6">
        <v>-1180</v>
      </c>
      <c r="I127" s="6">
        <v>-7256.95</v>
      </c>
      <c r="J127" s="6">
        <v>-15955.54</v>
      </c>
      <c r="K127" s="6">
        <v>-39532.89</v>
      </c>
    </row>
    <row r="128" spans="1:11">
      <c r="A128" t="s">
        <v>229</v>
      </c>
      <c r="B128" t="s">
        <v>230</v>
      </c>
      <c r="C128">
        <v>-785.1</v>
      </c>
      <c r="D128" s="4">
        <v>-1012.77</v>
      </c>
      <c r="E128">
        <v>-973.63</v>
      </c>
      <c r="F128">
        <v>-948.25</v>
      </c>
      <c r="G128">
        <v>-713.67</v>
      </c>
      <c r="H128">
        <v>-951.42</v>
      </c>
      <c r="I128" s="4">
        <v>-1813.28</v>
      </c>
      <c r="J128" s="4">
        <v>-1034.1400000000001</v>
      </c>
      <c r="K128" s="4">
        <v>-8232.26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9" width="12.375" bestFit="1" customWidth="1"/>
    <col min="10" max="10" width="11.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3965</v>
      </c>
      <c r="C5" s="11">
        <v>3965</v>
      </c>
      <c r="D5" s="11">
        <v>3965</v>
      </c>
      <c r="E5" s="11">
        <v>3965</v>
      </c>
      <c r="F5" s="11">
        <v>3965</v>
      </c>
      <c r="G5" s="11">
        <v>3965</v>
      </c>
      <c r="H5" s="11">
        <v>3965</v>
      </c>
      <c r="I5" s="11">
        <v>3965</v>
      </c>
      <c r="J5" s="11">
        <v>3965</v>
      </c>
      <c r="K5" s="11">
        <v>3965</v>
      </c>
    </row>
    <row r="6" spans="1:52" s="13" customFormat="1" ht="28.5">
      <c r="A6" s="12" t="s">
        <v>8</v>
      </c>
      <c r="B6" s="13" t="s">
        <v>244</v>
      </c>
      <c r="C6" s="13" t="s">
        <v>244</v>
      </c>
      <c r="D6" s="13" t="s">
        <v>244</v>
      </c>
      <c r="E6" s="13" t="s">
        <v>244</v>
      </c>
      <c r="F6" s="13" t="s">
        <v>244</v>
      </c>
      <c r="G6" s="13" t="s">
        <v>244</v>
      </c>
      <c r="H6" s="13" t="s">
        <v>244</v>
      </c>
      <c r="I6" s="13" t="s">
        <v>244</v>
      </c>
      <c r="J6" s="13" t="s">
        <v>244</v>
      </c>
      <c r="K6" s="13" t="s">
        <v>244</v>
      </c>
    </row>
    <row r="7" spans="1:52" s="11" customFormat="1">
      <c r="A7" s="10" t="s">
        <v>10</v>
      </c>
      <c r="B7" s="11" t="s">
        <v>245</v>
      </c>
      <c r="C7" s="11" t="s">
        <v>245</v>
      </c>
      <c r="D7" s="11" t="s">
        <v>245</v>
      </c>
      <c r="E7" s="11" t="s">
        <v>245</v>
      </c>
      <c r="F7" s="11" t="s">
        <v>245</v>
      </c>
      <c r="G7" s="11" t="s">
        <v>245</v>
      </c>
      <c r="H7" s="11" t="s">
        <v>245</v>
      </c>
      <c r="I7" s="11" t="s">
        <v>245</v>
      </c>
      <c r="J7" s="11" t="s">
        <v>245</v>
      </c>
      <c r="K7" s="11" t="s">
        <v>245</v>
      </c>
    </row>
    <row r="8" spans="1:52" s="11" customFormat="1">
      <c r="A8" s="10" t="s">
        <v>12</v>
      </c>
      <c r="B8" s="11">
        <v>9</v>
      </c>
      <c r="C8" s="11">
        <v>9</v>
      </c>
      <c r="D8" s="11">
        <v>9</v>
      </c>
      <c r="E8" s="11">
        <v>9</v>
      </c>
      <c r="F8" s="11">
        <v>9</v>
      </c>
      <c r="G8" s="11">
        <v>9</v>
      </c>
      <c r="H8" s="11">
        <v>9</v>
      </c>
      <c r="I8" s="11">
        <v>9</v>
      </c>
      <c r="J8" s="11">
        <v>9</v>
      </c>
      <c r="K8" s="11">
        <v>9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1758576.02</v>
      </c>
      <c r="D10" s="8">
        <v>1950619.69</v>
      </c>
      <c r="E10" s="8">
        <v>1705959.45</v>
      </c>
      <c r="F10" s="8">
        <v>1957256.13</v>
      </c>
      <c r="G10" s="8">
        <v>2202192.65</v>
      </c>
      <c r="H10" s="8">
        <v>1899055.37</v>
      </c>
      <c r="I10" s="8">
        <v>1766037.36</v>
      </c>
      <c r="J10" s="8">
        <v>1565160.44</v>
      </c>
      <c r="K10" s="8">
        <v>14804857.109999999</v>
      </c>
    </row>
    <row r="11" spans="1:52">
      <c r="A11" t="s">
        <v>25</v>
      </c>
      <c r="B11" t="s">
        <v>26</v>
      </c>
      <c r="C11" s="6">
        <v>1758576.02</v>
      </c>
      <c r="D11" s="6">
        <v>1950619.69</v>
      </c>
      <c r="E11" s="6">
        <v>1705959.45</v>
      </c>
      <c r="F11" s="6">
        <v>1957256.13</v>
      </c>
      <c r="G11" s="6">
        <v>2202192.65</v>
      </c>
      <c r="H11" s="6">
        <v>1899055.37</v>
      </c>
      <c r="I11" s="6">
        <v>1766037.36</v>
      </c>
      <c r="J11" s="6">
        <v>1565160.44</v>
      </c>
      <c r="K11" s="6">
        <v>14804857.109999999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-1107730.68</v>
      </c>
      <c r="D13" s="6">
        <v>-1262735.6499999999</v>
      </c>
      <c r="E13" s="6">
        <v>-1108341.07</v>
      </c>
      <c r="F13" s="6">
        <v>-1207670.97</v>
      </c>
      <c r="G13" s="6">
        <v>-1390382.38</v>
      </c>
      <c r="H13" s="6">
        <v>-1272979.6000000001</v>
      </c>
      <c r="I13" s="6">
        <v>-1106577.06</v>
      </c>
      <c r="J13" s="6">
        <v>-999511.74</v>
      </c>
      <c r="K13" s="6">
        <v>-9455929.1500000004</v>
      </c>
    </row>
    <row r="14" spans="1:52">
      <c r="A14">
        <v>3</v>
      </c>
      <c r="B14" t="s">
        <v>30</v>
      </c>
      <c r="C14" s="6">
        <v>650845.34</v>
      </c>
      <c r="D14" s="6">
        <v>687884.04</v>
      </c>
      <c r="E14" s="6">
        <v>597618.38</v>
      </c>
      <c r="F14" s="6">
        <v>749585.16</v>
      </c>
      <c r="G14" s="6">
        <v>811810.27</v>
      </c>
      <c r="H14" s="6">
        <v>626075.77</v>
      </c>
      <c r="I14" s="6">
        <v>659460.30000000005</v>
      </c>
      <c r="J14" s="6">
        <v>565648.69999999995</v>
      </c>
      <c r="K14" s="6">
        <v>5348927.96</v>
      </c>
    </row>
    <row r="15" spans="1:52" s="7" customFormat="1">
      <c r="A15" s="7">
        <v>4</v>
      </c>
      <c r="B15" s="7" t="s">
        <v>31</v>
      </c>
      <c r="C15" s="9">
        <f>IF(C$10=0," ",ROUND(C14/C$10,3))</f>
        <v>0.37</v>
      </c>
      <c r="D15" s="9">
        <f t="shared" ref="D15:K15" si="0">IF(D$10=0," ",ROUND(D14/D$10,3))</f>
        <v>0.35299999999999998</v>
      </c>
      <c r="E15" s="9">
        <f t="shared" si="0"/>
        <v>0.35</v>
      </c>
      <c r="F15" s="9">
        <f t="shared" si="0"/>
        <v>0.38300000000000001</v>
      </c>
      <c r="G15" s="9">
        <f t="shared" si="0"/>
        <v>0.36899999999999999</v>
      </c>
      <c r="H15" s="9">
        <f t="shared" si="0"/>
        <v>0.33</v>
      </c>
      <c r="I15" s="9">
        <f t="shared" si="0"/>
        <v>0.373</v>
      </c>
      <c r="J15" s="9">
        <f t="shared" si="0"/>
        <v>0.36099999999999999</v>
      </c>
      <c r="K15" s="9">
        <f t="shared" si="0"/>
        <v>0.36099999999999999</v>
      </c>
    </row>
    <row r="16" spans="1:52">
      <c r="A16">
        <v>5</v>
      </c>
      <c r="B16" t="s">
        <v>32</v>
      </c>
      <c r="C16" s="6">
        <v>-43118.9</v>
      </c>
      <c r="D16" s="6">
        <v>-42187.64</v>
      </c>
      <c r="E16" s="6">
        <v>-43934.03</v>
      </c>
      <c r="F16" s="6">
        <v>-23485.13</v>
      </c>
      <c r="G16" s="6">
        <v>-25082.34</v>
      </c>
      <c r="H16" s="6">
        <v>-14615.19</v>
      </c>
      <c r="I16" s="6">
        <v>-19193.32</v>
      </c>
      <c r="J16" s="6">
        <v>-24724.11</v>
      </c>
      <c r="K16" s="6">
        <v>-236340.66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-37930.94</v>
      </c>
      <c r="D18" s="6">
        <v>-37579.29</v>
      </c>
      <c r="E18" s="6">
        <v>-40258.31</v>
      </c>
      <c r="F18" s="6">
        <v>-18007.52</v>
      </c>
      <c r="G18" s="6">
        <v>-18213.89</v>
      </c>
      <c r="H18" s="6">
        <v>-9810.3799999999992</v>
      </c>
      <c r="I18" s="6">
        <v>-15240.72</v>
      </c>
      <c r="J18" s="6">
        <v>-20714.240000000002</v>
      </c>
      <c r="K18" s="6">
        <v>-197755.29</v>
      </c>
    </row>
    <row r="19" spans="1:11">
      <c r="A19" t="s">
        <v>35</v>
      </c>
      <c r="B19" t="s">
        <v>36</v>
      </c>
      <c r="C19" s="6">
        <v>-4502.63</v>
      </c>
      <c r="D19" s="6">
        <v>-612.07000000000005</v>
      </c>
      <c r="E19" s="6">
        <v>2949.76</v>
      </c>
      <c r="F19" s="6">
        <v>-216.05</v>
      </c>
      <c r="G19" s="6">
        <v>-27133.86</v>
      </c>
      <c r="H19" s="6"/>
      <c r="I19" s="6">
        <v>409.82</v>
      </c>
      <c r="J19" s="6"/>
      <c r="K19" s="6">
        <v>-29105.03</v>
      </c>
    </row>
    <row r="20" spans="1:11">
      <c r="A20" t="s">
        <v>37</v>
      </c>
      <c r="B20" t="s">
        <v>38</v>
      </c>
      <c r="C20" s="6">
        <v>-0.01</v>
      </c>
      <c r="D20" s="6">
        <v>-3035.29</v>
      </c>
      <c r="E20" s="6">
        <v>-1457.51</v>
      </c>
      <c r="F20" s="6">
        <v>-390.79</v>
      </c>
      <c r="G20" s="6">
        <v>-185.36</v>
      </c>
      <c r="H20" s="6">
        <v>-2344.31</v>
      </c>
      <c r="I20" s="6">
        <v>-450.07</v>
      </c>
      <c r="J20" s="6">
        <v>-269.13</v>
      </c>
      <c r="K20" s="6">
        <v>-8132.47</v>
      </c>
    </row>
    <row r="21" spans="1:11">
      <c r="A21" t="s">
        <v>39</v>
      </c>
      <c r="B21" t="s">
        <v>40</v>
      </c>
      <c r="C21" s="6">
        <v>-15734.03</v>
      </c>
      <c r="D21" s="6">
        <v>-20880.939999999999</v>
      </c>
      <c r="E21" s="6">
        <v>-23965.84</v>
      </c>
      <c r="F21" s="6">
        <v>-13474.51</v>
      </c>
      <c r="G21" s="6">
        <v>12703.73</v>
      </c>
      <c r="H21" s="6">
        <v>-14483.21</v>
      </c>
      <c r="I21" s="6">
        <v>-409.82</v>
      </c>
      <c r="J21" s="6"/>
      <c r="K21" s="6">
        <v>-76244.62</v>
      </c>
    </row>
    <row r="22" spans="1:11">
      <c r="A22" t="s">
        <v>41</v>
      </c>
      <c r="B22" t="s">
        <v>42</v>
      </c>
      <c r="C22" s="6">
        <v>-17694.27</v>
      </c>
      <c r="D22" s="6">
        <v>-13050.99</v>
      </c>
      <c r="E22" s="6">
        <v>-17784.72</v>
      </c>
      <c r="F22" s="6">
        <v>-3926.17</v>
      </c>
      <c r="G22" s="6">
        <v>-3598.4</v>
      </c>
      <c r="H22" s="6">
        <v>7017.14</v>
      </c>
      <c r="I22" s="6">
        <v>-14790.65</v>
      </c>
      <c r="J22" s="6">
        <v>-20445.11</v>
      </c>
      <c r="K22" s="6">
        <v>-84273.17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-5187.96</v>
      </c>
      <c r="D26" s="6">
        <v>-4608.3500000000004</v>
      </c>
      <c r="E26" s="6">
        <v>-3675.72</v>
      </c>
      <c r="F26" s="6">
        <v>-5477.61</v>
      </c>
      <c r="G26" s="6">
        <v>-6868.45</v>
      </c>
      <c r="H26" s="6">
        <v>-4804.8100000000004</v>
      </c>
      <c r="I26" s="6">
        <v>-3952.6</v>
      </c>
      <c r="J26" s="6">
        <v>-4009.87</v>
      </c>
      <c r="K26" s="6">
        <v>-38585.370000000003</v>
      </c>
    </row>
    <row r="27" spans="1:11">
      <c r="A27" t="s">
        <v>49</v>
      </c>
      <c r="B27" t="s">
        <v>50</v>
      </c>
      <c r="C27" s="6">
        <v>-5187.96</v>
      </c>
      <c r="D27" s="6">
        <v>-4608.3500000000004</v>
      </c>
      <c r="E27" s="6">
        <v>-3675.72</v>
      </c>
      <c r="F27" s="6">
        <v>-5477.61</v>
      </c>
      <c r="G27" s="6">
        <v>-6868.45</v>
      </c>
      <c r="H27" s="6">
        <v>-4804.8100000000004</v>
      </c>
      <c r="I27" s="6">
        <v>-3952.6</v>
      </c>
      <c r="J27" s="6">
        <v>-4009.87</v>
      </c>
      <c r="K27" s="6">
        <v>-38585.370000000003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607726.43999999994</v>
      </c>
      <c r="D31" s="8">
        <v>645696.4</v>
      </c>
      <c r="E31" s="8">
        <v>553684.35</v>
      </c>
      <c r="F31" s="8">
        <v>726100.03</v>
      </c>
      <c r="G31" s="8">
        <v>786727.93</v>
      </c>
      <c r="H31" s="8">
        <v>611460.57999999996</v>
      </c>
      <c r="I31" s="8">
        <v>640266.98</v>
      </c>
      <c r="J31" s="8">
        <v>540924.59</v>
      </c>
      <c r="K31" s="8">
        <v>5112587.3</v>
      </c>
    </row>
    <row r="32" spans="1:11" s="7" customFormat="1">
      <c r="A32" s="7">
        <v>11</v>
      </c>
      <c r="B32" s="7" t="s">
        <v>58</v>
      </c>
      <c r="C32" s="8">
        <v>-47778.42</v>
      </c>
      <c r="D32" s="8">
        <v>-41093.589999999997</v>
      </c>
      <c r="E32" s="8">
        <v>-38180.51</v>
      </c>
      <c r="F32" s="8">
        <v>-51942.67</v>
      </c>
      <c r="G32" s="8">
        <v>-52633.84</v>
      </c>
      <c r="H32" s="8">
        <v>-67358.740000000005</v>
      </c>
      <c r="I32" s="8">
        <v>-58340.45</v>
      </c>
      <c r="J32" s="8">
        <v>-47170.53</v>
      </c>
      <c r="K32" s="8">
        <v>-404498.75</v>
      </c>
    </row>
    <row r="33" spans="1:11">
      <c r="A33">
        <v>12</v>
      </c>
      <c r="B33" t="s">
        <v>59</v>
      </c>
      <c r="C33" s="6">
        <v>-426545.01</v>
      </c>
      <c r="D33" s="6">
        <v>-419028.43</v>
      </c>
      <c r="E33" s="6">
        <v>-396342.5</v>
      </c>
      <c r="F33" s="6">
        <v>-410062.03</v>
      </c>
      <c r="G33" s="6">
        <v>-452589.6</v>
      </c>
      <c r="H33" s="6">
        <v>-398110.39</v>
      </c>
      <c r="I33" s="6">
        <v>-473200.53</v>
      </c>
      <c r="J33" s="6">
        <v>-466863.58</v>
      </c>
      <c r="K33" s="6">
        <v>-3442742.07</v>
      </c>
    </row>
    <row r="34" spans="1:11">
      <c r="A34">
        <v>13</v>
      </c>
      <c r="B34" t="s">
        <v>60</v>
      </c>
      <c r="C34" s="6">
        <v>-234533.54</v>
      </c>
      <c r="D34" s="6">
        <v>-222694.57</v>
      </c>
      <c r="E34" s="6">
        <v>-195807.48</v>
      </c>
      <c r="F34" s="6">
        <v>-219846.64</v>
      </c>
      <c r="G34" s="6">
        <v>-239251.3</v>
      </c>
      <c r="H34" s="6">
        <v>-203725.82</v>
      </c>
      <c r="I34" s="6">
        <v>-273131.67</v>
      </c>
      <c r="J34" s="6">
        <v>-246298.54</v>
      </c>
      <c r="K34" s="6">
        <v>-1835289.56</v>
      </c>
    </row>
    <row r="35" spans="1:11">
      <c r="A35" t="s">
        <v>61</v>
      </c>
      <c r="B35" t="s">
        <v>62</v>
      </c>
      <c r="C35" s="6">
        <v>-129270</v>
      </c>
      <c r="D35" s="6">
        <v>-127740</v>
      </c>
      <c r="E35" s="6">
        <v>-130978</v>
      </c>
      <c r="F35" s="6">
        <v>-123260</v>
      </c>
      <c r="G35" s="6">
        <v>-135560</v>
      </c>
      <c r="H35" s="6">
        <v>-135584</v>
      </c>
      <c r="I35" s="6">
        <v>-175220</v>
      </c>
      <c r="J35" s="6">
        <v>-155004</v>
      </c>
      <c r="K35" s="6">
        <v>-1112616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-22250</v>
      </c>
      <c r="D37" s="6">
        <v>-22200</v>
      </c>
      <c r="E37" s="6">
        <v>-21300</v>
      </c>
      <c r="F37" s="6">
        <v>-21000</v>
      </c>
      <c r="G37" s="6">
        <v>-23750</v>
      </c>
      <c r="H37" s="6">
        <v>-23300</v>
      </c>
      <c r="I37" s="6">
        <v>-28500</v>
      </c>
      <c r="J37" s="6">
        <v>-24800</v>
      </c>
      <c r="K37" s="6">
        <v>-187100</v>
      </c>
    </row>
    <row r="38" spans="1:11">
      <c r="A38" t="s">
        <v>67</v>
      </c>
      <c r="B38" t="s">
        <v>68</v>
      </c>
      <c r="C38" s="6">
        <v>-8638.1299999999992</v>
      </c>
      <c r="D38" s="6">
        <v>-9664.27</v>
      </c>
      <c r="E38" s="6">
        <v>-8886.84</v>
      </c>
      <c r="F38" s="6">
        <v>-3776.14</v>
      </c>
      <c r="G38" s="6">
        <v>-5194.6899999999996</v>
      </c>
      <c r="H38" s="6">
        <v>-4847.26</v>
      </c>
      <c r="I38" s="6">
        <v>-3643.76</v>
      </c>
      <c r="J38" s="6">
        <v>-3514.33</v>
      </c>
      <c r="K38" s="6">
        <v>-48165.42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-20000</v>
      </c>
      <c r="G39" s="6">
        <v>-20000</v>
      </c>
      <c r="H39" s="6">
        <v>-20000</v>
      </c>
      <c r="I39" s="6">
        <v>-30000</v>
      </c>
      <c r="J39" s="6">
        <v>-36000</v>
      </c>
      <c r="K39" s="6">
        <v>-186000</v>
      </c>
    </row>
    <row r="40" spans="1:11">
      <c r="A40" t="s">
        <v>71</v>
      </c>
      <c r="B40" t="s">
        <v>72</v>
      </c>
      <c r="C40" s="6">
        <v>-13868.56</v>
      </c>
      <c r="D40" s="6">
        <v>-19317.439999999999</v>
      </c>
      <c r="E40" s="6">
        <v>-17208.400000000001</v>
      </c>
      <c r="F40" s="6">
        <v>-25972.639999999999</v>
      </c>
      <c r="G40" s="6">
        <v>-34321.040000000001</v>
      </c>
      <c r="H40" s="6">
        <v>-16355.55</v>
      </c>
      <c r="I40" s="6">
        <v>-8988.43</v>
      </c>
      <c r="J40" s="6">
        <v>-18284.14</v>
      </c>
      <c r="K40" s="6">
        <v>-154316.20000000001</v>
      </c>
    </row>
    <row r="41" spans="1:11">
      <c r="A41" t="s">
        <v>73</v>
      </c>
      <c r="B41" t="s">
        <v>74</v>
      </c>
      <c r="C41" s="6"/>
      <c r="D41" s="6"/>
      <c r="E41" s="6"/>
      <c r="F41" s="6">
        <v>-8000</v>
      </c>
      <c r="G41" s="6">
        <v>-4285.71</v>
      </c>
      <c r="H41" s="6"/>
      <c r="I41" s="6">
        <v>-6964.29</v>
      </c>
      <c r="J41" s="6">
        <v>-3750</v>
      </c>
      <c r="K41" s="6">
        <v>-23000</v>
      </c>
    </row>
    <row r="42" spans="1:11">
      <c r="A42" t="s">
        <v>75</v>
      </c>
      <c r="B42" t="s">
        <v>76</v>
      </c>
      <c r="C42" s="6"/>
      <c r="D42" s="6"/>
      <c r="E42" s="6">
        <v>-5620</v>
      </c>
      <c r="F42" s="6">
        <v>-2175</v>
      </c>
      <c r="G42" s="6"/>
      <c r="H42" s="6">
        <v>2580</v>
      </c>
      <c r="I42" s="6"/>
      <c r="J42" s="6"/>
      <c r="K42" s="6">
        <v>-5215</v>
      </c>
    </row>
    <row r="43" spans="1:11">
      <c r="A43" t="s">
        <v>77</v>
      </c>
      <c r="B43" t="s">
        <v>78</v>
      </c>
      <c r="C43" s="6">
        <v>-3108.41</v>
      </c>
      <c r="D43" s="6">
        <v>-2215.91</v>
      </c>
      <c r="E43" s="6">
        <v>-3124.91</v>
      </c>
      <c r="F43" s="6">
        <v>-3079.91</v>
      </c>
      <c r="G43" s="6">
        <v>-3124.91</v>
      </c>
      <c r="H43" s="6">
        <v>-3357.71</v>
      </c>
      <c r="I43" s="6">
        <v>-3265.91</v>
      </c>
      <c r="J43" s="6">
        <v>-3180.41</v>
      </c>
      <c r="K43" s="6">
        <v>-24458.080000000002</v>
      </c>
    </row>
    <row r="44" spans="1:11">
      <c r="A44" t="s">
        <v>79</v>
      </c>
      <c r="B44" t="s">
        <v>80</v>
      </c>
      <c r="C44" s="6">
        <v>-20970.77</v>
      </c>
      <c r="D44" s="6">
        <v>-3615.28</v>
      </c>
      <c r="E44" s="6">
        <v>-3498.66</v>
      </c>
      <c r="F44" s="6">
        <v>-3615.28</v>
      </c>
      <c r="G44" s="6">
        <v>-3615.28</v>
      </c>
      <c r="H44" s="6">
        <v>-3498.65</v>
      </c>
      <c r="I44" s="6">
        <v>-3615.28</v>
      </c>
      <c r="J44" s="6">
        <v>-3498.66</v>
      </c>
      <c r="K44" s="6">
        <v>-45927.86</v>
      </c>
    </row>
    <row r="45" spans="1:11">
      <c r="A45" t="s">
        <v>81</v>
      </c>
      <c r="B45" t="s">
        <v>82</v>
      </c>
      <c r="C45" s="6">
        <v>-3791</v>
      </c>
      <c r="D45" s="6">
        <v>-3730</v>
      </c>
      <c r="E45" s="6">
        <v>-3774</v>
      </c>
      <c r="F45" s="6">
        <v>-3551</v>
      </c>
      <c r="G45" s="6">
        <v>-3983</v>
      </c>
      <c r="H45" s="6">
        <v>-3946</v>
      </c>
      <c r="I45" s="6">
        <v>-5389</v>
      </c>
      <c r="J45" s="6">
        <v>-4517</v>
      </c>
      <c r="K45" s="6">
        <v>-32681</v>
      </c>
    </row>
    <row r="46" spans="1:11">
      <c r="A46" t="s">
        <v>83</v>
      </c>
      <c r="B46" t="s">
        <v>84</v>
      </c>
      <c r="C46" s="6">
        <v>-7220</v>
      </c>
      <c r="D46" s="6">
        <v>-2545</v>
      </c>
      <c r="E46" s="6"/>
      <c r="F46" s="6"/>
      <c r="G46" s="6"/>
      <c r="H46" s="6"/>
      <c r="I46" s="6">
        <v>-3795</v>
      </c>
      <c r="J46" s="6"/>
      <c r="K46" s="6">
        <v>-13560</v>
      </c>
    </row>
    <row r="47" spans="1:11">
      <c r="A47" t="s">
        <v>85</v>
      </c>
      <c r="B47" t="s">
        <v>86</v>
      </c>
      <c r="C47" s="6">
        <v>-5416.67</v>
      </c>
      <c r="D47" s="6">
        <v>-11666.67</v>
      </c>
      <c r="E47" s="6">
        <v>18583.330000000002</v>
      </c>
      <c r="F47" s="6">
        <v>-5416.67</v>
      </c>
      <c r="G47" s="6">
        <v>-5416.67</v>
      </c>
      <c r="H47" s="6">
        <v>4583.3500000000004</v>
      </c>
      <c r="I47" s="6">
        <v>-3750</v>
      </c>
      <c r="J47" s="6">
        <v>6250</v>
      </c>
      <c r="K47" s="6">
        <v>-2250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-105161.83</v>
      </c>
      <c r="D49" s="6">
        <v>-106224.58</v>
      </c>
      <c r="E49" s="6">
        <v>-106224.58</v>
      </c>
      <c r="F49" s="6">
        <v>-106224.58</v>
      </c>
      <c r="G49" s="6">
        <v>-106224.58</v>
      </c>
      <c r="H49" s="6">
        <v>-106224.58</v>
      </c>
      <c r="I49" s="6">
        <v>-106224.58</v>
      </c>
      <c r="J49" s="6">
        <v>-106224.58</v>
      </c>
      <c r="K49" s="6">
        <v>-848733.89</v>
      </c>
    </row>
    <row r="50" spans="1:11">
      <c r="A50" t="s">
        <v>90</v>
      </c>
      <c r="B50" t="s">
        <v>91</v>
      </c>
      <c r="C50" s="6">
        <v>-39271.33</v>
      </c>
      <c r="D50" s="6">
        <v>-39271.33</v>
      </c>
      <c r="E50" s="6">
        <v>-39271.33</v>
      </c>
      <c r="F50" s="6">
        <v>-39271.33</v>
      </c>
      <c r="G50" s="6">
        <v>-39271.33</v>
      </c>
      <c r="H50" s="6">
        <v>-39271.33</v>
      </c>
      <c r="I50" s="6">
        <v>-39271.33</v>
      </c>
      <c r="J50" s="6">
        <v>-39271.33</v>
      </c>
      <c r="K50" s="6">
        <v>-314170.64</v>
      </c>
    </row>
    <row r="51" spans="1:11">
      <c r="A51" t="s">
        <v>92</v>
      </c>
      <c r="B51" t="s">
        <v>93</v>
      </c>
      <c r="C51" s="6">
        <v>-60822</v>
      </c>
      <c r="D51" s="6">
        <v>-61803</v>
      </c>
      <c r="E51" s="6">
        <v>-61803</v>
      </c>
      <c r="F51" s="6">
        <v>-61803</v>
      </c>
      <c r="G51" s="6">
        <v>-61803</v>
      </c>
      <c r="H51" s="6">
        <v>-61803</v>
      </c>
      <c r="I51" s="6">
        <v>-61803</v>
      </c>
      <c r="J51" s="6">
        <v>-61803</v>
      </c>
      <c r="K51" s="6">
        <v>-493443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-5068.5</v>
      </c>
      <c r="D53" s="6">
        <v>-5150.25</v>
      </c>
      <c r="E53" s="6">
        <v>-5150.25</v>
      </c>
      <c r="F53" s="6">
        <v>-5150.25</v>
      </c>
      <c r="G53" s="6">
        <v>-5150.25</v>
      </c>
      <c r="H53" s="6">
        <v>-5150.25</v>
      </c>
      <c r="I53" s="6">
        <v>-5150.25</v>
      </c>
      <c r="J53" s="6">
        <v>-5150.25</v>
      </c>
      <c r="K53" s="6">
        <v>-41120.25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-7165.16</v>
      </c>
      <c r="D60" s="6">
        <v>-7208.68</v>
      </c>
      <c r="E60" s="6">
        <v>-7822.51</v>
      </c>
      <c r="F60" s="6">
        <v>-8032.71</v>
      </c>
      <c r="G60" s="6">
        <v>-8030.54</v>
      </c>
      <c r="H60" s="6">
        <v>-9880.42</v>
      </c>
      <c r="I60" s="6">
        <v>-10160.6</v>
      </c>
      <c r="J60" s="6">
        <v>-9986.69</v>
      </c>
      <c r="K60" s="6">
        <v>-68287.31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-488.76</v>
      </c>
      <c r="D62" s="6">
        <v>-309.72000000000003</v>
      </c>
      <c r="E62" s="6">
        <v>-299.72000000000003</v>
      </c>
      <c r="F62" s="6">
        <v>-309.72000000000003</v>
      </c>
      <c r="G62" s="6">
        <v>-308.70999999999998</v>
      </c>
      <c r="H62" s="6">
        <v>-2735.34</v>
      </c>
      <c r="I62" s="6">
        <v>-2777.34</v>
      </c>
      <c r="J62" s="6">
        <v>-2687.75</v>
      </c>
      <c r="K62" s="6">
        <v>-9917.06</v>
      </c>
    </row>
    <row r="63" spans="1:11">
      <c r="A63" t="s">
        <v>115</v>
      </c>
      <c r="B63" t="s">
        <v>116</v>
      </c>
      <c r="C63" s="6">
        <v>-6183.83</v>
      </c>
      <c r="D63" s="6">
        <v>-6389.97</v>
      </c>
      <c r="E63" s="6">
        <v>-7030.22</v>
      </c>
      <c r="F63" s="6">
        <v>-7214</v>
      </c>
      <c r="G63" s="6">
        <v>-7212.84</v>
      </c>
      <c r="H63" s="6">
        <v>-6652.51</v>
      </c>
      <c r="I63" s="6">
        <v>-6874.27</v>
      </c>
      <c r="J63" s="6">
        <v>-6806.37</v>
      </c>
      <c r="K63" s="6">
        <v>-54364.01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-492.57</v>
      </c>
      <c r="D65" s="6">
        <v>-508.99</v>
      </c>
      <c r="E65" s="6">
        <v>-492.57</v>
      </c>
      <c r="F65" s="6">
        <v>-508.99</v>
      </c>
      <c r="G65" s="6">
        <v>-508.99</v>
      </c>
      <c r="H65" s="6">
        <v>-492.57</v>
      </c>
      <c r="I65" s="6">
        <v>-508.99</v>
      </c>
      <c r="J65" s="6">
        <v>-492.57</v>
      </c>
      <c r="K65" s="6">
        <v>-4006.24</v>
      </c>
    </row>
    <row r="66" spans="1:11">
      <c r="A66">
        <v>17</v>
      </c>
      <c r="B66" t="s">
        <v>121</v>
      </c>
      <c r="C66" s="6">
        <v>-79684.479999999996</v>
      </c>
      <c r="D66" s="6">
        <v>-82900.600000000006</v>
      </c>
      <c r="E66" s="6">
        <v>-86487.93</v>
      </c>
      <c r="F66" s="6">
        <v>-75958.100000000006</v>
      </c>
      <c r="G66" s="6">
        <v>-99083.18</v>
      </c>
      <c r="H66" s="6">
        <v>-78279.570000000007</v>
      </c>
      <c r="I66" s="6">
        <v>-83683.679999999993</v>
      </c>
      <c r="J66" s="6">
        <v>-104353.77</v>
      </c>
      <c r="K66" s="6">
        <v>-690431.31</v>
      </c>
    </row>
    <row r="67" spans="1:11">
      <c r="A67">
        <v>18</v>
      </c>
      <c r="B67" t="s">
        <v>122</v>
      </c>
      <c r="C67" s="6">
        <v>-17314.240000000002</v>
      </c>
      <c r="D67" s="6">
        <v>-17657.38</v>
      </c>
      <c r="E67" s="6">
        <v>-17864.64</v>
      </c>
      <c r="F67" s="6">
        <v>-18525.3</v>
      </c>
      <c r="G67" s="6">
        <v>-18393.169999999998</v>
      </c>
      <c r="H67" s="6">
        <v>-20340.09</v>
      </c>
      <c r="I67" s="6">
        <v>-19105.23</v>
      </c>
      <c r="J67" s="6">
        <v>-18800.27</v>
      </c>
      <c r="K67" s="6">
        <v>-148000.32000000001</v>
      </c>
    </row>
    <row r="68" spans="1:11">
      <c r="A68" t="s">
        <v>123</v>
      </c>
      <c r="B68" t="s">
        <v>124</v>
      </c>
      <c r="C68" s="6">
        <v>-1364.24</v>
      </c>
      <c r="D68" s="6">
        <v>-1357.38</v>
      </c>
      <c r="E68" s="6">
        <v>-1214.6400000000001</v>
      </c>
      <c r="F68" s="6">
        <v>-1525.3</v>
      </c>
      <c r="G68" s="6">
        <v>-1393.17</v>
      </c>
      <c r="H68" s="6">
        <v>-1336.76</v>
      </c>
      <c r="I68" s="6">
        <v>-1455.9</v>
      </c>
      <c r="J68" s="6">
        <v>-1165.27</v>
      </c>
      <c r="K68" s="6">
        <v>-10812.66</v>
      </c>
    </row>
    <row r="69" spans="1:11">
      <c r="A69" t="s">
        <v>125</v>
      </c>
      <c r="B69" t="s">
        <v>126</v>
      </c>
      <c r="C69" s="6">
        <v>-6300</v>
      </c>
      <c r="D69" s="6">
        <v>-6650</v>
      </c>
      <c r="E69" s="6">
        <v>-7000</v>
      </c>
      <c r="F69" s="6">
        <v>-7350</v>
      </c>
      <c r="G69" s="6">
        <v>-7350</v>
      </c>
      <c r="H69" s="6">
        <v>-7000</v>
      </c>
      <c r="I69" s="6">
        <v>-8050</v>
      </c>
      <c r="J69" s="6">
        <v>-7350</v>
      </c>
      <c r="K69" s="6">
        <v>-57050</v>
      </c>
    </row>
    <row r="70" spans="1:11">
      <c r="A70" t="s">
        <v>127</v>
      </c>
      <c r="B70" t="s">
        <v>128</v>
      </c>
      <c r="C70" s="6">
        <v>-9650</v>
      </c>
      <c r="D70" s="6">
        <v>-9650</v>
      </c>
      <c r="E70" s="6">
        <v>-9650</v>
      </c>
      <c r="F70" s="6">
        <v>-9650</v>
      </c>
      <c r="G70" s="6">
        <v>-9650</v>
      </c>
      <c r="H70" s="6">
        <v>-12003.33</v>
      </c>
      <c r="I70" s="6">
        <v>-9599.33</v>
      </c>
      <c r="J70" s="6">
        <v>-10285</v>
      </c>
      <c r="K70" s="6">
        <v>-80137.66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-31106.7</v>
      </c>
      <c r="D76" s="6">
        <v>-31362.23</v>
      </c>
      <c r="E76" s="6">
        <v>-24889.27</v>
      </c>
      <c r="F76" s="6">
        <v>-27350.33</v>
      </c>
      <c r="G76" s="6">
        <v>-28025.200000000001</v>
      </c>
      <c r="H76" s="6">
        <v>-26783.34</v>
      </c>
      <c r="I76" s="6">
        <v>-28040.6</v>
      </c>
      <c r="J76" s="6">
        <v>-25589.45</v>
      </c>
      <c r="K76" s="6">
        <v>-223147.12</v>
      </c>
    </row>
    <row r="77" spans="1:11">
      <c r="A77" t="s">
        <v>140</v>
      </c>
      <c r="B77" t="s">
        <v>141</v>
      </c>
      <c r="C77" s="6">
        <v>-78.39</v>
      </c>
      <c r="D77" s="6">
        <v>-52.26</v>
      </c>
      <c r="E77" s="6">
        <v>-52.26</v>
      </c>
      <c r="F77" s="6">
        <v>-52.26</v>
      </c>
      <c r="G77" s="6">
        <v>-78.39</v>
      </c>
      <c r="H77" s="6">
        <v>-52.26</v>
      </c>
      <c r="I77" s="6"/>
      <c r="J77" s="6"/>
      <c r="K77" s="6">
        <v>-365.82</v>
      </c>
    </row>
    <row r="78" spans="1:11">
      <c r="A78" t="s">
        <v>142</v>
      </c>
      <c r="B78" t="s">
        <v>143</v>
      </c>
      <c r="C78" s="6">
        <v>-31028.31</v>
      </c>
      <c r="D78" s="6">
        <v>-31309.97</v>
      </c>
      <c r="E78" s="6">
        <v>-24837.01</v>
      </c>
      <c r="F78" s="6">
        <v>-27298.07</v>
      </c>
      <c r="G78" s="6">
        <v>-27946.81</v>
      </c>
      <c r="H78" s="6">
        <v>-26731.08</v>
      </c>
      <c r="I78" s="6">
        <v>-28040.6</v>
      </c>
      <c r="J78" s="6">
        <v>-25589.45</v>
      </c>
      <c r="K78" s="6">
        <v>-222781.3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-7974.52</v>
      </c>
      <c r="D80" s="6">
        <v>-17948.18</v>
      </c>
      <c r="E80" s="6">
        <v>-9946.2099999999991</v>
      </c>
      <c r="F80" s="6">
        <v>-10644.04</v>
      </c>
      <c r="G80" s="6">
        <v>-20534.88</v>
      </c>
      <c r="H80" s="6">
        <v>-9582.24</v>
      </c>
      <c r="I80" s="6">
        <v>-9951.99</v>
      </c>
      <c r="J80" s="6">
        <v>-14349.79</v>
      </c>
      <c r="K80" s="6">
        <v>-100931.85</v>
      </c>
    </row>
    <row r="81" spans="1:11">
      <c r="A81" t="s">
        <v>147</v>
      </c>
      <c r="B81" t="s">
        <v>148</v>
      </c>
      <c r="C81" s="6"/>
      <c r="D81" s="6">
        <v>-2300</v>
      </c>
      <c r="E81" s="6"/>
      <c r="F81" s="6"/>
      <c r="G81" s="6">
        <v>-2300</v>
      </c>
      <c r="H81" s="6"/>
      <c r="I81" s="6"/>
      <c r="J81" s="6">
        <v>-2300</v>
      </c>
      <c r="K81" s="6">
        <v>-6900</v>
      </c>
    </row>
    <row r="82" spans="1:11">
      <c r="A82" t="s">
        <v>149</v>
      </c>
      <c r="B82" t="s">
        <v>150</v>
      </c>
      <c r="C82" s="6"/>
      <c r="D82" s="6"/>
      <c r="E82" s="6"/>
      <c r="F82" s="6"/>
      <c r="G82" s="6">
        <v>-6890</v>
      </c>
      <c r="H82" s="6"/>
      <c r="I82" s="6"/>
      <c r="J82" s="6">
        <v>-1000</v>
      </c>
      <c r="K82" s="6">
        <v>-7890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-2766.71</v>
      </c>
      <c r="D86" s="6">
        <v>-10398.18</v>
      </c>
      <c r="E86" s="6">
        <v>-4686.38</v>
      </c>
      <c r="F86" s="6">
        <v>-5392.67</v>
      </c>
      <c r="G86" s="6">
        <v>-6087.63</v>
      </c>
      <c r="H86" s="6">
        <v>-4340.87</v>
      </c>
      <c r="I86" s="6">
        <v>-4729.34</v>
      </c>
      <c r="J86" s="6">
        <v>-5760.23</v>
      </c>
      <c r="K86" s="6">
        <v>-44162.01</v>
      </c>
    </row>
    <row r="87" spans="1:11">
      <c r="A87">
        <v>21</v>
      </c>
      <c r="B87" t="s">
        <v>159</v>
      </c>
      <c r="C87" s="6">
        <v>-995</v>
      </c>
      <c r="D87" s="6">
        <v>-1456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-10769.8</v>
      </c>
    </row>
    <row r="88" spans="1:11">
      <c r="A88" t="s">
        <v>160</v>
      </c>
      <c r="B88" t="s">
        <v>161</v>
      </c>
      <c r="C88" s="6">
        <v>-995</v>
      </c>
      <c r="D88" s="6">
        <v>-1456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-10769.8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-2662.03</v>
      </c>
      <c r="D90" s="6">
        <v>-2617.16</v>
      </c>
      <c r="E90" s="6">
        <v>-4637.13</v>
      </c>
      <c r="F90" s="6">
        <v>-2059</v>
      </c>
      <c r="G90" s="6">
        <v>-3257.2</v>
      </c>
      <c r="H90" s="6">
        <v>-4278.42</v>
      </c>
      <c r="I90" s="6">
        <v>-7622.29</v>
      </c>
      <c r="J90" s="6">
        <v>-25514.79</v>
      </c>
      <c r="K90" s="6">
        <v>-52648.02</v>
      </c>
    </row>
    <row r="91" spans="1:11">
      <c r="A91" t="s">
        <v>165</v>
      </c>
      <c r="B91" t="s">
        <v>166</v>
      </c>
      <c r="C91" s="6">
        <v>35.97</v>
      </c>
      <c r="D91" s="6">
        <v>-414.16</v>
      </c>
      <c r="E91" s="6">
        <v>-729.54</v>
      </c>
      <c r="F91" s="6"/>
      <c r="G91" s="6">
        <v>-332.71</v>
      </c>
      <c r="H91" s="6"/>
      <c r="I91" s="6">
        <v>-1467.29</v>
      </c>
      <c r="J91" s="6">
        <v>-1028.79</v>
      </c>
      <c r="K91" s="6">
        <v>-3936.52</v>
      </c>
    </row>
    <row r="92" spans="1:11">
      <c r="A92" t="s">
        <v>167</v>
      </c>
      <c r="B92" t="s">
        <v>168</v>
      </c>
      <c r="C92" s="6">
        <v>-2558</v>
      </c>
      <c r="D92" s="6">
        <v>-2203</v>
      </c>
      <c r="E92" s="6">
        <v>-3782.59</v>
      </c>
      <c r="F92" s="6">
        <v>-2059</v>
      </c>
      <c r="G92" s="6">
        <v>-2924.49</v>
      </c>
      <c r="H92" s="6">
        <v>-3497</v>
      </c>
      <c r="I92" s="6">
        <v>-1905</v>
      </c>
      <c r="J92" s="6">
        <v>-21666</v>
      </c>
      <c r="K92" s="6">
        <v>-40595.08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-781.42</v>
      </c>
      <c r="I93" s="6"/>
      <c r="J93" s="6"/>
      <c r="K93" s="6">
        <v>-781.42</v>
      </c>
    </row>
    <row r="94" spans="1:11">
      <c r="A94" t="s">
        <v>171</v>
      </c>
      <c r="B94" t="s">
        <v>172</v>
      </c>
      <c r="C94" s="6">
        <v>-140</v>
      </c>
      <c r="D94" s="6"/>
      <c r="E94" s="6">
        <v>-125</v>
      </c>
      <c r="F94" s="6"/>
      <c r="G94" s="6"/>
      <c r="H94" s="6"/>
      <c r="I94" s="6">
        <v>-4250</v>
      </c>
      <c r="J94" s="6">
        <v>-2820</v>
      </c>
      <c r="K94" s="6">
        <v>-7335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-5164.21</v>
      </c>
      <c r="F96" s="6">
        <v>-1495.33</v>
      </c>
      <c r="G96" s="6">
        <v>-1982</v>
      </c>
      <c r="H96" s="6"/>
      <c r="I96" s="6"/>
      <c r="J96" s="6">
        <v>-2442</v>
      </c>
      <c r="K96" s="6">
        <v>-11083.54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>
        <v>-4510</v>
      </c>
      <c r="F98" s="6"/>
      <c r="G98" s="6">
        <v>-1982</v>
      </c>
      <c r="H98" s="6"/>
      <c r="I98" s="6"/>
      <c r="J98" s="6">
        <v>-1752</v>
      </c>
      <c r="K98" s="6">
        <v>-8244</v>
      </c>
    </row>
    <row r="99" spans="1:11">
      <c r="A99" t="s">
        <v>180</v>
      </c>
      <c r="B99" t="s">
        <v>181</v>
      </c>
      <c r="C99" s="6"/>
      <c r="D99" s="6"/>
      <c r="E99" s="6">
        <v>-654.21</v>
      </c>
      <c r="F99" s="6">
        <v>-1495.33</v>
      </c>
      <c r="G99" s="6"/>
      <c r="H99" s="6"/>
      <c r="I99" s="6"/>
      <c r="J99" s="6">
        <v>-690</v>
      </c>
      <c r="K99" s="6">
        <v>-2839.54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-4552.38</v>
      </c>
      <c r="D101" s="6">
        <v>-4552.38</v>
      </c>
      <c r="E101" s="6">
        <v>-4552.38</v>
      </c>
      <c r="F101" s="6">
        <v>-4552.38</v>
      </c>
      <c r="G101" s="6">
        <v>-4552.38</v>
      </c>
      <c r="H101" s="6">
        <v>-4552.38</v>
      </c>
      <c r="I101" s="6">
        <v>-4552.38</v>
      </c>
      <c r="J101" s="6">
        <v>-4552.38</v>
      </c>
      <c r="K101" s="6">
        <v>-36419.040000000001</v>
      </c>
    </row>
    <row r="102" spans="1:11">
      <c r="A102" t="s">
        <v>185</v>
      </c>
      <c r="B102" t="s">
        <v>186</v>
      </c>
      <c r="C102" s="6">
        <v>-707.18</v>
      </c>
      <c r="D102" s="6">
        <v>-707.18</v>
      </c>
      <c r="E102" s="6">
        <v>-707.18</v>
      </c>
      <c r="F102" s="6">
        <v>-707.18</v>
      </c>
      <c r="G102" s="6">
        <v>-707.18</v>
      </c>
      <c r="H102" s="6">
        <v>-707.18</v>
      </c>
      <c r="I102" s="6">
        <v>-707.18</v>
      </c>
      <c r="J102" s="6">
        <v>-707.18</v>
      </c>
      <c r="K102" s="6">
        <v>-5657.44</v>
      </c>
    </row>
    <row r="103" spans="1:11">
      <c r="A103" t="s">
        <v>187</v>
      </c>
      <c r="B103" t="s">
        <v>188</v>
      </c>
      <c r="C103" s="6">
        <v>-3845.2</v>
      </c>
      <c r="D103" s="6">
        <v>-3845.2</v>
      </c>
      <c r="E103" s="6">
        <v>-3845.2</v>
      </c>
      <c r="F103" s="6">
        <v>-3845.2</v>
      </c>
      <c r="G103" s="6">
        <v>-3845.2</v>
      </c>
      <c r="H103" s="6">
        <v>-3845.2</v>
      </c>
      <c r="I103" s="6">
        <v>-3845.2</v>
      </c>
      <c r="J103" s="6">
        <v>-3845.2</v>
      </c>
      <c r="K103" s="6">
        <v>-30761.599999999999</v>
      </c>
    </row>
    <row r="104" spans="1:11">
      <c r="A104">
        <v>25</v>
      </c>
      <c r="B104" t="s">
        <v>189</v>
      </c>
      <c r="C104" s="6">
        <v>-315.18</v>
      </c>
      <c r="D104" s="6">
        <v>-255.31</v>
      </c>
      <c r="E104" s="6">
        <v>-102.03</v>
      </c>
      <c r="F104" s="6">
        <v>-42.48</v>
      </c>
      <c r="G104" s="6">
        <v>-10138.66</v>
      </c>
      <c r="H104" s="6">
        <v>-164.1</v>
      </c>
      <c r="I104" s="6">
        <v>-31.5</v>
      </c>
      <c r="J104" s="6">
        <v>-18.84</v>
      </c>
      <c r="K104" s="6">
        <v>-11068.1</v>
      </c>
    </row>
    <row r="105" spans="1:11">
      <c r="A105" t="s">
        <v>190</v>
      </c>
      <c r="B105" t="s">
        <v>191</v>
      </c>
      <c r="C105" s="6">
        <v>-315.18</v>
      </c>
      <c r="D105" s="6">
        <v>-255.31</v>
      </c>
      <c r="E105" s="6">
        <v>-102.03</v>
      </c>
      <c r="F105" s="6">
        <v>-42.48</v>
      </c>
      <c r="G105" s="6">
        <v>-10138.66</v>
      </c>
      <c r="H105" s="6">
        <v>-164.1</v>
      </c>
      <c r="I105" s="6">
        <v>-31.5</v>
      </c>
      <c r="J105" s="6">
        <v>-18.84</v>
      </c>
      <c r="K105" s="6">
        <v>-11068.1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-6250</v>
      </c>
      <c r="D107" s="6">
        <v>6250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-6250</v>
      </c>
      <c r="D109" s="6">
        <v>6250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-8793.68</v>
      </c>
      <c r="D110" s="6">
        <v>-8972.66</v>
      </c>
      <c r="E110" s="6">
        <v>-9240.5400000000009</v>
      </c>
      <c r="F110" s="6">
        <v>-9286.2000000000007</v>
      </c>
      <c r="G110" s="6">
        <v>-9310.5</v>
      </c>
      <c r="H110" s="6">
        <v>-9008.44</v>
      </c>
      <c r="I110" s="6">
        <v>-10623.02</v>
      </c>
      <c r="J110" s="6">
        <v>-9492.99</v>
      </c>
      <c r="K110" s="6">
        <v>-74728.03</v>
      </c>
    </row>
    <row r="111" spans="1:11">
      <c r="A111" t="s">
        <v>200</v>
      </c>
      <c r="B111" t="s">
        <v>201</v>
      </c>
      <c r="C111" s="6">
        <v>-993.68</v>
      </c>
      <c r="D111" s="6">
        <v>-1172.6600000000001</v>
      </c>
      <c r="E111" s="6">
        <v>-1440.54</v>
      </c>
      <c r="F111" s="6">
        <v>-1486.2</v>
      </c>
      <c r="G111" s="6">
        <v>-1510.5</v>
      </c>
      <c r="H111" s="6">
        <v>-1208.44</v>
      </c>
      <c r="I111" s="6">
        <v>-2823.02</v>
      </c>
      <c r="J111" s="6">
        <v>-1692.99</v>
      </c>
      <c r="K111" s="6">
        <v>-12328.03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279.25</v>
      </c>
      <c r="D114" s="6">
        <v>-4329.3</v>
      </c>
      <c r="E114" s="6">
        <v>-8720.99</v>
      </c>
      <c r="F114" s="6">
        <v>-586.29</v>
      </c>
      <c r="G114" s="6">
        <v>-1468.06</v>
      </c>
      <c r="H114" s="6">
        <v>-1532.83</v>
      </c>
      <c r="I114" s="6">
        <v>-1684.01</v>
      </c>
      <c r="J114" s="6">
        <v>-3593.26</v>
      </c>
      <c r="K114" s="6">
        <v>-21635.49</v>
      </c>
    </row>
    <row r="115" spans="1:11">
      <c r="A115" t="s">
        <v>207</v>
      </c>
      <c r="B115" t="s">
        <v>208</v>
      </c>
      <c r="C115" s="6"/>
      <c r="D115" s="6">
        <v>-4329.3</v>
      </c>
      <c r="E115" s="6">
        <v>-8720.99</v>
      </c>
      <c r="F115" s="6">
        <v>-636.29</v>
      </c>
      <c r="G115" s="6">
        <v>-1468.81</v>
      </c>
      <c r="H115" s="6">
        <v>-1532.83</v>
      </c>
      <c r="I115" s="6">
        <v>-1684.01</v>
      </c>
      <c r="J115" s="6">
        <v>-3593.26</v>
      </c>
      <c r="K115" s="6">
        <v>-21965.49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20</v>
      </c>
      <c r="D117" s="6"/>
      <c r="E117" s="6"/>
      <c r="F117" s="6">
        <v>50</v>
      </c>
      <c r="G117" s="6"/>
      <c r="H117" s="6"/>
      <c r="I117" s="6"/>
      <c r="J117" s="6"/>
      <c r="K117" s="6">
        <v>70</v>
      </c>
    </row>
    <row r="118" spans="1:11">
      <c r="A118" t="s">
        <v>213</v>
      </c>
      <c r="B118" t="s">
        <v>214</v>
      </c>
      <c r="C118" s="6">
        <v>1.25</v>
      </c>
      <c r="D118" s="6"/>
      <c r="E118" s="6"/>
      <c r="F118" s="6"/>
      <c r="G118" s="6">
        <v>0.75</v>
      </c>
      <c r="H118" s="6"/>
      <c r="I118" s="6"/>
      <c r="J118" s="6"/>
      <c r="K118" s="6">
        <v>2</v>
      </c>
    </row>
    <row r="119" spans="1:11">
      <c r="A119" t="s">
        <v>215</v>
      </c>
      <c r="B119" t="s">
        <v>216</v>
      </c>
      <c r="C119" s="6">
        <v>258</v>
      </c>
      <c r="D119" s="6"/>
      <c r="E119" s="6"/>
      <c r="F119" s="6"/>
      <c r="G119" s="6"/>
      <c r="H119" s="6"/>
      <c r="I119" s="6"/>
      <c r="J119" s="6"/>
      <c r="K119" s="6">
        <v>258</v>
      </c>
    </row>
    <row r="120" spans="1:11" s="7" customFormat="1">
      <c r="A120" s="7">
        <v>29</v>
      </c>
      <c r="B120" s="7" t="s">
        <v>217</v>
      </c>
      <c r="C120" s="8">
        <v>133403.01</v>
      </c>
      <c r="D120" s="8">
        <v>185574.38</v>
      </c>
      <c r="E120" s="8">
        <v>119161.34</v>
      </c>
      <c r="F120" s="8">
        <v>264095.33</v>
      </c>
      <c r="G120" s="8">
        <v>281504.49</v>
      </c>
      <c r="H120" s="8">
        <v>145991.45000000001</v>
      </c>
      <c r="I120" s="8">
        <v>108726</v>
      </c>
      <c r="J120" s="8">
        <v>26890.48</v>
      </c>
      <c r="K120" s="8">
        <v>1265346.48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7.5999999999999998E-2</v>
      </c>
      <c r="D121" s="9">
        <f t="shared" ref="D121:K121" si="1">IF(D$10=0," ",ROUND(D120/D$10,3))</f>
        <v>9.5000000000000001E-2</v>
      </c>
      <c r="E121" s="9">
        <f t="shared" si="1"/>
        <v>7.0000000000000007E-2</v>
      </c>
      <c r="F121" s="9">
        <f t="shared" si="1"/>
        <v>0.13500000000000001</v>
      </c>
      <c r="G121" s="9">
        <f t="shared" si="1"/>
        <v>0.128</v>
      </c>
      <c r="H121" s="9">
        <f t="shared" si="1"/>
        <v>7.6999999999999999E-2</v>
      </c>
      <c r="I121" s="9">
        <f t="shared" si="1"/>
        <v>6.2E-2</v>
      </c>
      <c r="J121" s="9">
        <f t="shared" si="1"/>
        <v>1.7000000000000001E-2</v>
      </c>
      <c r="K121" s="9">
        <f t="shared" si="1"/>
        <v>8.5000000000000006E-2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-269295.95</v>
      </c>
      <c r="D123" s="6">
        <v>-260146.62</v>
      </c>
      <c r="E123" s="6">
        <v>-226774.42</v>
      </c>
      <c r="F123" s="6">
        <v>-250742.17</v>
      </c>
      <c r="G123" s="6">
        <v>-281234.2</v>
      </c>
      <c r="H123" s="6">
        <v>-235996.02</v>
      </c>
      <c r="I123" s="6">
        <v>-311617.58</v>
      </c>
      <c r="J123" s="6">
        <v>-302395.77</v>
      </c>
      <c r="K123" s="6">
        <v>-2138202.73</v>
      </c>
    </row>
    <row r="124" spans="1:11">
      <c r="A124" t="s">
        <v>221</v>
      </c>
      <c r="B124" t="s">
        <v>222</v>
      </c>
      <c r="C124" s="6">
        <v>-234533.54</v>
      </c>
      <c r="D124" s="6">
        <v>-222694.57</v>
      </c>
      <c r="E124" s="6">
        <v>-195807.48</v>
      </c>
      <c r="F124" s="6">
        <v>-219846.64</v>
      </c>
      <c r="G124" s="6">
        <v>-239251.3</v>
      </c>
      <c r="H124" s="6">
        <v>-203725.82</v>
      </c>
      <c r="I124" s="6">
        <v>-273131.67</v>
      </c>
      <c r="J124" s="6">
        <v>-246298.54</v>
      </c>
      <c r="K124" s="6">
        <v>-1835289.56</v>
      </c>
    </row>
    <row r="125" spans="1:11">
      <c r="A125" t="s">
        <v>223</v>
      </c>
      <c r="B125" t="s">
        <v>224</v>
      </c>
      <c r="C125" s="6">
        <v>-31106.7</v>
      </c>
      <c r="D125" s="6">
        <v>-31362.23</v>
      </c>
      <c r="E125" s="6">
        <v>-24889.27</v>
      </c>
      <c r="F125" s="6">
        <v>-27350.33</v>
      </c>
      <c r="G125" s="6">
        <v>-28025.200000000001</v>
      </c>
      <c r="H125" s="6">
        <v>-26783.34</v>
      </c>
      <c r="I125" s="6">
        <v>-28040.6</v>
      </c>
      <c r="J125" s="6">
        <v>-25589.45</v>
      </c>
      <c r="K125" s="6">
        <v>-223147.12</v>
      </c>
    </row>
    <row r="126" spans="1:11">
      <c r="A126" t="s">
        <v>225</v>
      </c>
      <c r="B126" t="s">
        <v>226</v>
      </c>
      <c r="C126" s="6"/>
      <c r="D126" s="6">
        <v>-2300</v>
      </c>
      <c r="E126" s="6"/>
      <c r="F126" s="6"/>
      <c r="G126" s="6">
        <v>-9190</v>
      </c>
      <c r="H126" s="6"/>
      <c r="I126" s="6"/>
      <c r="J126" s="6">
        <v>-3300</v>
      </c>
      <c r="K126" s="6">
        <v>-14790</v>
      </c>
    </row>
    <row r="127" spans="1:11">
      <c r="A127" t="s">
        <v>227</v>
      </c>
      <c r="B127" t="s">
        <v>228</v>
      </c>
      <c r="C127" s="6">
        <v>-2662.03</v>
      </c>
      <c r="D127" s="6">
        <v>-2617.16</v>
      </c>
      <c r="E127" s="6">
        <v>-4637.13</v>
      </c>
      <c r="F127" s="6">
        <v>-2059</v>
      </c>
      <c r="G127" s="6">
        <v>-3257.2</v>
      </c>
      <c r="H127" s="6">
        <v>-4278.42</v>
      </c>
      <c r="I127" s="6">
        <v>-7622.29</v>
      </c>
      <c r="J127" s="6">
        <v>-25514.79</v>
      </c>
      <c r="K127" s="6">
        <v>-52648.02</v>
      </c>
    </row>
    <row r="128" spans="1:11">
      <c r="A128" t="s">
        <v>229</v>
      </c>
      <c r="B128" t="s">
        <v>230</v>
      </c>
      <c r="C128">
        <v>-993.68</v>
      </c>
      <c r="D128" s="4">
        <v>-1172.6600000000001</v>
      </c>
      <c r="E128" s="4">
        <v>-1440.54</v>
      </c>
      <c r="F128" s="4">
        <v>-1486.2</v>
      </c>
      <c r="G128" s="4">
        <v>-1510.5</v>
      </c>
      <c r="H128" s="4">
        <v>-1208.44</v>
      </c>
      <c r="I128" s="4">
        <v>-2823.02</v>
      </c>
      <c r="J128" s="4">
        <v>-1692.99</v>
      </c>
      <c r="K128" s="4">
        <v>-12328.03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3963</v>
      </c>
      <c r="C5" s="11">
        <v>3963</v>
      </c>
      <c r="D5" s="11">
        <v>3963</v>
      </c>
      <c r="E5" s="11">
        <v>3963</v>
      </c>
      <c r="F5" s="11">
        <v>3963</v>
      </c>
      <c r="G5" s="11">
        <v>3963</v>
      </c>
      <c r="H5" s="11">
        <v>3963</v>
      </c>
      <c r="I5" s="11">
        <v>3963</v>
      </c>
      <c r="J5" s="11">
        <v>3963</v>
      </c>
      <c r="K5" s="11">
        <v>3963</v>
      </c>
    </row>
    <row r="6" spans="1:52" s="13" customFormat="1" ht="28.5">
      <c r="A6" s="12" t="s">
        <v>8</v>
      </c>
      <c r="B6" s="13" t="s">
        <v>243</v>
      </c>
      <c r="C6" s="13" t="s">
        <v>243</v>
      </c>
      <c r="D6" s="13" t="s">
        <v>243</v>
      </c>
      <c r="E6" s="13" t="s">
        <v>243</v>
      </c>
      <c r="F6" s="13" t="s">
        <v>243</v>
      </c>
      <c r="G6" s="13" t="s">
        <v>243</v>
      </c>
      <c r="H6" s="13" t="s">
        <v>243</v>
      </c>
      <c r="I6" s="13" t="s">
        <v>243</v>
      </c>
      <c r="J6" s="13" t="s">
        <v>243</v>
      </c>
      <c r="K6" s="13" t="s">
        <v>243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2</v>
      </c>
      <c r="C8" s="11">
        <v>2</v>
      </c>
      <c r="D8" s="11">
        <v>2</v>
      </c>
      <c r="E8" s="11">
        <v>2</v>
      </c>
      <c r="F8" s="11">
        <v>2</v>
      </c>
      <c r="G8" s="11">
        <v>2</v>
      </c>
      <c r="H8" s="11">
        <v>2</v>
      </c>
      <c r="I8" s="11">
        <v>2</v>
      </c>
      <c r="J8" s="11">
        <v>2</v>
      </c>
      <c r="K8" s="11">
        <v>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2801678.11</v>
      </c>
      <c r="D10" s="8">
        <v>3052042.75</v>
      </c>
      <c r="E10" s="8">
        <v>3128745.95</v>
      </c>
      <c r="F10" s="8">
        <v>2994619.37</v>
      </c>
      <c r="G10" s="8">
        <v>3148570.62</v>
      </c>
      <c r="H10" s="8">
        <v>3109198.79</v>
      </c>
      <c r="I10" s="8">
        <v>2722878.15</v>
      </c>
      <c r="J10" s="8">
        <v>2764023.48</v>
      </c>
      <c r="K10" s="8">
        <v>23721757.219999999</v>
      </c>
    </row>
    <row r="11" spans="1:52">
      <c r="A11" t="s">
        <v>25</v>
      </c>
      <c r="B11" t="s">
        <v>26</v>
      </c>
      <c r="C11" s="6">
        <v>2801678.11</v>
      </c>
      <c r="D11" s="6">
        <v>3052042.75</v>
      </c>
      <c r="E11" s="6">
        <v>3128745.95</v>
      </c>
      <c r="F11" s="6">
        <v>2994619.37</v>
      </c>
      <c r="G11" s="6">
        <v>3148570.62</v>
      </c>
      <c r="H11" s="6">
        <v>3109198.79</v>
      </c>
      <c r="I11" s="6">
        <v>2722878.15</v>
      </c>
      <c r="J11" s="6">
        <v>2764023.48</v>
      </c>
      <c r="K11" s="6">
        <v>23721757.219999999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-1921372.23</v>
      </c>
      <c r="D13" s="6">
        <v>-2132126.92</v>
      </c>
      <c r="E13" s="6">
        <v>-2211472.14</v>
      </c>
      <c r="F13" s="6">
        <v>-2092524.87</v>
      </c>
      <c r="G13" s="6">
        <v>-2230592.08</v>
      </c>
      <c r="H13" s="6">
        <v>-2244810.44</v>
      </c>
      <c r="I13" s="6">
        <v>-1947513.13</v>
      </c>
      <c r="J13" s="6">
        <v>-1926857.59</v>
      </c>
      <c r="K13" s="6">
        <v>-16707269.4</v>
      </c>
    </row>
    <row r="14" spans="1:52">
      <c r="A14">
        <v>3</v>
      </c>
      <c r="B14" t="s">
        <v>30</v>
      </c>
      <c r="C14" s="6">
        <v>880305.88</v>
      </c>
      <c r="D14" s="6">
        <v>919915.83</v>
      </c>
      <c r="E14" s="6">
        <v>917273.81</v>
      </c>
      <c r="F14" s="6">
        <v>902094.5</v>
      </c>
      <c r="G14" s="6">
        <v>917978.54</v>
      </c>
      <c r="H14" s="6">
        <v>864388.35</v>
      </c>
      <c r="I14" s="6">
        <v>775365.02</v>
      </c>
      <c r="J14" s="6">
        <v>837165.89</v>
      </c>
      <c r="K14" s="6">
        <v>7014487.8200000003</v>
      </c>
    </row>
    <row r="15" spans="1:52" s="7" customFormat="1">
      <c r="A15" s="7">
        <v>4</v>
      </c>
      <c r="B15" s="7" t="s">
        <v>31</v>
      </c>
      <c r="C15" s="9">
        <f>IF(C$10=0," ",ROUND(C14/C$10,3))</f>
        <v>0.314</v>
      </c>
      <c r="D15" s="9">
        <f t="shared" ref="D15:K15" si="0">IF(D$10=0," ",ROUND(D14/D$10,3))</f>
        <v>0.30099999999999999</v>
      </c>
      <c r="E15" s="9">
        <f t="shared" si="0"/>
        <v>0.29299999999999998</v>
      </c>
      <c r="F15" s="9">
        <f t="shared" si="0"/>
        <v>0.30099999999999999</v>
      </c>
      <c r="G15" s="9">
        <f t="shared" si="0"/>
        <v>0.29199999999999998</v>
      </c>
      <c r="H15" s="9">
        <f t="shared" si="0"/>
        <v>0.27800000000000002</v>
      </c>
      <c r="I15" s="9">
        <f t="shared" si="0"/>
        <v>0.28499999999999998</v>
      </c>
      <c r="J15" s="9">
        <f t="shared" si="0"/>
        <v>0.30299999999999999</v>
      </c>
      <c r="K15" s="9">
        <f t="shared" si="0"/>
        <v>0.29599999999999999</v>
      </c>
    </row>
    <row r="16" spans="1:52">
      <c r="A16">
        <v>5</v>
      </c>
      <c r="B16" t="s">
        <v>32</v>
      </c>
      <c r="C16" s="6">
        <v>-51541.95</v>
      </c>
      <c r="D16" s="6">
        <v>-49575.29</v>
      </c>
      <c r="E16" s="6">
        <v>-54613.43</v>
      </c>
      <c r="F16" s="6">
        <v>-29782.17</v>
      </c>
      <c r="G16" s="6">
        <v>-29801.14</v>
      </c>
      <c r="H16" s="6">
        <v>-20074.810000000001</v>
      </c>
      <c r="I16" s="6">
        <v>-24735.03</v>
      </c>
      <c r="J16" s="6">
        <v>-31624.69</v>
      </c>
      <c r="K16" s="6">
        <v>-291748.51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-42262.53</v>
      </c>
      <c r="D18" s="6">
        <v>-40377.93</v>
      </c>
      <c r="E18" s="6">
        <v>-44302.13</v>
      </c>
      <c r="F18" s="6">
        <v>-19117.09</v>
      </c>
      <c r="G18" s="6">
        <v>-19441.86</v>
      </c>
      <c r="H18" s="6">
        <v>-9885.1</v>
      </c>
      <c r="I18" s="6">
        <v>-15826.93</v>
      </c>
      <c r="J18" s="6">
        <v>-22285.06</v>
      </c>
      <c r="K18" s="6">
        <v>-213498.63</v>
      </c>
    </row>
    <row r="19" spans="1:11">
      <c r="A19" t="s">
        <v>35</v>
      </c>
      <c r="B19" t="s">
        <v>36</v>
      </c>
      <c r="C19" s="6">
        <v>-1785.99</v>
      </c>
      <c r="D19" s="6">
        <v>4199.59</v>
      </c>
      <c r="E19" s="6">
        <v>2553.0700000000002</v>
      </c>
      <c r="F19" s="6">
        <v>-937.21</v>
      </c>
      <c r="G19" s="6">
        <v>-11571.24</v>
      </c>
      <c r="H19" s="6">
        <v>-478.61</v>
      </c>
      <c r="I19" s="6">
        <v>1692.63</v>
      </c>
      <c r="J19" s="6">
        <v>-6878.38</v>
      </c>
      <c r="K19" s="6">
        <v>-13206.14</v>
      </c>
    </row>
    <row r="20" spans="1:11">
      <c r="A20" t="s">
        <v>37</v>
      </c>
      <c r="B20" t="s">
        <v>38</v>
      </c>
      <c r="C20" s="6">
        <v>-3347.15</v>
      </c>
      <c r="D20" s="6">
        <v>-1249.3800000000001</v>
      </c>
      <c r="E20" s="6">
        <v>-526.67999999999995</v>
      </c>
      <c r="F20" s="6">
        <v>-1959.56</v>
      </c>
      <c r="G20" s="6">
        <v>-2034.04</v>
      </c>
      <c r="H20" s="6">
        <v>-0.01</v>
      </c>
      <c r="I20" s="6">
        <v>-446.7</v>
      </c>
      <c r="J20" s="6"/>
      <c r="K20" s="6">
        <v>-9563.52</v>
      </c>
    </row>
    <row r="21" spans="1:11">
      <c r="A21" t="s">
        <v>39</v>
      </c>
      <c r="B21" t="s">
        <v>40</v>
      </c>
      <c r="C21" s="6">
        <v>-20761.63</v>
      </c>
      <c r="D21" s="6">
        <v>-27293.25</v>
      </c>
      <c r="E21" s="6">
        <v>-25680.15</v>
      </c>
      <c r="F21" s="6">
        <v>-13596.92</v>
      </c>
      <c r="G21" s="6">
        <v>-3831.76</v>
      </c>
      <c r="H21" s="6">
        <v>-14114.92</v>
      </c>
      <c r="I21" s="6">
        <v>-1692.63</v>
      </c>
      <c r="J21" s="6">
        <v>6878.38</v>
      </c>
      <c r="K21" s="6">
        <v>-100092.88</v>
      </c>
    </row>
    <row r="22" spans="1:11">
      <c r="A22" t="s">
        <v>41</v>
      </c>
      <c r="B22" t="s">
        <v>42</v>
      </c>
      <c r="C22" s="6">
        <v>-16367.76</v>
      </c>
      <c r="D22" s="6">
        <v>-16034.89</v>
      </c>
      <c r="E22" s="6">
        <v>-20648.37</v>
      </c>
      <c r="F22" s="6">
        <v>-2623.4</v>
      </c>
      <c r="G22" s="6">
        <v>-2004.82</v>
      </c>
      <c r="H22" s="6">
        <v>4708.4399999999996</v>
      </c>
      <c r="I22" s="6">
        <v>-15380.23</v>
      </c>
      <c r="J22" s="6">
        <v>-22285.06</v>
      </c>
      <c r="K22" s="6">
        <v>-90636.09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-9279.42</v>
      </c>
      <c r="D26" s="6">
        <v>-9197.36</v>
      </c>
      <c r="E26" s="6">
        <v>-10311.299999999999</v>
      </c>
      <c r="F26" s="6">
        <v>-10665.08</v>
      </c>
      <c r="G26" s="6">
        <v>-10359.280000000001</v>
      </c>
      <c r="H26" s="6">
        <v>-10189.709999999999</v>
      </c>
      <c r="I26" s="6">
        <v>-8908.1</v>
      </c>
      <c r="J26" s="6">
        <v>-9339.6299999999992</v>
      </c>
      <c r="K26" s="6">
        <v>-78249.88</v>
      </c>
    </row>
    <row r="27" spans="1:11">
      <c r="A27" t="s">
        <v>49</v>
      </c>
      <c r="B27" t="s">
        <v>50</v>
      </c>
      <c r="C27" s="6">
        <v>-9279.42</v>
      </c>
      <c r="D27" s="6">
        <v>-9197.36</v>
      </c>
      <c r="E27" s="6">
        <v>-10311.299999999999</v>
      </c>
      <c r="F27" s="6">
        <v>-10665.08</v>
      </c>
      <c r="G27" s="6">
        <v>-10359.280000000001</v>
      </c>
      <c r="H27" s="6">
        <v>-10189.709999999999</v>
      </c>
      <c r="I27" s="6">
        <v>-8908.1</v>
      </c>
      <c r="J27" s="6">
        <v>-9339.6299999999992</v>
      </c>
      <c r="K27" s="6">
        <v>-78249.88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828763.93</v>
      </c>
      <c r="D31" s="8">
        <v>870340.54</v>
      </c>
      <c r="E31" s="8">
        <v>862660.38</v>
      </c>
      <c r="F31" s="8">
        <v>872312.33</v>
      </c>
      <c r="G31" s="8">
        <v>888177.4</v>
      </c>
      <c r="H31" s="8">
        <v>844313.54</v>
      </c>
      <c r="I31" s="8">
        <v>750629.99</v>
      </c>
      <c r="J31" s="8">
        <v>805541.2</v>
      </c>
      <c r="K31" s="8">
        <v>6722739.3099999996</v>
      </c>
    </row>
    <row r="32" spans="1:11" s="7" customFormat="1">
      <c r="A32" s="7">
        <v>11</v>
      </c>
      <c r="B32" s="7" t="s">
        <v>58</v>
      </c>
      <c r="C32" s="8">
        <v>-36546.28</v>
      </c>
      <c r="D32" s="8">
        <v>-37818.82</v>
      </c>
      <c r="E32" s="8">
        <v>-33982.29</v>
      </c>
      <c r="F32" s="8">
        <v>-40800.57</v>
      </c>
      <c r="G32" s="8">
        <v>-37426.07</v>
      </c>
      <c r="H32" s="8">
        <v>-45264.82</v>
      </c>
      <c r="I32" s="8">
        <v>-46948.82</v>
      </c>
      <c r="J32" s="8">
        <v>-49046.6</v>
      </c>
      <c r="K32" s="8">
        <v>-327834.27</v>
      </c>
    </row>
    <row r="33" spans="1:11">
      <c r="A33">
        <v>12</v>
      </c>
      <c r="B33" t="s">
        <v>59</v>
      </c>
      <c r="C33" s="6">
        <v>-564941.34</v>
      </c>
      <c r="D33" s="6">
        <v>-497102.28</v>
      </c>
      <c r="E33" s="6">
        <v>-556311.37</v>
      </c>
      <c r="F33" s="6">
        <v>-581184.48</v>
      </c>
      <c r="G33" s="6">
        <v>-604559.68000000005</v>
      </c>
      <c r="H33" s="6">
        <v>-577429.68999999994</v>
      </c>
      <c r="I33" s="6">
        <v>-567537.65</v>
      </c>
      <c r="J33" s="6">
        <v>-607448.84</v>
      </c>
      <c r="K33" s="6">
        <v>-4556515.33</v>
      </c>
    </row>
    <row r="34" spans="1:11">
      <c r="A34">
        <v>13</v>
      </c>
      <c r="B34" t="s">
        <v>60</v>
      </c>
      <c r="C34" s="6">
        <v>-150337.62</v>
      </c>
      <c r="D34" s="6">
        <v>-175388.81</v>
      </c>
      <c r="E34" s="6">
        <v>-137150.26</v>
      </c>
      <c r="F34" s="6">
        <v>-148913.41</v>
      </c>
      <c r="G34" s="6">
        <v>-184927.65</v>
      </c>
      <c r="H34" s="6">
        <v>-161794.88</v>
      </c>
      <c r="I34" s="6">
        <v>-151547.73000000001</v>
      </c>
      <c r="J34" s="6">
        <v>-189222.56</v>
      </c>
      <c r="K34" s="6">
        <v>-1299282.92</v>
      </c>
    </row>
    <row r="35" spans="1:11">
      <c r="A35" t="s">
        <v>61</v>
      </c>
      <c r="B35" t="s">
        <v>62</v>
      </c>
      <c r="C35" s="6">
        <v>-94495</v>
      </c>
      <c r="D35" s="6">
        <v>-101175</v>
      </c>
      <c r="E35" s="6">
        <v>-98395</v>
      </c>
      <c r="F35" s="6">
        <v>-80335</v>
      </c>
      <c r="G35" s="6">
        <v>-107848</v>
      </c>
      <c r="H35" s="6">
        <v>-100734</v>
      </c>
      <c r="I35" s="6">
        <v>-111860</v>
      </c>
      <c r="J35" s="6">
        <v>-96596</v>
      </c>
      <c r="K35" s="6">
        <v>-791438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-10173</v>
      </c>
      <c r="D37" s="6">
        <v>-11200</v>
      </c>
      <c r="E37" s="6">
        <v>-11080</v>
      </c>
      <c r="F37" s="6">
        <v>-8327</v>
      </c>
      <c r="G37" s="6">
        <v>-13087</v>
      </c>
      <c r="H37" s="6">
        <v>-11360</v>
      </c>
      <c r="I37" s="6">
        <v>-12340</v>
      </c>
      <c r="J37" s="6">
        <v>-24067</v>
      </c>
      <c r="K37" s="6">
        <v>-101634</v>
      </c>
    </row>
    <row r="38" spans="1:11">
      <c r="A38" t="s">
        <v>67</v>
      </c>
      <c r="B38" t="s">
        <v>68</v>
      </c>
      <c r="C38" s="6">
        <v>-15154.54</v>
      </c>
      <c r="D38" s="6">
        <v>-11858.65</v>
      </c>
      <c r="E38" s="6">
        <v>-7872.14</v>
      </c>
      <c r="F38" s="6">
        <v>-11402.52</v>
      </c>
      <c r="G38" s="6">
        <v>-16005.63</v>
      </c>
      <c r="H38" s="6">
        <v>-14596.69</v>
      </c>
      <c r="I38" s="6">
        <v>-9395.7999999999993</v>
      </c>
      <c r="J38" s="6">
        <v>-15260.26</v>
      </c>
      <c r="K38" s="6">
        <v>-101546.23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-164000</v>
      </c>
    </row>
    <row r="40" spans="1:11">
      <c r="A40" t="s">
        <v>71</v>
      </c>
      <c r="B40" t="s">
        <v>72</v>
      </c>
      <c r="C40" s="6">
        <v>-2155.16</v>
      </c>
      <c r="D40" s="6">
        <v>-17737.240000000002</v>
      </c>
      <c r="E40" s="6">
        <v>-3717.2</v>
      </c>
      <c r="F40" s="6">
        <v>-13970.32</v>
      </c>
      <c r="G40" s="6">
        <v>-9523.52</v>
      </c>
      <c r="H40" s="6">
        <v>-14390.34</v>
      </c>
      <c r="I40" s="6">
        <v>3685.77</v>
      </c>
      <c r="J40" s="6">
        <v>-21897.66</v>
      </c>
      <c r="K40" s="6">
        <v>-79705.67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-8571.43</v>
      </c>
      <c r="H41" s="6"/>
      <c r="I41" s="6">
        <v>8571.43</v>
      </c>
      <c r="J41" s="6"/>
      <c r="K41" s="6"/>
    </row>
    <row r="42" spans="1:11">
      <c r="A42" t="s">
        <v>75</v>
      </c>
      <c r="B42" t="s">
        <v>76</v>
      </c>
      <c r="C42" s="6">
        <v>-290</v>
      </c>
      <c r="D42" s="6"/>
      <c r="E42" s="6">
        <v>-5710</v>
      </c>
      <c r="F42" s="6">
        <v>-7965</v>
      </c>
      <c r="G42" s="6"/>
      <c r="H42" s="6">
        <v>2325</v>
      </c>
      <c r="I42" s="6"/>
      <c r="J42" s="6"/>
      <c r="K42" s="6">
        <v>-11640</v>
      </c>
    </row>
    <row r="43" spans="1:11">
      <c r="A43" t="s">
        <v>77</v>
      </c>
      <c r="B43" t="s">
        <v>78</v>
      </c>
      <c r="C43" s="6">
        <v>-3237.25</v>
      </c>
      <c r="D43" s="6">
        <v>-3237.25</v>
      </c>
      <c r="E43" s="6">
        <v>-3287.25</v>
      </c>
      <c r="F43" s="6">
        <v>-2792.9</v>
      </c>
      <c r="G43" s="6">
        <v>-2759.4</v>
      </c>
      <c r="H43" s="6">
        <v>-2990.2</v>
      </c>
      <c r="I43" s="6">
        <v>-2874.8</v>
      </c>
      <c r="J43" s="6">
        <v>-3488.3</v>
      </c>
      <c r="K43" s="6">
        <v>-24667.35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-3166</v>
      </c>
      <c r="D45" s="6">
        <v>-3394</v>
      </c>
      <c r="E45" s="6">
        <v>-3182</v>
      </c>
      <c r="F45" s="6">
        <v>-2454</v>
      </c>
      <c r="G45" s="6">
        <v>-3636</v>
      </c>
      <c r="H45" s="6">
        <v>-3382</v>
      </c>
      <c r="I45" s="6">
        <v>-3536</v>
      </c>
      <c r="J45" s="6">
        <v>-3080</v>
      </c>
      <c r="K45" s="6">
        <v>-25830</v>
      </c>
    </row>
    <row r="46" spans="1:11">
      <c r="A46" t="s">
        <v>83</v>
      </c>
      <c r="B46" t="s">
        <v>84</v>
      </c>
      <c r="C46" s="6"/>
      <c r="D46" s="6"/>
      <c r="E46" s="6">
        <v>-1240</v>
      </c>
      <c r="F46" s="6"/>
      <c r="G46" s="6">
        <v>-1830</v>
      </c>
      <c r="H46" s="6"/>
      <c r="I46" s="6">
        <v>-2965</v>
      </c>
      <c r="J46" s="6"/>
      <c r="K46" s="6">
        <v>-6035</v>
      </c>
    </row>
    <row r="47" spans="1:11">
      <c r="A47" t="s">
        <v>85</v>
      </c>
      <c r="B47" t="s">
        <v>86</v>
      </c>
      <c r="C47" s="6">
        <v>-1666.67</v>
      </c>
      <c r="D47" s="6">
        <v>-6786.67</v>
      </c>
      <c r="E47" s="6">
        <v>17333.330000000002</v>
      </c>
      <c r="F47" s="6">
        <v>-1666.67</v>
      </c>
      <c r="G47" s="6">
        <v>-1666.67</v>
      </c>
      <c r="H47" s="6">
        <v>3333.35</v>
      </c>
      <c r="I47" s="6">
        <v>-833.33</v>
      </c>
      <c r="J47" s="6">
        <v>-833.34</v>
      </c>
      <c r="K47" s="6">
        <v>7213.33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-311576.26</v>
      </c>
      <c r="D49" s="6">
        <v>-214032.36</v>
      </c>
      <c r="E49" s="6">
        <v>-304488.36</v>
      </c>
      <c r="F49" s="6">
        <v>-304488.36</v>
      </c>
      <c r="G49" s="6">
        <v>-304488.36</v>
      </c>
      <c r="H49" s="6">
        <v>-304488.36</v>
      </c>
      <c r="I49" s="6">
        <v>-304488.36</v>
      </c>
      <c r="J49" s="6">
        <v>-304488.36</v>
      </c>
      <c r="K49" s="6">
        <v>-2352538.7799999998</v>
      </c>
    </row>
    <row r="50" spans="1:11">
      <c r="A50" t="s">
        <v>90</v>
      </c>
      <c r="B50" t="s">
        <v>91</v>
      </c>
      <c r="C50" s="6">
        <v>-164044.56</v>
      </c>
      <c r="D50" s="6">
        <v>-164044.56</v>
      </c>
      <c r="E50" s="6">
        <v>-164044.56</v>
      </c>
      <c r="F50" s="6">
        <v>-164044.56</v>
      </c>
      <c r="G50" s="6">
        <v>-164044.56</v>
      </c>
      <c r="H50" s="6">
        <v>-164044.56</v>
      </c>
      <c r="I50" s="6">
        <v>-164044.56</v>
      </c>
      <c r="J50" s="6">
        <v>-164044.56</v>
      </c>
      <c r="K50" s="6">
        <v>-1312356.48</v>
      </c>
    </row>
    <row r="51" spans="1:11">
      <c r="A51" t="s">
        <v>92</v>
      </c>
      <c r="B51" t="s">
        <v>93</v>
      </c>
      <c r="C51" s="6">
        <v>-34207.599999999999</v>
      </c>
      <c r="D51" s="6">
        <v>-34207.599999999999</v>
      </c>
      <c r="E51" s="6">
        <v>-34207.599999999999</v>
      </c>
      <c r="F51" s="6">
        <v>-34207.599999999999</v>
      </c>
      <c r="G51" s="6">
        <v>-34207.599999999999</v>
      </c>
      <c r="H51" s="6">
        <v>-34207.599999999999</v>
      </c>
      <c r="I51" s="6">
        <v>-34207.599999999999</v>
      </c>
      <c r="J51" s="6">
        <v>-34207.599999999999</v>
      </c>
      <c r="K51" s="6">
        <v>-273660.79999999999</v>
      </c>
    </row>
    <row r="52" spans="1:11">
      <c r="A52" t="s">
        <v>94</v>
      </c>
      <c r="B52" t="s">
        <v>95</v>
      </c>
      <c r="C52" s="6">
        <v>-96784.1</v>
      </c>
      <c r="D52" s="6">
        <v>-96784.1</v>
      </c>
      <c r="E52" s="6">
        <v>-96784.1</v>
      </c>
      <c r="F52" s="6">
        <v>-96784.1</v>
      </c>
      <c r="G52" s="6">
        <v>-96784.1</v>
      </c>
      <c r="H52" s="6">
        <v>-96784.1</v>
      </c>
      <c r="I52" s="6">
        <v>-96784.1</v>
      </c>
      <c r="J52" s="6">
        <v>-96784.1</v>
      </c>
      <c r="K52" s="6">
        <v>-774272.8</v>
      </c>
    </row>
    <row r="53" spans="1:11">
      <c r="A53" t="s">
        <v>96</v>
      </c>
      <c r="B53" t="s">
        <v>97</v>
      </c>
      <c r="C53" s="6">
        <v>-16540</v>
      </c>
      <c r="D53" s="6">
        <v>81003.899999999994</v>
      </c>
      <c r="E53" s="6">
        <v>-9452.1</v>
      </c>
      <c r="F53" s="6">
        <v>-9452.1</v>
      </c>
      <c r="G53" s="6">
        <v>-9452.1</v>
      </c>
      <c r="H53" s="6">
        <v>-9452.1</v>
      </c>
      <c r="I53" s="6">
        <v>-9452.1</v>
      </c>
      <c r="J53" s="6">
        <v>-9452.1</v>
      </c>
      <c r="K53" s="6">
        <v>7751.3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-18457.66</v>
      </c>
      <c r="D60" s="6">
        <v>-19149.52</v>
      </c>
      <c r="E60" s="6">
        <v>-19117.259999999998</v>
      </c>
      <c r="F60" s="6">
        <v>-19811.82</v>
      </c>
      <c r="G60" s="6">
        <v>-19804.16</v>
      </c>
      <c r="H60" s="6">
        <v>-19052.830000000002</v>
      </c>
      <c r="I60" s="6">
        <v>-19587.03</v>
      </c>
      <c r="J60" s="6">
        <v>-19160.82</v>
      </c>
      <c r="K60" s="6">
        <v>-154141.1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-2687.67</v>
      </c>
      <c r="D62" s="6">
        <v>-2777.26</v>
      </c>
      <c r="E62" s="6">
        <v>-2687.67</v>
      </c>
      <c r="F62" s="6">
        <v>-2777.26</v>
      </c>
      <c r="G62" s="6">
        <v>-2777.26</v>
      </c>
      <c r="H62" s="6">
        <v>-2756.16</v>
      </c>
      <c r="I62" s="6">
        <v>-2848.04</v>
      </c>
      <c r="J62" s="6">
        <v>-2756.16</v>
      </c>
      <c r="K62" s="6">
        <v>-22067.48</v>
      </c>
    </row>
    <row r="63" spans="1:11">
      <c r="A63" t="s">
        <v>115</v>
      </c>
      <c r="B63" t="s">
        <v>116</v>
      </c>
      <c r="C63" s="6">
        <v>-15259.92</v>
      </c>
      <c r="D63" s="6">
        <v>-15845.17</v>
      </c>
      <c r="E63" s="6">
        <v>-15919.52</v>
      </c>
      <c r="F63" s="6">
        <v>-16507.47</v>
      </c>
      <c r="G63" s="6">
        <v>-16502.48</v>
      </c>
      <c r="H63" s="6">
        <v>-15843.46</v>
      </c>
      <c r="I63" s="6">
        <v>-16371.58</v>
      </c>
      <c r="J63" s="6">
        <v>-16049.11</v>
      </c>
      <c r="K63" s="6">
        <v>-128298.71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-510.07</v>
      </c>
      <c r="D65" s="6">
        <v>-527.09</v>
      </c>
      <c r="E65" s="6">
        <v>-510.07</v>
      </c>
      <c r="F65" s="6">
        <v>-527.09</v>
      </c>
      <c r="G65" s="6">
        <v>-524.41999999999996</v>
      </c>
      <c r="H65" s="6">
        <v>-453.21</v>
      </c>
      <c r="I65" s="6">
        <v>-367.41</v>
      </c>
      <c r="J65" s="6">
        <v>-355.55</v>
      </c>
      <c r="K65" s="6">
        <v>-3774.91</v>
      </c>
    </row>
    <row r="66" spans="1:11">
      <c r="A66">
        <v>17</v>
      </c>
      <c r="B66" t="s">
        <v>121</v>
      </c>
      <c r="C66" s="6">
        <v>-84569.8</v>
      </c>
      <c r="D66" s="6">
        <v>-88531.59</v>
      </c>
      <c r="E66" s="6">
        <v>-95555.49</v>
      </c>
      <c r="F66" s="6">
        <v>-107970.89</v>
      </c>
      <c r="G66" s="6">
        <v>-95339.51</v>
      </c>
      <c r="H66" s="6">
        <v>-92093.62</v>
      </c>
      <c r="I66" s="6">
        <v>-91914.53</v>
      </c>
      <c r="J66" s="6">
        <v>-94577.1</v>
      </c>
      <c r="K66" s="6">
        <v>-750552.53</v>
      </c>
    </row>
    <row r="67" spans="1:11">
      <c r="A67">
        <v>18</v>
      </c>
      <c r="B67" t="s">
        <v>122</v>
      </c>
      <c r="C67" s="6">
        <v>-23965.81</v>
      </c>
      <c r="D67" s="6">
        <v>-24591.27</v>
      </c>
      <c r="E67" s="6">
        <v>-24387.08</v>
      </c>
      <c r="F67" s="6">
        <v>-26281</v>
      </c>
      <c r="G67" s="6">
        <v>-24845.01</v>
      </c>
      <c r="H67" s="6">
        <v>-28870.68</v>
      </c>
      <c r="I67" s="6">
        <v>-26453.09</v>
      </c>
      <c r="J67" s="6">
        <v>-25775.24</v>
      </c>
      <c r="K67" s="6">
        <v>-205169.18</v>
      </c>
    </row>
    <row r="68" spans="1:11">
      <c r="A68" t="s">
        <v>123</v>
      </c>
      <c r="B68" t="s">
        <v>124</v>
      </c>
      <c r="C68" s="6">
        <v>-2035.81</v>
      </c>
      <c r="D68" s="6">
        <v>-1961.27</v>
      </c>
      <c r="E68" s="6">
        <v>-1757.08</v>
      </c>
      <c r="F68" s="6">
        <v>-2134.34</v>
      </c>
      <c r="G68" s="6">
        <v>-1865.01</v>
      </c>
      <c r="H68" s="6">
        <v>-1945.68</v>
      </c>
      <c r="I68" s="6">
        <v>-1963.09</v>
      </c>
      <c r="J68" s="6">
        <v>-1635.24</v>
      </c>
      <c r="K68" s="6">
        <v>-15297.52</v>
      </c>
    </row>
    <row r="69" spans="1:11">
      <c r="A69" t="s">
        <v>125</v>
      </c>
      <c r="B69" t="s">
        <v>126</v>
      </c>
      <c r="C69" s="6">
        <v>-6300</v>
      </c>
      <c r="D69" s="6">
        <v>-7000</v>
      </c>
      <c r="E69" s="6">
        <v>-7000</v>
      </c>
      <c r="F69" s="6">
        <v>-7350</v>
      </c>
      <c r="G69" s="6">
        <v>-7350</v>
      </c>
      <c r="H69" s="6">
        <v>-7350</v>
      </c>
      <c r="I69" s="6">
        <v>-7700</v>
      </c>
      <c r="J69" s="6">
        <v>-7350</v>
      </c>
      <c r="K69" s="6">
        <v>-57400</v>
      </c>
    </row>
    <row r="70" spans="1:11">
      <c r="A70" t="s">
        <v>127</v>
      </c>
      <c r="B70" t="s">
        <v>128</v>
      </c>
      <c r="C70" s="6">
        <v>-15630</v>
      </c>
      <c r="D70" s="6">
        <v>-15630</v>
      </c>
      <c r="E70" s="6">
        <v>-15630</v>
      </c>
      <c r="F70" s="6">
        <v>-16796.66</v>
      </c>
      <c r="G70" s="6">
        <v>-15630</v>
      </c>
      <c r="H70" s="6">
        <v>-19575</v>
      </c>
      <c r="I70" s="6">
        <v>-16790</v>
      </c>
      <c r="J70" s="6">
        <v>-16790</v>
      </c>
      <c r="K70" s="6">
        <v>-132471.66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-20672.16</v>
      </c>
      <c r="D76" s="6">
        <v>-23235.37</v>
      </c>
      <c r="E76" s="6">
        <v>-25464.04</v>
      </c>
      <c r="F76" s="6">
        <v>-31257.08</v>
      </c>
      <c r="G76" s="6">
        <v>-23991.75</v>
      </c>
      <c r="H76" s="6">
        <v>-24485.919999999998</v>
      </c>
      <c r="I76" s="6">
        <v>-25176.880000000001</v>
      </c>
      <c r="J76" s="6">
        <v>-25677.63</v>
      </c>
      <c r="K76" s="6">
        <v>-199960.83</v>
      </c>
    </row>
    <row r="77" spans="1:11">
      <c r="A77" t="s">
        <v>140</v>
      </c>
      <c r="B77" t="s">
        <v>141</v>
      </c>
      <c r="C77" s="6">
        <v>-81</v>
      </c>
      <c r="D77" s="6">
        <v>-105</v>
      </c>
      <c r="E77" s="6">
        <v>-105</v>
      </c>
      <c r="F77" s="6">
        <v>-140</v>
      </c>
      <c r="G77" s="6">
        <v>-105</v>
      </c>
      <c r="H77" s="6">
        <v>-105</v>
      </c>
      <c r="I77" s="6">
        <v>-105</v>
      </c>
      <c r="J77" s="6"/>
      <c r="K77" s="6">
        <v>-746</v>
      </c>
    </row>
    <row r="78" spans="1:11">
      <c r="A78" t="s">
        <v>142</v>
      </c>
      <c r="B78" t="s">
        <v>143</v>
      </c>
      <c r="C78" s="6">
        <v>-20591.16</v>
      </c>
      <c r="D78" s="6">
        <v>-23130.37</v>
      </c>
      <c r="E78" s="6">
        <v>-25359.040000000001</v>
      </c>
      <c r="F78" s="6">
        <v>-31117.08</v>
      </c>
      <c r="G78" s="6">
        <v>-23886.75</v>
      </c>
      <c r="H78" s="6">
        <v>-24380.92</v>
      </c>
      <c r="I78" s="6">
        <v>-25071.88</v>
      </c>
      <c r="J78" s="6">
        <v>-25677.63</v>
      </c>
      <c r="K78" s="6">
        <v>-199214.83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-6926.66</v>
      </c>
      <c r="D80" s="6">
        <v>-22333.55</v>
      </c>
      <c r="E80" s="6">
        <v>-20767.88</v>
      </c>
      <c r="F80" s="6">
        <v>-24968.67</v>
      </c>
      <c r="G80" s="6">
        <v>-12839.65</v>
      </c>
      <c r="H80" s="6">
        <v>-13942.9</v>
      </c>
      <c r="I80" s="6">
        <v>-10310.85</v>
      </c>
      <c r="J80" s="6">
        <v>-11027.51</v>
      </c>
      <c r="K80" s="6">
        <v>-123117.67</v>
      </c>
    </row>
    <row r="81" spans="1:11">
      <c r="A81" t="s">
        <v>147</v>
      </c>
      <c r="B81" t="s">
        <v>148</v>
      </c>
      <c r="C81" s="6"/>
      <c r="D81" s="6">
        <v>-2200</v>
      </c>
      <c r="E81" s="6"/>
      <c r="F81" s="6"/>
      <c r="G81" s="6">
        <v>-2200</v>
      </c>
      <c r="H81" s="6"/>
      <c r="I81" s="6"/>
      <c r="J81" s="6">
        <v>-2200</v>
      </c>
      <c r="K81" s="6">
        <v>-6600</v>
      </c>
    </row>
    <row r="82" spans="1:11">
      <c r="A82" t="s">
        <v>149</v>
      </c>
      <c r="B82" t="s">
        <v>150</v>
      </c>
      <c r="C82" s="6"/>
      <c r="D82" s="6">
        <v>-4950</v>
      </c>
      <c r="E82" s="6">
        <v>-9880</v>
      </c>
      <c r="F82" s="6">
        <v>-14500</v>
      </c>
      <c r="G82" s="6"/>
      <c r="H82" s="6">
        <v>-4987.4799999999996</v>
      </c>
      <c r="I82" s="6"/>
      <c r="J82" s="6"/>
      <c r="K82" s="6">
        <v>-34317.480000000003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-1718.85</v>
      </c>
      <c r="D86" s="6">
        <v>-9933.5499999999993</v>
      </c>
      <c r="E86" s="6">
        <v>-5628.05</v>
      </c>
      <c r="F86" s="6">
        <v>-5217.3</v>
      </c>
      <c r="G86" s="6">
        <v>-5382.4</v>
      </c>
      <c r="H86" s="6">
        <v>-3714.05</v>
      </c>
      <c r="I86" s="6">
        <v>-5088.2</v>
      </c>
      <c r="J86" s="6">
        <v>-3537.95</v>
      </c>
      <c r="K86" s="6">
        <v>-40220.35</v>
      </c>
    </row>
    <row r="87" spans="1:11">
      <c r="A87">
        <v>21</v>
      </c>
      <c r="B87" t="s">
        <v>159</v>
      </c>
      <c r="C87" s="6">
        <v>-995</v>
      </c>
      <c r="D87" s="6">
        <v>-1456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-10769.8</v>
      </c>
    </row>
    <row r="88" spans="1:11">
      <c r="A88" t="s">
        <v>160</v>
      </c>
      <c r="B88" t="s">
        <v>161</v>
      </c>
      <c r="C88" s="6">
        <v>-995</v>
      </c>
      <c r="D88" s="6">
        <v>-1456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-10769.8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-11088.4</v>
      </c>
      <c r="D90" s="6">
        <v>-5056.8100000000004</v>
      </c>
      <c r="E90" s="6">
        <v>-2490</v>
      </c>
      <c r="F90" s="6">
        <v>-5877.62</v>
      </c>
      <c r="G90" s="6">
        <v>-7716</v>
      </c>
      <c r="H90" s="6">
        <v>-6387.4</v>
      </c>
      <c r="I90" s="6">
        <v>-11885</v>
      </c>
      <c r="J90" s="6">
        <v>-19128.78</v>
      </c>
      <c r="K90" s="6">
        <v>-69630.009999999995</v>
      </c>
    </row>
    <row r="91" spans="1:11">
      <c r="A91" t="s">
        <v>165</v>
      </c>
      <c r="B91" t="s">
        <v>166</v>
      </c>
      <c r="C91" s="6">
        <v>-4323.3999999999996</v>
      </c>
      <c r="D91" s="6">
        <v>3812.19</v>
      </c>
      <c r="E91" s="6"/>
      <c r="F91" s="6">
        <v>-457.62</v>
      </c>
      <c r="G91" s="6">
        <v>-1780</v>
      </c>
      <c r="H91" s="6">
        <v>-1407.82</v>
      </c>
      <c r="I91" s="6">
        <v>-70</v>
      </c>
      <c r="J91" s="6">
        <v>-1365.26</v>
      </c>
      <c r="K91" s="6">
        <v>-5591.91</v>
      </c>
    </row>
    <row r="92" spans="1:11">
      <c r="A92" t="s">
        <v>167</v>
      </c>
      <c r="B92" t="s">
        <v>168</v>
      </c>
      <c r="C92" s="6">
        <v>-6205</v>
      </c>
      <c r="D92" s="6">
        <v>-7804</v>
      </c>
      <c r="E92" s="6">
        <v>-2250</v>
      </c>
      <c r="F92" s="6">
        <v>-4460</v>
      </c>
      <c r="G92" s="6">
        <v>-4631</v>
      </c>
      <c r="H92" s="6">
        <v>-4979.58</v>
      </c>
      <c r="I92" s="6">
        <v>-3375</v>
      </c>
      <c r="J92" s="6">
        <v>-14943.52</v>
      </c>
      <c r="K92" s="6">
        <v>-48648.1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>
        <v>-560</v>
      </c>
      <c r="D94" s="6">
        <v>-1065</v>
      </c>
      <c r="E94" s="6">
        <v>-240</v>
      </c>
      <c r="F94" s="6">
        <v>-960</v>
      </c>
      <c r="G94" s="6">
        <v>-1305</v>
      </c>
      <c r="H94" s="6"/>
      <c r="I94" s="6">
        <v>-8440</v>
      </c>
      <c r="J94" s="6">
        <v>-2820</v>
      </c>
      <c r="K94" s="6">
        <v>-15390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300</v>
      </c>
      <c r="D96" s="6">
        <v>-945</v>
      </c>
      <c r="E96" s="6">
        <v>-300</v>
      </c>
      <c r="F96" s="6">
        <v>-2047.66</v>
      </c>
      <c r="G96" s="6"/>
      <c r="H96" s="6">
        <v>-300</v>
      </c>
      <c r="I96" s="6"/>
      <c r="J96" s="6"/>
      <c r="K96" s="6">
        <v>-3292.66</v>
      </c>
    </row>
    <row r="97" spans="1:11">
      <c r="A97" t="s">
        <v>176</v>
      </c>
      <c r="B97" t="s">
        <v>177</v>
      </c>
      <c r="C97" s="6"/>
      <c r="D97" s="6"/>
      <c r="E97" s="6"/>
      <c r="F97" s="6">
        <v>-1300</v>
      </c>
      <c r="G97" s="6"/>
      <c r="H97" s="6">
        <v>-300</v>
      </c>
      <c r="I97" s="6"/>
      <c r="J97" s="6"/>
      <c r="K97" s="6">
        <v>-1600</v>
      </c>
    </row>
    <row r="98" spans="1:11">
      <c r="A98" t="s">
        <v>178</v>
      </c>
      <c r="B98" t="s">
        <v>179</v>
      </c>
      <c r="C98" s="6">
        <v>300</v>
      </c>
      <c r="D98" s="6">
        <v>-495</v>
      </c>
      <c r="E98" s="6">
        <v>-300</v>
      </c>
      <c r="F98" s="6"/>
      <c r="G98" s="6"/>
      <c r="H98" s="6"/>
      <c r="I98" s="6"/>
      <c r="J98" s="6"/>
      <c r="K98" s="6">
        <v>-495</v>
      </c>
    </row>
    <row r="99" spans="1:11">
      <c r="A99" t="s">
        <v>180</v>
      </c>
      <c r="B99" t="s">
        <v>181</v>
      </c>
      <c r="C99" s="6"/>
      <c r="D99" s="6"/>
      <c r="E99" s="6"/>
      <c r="F99" s="6">
        <v>-747.66</v>
      </c>
      <c r="G99" s="6"/>
      <c r="H99" s="6"/>
      <c r="I99" s="6"/>
      <c r="J99" s="6"/>
      <c r="K99" s="6">
        <v>-747.66</v>
      </c>
    </row>
    <row r="100" spans="1:11">
      <c r="A100" t="s">
        <v>182</v>
      </c>
      <c r="B100" t="s">
        <v>183</v>
      </c>
      <c r="C100" s="6"/>
      <c r="D100" s="6">
        <v>-450</v>
      </c>
      <c r="E100" s="6"/>
      <c r="F100" s="6"/>
      <c r="G100" s="6"/>
      <c r="H100" s="6"/>
      <c r="I100" s="6"/>
      <c r="J100" s="6"/>
      <c r="K100" s="6">
        <v>-450</v>
      </c>
    </row>
    <row r="101" spans="1:11">
      <c r="A101">
        <v>24</v>
      </c>
      <c r="B101" t="s">
        <v>184</v>
      </c>
      <c r="C101" s="6">
        <v>-3318.84</v>
      </c>
      <c r="D101" s="6">
        <v>-3318.84</v>
      </c>
      <c r="E101" s="6">
        <v>-3318.84</v>
      </c>
      <c r="F101" s="6">
        <v>-3318.84</v>
      </c>
      <c r="G101" s="6">
        <v>-3318.84</v>
      </c>
      <c r="H101" s="6">
        <v>-3318.84</v>
      </c>
      <c r="I101" s="6">
        <v>-3318.84</v>
      </c>
      <c r="J101" s="6">
        <v>-3318.84</v>
      </c>
      <c r="K101" s="6">
        <v>-26550.720000000001</v>
      </c>
    </row>
    <row r="102" spans="1:11">
      <c r="A102" t="s">
        <v>185</v>
      </c>
      <c r="B102" t="s">
        <v>186</v>
      </c>
      <c r="C102" s="6">
        <v>-1018.81</v>
      </c>
      <c r="D102" s="6">
        <v>-1018.81</v>
      </c>
      <c r="E102" s="6">
        <v>-1018.81</v>
      </c>
      <c r="F102" s="6">
        <v>-1018.81</v>
      </c>
      <c r="G102" s="6">
        <v>-1018.81</v>
      </c>
      <c r="H102" s="6">
        <v>-1018.81</v>
      </c>
      <c r="I102" s="6">
        <v>-1018.81</v>
      </c>
      <c r="J102" s="6">
        <v>-1018.81</v>
      </c>
      <c r="K102" s="6">
        <v>-8150.48</v>
      </c>
    </row>
    <row r="103" spans="1:11">
      <c r="A103" t="s">
        <v>187</v>
      </c>
      <c r="B103" t="s">
        <v>188</v>
      </c>
      <c r="C103" s="6">
        <v>-2300.0300000000002</v>
      </c>
      <c r="D103" s="6">
        <v>-2300.0300000000002</v>
      </c>
      <c r="E103" s="6">
        <v>-2300.0300000000002</v>
      </c>
      <c r="F103" s="6">
        <v>-2300.0300000000002</v>
      </c>
      <c r="G103" s="6">
        <v>-2300.0300000000002</v>
      </c>
      <c r="H103" s="6">
        <v>-2300.0300000000002</v>
      </c>
      <c r="I103" s="6">
        <v>-2300.0300000000002</v>
      </c>
      <c r="J103" s="6">
        <v>-2300.0300000000002</v>
      </c>
      <c r="K103" s="6">
        <v>-18400.240000000002</v>
      </c>
    </row>
    <row r="104" spans="1:11">
      <c r="A104">
        <v>25</v>
      </c>
      <c r="B104" t="s">
        <v>189</v>
      </c>
      <c r="C104" s="6">
        <v>-359.32</v>
      </c>
      <c r="D104" s="6">
        <v>-87.46</v>
      </c>
      <c r="E104" s="6">
        <v>-210.73</v>
      </c>
      <c r="F104" s="6">
        <v>-202.77</v>
      </c>
      <c r="G104" s="6">
        <v>-9662.74</v>
      </c>
      <c r="H104" s="6">
        <v>-33.5</v>
      </c>
      <c r="I104" s="6">
        <v>-31.27</v>
      </c>
      <c r="J104" s="6">
        <v>-481.49</v>
      </c>
      <c r="K104" s="6">
        <v>-11069.28</v>
      </c>
    </row>
    <row r="105" spans="1:11">
      <c r="A105" t="s">
        <v>190</v>
      </c>
      <c r="B105" t="s">
        <v>191</v>
      </c>
      <c r="C105" s="6">
        <v>-359.32</v>
      </c>
      <c r="D105" s="6">
        <v>-87.46</v>
      </c>
      <c r="E105" s="6">
        <v>-210.73</v>
      </c>
      <c r="F105" s="6">
        <v>-202.77</v>
      </c>
      <c r="G105" s="6">
        <v>-9662.74</v>
      </c>
      <c r="H105" s="6">
        <v>-33.5</v>
      </c>
      <c r="I105" s="6">
        <v>-31.27</v>
      </c>
      <c r="J105" s="6">
        <v>-481.49</v>
      </c>
      <c r="K105" s="6">
        <v>-11069.28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-5120</v>
      </c>
      <c r="D107" s="6">
        <v>5120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-5120</v>
      </c>
      <c r="D109" s="6">
        <v>5120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-8863.9599999999991</v>
      </c>
      <c r="D110" s="6">
        <v>-8977.42</v>
      </c>
      <c r="E110" s="6">
        <v>-8817.84</v>
      </c>
      <c r="F110" s="6">
        <v>-8740.26</v>
      </c>
      <c r="G110" s="6">
        <v>-8803.92</v>
      </c>
      <c r="H110" s="6">
        <v>-8852.14</v>
      </c>
      <c r="I110" s="6">
        <v>-8855.84</v>
      </c>
      <c r="J110" s="6">
        <v>-9167.61</v>
      </c>
      <c r="K110" s="6">
        <v>-71078.990000000005</v>
      </c>
    </row>
    <row r="111" spans="1:11">
      <c r="A111" t="s">
        <v>200</v>
      </c>
      <c r="B111" t="s">
        <v>201</v>
      </c>
      <c r="C111" s="6">
        <v>-1063.96</v>
      </c>
      <c r="D111" s="6">
        <v>-1177.42</v>
      </c>
      <c r="E111" s="6">
        <v>-1017.84</v>
      </c>
      <c r="F111" s="6">
        <v>-940.26</v>
      </c>
      <c r="G111" s="6">
        <v>-1003.92</v>
      </c>
      <c r="H111" s="6">
        <v>-1052.1400000000001</v>
      </c>
      <c r="I111" s="6">
        <v>-1055.8399999999999</v>
      </c>
      <c r="J111" s="6">
        <v>-1367.61</v>
      </c>
      <c r="K111" s="6">
        <v>-8678.99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-3559.65</v>
      </c>
      <c r="D114" s="6">
        <v>-3649.87</v>
      </c>
      <c r="E114" s="6">
        <v>-8428.5499999999993</v>
      </c>
      <c r="F114" s="6">
        <v>-3860.24</v>
      </c>
      <c r="G114" s="6">
        <v>-2740.47</v>
      </c>
      <c r="H114" s="6">
        <v>-3864.51</v>
      </c>
      <c r="I114" s="6">
        <v>-3810.1</v>
      </c>
      <c r="J114" s="6"/>
      <c r="K114" s="6">
        <v>-29913.39</v>
      </c>
    </row>
    <row r="115" spans="1:11">
      <c r="A115" t="s">
        <v>207</v>
      </c>
      <c r="B115" t="s">
        <v>208</v>
      </c>
      <c r="C115" s="6">
        <v>-3559.65</v>
      </c>
      <c r="D115" s="6">
        <v>-3649.87</v>
      </c>
      <c r="E115" s="6">
        <v>-8434.5499999999993</v>
      </c>
      <c r="F115" s="6">
        <v>-3860.24</v>
      </c>
      <c r="G115" s="6">
        <v>-2542.4699999999998</v>
      </c>
      <c r="H115" s="6">
        <v>-3864.51</v>
      </c>
      <c r="I115" s="6">
        <v>-3810.1</v>
      </c>
      <c r="J115" s="6"/>
      <c r="K115" s="6">
        <v>-29721.39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>
        <v>6</v>
      </c>
      <c r="F117" s="6"/>
      <c r="G117" s="6">
        <v>-198</v>
      </c>
      <c r="H117" s="6"/>
      <c r="I117" s="6"/>
      <c r="J117" s="6"/>
      <c r="K117" s="6">
        <v>-192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227276.31</v>
      </c>
      <c r="D120" s="8">
        <v>335419.44</v>
      </c>
      <c r="E120" s="8">
        <v>272366.71999999997</v>
      </c>
      <c r="F120" s="8">
        <v>250327.28</v>
      </c>
      <c r="G120" s="8">
        <v>246191.65</v>
      </c>
      <c r="H120" s="8">
        <v>221619.03</v>
      </c>
      <c r="I120" s="8">
        <v>136143.51999999999</v>
      </c>
      <c r="J120" s="8">
        <v>149045.76000000001</v>
      </c>
      <c r="K120" s="8">
        <v>1838389.71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8.1000000000000003E-2</v>
      </c>
      <c r="D121" s="9">
        <f t="shared" ref="D121:K121" si="1">IF(D$10=0," ",ROUND(D120/D$10,3))</f>
        <v>0.11</v>
      </c>
      <c r="E121" s="9">
        <f t="shared" si="1"/>
        <v>8.6999999999999994E-2</v>
      </c>
      <c r="F121" s="9">
        <f t="shared" si="1"/>
        <v>8.4000000000000005E-2</v>
      </c>
      <c r="G121" s="9">
        <f t="shared" si="1"/>
        <v>7.8E-2</v>
      </c>
      <c r="H121" s="9">
        <f t="shared" si="1"/>
        <v>7.0999999999999994E-2</v>
      </c>
      <c r="I121" s="9">
        <f t="shared" si="1"/>
        <v>0.05</v>
      </c>
      <c r="J121" s="9">
        <f t="shared" si="1"/>
        <v>5.3999999999999999E-2</v>
      </c>
      <c r="K121" s="9">
        <f t="shared" si="1"/>
        <v>7.6999999999999999E-2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-183162.14</v>
      </c>
      <c r="D123" s="6">
        <v>-212008.41</v>
      </c>
      <c r="E123" s="6">
        <v>-176002.14</v>
      </c>
      <c r="F123" s="6">
        <v>-201488.37</v>
      </c>
      <c r="G123" s="6">
        <v>-219839.32</v>
      </c>
      <c r="H123" s="6">
        <v>-198707.82</v>
      </c>
      <c r="I123" s="6">
        <v>-189665.45</v>
      </c>
      <c r="J123" s="6">
        <v>-237596.58</v>
      </c>
      <c r="K123" s="6">
        <v>-1618470.23</v>
      </c>
    </row>
    <row r="124" spans="1:11">
      <c r="A124" t="s">
        <v>221</v>
      </c>
      <c r="B124" t="s">
        <v>222</v>
      </c>
      <c r="C124" s="6">
        <v>-150337.62</v>
      </c>
      <c r="D124" s="6">
        <v>-175388.81</v>
      </c>
      <c r="E124" s="6">
        <v>-137150.26</v>
      </c>
      <c r="F124" s="6">
        <v>-148913.41</v>
      </c>
      <c r="G124" s="6">
        <v>-184927.65</v>
      </c>
      <c r="H124" s="6">
        <v>-161794.88</v>
      </c>
      <c r="I124" s="6">
        <v>-151547.73000000001</v>
      </c>
      <c r="J124" s="6">
        <v>-189222.56</v>
      </c>
      <c r="K124" s="6">
        <v>-1299282.92</v>
      </c>
    </row>
    <row r="125" spans="1:11">
      <c r="A125" t="s">
        <v>223</v>
      </c>
      <c r="B125" t="s">
        <v>224</v>
      </c>
      <c r="C125" s="6">
        <v>-20672.16</v>
      </c>
      <c r="D125" s="6">
        <v>-23235.37</v>
      </c>
      <c r="E125" s="6">
        <v>-25464.04</v>
      </c>
      <c r="F125" s="6">
        <v>-31257.08</v>
      </c>
      <c r="G125" s="6">
        <v>-23991.75</v>
      </c>
      <c r="H125" s="6">
        <v>-24485.919999999998</v>
      </c>
      <c r="I125" s="6">
        <v>-25176.880000000001</v>
      </c>
      <c r="J125" s="6">
        <v>-25677.63</v>
      </c>
      <c r="K125" s="6">
        <v>-199960.83</v>
      </c>
    </row>
    <row r="126" spans="1:11">
      <c r="A126" t="s">
        <v>225</v>
      </c>
      <c r="B126" t="s">
        <v>226</v>
      </c>
      <c r="C126" s="6"/>
      <c r="D126" s="6">
        <v>-7150</v>
      </c>
      <c r="E126" s="6">
        <v>-9880</v>
      </c>
      <c r="F126" s="6">
        <v>-14500</v>
      </c>
      <c r="G126" s="6">
        <v>-2200</v>
      </c>
      <c r="H126" s="6">
        <v>-4987.4799999999996</v>
      </c>
      <c r="I126" s="6"/>
      <c r="J126" s="6">
        <v>-2200</v>
      </c>
      <c r="K126" s="6">
        <v>-40917.480000000003</v>
      </c>
    </row>
    <row r="127" spans="1:11">
      <c r="A127" t="s">
        <v>227</v>
      </c>
      <c r="B127" t="s">
        <v>228</v>
      </c>
      <c r="C127" s="6">
        <v>-11088.4</v>
      </c>
      <c r="D127" s="6">
        <v>-5056.8100000000004</v>
      </c>
      <c r="E127" s="6">
        <v>-2490</v>
      </c>
      <c r="F127" s="6">
        <v>-5877.62</v>
      </c>
      <c r="G127" s="6">
        <v>-7716</v>
      </c>
      <c r="H127" s="6">
        <v>-6387.4</v>
      </c>
      <c r="I127" s="6">
        <v>-11885</v>
      </c>
      <c r="J127" s="6">
        <v>-19128.78</v>
      </c>
      <c r="K127" s="6">
        <v>-69630.009999999995</v>
      </c>
    </row>
    <row r="128" spans="1:11">
      <c r="A128" t="s">
        <v>229</v>
      </c>
      <c r="B128" t="s">
        <v>230</v>
      </c>
      <c r="C128" s="4">
        <v>-1063.96</v>
      </c>
      <c r="D128" s="4">
        <v>-1177.42</v>
      </c>
      <c r="E128" s="4">
        <v>-1017.84</v>
      </c>
      <c r="F128">
        <v>-940.26</v>
      </c>
      <c r="G128" s="4">
        <v>-1003.92</v>
      </c>
      <c r="H128" s="4">
        <v>-1052.1400000000001</v>
      </c>
      <c r="I128" s="4">
        <v>-1055.8399999999999</v>
      </c>
      <c r="J128" s="4">
        <v>-1367.61</v>
      </c>
      <c r="K128" s="4">
        <v>-8678.99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8" width="12.375" bestFit="1" customWidth="1"/>
    <col min="9" max="10" width="11.75" bestFit="1" customWidth="1"/>
    <col min="11" max="11" width="12.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3962</v>
      </c>
      <c r="C5" s="11">
        <v>3962</v>
      </c>
      <c r="D5" s="11">
        <v>3962</v>
      </c>
      <c r="E5" s="11">
        <v>3962</v>
      </c>
      <c r="F5" s="11">
        <v>3962</v>
      </c>
      <c r="G5" s="11">
        <v>3962</v>
      </c>
      <c r="H5" s="11">
        <v>3962</v>
      </c>
      <c r="I5" s="11">
        <v>3962</v>
      </c>
      <c r="J5" s="11">
        <v>3962</v>
      </c>
      <c r="K5" s="11">
        <v>3962</v>
      </c>
    </row>
    <row r="6" spans="1:52" s="13" customFormat="1" ht="28.5">
      <c r="A6" s="12" t="s">
        <v>8</v>
      </c>
      <c r="B6" s="13" t="s">
        <v>242</v>
      </c>
      <c r="C6" s="13" t="s">
        <v>242</v>
      </c>
      <c r="D6" s="13" t="s">
        <v>242</v>
      </c>
      <c r="E6" s="13" t="s">
        <v>242</v>
      </c>
      <c r="F6" s="13" t="s">
        <v>242</v>
      </c>
      <c r="G6" s="13" t="s">
        <v>242</v>
      </c>
      <c r="H6" s="13" t="s">
        <v>242</v>
      </c>
      <c r="I6" s="13" t="s">
        <v>242</v>
      </c>
      <c r="J6" s="13" t="s">
        <v>242</v>
      </c>
      <c r="K6" s="13" t="s">
        <v>242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1745471.86</v>
      </c>
      <c r="D10" s="8">
        <v>1561988.04</v>
      </c>
      <c r="E10" s="8">
        <v>1596648.89</v>
      </c>
      <c r="F10" s="8">
        <v>1640343.67</v>
      </c>
      <c r="G10" s="8">
        <v>1912939.09</v>
      </c>
      <c r="H10" s="8">
        <v>1963418.67</v>
      </c>
      <c r="I10" s="8">
        <v>1537814.63</v>
      </c>
      <c r="J10" s="8">
        <v>1645593.09</v>
      </c>
      <c r="K10" s="8">
        <v>13604217.939999999</v>
      </c>
    </row>
    <row r="11" spans="1:52">
      <c r="A11" t="s">
        <v>25</v>
      </c>
      <c r="B11" t="s">
        <v>26</v>
      </c>
      <c r="C11" s="6">
        <v>1745471.86</v>
      </c>
      <c r="D11" s="6">
        <v>1561988.04</v>
      </c>
      <c r="E11" s="6">
        <v>1596648.89</v>
      </c>
      <c r="F11" s="6">
        <v>1640343.67</v>
      </c>
      <c r="G11" s="6">
        <v>1912939.09</v>
      </c>
      <c r="H11" s="6">
        <v>1963418.67</v>
      </c>
      <c r="I11" s="6">
        <v>1537814.63</v>
      </c>
      <c r="J11" s="6">
        <v>1645593.09</v>
      </c>
      <c r="K11" s="6">
        <v>13604217.939999999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-1116394.49</v>
      </c>
      <c r="D13" s="6">
        <v>-1020368.17</v>
      </c>
      <c r="E13" s="6">
        <v>-1006858.99</v>
      </c>
      <c r="F13" s="6">
        <v>-1003852.66</v>
      </c>
      <c r="G13" s="6">
        <v>-1213380.82</v>
      </c>
      <c r="H13" s="6">
        <v>-1334255.74</v>
      </c>
      <c r="I13" s="6">
        <v>-953526.85</v>
      </c>
      <c r="J13" s="6">
        <v>-973691.57</v>
      </c>
      <c r="K13" s="6">
        <v>-8622329.2899999991</v>
      </c>
    </row>
    <row r="14" spans="1:52">
      <c r="A14">
        <v>3</v>
      </c>
      <c r="B14" t="s">
        <v>30</v>
      </c>
      <c r="C14" s="6">
        <v>629077.37</v>
      </c>
      <c r="D14" s="6">
        <v>541619.87</v>
      </c>
      <c r="E14" s="6">
        <v>589789.9</v>
      </c>
      <c r="F14" s="6">
        <v>636491.01</v>
      </c>
      <c r="G14" s="6">
        <v>699558.27</v>
      </c>
      <c r="H14" s="6">
        <v>629162.93000000005</v>
      </c>
      <c r="I14" s="6">
        <v>584287.78</v>
      </c>
      <c r="J14" s="6">
        <v>671901.52</v>
      </c>
      <c r="K14" s="6">
        <v>4981888.6500000004</v>
      </c>
    </row>
    <row r="15" spans="1:52" s="7" customFormat="1">
      <c r="A15" s="7">
        <v>4</v>
      </c>
      <c r="B15" s="7" t="s">
        <v>31</v>
      </c>
      <c r="C15" s="9">
        <f>IF(C$10=0," ",ROUND(C14/C$10,3))</f>
        <v>0.36</v>
      </c>
      <c r="D15" s="9">
        <f t="shared" ref="D15:K15" si="0">IF(D$10=0," ",ROUND(D14/D$10,3))</f>
        <v>0.34699999999999998</v>
      </c>
      <c r="E15" s="9">
        <f t="shared" si="0"/>
        <v>0.36899999999999999</v>
      </c>
      <c r="F15" s="9">
        <f t="shared" si="0"/>
        <v>0.38800000000000001</v>
      </c>
      <c r="G15" s="9">
        <f t="shared" si="0"/>
        <v>0.36599999999999999</v>
      </c>
      <c r="H15" s="9">
        <f t="shared" si="0"/>
        <v>0.32</v>
      </c>
      <c r="I15" s="9">
        <f t="shared" si="0"/>
        <v>0.38</v>
      </c>
      <c r="J15" s="9">
        <f t="shared" si="0"/>
        <v>0.40799999999999997</v>
      </c>
      <c r="K15" s="9">
        <f t="shared" si="0"/>
        <v>0.36599999999999999</v>
      </c>
    </row>
    <row r="16" spans="1:52">
      <c r="A16">
        <v>5</v>
      </c>
      <c r="B16" t="s">
        <v>32</v>
      </c>
      <c r="C16" s="6">
        <v>-52780.35</v>
      </c>
      <c r="D16" s="6">
        <v>-47346.02</v>
      </c>
      <c r="E16" s="6">
        <v>-48334.28</v>
      </c>
      <c r="F16" s="6">
        <v>-26195.29</v>
      </c>
      <c r="G16" s="6">
        <v>-28622.87</v>
      </c>
      <c r="H16" s="6">
        <v>-19560.45</v>
      </c>
      <c r="I16" s="6">
        <v>-23396.95</v>
      </c>
      <c r="J16" s="6">
        <v>-28794.73</v>
      </c>
      <c r="K16" s="6">
        <v>-275030.94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-46896.06</v>
      </c>
      <c r="D18" s="6">
        <v>-41856.17</v>
      </c>
      <c r="E18" s="6">
        <v>-42798.04</v>
      </c>
      <c r="F18" s="6">
        <v>-19943.919999999998</v>
      </c>
      <c r="G18" s="6">
        <v>-21145.99</v>
      </c>
      <c r="H18" s="6">
        <v>-11323.82</v>
      </c>
      <c r="I18" s="6">
        <v>-17646.23</v>
      </c>
      <c r="J18" s="6">
        <v>-22570.84</v>
      </c>
      <c r="K18" s="6">
        <v>-224181.07</v>
      </c>
    </row>
    <row r="19" spans="1:11">
      <c r="A19" t="s">
        <v>35</v>
      </c>
      <c r="B19" t="s">
        <v>36</v>
      </c>
      <c r="C19" s="6"/>
      <c r="D19" s="6">
        <v>-10975.79</v>
      </c>
      <c r="E19" s="6">
        <v>13706.09</v>
      </c>
      <c r="F19" s="6">
        <v>967.08</v>
      </c>
      <c r="G19" s="6">
        <v>-657.62</v>
      </c>
      <c r="H19" s="6">
        <v>-944.95</v>
      </c>
      <c r="I19" s="6">
        <v>1729.35</v>
      </c>
      <c r="J19" s="6">
        <v>-116.67</v>
      </c>
      <c r="K19" s="6">
        <v>3707.49</v>
      </c>
    </row>
    <row r="20" spans="1:11">
      <c r="A20" t="s">
        <v>37</v>
      </c>
      <c r="B20" t="s">
        <v>38</v>
      </c>
      <c r="C20" s="6">
        <v>-1353.1</v>
      </c>
      <c r="D20" s="6">
        <v>-2420.98</v>
      </c>
      <c r="E20" s="6">
        <v>-2870.14</v>
      </c>
      <c r="F20" s="6"/>
      <c r="G20" s="6">
        <v>-3895.26</v>
      </c>
      <c r="H20" s="6">
        <v>-1775.39</v>
      </c>
      <c r="I20" s="6">
        <v>-570.27</v>
      </c>
      <c r="J20" s="6">
        <v>-2487.5500000000002</v>
      </c>
      <c r="K20" s="6">
        <v>-15372.69</v>
      </c>
    </row>
    <row r="21" spans="1:11">
      <c r="A21" t="s">
        <v>39</v>
      </c>
      <c r="B21" t="s">
        <v>40</v>
      </c>
      <c r="C21" s="6">
        <v>-25019.67</v>
      </c>
      <c r="D21" s="6">
        <v>-12963.33</v>
      </c>
      <c r="E21" s="6">
        <v>-36047.99</v>
      </c>
      <c r="F21" s="6">
        <v>-16129.82</v>
      </c>
      <c r="G21" s="6">
        <v>-16095.5</v>
      </c>
      <c r="H21" s="6">
        <v>-15772.58</v>
      </c>
      <c r="I21" s="6">
        <v>-1729.35</v>
      </c>
      <c r="J21" s="6">
        <v>116.67</v>
      </c>
      <c r="K21" s="6">
        <v>-123641.57</v>
      </c>
    </row>
    <row r="22" spans="1:11">
      <c r="A22" t="s">
        <v>41</v>
      </c>
      <c r="B22" t="s">
        <v>42</v>
      </c>
      <c r="C22" s="6">
        <v>-20523.29</v>
      </c>
      <c r="D22" s="6">
        <v>-15496.07</v>
      </c>
      <c r="E22" s="6">
        <v>-17586</v>
      </c>
      <c r="F22" s="6">
        <v>-4781.18</v>
      </c>
      <c r="G22" s="6">
        <v>-497.61</v>
      </c>
      <c r="H22" s="6">
        <v>7169.1</v>
      </c>
      <c r="I22" s="6">
        <v>-17075.96</v>
      </c>
      <c r="J22" s="6">
        <v>-20083.29</v>
      </c>
      <c r="K22" s="6">
        <v>-88874.3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-5884.29</v>
      </c>
      <c r="D26" s="6">
        <v>-5489.85</v>
      </c>
      <c r="E26" s="6">
        <v>-5536.24</v>
      </c>
      <c r="F26" s="6">
        <v>-6251.37</v>
      </c>
      <c r="G26" s="6">
        <v>-7476.88</v>
      </c>
      <c r="H26" s="6">
        <v>-8236.6299999999992</v>
      </c>
      <c r="I26" s="6">
        <v>-5750.72</v>
      </c>
      <c r="J26" s="6">
        <v>-6223.89</v>
      </c>
      <c r="K26" s="6">
        <v>-50849.87</v>
      </c>
    </row>
    <row r="27" spans="1:11">
      <c r="A27" t="s">
        <v>49</v>
      </c>
      <c r="B27" t="s">
        <v>50</v>
      </c>
      <c r="C27" s="6">
        <v>-5884.29</v>
      </c>
      <c r="D27" s="6">
        <v>-5489.85</v>
      </c>
      <c r="E27" s="6">
        <v>-5536.24</v>
      </c>
      <c r="F27" s="6">
        <v>-6251.37</v>
      </c>
      <c r="G27" s="6">
        <v>-7476.88</v>
      </c>
      <c r="H27" s="6">
        <v>-8236.6299999999992</v>
      </c>
      <c r="I27" s="6">
        <v>-5750.72</v>
      </c>
      <c r="J27" s="6">
        <v>-6223.89</v>
      </c>
      <c r="K27" s="6">
        <v>-50849.87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576297.02</v>
      </c>
      <c r="D31" s="8">
        <v>494273.85</v>
      </c>
      <c r="E31" s="8">
        <v>541455.62</v>
      </c>
      <c r="F31" s="8">
        <v>610295.72</v>
      </c>
      <c r="G31" s="8">
        <v>670935.4</v>
      </c>
      <c r="H31" s="8">
        <v>609602.48</v>
      </c>
      <c r="I31" s="8">
        <v>560890.82999999996</v>
      </c>
      <c r="J31" s="8">
        <v>643106.79</v>
      </c>
      <c r="K31" s="8">
        <v>4706857.71</v>
      </c>
    </row>
    <row r="32" spans="1:11" s="7" customFormat="1">
      <c r="A32" s="7">
        <v>11</v>
      </c>
      <c r="B32" s="7" t="s">
        <v>58</v>
      </c>
      <c r="C32" s="8">
        <v>-58903.839999999997</v>
      </c>
      <c r="D32" s="8">
        <v>-46064.68</v>
      </c>
      <c r="E32" s="8">
        <v>-49055.71</v>
      </c>
      <c r="F32" s="8">
        <v>-55605.42</v>
      </c>
      <c r="G32" s="8">
        <v>-57012.85</v>
      </c>
      <c r="H32" s="8">
        <v>-58913.63</v>
      </c>
      <c r="I32" s="8">
        <v>-37305.879999999997</v>
      </c>
      <c r="J32" s="8">
        <v>-41834.199999999997</v>
      </c>
      <c r="K32" s="8">
        <v>-404696.21</v>
      </c>
    </row>
    <row r="33" spans="1:11">
      <c r="A33">
        <v>12</v>
      </c>
      <c r="B33" t="s">
        <v>59</v>
      </c>
      <c r="C33" s="6">
        <v>-480627.01</v>
      </c>
      <c r="D33" s="6">
        <v>-509255.32</v>
      </c>
      <c r="E33" s="6">
        <v>-567603.19999999995</v>
      </c>
      <c r="F33" s="6">
        <v>-512684.42</v>
      </c>
      <c r="G33" s="6">
        <v>-365347.45</v>
      </c>
      <c r="H33" s="6">
        <v>-504236.06</v>
      </c>
      <c r="I33" s="6">
        <v>-458016.19</v>
      </c>
      <c r="J33" s="6">
        <v>-515223.9</v>
      </c>
      <c r="K33" s="6">
        <v>-3912993.55</v>
      </c>
    </row>
    <row r="34" spans="1:11">
      <c r="A34">
        <v>13</v>
      </c>
      <c r="B34" t="s">
        <v>60</v>
      </c>
      <c r="C34" s="6">
        <v>-170028.87</v>
      </c>
      <c r="D34" s="6">
        <v>-209284.04</v>
      </c>
      <c r="E34" s="6">
        <v>-258991.07</v>
      </c>
      <c r="F34" s="6">
        <v>-187326.76</v>
      </c>
      <c r="G34" s="6">
        <v>-19558.05</v>
      </c>
      <c r="H34" s="6">
        <v>-200493.28</v>
      </c>
      <c r="I34" s="6">
        <v>-160074.04</v>
      </c>
      <c r="J34" s="6">
        <v>-204813.59</v>
      </c>
      <c r="K34" s="6">
        <v>-1410569.7</v>
      </c>
    </row>
    <row r="35" spans="1:11">
      <c r="A35" t="s">
        <v>61</v>
      </c>
      <c r="B35" t="s">
        <v>62</v>
      </c>
      <c r="C35" s="6">
        <v>-120083</v>
      </c>
      <c r="D35" s="6">
        <v>-131483</v>
      </c>
      <c r="E35" s="6">
        <v>-169432</v>
      </c>
      <c r="F35" s="6">
        <v>-128575</v>
      </c>
      <c r="G35" s="6">
        <v>-111695</v>
      </c>
      <c r="H35" s="6">
        <v>-115895</v>
      </c>
      <c r="I35" s="6">
        <v>-119075</v>
      </c>
      <c r="J35" s="6">
        <v>-117725</v>
      </c>
      <c r="K35" s="6">
        <v>-1013963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</v>
      </c>
      <c r="D37" s="6">
        <v>-2000</v>
      </c>
      <c r="E37" s="6">
        <v>-2000</v>
      </c>
      <c r="F37" s="6">
        <v>-6500</v>
      </c>
      <c r="G37" s="6">
        <v>-6500</v>
      </c>
      <c r="H37" s="6">
        <v>-6500</v>
      </c>
      <c r="I37" s="6">
        <v>-6500</v>
      </c>
      <c r="J37" s="6">
        <v>-4500</v>
      </c>
      <c r="K37" s="6">
        <v>-35500</v>
      </c>
    </row>
    <row r="38" spans="1:11">
      <c r="A38" t="s">
        <v>67</v>
      </c>
      <c r="B38" t="s">
        <v>68</v>
      </c>
      <c r="C38" s="6">
        <v>-2222.4299999999998</v>
      </c>
      <c r="D38" s="6">
        <v>-10037.08</v>
      </c>
      <c r="E38" s="6">
        <v>-7786.54</v>
      </c>
      <c r="F38" s="6">
        <v>-1260</v>
      </c>
      <c r="G38" s="6">
        <v>-5617.08</v>
      </c>
      <c r="H38" s="6">
        <v>-2645.25</v>
      </c>
      <c r="I38" s="6">
        <v>-1960</v>
      </c>
      <c r="J38" s="6">
        <v>-6276.5</v>
      </c>
      <c r="K38" s="6">
        <v>-37804.879999999997</v>
      </c>
    </row>
    <row r="39" spans="1:11">
      <c r="A39" t="s">
        <v>69</v>
      </c>
      <c r="B39" t="s">
        <v>70</v>
      </c>
      <c r="C39" s="6">
        <v>-20000</v>
      </c>
      <c r="D39" s="6">
        <v>-30000</v>
      </c>
      <c r="E39" s="6">
        <v>-30000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-184000</v>
      </c>
    </row>
    <row r="40" spans="1:11">
      <c r="A40" t="s">
        <v>71</v>
      </c>
      <c r="B40" t="s">
        <v>72</v>
      </c>
      <c r="C40" s="6">
        <v>-8850.34</v>
      </c>
      <c r="D40" s="6">
        <v>-9321.86</v>
      </c>
      <c r="E40" s="6">
        <v>-15149.8</v>
      </c>
      <c r="F40" s="6">
        <v>-8205.8799999999992</v>
      </c>
      <c r="G40" s="6">
        <v>145779.92000000001</v>
      </c>
      <c r="H40" s="6">
        <v>-57785.83</v>
      </c>
      <c r="I40" s="6">
        <v>-3313.23</v>
      </c>
      <c r="J40" s="6">
        <v>-21406.58</v>
      </c>
      <c r="K40" s="6">
        <v>21746.400000000001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4285.71</v>
      </c>
      <c r="J41" s="6">
        <v>-17000</v>
      </c>
      <c r="K41" s="6">
        <v>-23000</v>
      </c>
    </row>
    <row r="42" spans="1:11">
      <c r="A42" t="s">
        <v>75</v>
      </c>
      <c r="B42" t="s">
        <v>76</v>
      </c>
      <c r="C42" s="6"/>
      <c r="D42" s="6"/>
      <c r="E42" s="6">
        <v>-3195</v>
      </c>
      <c r="F42" s="6">
        <v>-195</v>
      </c>
      <c r="G42" s="6"/>
      <c r="H42" s="6">
        <v>920</v>
      </c>
      <c r="I42" s="6"/>
      <c r="J42" s="6"/>
      <c r="K42" s="6">
        <v>-2470</v>
      </c>
    </row>
    <row r="43" spans="1:11">
      <c r="A43" t="s">
        <v>77</v>
      </c>
      <c r="B43" t="s">
        <v>78</v>
      </c>
      <c r="C43" s="6">
        <v>-7108.77</v>
      </c>
      <c r="D43" s="6">
        <v>-7108.77</v>
      </c>
      <c r="E43" s="6">
        <v>-9888.4</v>
      </c>
      <c r="F43" s="6">
        <v>-5528.55</v>
      </c>
      <c r="G43" s="6">
        <v>-5692.85</v>
      </c>
      <c r="H43" s="6">
        <v>-5692.85</v>
      </c>
      <c r="I43" s="6">
        <v>-5692.85</v>
      </c>
      <c r="J43" s="6">
        <v>-6142.85</v>
      </c>
      <c r="K43" s="6">
        <v>-52855.89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-3681</v>
      </c>
      <c r="D45" s="6">
        <v>-3995</v>
      </c>
      <c r="E45" s="6">
        <v>-5221</v>
      </c>
      <c r="F45" s="6">
        <v>-3979</v>
      </c>
      <c r="G45" s="6">
        <v>-3324</v>
      </c>
      <c r="H45" s="6">
        <v>-3311</v>
      </c>
      <c r="I45" s="6">
        <v>-3652</v>
      </c>
      <c r="J45" s="6">
        <v>-3596</v>
      </c>
      <c r="K45" s="6">
        <v>-30759</v>
      </c>
    </row>
    <row r="46" spans="1:11">
      <c r="A46" t="s">
        <v>83</v>
      </c>
      <c r="B46" t="s">
        <v>84</v>
      </c>
      <c r="C46" s="6"/>
      <c r="D46" s="6">
        <v>-1005</v>
      </c>
      <c r="E46" s="6">
        <v>-5235</v>
      </c>
      <c r="F46" s="6"/>
      <c r="G46" s="6">
        <v>-1140</v>
      </c>
      <c r="H46" s="6"/>
      <c r="I46" s="6"/>
      <c r="J46" s="6"/>
      <c r="K46" s="6">
        <v>-7380</v>
      </c>
    </row>
    <row r="47" spans="1:11">
      <c r="A47" t="s">
        <v>85</v>
      </c>
      <c r="B47" t="s">
        <v>86</v>
      </c>
      <c r="C47" s="6">
        <v>-7083.33</v>
      </c>
      <c r="D47" s="6">
        <v>-14333.33</v>
      </c>
      <c r="E47" s="6">
        <v>-11083.33</v>
      </c>
      <c r="F47" s="6">
        <v>-7083.33</v>
      </c>
      <c r="G47" s="6">
        <v>-7083.33</v>
      </c>
      <c r="H47" s="6">
        <v>10416.65</v>
      </c>
      <c r="I47" s="6">
        <v>-4166.67</v>
      </c>
      <c r="J47" s="6">
        <v>-4166.66</v>
      </c>
      <c r="K47" s="6">
        <v>-44583.33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-186804</v>
      </c>
      <c r="D49" s="6">
        <v>-190753</v>
      </c>
      <c r="E49" s="6">
        <v>-188793</v>
      </c>
      <c r="F49" s="6">
        <v>-188793</v>
      </c>
      <c r="G49" s="6">
        <v>-195633</v>
      </c>
      <c r="H49" s="6">
        <v>-188793</v>
      </c>
      <c r="I49" s="6">
        <v>-188793</v>
      </c>
      <c r="J49" s="6">
        <v>-188793</v>
      </c>
      <c r="K49" s="6">
        <v>-1517155</v>
      </c>
    </row>
    <row r="50" spans="1:11">
      <c r="A50" t="s">
        <v>90</v>
      </c>
      <c r="B50" t="s">
        <v>91</v>
      </c>
      <c r="C50" s="6">
        <v>-82500</v>
      </c>
      <c r="D50" s="6">
        <v>-82500</v>
      </c>
      <c r="E50" s="6">
        <v>-82500</v>
      </c>
      <c r="F50" s="6">
        <v>-82500</v>
      </c>
      <c r="G50" s="6">
        <v>-82500</v>
      </c>
      <c r="H50" s="6">
        <v>-82500</v>
      </c>
      <c r="I50" s="6">
        <v>-82500</v>
      </c>
      <c r="J50" s="6">
        <v>-82500</v>
      </c>
      <c r="K50" s="6">
        <v>-660000</v>
      </c>
    </row>
    <row r="51" spans="1:11">
      <c r="A51" t="s">
        <v>92</v>
      </c>
      <c r="B51" t="s">
        <v>93</v>
      </c>
      <c r="C51" s="6">
        <v>-105684</v>
      </c>
      <c r="D51" s="6">
        <v>-105684</v>
      </c>
      <c r="E51" s="6">
        <v>-105684</v>
      </c>
      <c r="F51" s="6">
        <v>-105684</v>
      </c>
      <c r="G51" s="6">
        <v>-105684</v>
      </c>
      <c r="H51" s="6">
        <v>-105684</v>
      </c>
      <c r="I51" s="6">
        <v>-105684</v>
      </c>
      <c r="J51" s="6">
        <v>-105684</v>
      </c>
      <c r="K51" s="6">
        <v>-845472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-580</v>
      </c>
      <c r="D53" s="6">
        <v>-609</v>
      </c>
      <c r="E53" s="6">
        <v>-609</v>
      </c>
      <c r="F53" s="6">
        <v>-609</v>
      </c>
      <c r="G53" s="6">
        <v>-7449</v>
      </c>
      <c r="H53" s="6">
        <v>-609</v>
      </c>
      <c r="I53" s="6">
        <v>-609</v>
      </c>
      <c r="J53" s="6">
        <v>-609</v>
      </c>
      <c r="K53" s="6">
        <v>-11683</v>
      </c>
    </row>
    <row r="54" spans="1:11">
      <c r="A54" t="s">
        <v>98</v>
      </c>
      <c r="B54" t="s">
        <v>99</v>
      </c>
      <c r="C54" s="6">
        <v>1960</v>
      </c>
      <c r="D54" s="6">
        <v>-1960</v>
      </c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-32399.65</v>
      </c>
      <c r="D60" s="6">
        <v>-33479.61</v>
      </c>
      <c r="E60" s="6">
        <v>-33264.42</v>
      </c>
      <c r="F60" s="6">
        <v>-31843.61</v>
      </c>
      <c r="G60" s="6">
        <v>-27968.880000000001</v>
      </c>
      <c r="H60" s="6">
        <v>-22378.87</v>
      </c>
      <c r="I60" s="6">
        <v>-23124.799999999999</v>
      </c>
      <c r="J60" s="6">
        <v>-22455.8</v>
      </c>
      <c r="K60" s="6">
        <v>-226915.64</v>
      </c>
    </row>
    <row r="61" spans="1:11">
      <c r="A61" t="s">
        <v>111</v>
      </c>
      <c r="B61" t="s">
        <v>112</v>
      </c>
      <c r="C61" s="6">
        <v>-12871.45</v>
      </c>
      <c r="D61" s="6">
        <v>-13300.5</v>
      </c>
      <c r="E61" s="6">
        <v>-12871.45</v>
      </c>
      <c r="F61" s="6">
        <v>-13300.5</v>
      </c>
      <c r="G61" s="6">
        <v>-13300.5</v>
      </c>
      <c r="H61" s="6">
        <v>-12871.45</v>
      </c>
      <c r="I61" s="6">
        <v>-13300.5</v>
      </c>
      <c r="J61" s="6">
        <v>-12871.45</v>
      </c>
      <c r="K61" s="6">
        <v>-104687.8</v>
      </c>
    </row>
    <row r="62" spans="1:11">
      <c r="A62" t="s">
        <v>113</v>
      </c>
      <c r="B62" t="s">
        <v>114</v>
      </c>
      <c r="C62" s="6">
        <v>-328.76</v>
      </c>
      <c r="D62" s="6">
        <v>-339.73</v>
      </c>
      <c r="E62" s="6">
        <v>-328.76</v>
      </c>
      <c r="F62" s="6">
        <v>-339.73</v>
      </c>
      <c r="G62" s="6">
        <v>-315.73</v>
      </c>
      <c r="H62" s="6">
        <v>-2619.17</v>
      </c>
      <c r="I62" s="6">
        <v>-2706.48</v>
      </c>
      <c r="J62" s="6">
        <v>-2619.17</v>
      </c>
      <c r="K62" s="6">
        <v>-9597.5300000000007</v>
      </c>
    </row>
    <row r="63" spans="1:11">
      <c r="A63" t="s">
        <v>115</v>
      </c>
      <c r="B63" t="s">
        <v>116</v>
      </c>
      <c r="C63" s="6">
        <v>-18953.27</v>
      </c>
      <c r="D63" s="6">
        <v>-19585.009999999998</v>
      </c>
      <c r="E63" s="6">
        <v>-19818.04</v>
      </c>
      <c r="F63" s="6">
        <v>-17949.009999999998</v>
      </c>
      <c r="G63" s="6">
        <v>-14098.28</v>
      </c>
      <c r="H63" s="6">
        <v>-6642.08</v>
      </c>
      <c r="I63" s="6">
        <v>-6863.45</v>
      </c>
      <c r="J63" s="6">
        <v>-6719.01</v>
      </c>
      <c r="K63" s="6">
        <v>-110628.15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-246.17</v>
      </c>
      <c r="D65" s="6">
        <v>-254.37</v>
      </c>
      <c r="E65" s="6">
        <v>-246.17</v>
      </c>
      <c r="F65" s="6">
        <v>-254.37</v>
      </c>
      <c r="G65" s="6">
        <v>-254.37</v>
      </c>
      <c r="H65" s="6">
        <v>-246.17</v>
      </c>
      <c r="I65" s="6">
        <v>-254.37</v>
      </c>
      <c r="J65" s="6">
        <v>-246.17</v>
      </c>
      <c r="K65" s="6">
        <v>-2002.16</v>
      </c>
    </row>
    <row r="66" spans="1:11">
      <c r="A66">
        <v>17</v>
      </c>
      <c r="B66" t="s">
        <v>121</v>
      </c>
      <c r="C66" s="6">
        <v>-91394.49</v>
      </c>
      <c r="D66" s="6">
        <v>-75738.67</v>
      </c>
      <c r="E66" s="6">
        <v>-86554.71</v>
      </c>
      <c r="F66" s="6">
        <v>-104721.05</v>
      </c>
      <c r="G66" s="6">
        <v>-122187.52</v>
      </c>
      <c r="H66" s="6">
        <v>-92570.91</v>
      </c>
      <c r="I66" s="6">
        <v>-86024.35</v>
      </c>
      <c r="J66" s="6">
        <v>-99161.51</v>
      </c>
      <c r="K66" s="6">
        <v>-758353.21</v>
      </c>
    </row>
    <row r="67" spans="1:11">
      <c r="A67">
        <v>18</v>
      </c>
      <c r="B67" t="s">
        <v>122</v>
      </c>
      <c r="C67" s="6">
        <v>-21394.77</v>
      </c>
      <c r="D67" s="6">
        <v>-20761.71</v>
      </c>
      <c r="E67" s="6">
        <v>-20760.060000000001</v>
      </c>
      <c r="F67" s="6">
        <v>-21581.61</v>
      </c>
      <c r="G67" s="6">
        <v>-21238.63</v>
      </c>
      <c r="H67" s="6">
        <v>-23666.55</v>
      </c>
      <c r="I67" s="6">
        <v>-22758.07</v>
      </c>
      <c r="J67" s="6">
        <v>-21341.54</v>
      </c>
      <c r="K67" s="6">
        <v>-173502.94</v>
      </c>
    </row>
    <row r="68" spans="1:11">
      <c r="A68" t="s">
        <v>123</v>
      </c>
      <c r="B68" t="s">
        <v>124</v>
      </c>
      <c r="C68" s="6">
        <v>-1214.77</v>
      </c>
      <c r="D68" s="6">
        <v>-931.71</v>
      </c>
      <c r="E68" s="6">
        <v>-930.06</v>
      </c>
      <c r="F68" s="6">
        <v>-1051.6099999999999</v>
      </c>
      <c r="G68" s="6">
        <v>-1058.6300000000001</v>
      </c>
      <c r="H68" s="6">
        <v>-1166.55</v>
      </c>
      <c r="I68" s="6">
        <v>-1068.07</v>
      </c>
      <c r="J68" s="6">
        <v>-911.21</v>
      </c>
      <c r="K68" s="6">
        <v>-8332.61</v>
      </c>
    </row>
    <row r="69" spans="1:11">
      <c r="A69" t="s">
        <v>125</v>
      </c>
      <c r="B69" t="s">
        <v>126</v>
      </c>
      <c r="C69" s="6">
        <v>-4550</v>
      </c>
      <c r="D69" s="6">
        <v>-4200</v>
      </c>
      <c r="E69" s="6">
        <v>-4200</v>
      </c>
      <c r="F69" s="6">
        <v>-4900</v>
      </c>
      <c r="G69" s="6">
        <v>-4550</v>
      </c>
      <c r="H69" s="6">
        <v>-4550</v>
      </c>
      <c r="I69" s="6">
        <v>-4900</v>
      </c>
      <c r="J69" s="6">
        <v>-4200</v>
      </c>
      <c r="K69" s="6">
        <v>-36050</v>
      </c>
    </row>
    <row r="70" spans="1:11">
      <c r="A70" t="s">
        <v>127</v>
      </c>
      <c r="B70" t="s">
        <v>128</v>
      </c>
      <c r="C70" s="6">
        <v>-15630</v>
      </c>
      <c r="D70" s="6">
        <v>-15630</v>
      </c>
      <c r="E70" s="6">
        <v>-15630</v>
      </c>
      <c r="F70" s="6">
        <v>-15630</v>
      </c>
      <c r="G70" s="6">
        <v>-15630</v>
      </c>
      <c r="H70" s="6">
        <v>-17950</v>
      </c>
      <c r="I70" s="6">
        <v>-16790</v>
      </c>
      <c r="J70" s="6">
        <v>-16230.33</v>
      </c>
      <c r="K70" s="6">
        <v>-129120.33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-26747.040000000001</v>
      </c>
      <c r="D76" s="6">
        <v>-22367.37</v>
      </c>
      <c r="E76" s="6">
        <v>-15701.79</v>
      </c>
      <c r="F76" s="6">
        <v>-21138.95</v>
      </c>
      <c r="G76" s="6">
        <v>-20088.21</v>
      </c>
      <c r="H76" s="6">
        <v>-18453.61</v>
      </c>
      <c r="I76" s="6">
        <v>-19178.3</v>
      </c>
      <c r="J76" s="6">
        <v>-20444.810000000001</v>
      </c>
      <c r="K76" s="6">
        <v>-164120.07999999999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-26747.040000000001</v>
      </c>
      <c r="D78" s="6">
        <v>-22367.37</v>
      </c>
      <c r="E78" s="6">
        <v>-15701.79</v>
      </c>
      <c r="F78" s="6">
        <v>-21138.95</v>
      </c>
      <c r="G78" s="6">
        <v>-20088.21</v>
      </c>
      <c r="H78" s="6">
        <v>-18453.61</v>
      </c>
      <c r="I78" s="6">
        <v>-19178.3</v>
      </c>
      <c r="J78" s="6">
        <v>-20444.810000000001</v>
      </c>
      <c r="K78" s="6">
        <v>-164120.07999999999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-8294.52</v>
      </c>
      <c r="D80" s="6">
        <v>-18598.36</v>
      </c>
      <c r="E80" s="6">
        <v>-12749.84</v>
      </c>
      <c r="F80" s="6">
        <v>-12543.03</v>
      </c>
      <c r="G80" s="6">
        <v>-24854.76</v>
      </c>
      <c r="H80" s="6">
        <v>-10585.68</v>
      </c>
      <c r="I80" s="6">
        <v>-12889.33</v>
      </c>
      <c r="J80" s="6">
        <v>-21424.5</v>
      </c>
      <c r="K80" s="6">
        <v>-121940.02</v>
      </c>
    </row>
    <row r="81" spans="1:11">
      <c r="A81" t="s">
        <v>147</v>
      </c>
      <c r="B81" t="s">
        <v>148</v>
      </c>
      <c r="C81" s="6"/>
      <c r="D81" s="6">
        <v>-1800</v>
      </c>
      <c r="E81" s="6"/>
      <c r="F81" s="6"/>
      <c r="G81" s="6">
        <v>-1800</v>
      </c>
      <c r="H81" s="6"/>
      <c r="I81" s="6"/>
      <c r="J81" s="6">
        <v>-1800</v>
      </c>
      <c r="K81" s="6">
        <v>-5400</v>
      </c>
    </row>
    <row r="82" spans="1:11">
      <c r="A82" t="s">
        <v>149</v>
      </c>
      <c r="B82" t="s">
        <v>150</v>
      </c>
      <c r="C82" s="6"/>
      <c r="D82" s="6">
        <v>-1500</v>
      </c>
      <c r="E82" s="6"/>
      <c r="F82" s="6"/>
      <c r="G82" s="6">
        <v>-10670</v>
      </c>
      <c r="H82" s="6"/>
      <c r="I82" s="6">
        <v>-92.52</v>
      </c>
      <c r="J82" s="6">
        <v>-8485.93</v>
      </c>
      <c r="K82" s="6">
        <v>-20748.45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-3086.71</v>
      </c>
      <c r="D86" s="6">
        <v>-10048.36</v>
      </c>
      <c r="E86" s="6">
        <v>-7490.01</v>
      </c>
      <c r="F86" s="6">
        <v>-7291.66</v>
      </c>
      <c r="G86" s="6">
        <v>-7127.51</v>
      </c>
      <c r="H86" s="6">
        <v>-5344.31</v>
      </c>
      <c r="I86" s="6">
        <v>-7574.16</v>
      </c>
      <c r="J86" s="6">
        <v>-5849.01</v>
      </c>
      <c r="K86" s="6">
        <v>-53811.73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-10238.799999999999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-10238.799999999999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-6498.15</v>
      </c>
      <c r="D90" s="6">
        <v>3127.47</v>
      </c>
      <c r="E90" s="6">
        <v>-6488.86</v>
      </c>
      <c r="F90" s="6">
        <v>-9432.89</v>
      </c>
      <c r="G90" s="6">
        <v>-31170</v>
      </c>
      <c r="H90" s="6">
        <v>-11290.57</v>
      </c>
      <c r="I90" s="6">
        <v>-6177.29</v>
      </c>
      <c r="J90" s="6">
        <v>-14686.07</v>
      </c>
      <c r="K90" s="6">
        <v>-82616.36</v>
      </c>
    </row>
    <row r="91" spans="1:11">
      <c r="A91" t="s">
        <v>165</v>
      </c>
      <c r="B91" t="s">
        <v>166</v>
      </c>
      <c r="C91" s="6">
        <v>-4198.1499999999996</v>
      </c>
      <c r="D91" s="6">
        <v>3482.61</v>
      </c>
      <c r="E91" s="6">
        <v>-2266.62</v>
      </c>
      <c r="F91" s="6">
        <v>-1540.56</v>
      </c>
      <c r="G91" s="6"/>
      <c r="H91" s="6">
        <v>-562.62</v>
      </c>
      <c r="I91" s="6">
        <v>-880.47</v>
      </c>
      <c r="J91" s="6">
        <v>-719.03</v>
      </c>
      <c r="K91" s="6">
        <v>-6684.84</v>
      </c>
    </row>
    <row r="92" spans="1:11">
      <c r="A92" t="s">
        <v>167</v>
      </c>
      <c r="B92" t="s">
        <v>168</v>
      </c>
      <c r="C92" s="6">
        <v>-2300</v>
      </c>
      <c r="D92" s="6">
        <v>-355.14</v>
      </c>
      <c r="E92" s="6">
        <v>-4222.24</v>
      </c>
      <c r="F92" s="6">
        <v>-542.33000000000004</v>
      </c>
      <c r="G92" s="6">
        <v>-5090</v>
      </c>
      <c r="H92" s="6">
        <v>-2907.95</v>
      </c>
      <c r="I92" s="6">
        <v>-1796.03</v>
      </c>
      <c r="J92" s="6">
        <v>-5765.04</v>
      </c>
      <c r="K92" s="6">
        <v>-22978.73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>
        <v>-1345.79</v>
      </c>
      <c r="J93" s="6"/>
      <c r="K93" s="6">
        <v>-1345.79</v>
      </c>
    </row>
    <row r="94" spans="1:11">
      <c r="A94" t="s">
        <v>171</v>
      </c>
      <c r="B94" t="s">
        <v>172</v>
      </c>
      <c r="C94" s="6"/>
      <c r="D94" s="6"/>
      <c r="E94" s="6"/>
      <c r="F94" s="6">
        <v>-7350</v>
      </c>
      <c r="G94" s="6">
        <v>-26080</v>
      </c>
      <c r="H94" s="6">
        <v>-7820</v>
      </c>
      <c r="I94" s="6">
        <v>-2155</v>
      </c>
      <c r="J94" s="6">
        <v>-8202</v>
      </c>
      <c r="K94" s="6">
        <v>-51607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1819</v>
      </c>
      <c r="D96" s="6">
        <v>-1819</v>
      </c>
      <c r="E96" s="6"/>
      <c r="F96" s="6">
        <v>-2043.75</v>
      </c>
      <c r="G96" s="6"/>
      <c r="H96" s="6"/>
      <c r="I96" s="6">
        <v>-800</v>
      </c>
      <c r="J96" s="6"/>
      <c r="K96" s="6">
        <v>-2843.75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1819</v>
      </c>
      <c r="D98" s="6">
        <v>-1819</v>
      </c>
      <c r="E98" s="6"/>
      <c r="F98" s="6">
        <v>-1483</v>
      </c>
      <c r="G98" s="6"/>
      <c r="H98" s="6"/>
      <c r="I98" s="6"/>
      <c r="J98" s="6"/>
      <c r="K98" s="6">
        <v>-1483</v>
      </c>
    </row>
    <row r="99" spans="1:11">
      <c r="A99" t="s">
        <v>180</v>
      </c>
      <c r="B99" t="s">
        <v>181</v>
      </c>
      <c r="C99" s="6"/>
      <c r="D99" s="6"/>
      <c r="E99" s="6"/>
      <c r="F99" s="6">
        <v>-560.75</v>
      </c>
      <c r="G99" s="6"/>
      <c r="H99" s="6"/>
      <c r="I99" s="6"/>
      <c r="J99" s="6"/>
      <c r="K99" s="6">
        <v>-560.75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-3720.83</v>
      </c>
      <c r="D101" s="6">
        <v>-3720.83</v>
      </c>
      <c r="E101" s="6">
        <v>-3720.83</v>
      </c>
      <c r="F101" s="6">
        <v>-3720.83</v>
      </c>
      <c r="G101" s="6">
        <v>-3720.83</v>
      </c>
      <c r="H101" s="6">
        <v>-3720.83</v>
      </c>
      <c r="I101" s="6">
        <v>-3720.83</v>
      </c>
      <c r="J101" s="6">
        <v>-3720.83</v>
      </c>
      <c r="K101" s="6">
        <v>-29766.639999999999</v>
      </c>
    </row>
    <row r="102" spans="1:11">
      <c r="A102" t="s">
        <v>185</v>
      </c>
      <c r="B102" t="s">
        <v>186</v>
      </c>
      <c r="C102" s="6">
        <v>-763.01</v>
      </c>
      <c r="D102" s="6">
        <v>-763.01</v>
      </c>
      <c r="E102" s="6">
        <v>-763.01</v>
      </c>
      <c r="F102" s="6">
        <v>-763.01</v>
      </c>
      <c r="G102" s="6">
        <v>-763.01</v>
      </c>
      <c r="H102" s="6">
        <v>-763.01</v>
      </c>
      <c r="I102" s="6">
        <v>-763.01</v>
      </c>
      <c r="J102" s="6">
        <v>-763.01</v>
      </c>
      <c r="K102" s="6">
        <v>-6104.08</v>
      </c>
    </row>
    <row r="103" spans="1:11">
      <c r="A103" t="s">
        <v>187</v>
      </c>
      <c r="B103" t="s">
        <v>188</v>
      </c>
      <c r="C103" s="6">
        <v>-2957.82</v>
      </c>
      <c r="D103" s="6">
        <v>-2957.82</v>
      </c>
      <c r="E103" s="6">
        <v>-2957.82</v>
      </c>
      <c r="F103" s="6">
        <v>-2957.82</v>
      </c>
      <c r="G103" s="6">
        <v>-2957.82</v>
      </c>
      <c r="H103" s="6">
        <v>-2957.82</v>
      </c>
      <c r="I103" s="6">
        <v>-2957.82</v>
      </c>
      <c r="J103" s="6">
        <v>-2957.82</v>
      </c>
      <c r="K103" s="6">
        <v>-23662.560000000001</v>
      </c>
    </row>
    <row r="104" spans="1:11">
      <c r="A104">
        <v>25</v>
      </c>
      <c r="B104" t="s">
        <v>189</v>
      </c>
      <c r="C104" s="6">
        <v>-6988.38</v>
      </c>
      <c r="D104" s="6">
        <v>-7831.44</v>
      </c>
      <c r="E104" s="6">
        <v>-7094.57</v>
      </c>
      <c r="F104" s="6">
        <v>-23910.36</v>
      </c>
      <c r="G104" s="6">
        <v>-7212.36</v>
      </c>
      <c r="H104" s="6">
        <v>-7084.09</v>
      </c>
      <c r="I104" s="6">
        <v>-6933.58</v>
      </c>
      <c r="J104" s="6">
        <v>-7075.96</v>
      </c>
      <c r="K104" s="6">
        <v>-74130.740000000005</v>
      </c>
    </row>
    <row r="105" spans="1:11">
      <c r="A105" t="s">
        <v>190</v>
      </c>
      <c r="B105" t="s">
        <v>191</v>
      </c>
      <c r="C105" s="6">
        <v>-6988.38</v>
      </c>
      <c r="D105" s="6">
        <v>-7831.44</v>
      </c>
      <c r="E105" s="6">
        <v>-7094.57</v>
      </c>
      <c r="F105" s="6">
        <v>-23910.36</v>
      </c>
      <c r="G105" s="6">
        <v>-7212.36</v>
      </c>
      <c r="H105" s="6">
        <v>-7084.09</v>
      </c>
      <c r="I105" s="6">
        <v>-6933.58</v>
      </c>
      <c r="J105" s="6">
        <v>-7075.96</v>
      </c>
      <c r="K105" s="6">
        <v>-74130.740000000005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-7250</v>
      </c>
      <c r="D107" s="6">
        <v>7250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-7250</v>
      </c>
      <c r="D109" s="6">
        <v>7250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-8898.56</v>
      </c>
      <c r="D110" s="6">
        <v>-8782.58</v>
      </c>
      <c r="E110" s="6">
        <v>-8868.35</v>
      </c>
      <c r="F110" s="6">
        <v>-8932.6299999999992</v>
      </c>
      <c r="G110" s="6">
        <v>-8917.93</v>
      </c>
      <c r="H110" s="6">
        <v>-9093.17</v>
      </c>
      <c r="I110" s="6">
        <v>-9087.93</v>
      </c>
      <c r="J110" s="6">
        <v>-9035.57</v>
      </c>
      <c r="K110" s="6">
        <v>-71616.72</v>
      </c>
    </row>
    <row r="111" spans="1:11">
      <c r="A111" t="s">
        <v>200</v>
      </c>
      <c r="B111" t="s">
        <v>201</v>
      </c>
      <c r="C111" s="6">
        <v>-1098.56</v>
      </c>
      <c r="D111" s="6">
        <v>-982.58</v>
      </c>
      <c r="E111" s="6">
        <v>-1068.3499999999999</v>
      </c>
      <c r="F111" s="6">
        <v>-1132.6300000000001</v>
      </c>
      <c r="G111" s="6">
        <v>-1117.93</v>
      </c>
      <c r="H111" s="6">
        <v>-1293.17</v>
      </c>
      <c r="I111" s="6">
        <v>-1287.93</v>
      </c>
      <c r="J111" s="6">
        <v>-1235.57</v>
      </c>
      <c r="K111" s="6">
        <v>-9216.7199999999993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-2426.2399999999998</v>
      </c>
      <c r="D114" s="6">
        <v>-1309.8499999999999</v>
      </c>
      <c r="E114" s="6">
        <v>-9799.8799999999992</v>
      </c>
      <c r="F114" s="6">
        <v>-0.25</v>
      </c>
      <c r="G114" s="6">
        <v>-3563.67</v>
      </c>
      <c r="H114" s="6">
        <v>-6638.68</v>
      </c>
      <c r="I114" s="6">
        <v>-2406.36</v>
      </c>
      <c r="J114" s="6">
        <v>-1432.23</v>
      </c>
      <c r="K114" s="6">
        <v>-27577.16</v>
      </c>
    </row>
    <row r="115" spans="1:11">
      <c r="A115" t="s">
        <v>207</v>
      </c>
      <c r="B115" t="s">
        <v>208</v>
      </c>
      <c r="C115" s="6">
        <v>-2846.24</v>
      </c>
      <c r="D115" s="6">
        <v>-1409.85</v>
      </c>
      <c r="E115" s="6">
        <v>-9799.8799999999992</v>
      </c>
      <c r="F115" s="6"/>
      <c r="G115" s="6">
        <v>-3566.67</v>
      </c>
      <c r="H115" s="6">
        <v>-6638.68</v>
      </c>
      <c r="I115" s="6">
        <v>-2406.36</v>
      </c>
      <c r="J115" s="6">
        <v>-1432.23</v>
      </c>
      <c r="K115" s="6">
        <v>-28099.91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50</v>
      </c>
      <c r="D117" s="6">
        <v>100</v>
      </c>
      <c r="E117" s="6"/>
      <c r="F117" s="6"/>
      <c r="G117" s="6">
        <v>3</v>
      </c>
      <c r="H117" s="6"/>
      <c r="I117" s="6"/>
      <c r="J117" s="6"/>
      <c r="K117" s="6">
        <v>153</v>
      </c>
    </row>
    <row r="118" spans="1:11">
      <c r="A118" t="s">
        <v>213</v>
      </c>
      <c r="B118" t="s">
        <v>214</v>
      </c>
      <c r="C118" s="6"/>
      <c r="D118" s="6"/>
      <c r="E118" s="6"/>
      <c r="F118" s="6">
        <v>-0.25</v>
      </c>
      <c r="G118" s="6"/>
      <c r="H118" s="6"/>
      <c r="I118" s="6"/>
      <c r="J118" s="6"/>
      <c r="K118" s="6">
        <v>-0.25</v>
      </c>
    </row>
    <row r="119" spans="1:11">
      <c r="A119" t="s">
        <v>215</v>
      </c>
      <c r="B119" t="s">
        <v>216</v>
      </c>
      <c r="C119" s="6">
        <v>370</v>
      </c>
      <c r="D119" s="6"/>
      <c r="E119" s="6"/>
      <c r="F119" s="6"/>
      <c r="G119" s="6"/>
      <c r="H119" s="6"/>
      <c r="I119" s="6"/>
      <c r="J119" s="6"/>
      <c r="K119" s="6">
        <v>370</v>
      </c>
    </row>
    <row r="120" spans="1:11" s="7" customFormat="1">
      <c r="A120" s="7">
        <v>29</v>
      </c>
      <c r="B120" s="7" t="s">
        <v>217</v>
      </c>
      <c r="C120" s="8">
        <v>36766.17</v>
      </c>
      <c r="D120" s="8">
        <v>-61046.15</v>
      </c>
      <c r="E120" s="8">
        <v>-75203.289999999994</v>
      </c>
      <c r="F120" s="8">
        <v>42005.88</v>
      </c>
      <c r="G120" s="8">
        <v>248575.1</v>
      </c>
      <c r="H120" s="8">
        <v>46452.79</v>
      </c>
      <c r="I120" s="8">
        <v>65568.759999999995</v>
      </c>
      <c r="J120" s="8">
        <v>86048.69</v>
      </c>
      <c r="K120" s="8">
        <v>389167.95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2.1000000000000001E-2</v>
      </c>
      <c r="D121" s="9">
        <f t="shared" ref="D121:K121" si="1">IF(D$10=0," ",ROUND(D120/D$10,3))</f>
        <v>-3.9E-2</v>
      </c>
      <c r="E121" s="9">
        <f t="shared" si="1"/>
        <v>-4.7E-2</v>
      </c>
      <c r="F121" s="9">
        <f t="shared" si="1"/>
        <v>2.5999999999999999E-2</v>
      </c>
      <c r="G121" s="9">
        <f t="shared" si="1"/>
        <v>0.13</v>
      </c>
      <c r="H121" s="9">
        <f t="shared" si="1"/>
        <v>2.4E-2</v>
      </c>
      <c r="I121" s="9">
        <f t="shared" si="1"/>
        <v>4.2999999999999997E-2</v>
      </c>
      <c r="J121" s="9">
        <f t="shared" si="1"/>
        <v>5.1999999999999998E-2</v>
      </c>
      <c r="K121" s="9">
        <f t="shared" si="1"/>
        <v>2.9000000000000001E-2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-204372.62</v>
      </c>
      <c r="D123" s="6">
        <v>-232806.52</v>
      </c>
      <c r="E123" s="6">
        <v>-282250.07</v>
      </c>
      <c r="F123" s="6">
        <v>-219031.23</v>
      </c>
      <c r="G123" s="6">
        <v>-84404.19</v>
      </c>
      <c r="H123" s="6">
        <v>-231530.63</v>
      </c>
      <c r="I123" s="6">
        <v>-186810.08</v>
      </c>
      <c r="J123" s="6">
        <v>-251465.97</v>
      </c>
      <c r="K123" s="6">
        <v>-1692671.31</v>
      </c>
    </row>
    <row r="124" spans="1:11">
      <c r="A124" t="s">
        <v>221</v>
      </c>
      <c r="B124" t="s">
        <v>222</v>
      </c>
      <c r="C124" s="6">
        <v>-170028.87</v>
      </c>
      <c r="D124" s="6">
        <v>-209284.04</v>
      </c>
      <c r="E124" s="6">
        <v>-258991.07</v>
      </c>
      <c r="F124" s="6">
        <v>-187326.76</v>
      </c>
      <c r="G124" s="6">
        <v>-19558.05</v>
      </c>
      <c r="H124" s="6">
        <v>-200493.28</v>
      </c>
      <c r="I124" s="6">
        <v>-160074.04</v>
      </c>
      <c r="J124" s="6">
        <v>-204813.59</v>
      </c>
      <c r="K124" s="6">
        <v>-1410569.7</v>
      </c>
    </row>
    <row r="125" spans="1:11">
      <c r="A125" t="s">
        <v>223</v>
      </c>
      <c r="B125" t="s">
        <v>224</v>
      </c>
      <c r="C125" s="6">
        <v>-26747.040000000001</v>
      </c>
      <c r="D125" s="6">
        <v>-22367.37</v>
      </c>
      <c r="E125" s="6">
        <v>-15701.79</v>
      </c>
      <c r="F125" s="6">
        <v>-21138.95</v>
      </c>
      <c r="G125" s="6">
        <v>-20088.21</v>
      </c>
      <c r="H125" s="6">
        <v>-18453.61</v>
      </c>
      <c r="I125" s="6">
        <v>-19178.3</v>
      </c>
      <c r="J125" s="6">
        <v>-20444.810000000001</v>
      </c>
      <c r="K125" s="6">
        <v>-164120.07999999999</v>
      </c>
    </row>
    <row r="126" spans="1:11">
      <c r="A126" t="s">
        <v>225</v>
      </c>
      <c r="B126" t="s">
        <v>226</v>
      </c>
      <c r="C126" s="6"/>
      <c r="D126" s="6">
        <v>-3300</v>
      </c>
      <c r="E126" s="6"/>
      <c r="F126" s="6"/>
      <c r="G126" s="6">
        <v>-12470</v>
      </c>
      <c r="H126" s="6"/>
      <c r="I126" s="6">
        <v>-92.52</v>
      </c>
      <c r="J126" s="6">
        <v>-10285.93</v>
      </c>
      <c r="K126" s="6">
        <v>-26148.45</v>
      </c>
    </row>
    <row r="127" spans="1:11">
      <c r="A127" t="s">
        <v>227</v>
      </c>
      <c r="B127" t="s">
        <v>228</v>
      </c>
      <c r="C127" s="6">
        <v>-6498.15</v>
      </c>
      <c r="D127" s="6">
        <v>3127.47</v>
      </c>
      <c r="E127" s="6">
        <v>-6488.86</v>
      </c>
      <c r="F127" s="6">
        <v>-9432.89</v>
      </c>
      <c r="G127" s="6">
        <v>-31170</v>
      </c>
      <c r="H127" s="6">
        <v>-11290.57</v>
      </c>
      <c r="I127" s="6">
        <v>-6177.29</v>
      </c>
      <c r="J127" s="6">
        <v>-14686.07</v>
      </c>
      <c r="K127" s="6">
        <v>-82616.36</v>
      </c>
    </row>
    <row r="128" spans="1:11">
      <c r="A128" t="s">
        <v>229</v>
      </c>
      <c r="B128" t="s">
        <v>230</v>
      </c>
      <c r="C128" s="4">
        <v>-1098.56</v>
      </c>
      <c r="D128">
        <v>-982.58</v>
      </c>
      <c r="E128" s="4">
        <v>-1068.3499999999999</v>
      </c>
      <c r="F128" s="4">
        <v>-1132.6300000000001</v>
      </c>
      <c r="G128" s="4">
        <v>-1117.93</v>
      </c>
      <c r="H128" s="4">
        <v>-1293.17</v>
      </c>
      <c r="I128" s="4">
        <v>-1287.93</v>
      </c>
      <c r="J128" s="4">
        <v>-1235.57</v>
      </c>
      <c r="K128" s="4">
        <v>-9216.7199999999993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4" width="11.75" bestFit="1" customWidth="1"/>
    <col min="5" max="5" width="10.875" bestFit="1" customWidth="1"/>
    <col min="6" max="10" width="11.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3959</v>
      </c>
      <c r="C5" s="11">
        <v>3959</v>
      </c>
      <c r="D5" s="11">
        <v>3959</v>
      </c>
      <c r="E5" s="11">
        <v>3959</v>
      </c>
      <c r="F5" s="11">
        <v>3959</v>
      </c>
      <c r="G5" s="11">
        <v>3959</v>
      </c>
      <c r="H5" s="11">
        <v>3959</v>
      </c>
      <c r="I5" s="11">
        <v>3959</v>
      </c>
      <c r="J5" s="11">
        <v>3959</v>
      </c>
      <c r="K5" s="11">
        <v>3959</v>
      </c>
    </row>
    <row r="6" spans="1:52" s="13" customFormat="1" ht="28.5">
      <c r="A6" s="12" t="s">
        <v>8</v>
      </c>
      <c r="B6" s="13" t="s">
        <v>241</v>
      </c>
      <c r="C6" s="13" t="s">
        <v>241</v>
      </c>
      <c r="D6" s="13" t="s">
        <v>241</v>
      </c>
      <c r="E6" s="13" t="s">
        <v>241</v>
      </c>
      <c r="F6" s="13" t="s">
        <v>241</v>
      </c>
      <c r="G6" s="13" t="s">
        <v>241</v>
      </c>
      <c r="H6" s="13" t="s">
        <v>241</v>
      </c>
      <c r="I6" s="13" t="s">
        <v>241</v>
      </c>
      <c r="J6" s="13" t="s">
        <v>241</v>
      </c>
      <c r="K6" s="13" t="s">
        <v>241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4</v>
      </c>
      <c r="C8" s="11">
        <v>4</v>
      </c>
      <c r="D8" s="11">
        <v>4</v>
      </c>
      <c r="E8" s="11">
        <v>4</v>
      </c>
      <c r="F8" s="11">
        <v>4</v>
      </c>
      <c r="G8" s="11">
        <v>4</v>
      </c>
      <c r="H8" s="11">
        <v>4</v>
      </c>
      <c r="I8" s="11">
        <v>4</v>
      </c>
      <c r="J8" s="11">
        <v>4</v>
      </c>
      <c r="K8" s="11">
        <v>4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1342812.35</v>
      </c>
      <c r="D10" s="8">
        <v>1180991.81</v>
      </c>
      <c r="E10" s="8">
        <v>984471.45</v>
      </c>
      <c r="F10" s="8">
        <v>1057756.8799999999</v>
      </c>
      <c r="G10" s="8">
        <v>1084678.1100000001</v>
      </c>
      <c r="H10" s="8">
        <v>1118316.76</v>
      </c>
      <c r="I10" s="8">
        <v>1051241.56</v>
      </c>
      <c r="J10" s="8">
        <v>1152879.49</v>
      </c>
      <c r="K10" s="8">
        <v>8973148.4100000001</v>
      </c>
    </row>
    <row r="11" spans="1:52">
      <c r="A11" t="s">
        <v>25</v>
      </c>
      <c r="B11" t="s">
        <v>26</v>
      </c>
      <c r="C11" s="6">
        <v>1342812.35</v>
      </c>
      <c r="D11" s="6">
        <v>1180991.81</v>
      </c>
      <c r="E11" s="6">
        <v>984471.45</v>
      </c>
      <c r="F11" s="6">
        <v>1057756.8799999999</v>
      </c>
      <c r="G11" s="6">
        <v>1084678.1100000001</v>
      </c>
      <c r="H11" s="6">
        <v>1118316.76</v>
      </c>
      <c r="I11" s="6">
        <v>1051241.56</v>
      </c>
      <c r="J11" s="6">
        <v>1152879.49</v>
      </c>
      <c r="K11" s="6">
        <v>8973148.4100000001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-774471.73</v>
      </c>
      <c r="D13" s="6">
        <v>-703337.69</v>
      </c>
      <c r="E13" s="6">
        <v>-582731.24</v>
      </c>
      <c r="F13" s="6">
        <v>-575532.74</v>
      </c>
      <c r="G13" s="6">
        <v>-633046.16</v>
      </c>
      <c r="H13" s="6">
        <v>-719692.36</v>
      </c>
      <c r="I13" s="6">
        <v>-616019.73</v>
      </c>
      <c r="J13" s="6">
        <v>-685369.81</v>
      </c>
      <c r="K13" s="6">
        <v>-5290201.46</v>
      </c>
    </row>
    <row r="14" spans="1:52">
      <c r="A14">
        <v>3</v>
      </c>
      <c r="B14" t="s">
        <v>30</v>
      </c>
      <c r="C14" s="6">
        <v>568340.62</v>
      </c>
      <c r="D14" s="6">
        <v>477654.12</v>
      </c>
      <c r="E14" s="6">
        <v>401740.21</v>
      </c>
      <c r="F14" s="6">
        <v>482224.14</v>
      </c>
      <c r="G14" s="6">
        <v>451631.95</v>
      </c>
      <c r="H14" s="6">
        <v>398624.4</v>
      </c>
      <c r="I14" s="6">
        <v>435221.83</v>
      </c>
      <c r="J14" s="6">
        <v>467509.68</v>
      </c>
      <c r="K14" s="6">
        <v>3682946.95</v>
      </c>
    </row>
    <row r="15" spans="1:52" s="7" customFormat="1">
      <c r="A15" s="7">
        <v>4</v>
      </c>
      <c r="B15" s="7" t="s">
        <v>31</v>
      </c>
      <c r="C15" s="9">
        <f>IF(C$10=0," ",ROUND(C14/C$10,3))</f>
        <v>0.42299999999999999</v>
      </c>
      <c r="D15" s="9">
        <f t="shared" ref="D15:K15" si="0">IF(D$10=0," ",ROUND(D14/D$10,3))</f>
        <v>0.40400000000000003</v>
      </c>
      <c r="E15" s="9">
        <f t="shared" si="0"/>
        <v>0.40799999999999997</v>
      </c>
      <c r="F15" s="9">
        <f t="shared" si="0"/>
        <v>0.45600000000000002</v>
      </c>
      <c r="G15" s="9">
        <f t="shared" si="0"/>
        <v>0.41599999999999998</v>
      </c>
      <c r="H15" s="9">
        <f t="shared" si="0"/>
        <v>0.35599999999999998</v>
      </c>
      <c r="I15" s="9">
        <f t="shared" si="0"/>
        <v>0.41399999999999998</v>
      </c>
      <c r="J15" s="9">
        <f t="shared" si="0"/>
        <v>0.40600000000000003</v>
      </c>
      <c r="K15" s="9">
        <f t="shared" si="0"/>
        <v>0.41</v>
      </c>
    </row>
    <row r="16" spans="1:52">
      <c r="A16">
        <v>5</v>
      </c>
      <c r="B16" t="s">
        <v>32</v>
      </c>
      <c r="C16" s="6">
        <v>-36691.72</v>
      </c>
      <c r="D16" s="6">
        <v>-32824.879999999997</v>
      </c>
      <c r="E16" s="6">
        <v>-32086.51</v>
      </c>
      <c r="F16" s="6">
        <v>-14992.03</v>
      </c>
      <c r="G16" s="6">
        <v>-15324.38</v>
      </c>
      <c r="H16" s="6">
        <v>-10350.57</v>
      </c>
      <c r="I16" s="6">
        <v>-14145.68</v>
      </c>
      <c r="J16" s="6">
        <v>-17821.05</v>
      </c>
      <c r="K16" s="6">
        <v>-174236.82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-34847.51</v>
      </c>
      <c r="D18" s="6">
        <v>-29387.56</v>
      </c>
      <c r="E18" s="6">
        <v>-30639.08</v>
      </c>
      <c r="F18" s="6">
        <v>-12383.13</v>
      </c>
      <c r="G18" s="6">
        <v>-13304.86</v>
      </c>
      <c r="H18" s="6">
        <v>-7535.69</v>
      </c>
      <c r="I18" s="6">
        <v>-11182.92</v>
      </c>
      <c r="J18" s="6">
        <v>-14740.39</v>
      </c>
      <c r="K18" s="6">
        <v>-154021.14000000001</v>
      </c>
    </row>
    <row r="19" spans="1:11">
      <c r="A19" t="s">
        <v>35</v>
      </c>
      <c r="B19" t="s">
        <v>36</v>
      </c>
      <c r="C19" s="6"/>
      <c r="D19" s="6">
        <v>-0.01</v>
      </c>
      <c r="E19" s="6">
        <v>-8171.06</v>
      </c>
      <c r="F19" s="6">
        <v>274.60000000000002</v>
      </c>
      <c r="G19" s="6">
        <v>-123.63</v>
      </c>
      <c r="H19" s="6">
        <v>-182.11</v>
      </c>
      <c r="I19" s="6"/>
      <c r="J19" s="6">
        <v>-4790.83</v>
      </c>
      <c r="K19" s="6">
        <v>-12993.04</v>
      </c>
    </row>
    <row r="20" spans="1:11">
      <c r="A20" t="s">
        <v>37</v>
      </c>
      <c r="B20" t="s">
        <v>38</v>
      </c>
      <c r="C20" s="6"/>
      <c r="D20" s="6">
        <v>-2841.51</v>
      </c>
      <c r="E20" s="6">
        <v>-1465.22</v>
      </c>
      <c r="F20" s="6">
        <v>-853.06</v>
      </c>
      <c r="G20" s="6">
        <v>-15.78</v>
      </c>
      <c r="H20" s="6">
        <v>-291.25</v>
      </c>
      <c r="I20" s="6"/>
      <c r="J20" s="6">
        <v>-1798.71</v>
      </c>
      <c r="K20" s="6">
        <v>-7265.53</v>
      </c>
    </row>
    <row r="21" spans="1:11">
      <c r="A21" t="s">
        <v>39</v>
      </c>
      <c r="B21" t="s">
        <v>40</v>
      </c>
      <c r="C21" s="6">
        <v>-18591.61</v>
      </c>
      <c r="D21" s="6">
        <v>-16807.84</v>
      </c>
      <c r="E21" s="6">
        <v>-7823.49</v>
      </c>
      <c r="F21" s="6">
        <v>-9689.11</v>
      </c>
      <c r="G21" s="6">
        <v>-10417.280000000001</v>
      </c>
      <c r="H21" s="6">
        <v>-10942.94</v>
      </c>
      <c r="I21" s="6"/>
      <c r="J21" s="6">
        <v>4790.83</v>
      </c>
      <c r="K21" s="6">
        <v>-69481.440000000002</v>
      </c>
    </row>
    <row r="22" spans="1:11">
      <c r="A22" t="s">
        <v>41</v>
      </c>
      <c r="B22" t="s">
        <v>42</v>
      </c>
      <c r="C22" s="6">
        <v>-16255.9</v>
      </c>
      <c r="D22" s="6">
        <v>-9738.2000000000007</v>
      </c>
      <c r="E22" s="6">
        <v>-13179.31</v>
      </c>
      <c r="F22" s="6">
        <v>-2115.56</v>
      </c>
      <c r="G22" s="6">
        <v>-2748.17</v>
      </c>
      <c r="H22" s="6">
        <v>3880.61</v>
      </c>
      <c r="I22" s="6">
        <v>-11182.92</v>
      </c>
      <c r="J22" s="6">
        <v>-12941.68</v>
      </c>
      <c r="K22" s="6">
        <v>-64281.13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-1844.21</v>
      </c>
      <c r="D26" s="6">
        <v>-3437.32</v>
      </c>
      <c r="E26" s="6">
        <v>-1447.43</v>
      </c>
      <c r="F26" s="6">
        <v>-2608.9</v>
      </c>
      <c r="G26" s="6">
        <v>-2019.52</v>
      </c>
      <c r="H26" s="6">
        <v>-2814.88</v>
      </c>
      <c r="I26" s="6">
        <v>-2962.76</v>
      </c>
      <c r="J26" s="6">
        <v>-3080.66</v>
      </c>
      <c r="K26" s="6">
        <v>-20215.68</v>
      </c>
    </row>
    <row r="27" spans="1:11">
      <c r="A27" t="s">
        <v>49</v>
      </c>
      <c r="B27" t="s">
        <v>50</v>
      </c>
      <c r="C27" s="6">
        <v>-1844.21</v>
      </c>
      <c r="D27" s="6">
        <v>-3437.32</v>
      </c>
      <c r="E27" s="6">
        <v>-1447.43</v>
      </c>
      <c r="F27" s="6">
        <v>-2608.9</v>
      </c>
      <c r="G27" s="6">
        <v>-2019.52</v>
      </c>
      <c r="H27" s="6">
        <v>-2814.88</v>
      </c>
      <c r="I27" s="6">
        <v>-2962.76</v>
      </c>
      <c r="J27" s="6">
        <v>-3080.66</v>
      </c>
      <c r="K27" s="6">
        <v>-20215.68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531648.9</v>
      </c>
      <c r="D31" s="8">
        <v>444829.24</v>
      </c>
      <c r="E31" s="8">
        <v>369653.7</v>
      </c>
      <c r="F31" s="8">
        <v>467232.11</v>
      </c>
      <c r="G31" s="8">
        <v>436307.57</v>
      </c>
      <c r="H31" s="8">
        <v>388273.83</v>
      </c>
      <c r="I31" s="8">
        <v>421076.15</v>
      </c>
      <c r="J31" s="8">
        <v>449688.63</v>
      </c>
      <c r="K31" s="8">
        <v>3508710.13</v>
      </c>
    </row>
    <row r="32" spans="1:11" s="7" customFormat="1">
      <c r="A32" s="7">
        <v>11</v>
      </c>
      <c r="B32" s="7" t="s">
        <v>58</v>
      </c>
      <c r="C32" s="8">
        <v>-40903.5</v>
      </c>
      <c r="D32" s="8">
        <v>-36188.199999999997</v>
      </c>
      <c r="E32" s="8">
        <v>-31207.38</v>
      </c>
      <c r="F32" s="8">
        <v>-35473.15</v>
      </c>
      <c r="G32" s="8">
        <v>-39563.32</v>
      </c>
      <c r="H32" s="8">
        <v>-40937.769999999997</v>
      </c>
      <c r="I32" s="8">
        <v>-32205.95</v>
      </c>
      <c r="J32" s="8">
        <v>-41246.93</v>
      </c>
      <c r="K32" s="8">
        <v>-297726.2</v>
      </c>
    </row>
    <row r="33" spans="1:11">
      <c r="A33">
        <v>12</v>
      </c>
      <c r="B33" t="s">
        <v>59</v>
      </c>
      <c r="C33" s="6">
        <v>-440973</v>
      </c>
      <c r="D33" s="6">
        <v>-459302.7</v>
      </c>
      <c r="E33" s="6">
        <v>-462874.56</v>
      </c>
      <c r="F33" s="6">
        <v>-455698.02</v>
      </c>
      <c r="G33" s="6">
        <v>-478364.66</v>
      </c>
      <c r="H33" s="6">
        <v>-496282.56</v>
      </c>
      <c r="I33" s="6">
        <v>-454517.62</v>
      </c>
      <c r="J33" s="6">
        <v>-560614.31999999995</v>
      </c>
      <c r="K33" s="6">
        <v>-3808627.44</v>
      </c>
    </row>
    <row r="34" spans="1:11">
      <c r="A34">
        <v>13</v>
      </c>
      <c r="B34" t="s">
        <v>60</v>
      </c>
      <c r="C34" s="6">
        <v>-175965.05</v>
      </c>
      <c r="D34" s="6">
        <v>-181869.62</v>
      </c>
      <c r="E34" s="6">
        <v>-179384.95</v>
      </c>
      <c r="F34" s="6">
        <v>-190750.34</v>
      </c>
      <c r="G34" s="6">
        <v>-199030.61</v>
      </c>
      <c r="H34" s="6">
        <v>-228629.98</v>
      </c>
      <c r="I34" s="6">
        <v>-185947.07</v>
      </c>
      <c r="J34" s="6">
        <v>-210369.42</v>
      </c>
      <c r="K34" s="6">
        <v>-1551947.04</v>
      </c>
    </row>
    <row r="35" spans="1:11">
      <c r="A35" t="s">
        <v>61</v>
      </c>
      <c r="B35" t="s">
        <v>62</v>
      </c>
      <c r="C35" s="6">
        <v>-111372</v>
      </c>
      <c r="D35" s="6">
        <v>-104487</v>
      </c>
      <c r="E35" s="6">
        <v>-121137</v>
      </c>
      <c r="F35" s="6">
        <v>-120687</v>
      </c>
      <c r="G35" s="6">
        <v>-132987</v>
      </c>
      <c r="H35" s="6">
        <v>-143987</v>
      </c>
      <c r="I35" s="6">
        <v>-120487</v>
      </c>
      <c r="J35" s="6">
        <v>-121137</v>
      </c>
      <c r="K35" s="6">
        <v>-976281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-10000</v>
      </c>
      <c r="D37" s="6">
        <v>-11000</v>
      </c>
      <c r="E37" s="6">
        <v>-11000</v>
      </c>
      <c r="F37" s="6">
        <v>-11000</v>
      </c>
      <c r="G37" s="6">
        <v>-11000</v>
      </c>
      <c r="H37" s="6">
        <v>-15500</v>
      </c>
      <c r="I37" s="6">
        <v>-11000</v>
      </c>
      <c r="J37" s="6">
        <v>-11000</v>
      </c>
      <c r="K37" s="6">
        <v>-91500</v>
      </c>
    </row>
    <row r="38" spans="1:11">
      <c r="A38" t="s">
        <v>67</v>
      </c>
      <c r="B38" t="s">
        <v>68</v>
      </c>
      <c r="C38" s="6">
        <v>-22529.439999999999</v>
      </c>
      <c r="D38" s="6">
        <v>-21336.26</v>
      </c>
      <c r="E38" s="6">
        <v>-19215.59</v>
      </c>
      <c r="F38" s="6">
        <v>-12610.38</v>
      </c>
      <c r="G38" s="6">
        <v>-8384.94</v>
      </c>
      <c r="H38" s="6">
        <v>-12602.94</v>
      </c>
      <c r="I38" s="6">
        <v>-10719.92</v>
      </c>
      <c r="J38" s="6">
        <v>-14002.47</v>
      </c>
      <c r="K38" s="6">
        <v>-121401.94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-20000</v>
      </c>
      <c r="G39" s="6">
        <v>-20000</v>
      </c>
      <c r="H39" s="6">
        <v>-30000</v>
      </c>
      <c r="I39" s="6">
        <v>-20000</v>
      </c>
      <c r="J39" s="6">
        <v>-24000</v>
      </c>
      <c r="K39" s="6">
        <v>-174000</v>
      </c>
    </row>
    <row r="40" spans="1:11">
      <c r="A40" t="s">
        <v>71</v>
      </c>
      <c r="B40" t="s">
        <v>72</v>
      </c>
      <c r="C40" s="6">
        <v>-1344</v>
      </c>
      <c r="D40" s="6">
        <v>-11452</v>
      </c>
      <c r="E40" s="6">
        <v>-548</v>
      </c>
      <c r="F40" s="6">
        <v>-8833.6</v>
      </c>
      <c r="G40" s="6">
        <v>-11381.6</v>
      </c>
      <c r="H40" s="6">
        <v>-16020.7</v>
      </c>
      <c r="I40" s="6">
        <v>-7446.5</v>
      </c>
      <c r="J40" s="6">
        <v>-26250.6</v>
      </c>
      <c r="K40" s="6">
        <v>-83277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-4285.71</v>
      </c>
      <c r="H41" s="6"/>
      <c r="I41" s="6">
        <v>-6964.29</v>
      </c>
      <c r="J41" s="6">
        <v>-4650</v>
      </c>
      <c r="K41" s="6">
        <v>-21900</v>
      </c>
    </row>
    <row r="42" spans="1:11">
      <c r="A42" t="s">
        <v>75</v>
      </c>
      <c r="B42" t="s">
        <v>76</v>
      </c>
      <c r="C42" s="6"/>
      <c r="D42" s="6"/>
      <c r="E42" s="6">
        <v>-1630</v>
      </c>
      <c r="F42" s="6">
        <v>-2290</v>
      </c>
      <c r="G42" s="6"/>
      <c r="H42" s="6">
        <v>310</v>
      </c>
      <c r="I42" s="6"/>
      <c r="J42" s="6"/>
      <c r="K42" s="6">
        <v>-3610</v>
      </c>
    </row>
    <row r="43" spans="1:11">
      <c r="A43" t="s">
        <v>77</v>
      </c>
      <c r="B43" t="s">
        <v>78</v>
      </c>
      <c r="C43" s="6">
        <v>-4163.9399999999996</v>
      </c>
      <c r="D43" s="6">
        <v>-4199.6899999999996</v>
      </c>
      <c r="E43" s="6">
        <v>-4199.6899999999996</v>
      </c>
      <c r="F43" s="6">
        <v>-4674.6899999999996</v>
      </c>
      <c r="G43" s="6">
        <v>-4674.6899999999996</v>
      </c>
      <c r="H43" s="6">
        <v>-5574.69</v>
      </c>
      <c r="I43" s="6">
        <v>-4674.6899999999996</v>
      </c>
      <c r="J43" s="6">
        <v>-4674.6899999999996</v>
      </c>
      <c r="K43" s="6">
        <v>-36836.769999999997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-3179</v>
      </c>
      <c r="D45" s="6">
        <v>-2988</v>
      </c>
      <c r="E45" s="6">
        <v>-2988</v>
      </c>
      <c r="F45" s="6">
        <v>-2988</v>
      </c>
      <c r="G45" s="6">
        <v>-3305</v>
      </c>
      <c r="H45" s="6">
        <v>-3588</v>
      </c>
      <c r="I45" s="6">
        <v>-2988</v>
      </c>
      <c r="J45" s="6">
        <v>-2988</v>
      </c>
      <c r="K45" s="6">
        <v>-25012</v>
      </c>
    </row>
    <row r="46" spans="1:11">
      <c r="A46" t="s">
        <v>83</v>
      </c>
      <c r="B46" t="s">
        <v>84</v>
      </c>
      <c r="C46" s="6">
        <v>-1710</v>
      </c>
      <c r="D46" s="6">
        <v>-3160</v>
      </c>
      <c r="E46" s="6"/>
      <c r="F46" s="6"/>
      <c r="G46" s="6">
        <v>-1345</v>
      </c>
      <c r="H46" s="6"/>
      <c r="I46" s="6"/>
      <c r="J46" s="6"/>
      <c r="K46" s="6">
        <v>-6215</v>
      </c>
    </row>
    <row r="47" spans="1:11">
      <c r="A47" t="s">
        <v>85</v>
      </c>
      <c r="B47" t="s">
        <v>86</v>
      </c>
      <c r="C47" s="6">
        <v>-1666.67</v>
      </c>
      <c r="D47" s="6">
        <v>-3246.67</v>
      </c>
      <c r="E47" s="6">
        <v>1333.33</v>
      </c>
      <c r="F47" s="6">
        <v>-1666.67</v>
      </c>
      <c r="G47" s="6">
        <v>-1666.67</v>
      </c>
      <c r="H47" s="6">
        <v>-1666.65</v>
      </c>
      <c r="I47" s="6">
        <v>-1666.67</v>
      </c>
      <c r="J47" s="6">
        <v>-1666.66</v>
      </c>
      <c r="K47" s="6">
        <v>-11913.33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-181540.13</v>
      </c>
      <c r="D49" s="6">
        <v>-183460.13</v>
      </c>
      <c r="E49" s="6">
        <v>-183460.13</v>
      </c>
      <c r="F49" s="6">
        <v>-183460.13</v>
      </c>
      <c r="G49" s="6">
        <v>-183460.13</v>
      </c>
      <c r="H49" s="6">
        <v>-183460.13</v>
      </c>
      <c r="I49" s="6">
        <v>-183460.13</v>
      </c>
      <c r="J49" s="6">
        <v>-251588.79</v>
      </c>
      <c r="K49" s="6">
        <v>-1533889.7</v>
      </c>
    </row>
    <row r="50" spans="1:11">
      <c r="A50" t="s">
        <v>90</v>
      </c>
      <c r="B50" t="s">
        <v>91</v>
      </c>
      <c r="C50" s="6">
        <v>-181871.34</v>
      </c>
      <c r="D50" s="6">
        <v>-181871.34</v>
      </c>
      <c r="E50" s="6">
        <v>-181871.34</v>
      </c>
      <c r="F50" s="6">
        <v>-181871.34</v>
      </c>
      <c r="G50" s="6">
        <v>-181871.34</v>
      </c>
      <c r="H50" s="6">
        <v>-181871.34</v>
      </c>
      <c r="I50" s="6">
        <v>-181871.34</v>
      </c>
      <c r="J50" s="6">
        <v>-250000</v>
      </c>
      <c r="K50" s="6">
        <v>-1523099.38</v>
      </c>
    </row>
    <row r="51" spans="1:11">
      <c r="A51" t="s">
        <v>92</v>
      </c>
      <c r="B51" t="s">
        <v>93</v>
      </c>
      <c r="C51" s="6">
        <v>-1588.79</v>
      </c>
      <c r="D51" s="6">
        <v>-1588.79</v>
      </c>
      <c r="E51" s="6">
        <v>-1588.79</v>
      </c>
      <c r="F51" s="6">
        <v>-1588.79</v>
      </c>
      <c r="G51" s="6">
        <v>-1588.79</v>
      </c>
      <c r="H51" s="6">
        <v>-1588.79</v>
      </c>
      <c r="I51" s="6">
        <v>-1588.79</v>
      </c>
      <c r="J51" s="6">
        <v>-1588.79</v>
      </c>
      <c r="K51" s="6">
        <v>-12710.32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>
        <v>1920</v>
      </c>
      <c r="D54" s="6"/>
      <c r="E54" s="6"/>
      <c r="F54" s="6"/>
      <c r="G54" s="6"/>
      <c r="H54" s="6"/>
      <c r="I54" s="6"/>
      <c r="J54" s="6"/>
      <c r="K54" s="6">
        <v>1920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-13982.06</v>
      </c>
      <c r="D60" s="6">
        <v>-14448.16</v>
      </c>
      <c r="E60" s="6">
        <v>-14647.77</v>
      </c>
      <c r="F60" s="6">
        <v>-15049.48</v>
      </c>
      <c r="G60" s="6">
        <v>-14974.79</v>
      </c>
      <c r="H60" s="6">
        <v>-14887.27</v>
      </c>
      <c r="I60" s="6">
        <v>-15452.15</v>
      </c>
      <c r="J60" s="6">
        <v>-15233.57</v>
      </c>
      <c r="K60" s="6">
        <v>-118675.25</v>
      </c>
    </row>
    <row r="61" spans="1:11">
      <c r="A61" t="s">
        <v>111</v>
      </c>
      <c r="B61" t="s">
        <v>112</v>
      </c>
      <c r="C61" s="6">
        <v>-4486.0200000000004</v>
      </c>
      <c r="D61" s="6">
        <v>-4635.55</v>
      </c>
      <c r="E61" s="6">
        <v>-4486.0200000000004</v>
      </c>
      <c r="F61" s="6">
        <v>-4635.55</v>
      </c>
      <c r="G61" s="6">
        <v>-4635.55</v>
      </c>
      <c r="H61" s="6">
        <v>-4486.0200000000004</v>
      </c>
      <c r="I61" s="6">
        <v>-4635.55</v>
      </c>
      <c r="J61" s="6">
        <v>-4486.0200000000004</v>
      </c>
      <c r="K61" s="6">
        <v>-36486.28</v>
      </c>
    </row>
    <row r="62" spans="1:11">
      <c r="A62" t="s">
        <v>113</v>
      </c>
      <c r="B62" t="s">
        <v>114</v>
      </c>
      <c r="C62" s="6">
        <v>-323.27999999999997</v>
      </c>
      <c r="D62" s="6">
        <v>-334.07</v>
      </c>
      <c r="E62" s="6">
        <v>-323.27999999999997</v>
      </c>
      <c r="F62" s="6">
        <v>-334.07</v>
      </c>
      <c r="G62" s="6">
        <v>-260.45999999999998</v>
      </c>
      <c r="H62" s="6">
        <v>-2619.17</v>
      </c>
      <c r="I62" s="6">
        <v>-2706.48</v>
      </c>
      <c r="J62" s="6">
        <v>-2619.17</v>
      </c>
      <c r="K62" s="6">
        <v>-9519.98</v>
      </c>
    </row>
    <row r="63" spans="1:11">
      <c r="A63" t="s">
        <v>115</v>
      </c>
      <c r="B63" t="s">
        <v>116</v>
      </c>
      <c r="C63" s="6">
        <v>-6895.43</v>
      </c>
      <c r="D63" s="6">
        <v>-7125.29</v>
      </c>
      <c r="E63" s="6">
        <v>-7561.14</v>
      </c>
      <c r="F63" s="6">
        <v>-7863.35</v>
      </c>
      <c r="G63" s="6">
        <v>-7862.27</v>
      </c>
      <c r="H63" s="6">
        <v>-5637.08</v>
      </c>
      <c r="I63" s="6">
        <v>-5895.18</v>
      </c>
      <c r="J63" s="6">
        <v>-6000.8</v>
      </c>
      <c r="K63" s="6">
        <v>-54840.54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-2277.33</v>
      </c>
      <c r="D65" s="6">
        <v>-2353.25</v>
      </c>
      <c r="E65" s="6">
        <v>-2277.33</v>
      </c>
      <c r="F65" s="6">
        <v>-2216.5100000000002</v>
      </c>
      <c r="G65" s="6">
        <v>-2216.5100000000002</v>
      </c>
      <c r="H65" s="6">
        <v>-2145</v>
      </c>
      <c r="I65" s="6">
        <v>-2214.94</v>
      </c>
      <c r="J65" s="6">
        <v>-2127.58</v>
      </c>
      <c r="K65" s="6">
        <v>-17828.45</v>
      </c>
    </row>
    <row r="66" spans="1:11">
      <c r="A66">
        <v>17</v>
      </c>
      <c r="B66" t="s">
        <v>121</v>
      </c>
      <c r="C66" s="6">
        <v>-69485.759999999995</v>
      </c>
      <c r="D66" s="6">
        <v>-79524.789999999994</v>
      </c>
      <c r="E66" s="6">
        <v>-85381.71</v>
      </c>
      <c r="F66" s="6">
        <v>-66438.070000000007</v>
      </c>
      <c r="G66" s="6">
        <v>-80899.13</v>
      </c>
      <c r="H66" s="6">
        <v>-69305.179999999993</v>
      </c>
      <c r="I66" s="6">
        <v>-69658.27</v>
      </c>
      <c r="J66" s="6">
        <v>-83422.539999999994</v>
      </c>
      <c r="K66" s="6">
        <v>-604115.44999999995</v>
      </c>
    </row>
    <row r="67" spans="1:11">
      <c r="A67">
        <v>18</v>
      </c>
      <c r="B67" t="s">
        <v>122</v>
      </c>
      <c r="C67" s="6">
        <v>-12615.08</v>
      </c>
      <c r="D67" s="6">
        <v>-11976.01</v>
      </c>
      <c r="E67" s="6">
        <v>-9876.58</v>
      </c>
      <c r="F67" s="6">
        <v>-11029.86</v>
      </c>
      <c r="G67" s="6">
        <v>-9855.4500000000007</v>
      </c>
      <c r="H67" s="6">
        <v>-11815.12</v>
      </c>
      <c r="I67" s="6">
        <v>-10721.41</v>
      </c>
      <c r="J67" s="6">
        <v>-10367.91</v>
      </c>
      <c r="K67" s="6">
        <v>-88257.42</v>
      </c>
    </row>
    <row r="68" spans="1:11">
      <c r="A68" t="s">
        <v>123</v>
      </c>
      <c r="B68" t="s">
        <v>124</v>
      </c>
      <c r="C68" s="6">
        <v>-1065.08</v>
      </c>
      <c r="D68" s="6">
        <v>-776.01</v>
      </c>
      <c r="E68" s="6">
        <v>-576.58000000000004</v>
      </c>
      <c r="F68" s="6">
        <v>-829.86</v>
      </c>
      <c r="G68" s="6">
        <v>-655.45</v>
      </c>
      <c r="H68" s="6">
        <v>-731.79</v>
      </c>
      <c r="I68" s="6">
        <v>-721.41</v>
      </c>
      <c r="J68" s="6">
        <v>-717.91</v>
      </c>
      <c r="K68" s="6">
        <v>-6074.09</v>
      </c>
    </row>
    <row r="69" spans="1:11">
      <c r="A69" t="s">
        <v>125</v>
      </c>
      <c r="B69" t="s">
        <v>126</v>
      </c>
      <c r="C69" s="6">
        <v>-4550</v>
      </c>
      <c r="D69" s="6">
        <v>-4200</v>
      </c>
      <c r="E69" s="6">
        <v>-2450</v>
      </c>
      <c r="F69" s="6">
        <v>-3500</v>
      </c>
      <c r="G69" s="6">
        <v>-2800</v>
      </c>
      <c r="H69" s="6">
        <v>-3150</v>
      </c>
      <c r="I69" s="6">
        <v>-3150</v>
      </c>
      <c r="J69" s="6">
        <v>-2800</v>
      </c>
      <c r="K69" s="6">
        <v>-26600</v>
      </c>
    </row>
    <row r="70" spans="1:11">
      <c r="A70" t="s">
        <v>127</v>
      </c>
      <c r="B70" t="s">
        <v>128</v>
      </c>
      <c r="C70" s="6">
        <v>-7000</v>
      </c>
      <c r="D70" s="6">
        <v>-7000</v>
      </c>
      <c r="E70" s="6">
        <v>-6850</v>
      </c>
      <c r="F70" s="6">
        <v>-6700</v>
      </c>
      <c r="G70" s="6">
        <v>-6400</v>
      </c>
      <c r="H70" s="6">
        <v>-7933.33</v>
      </c>
      <c r="I70" s="6">
        <v>-6850</v>
      </c>
      <c r="J70" s="6">
        <v>-6850</v>
      </c>
      <c r="K70" s="6">
        <v>-55583.33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-26862.69</v>
      </c>
      <c r="D76" s="6">
        <v>-24348.31</v>
      </c>
      <c r="E76" s="6">
        <v>-27470.82</v>
      </c>
      <c r="F76" s="6">
        <v>-23011.48</v>
      </c>
      <c r="G76" s="6">
        <v>-20433.77</v>
      </c>
      <c r="H76" s="6">
        <v>-22016.87</v>
      </c>
      <c r="I76" s="6">
        <v>-23529.55</v>
      </c>
      <c r="J76" s="6">
        <v>-22132.13</v>
      </c>
      <c r="K76" s="6">
        <v>-189805.62</v>
      </c>
    </row>
    <row r="77" spans="1:11">
      <c r="A77" t="s">
        <v>140</v>
      </c>
      <c r="B77" t="s">
        <v>141</v>
      </c>
      <c r="C77" s="6"/>
      <c r="D77" s="6"/>
      <c r="E77" s="6">
        <v>-1059.3</v>
      </c>
      <c r="F77" s="6">
        <v>-353.1</v>
      </c>
      <c r="G77" s="6"/>
      <c r="H77" s="6"/>
      <c r="I77" s="6">
        <v>-706.2</v>
      </c>
      <c r="J77" s="6">
        <v>-353.1</v>
      </c>
      <c r="K77" s="6">
        <v>-2471.6999999999998</v>
      </c>
    </row>
    <row r="78" spans="1:11">
      <c r="A78" t="s">
        <v>142</v>
      </c>
      <c r="B78" t="s">
        <v>143</v>
      </c>
      <c r="C78" s="6">
        <v>-26862.69</v>
      </c>
      <c r="D78" s="6">
        <v>-24348.31</v>
      </c>
      <c r="E78" s="6">
        <v>-26411.52</v>
      </c>
      <c r="F78" s="6">
        <v>-22658.38</v>
      </c>
      <c r="G78" s="6">
        <v>-20433.77</v>
      </c>
      <c r="H78" s="6">
        <v>-22016.87</v>
      </c>
      <c r="I78" s="6">
        <v>-22823.35</v>
      </c>
      <c r="J78" s="6">
        <v>-21779.03</v>
      </c>
      <c r="K78" s="6">
        <v>-187333.92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-7974.52</v>
      </c>
      <c r="D80" s="6">
        <v>-17067.37</v>
      </c>
      <c r="E80" s="6">
        <v>-9632.4599999999991</v>
      </c>
      <c r="F80" s="6">
        <v>-10024.950000000001</v>
      </c>
      <c r="G80" s="6">
        <v>-22466.48</v>
      </c>
      <c r="H80" s="6">
        <v>-9174.16</v>
      </c>
      <c r="I80" s="6">
        <v>-11055.04</v>
      </c>
      <c r="J80" s="6">
        <v>-12957.39</v>
      </c>
      <c r="K80" s="6">
        <v>-100352.37</v>
      </c>
    </row>
    <row r="81" spans="1:11">
      <c r="A81" t="s">
        <v>147</v>
      </c>
      <c r="B81" t="s">
        <v>148</v>
      </c>
      <c r="C81" s="6"/>
      <c r="D81" s="6">
        <v>-1800</v>
      </c>
      <c r="E81" s="6"/>
      <c r="F81" s="6"/>
      <c r="G81" s="6">
        <v>-1800</v>
      </c>
      <c r="H81" s="6"/>
      <c r="I81" s="6"/>
      <c r="J81" s="6">
        <v>-1800</v>
      </c>
      <c r="K81" s="6">
        <v>-5400</v>
      </c>
    </row>
    <row r="82" spans="1:11">
      <c r="A82" t="s">
        <v>149</v>
      </c>
      <c r="B82" t="s">
        <v>150</v>
      </c>
      <c r="C82" s="6"/>
      <c r="D82" s="6">
        <v>-1110</v>
      </c>
      <c r="E82" s="6"/>
      <c r="F82" s="6"/>
      <c r="G82" s="6">
        <v>-9905</v>
      </c>
      <c r="H82" s="6"/>
      <c r="I82" s="6">
        <v>-2000</v>
      </c>
      <c r="J82" s="6">
        <v>-1750</v>
      </c>
      <c r="K82" s="6">
        <v>-14765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-2766.71</v>
      </c>
      <c r="D86" s="6">
        <v>-8907.3700000000008</v>
      </c>
      <c r="E86" s="6">
        <v>-4372.63</v>
      </c>
      <c r="F86" s="6">
        <v>-4773.58</v>
      </c>
      <c r="G86" s="6">
        <v>-5504.23</v>
      </c>
      <c r="H86" s="6">
        <v>-3932.79</v>
      </c>
      <c r="I86" s="6">
        <v>-3832.39</v>
      </c>
      <c r="J86" s="6">
        <v>-4117.83</v>
      </c>
      <c r="K86" s="6">
        <v>-38207.53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-10238.799999999999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-10238.799999999999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-4444.91</v>
      </c>
      <c r="D90" s="6">
        <v>-486.79</v>
      </c>
      <c r="E90" s="6">
        <v>-5416.14</v>
      </c>
      <c r="F90" s="6">
        <v>-2421.67</v>
      </c>
      <c r="G90" s="6">
        <v>-5387.68</v>
      </c>
      <c r="H90" s="6">
        <v>-7979.92</v>
      </c>
      <c r="I90" s="6">
        <v>-1800.5</v>
      </c>
      <c r="J90" s="6">
        <v>-15037.53</v>
      </c>
      <c r="K90" s="6">
        <v>-42975.14</v>
      </c>
    </row>
    <row r="91" spans="1:11">
      <c r="A91" t="s">
        <v>165</v>
      </c>
      <c r="B91" t="s">
        <v>166</v>
      </c>
      <c r="C91" s="6">
        <v>-217.92</v>
      </c>
      <c r="D91" s="6">
        <v>-486.79</v>
      </c>
      <c r="E91" s="6">
        <v>-494.16</v>
      </c>
      <c r="F91" s="6">
        <v>-128.04</v>
      </c>
      <c r="G91" s="6">
        <v>-2290.16</v>
      </c>
      <c r="H91" s="6"/>
      <c r="I91" s="6">
        <v>-98</v>
      </c>
      <c r="J91" s="6">
        <v>-660.8</v>
      </c>
      <c r="K91" s="6">
        <v>-4375.87</v>
      </c>
    </row>
    <row r="92" spans="1:11">
      <c r="A92" t="s">
        <v>167</v>
      </c>
      <c r="B92" t="s">
        <v>168</v>
      </c>
      <c r="C92" s="6">
        <v>-4086.99</v>
      </c>
      <c r="D92" s="6"/>
      <c r="E92" s="6">
        <v>-1685.98</v>
      </c>
      <c r="F92" s="6">
        <v>-1661.85</v>
      </c>
      <c r="G92" s="6">
        <v>-3012.52</v>
      </c>
      <c r="H92" s="6">
        <v>-2051</v>
      </c>
      <c r="I92" s="6">
        <v>-1321</v>
      </c>
      <c r="J92" s="6">
        <v>-11100.73</v>
      </c>
      <c r="K92" s="6">
        <v>-24920.07</v>
      </c>
    </row>
    <row r="93" spans="1:11">
      <c r="A93" t="s">
        <v>169</v>
      </c>
      <c r="B93" t="s">
        <v>170</v>
      </c>
      <c r="C93" s="6"/>
      <c r="D93" s="6"/>
      <c r="E93" s="6">
        <v>-730</v>
      </c>
      <c r="F93" s="6">
        <v>-631.78</v>
      </c>
      <c r="G93" s="6"/>
      <c r="H93" s="6">
        <v>-781.42</v>
      </c>
      <c r="I93" s="6">
        <v>-321.5</v>
      </c>
      <c r="J93" s="6"/>
      <c r="K93" s="6">
        <v>-2464.6999999999998</v>
      </c>
    </row>
    <row r="94" spans="1:11">
      <c r="A94" t="s">
        <v>171</v>
      </c>
      <c r="B94" t="s">
        <v>172</v>
      </c>
      <c r="C94" s="6">
        <v>-140</v>
      </c>
      <c r="D94" s="6"/>
      <c r="E94" s="6">
        <v>-2506</v>
      </c>
      <c r="F94" s="6"/>
      <c r="G94" s="6">
        <v>-85</v>
      </c>
      <c r="H94" s="6">
        <v>-5147.5</v>
      </c>
      <c r="I94" s="6">
        <v>-60</v>
      </c>
      <c r="J94" s="6">
        <v>-3276</v>
      </c>
      <c r="K94" s="6">
        <v>-11214.5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2476</v>
      </c>
      <c r="D96" s="6">
        <v>-6857.33</v>
      </c>
      <c r="E96" s="6"/>
      <c r="F96" s="6">
        <v>-2758.87</v>
      </c>
      <c r="G96" s="6"/>
      <c r="H96" s="6"/>
      <c r="I96" s="6"/>
      <c r="J96" s="6"/>
      <c r="K96" s="6">
        <v>-7140.2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2476</v>
      </c>
      <c r="D98" s="6">
        <v>-4912</v>
      </c>
      <c r="E98" s="6"/>
      <c r="F98" s="6">
        <v>-2011.21</v>
      </c>
      <c r="G98" s="6"/>
      <c r="H98" s="6"/>
      <c r="I98" s="6"/>
      <c r="J98" s="6"/>
      <c r="K98" s="6">
        <v>-4447.21</v>
      </c>
    </row>
    <row r="99" spans="1:11">
      <c r="A99" t="s">
        <v>180</v>
      </c>
      <c r="B99" t="s">
        <v>181</v>
      </c>
      <c r="C99" s="6"/>
      <c r="D99" s="6">
        <v>-1495.33</v>
      </c>
      <c r="E99" s="6"/>
      <c r="F99" s="6">
        <v>-747.66</v>
      </c>
      <c r="G99" s="6"/>
      <c r="H99" s="6"/>
      <c r="I99" s="6"/>
      <c r="J99" s="6"/>
      <c r="K99" s="6">
        <v>-2242.9899999999998</v>
      </c>
    </row>
    <row r="100" spans="1:11">
      <c r="A100" t="s">
        <v>182</v>
      </c>
      <c r="B100" t="s">
        <v>183</v>
      </c>
      <c r="C100" s="6"/>
      <c r="D100" s="6">
        <v>-450</v>
      </c>
      <c r="E100" s="6"/>
      <c r="F100" s="6"/>
      <c r="G100" s="6"/>
      <c r="H100" s="6"/>
      <c r="I100" s="6"/>
      <c r="J100" s="6"/>
      <c r="K100" s="6">
        <v>-450</v>
      </c>
    </row>
    <row r="101" spans="1:11">
      <c r="A101">
        <v>24</v>
      </c>
      <c r="B101" t="s">
        <v>184</v>
      </c>
      <c r="C101" s="6">
        <v>-2203.94</v>
      </c>
      <c r="D101" s="6">
        <v>-2203.94</v>
      </c>
      <c r="E101" s="6">
        <v>-2203.94</v>
      </c>
      <c r="F101" s="6">
        <v>-2203.94</v>
      </c>
      <c r="G101" s="6">
        <v>-2203.94</v>
      </c>
      <c r="H101" s="6">
        <v>-2203.94</v>
      </c>
      <c r="I101" s="6">
        <v>-2203.94</v>
      </c>
      <c r="J101" s="6">
        <v>-2203.94</v>
      </c>
      <c r="K101" s="6">
        <v>-17631.52</v>
      </c>
    </row>
    <row r="102" spans="1:11">
      <c r="A102" t="s">
        <v>185</v>
      </c>
      <c r="B102" t="s">
        <v>186</v>
      </c>
      <c r="C102" s="6">
        <v>-247.41</v>
      </c>
      <c r="D102" s="6">
        <v>-247.41</v>
      </c>
      <c r="E102" s="6">
        <v>-247.41</v>
      </c>
      <c r="F102" s="6">
        <v>-247.41</v>
      </c>
      <c r="G102" s="6">
        <v>-247.41</v>
      </c>
      <c r="H102" s="6">
        <v>-247.41</v>
      </c>
      <c r="I102" s="6">
        <v>-247.41</v>
      </c>
      <c r="J102" s="6">
        <v>-247.41</v>
      </c>
      <c r="K102" s="6">
        <v>-1979.28</v>
      </c>
    </row>
    <row r="103" spans="1:11">
      <c r="A103" t="s">
        <v>187</v>
      </c>
      <c r="B103" t="s">
        <v>188</v>
      </c>
      <c r="C103" s="6">
        <v>-1956.53</v>
      </c>
      <c r="D103" s="6">
        <v>-1956.53</v>
      </c>
      <c r="E103" s="6">
        <v>-1956.53</v>
      </c>
      <c r="F103" s="6">
        <v>-1956.53</v>
      </c>
      <c r="G103" s="6">
        <v>-1956.53</v>
      </c>
      <c r="H103" s="6">
        <v>-1956.53</v>
      </c>
      <c r="I103" s="6">
        <v>-1956.53</v>
      </c>
      <c r="J103" s="6">
        <v>-1956.53</v>
      </c>
      <c r="K103" s="6">
        <v>-15652.24</v>
      </c>
    </row>
    <row r="104" spans="1:11">
      <c r="A104">
        <v>25</v>
      </c>
      <c r="B104" t="s">
        <v>189</v>
      </c>
      <c r="C104" s="6"/>
      <c r="D104" s="6">
        <v>-198.91</v>
      </c>
      <c r="E104" s="6">
        <v>-9635.81</v>
      </c>
      <c r="F104" s="6">
        <v>-59.71</v>
      </c>
      <c r="G104" s="6">
        <v>-9.75</v>
      </c>
      <c r="H104" s="6">
        <v>-33.14</v>
      </c>
      <c r="I104" s="6"/>
      <c r="J104" s="6">
        <v>-5937.31</v>
      </c>
      <c r="K104" s="6">
        <v>-15874.63</v>
      </c>
    </row>
    <row r="105" spans="1:11">
      <c r="A105" t="s">
        <v>190</v>
      </c>
      <c r="B105" t="s">
        <v>191</v>
      </c>
      <c r="C105" s="6"/>
      <c r="D105" s="6">
        <v>-198.91</v>
      </c>
      <c r="E105" s="6">
        <v>-9635.81</v>
      </c>
      <c r="F105" s="6">
        <v>-59.71</v>
      </c>
      <c r="G105" s="6">
        <v>-9.75</v>
      </c>
      <c r="H105" s="6">
        <v>-33.14</v>
      </c>
      <c r="I105" s="6"/>
      <c r="J105" s="6">
        <v>-5937.31</v>
      </c>
      <c r="K105" s="6">
        <v>-15874.63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-1580</v>
      </c>
      <c r="D107" s="6">
        <v>1580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-1580</v>
      </c>
      <c r="D109" s="6">
        <v>1580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-13448.85</v>
      </c>
      <c r="D110" s="6">
        <v>-13294.71</v>
      </c>
      <c r="E110" s="6">
        <v>-12527.76</v>
      </c>
      <c r="F110" s="6">
        <v>-13165.8</v>
      </c>
      <c r="G110" s="6">
        <v>-12668.49</v>
      </c>
      <c r="H110" s="6">
        <v>-13235.99</v>
      </c>
      <c r="I110" s="6">
        <v>-11843.56</v>
      </c>
      <c r="J110" s="6">
        <v>-11384.85</v>
      </c>
      <c r="K110" s="6">
        <v>-101570.01</v>
      </c>
    </row>
    <row r="111" spans="1:11">
      <c r="A111" t="s">
        <v>200</v>
      </c>
      <c r="B111" t="s">
        <v>201</v>
      </c>
      <c r="C111" s="6">
        <v>-2648.85</v>
      </c>
      <c r="D111" s="6">
        <v>-2494.71</v>
      </c>
      <c r="E111" s="6">
        <v>-1727.76</v>
      </c>
      <c r="F111" s="6">
        <v>-2365.8000000000002</v>
      </c>
      <c r="G111" s="6">
        <v>-1868.49</v>
      </c>
      <c r="H111" s="6">
        <v>-2435.9899999999998</v>
      </c>
      <c r="I111" s="6">
        <v>-1043.56</v>
      </c>
      <c r="J111" s="6">
        <v>-584.85</v>
      </c>
      <c r="K111" s="6">
        <v>-15170.01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-10800</v>
      </c>
      <c r="D113" s="6">
        <v>-10800</v>
      </c>
      <c r="E113" s="6">
        <v>-10800</v>
      </c>
      <c r="F113" s="6">
        <v>-10800</v>
      </c>
      <c r="G113" s="6">
        <v>-10800</v>
      </c>
      <c r="H113" s="6">
        <v>-10800</v>
      </c>
      <c r="I113" s="6">
        <v>-10800</v>
      </c>
      <c r="J113" s="6">
        <v>-10800</v>
      </c>
      <c r="K113" s="6">
        <v>-86400</v>
      </c>
    </row>
    <row r="114" spans="1:11">
      <c r="A114">
        <v>28</v>
      </c>
      <c r="B114" t="s">
        <v>206</v>
      </c>
      <c r="C114" s="6">
        <v>-1836.77</v>
      </c>
      <c r="D114" s="6">
        <v>-3746.42</v>
      </c>
      <c r="E114" s="6">
        <v>-7247.67</v>
      </c>
      <c r="F114" s="6">
        <v>-345.04</v>
      </c>
      <c r="G114" s="6">
        <v>-6452.44</v>
      </c>
      <c r="H114" s="6">
        <v>-808.31</v>
      </c>
      <c r="I114" s="6">
        <v>-6431.61</v>
      </c>
      <c r="J114" s="6">
        <v>-3401.48</v>
      </c>
      <c r="K114" s="6">
        <v>-30269.74</v>
      </c>
    </row>
    <row r="115" spans="1:11">
      <c r="A115" t="s">
        <v>207</v>
      </c>
      <c r="B115" t="s">
        <v>208</v>
      </c>
      <c r="C115" s="6">
        <v>-1746.77</v>
      </c>
      <c r="D115" s="6">
        <v>-3746.42</v>
      </c>
      <c r="E115" s="6">
        <v>-7247.97</v>
      </c>
      <c r="F115" s="6">
        <v>-345.35</v>
      </c>
      <c r="G115" s="6">
        <v>-6466.44</v>
      </c>
      <c r="H115" s="6">
        <v>-808.56</v>
      </c>
      <c r="I115" s="6">
        <v>-6441.81</v>
      </c>
      <c r="J115" s="6">
        <v>-3401.58</v>
      </c>
      <c r="K115" s="6">
        <v>-30204.9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-90</v>
      </c>
      <c r="D117" s="6"/>
      <c r="E117" s="6"/>
      <c r="F117" s="6"/>
      <c r="G117" s="6">
        <v>14</v>
      </c>
      <c r="H117" s="6"/>
      <c r="I117" s="6">
        <v>10</v>
      </c>
      <c r="J117" s="6"/>
      <c r="K117" s="6">
        <v>-66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>
        <v>0.25</v>
      </c>
      <c r="I118" s="6"/>
      <c r="J118" s="6"/>
      <c r="K118" s="6">
        <v>0.25</v>
      </c>
    </row>
    <row r="119" spans="1:11">
      <c r="A119" t="s">
        <v>215</v>
      </c>
      <c r="B119" t="s">
        <v>216</v>
      </c>
      <c r="C119" s="6"/>
      <c r="D119" s="6"/>
      <c r="E119" s="6">
        <v>0.3</v>
      </c>
      <c r="F119" s="6">
        <v>0.31</v>
      </c>
      <c r="G119" s="6"/>
      <c r="H119" s="6"/>
      <c r="I119" s="6">
        <v>0.2</v>
      </c>
      <c r="J119" s="6">
        <v>0.1</v>
      </c>
      <c r="K119" s="6">
        <v>0.91</v>
      </c>
    </row>
    <row r="120" spans="1:11" s="7" customFormat="1">
      <c r="A120" s="7">
        <v>29</v>
      </c>
      <c r="B120" s="7" t="s">
        <v>217</v>
      </c>
      <c r="C120" s="8">
        <v>49772.4</v>
      </c>
      <c r="D120" s="8">
        <v>-50661.66</v>
      </c>
      <c r="E120" s="8">
        <v>-124428.24</v>
      </c>
      <c r="F120" s="8">
        <v>-23939.06</v>
      </c>
      <c r="G120" s="8">
        <v>-81620.41</v>
      </c>
      <c r="H120" s="8">
        <v>-148946.5</v>
      </c>
      <c r="I120" s="8">
        <v>-65647.42</v>
      </c>
      <c r="J120" s="8">
        <v>-152172.62</v>
      </c>
      <c r="K120" s="8">
        <v>-597643.51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3.6999999999999998E-2</v>
      </c>
      <c r="D121" s="9">
        <f t="shared" ref="D121:K121" si="1">IF(D$10=0," ",ROUND(D120/D$10,3))</f>
        <v>-4.2999999999999997E-2</v>
      </c>
      <c r="E121" s="9">
        <f t="shared" si="1"/>
        <v>-0.126</v>
      </c>
      <c r="F121" s="9">
        <f t="shared" si="1"/>
        <v>-2.3E-2</v>
      </c>
      <c r="G121" s="9">
        <f t="shared" si="1"/>
        <v>-7.4999999999999997E-2</v>
      </c>
      <c r="H121" s="9">
        <f t="shared" si="1"/>
        <v>-0.13300000000000001</v>
      </c>
      <c r="I121" s="9">
        <f t="shared" si="1"/>
        <v>-6.2E-2</v>
      </c>
      <c r="J121" s="9">
        <f t="shared" si="1"/>
        <v>-0.13200000000000001</v>
      </c>
      <c r="K121" s="9">
        <f t="shared" si="1"/>
        <v>-6.7000000000000004E-2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-209921.5</v>
      </c>
      <c r="D123" s="6">
        <v>-212109.43</v>
      </c>
      <c r="E123" s="6">
        <v>-213999.67</v>
      </c>
      <c r="F123" s="6">
        <v>-218549.29</v>
      </c>
      <c r="G123" s="6">
        <v>-238425.55</v>
      </c>
      <c r="H123" s="6">
        <v>-261062.76</v>
      </c>
      <c r="I123" s="6">
        <v>-214320.68</v>
      </c>
      <c r="J123" s="6">
        <v>-251673.93</v>
      </c>
      <c r="K123" s="6">
        <v>-1820062.81</v>
      </c>
    </row>
    <row r="124" spans="1:11">
      <c r="A124" t="s">
        <v>221</v>
      </c>
      <c r="B124" t="s">
        <v>222</v>
      </c>
      <c r="C124" s="6">
        <v>-175965.05</v>
      </c>
      <c r="D124" s="6">
        <v>-181869.62</v>
      </c>
      <c r="E124" s="6">
        <v>-179384.95</v>
      </c>
      <c r="F124" s="6">
        <v>-190750.34</v>
      </c>
      <c r="G124" s="6">
        <v>-199030.61</v>
      </c>
      <c r="H124" s="6">
        <v>-228629.98</v>
      </c>
      <c r="I124" s="6">
        <v>-185947.07</v>
      </c>
      <c r="J124" s="6">
        <v>-210369.42</v>
      </c>
      <c r="K124" s="6">
        <v>-1551947.04</v>
      </c>
    </row>
    <row r="125" spans="1:11">
      <c r="A125" t="s">
        <v>223</v>
      </c>
      <c r="B125" t="s">
        <v>224</v>
      </c>
      <c r="C125" s="6">
        <v>-26862.69</v>
      </c>
      <c r="D125" s="6">
        <v>-24348.31</v>
      </c>
      <c r="E125" s="6">
        <v>-27470.82</v>
      </c>
      <c r="F125" s="6">
        <v>-23011.48</v>
      </c>
      <c r="G125" s="6">
        <v>-20433.77</v>
      </c>
      <c r="H125" s="6">
        <v>-22016.87</v>
      </c>
      <c r="I125" s="6">
        <v>-23529.55</v>
      </c>
      <c r="J125" s="6">
        <v>-22132.13</v>
      </c>
      <c r="K125" s="6">
        <v>-189805.62</v>
      </c>
    </row>
    <row r="126" spans="1:11">
      <c r="A126" t="s">
        <v>225</v>
      </c>
      <c r="B126" t="s">
        <v>226</v>
      </c>
      <c r="C126" s="6"/>
      <c r="D126" s="6">
        <v>-2910</v>
      </c>
      <c r="E126" s="6"/>
      <c r="F126" s="6"/>
      <c r="G126" s="6">
        <v>-11705</v>
      </c>
      <c r="H126" s="6"/>
      <c r="I126" s="6">
        <v>-2000</v>
      </c>
      <c r="J126" s="6">
        <v>-3550</v>
      </c>
      <c r="K126" s="6">
        <v>-20165</v>
      </c>
    </row>
    <row r="127" spans="1:11">
      <c r="A127" t="s">
        <v>227</v>
      </c>
      <c r="B127" t="s">
        <v>228</v>
      </c>
      <c r="C127" s="6">
        <v>-4444.91</v>
      </c>
      <c r="D127" s="6">
        <v>-486.79</v>
      </c>
      <c r="E127" s="6">
        <v>-5416.14</v>
      </c>
      <c r="F127" s="6">
        <v>-2421.67</v>
      </c>
      <c r="G127" s="6">
        <v>-5387.68</v>
      </c>
      <c r="H127" s="6">
        <v>-7979.92</v>
      </c>
      <c r="I127" s="6">
        <v>-1800.5</v>
      </c>
      <c r="J127" s="6">
        <v>-15037.53</v>
      </c>
      <c r="K127" s="6">
        <v>-42975.14</v>
      </c>
    </row>
    <row r="128" spans="1:11">
      <c r="A128" t="s">
        <v>229</v>
      </c>
      <c r="B128" t="s">
        <v>230</v>
      </c>
      <c r="C128" s="4">
        <v>-2648.85</v>
      </c>
      <c r="D128" s="4">
        <v>-2494.71</v>
      </c>
      <c r="E128" s="4">
        <v>-1727.76</v>
      </c>
      <c r="F128" s="4">
        <v>-2365.8000000000002</v>
      </c>
      <c r="G128" s="4">
        <v>-1868.49</v>
      </c>
      <c r="H128" s="4">
        <v>-2435.9899999999998</v>
      </c>
      <c r="I128" s="4">
        <v>-1043.56</v>
      </c>
      <c r="J128">
        <v>-584.85</v>
      </c>
      <c r="K128" s="4">
        <v>-15170.01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3954</v>
      </c>
      <c r="C5" s="11">
        <v>3954</v>
      </c>
      <c r="D5" s="11">
        <v>3954</v>
      </c>
      <c r="E5" s="11">
        <v>3954</v>
      </c>
      <c r="F5" s="11">
        <v>3954</v>
      </c>
      <c r="G5" s="11">
        <v>3954</v>
      </c>
      <c r="H5" s="11">
        <v>3954</v>
      </c>
      <c r="I5" s="11">
        <v>3954</v>
      </c>
      <c r="J5" s="11">
        <v>3954</v>
      </c>
      <c r="K5" s="11">
        <v>3954</v>
      </c>
    </row>
    <row r="6" spans="1:52" s="13" customFormat="1" ht="28.5">
      <c r="A6" s="12" t="s">
        <v>8</v>
      </c>
      <c r="B6" s="13" t="s">
        <v>240</v>
      </c>
      <c r="C6" s="13" t="s">
        <v>240</v>
      </c>
      <c r="D6" s="13" t="s">
        <v>240</v>
      </c>
      <c r="E6" s="13" t="s">
        <v>240</v>
      </c>
      <c r="F6" s="13" t="s">
        <v>240</v>
      </c>
      <c r="G6" s="13" t="s">
        <v>240</v>
      </c>
      <c r="H6" s="13" t="s">
        <v>240</v>
      </c>
      <c r="I6" s="13" t="s">
        <v>240</v>
      </c>
      <c r="J6" s="13" t="s">
        <v>240</v>
      </c>
      <c r="K6" s="13" t="s">
        <v>240</v>
      </c>
    </row>
    <row r="7" spans="1:52" s="11" customFormat="1">
      <c r="A7" s="10" t="s">
        <v>10</v>
      </c>
      <c r="B7" s="11" t="s">
        <v>11</v>
      </c>
      <c r="C7" s="11" t="s">
        <v>11</v>
      </c>
      <c r="D7" s="11" t="s">
        <v>11</v>
      </c>
      <c r="E7" s="11" t="s">
        <v>11</v>
      </c>
      <c r="F7" s="11" t="s">
        <v>11</v>
      </c>
      <c r="G7" s="11" t="s">
        <v>11</v>
      </c>
      <c r="H7" s="11" t="s">
        <v>11</v>
      </c>
      <c r="I7" s="11" t="s">
        <v>11</v>
      </c>
      <c r="J7" s="11" t="s">
        <v>11</v>
      </c>
      <c r="K7" s="11" t="s">
        <v>11</v>
      </c>
    </row>
    <row r="8" spans="1:52" s="11" customFormat="1">
      <c r="A8" s="10" t="s">
        <v>12</v>
      </c>
      <c r="B8" s="11">
        <v>6</v>
      </c>
      <c r="C8" s="11">
        <v>6</v>
      </c>
      <c r="D8" s="11">
        <v>6</v>
      </c>
      <c r="E8" s="11">
        <v>6</v>
      </c>
      <c r="F8" s="11">
        <v>6</v>
      </c>
      <c r="G8" s="11">
        <v>6</v>
      </c>
      <c r="H8" s="11">
        <v>6</v>
      </c>
      <c r="I8" s="11">
        <v>6</v>
      </c>
      <c r="J8" s="11">
        <v>6</v>
      </c>
      <c r="K8" s="11">
        <v>6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2448713.0699999998</v>
      </c>
      <c r="D10" s="8">
        <v>2597128.2799999998</v>
      </c>
      <c r="E10" s="8">
        <v>2820638.59</v>
      </c>
      <c r="F10" s="8">
        <v>2565788.92</v>
      </c>
      <c r="G10" s="8">
        <v>3044932.79</v>
      </c>
      <c r="H10" s="8">
        <v>2910645.38</v>
      </c>
      <c r="I10" s="8">
        <v>2861426.98</v>
      </c>
      <c r="J10" s="8">
        <v>2911938.3</v>
      </c>
      <c r="K10" s="8">
        <v>22161212.309999999</v>
      </c>
    </row>
    <row r="11" spans="1:52">
      <c r="A11" t="s">
        <v>25</v>
      </c>
      <c r="B11" t="s">
        <v>26</v>
      </c>
      <c r="C11" s="6">
        <v>2448713.0699999998</v>
      </c>
      <c r="D11" s="6">
        <v>2597128.2799999998</v>
      </c>
      <c r="E11" s="6">
        <v>2820638.59</v>
      </c>
      <c r="F11" s="6">
        <v>2565788.92</v>
      </c>
      <c r="G11" s="6">
        <v>3044932.79</v>
      </c>
      <c r="H11" s="6">
        <v>2910645.38</v>
      </c>
      <c r="I11" s="6">
        <v>2861426.98</v>
      </c>
      <c r="J11" s="6">
        <v>2911938.3</v>
      </c>
      <c r="K11" s="6">
        <v>22161212.309999999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-1562153.85</v>
      </c>
      <c r="D13" s="6">
        <v>-1664272.38</v>
      </c>
      <c r="E13" s="6">
        <v>-1755035.83</v>
      </c>
      <c r="F13" s="6">
        <v>-1605773.07</v>
      </c>
      <c r="G13" s="6">
        <v>-1898124.09</v>
      </c>
      <c r="H13" s="6">
        <v>-1874483.57</v>
      </c>
      <c r="I13" s="6">
        <v>-1790539.02</v>
      </c>
      <c r="J13" s="6">
        <v>-1790167.25</v>
      </c>
      <c r="K13" s="6">
        <v>-13940549.060000001</v>
      </c>
    </row>
    <row r="14" spans="1:52">
      <c r="A14">
        <v>3</v>
      </c>
      <c r="B14" t="s">
        <v>30</v>
      </c>
      <c r="C14" s="6">
        <v>886559.22</v>
      </c>
      <c r="D14" s="6">
        <v>932855.9</v>
      </c>
      <c r="E14" s="6">
        <v>1065602.76</v>
      </c>
      <c r="F14" s="6">
        <v>960015.85</v>
      </c>
      <c r="G14" s="6">
        <v>1146808.7</v>
      </c>
      <c r="H14" s="6">
        <v>1036161.81</v>
      </c>
      <c r="I14" s="6">
        <v>1070887.96</v>
      </c>
      <c r="J14" s="6">
        <v>1121771.05</v>
      </c>
      <c r="K14" s="6">
        <v>8220663.25</v>
      </c>
    </row>
    <row r="15" spans="1:52" s="7" customFormat="1">
      <c r="A15" s="7">
        <v>4</v>
      </c>
      <c r="B15" s="7" t="s">
        <v>31</v>
      </c>
      <c r="C15" s="9">
        <f>IF(C$10=0," ",ROUND(C14/C$10,3))</f>
        <v>0.36199999999999999</v>
      </c>
      <c r="D15" s="9">
        <f t="shared" ref="D15:K15" si="0">IF(D$10=0," ",ROUND(D14/D$10,3))</f>
        <v>0.35899999999999999</v>
      </c>
      <c r="E15" s="9">
        <f t="shared" si="0"/>
        <v>0.378</v>
      </c>
      <c r="F15" s="9">
        <f t="shared" si="0"/>
        <v>0.374</v>
      </c>
      <c r="G15" s="9">
        <f t="shared" si="0"/>
        <v>0.377</v>
      </c>
      <c r="H15" s="9">
        <f t="shared" si="0"/>
        <v>0.35599999999999998</v>
      </c>
      <c r="I15" s="9">
        <f t="shared" si="0"/>
        <v>0.374</v>
      </c>
      <c r="J15" s="9">
        <f t="shared" si="0"/>
        <v>0.38500000000000001</v>
      </c>
      <c r="K15" s="9">
        <f t="shared" si="0"/>
        <v>0.371</v>
      </c>
    </row>
    <row r="16" spans="1:52">
      <c r="A16">
        <v>5</v>
      </c>
      <c r="B16" t="s">
        <v>32</v>
      </c>
      <c r="C16" s="6">
        <v>-40846.120000000003</v>
      </c>
      <c r="D16" s="6">
        <v>-43456.639999999999</v>
      </c>
      <c r="E16" s="6">
        <v>-45660.11</v>
      </c>
      <c r="F16" s="6">
        <v>-22122.06</v>
      </c>
      <c r="G16" s="6">
        <v>-26740.32</v>
      </c>
      <c r="H16" s="6">
        <v>-17690.759999999998</v>
      </c>
      <c r="I16" s="6">
        <v>-23347.3</v>
      </c>
      <c r="J16" s="6">
        <v>-27346.79</v>
      </c>
      <c r="K16" s="6">
        <v>-247210.1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-32921.99</v>
      </c>
      <c r="D18" s="6">
        <v>-34108.42</v>
      </c>
      <c r="E18" s="6">
        <v>-34931.15</v>
      </c>
      <c r="F18" s="6">
        <v>-14703.29</v>
      </c>
      <c r="G18" s="6">
        <v>-16306.97</v>
      </c>
      <c r="H18" s="6">
        <v>-8706.77</v>
      </c>
      <c r="I18" s="6">
        <v>-13028.1</v>
      </c>
      <c r="J18" s="6">
        <v>-17735.14</v>
      </c>
      <c r="K18" s="6">
        <v>-172441.83</v>
      </c>
    </row>
    <row r="19" spans="1:11">
      <c r="A19" t="s">
        <v>35</v>
      </c>
      <c r="B19" t="s">
        <v>36</v>
      </c>
      <c r="C19" s="6">
        <v>4788.0200000000004</v>
      </c>
      <c r="D19" s="6">
        <v>-86522.37</v>
      </c>
      <c r="E19" s="6">
        <v>4405.95</v>
      </c>
      <c r="F19" s="6">
        <v>-27334.09</v>
      </c>
      <c r="G19" s="6">
        <v>-14892.22</v>
      </c>
      <c r="H19" s="6"/>
      <c r="I19" s="6">
        <v>-17231.07</v>
      </c>
      <c r="J19" s="6">
        <v>-19046.96</v>
      </c>
      <c r="K19" s="6">
        <v>-155832.74</v>
      </c>
    </row>
    <row r="20" spans="1:11">
      <c r="A20" t="s">
        <v>37</v>
      </c>
      <c r="B20" t="s">
        <v>38</v>
      </c>
      <c r="C20" s="6">
        <v>-1685.24</v>
      </c>
      <c r="D20" s="6">
        <v>-5288.48</v>
      </c>
      <c r="E20" s="6">
        <v>-2550.6999999999998</v>
      </c>
      <c r="F20" s="6">
        <v>-7934.16</v>
      </c>
      <c r="G20" s="6">
        <v>-2769.26</v>
      </c>
      <c r="H20" s="6"/>
      <c r="I20" s="6">
        <v>-10409.17</v>
      </c>
      <c r="J20" s="6">
        <v>-2521.66</v>
      </c>
      <c r="K20" s="6">
        <v>-33158.67</v>
      </c>
    </row>
    <row r="21" spans="1:11">
      <c r="A21" t="s">
        <v>39</v>
      </c>
      <c r="B21" t="s">
        <v>40</v>
      </c>
      <c r="C21" s="6">
        <v>-22352.34</v>
      </c>
      <c r="D21" s="6">
        <v>67014.48</v>
      </c>
      <c r="E21" s="6">
        <v>-22641.09</v>
      </c>
      <c r="F21" s="6">
        <v>16155.64</v>
      </c>
      <c r="G21" s="6">
        <v>1972.86</v>
      </c>
      <c r="H21" s="6">
        <v>-12853.94</v>
      </c>
      <c r="I21" s="6">
        <v>17231.07</v>
      </c>
      <c r="J21" s="6">
        <v>19046.96</v>
      </c>
      <c r="K21" s="6">
        <v>63573.64</v>
      </c>
    </row>
    <row r="22" spans="1:11">
      <c r="A22" t="s">
        <v>41</v>
      </c>
      <c r="B22" t="s">
        <v>42</v>
      </c>
      <c r="C22" s="6">
        <v>-13672.43</v>
      </c>
      <c r="D22" s="6">
        <v>-9312.0499999999993</v>
      </c>
      <c r="E22" s="6">
        <v>-14145.31</v>
      </c>
      <c r="F22" s="6">
        <v>4409.32</v>
      </c>
      <c r="G22" s="6">
        <v>-618.35</v>
      </c>
      <c r="H22" s="6">
        <v>4147.17</v>
      </c>
      <c r="I22" s="6">
        <v>-2618.9299999999998</v>
      </c>
      <c r="J22" s="6">
        <v>-15213.48</v>
      </c>
      <c r="K22" s="6">
        <v>-47024.06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-7924.13</v>
      </c>
      <c r="D26" s="6">
        <v>-9348.2199999999993</v>
      </c>
      <c r="E26" s="6">
        <v>-10728.96</v>
      </c>
      <c r="F26" s="6">
        <v>-7418.77</v>
      </c>
      <c r="G26" s="6">
        <v>-10433.35</v>
      </c>
      <c r="H26" s="6">
        <v>-8983.99</v>
      </c>
      <c r="I26" s="6">
        <v>-10319.200000000001</v>
      </c>
      <c r="J26" s="6">
        <v>-9611.65</v>
      </c>
      <c r="K26" s="6">
        <v>-74768.27</v>
      </c>
    </row>
    <row r="27" spans="1:11">
      <c r="A27" t="s">
        <v>49</v>
      </c>
      <c r="B27" t="s">
        <v>50</v>
      </c>
      <c r="C27" s="6">
        <v>-7924.13</v>
      </c>
      <c r="D27" s="6">
        <v>-9348.2199999999993</v>
      </c>
      <c r="E27" s="6">
        <v>-10728.96</v>
      </c>
      <c r="F27" s="6">
        <v>-7418.77</v>
      </c>
      <c r="G27" s="6">
        <v>-10433.35</v>
      </c>
      <c r="H27" s="6">
        <v>-8983.99</v>
      </c>
      <c r="I27" s="6">
        <v>-10319.200000000001</v>
      </c>
      <c r="J27" s="6">
        <v>-9611.65</v>
      </c>
      <c r="K27" s="6">
        <v>-74768.27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845713.1</v>
      </c>
      <c r="D31" s="8">
        <v>889399.26</v>
      </c>
      <c r="E31" s="8">
        <v>1019942.65</v>
      </c>
      <c r="F31" s="8">
        <v>937893.79</v>
      </c>
      <c r="G31" s="8">
        <v>1120068.3799999999</v>
      </c>
      <c r="H31" s="8">
        <v>1018471.05</v>
      </c>
      <c r="I31" s="8">
        <v>1047540.66</v>
      </c>
      <c r="J31" s="8">
        <v>1094424.26</v>
      </c>
      <c r="K31" s="8">
        <v>7973453.1500000004</v>
      </c>
    </row>
    <row r="32" spans="1:11" s="7" customFormat="1">
      <c r="A32" s="7">
        <v>11</v>
      </c>
      <c r="B32" s="7" t="s">
        <v>58</v>
      </c>
      <c r="C32" s="8">
        <v>-41576.449999999997</v>
      </c>
      <c r="D32" s="8">
        <v>-43383.51</v>
      </c>
      <c r="E32" s="8">
        <v>-42985.34</v>
      </c>
      <c r="F32" s="8">
        <v>-39082.43</v>
      </c>
      <c r="G32" s="8">
        <v>-52033.86</v>
      </c>
      <c r="H32" s="8">
        <v>-52756.87</v>
      </c>
      <c r="I32" s="8">
        <v>-49522.14</v>
      </c>
      <c r="J32" s="8">
        <v>-53743.07</v>
      </c>
      <c r="K32" s="8">
        <v>-375083.67</v>
      </c>
    </row>
    <row r="33" spans="1:11">
      <c r="A33">
        <v>12</v>
      </c>
      <c r="B33" t="s">
        <v>59</v>
      </c>
      <c r="C33" s="6">
        <v>-371327.72</v>
      </c>
      <c r="D33" s="6">
        <v>-450531.78</v>
      </c>
      <c r="E33" s="6">
        <v>-447693.23</v>
      </c>
      <c r="F33" s="6">
        <v>-406722.63</v>
      </c>
      <c r="G33" s="6">
        <v>-463283.14</v>
      </c>
      <c r="H33" s="6">
        <v>-395713.6</v>
      </c>
      <c r="I33" s="6">
        <v>-433322.33</v>
      </c>
      <c r="J33" s="6">
        <v>-416160.77</v>
      </c>
      <c r="K33" s="6">
        <v>-3384755.2</v>
      </c>
    </row>
    <row r="34" spans="1:11">
      <c r="A34">
        <v>13</v>
      </c>
      <c r="B34" t="s">
        <v>60</v>
      </c>
      <c r="C34" s="6">
        <v>-145794.68</v>
      </c>
      <c r="D34" s="6">
        <v>-174681.69</v>
      </c>
      <c r="E34" s="6">
        <v>-209567.59</v>
      </c>
      <c r="F34" s="6">
        <v>-176881.03</v>
      </c>
      <c r="G34" s="6">
        <v>-236674.28</v>
      </c>
      <c r="H34" s="6">
        <v>-142535.63</v>
      </c>
      <c r="I34" s="6">
        <v>-175653.95</v>
      </c>
      <c r="J34" s="6">
        <v>-188270.92</v>
      </c>
      <c r="K34" s="6">
        <v>-1450059.77</v>
      </c>
    </row>
    <row r="35" spans="1:11">
      <c r="A35" t="s">
        <v>61</v>
      </c>
      <c r="B35" t="s">
        <v>62</v>
      </c>
      <c r="C35" s="6">
        <v>-105094</v>
      </c>
      <c r="D35" s="6">
        <v>-104679</v>
      </c>
      <c r="E35" s="6">
        <v>-133779</v>
      </c>
      <c r="F35" s="6">
        <v>-123349</v>
      </c>
      <c r="G35" s="6">
        <v>-105379</v>
      </c>
      <c r="H35" s="6">
        <v>-106338</v>
      </c>
      <c r="I35" s="6">
        <v>-114919</v>
      </c>
      <c r="J35" s="6">
        <v>-115893</v>
      </c>
      <c r="K35" s="6">
        <v>-909430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</v>
      </c>
      <c r="D37" s="6">
        <v>-2000</v>
      </c>
      <c r="E37" s="6">
        <v>-2000</v>
      </c>
      <c r="F37" s="6">
        <v>-2000</v>
      </c>
      <c r="G37" s="6">
        <v>-1000</v>
      </c>
      <c r="H37" s="6">
        <v>-6800</v>
      </c>
      <c r="I37" s="6">
        <v>-8080</v>
      </c>
      <c r="J37" s="6">
        <v>-8000</v>
      </c>
      <c r="K37" s="6">
        <v>-31880</v>
      </c>
    </row>
    <row r="38" spans="1:11">
      <c r="A38" t="s">
        <v>67</v>
      </c>
      <c r="B38" t="s">
        <v>68</v>
      </c>
      <c r="C38" s="6">
        <v>-5511.33</v>
      </c>
      <c r="D38" s="6">
        <v>-17874.29</v>
      </c>
      <c r="E38" s="6">
        <v>-5443.94</v>
      </c>
      <c r="F38" s="6">
        <v>-4833.57</v>
      </c>
      <c r="G38" s="6">
        <v>-1901.6</v>
      </c>
      <c r="H38" s="6">
        <v>-8905.59</v>
      </c>
      <c r="I38" s="6">
        <v>-9038.86</v>
      </c>
      <c r="J38" s="6">
        <v>-10487.55</v>
      </c>
      <c r="K38" s="6">
        <v>-63996.73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-34000</v>
      </c>
      <c r="F39" s="6">
        <v>-30000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-188000</v>
      </c>
    </row>
    <row r="40" spans="1:11">
      <c r="A40" t="s">
        <v>71</v>
      </c>
      <c r="B40" t="s">
        <v>72</v>
      </c>
      <c r="C40" s="6">
        <v>-1659.65</v>
      </c>
      <c r="D40" s="6">
        <v>-18623.95</v>
      </c>
      <c r="E40" s="6">
        <v>-27845.200000000001</v>
      </c>
      <c r="F40" s="6">
        <v>-960.51</v>
      </c>
      <c r="G40" s="6">
        <v>-92603.520000000004</v>
      </c>
      <c r="H40" s="6">
        <v>2549.11</v>
      </c>
      <c r="I40" s="6">
        <v>-15189.15</v>
      </c>
      <c r="J40" s="6">
        <v>-18912.72</v>
      </c>
      <c r="K40" s="6">
        <v>-173245.59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-4285.71</v>
      </c>
      <c r="H41" s="6"/>
      <c r="I41" s="6">
        <v>4285.71</v>
      </c>
      <c r="J41" s="6"/>
      <c r="K41" s="6"/>
    </row>
    <row r="42" spans="1:11">
      <c r="A42" t="s">
        <v>75</v>
      </c>
      <c r="B42" t="s">
        <v>76</v>
      </c>
      <c r="C42" s="6"/>
      <c r="D42" s="6"/>
      <c r="E42" s="6">
        <v>-2385</v>
      </c>
      <c r="F42" s="6">
        <v>-1055</v>
      </c>
      <c r="G42" s="6"/>
      <c r="H42" s="6">
        <v>610</v>
      </c>
      <c r="I42" s="6"/>
      <c r="J42" s="6"/>
      <c r="K42" s="6">
        <v>-2830</v>
      </c>
    </row>
    <row r="43" spans="1:11">
      <c r="A43" t="s">
        <v>77</v>
      </c>
      <c r="B43" t="s">
        <v>78</v>
      </c>
      <c r="C43" s="6">
        <v>-3562.7</v>
      </c>
      <c r="D43" s="6">
        <v>-3537.45</v>
      </c>
      <c r="E43" s="6">
        <v>-3537.45</v>
      </c>
      <c r="F43" s="6">
        <v>-4515.95</v>
      </c>
      <c r="G43" s="6">
        <v>-3537.45</v>
      </c>
      <c r="H43" s="6">
        <v>-3184.15</v>
      </c>
      <c r="I43" s="6">
        <v>-3880.65</v>
      </c>
      <c r="J43" s="6">
        <v>-3880.65</v>
      </c>
      <c r="K43" s="6">
        <v>-29636.45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-2967</v>
      </c>
      <c r="D45" s="6">
        <v>-2967</v>
      </c>
      <c r="E45" s="6">
        <v>-3567</v>
      </c>
      <c r="F45" s="6">
        <v>-3567</v>
      </c>
      <c r="G45" s="6">
        <v>-2967</v>
      </c>
      <c r="H45" s="6">
        <v>-2967</v>
      </c>
      <c r="I45" s="6">
        <v>-3372</v>
      </c>
      <c r="J45" s="6">
        <v>-3347</v>
      </c>
      <c r="K45" s="6">
        <v>-25721</v>
      </c>
    </row>
    <row r="46" spans="1:11">
      <c r="A46" t="s">
        <v>83</v>
      </c>
      <c r="B46" t="s">
        <v>84</v>
      </c>
      <c r="C46" s="6"/>
      <c r="D46" s="6"/>
      <c r="E46" s="6">
        <v>-2010</v>
      </c>
      <c r="F46" s="6">
        <v>-1600</v>
      </c>
      <c r="G46" s="6"/>
      <c r="H46" s="6"/>
      <c r="I46" s="6">
        <v>-1710</v>
      </c>
      <c r="J46" s="6"/>
      <c r="K46" s="6">
        <v>-5320</v>
      </c>
    </row>
    <row r="47" spans="1:11">
      <c r="A47" t="s">
        <v>85</v>
      </c>
      <c r="B47" t="s">
        <v>86</v>
      </c>
      <c r="C47" s="6">
        <v>-5000</v>
      </c>
      <c r="D47" s="6">
        <v>-5000</v>
      </c>
      <c r="E47" s="6">
        <v>5000</v>
      </c>
      <c r="F47" s="6">
        <v>-5000</v>
      </c>
      <c r="G47" s="6">
        <v>-5000</v>
      </c>
      <c r="H47" s="6">
        <v>2500</v>
      </c>
      <c r="I47" s="6">
        <v>-3750</v>
      </c>
      <c r="J47" s="6">
        <v>-3750</v>
      </c>
      <c r="K47" s="6">
        <v>-20000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-141092.5</v>
      </c>
      <c r="D49" s="6">
        <v>-141092.5</v>
      </c>
      <c r="E49" s="6">
        <v>-141092.5</v>
      </c>
      <c r="F49" s="6">
        <v>-141092.5</v>
      </c>
      <c r="G49" s="6">
        <v>-141092.5</v>
      </c>
      <c r="H49" s="6">
        <v>-141092.5</v>
      </c>
      <c r="I49" s="6">
        <v>-141092.5</v>
      </c>
      <c r="J49" s="6">
        <v>-141092.5</v>
      </c>
      <c r="K49" s="6">
        <v>-1128740</v>
      </c>
    </row>
    <row r="50" spans="1:11">
      <c r="A50" t="s">
        <v>90</v>
      </c>
      <c r="B50" t="s">
        <v>91</v>
      </c>
      <c r="C50" s="6">
        <v>-9327.6</v>
      </c>
      <c r="D50" s="6">
        <v>-9327.6</v>
      </c>
      <c r="E50" s="6">
        <v>-9327.6</v>
      </c>
      <c r="F50" s="6">
        <v>-9327.6</v>
      </c>
      <c r="G50" s="6">
        <v>-9327.6</v>
      </c>
      <c r="H50" s="6">
        <v>-9327.6</v>
      </c>
      <c r="I50" s="6">
        <v>-9327.6</v>
      </c>
      <c r="J50" s="6">
        <v>-9327.6</v>
      </c>
      <c r="K50" s="6">
        <v>-74620.800000000003</v>
      </c>
    </row>
    <row r="51" spans="1:11">
      <c r="A51" t="s">
        <v>92</v>
      </c>
      <c r="B51" t="s">
        <v>93</v>
      </c>
      <c r="C51" s="6">
        <v>-15546</v>
      </c>
      <c r="D51" s="6">
        <v>-15546</v>
      </c>
      <c r="E51" s="6">
        <v>-15546</v>
      </c>
      <c r="F51" s="6">
        <v>-15546</v>
      </c>
      <c r="G51" s="6">
        <v>-15546</v>
      </c>
      <c r="H51" s="6">
        <v>-15546</v>
      </c>
      <c r="I51" s="6">
        <v>-15546</v>
      </c>
      <c r="J51" s="6">
        <v>-15546</v>
      </c>
      <c r="K51" s="6">
        <v>-124368</v>
      </c>
    </row>
    <row r="52" spans="1:11">
      <c r="A52" t="s">
        <v>94</v>
      </c>
      <c r="B52" t="s">
        <v>95</v>
      </c>
      <c r="C52" s="6">
        <v>-111153.9</v>
      </c>
      <c r="D52" s="6">
        <v>-111153.9</v>
      </c>
      <c r="E52" s="6">
        <v>-111153.9</v>
      </c>
      <c r="F52" s="6">
        <v>-111153.9</v>
      </c>
      <c r="G52" s="6">
        <v>-111153.9</v>
      </c>
      <c r="H52" s="6">
        <v>-111153.9</v>
      </c>
      <c r="I52" s="6">
        <v>-111153.9</v>
      </c>
      <c r="J52" s="6">
        <v>-111153.9</v>
      </c>
      <c r="K52" s="6">
        <v>-889231.2</v>
      </c>
    </row>
    <row r="53" spans="1:11">
      <c r="A53" t="s">
        <v>96</v>
      </c>
      <c r="B53" t="s">
        <v>97</v>
      </c>
      <c r="C53" s="6">
        <v>-2987</v>
      </c>
      <c r="D53" s="6">
        <v>-2987</v>
      </c>
      <c r="E53" s="6">
        <v>-2987</v>
      </c>
      <c r="F53" s="6">
        <v>-2987</v>
      </c>
      <c r="G53" s="6">
        <v>-2987</v>
      </c>
      <c r="H53" s="6">
        <v>-2987</v>
      </c>
      <c r="I53" s="6">
        <v>-2987</v>
      </c>
      <c r="J53" s="6">
        <v>-2987</v>
      </c>
      <c r="K53" s="6">
        <v>-23896</v>
      </c>
    </row>
    <row r="54" spans="1:11">
      <c r="A54" t="s">
        <v>98</v>
      </c>
      <c r="B54" t="s">
        <v>99</v>
      </c>
      <c r="C54" s="6">
        <v>-2078</v>
      </c>
      <c r="D54" s="6">
        <v>-2078</v>
      </c>
      <c r="E54" s="6">
        <v>-2078</v>
      </c>
      <c r="F54" s="6">
        <v>-2078</v>
      </c>
      <c r="G54" s="6">
        <v>-2078</v>
      </c>
      <c r="H54" s="6">
        <v>-2078</v>
      </c>
      <c r="I54" s="6">
        <v>-2078</v>
      </c>
      <c r="J54" s="6">
        <v>-2078</v>
      </c>
      <c r="K54" s="6">
        <v>-16624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-17675.63</v>
      </c>
      <c r="D60" s="6">
        <v>-18068.62</v>
      </c>
      <c r="E60" s="6">
        <v>-17531.04</v>
      </c>
      <c r="F60" s="6">
        <v>-13062.48</v>
      </c>
      <c r="G60" s="6">
        <v>-12262.49</v>
      </c>
      <c r="H60" s="6">
        <v>-10036.370000000001</v>
      </c>
      <c r="I60" s="6">
        <v>-10361.9</v>
      </c>
      <c r="J60" s="6">
        <v>-9847.51</v>
      </c>
      <c r="K60" s="6">
        <v>-108846.04</v>
      </c>
    </row>
    <row r="61" spans="1:11">
      <c r="A61" t="s">
        <v>111</v>
      </c>
      <c r="B61" t="s">
        <v>112</v>
      </c>
      <c r="C61" s="6">
        <v>-354.66</v>
      </c>
      <c r="D61" s="6">
        <v>-366.48</v>
      </c>
      <c r="E61" s="6">
        <v>-354.66</v>
      </c>
      <c r="F61" s="6">
        <v>-366.48</v>
      </c>
      <c r="G61" s="6">
        <v>-366.48</v>
      </c>
      <c r="H61" s="6">
        <v>-354.66</v>
      </c>
      <c r="I61" s="6">
        <v>-366.48</v>
      </c>
      <c r="J61" s="6">
        <v>-354.66</v>
      </c>
      <c r="K61" s="6">
        <v>-2884.56</v>
      </c>
    </row>
    <row r="62" spans="1:11">
      <c r="A62" t="s">
        <v>113</v>
      </c>
      <c r="B62" t="s">
        <v>114</v>
      </c>
      <c r="C62" s="6">
        <v>-2841.08</v>
      </c>
      <c r="D62" s="6">
        <v>-2739.6</v>
      </c>
      <c r="E62" s="6">
        <v>-2651.22</v>
      </c>
      <c r="F62" s="6">
        <v>-2738.18</v>
      </c>
      <c r="G62" s="6">
        <v>-2738.18</v>
      </c>
      <c r="H62" s="6">
        <v>-2718.34</v>
      </c>
      <c r="I62" s="6">
        <v>-2808.96</v>
      </c>
      <c r="J62" s="6">
        <v>-2718.34</v>
      </c>
      <c r="K62" s="6">
        <v>-21953.9</v>
      </c>
    </row>
    <row r="63" spans="1:11">
      <c r="A63" t="s">
        <v>115</v>
      </c>
      <c r="B63" t="s">
        <v>116</v>
      </c>
      <c r="C63" s="6">
        <v>-14138.8</v>
      </c>
      <c r="D63" s="6">
        <v>-14610.07</v>
      </c>
      <c r="E63" s="6">
        <v>-14184.07</v>
      </c>
      <c r="F63" s="6">
        <v>-9609.99</v>
      </c>
      <c r="G63" s="6">
        <v>-8894.5400000000009</v>
      </c>
      <c r="H63" s="6">
        <v>-6708.58</v>
      </c>
      <c r="I63" s="6">
        <v>-6932.19</v>
      </c>
      <c r="J63" s="6">
        <v>-6725.19</v>
      </c>
      <c r="K63" s="6">
        <v>-81803.429999999993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-341.09</v>
      </c>
      <c r="D65" s="6">
        <v>-352.47</v>
      </c>
      <c r="E65" s="6">
        <v>-341.09</v>
      </c>
      <c r="F65" s="6">
        <v>-347.83</v>
      </c>
      <c r="G65" s="6">
        <v>-263.29000000000002</v>
      </c>
      <c r="H65" s="6">
        <v>-254.79</v>
      </c>
      <c r="I65" s="6">
        <v>-254.27</v>
      </c>
      <c r="J65" s="6">
        <v>-49.32</v>
      </c>
      <c r="K65" s="6">
        <v>-2204.15</v>
      </c>
    </row>
    <row r="66" spans="1:11">
      <c r="A66">
        <v>17</v>
      </c>
      <c r="B66" t="s">
        <v>121</v>
      </c>
      <c r="C66" s="6">
        <v>-66764.91</v>
      </c>
      <c r="D66" s="6">
        <v>-116688.97</v>
      </c>
      <c r="E66" s="6">
        <v>-79502.100000000006</v>
      </c>
      <c r="F66" s="6">
        <v>-75686.62</v>
      </c>
      <c r="G66" s="6">
        <v>-73253.87</v>
      </c>
      <c r="H66" s="6">
        <v>-102049.1</v>
      </c>
      <c r="I66" s="6">
        <v>-106213.98</v>
      </c>
      <c r="J66" s="6">
        <v>-76949.84</v>
      </c>
      <c r="K66" s="6">
        <v>-697109.39</v>
      </c>
    </row>
    <row r="67" spans="1:11">
      <c r="A67">
        <v>18</v>
      </c>
      <c r="B67" t="s">
        <v>122</v>
      </c>
      <c r="C67" s="6">
        <v>-16620.79</v>
      </c>
      <c r="D67" s="6">
        <v>-16216.94</v>
      </c>
      <c r="E67" s="6">
        <v>-16229.21</v>
      </c>
      <c r="F67" s="6">
        <v>-17188.310000000001</v>
      </c>
      <c r="G67" s="6">
        <v>-16728.02</v>
      </c>
      <c r="H67" s="6">
        <v>-20037.8</v>
      </c>
      <c r="I67" s="6">
        <v>-16586.29</v>
      </c>
      <c r="J67" s="6">
        <v>-16317.01</v>
      </c>
      <c r="K67" s="6">
        <v>-135924.37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-7130.79</v>
      </c>
      <c r="D69" s="6">
        <v>-6726.94</v>
      </c>
      <c r="E69" s="6">
        <v>-6739.21</v>
      </c>
      <c r="F69" s="6">
        <v>-7114.98</v>
      </c>
      <c r="G69" s="6">
        <v>-7238.02</v>
      </c>
      <c r="H69" s="6">
        <v>-6922.8</v>
      </c>
      <c r="I69" s="6">
        <v>-7096.29</v>
      </c>
      <c r="J69" s="6">
        <v>-6827.01</v>
      </c>
      <c r="K69" s="6">
        <v>-55796.04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-10073.33</v>
      </c>
      <c r="G70" s="6">
        <v>-9490</v>
      </c>
      <c r="H70" s="6">
        <v>-11115</v>
      </c>
      <c r="I70" s="6">
        <v>-9490</v>
      </c>
      <c r="J70" s="6">
        <v>-9490</v>
      </c>
      <c r="K70" s="6">
        <v>-78128.33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-24360.33</v>
      </c>
      <c r="D76" s="6">
        <v>-27165.96</v>
      </c>
      <c r="E76" s="6">
        <v>-30361.34</v>
      </c>
      <c r="F76" s="6">
        <v>-24134.37</v>
      </c>
      <c r="G76" s="6">
        <v>-26449.5</v>
      </c>
      <c r="H76" s="6">
        <v>-26507.77</v>
      </c>
      <c r="I76" s="6">
        <v>-26790.65</v>
      </c>
      <c r="J76" s="6">
        <v>-28488.58</v>
      </c>
      <c r="K76" s="6">
        <v>-214258.5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-24360.33</v>
      </c>
      <c r="D78" s="6">
        <v>-27165.96</v>
      </c>
      <c r="E78" s="6">
        <v>-30361.34</v>
      </c>
      <c r="F78" s="6">
        <v>-24134.37</v>
      </c>
      <c r="G78" s="6">
        <v>-26449.5</v>
      </c>
      <c r="H78" s="6">
        <v>-26507.77</v>
      </c>
      <c r="I78" s="6">
        <v>-26790.65</v>
      </c>
      <c r="J78" s="6">
        <v>-28488.58</v>
      </c>
      <c r="K78" s="6">
        <v>-214258.5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-6606.66</v>
      </c>
      <c r="D80" s="6">
        <v>-39720.519999999997</v>
      </c>
      <c r="E80" s="6">
        <v>-8382.0300000000007</v>
      </c>
      <c r="F80" s="6">
        <v>-8321.85</v>
      </c>
      <c r="G80" s="6">
        <v>-12588.44</v>
      </c>
      <c r="H80" s="6">
        <v>-39291.47</v>
      </c>
      <c r="I80" s="6">
        <v>-11863.62</v>
      </c>
      <c r="J80" s="6">
        <v>-9991.4</v>
      </c>
      <c r="K80" s="6">
        <v>-136765.99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-25300</v>
      </c>
      <c r="E82" s="6"/>
      <c r="F82" s="6"/>
      <c r="G82" s="6">
        <v>-1900</v>
      </c>
      <c r="H82" s="6">
        <v>-31890</v>
      </c>
      <c r="I82" s="6">
        <v>-4230</v>
      </c>
      <c r="J82" s="6"/>
      <c r="K82" s="6">
        <v>-63320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-1398.85</v>
      </c>
      <c r="D86" s="6">
        <v>-7170.52</v>
      </c>
      <c r="E86" s="6">
        <v>-3122.2</v>
      </c>
      <c r="F86" s="6">
        <v>-3070.48</v>
      </c>
      <c r="G86" s="6">
        <v>-3431.19</v>
      </c>
      <c r="H86" s="6">
        <v>-2160.1</v>
      </c>
      <c r="I86" s="6">
        <v>-2410.9699999999998</v>
      </c>
      <c r="J86" s="6">
        <v>-2701.84</v>
      </c>
      <c r="K86" s="6">
        <v>-25466.15</v>
      </c>
    </row>
    <row r="87" spans="1:11">
      <c r="A87">
        <v>21</v>
      </c>
      <c r="B87" t="s">
        <v>159</v>
      </c>
      <c r="C87" s="6">
        <v>-945</v>
      </c>
      <c r="D87" s="6">
        <v>-1456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-10719.8</v>
      </c>
    </row>
    <row r="88" spans="1:11">
      <c r="A88" t="s">
        <v>160</v>
      </c>
      <c r="B88" t="s">
        <v>161</v>
      </c>
      <c r="C88" s="6">
        <v>-945</v>
      </c>
      <c r="D88" s="6">
        <v>-1456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-10719.8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-6011.41</v>
      </c>
      <c r="D90" s="6">
        <v>-2872.08</v>
      </c>
      <c r="E90" s="6">
        <v>-4709.26</v>
      </c>
      <c r="F90" s="6">
        <v>-10422</v>
      </c>
      <c r="G90" s="6">
        <v>-5140.62</v>
      </c>
      <c r="H90" s="6">
        <v>-4396</v>
      </c>
      <c r="I90" s="6">
        <v>-25910.25</v>
      </c>
      <c r="J90" s="6">
        <v>-10455.83</v>
      </c>
      <c r="K90" s="6">
        <v>-69917.45</v>
      </c>
    </row>
    <row r="91" spans="1:11">
      <c r="A91" t="s">
        <v>165</v>
      </c>
      <c r="B91" t="s">
        <v>166</v>
      </c>
      <c r="C91" s="6">
        <v>-499.41</v>
      </c>
      <c r="D91" s="6">
        <v>-550.08000000000004</v>
      </c>
      <c r="E91" s="6">
        <v>-239.82</v>
      </c>
      <c r="F91" s="6"/>
      <c r="G91" s="6">
        <v>-2090.62</v>
      </c>
      <c r="H91" s="6"/>
      <c r="I91" s="6">
        <v>-647.66999999999996</v>
      </c>
      <c r="J91" s="6">
        <v>-861.69</v>
      </c>
      <c r="K91" s="6">
        <v>-4889.29</v>
      </c>
    </row>
    <row r="92" spans="1:11">
      <c r="A92" t="s">
        <v>167</v>
      </c>
      <c r="B92" t="s">
        <v>168</v>
      </c>
      <c r="C92" s="6">
        <v>-5372</v>
      </c>
      <c r="D92" s="6">
        <v>-2322</v>
      </c>
      <c r="E92" s="6">
        <v>-4469.4399999999996</v>
      </c>
      <c r="F92" s="6">
        <v>-10422</v>
      </c>
      <c r="G92" s="6">
        <v>-2230</v>
      </c>
      <c r="H92" s="6">
        <v>-3996</v>
      </c>
      <c r="I92" s="6">
        <v>-16882.580000000002</v>
      </c>
      <c r="J92" s="6">
        <v>-4718.4799999999996</v>
      </c>
      <c r="K92" s="6">
        <v>-50412.5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>
        <v>-147.66</v>
      </c>
      <c r="K93" s="6">
        <v>-147.66</v>
      </c>
    </row>
    <row r="94" spans="1:11">
      <c r="A94" t="s">
        <v>171</v>
      </c>
      <c r="B94" t="s">
        <v>172</v>
      </c>
      <c r="C94" s="6">
        <v>-140</v>
      </c>
      <c r="D94" s="6"/>
      <c r="E94" s="6"/>
      <c r="F94" s="6"/>
      <c r="G94" s="6">
        <v>-820</v>
      </c>
      <c r="H94" s="6">
        <v>-400</v>
      </c>
      <c r="I94" s="6">
        <v>-8380</v>
      </c>
      <c r="J94" s="6">
        <v>-4728</v>
      </c>
      <c r="K94" s="6">
        <v>-14468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130</v>
      </c>
      <c r="D96" s="6"/>
      <c r="E96" s="6">
        <v>-451</v>
      </c>
      <c r="F96" s="6"/>
      <c r="G96" s="6"/>
      <c r="H96" s="6"/>
      <c r="I96" s="6">
        <v>-1881</v>
      </c>
      <c r="J96" s="6">
        <v>-403</v>
      </c>
      <c r="K96" s="6">
        <v>-2605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130</v>
      </c>
      <c r="D98" s="6"/>
      <c r="E98" s="6">
        <v>-451</v>
      </c>
      <c r="F98" s="6"/>
      <c r="G98" s="6"/>
      <c r="H98" s="6"/>
      <c r="I98" s="6">
        <v>-1081</v>
      </c>
      <c r="J98" s="6">
        <v>-403</v>
      </c>
      <c r="K98" s="6">
        <v>-1805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>
        <v>-800</v>
      </c>
      <c r="J100" s="6"/>
      <c r="K100" s="6">
        <v>-800</v>
      </c>
    </row>
    <row r="101" spans="1:11">
      <c r="A101">
        <v>24</v>
      </c>
      <c r="B101" t="s">
        <v>184</v>
      </c>
      <c r="C101" s="6">
        <v>-3437.55</v>
      </c>
      <c r="D101" s="6">
        <v>-3437.55</v>
      </c>
      <c r="E101" s="6">
        <v>-3437.55</v>
      </c>
      <c r="F101" s="6">
        <v>-3437.55</v>
      </c>
      <c r="G101" s="6">
        <v>-3437.55</v>
      </c>
      <c r="H101" s="6">
        <v>-3437.55</v>
      </c>
      <c r="I101" s="6">
        <v>-3437.55</v>
      </c>
      <c r="J101" s="6">
        <v>-3437.55</v>
      </c>
      <c r="K101" s="6">
        <v>-27500.400000000001</v>
      </c>
    </row>
    <row r="102" spans="1:11">
      <c r="A102" t="s">
        <v>185</v>
      </c>
      <c r="B102" t="s">
        <v>186</v>
      </c>
      <c r="C102" s="6">
        <v>-601.42999999999995</v>
      </c>
      <c r="D102" s="6">
        <v>-601.42999999999995</v>
      </c>
      <c r="E102" s="6">
        <v>-601.42999999999995</v>
      </c>
      <c r="F102" s="6">
        <v>-601.42999999999995</v>
      </c>
      <c r="G102" s="6">
        <v>-601.42999999999995</v>
      </c>
      <c r="H102" s="6">
        <v>-601.42999999999995</v>
      </c>
      <c r="I102" s="6">
        <v>-601.42999999999995</v>
      </c>
      <c r="J102" s="6">
        <v>-601.42999999999995</v>
      </c>
      <c r="K102" s="6">
        <v>-4811.4399999999996</v>
      </c>
    </row>
    <row r="103" spans="1:11">
      <c r="A103" t="s">
        <v>187</v>
      </c>
      <c r="B103" t="s">
        <v>188</v>
      </c>
      <c r="C103" s="6">
        <v>-2836.12</v>
      </c>
      <c r="D103" s="6">
        <v>-2836.12</v>
      </c>
      <c r="E103" s="6">
        <v>-2836.12</v>
      </c>
      <c r="F103" s="6">
        <v>-2836.12</v>
      </c>
      <c r="G103" s="6">
        <v>-2836.12</v>
      </c>
      <c r="H103" s="6">
        <v>-2836.12</v>
      </c>
      <c r="I103" s="6">
        <v>-2836.12</v>
      </c>
      <c r="J103" s="6">
        <v>-2836.12</v>
      </c>
      <c r="K103" s="6">
        <v>-22688.959999999999</v>
      </c>
    </row>
    <row r="104" spans="1:11">
      <c r="A104">
        <v>25</v>
      </c>
      <c r="B104" t="s">
        <v>189</v>
      </c>
      <c r="C104" s="6">
        <v>-117.97</v>
      </c>
      <c r="D104" s="6">
        <v>-18851.34</v>
      </c>
      <c r="E104" s="6">
        <v>-178.55</v>
      </c>
      <c r="F104" s="6">
        <v>-2468.7800000000002</v>
      </c>
      <c r="G104" s="6">
        <v>-1236.31</v>
      </c>
      <c r="H104" s="6"/>
      <c r="I104" s="6">
        <v>-1934.81</v>
      </c>
      <c r="J104" s="6">
        <v>-1509.81</v>
      </c>
      <c r="K104" s="6">
        <v>-26297.57</v>
      </c>
    </row>
    <row r="105" spans="1:11">
      <c r="A105" t="s">
        <v>190</v>
      </c>
      <c r="B105" t="s">
        <v>191</v>
      </c>
      <c r="C105" s="6">
        <v>-117.97</v>
      </c>
      <c r="D105" s="6">
        <v>-18851.34</v>
      </c>
      <c r="E105" s="6">
        <v>-178.55</v>
      </c>
      <c r="F105" s="6">
        <v>-2468.7800000000002</v>
      </c>
      <c r="G105" s="6">
        <v>-1236.31</v>
      </c>
      <c r="H105" s="6"/>
      <c r="I105" s="6">
        <v>-1934.81</v>
      </c>
      <c r="J105" s="6">
        <v>-1509.81</v>
      </c>
      <c r="K105" s="6">
        <v>-26297.57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-6298.8</v>
      </c>
      <c r="D110" s="6">
        <v>-6126</v>
      </c>
      <c r="E110" s="6">
        <v>-6400</v>
      </c>
      <c r="F110" s="6">
        <v>-6195.47</v>
      </c>
      <c r="G110" s="6">
        <v>-6252.3</v>
      </c>
      <c r="H110" s="6">
        <v>-6340.78</v>
      </c>
      <c r="I110" s="6">
        <v>-5867.84</v>
      </c>
      <c r="J110" s="6">
        <v>-6346.66</v>
      </c>
      <c r="K110" s="6">
        <v>-49827.85</v>
      </c>
    </row>
    <row r="111" spans="1:11">
      <c r="A111" t="s">
        <v>200</v>
      </c>
      <c r="B111" t="s">
        <v>201</v>
      </c>
      <c r="C111" s="6">
        <v>-898.8</v>
      </c>
      <c r="D111" s="6">
        <v>-726</v>
      </c>
      <c r="E111" s="6">
        <v>-1000</v>
      </c>
      <c r="F111" s="6">
        <v>-795.47</v>
      </c>
      <c r="G111" s="6">
        <v>-852.3</v>
      </c>
      <c r="H111" s="6">
        <v>-940.78</v>
      </c>
      <c r="I111" s="6">
        <v>-467.84</v>
      </c>
      <c r="J111" s="6">
        <v>-946.66</v>
      </c>
      <c r="K111" s="6">
        <v>-6627.85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-2496.4</v>
      </c>
      <c r="D114" s="6">
        <v>-842.58</v>
      </c>
      <c r="E114" s="6">
        <v>-7982.63</v>
      </c>
      <c r="F114" s="6">
        <v>-2101.54</v>
      </c>
      <c r="G114" s="6"/>
      <c r="H114" s="6"/>
      <c r="I114" s="6">
        <v>-9869.31</v>
      </c>
      <c r="J114" s="6"/>
      <c r="K114" s="6">
        <v>-23292.46</v>
      </c>
    </row>
    <row r="115" spans="1:11">
      <c r="A115" t="s">
        <v>207</v>
      </c>
      <c r="B115" t="s">
        <v>208</v>
      </c>
      <c r="C115" s="6">
        <v>-3260.4</v>
      </c>
      <c r="D115" s="6">
        <v>-843.08</v>
      </c>
      <c r="E115" s="6">
        <v>-7982.63</v>
      </c>
      <c r="F115" s="6">
        <v>-2101.54</v>
      </c>
      <c r="G115" s="6"/>
      <c r="H115" s="6"/>
      <c r="I115" s="6">
        <v>-9869.31</v>
      </c>
      <c r="J115" s="6"/>
      <c r="K115" s="6">
        <v>-24056.959999999999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>
        <v>0.5</v>
      </c>
      <c r="E118" s="6"/>
      <c r="F118" s="6"/>
      <c r="G118" s="6"/>
      <c r="H118" s="6"/>
      <c r="I118" s="6"/>
      <c r="J118" s="6"/>
      <c r="K118" s="6">
        <v>0.5</v>
      </c>
    </row>
    <row r="119" spans="1:11">
      <c r="A119" t="s">
        <v>215</v>
      </c>
      <c r="B119" t="s">
        <v>216</v>
      </c>
      <c r="C119" s="6">
        <v>764</v>
      </c>
      <c r="D119" s="6"/>
      <c r="E119" s="6"/>
      <c r="F119" s="6"/>
      <c r="G119" s="6"/>
      <c r="H119" s="6"/>
      <c r="I119" s="6"/>
      <c r="J119" s="6"/>
      <c r="K119" s="6">
        <v>764</v>
      </c>
    </row>
    <row r="120" spans="1:11" s="7" customFormat="1">
      <c r="A120" s="7">
        <v>29</v>
      </c>
      <c r="B120" s="7" t="s">
        <v>217</v>
      </c>
      <c r="C120" s="8">
        <v>432808.93</v>
      </c>
      <c r="D120" s="8">
        <v>395483.97</v>
      </c>
      <c r="E120" s="8">
        <v>529264.07999999996</v>
      </c>
      <c r="F120" s="8">
        <v>492088.73</v>
      </c>
      <c r="G120" s="8">
        <v>604751.38</v>
      </c>
      <c r="H120" s="8">
        <v>570000.57999999996</v>
      </c>
      <c r="I120" s="8">
        <v>564696.18999999994</v>
      </c>
      <c r="J120" s="8">
        <v>624520.42000000004</v>
      </c>
      <c r="K120" s="8">
        <v>4213614.28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0.17699999999999999</v>
      </c>
      <c r="D121" s="9">
        <f t="shared" ref="D121:K121" si="1">IF(D$10=0," ",ROUND(D120/D$10,3))</f>
        <v>0.152</v>
      </c>
      <c r="E121" s="9">
        <f t="shared" si="1"/>
        <v>0.188</v>
      </c>
      <c r="F121" s="9">
        <f t="shared" si="1"/>
        <v>0.192</v>
      </c>
      <c r="G121" s="9">
        <f t="shared" si="1"/>
        <v>0.19900000000000001</v>
      </c>
      <c r="H121" s="9">
        <f t="shared" si="1"/>
        <v>0.19600000000000001</v>
      </c>
      <c r="I121" s="9">
        <f t="shared" si="1"/>
        <v>0.19700000000000001</v>
      </c>
      <c r="J121" s="9">
        <f t="shared" si="1"/>
        <v>0.214</v>
      </c>
      <c r="K121" s="9">
        <f t="shared" si="1"/>
        <v>0.19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-177065.22</v>
      </c>
      <c r="D123" s="6">
        <v>-232745.73</v>
      </c>
      <c r="E123" s="6">
        <v>-245638.19</v>
      </c>
      <c r="F123" s="6">
        <v>-212232.87</v>
      </c>
      <c r="G123" s="6">
        <v>-273016.7</v>
      </c>
      <c r="H123" s="6">
        <v>-206270.18</v>
      </c>
      <c r="I123" s="6">
        <v>-233052.69</v>
      </c>
      <c r="J123" s="6">
        <v>-230161.99</v>
      </c>
      <c r="K123" s="6">
        <v>-1810183.57</v>
      </c>
    </row>
    <row r="124" spans="1:11">
      <c r="A124" t="s">
        <v>221</v>
      </c>
      <c r="B124" t="s">
        <v>222</v>
      </c>
      <c r="C124" s="6">
        <v>-145794.68</v>
      </c>
      <c r="D124" s="6">
        <v>-174681.69</v>
      </c>
      <c r="E124" s="6">
        <v>-209567.59</v>
      </c>
      <c r="F124" s="6">
        <v>-176881.03</v>
      </c>
      <c r="G124" s="6">
        <v>-236674.28</v>
      </c>
      <c r="H124" s="6">
        <v>-142535.63</v>
      </c>
      <c r="I124" s="6">
        <v>-175653.95</v>
      </c>
      <c r="J124" s="6">
        <v>-188270.92</v>
      </c>
      <c r="K124" s="6">
        <v>-1450059.77</v>
      </c>
    </row>
    <row r="125" spans="1:11">
      <c r="A125" t="s">
        <v>223</v>
      </c>
      <c r="B125" t="s">
        <v>224</v>
      </c>
      <c r="C125" s="6">
        <v>-24360.33</v>
      </c>
      <c r="D125" s="6">
        <v>-27165.96</v>
      </c>
      <c r="E125" s="6">
        <v>-30361.34</v>
      </c>
      <c r="F125" s="6">
        <v>-24134.37</v>
      </c>
      <c r="G125" s="6">
        <v>-26449.5</v>
      </c>
      <c r="H125" s="6">
        <v>-26507.77</v>
      </c>
      <c r="I125" s="6">
        <v>-26790.65</v>
      </c>
      <c r="J125" s="6">
        <v>-28488.58</v>
      </c>
      <c r="K125" s="6">
        <v>-214258.5</v>
      </c>
    </row>
    <row r="126" spans="1:11">
      <c r="A126" t="s">
        <v>225</v>
      </c>
      <c r="B126" t="s">
        <v>226</v>
      </c>
      <c r="C126" s="6"/>
      <c r="D126" s="6">
        <v>-27300</v>
      </c>
      <c r="E126" s="6"/>
      <c r="F126" s="6"/>
      <c r="G126" s="6">
        <v>-3900</v>
      </c>
      <c r="H126" s="6">
        <v>-31890</v>
      </c>
      <c r="I126" s="6">
        <v>-4230</v>
      </c>
      <c r="J126" s="6">
        <v>-2000</v>
      </c>
      <c r="K126" s="6">
        <v>-69320</v>
      </c>
    </row>
    <row r="127" spans="1:11">
      <c r="A127" t="s">
        <v>227</v>
      </c>
      <c r="B127" t="s">
        <v>228</v>
      </c>
      <c r="C127" s="6">
        <v>-6011.41</v>
      </c>
      <c r="D127" s="6">
        <v>-2872.08</v>
      </c>
      <c r="E127" s="6">
        <v>-4709.26</v>
      </c>
      <c r="F127" s="6">
        <v>-10422</v>
      </c>
      <c r="G127" s="6">
        <v>-5140.62</v>
      </c>
      <c r="H127" s="6">
        <v>-4396</v>
      </c>
      <c r="I127" s="6">
        <v>-25910.25</v>
      </c>
      <c r="J127" s="6">
        <v>-10455.83</v>
      </c>
      <c r="K127" s="6">
        <v>-69917.45</v>
      </c>
    </row>
    <row r="128" spans="1:11">
      <c r="A128" t="s">
        <v>229</v>
      </c>
      <c r="B128" t="s">
        <v>230</v>
      </c>
      <c r="C128">
        <v>-898.8</v>
      </c>
      <c r="D128">
        <v>-726</v>
      </c>
      <c r="E128" s="4">
        <v>-1000</v>
      </c>
      <c r="F128">
        <v>-795.47</v>
      </c>
      <c r="G128">
        <v>-852.3</v>
      </c>
      <c r="H128">
        <v>-940.78</v>
      </c>
      <c r="I128">
        <v>-467.84</v>
      </c>
      <c r="J128">
        <v>-946.66</v>
      </c>
      <c r="K128" s="4">
        <v>-6627.85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3953</v>
      </c>
      <c r="C5" s="11">
        <v>3953</v>
      </c>
      <c r="D5" s="11">
        <v>3953</v>
      </c>
      <c r="E5" s="11">
        <v>3953</v>
      </c>
      <c r="F5" s="11">
        <v>3953</v>
      </c>
      <c r="G5" s="11">
        <v>3953</v>
      </c>
      <c r="H5" s="11">
        <v>3953</v>
      </c>
      <c r="I5" s="11">
        <v>3953</v>
      </c>
      <c r="J5" s="11">
        <v>3953</v>
      </c>
      <c r="K5" s="11">
        <v>3953</v>
      </c>
    </row>
    <row r="6" spans="1:52" s="13" customFormat="1" ht="42.75">
      <c r="A6" s="12" t="s">
        <v>8</v>
      </c>
      <c r="B6" s="13" t="s">
        <v>239</v>
      </c>
      <c r="C6" s="13" t="s">
        <v>239</v>
      </c>
      <c r="D6" s="13" t="s">
        <v>239</v>
      </c>
      <c r="E6" s="13" t="s">
        <v>239</v>
      </c>
      <c r="F6" s="13" t="s">
        <v>239</v>
      </c>
      <c r="G6" s="13" t="s">
        <v>239</v>
      </c>
      <c r="H6" s="13" t="s">
        <v>239</v>
      </c>
      <c r="I6" s="13" t="s">
        <v>239</v>
      </c>
      <c r="J6" s="13" t="s">
        <v>239</v>
      </c>
      <c r="K6" s="13" t="s">
        <v>239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2</v>
      </c>
      <c r="C8" s="11">
        <v>2</v>
      </c>
      <c r="D8" s="11">
        <v>2</v>
      </c>
      <c r="E8" s="11">
        <v>2</v>
      </c>
      <c r="F8" s="11">
        <v>2</v>
      </c>
      <c r="G8" s="11">
        <v>2</v>
      </c>
      <c r="H8" s="11">
        <v>2</v>
      </c>
      <c r="I8" s="11">
        <v>2</v>
      </c>
      <c r="J8" s="11">
        <v>2</v>
      </c>
      <c r="K8" s="11">
        <v>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2442096.3199999998</v>
      </c>
      <c r="D10" s="8">
        <v>2401793.5299999998</v>
      </c>
      <c r="E10" s="8">
        <v>2239040.89</v>
      </c>
      <c r="F10" s="8">
        <v>2261400.7599999998</v>
      </c>
      <c r="G10" s="8">
        <v>2553070.5299999998</v>
      </c>
      <c r="H10" s="8">
        <v>2302625.2200000002</v>
      </c>
      <c r="I10" s="8">
        <v>2094102.05</v>
      </c>
      <c r="J10" s="8">
        <v>2160909.59</v>
      </c>
      <c r="K10" s="8">
        <v>18455038.890000001</v>
      </c>
    </row>
    <row r="11" spans="1:52">
      <c r="A11" t="s">
        <v>25</v>
      </c>
      <c r="B11" t="s">
        <v>26</v>
      </c>
      <c r="C11" s="6">
        <v>2442096.3199999998</v>
      </c>
      <c r="D11" s="6">
        <v>2401793.5299999998</v>
      </c>
      <c r="E11" s="6">
        <v>2239040.89</v>
      </c>
      <c r="F11" s="6">
        <v>2261400.7599999998</v>
      </c>
      <c r="G11" s="6">
        <v>2553070.5299999998</v>
      </c>
      <c r="H11" s="6">
        <v>2302625.2200000002</v>
      </c>
      <c r="I11" s="6">
        <v>2094102.05</v>
      </c>
      <c r="J11" s="6">
        <v>2160909.59</v>
      </c>
      <c r="K11" s="6">
        <v>18455038.890000001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-1494422.07</v>
      </c>
      <c r="D13" s="6">
        <v>-1473622.33</v>
      </c>
      <c r="E13" s="6">
        <v>-1343376.67</v>
      </c>
      <c r="F13" s="6">
        <v>-1321082.3999999999</v>
      </c>
      <c r="G13" s="6">
        <v>-1524604.69</v>
      </c>
      <c r="H13" s="6">
        <v>-1440361.89</v>
      </c>
      <c r="I13" s="6">
        <v>-1240181.56</v>
      </c>
      <c r="J13" s="6">
        <v>-1241129.95</v>
      </c>
      <c r="K13" s="6">
        <v>-11078781.560000001</v>
      </c>
    </row>
    <row r="14" spans="1:52">
      <c r="A14">
        <v>3</v>
      </c>
      <c r="B14" t="s">
        <v>30</v>
      </c>
      <c r="C14" s="6">
        <v>947674.25</v>
      </c>
      <c r="D14" s="6">
        <v>928171.2</v>
      </c>
      <c r="E14" s="6">
        <v>895664.22</v>
      </c>
      <c r="F14" s="6">
        <v>940318.36</v>
      </c>
      <c r="G14" s="6">
        <v>1028465.84</v>
      </c>
      <c r="H14" s="6">
        <v>862263.33</v>
      </c>
      <c r="I14" s="6">
        <v>853920.49</v>
      </c>
      <c r="J14" s="6">
        <v>919779.64</v>
      </c>
      <c r="K14" s="6">
        <v>7376257.3300000001</v>
      </c>
    </row>
    <row r="15" spans="1:52" s="7" customFormat="1">
      <c r="A15" s="7">
        <v>4</v>
      </c>
      <c r="B15" s="7" t="s">
        <v>31</v>
      </c>
      <c r="C15" s="9">
        <f>IF(C$10=0," ",ROUND(C14/C$10,3))</f>
        <v>0.38800000000000001</v>
      </c>
      <c r="D15" s="9">
        <f t="shared" ref="D15:K15" si="0">IF(D$10=0," ",ROUND(D14/D$10,3))</f>
        <v>0.38600000000000001</v>
      </c>
      <c r="E15" s="9">
        <f t="shared" si="0"/>
        <v>0.4</v>
      </c>
      <c r="F15" s="9">
        <f t="shared" si="0"/>
        <v>0.41599999999999998</v>
      </c>
      <c r="G15" s="9">
        <f t="shared" si="0"/>
        <v>0.40300000000000002</v>
      </c>
      <c r="H15" s="9">
        <f t="shared" si="0"/>
        <v>0.374</v>
      </c>
      <c r="I15" s="9">
        <f t="shared" si="0"/>
        <v>0.40799999999999997</v>
      </c>
      <c r="J15" s="9">
        <f t="shared" si="0"/>
        <v>0.42599999999999999</v>
      </c>
      <c r="K15" s="9">
        <f t="shared" si="0"/>
        <v>0.4</v>
      </c>
    </row>
    <row r="16" spans="1:52">
      <c r="A16">
        <v>5</v>
      </c>
      <c r="B16" t="s">
        <v>32</v>
      </c>
      <c r="C16" s="6">
        <v>-47767.03</v>
      </c>
      <c r="D16" s="6">
        <v>-46425.78</v>
      </c>
      <c r="E16" s="6">
        <v>-50037.11</v>
      </c>
      <c r="F16" s="6">
        <v>-23523.7</v>
      </c>
      <c r="G16" s="6">
        <v>-27403.77</v>
      </c>
      <c r="H16" s="6">
        <v>-17374.419999999998</v>
      </c>
      <c r="I16" s="6">
        <v>-13816.54</v>
      </c>
      <c r="J16" s="6">
        <v>-26653.95</v>
      </c>
      <c r="K16" s="6">
        <v>-253002.3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-41446.69</v>
      </c>
      <c r="D18" s="6">
        <v>-39355.49</v>
      </c>
      <c r="E18" s="6">
        <v>-43412.12</v>
      </c>
      <c r="F18" s="6">
        <v>-18163.099999999999</v>
      </c>
      <c r="G18" s="6">
        <v>-19349.689999999999</v>
      </c>
      <c r="H18" s="6">
        <v>-10582.28</v>
      </c>
      <c r="I18" s="6">
        <v>-16308</v>
      </c>
      <c r="J18" s="6">
        <v>-21378.61</v>
      </c>
      <c r="K18" s="6">
        <v>-209995.98</v>
      </c>
    </row>
    <row r="19" spans="1:11">
      <c r="A19" t="s">
        <v>35</v>
      </c>
      <c r="B19" t="s">
        <v>36</v>
      </c>
      <c r="C19" s="6">
        <v>-3643.33</v>
      </c>
      <c r="D19" s="6">
        <v>-744.7</v>
      </c>
      <c r="E19" s="6">
        <v>-4794.78</v>
      </c>
      <c r="F19" s="6">
        <v>-19674.89</v>
      </c>
      <c r="G19" s="6">
        <v>-41735.54</v>
      </c>
      <c r="H19" s="6">
        <v>-535.99</v>
      </c>
      <c r="I19" s="6"/>
      <c r="J19" s="6">
        <v>-15726.83</v>
      </c>
      <c r="K19" s="6">
        <v>-86856.06</v>
      </c>
    </row>
    <row r="20" spans="1:11">
      <c r="A20" t="s">
        <v>37</v>
      </c>
      <c r="B20" t="s">
        <v>38</v>
      </c>
      <c r="C20" s="6"/>
      <c r="D20" s="6">
        <v>-402.8</v>
      </c>
      <c r="E20" s="6">
        <v>-2666.78</v>
      </c>
      <c r="F20" s="6">
        <v>-3475.54</v>
      </c>
      <c r="G20" s="6"/>
      <c r="H20" s="6">
        <v>-108.03</v>
      </c>
      <c r="I20" s="6"/>
      <c r="J20" s="6">
        <v>-4443.5600000000004</v>
      </c>
      <c r="K20" s="6">
        <v>-11096.71</v>
      </c>
    </row>
    <row r="21" spans="1:11">
      <c r="A21" t="s">
        <v>39</v>
      </c>
      <c r="B21" t="s">
        <v>40</v>
      </c>
      <c r="C21" s="6">
        <v>-18469.03</v>
      </c>
      <c r="D21" s="6">
        <v>-21764.19</v>
      </c>
      <c r="E21" s="6">
        <v>-17867.689999999999</v>
      </c>
      <c r="F21" s="6">
        <v>5866.05</v>
      </c>
      <c r="G21" s="6">
        <v>26405.56</v>
      </c>
      <c r="H21" s="6">
        <v>-15086.8</v>
      </c>
      <c r="I21" s="6"/>
      <c r="J21" s="6">
        <v>15726.83</v>
      </c>
      <c r="K21" s="6">
        <v>-25189.27</v>
      </c>
    </row>
    <row r="22" spans="1:11">
      <c r="A22" t="s">
        <v>41</v>
      </c>
      <c r="B22" t="s">
        <v>42</v>
      </c>
      <c r="C22" s="6">
        <v>-19334.330000000002</v>
      </c>
      <c r="D22" s="6">
        <v>-16443.8</v>
      </c>
      <c r="E22" s="6">
        <v>-18082.87</v>
      </c>
      <c r="F22" s="6">
        <v>-878.72</v>
      </c>
      <c r="G22" s="6">
        <v>-4019.71</v>
      </c>
      <c r="H22" s="6">
        <v>5148.54</v>
      </c>
      <c r="I22" s="6">
        <v>-16308</v>
      </c>
      <c r="J22" s="6">
        <v>-16935.05</v>
      </c>
      <c r="K22" s="6">
        <v>-86853.94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-6320.34</v>
      </c>
      <c r="D26" s="6">
        <v>-7070.29</v>
      </c>
      <c r="E26" s="6">
        <v>-6624.99</v>
      </c>
      <c r="F26" s="6">
        <v>-5360.6</v>
      </c>
      <c r="G26" s="6">
        <v>-8054.08</v>
      </c>
      <c r="H26" s="6">
        <v>-6792.14</v>
      </c>
      <c r="I26" s="6">
        <v>2491.46</v>
      </c>
      <c r="J26" s="6">
        <v>-5275.34</v>
      </c>
      <c r="K26" s="6">
        <v>-43006.32</v>
      </c>
    </row>
    <row r="27" spans="1:11">
      <c r="A27" t="s">
        <v>49</v>
      </c>
      <c r="B27" t="s">
        <v>50</v>
      </c>
      <c r="C27" s="6">
        <v>-6320.34</v>
      </c>
      <c r="D27" s="6">
        <v>-7070.29</v>
      </c>
      <c r="E27" s="6">
        <v>-6624.99</v>
      </c>
      <c r="F27" s="6">
        <v>-5360.6</v>
      </c>
      <c r="G27" s="6">
        <v>-8054.08</v>
      </c>
      <c r="H27" s="6">
        <v>-6792.14</v>
      </c>
      <c r="I27" s="6">
        <v>-5535.14</v>
      </c>
      <c r="J27" s="6">
        <v>-5275.34</v>
      </c>
      <c r="K27" s="6">
        <v>-51032.92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>
        <v>8026.6</v>
      </c>
      <c r="J30" s="6"/>
      <c r="K30" s="6">
        <v>8026.6</v>
      </c>
    </row>
    <row r="31" spans="1:11" s="7" customFormat="1">
      <c r="A31" s="7">
        <v>10</v>
      </c>
      <c r="B31" s="7" t="s">
        <v>57</v>
      </c>
      <c r="C31" s="8">
        <v>899907.22</v>
      </c>
      <c r="D31" s="8">
        <v>881745.42</v>
      </c>
      <c r="E31" s="8">
        <v>845627.11</v>
      </c>
      <c r="F31" s="8">
        <v>916794.66</v>
      </c>
      <c r="G31" s="8">
        <v>1001062.07</v>
      </c>
      <c r="H31" s="8">
        <v>844888.91</v>
      </c>
      <c r="I31" s="8">
        <v>840103.95</v>
      </c>
      <c r="J31" s="8">
        <v>893125.69</v>
      </c>
      <c r="K31" s="8">
        <v>7123255.0300000003</v>
      </c>
    </row>
    <row r="32" spans="1:11" s="7" customFormat="1">
      <c r="A32" s="7">
        <v>11</v>
      </c>
      <c r="B32" s="7" t="s">
        <v>58</v>
      </c>
      <c r="C32" s="8">
        <v>-38342.769999999997</v>
      </c>
      <c r="D32" s="8">
        <v>-36665.620000000003</v>
      </c>
      <c r="E32" s="8">
        <v>-36143.81</v>
      </c>
      <c r="F32" s="8">
        <v>-34298</v>
      </c>
      <c r="G32" s="8">
        <v>-43508.15</v>
      </c>
      <c r="H32" s="8">
        <v>-41140.51</v>
      </c>
      <c r="I32" s="8">
        <v>-37103.32</v>
      </c>
      <c r="J32" s="8">
        <v>-47148.39</v>
      </c>
      <c r="K32" s="8">
        <v>-314350.57</v>
      </c>
    </row>
    <row r="33" spans="1:11">
      <c r="A33">
        <v>12</v>
      </c>
      <c r="B33" t="s">
        <v>59</v>
      </c>
      <c r="C33" s="6">
        <v>-469846.07</v>
      </c>
      <c r="D33" s="6">
        <v>-480319.45</v>
      </c>
      <c r="E33" s="6">
        <v>-473740.94</v>
      </c>
      <c r="F33" s="6">
        <v>-501346.63</v>
      </c>
      <c r="G33" s="6">
        <v>-494600.39</v>
      </c>
      <c r="H33" s="6">
        <v>-511646.51</v>
      </c>
      <c r="I33" s="6">
        <v>-482278.38</v>
      </c>
      <c r="J33" s="6">
        <v>-556206.68999999994</v>
      </c>
      <c r="K33" s="6">
        <v>-3969985.06</v>
      </c>
    </row>
    <row r="34" spans="1:11">
      <c r="A34">
        <v>13</v>
      </c>
      <c r="B34" t="s">
        <v>60</v>
      </c>
      <c r="C34" s="6">
        <v>-155875.42000000001</v>
      </c>
      <c r="D34" s="6">
        <v>-156659.99</v>
      </c>
      <c r="E34" s="6">
        <v>-139079.12</v>
      </c>
      <c r="F34" s="6">
        <v>-179398.24</v>
      </c>
      <c r="G34" s="6">
        <v>-132501.18</v>
      </c>
      <c r="H34" s="6">
        <v>-168715.72</v>
      </c>
      <c r="I34" s="6">
        <v>-158245.39000000001</v>
      </c>
      <c r="J34" s="6">
        <v>-201310.53</v>
      </c>
      <c r="K34" s="6">
        <v>-1291785.5900000001</v>
      </c>
    </row>
    <row r="35" spans="1:11">
      <c r="A35" t="s">
        <v>61</v>
      </c>
      <c r="B35" t="s">
        <v>62</v>
      </c>
      <c r="C35" s="6">
        <v>-115188</v>
      </c>
      <c r="D35" s="6">
        <v>-95942</v>
      </c>
      <c r="E35" s="6">
        <v>-115537</v>
      </c>
      <c r="F35" s="6">
        <v>-106442</v>
      </c>
      <c r="G35" s="6">
        <v>-83362</v>
      </c>
      <c r="H35" s="6">
        <v>-122317</v>
      </c>
      <c r="I35" s="6">
        <v>-100077</v>
      </c>
      <c r="J35" s="6">
        <v>-122177</v>
      </c>
      <c r="K35" s="6">
        <v>-861042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-6500</v>
      </c>
      <c r="D37" s="6">
        <v>-6500</v>
      </c>
      <c r="E37" s="6">
        <v>-6500</v>
      </c>
      <c r="F37" s="6">
        <v>-15500</v>
      </c>
      <c r="G37" s="6">
        <v>-6500</v>
      </c>
      <c r="H37" s="6">
        <v>-11000</v>
      </c>
      <c r="I37" s="6">
        <v>-11000</v>
      </c>
      <c r="J37" s="6">
        <v>-11000</v>
      </c>
      <c r="K37" s="6">
        <v>-74500</v>
      </c>
    </row>
    <row r="38" spans="1:11">
      <c r="A38" t="s">
        <v>67</v>
      </c>
      <c r="B38" t="s">
        <v>68</v>
      </c>
      <c r="C38" s="6">
        <v>-9940</v>
      </c>
      <c r="D38" s="6">
        <v>-15229.17</v>
      </c>
      <c r="E38" s="6">
        <v>-18362.099999999999</v>
      </c>
      <c r="F38" s="6">
        <v>-9008.2199999999993</v>
      </c>
      <c r="G38" s="6">
        <v>-12333.45</v>
      </c>
      <c r="H38" s="6">
        <v>-17499.72</v>
      </c>
      <c r="I38" s="6">
        <v>-12939.08</v>
      </c>
      <c r="J38" s="6">
        <v>-11571.52</v>
      </c>
      <c r="K38" s="6">
        <v>-106883.26</v>
      </c>
    </row>
    <row r="39" spans="1:11">
      <c r="A39" t="s">
        <v>69</v>
      </c>
      <c r="B39" t="s">
        <v>70</v>
      </c>
      <c r="C39" s="6">
        <v>-10000</v>
      </c>
      <c r="D39" s="6">
        <v>-10000</v>
      </c>
      <c r="E39" s="6">
        <v>-20000</v>
      </c>
      <c r="F39" s="6">
        <v>-20000</v>
      </c>
      <c r="G39" s="6">
        <v>-10000</v>
      </c>
      <c r="H39" s="6">
        <v>-20000</v>
      </c>
      <c r="I39" s="6">
        <v>-20000</v>
      </c>
      <c r="J39" s="6">
        <v>-24000</v>
      </c>
      <c r="K39" s="6">
        <v>-134000</v>
      </c>
    </row>
    <row r="40" spans="1:11">
      <c r="A40" t="s">
        <v>71</v>
      </c>
      <c r="B40" t="s">
        <v>72</v>
      </c>
      <c r="C40" s="6">
        <v>-417.6</v>
      </c>
      <c r="D40" s="6">
        <v>-11115.8</v>
      </c>
      <c r="E40" s="6">
        <v>5204</v>
      </c>
      <c r="F40" s="6">
        <v>-6145</v>
      </c>
      <c r="G40" s="6">
        <v>-4780</v>
      </c>
      <c r="H40" s="6">
        <v>-2685</v>
      </c>
      <c r="I40" s="6">
        <v>-7675</v>
      </c>
      <c r="J40" s="6">
        <v>-22172</v>
      </c>
      <c r="K40" s="6">
        <v>-49786.400000000001</v>
      </c>
    </row>
    <row r="41" spans="1:11">
      <c r="A41" t="s">
        <v>73</v>
      </c>
      <c r="B41" t="s">
        <v>74</v>
      </c>
      <c r="C41" s="6"/>
      <c r="D41" s="6"/>
      <c r="E41" s="6"/>
      <c r="F41" s="6">
        <v>-8000</v>
      </c>
      <c r="G41" s="6">
        <v>-4285.71</v>
      </c>
      <c r="H41" s="6"/>
      <c r="I41" s="6">
        <v>4285.71</v>
      </c>
      <c r="J41" s="6"/>
      <c r="K41" s="6">
        <v>-8000</v>
      </c>
    </row>
    <row r="42" spans="1:11">
      <c r="A42" t="s">
        <v>75</v>
      </c>
      <c r="B42" t="s">
        <v>76</v>
      </c>
      <c r="C42" s="6"/>
      <c r="D42" s="6"/>
      <c r="E42" s="6">
        <v>-5860</v>
      </c>
      <c r="F42" s="6">
        <v>-2280</v>
      </c>
      <c r="G42" s="6"/>
      <c r="H42" s="6">
        <v>2190</v>
      </c>
      <c r="I42" s="6"/>
      <c r="J42" s="6"/>
      <c r="K42" s="6">
        <v>-5950</v>
      </c>
    </row>
    <row r="43" spans="1:11">
      <c r="A43" t="s">
        <v>77</v>
      </c>
      <c r="B43" t="s">
        <v>78</v>
      </c>
      <c r="C43" s="6">
        <v>-5097.1499999999996</v>
      </c>
      <c r="D43" s="6">
        <v>-3235.35</v>
      </c>
      <c r="E43" s="6">
        <v>-3235.35</v>
      </c>
      <c r="F43" s="6">
        <v>-3235.35</v>
      </c>
      <c r="G43" s="6">
        <v>-3235.35</v>
      </c>
      <c r="H43" s="6">
        <v>-3415.35</v>
      </c>
      <c r="I43" s="6">
        <v>-3685.35</v>
      </c>
      <c r="J43" s="6">
        <v>-3685.35</v>
      </c>
      <c r="K43" s="6">
        <v>-28824.6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-3316</v>
      </c>
      <c r="D45" s="6">
        <v>-2801</v>
      </c>
      <c r="E45" s="6">
        <v>-3372</v>
      </c>
      <c r="F45" s="6">
        <v>-3371</v>
      </c>
      <c r="G45" s="6">
        <v>-2588</v>
      </c>
      <c r="H45" s="6">
        <v>-3572</v>
      </c>
      <c r="I45" s="6">
        <v>-3188</v>
      </c>
      <c r="J45" s="6">
        <v>-3788</v>
      </c>
      <c r="K45" s="6">
        <v>-25996</v>
      </c>
    </row>
    <row r="46" spans="1:11">
      <c r="A46" t="s">
        <v>83</v>
      </c>
      <c r="B46" t="s">
        <v>84</v>
      </c>
      <c r="C46" s="6"/>
      <c r="D46" s="6">
        <v>-5270</v>
      </c>
      <c r="E46" s="6"/>
      <c r="F46" s="6"/>
      <c r="G46" s="6"/>
      <c r="H46" s="6"/>
      <c r="I46" s="6">
        <v>-1050</v>
      </c>
      <c r="J46" s="6"/>
      <c r="K46" s="6">
        <v>-6320</v>
      </c>
    </row>
    <row r="47" spans="1:11">
      <c r="A47" t="s">
        <v>85</v>
      </c>
      <c r="B47" t="s">
        <v>86</v>
      </c>
      <c r="C47" s="6">
        <v>-5416.67</v>
      </c>
      <c r="D47" s="6">
        <v>-6566.67</v>
      </c>
      <c r="E47" s="6">
        <v>28583.33</v>
      </c>
      <c r="F47" s="6">
        <v>-5416.67</v>
      </c>
      <c r="G47" s="6">
        <v>-5416.67</v>
      </c>
      <c r="H47" s="6">
        <v>9583.35</v>
      </c>
      <c r="I47" s="6">
        <v>-2916.67</v>
      </c>
      <c r="J47" s="6">
        <v>-2916.66</v>
      </c>
      <c r="K47" s="6">
        <v>9516.67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-196115.07</v>
      </c>
      <c r="D49" s="6">
        <v>-196214.57</v>
      </c>
      <c r="E49" s="6">
        <v>-196214.57</v>
      </c>
      <c r="F49" s="6">
        <v>-196214.57</v>
      </c>
      <c r="G49" s="6">
        <v>-196214.57</v>
      </c>
      <c r="H49" s="6">
        <v>-211736.87</v>
      </c>
      <c r="I49" s="6">
        <v>-197938.57</v>
      </c>
      <c r="J49" s="6">
        <v>-197938.73</v>
      </c>
      <c r="K49" s="6">
        <v>-1588587.52</v>
      </c>
    </row>
    <row r="50" spans="1:11">
      <c r="A50" t="s">
        <v>90</v>
      </c>
      <c r="B50" t="s">
        <v>91</v>
      </c>
      <c r="C50" s="6">
        <v>-94290.75</v>
      </c>
      <c r="D50" s="6">
        <v>-94290.75</v>
      </c>
      <c r="E50" s="6">
        <v>-94290.75</v>
      </c>
      <c r="F50" s="6">
        <v>-94290.75</v>
      </c>
      <c r="G50" s="6">
        <v>-94290.75</v>
      </c>
      <c r="H50" s="6">
        <v>-94290.75</v>
      </c>
      <c r="I50" s="6">
        <v>-94290.75</v>
      </c>
      <c r="J50" s="6">
        <v>-94290.75</v>
      </c>
      <c r="K50" s="6">
        <v>-754326</v>
      </c>
    </row>
    <row r="51" spans="1:11">
      <c r="A51" t="s">
        <v>92</v>
      </c>
      <c r="B51" t="s">
        <v>93</v>
      </c>
      <c r="C51" s="6">
        <v>-33863.4</v>
      </c>
      <c r="D51" s="6">
        <v>-33863.4</v>
      </c>
      <c r="E51" s="6">
        <v>-33863.4</v>
      </c>
      <c r="F51" s="6">
        <v>-33863.4</v>
      </c>
      <c r="G51" s="6">
        <v>-33863.4</v>
      </c>
      <c r="H51" s="6">
        <v>-33863.4</v>
      </c>
      <c r="I51" s="6">
        <v>-33863.4</v>
      </c>
      <c r="J51" s="6">
        <v>-33863.4</v>
      </c>
      <c r="K51" s="6">
        <v>-270907.2</v>
      </c>
    </row>
    <row r="52" spans="1:11">
      <c r="A52" t="s">
        <v>94</v>
      </c>
      <c r="B52" t="s">
        <v>95</v>
      </c>
      <c r="C52" s="6">
        <v>-65970.92</v>
      </c>
      <c r="D52" s="6">
        <v>-65970.92</v>
      </c>
      <c r="E52" s="6">
        <v>-65970.92</v>
      </c>
      <c r="F52" s="6">
        <v>-65970.92</v>
      </c>
      <c r="G52" s="6">
        <v>-65970.92</v>
      </c>
      <c r="H52" s="6">
        <v>-65970.92</v>
      </c>
      <c r="I52" s="6">
        <v>-65970.92</v>
      </c>
      <c r="J52" s="6">
        <v>-65971.08</v>
      </c>
      <c r="K52" s="6">
        <v>-527767.52</v>
      </c>
    </row>
    <row r="53" spans="1:11">
      <c r="A53" t="s">
        <v>96</v>
      </c>
      <c r="B53" t="s">
        <v>97</v>
      </c>
      <c r="C53" s="6">
        <v>-1990</v>
      </c>
      <c r="D53" s="6">
        <v>-2089.5</v>
      </c>
      <c r="E53" s="6">
        <v>-2089.5</v>
      </c>
      <c r="F53" s="6">
        <v>-2089.5</v>
      </c>
      <c r="G53" s="6">
        <v>-2089.5</v>
      </c>
      <c r="H53" s="6">
        <v>-2089.5</v>
      </c>
      <c r="I53" s="6">
        <v>-2089.5</v>
      </c>
      <c r="J53" s="6">
        <v>-2089.5</v>
      </c>
      <c r="K53" s="6">
        <v>-16616.5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>
        <v>-15522.3</v>
      </c>
      <c r="I55" s="6">
        <v>-1724</v>
      </c>
      <c r="J55" s="6">
        <v>-1724</v>
      </c>
      <c r="K55" s="6">
        <v>-18970.3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-41157</v>
      </c>
      <c r="D60" s="6">
        <v>-42525.82</v>
      </c>
      <c r="E60" s="6">
        <v>-37331.85</v>
      </c>
      <c r="F60" s="6">
        <v>-38633.480000000003</v>
      </c>
      <c r="G60" s="6">
        <v>-38818.57</v>
      </c>
      <c r="H60" s="6">
        <v>-40437.589999999997</v>
      </c>
      <c r="I60" s="6">
        <v>-41785.43</v>
      </c>
      <c r="J60" s="6">
        <v>-40574.720000000001</v>
      </c>
      <c r="K60" s="6">
        <v>-321264.46000000002</v>
      </c>
    </row>
    <row r="61" spans="1:11">
      <c r="A61" t="s">
        <v>111</v>
      </c>
      <c r="B61" t="s">
        <v>112</v>
      </c>
      <c r="C61" s="6">
        <v>-21306.58</v>
      </c>
      <c r="D61" s="6">
        <v>-22016.79</v>
      </c>
      <c r="E61" s="6">
        <v>-21306.58</v>
      </c>
      <c r="F61" s="6">
        <v>-22016.79</v>
      </c>
      <c r="G61" s="6">
        <v>-22016.79</v>
      </c>
      <c r="H61" s="6">
        <v>-21306.58</v>
      </c>
      <c r="I61" s="6">
        <v>-22016.79</v>
      </c>
      <c r="J61" s="6">
        <v>-21306.58</v>
      </c>
      <c r="K61" s="6">
        <v>-173293.48</v>
      </c>
    </row>
    <row r="62" spans="1:11">
      <c r="A62" t="s">
        <v>113</v>
      </c>
      <c r="B62" t="s">
        <v>114</v>
      </c>
      <c r="C62" s="6">
        <v>-316.98</v>
      </c>
      <c r="D62" s="6">
        <v>-327.55</v>
      </c>
      <c r="E62" s="6">
        <v>-316.98</v>
      </c>
      <c r="F62" s="6">
        <v>-327.55</v>
      </c>
      <c r="G62" s="6">
        <v>-293.44</v>
      </c>
      <c r="H62" s="6">
        <v>-2575.34</v>
      </c>
      <c r="I62" s="6">
        <v>-2661.18</v>
      </c>
      <c r="J62" s="6">
        <v>-2575.34</v>
      </c>
      <c r="K62" s="6">
        <v>-9394.36</v>
      </c>
    </row>
    <row r="63" spans="1:11">
      <c r="A63" t="s">
        <v>115</v>
      </c>
      <c r="B63" t="s">
        <v>116</v>
      </c>
      <c r="C63" s="6">
        <v>-18823.27</v>
      </c>
      <c r="D63" s="6">
        <v>-19447.66</v>
      </c>
      <c r="E63" s="6">
        <v>-14998.12</v>
      </c>
      <c r="F63" s="6">
        <v>-15555.32</v>
      </c>
      <c r="G63" s="6">
        <v>-15774.52</v>
      </c>
      <c r="H63" s="6">
        <v>-15845.5</v>
      </c>
      <c r="I63" s="6">
        <v>-16373.64</v>
      </c>
      <c r="J63" s="6">
        <v>-15999.36</v>
      </c>
      <c r="K63" s="6">
        <v>-132817.39000000001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-710.17</v>
      </c>
      <c r="D65" s="6">
        <v>-733.82</v>
      </c>
      <c r="E65" s="6">
        <v>-710.17</v>
      </c>
      <c r="F65" s="6">
        <v>-733.82</v>
      </c>
      <c r="G65" s="6">
        <v>-733.82</v>
      </c>
      <c r="H65" s="6">
        <v>-710.17</v>
      </c>
      <c r="I65" s="6">
        <v>-733.82</v>
      </c>
      <c r="J65" s="6">
        <v>-693.44</v>
      </c>
      <c r="K65" s="6">
        <v>-5759.23</v>
      </c>
    </row>
    <row r="66" spans="1:11">
      <c r="A66">
        <v>17</v>
      </c>
      <c r="B66" t="s">
        <v>121</v>
      </c>
      <c r="C66" s="6">
        <v>-76698.58</v>
      </c>
      <c r="D66" s="6">
        <v>-84919.07</v>
      </c>
      <c r="E66" s="6">
        <v>-101115.4</v>
      </c>
      <c r="F66" s="6">
        <v>-87100.34</v>
      </c>
      <c r="G66" s="6">
        <v>-127066.07</v>
      </c>
      <c r="H66" s="6">
        <v>-90756.33</v>
      </c>
      <c r="I66" s="6">
        <v>-84308.99</v>
      </c>
      <c r="J66" s="6">
        <v>-116382.71</v>
      </c>
      <c r="K66" s="6">
        <v>-768347.49</v>
      </c>
    </row>
    <row r="67" spans="1:11">
      <c r="A67">
        <v>18</v>
      </c>
      <c r="B67" t="s">
        <v>122</v>
      </c>
      <c r="C67" s="6">
        <v>-16486.29</v>
      </c>
      <c r="D67" s="6">
        <v>-17479.53</v>
      </c>
      <c r="E67" s="6">
        <v>-17243.14</v>
      </c>
      <c r="F67" s="6">
        <v>-18965.46</v>
      </c>
      <c r="G67" s="6">
        <v>-17713.48</v>
      </c>
      <c r="H67" s="6">
        <v>-20571.669999999998</v>
      </c>
      <c r="I67" s="6">
        <v>-18671.599999999999</v>
      </c>
      <c r="J67" s="6">
        <v>-18211.240000000002</v>
      </c>
      <c r="K67" s="6">
        <v>-145342.41</v>
      </c>
    </row>
    <row r="68" spans="1:11">
      <c r="A68" t="s">
        <v>123</v>
      </c>
      <c r="B68" t="s">
        <v>124</v>
      </c>
      <c r="C68" s="6">
        <v>-1736.29</v>
      </c>
      <c r="D68" s="6">
        <v>-1649.53</v>
      </c>
      <c r="E68" s="6">
        <v>-1373.14</v>
      </c>
      <c r="F68" s="6">
        <v>-1648.8</v>
      </c>
      <c r="G68" s="6">
        <v>-1563.48</v>
      </c>
      <c r="H68" s="6">
        <v>-1516.67</v>
      </c>
      <c r="I68" s="6">
        <v>-1502.6</v>
      </c>
      <c r="J68" s="6">
        <v>-1426.24</v>
      </c>
      <c r="K68" s="6">
        <v>-12416.75</v>
      </c>
    </row>
    <row r="69" spans="1:11">
      <c r="A69" t="s">
        <v>125</v>
      </c>
      <c r="B69" t="s">
        <v>126</v>
      </c>
      <c r="C69" s="6">
        <v>-5950</v>
      </c>
      <c r="D69" s="6">
        <v>-7030</v>
      </c>
      <c r="E69" s="6">
        <v>-7070</v>
      </c>
      <c r="F69" s="6">
        <v>-7350</v>
      </c>
      <c r="G69" s="6">
        <v>-7350</v>
      </c>
      <c r="H69" s="6">
        <v>-7360</v>
      </c>
      <c r="I69" s="6">
        <v>-7734</v>
      </c>
      <c r="J69" s="6">
        <v>-7350</v>
      </c>
      <c r="K69" s="6">
        <v>-57194</v>
      </c>
    </row>
    <row r="70" spans="1:11">
      <c r="A70" t="s">
        <v>127</v>
      </c>
      <c r="B70" t="s">
        <v>128</v>
      </c>
      <c r="C70" s="6">
        <v>-8800</v>
      </c>
      <c r="D70" s="6">
        <v>-8800</v>
      </c>
      <c r="E70" s="6">
        <v>-8800</v>
      </c>
      <c r="F70" s="6">
        <v>-9966.66</v>
      </c>
      <c r="G70" s="6">
        <v>-8800</v>
      </c>
      <c r="H70" s="6">
        <v>-11695</v>
      </c>
      <c r="I70" s="6">
        <v>-9435</v>
      </c>
      <c r="J70" s="6">
        <v>-9435</v>
      </c>
      <c r="K70" s="6">
        <v>-75731.66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-29517.54</v>
      </c>
      <c r="D76" s="6">
        <v>-32198.81</v>
      </c>
      <c r="E76" s="6">
        <v>-34929.32</v>
      </c>
      <c r="F76" s="6">
        <v>-29441.37</v>
      </c>
      <c r="G76" s="6">
        <v>-31172.62</v>
      </c>
      <c r="H76" s="6">
        <v>-31734.42</v>
      </c>
      <c r="I76" s="6">
        <v>-30305.29</v>
      </c>
      <c r="J76" s="6">
        <v>-27823.11</v>
      </c>
      <c r="K76" s="6">
        <v>-247122.48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-29517.54</v>
      </c>
      <c r="D78" s="6">
        <v>-32198.81</v>
      </c>
      <c r="E78" s="6">
        <v>-34929.32</v>
      </c>
      <c r="F78" s="6">
        <v>-29441.37</v>
      </c>
      <c r="G78" s="6">
        <v>-31172.62</v>
      </c>
      <c r="H78" s="6">
        <v>-31734.42</v>
      </c>
      <c r="I78" s="6">
        <v>-30305.29</v>
      </c>
      <c r="J78" s="6">
        <v>-27823.11</v>
      </c>
      <c r="K78" s="6">
        <v>-247122.48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-8294.52</v>
      </c>
      <c r="D80" s="6">
        <v>-18779.96</v>
      </c>
      <c r="E80" s="6">
        <v>-23357.43</v>
      </c>
      <c r="F80" s="6">
        <v>-13513.42</v>
      </c>
      <c r="G80" s="6">
        <v>-16960.759999999998</v>
      </c>
      <c r="H80" s="6">
        <v>-17114.919999999998</v>
      </c>
      <c r="I80" s="6">
        <v>-10146.31</v>
      </c>
      <c r="J80" s="6">
        <v>-18405.07</v>
      </c>
      <c r="K80" s="6">
        <v>-126572.39</v>
      </c>
    </row>
    <row r="81" spans="1:11">
      <c r="A81" t="s">
        <v>147</v>
      </c>
      <c r="B81" t="s">
        <v>148</v>
      </c>
      <c r="C81" s="6"/>
      <c r="D81" s="6">
        <v>-2200</v>
      </c>
      <c r="E81" s="6"/>
      <c r="F81" s="6"/>
      <c r="G81" s="6">
        <v>-2200</v>
      </c>
      <c r="H81" s="6"/>
      <c r="I81" s="6"/>
      <c r="J81" s="6">
        <v>-2200</v>
      </c>
      <c r="K81" s="6">
        <v>-6600</v>
      </c>
    </row>
    <row r="82" spans="1:11">
      <c r="A82" t="s">
        <v>149</v>
      </c>
      <c r="B82" t="s">
        <v>150</v>
      </c>
      <c r="C82" s="6"/>
      <c r="D82" s="6"/>
      <c r="E82" s="6">
        <v>-11262.99</v>
      </c>
      <c r="F82" s="6">
        <v>-1579.44</v>
      </c>
      <c r="G82" s="6">
        <v>-3100</v>
      </c>
      <c r="H82" s="6">
        <v>-5490.84</v>
      </c>
      <c r="I82" s="6"/>
      <c r="J82" s="6">
        <v>-5400</v>
      </c>
      <c r="K82" s="6">
        <v>-26833.27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-3086.71</v>
      </c>
      <c r="D86" s="6">
        <v>-11329.96</v>
      </c>
      <c r="E86" s="6">
        <v>-6834.61</v>
      </c>
      <c r="F86" s="6">
        <v>-6682.61</v>
      </c>
      <c r="G86" s="6">
        <v>-6403.51</v>
      </c>
      <c r="H86" s="6">
        <v>-6382.71</v>
      </c>
      <c r="I86" s="6">
        <v>-4923.66</v>
      </c>
      <c r="J86" s="6">
        <v>-5515.51</v>
      </c>
      <c r="K86" s="6">
        <v>-51159.28</v>
      </c>
    </row>
    <row r="87" spans="1:11">
      <c r="A87">
        <v>21</v>
      </c>
      <c r="B87" t="s">
        <v>159</v>
      </c>
      <c r="C87" s="6">
        <v>-995</v>
      </c>
      <c r="D87" s="6">
        <v>-925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-10238.799999999999</v>
      </c>
    </row>
    <row r="88" spans="1:11">
      <c r="A88" t="s">
        <v>160</v>
      </c>
      <c r="B88" t="s">
        <v>161</v>
      </c>
      <c r="C88" s="6">
        <v>-995</v>
      </c>
      <c r="D88" s="6">
        <v>-925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-10238.799999999999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-6003.45</v>
      </c>
      <c r="D90" s="6">
        <v>-869.53</v>
      </c>
      <c r="E90" s="6">
        <v>-675.79</v>
      </c>
      <c r="F90" s="6">
        <v>-6712.11</v>
      </c>
      <c r="G90" s="6">
        <v>-32191.08</v>
      </c>
      <c r="H90" s="6">
        <v>-2605.5300000000002</v>
      </c>
      <c r="I90" s="6">
        <v>-10109.86</v>
      </c>
      <c r="J90" s="6">
        <v>-13864</v>
      </c>
      <c r="K90" s="6">
        <v>-73031.350000000006</v>
      </c>
    </row>
    <row r="91" spans="1:11">
      <c r="A91" t="s">
        <v>165</v>
      </c>
      <c r="B91" t="s">
        <v>166</v>
      </c>
      <c r="C91" s="6">
        <v>-3534.45</v>
      </c>
      <c r="D91" s="6">
        <v>3327.37</v>
      </c>
      <c r="E91" s="6">
        <v>-151.03</v>
      </c>
      <c r="F91" s="6">
        <v>-532.30999999999995</v>
      </c>
      <c r="G91" s="6">
        <v>-1987.08</v>
      </c>
      <c r="H91" s="6">
        <v>-315.49</v>
      </c>
      <c r="I91" s="6">
        <v>-375.3</v>
      </c>
      <c r="J91" s="6"/>
      <c r="K91" s="6">
        <v>-3568.29</v>
      </c>
    </row>
    <row r="92" spans="1:11">
      <c r="A92" t="s">
        <v>167</v>
      </c>
      <c r="B92" t="s">
        <v>168</v>
      </c>
      <c r="C92" s="6">
        <v>-2469</v>
      </c>
      <c r="D92" s="6">
        <v>-4196.8999999999996</v>
      </c>
      <c r="E92" s="6">
        <v>-524.76</v>
      </c>
      <c r="F92" s="6">
        <v>-6179.8</v>
      </c>
      <c r="G92" s="6">
        <v>-3884</v>
      </c>
      <c r="H92" s="6">
        <v>-1428.04</v>
      </c>
      <c r="I92" s="6">
        <v>-5112.6000000000004</v>
      </c>
      <c r="J92" s="6">
        <v>-11044</v>
      </c>
      <c r="K92" s="6">
        <v>-34839.1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>
        <v>-371.96</v>
      </c>
      <c r="J93" s="6"/>
      <c r="K93" s="6">
        <v>-371.96</v>
      </c>
    </row>
    <row r="94" spans="1:11">
      <c r="A94" t="s">
        <v>171</v>
      </c>
      <c r="B94" t="s">
        <v>172</v>
      </c>
      <c r="C94" s="6"/>
      <c r="D94" s="6"/>
      <c r="E94" s="6"/>
      <c r="F94" s="6"/>
      <c r="G94" s="6">
        <v>-26320</v>
      </c>
      <c r="H94" s="6">
        <v>-862</v>
      </c>
      <c r="I94" s="6">
        <v>-4250</v>
      </c>
      <c r="J94" s="6">
        <v>-2820</v>
      </c>
      <c r="K94" s="6">
        <v>-34252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1829</v>
      </c>
      <c r="D96" s="6">
        <v>-699</v>
      </c>
      <c r="E96" s="6">
        <v>-1130</v>
      </c>
      <c r="F96" s="6">
        <v>-370</v>
      </c>
      <c r="G96" s="6"/>
      <c r="H96" s="6"/>
      <c r="I96" s="6"/>
      <c r="J96" s="6"/>
      <c r="K96" s="6">
        <v>-370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1829</v>
      </c>
      <c r="D98" s="6">
        <v>-699</v>
      </c>
      <c r="E98" s="6">
        <v>-380</v>
      </c>
      <c r="F98" s="6">
        <v>-370</v>
      </c>
      <c r="G98" s="6"/>
      <c r="H98" s="6"/>
      <c r="I98" s="6"/>
      <c r="J98" s="6"/>
      <c r="K98" s="6">
        <v>380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>
        <v>-750</v>
      </c>
      <c r="F100" s="6"/>
      <c r="G100" s="6"/>
      <c r="H100" s="6"/>
      <c r="I100" s="6"/>
      <c r="J100" s="6"/>
      <c r="K100" s="6">
        <v>-750</v>
      </c>
    </row>
    <row r="101" spans="1:11">
      <c r="A101">
        <v>24</v>
      </c>
      <c r="B101" t="s">
        <v>184</v>
      </c>
      <c r="C101" s="6">
        <v>-3679.89</v>
      </c>
      <c r="D101" s="6">
        <v>-3679.89</v>
      </c>
      <c r="E101" s="6">
        <v>-3679.89</v>
      </c>
      <c r="F101" s="6">
        <v>-3679.89</v>
      </c>
      <c r="G101" s="6">
        <v>-3679.89</v>
      </c>
      <c r="H101" s="6">
        <v>-3679.89</v>
      </c>
      <c r="I101" s="6">
        <v>-3679.89</v>
      </c>
      <c r="J101" s="6">
        <v>-3679.89</v>
      </c>
      <c r="K101" s="6">
        <v>-29439.119999999999</v>
      </c>
    </row>
    <row r="102" spans="1:11">
      <c r="A102" t="s">
        <v>185</v>
      </c>
      <c r="B102" t="s">
        <v>186</v>
      </c>
      <c r="C102" s="6">
        <v>-429.48</v>
      </c>
      <c r="D102" s="6">
        <v>-429.48</v>
      </c>
      <c r="E102" s="6">
        <v>-429.48</v>
      </c>
      <c r="F102" s="6">
        <v>-429.48</v>
      </c>
      <c r="G102" s="6">
        <v>-429.48</v>
      </c>
      <c r="H102" s="6">
        <v>-429.48</v>
      </c>
      <c r="I102" s="6">
        <v>-429.48</v>
      </c>
      <c r="J102" s="6">
        <v>-429.48</v>
      </c>
      <c r="K102" s="6">
        <v>-3435.84</v>
      </c>
    </row>
    <row r="103" spans="1:11">
      <c r="A103" t="s">
        <v>187</v>
      </c>
      <c r="B103" t="s">
        <v>188</v>
      </c>
      <c r="C103" s="6">
        <v>-3250.41</v>
      </c>
      <c r="D103" s="6">
        <v>-3250.41</v>
      </c>
      <c r="E103" s="6">
        <v>-3250.41</v>
      </c>
      <c r="F103" s="6">
        <v>-3250.41</v>
      </c>
      <c r="G103" s="6">
        <v>-3250.41</v>
      </c>
      <c r="H103" s="6">
        <v>-3250.41</v>
      </c>
      <c r="I103" s="6">
        <v>-3250.41</v>
      </c>
      <c r="J103" s="6">
        <v>-3250.41</v>
      </c>
      <c r="K103" s="6">
        <v>-26003.279999999999</v>
      </c>
    </row>
    <row r="104" spans="1:11">
      <c r="A104">
        <v>25</v>
      </c>
      <c r="B104" t="s">
        <v>189</v>
      </c>
      <c r="C104" s="6">
        <v>-255.03</v>
      </c>
      <c r="D104" s="6">
        <v>-80.33</v>
      </c>
      <c r="E104" s="6">
        <v>-522.29999999999995</v>
      </c>
      <c r="F104" s="6">
        <v>-1620.53</v>
      </c>
      <c r="G104" s="6">
        <v>-12396.39</v>
      </c>
      <c r="H104" s="6">
        <v>-45.08</v>
      </c>
      <c r="I104" s="6"/>
      <c r="J104" s="6">
        <v>-16695.04</v>
      </c>
      <c r="K104" s="6">
        <v>-31614.7</v>
      </c>
    </row>
    <row r="105" spans="1:11">
      <c r="A105" t="s">
        <v>190</v>
      </c>
      <c r="B105" t="s">
        <v>191</v>
      </c>
      <c r="C105" s="6">
        <v>-255.03</v>
      </c>
      <c r="D105" s="6">
        <v>-80.33</v>
      </c>
      <c r="E105" s="6">
        <v>-522.29999999999995</v>
      </c>
      <c r="F105" s="6">
        <v>-1620.53</v>
      </c>
      <c r="G105" s="6">
        <v>-12396.39</v>
      </c>
      <c r="H105" s="6">
        <v>-45.08</v>
      </c>
      <c r="I105" s="6"/>
      <c r="J105" s="6">
        <v>-16695.04</v>
      </c>
      <c r="K105" s="6">
        <v>-31614.7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>
        <v>-1150</v>
      </c>
      <c r="D107" s="6">
        <v>1150</v>
      </c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>
        <v>-1150</v>
      </c>
      <c r="D109" s="6">
        <v>1150</v>
      </c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-9175.7099999999991</v>
      </c>
      <c r="D110" s="6">
        <v>-9171.49</v>
      </c>
      <c r="E110" s="6">
        <v>-9543.99</v>
      </c>
      <c r="F110" s="6">
        <v>-10974.67</v>
      </c>
      <c r="G110" s="6">
        <v>-9118.2900000000009</v>
      </c>
      <c r="H110" s="6">
        <v>-8855.48</v>
      </c>
      <c r="I110" s="6">
        <v>-9330.1299999999992</v>
      </c>
      <c r="J110" s="6">
        <v>-9799.48</v>
      </c>
      <c r="K110" s="6">
        <v>-75969.240000000005</v>
      </c>
    </row>
    <row r="111" spans="1:11">
      <c r="A111" t="s">
        <v>200</v>
      </c>
      <c r="B111" t="s">
        <v>201</v>
      </c>
      <c r="C111" s="6">
        <v>-1375.71</v>
      </c>
      <c r="D111" s="6">
        <v>-1371.49</v>
      </c>
      <c r="E111" s="6">
        <v>-1743.99</v>
      </c>
      <c r="F111" s="6">
        <v>-3174.67</v>
      </c>
      <c r="G111" s="6">
        <v>-1318.29</v>
      </c>
      <c r="H111" s="6">
        <v>-1055.48</v>
      </c>
      <c r="I111" s="6">
        <v>-1530.13</v>
      </c>
      <c r="J111" s="6">
        <v>-1999.48</v>
      </c>
      <c r="K111" s="6">
        <v>-13569.24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-7800</v>
      </c>
      <c r="D113" s="6">
        <v>-7800</v>
      </c>
      <c r="E113" s="6">
        <v>-7800</v>
      </c>
      <c r="F113" s="6">
        <v>-7800</v>
      </c>
      <c r="G113" s="6">
        <v>-7800</v>
      </c>
      <c r="H113" s="6">
        <v>-7800</v>
      </c>
      <c r="I113" s="6">
        <v>-7800</v>
      </c>
      <c r="J113" s="6">
        <v>-7800</v>
      </c>
      <c r="K113" s="6">
        <v>-62400</v>
      </c>
    </row>
    <row r="114" spans="1:11">
      <c r="A114">
        <v>28</v>
      </c>
      <c r="B114" t="s">
        <v>206</v>
      </c>
      <c r="C114" s="6">
        <v>-2970.15</v>
      </c>
      <c r="D114" s="6">
        <v>-2185.5300000000002</v>
      </c>
      <c r="E114" s="6">
        <v>-8663.01</v>
      </c>
      <c r="F114" s="6">
        <v>-406.14</v>
      </c>
      <c r="G114" s="6">
        <v>-2412.4299999999998</v>
      </c>
      <c r="H114" s="6">
        <v>-4111.6099999999997</v>
      </c>
      <c r="I114" s="6">
        <v>6.75</v>
      </c>
      <c r="J114" s="6">
        <v>-7904.88</v>
      </c>
      <c r="K114" s="6">
        <v>-28647</v>
      </c>
    </row>
    <row r="115" spans="1:11">
      <c r="A115" t="s">
        <v>207</v>
      </c>
      <c r="B115" t="s">
        <v>208</v>
      </c>
      <c r="C115" s="6">
        <v>-2970.65</v>
      </c>
      <c r="D115" s="6">
        <v>-2189.7800000000002</v>
      </c>
      <c r="E115" s="6">
        <v>-8670.51</v>
      </c>
      <c r="F115" s="6">
        <v>-407.89</v>
      </c>
      <c r="G115" s="6">
        <v>-2419.6799999999998</v>
      </c>
      <c r="H115" s="6">
        <v>-4114.99</v>
      </c>
      <c r="I115" s="6"/>
      <c r="J115" s="6">
        <v>-7911.13</v>
      </c>
      <c r="K115" s="6">
        <v>-28684.63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>
        <v>3.5</v>
      </c>
      <c r="F117" s="6">
        <v>1</v>
      </c>
      <c r="G117" s="6">
        <v>2</v>
      </c>
      <c r="H117" s="6">
        <v>1</v>
      </c>
      <c r="I117" s="6">
        <v>2.25</v>
      </c>
      <c r="J117" s="6"/>
      <c r="K117" s="6">
        <v>9.75</v>
      </c>
    </row>
    <row r="118" spans="1:11">
      <c r="A118" t="s">
        <v>213</v>
      </c>
      <c r="B118" t="s">
        <v>214</v>
      </c>
      <c r="C118" s="6">
        <v>0.5</v>
      </c>
      <c r="D118" s="6">
        <v>4.25</v>
      </c>
      <c r="E118" s="6">
        <v>4</v>
      </c>
      <c r="F118" s="6">
        <v>0.75</v>
      </c>
      <c r="G118" s="6">
        <v>5.25</v>
      </c>
      <c r="H118" s="6">
        <v>2.5</v>
      </c>
      <c r="I118" s="6">
        <v>4.5</v>
      </c>
      <c r="J118" s="6">
        <v>6.25</v>
      </c>
      <c r="K118" s="6">
        <v>28</v>
      </c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>
        <v>-0.12</v>
      </c>
      <c r="I119" s="6"/>
      <c r="J119" s="6"/>
      <c r="K119" s="6">
        <v>-0.12</v>
      </c>
    </row>
    <row r="120" spans="1:11" s="7" customFormat="1">
      <c r="A120" s="7">
        <v>29</v>
      </c>
      <c r="B120" s="7" t="s">
        <v>217</v>
      </c>
      <c r="C120" s="8">
        <v>391718.38</v>
      </c>
      <c r="D120" s="8">
        <v>364760.35</v>
      </c>
      <c r="E120" s="8">
        <v>335742.36</v>
      </c>
      <c r="F120" s="8">
        <v>381150.03</v>
      </c>
      <c r="G120" s="8">
        <v>462953.53</v>
      </c>
      <c r="H120" s="8">
        <v>292101.89</v>
      </c>
      <c r="I120" s="8">
        <v>320722.25</v>
      </c>
      <c r="J120" s="8">
        <v>289770.61</v>
      </c>
      <c r="K120" s="8">
        <v>2838919.4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0.16</v>
      </c>
      <c r="D121" s="9">
        <f t="shared" ref="D121:K121" si="1">IF(D$10=0," ",ROUND(D120/D$10,3))</f>
        <v>0.152</v>
      </c>
      <c r="E121" s="9">
        <f t="shared" si="1"/>
        <v>0.15</v>
      </c>
      <c r="F121" s="9">
        <f t="shared" si="1"/>
        <v>0.16900000000000001</v>
      </c>
      <c r="G121" s="9">
        <f t="shared" si="1"/>
        <v>0.18099999999999999</v>
      </c>
      <c r="H121" s="9">
        <f t="shared" si="1"/>
        <v>0.127</v>
      </c>
      <c r="I121" s="9">
        <f t="shared" si="1"/>
        <v>0.153</v>
      </c>
      <c r="J121" s="9">
        <f t="shared" si="1"/>
        <v>0.13400000000000001</v>
      </c>
      <c r="K121" s="9">
        <f t="shared" si="1"/>
        <v>0.154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-192772.12</v>
      </c>
      <c r="D123" s="6">
        <v>-193299.82</v>
      </c>
      <c r="E123" s="6">
        <v>-187691.21</v>
      </c>
      <c r="F123" s="6">
        <v>-220305.83</v>
      </c>
      <c r="G123" s="6">
        <v>-202483.17</v>
      </c>
      <c r="H123" s="6">
        <v>-209601.99</v>
      </c>
      <c r="I123" s="6">
        <v>-200190.67</v>
      </c>
      <c r="J123" s="6">
        <v>-252597.12</v>
      </c>
      <c r="K123" s="6">
        <v>-1658941.93</v>
      </c>
    </row>
    <row r="124" spans="1:11">
      <c r="A124" t="s">
        <v>221</v>
      </c>
      <c r="B124" t="s">
        <v>222</v>
      </c>
      <c r="C124" s="6">
        <v>-155875.42000000001</v>
      </c>
      <c r="D124" s="6">
        <v>-156659.99</v>
      </c>
      <c r="E124" s="6">
        <v>-139079.12</v>
      </c>
      <c r="F124" s="6">
        <v>-179398.24</v>
      </c>
      <c r="G124" s="6">
        <v>-132501.18</v>
      </c>
      <c r="H124" s="6">
        <v>-168715.72</v>
      </c>
      <c r="I124" s="6">
        <v>-158245.39000000001</v>
      </c>
      <c r="J124" s="6">
        <v>-201310.53</v>
      </c>
      <c r="K124" s="6">
        <v>-1291785.5900000001</v>
      </c>
    </row>
    <row r="125" spans="1:11">
      <c r="A125" t="s">
        <v>223</v>
      </c>
      <c r="B125" t="s">
        <v>224</v>
      </c>
      <c r="C125" s="6">
        <v>-29517.54</v>
      </c>
      <c r="D125" s="6">
        <v>-32198.81</v>
      </c>
      <c r="E125" s="6">
        <v>-34929.32</v>
      </c>
      <c r="F125" s="6">
        <v>-29441.37</v>
      </c>
      <c r="G125" s="6">
        <v>-31172.62</v>
      </c>
      <c r="H125" s="6">
        <v>-31734.42</v>
      </c>
      <c r="I125" s="6">
        <v>-30305.29</v>
      </c>
      <c r="J125" s="6">
        <v>-27823.11</v>
      </c>
      <c r="K125" s="6">
        <v>-247122.48</v>
      </c>
    </row>
    <row r="126" spans="1:11">
      <c r="A126" t="s">
        <v>225</v>
      </c>
      <c r="B126" t="s">
        <v>226</v>
      </c>
      <c r="C126" s="6"/>
      <c r="D126" s="6">
        <v>-2200</v>
      </c>
      <c r="E126" s="6">
        <v>-11262.99</v>
      </c>
      <c r="F126" s="6">
        <v>-1579.44</v>
      </c>
      <c r="G126" s="6">
        <v>-5300</v>
      </c>
      <c r="H126" s="6">
        <v>-5490.84</v>
      </c>
      <c r="I126" s="6"/>
      <c r="J126" s="6">
        <v>-7600</v>
      </c>
      <c r="K126" s="6">
        <v>-33433.269999999997</v>
      </c>
    </row>
    <row r="127" spans="1:11">
      <c r="A127" t="s">
        <v>227</v>
      </c>
      <c r="B127" t="s">
        <v>228</v>
      </c>
      <c r="C127" s="6">
        <v>-6003.45</v>
      </c>
      <c r="D127" s="6">
        <v>-869.53</v>
      </c>
      <c r="E127" s="6">
        <v>-675.79</v>
      </c>
      <c r="F127" s="6">
        <v>-6712.11</v>
      </c>
      <c r="G127" s="6">
        <v>-32191.08</v>
      </c>
      <c r="H127" s="6">
        <v>-2605.5300000000002</v>
      </c>
      <c r="I127" s="6">
        <v>-10109.86</v>
      </c>
      <c r="J127" s="6">
        <v>-13864</v>
      </c>
      <c r="K127" s="6">
        <v>-73031.350000000006</v>
      </c>
    </row>
    <row r="128" spans="1:11">
      <c r="A128" t="s">
        <v>229</v>
      </c>
      <c r="B128" t="s">
        <v>230</v>
      </c>
      <c r="C128" s="4">
        <v>-1375.71</v>
      </c>
      <c r="D128" s="4">
        <v>-1371.49</v>
      </c>
      <c r="E128" s="4">
        <v>-1743.99</v>
      </c>
      <c r="F128" s="4">
        <v>-3174.67</v>
      </c>
      <c r="G128" s="4">
        <v>-1318.29</v>
      </c>
      <c r="H128" s="4">
        <v>-1055.48</v>
      </c>
      <c r="I128" s="4">
        <v>-1530.13</v>
      </c>
      <c r="J128" s="4">
        <v>-1999.48</v>
      </c>
      <c r="K128" s="4">
        <v>-13569.24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sheetPr>
    <tabColor theme="1" tint="4.9989318521683403E-2"/>
  </sheetPr>
  <dimension ref="A1:UZ151"/>
  <sheetViews>
    <sheetView workbookViewId="0">
      <selection activeCell="K1" sqref="J1:K1048576"/>
    </sheetView>
  </sheetViews>
  <sheetFormatPr defaultColWidth="9.125" defaultRowHeight="14.25"/>
  <cols>
    <col min="1" max="1" width="18.875" style="23" bestFit="1" customWidth="1"/>
    <col min="2" max="2" width="56.75" style="23" bestFit="1" customWidth="1"/>
    <col min="3" max="3" width="6.875" style="23" bestFit="1" customWidth="1"/>
    <col min="4" max="4" width="7.625" style="23" bestFit="1" customWidth="1"/>
    <col min="5" max="5" width="9.875" style="23" bestFit="1" customWidth="1"/>
    <col min="6" max="9" width="9.875" style="23" customWidth="1"/>
    <col min="10" max="10" width="14.125" style="23" bestFit="1" customWidth="1"/>
    <col min="11" max="11" width="9.875" style="23" bestFit="1" customWidth="1"/>
    <col min="12" max="16384" width="9.125" style="23"/>
  </cols>
  <sheetData>
    <row r="1" spans="1:57">
      <c r="A1" s="21" t="s">
        <v>0</v>
      </c>
      <c r="B1" s="22" t="s">
        <v>1</v>
      </c>
    </row>
    <row r="2" spans="1:57">
      <c r="A2" s="21" t="s">
        <v>2</v>
      </c>
      <c r="B2" s="23" t="s">
        <v>565</v>
      </c>
    </row>
    <row r="3" spans="1:57">
      <c r="A3" s="21" t="s">
        <v>4</v>
      </c>
      <c r="B3" s="24">
        <v>41365</v>
      </c>
    </row>
    <row r="4" spans="1:57" s="41" customFormat="1">
      <c r="A4" s="40" t="s">
        <v>5</v>
      </c>
      <c r="B4" s="41" t="s">
        <v>264</v>
      </c>
      <c r="C4" s="41" t="s">
        <v>264</v>
      </c>
      <c r="D4" s="41" t="s">
        <v>264</v>
      </c>
      <c r="E4" s="41" t="s">
        <v>264</v>
      </c>
      <c r="F4" s="41" t="s">
        <v>264</v>
      </c>
      <c r="G4" s="41" t="s">
        <v>264</v>
      </c>
      <c r="H4" s="41" t="s">
        <v>264</v>
      </c>
      <c r="I4" s="41" t="s">
        <v>264</v>
      </c>
      <c r="J4" s="41" t="s">
        <v>264</v>
      </c>
      <c r="K4" s="41" t="s">
        <v>264</v>
      </c>
    </row>
    <row r="5" spans="1:57" s="41" customFormat="1">
      <c r="A5" s="40" t="s">
        <v>7</v>
      </c>
      <c r="B5" s="41">
        <v>3950</v>
      </c>
      <c r="C5" s="41">
        <v>3950</v>
      </c>
      <c r="D5" s="41">
        <v>3950</v>
      </c>
      <c r="E5" s="41">
        <v>3950</v>
      </c>
      <c r="F5" s="41">
        <v>3950</v>
      </c>
      <c r="G5" s="41">
        <v>3950</v>
      </c>
      <c r="H5" s="41">
        <v>3950</v>
      </c>
      <c r="I5" s="41">
        <v>3950</v>
      </c>
      <c r="J5" s="41">
        <v>3950</v>
      </c>
      <c r="K5" s="41">
        <v>3950</v>
      </c>
    </row>
    <row r="6" spans="1:57" s="43" customFormat="1" ht="28.5">
      <c r="A6" s="42" t="s">
        <v>8</v>
      </c>
      <c r="B6" s="43" t="s">
        <v>566</v>
      </c>
      <c r="C6" s="43" t="s">
        <v>566</v>
      </c>
      <c r="D6" s="43" t="s">
        <v>566</v>
      </c>
      <c r="E6" s="43" t="s">
        <v>566</v>
      </c>
      <c r="F6" s="43" t="s">
        <v>566</v>
      </c>
      <c r="G6" s="43" t="s">
        <v>566</v>
      </c>
      <c r="H6" s="43" t="s">
        <v>566</v>
      </c>
      <c r="I6" s="43" t="s">
        <v>566</v>
      </c>
      <c r="J6" s="43" t="s">
        <v>566</v>
      </c>
      <c r="K6" s="43" t="s">
        <v>566</v>
      </c>
    </row>
    <row r="7" spans="1:57" s="41" customFormat="1">
      <c r="A7" s="40" t="s">
        <v>10</v>
      </c>
      <c r="B7" s="41" t="s">
        <v>11</v>
      </c>
      <c r="C7" s="41" t="s">
        <v>11</v>
      </c>
      <c r="D7" s="41" t="s">
        <v>11</v>
      </c>
      <c r="E7" s="41" t="s">
        <v>11</v>
      </c>
      <c r="F7" s="41" t="s">
        <v>11</v>
      </c>
      <c r="G7" s="41" t="s">
        <v>11</v>
      </c>
      <c r="H7" s="41" t="s">
        <v>11</v>
      </c>
      <c r="I7" s="41" t="s">
        <v>11</v>
      </c>
      <c r="J7" s="41" t="s">
        <v>11</v>
      </c>
      <c r="K7" s="41" t="s">
        <v>11</v>
      </c>
    </row>
    <row r="8" spans="1:57" s="41" customFormat="1">
      <c r="A8" s="40" t="s">
        <v>12</v>
      </c>
      <c r="B8" s="41">
        <v>3</v>
      </c>
      <c r="C8" s="41">
        <v>3</v>
      </c>
      <c r="D8" s="41">
        <v>3</v>
      </c>
      <c r="E8" s="41">
        <v>3</v>
      </c>
      <c r="F8" s="41">
        <v>3</v>
      </c>
      <c r="G8" s="41">
        <v>3</v>
      </c>
      <c r="H8" s="41">
        <v>3</v>
      </c>
      <c r="I8" s="41">
        <v>3</v>
      </c>
      <c r="J8" s="41">
        <v>3</v>
      </c>
      <c r="K8" s="41">
        <v>3</v>
      </c>
    </row>
    <row r="9" spans="1:57" s="41" customFormat="1">
      <c r="A9" s="44" t="s">
        <v>13</v>
      </c>
      <c r="B9" s="44" t="s">
        <v>14</v>
      </c>
      <c r="C9" s="45" t="s">
        <v>15</v>
      </c>
      <c r="D9" s="45" t="s">
        <v>16</v>
      </c>
      <c r="E9" s="45" t="s">
        <v>17</v>
      </c>
      <c r="F9" s="45" t="s">
        <v>18</v>
      </c>
      <c r="G9" s="45" t="s">
        <v>19</v>
      </c>
      <c r="H9" s="45" t="s">
        <v>20</v>
      </c>
      <c r="I9" s="45" t="s">
        <v>21</v>
      </c>
      <c r="J9" s="45" t="s">
        <v>22</v>
      </c>
      <c r="K9" s="44" t="s">
        <v>567</v>
      </c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</row>
    <row r="10" spans="1:57" s="25" customFormat="1">
      <c r="A10" s="25">
        <v>1</v>
      </c>
      <c r="B10" s="25" t="s">
        <v>24</v>
      </c>
      <c r="C10" s="26"/>
      <c r="D10" s="26"/>
      <c r="E10" s="26"/>
      <c r="F10" s="26"/>
      <c r="G10" s="26"/>
      <c r="H10" s="26"/>
      <c r="I10" s="26"/>
      <c r="J10" s="26"/>
      <c r="K10" s="26"/>
    </row>
    <row r="11" spans="1:57">
      <c r="A11" s="23" t="s">
        <v>25</v>
      </c>
      <c r="B11" s="23" t="s">
        <v>26</v>
      </c>
      <c r="C11" s="27"/>
      <c r="D11" s="27"/>
      <c r="E11" s="27"/>
      <c r="F11" s="27"/>
      <c r="G11" s="27"/>
      <c r="H11" s="27"/>
      <c r="I11" s="27"/>
      <c r="J11" s="27"/>
      <c r="K11" s="27"/>
    </row>
    <row r="12" spans="1:57">
      <c r="A12" s="23" t="s">
        <v>27</v>
      </c>
      <c r="B12" s="23" t="s">
        <v>28</v>
      </c>
      <c r="C12" s="27"/>
      <c r="D12" s="27"/>
      <c r="E12" s="27"/>
      <c r="F12" s="27"/>
      <c r="G12" s="27"/>
      <c r="H12" s="27"/>
      <c r="I12" s="27"/>
      <c r="J12" s="27"/>
      <c r="K12" s="27"/>
    </row>
    <row r="13" spans="1:57">
      <c r="A13" s="23">
        <v>2</v>
      </c>
      <c r="B13" s="23" t="s">
        <v>29</v>
      </c>
      <c r="C13" s="27"/>
      <c r="D13" s="27"/>
      <c r="E13" s="27"/>
      <c r="F13" s="27"/>
      <c r="G13" s="27"/>
      <c r="H13" s="27"/>
      <c r="I13" s="27"/>
      <c r="J13" s="27"/>
      <c r="K13" s="27"/>
    </row>
    <row r="14" spans="1:57">
      <c r="A14" s="23">
        <v>3</v>
      </c>
      <c r="B14" s="23" t="s">
        <v>30</v>
      </c>
      <c r="C14" s="27"/>
      <c r="D14" s="27"/>
      <c r="E14" s="27"/>
      <c r="F14" s="27"/>
      <c r="G14" s="27"/>
      <c r="H14" s="27"/>
      <c r="I14" s="27"/>
      <c r="J14" s="27"/>
      <c r="K14" s="27"/>
    </row>
    <row r="15" spans="1:57" s="25" customFormat="1">
      <c r="A15" s="25">
        <v>4</v>
      </c>
      <c r="B15" s="25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7">
      <c r="A16" s="23">
        <v>5</v>
      </c>
      <c r="B16" s="23" t="s">
        <v>32</v>
      </c>
      <c r="C16" s="27"/>
      <c r="D16" s="27"/>
      <c r="E16" s="27"/>
      <c r="F16" s="27"/>
      <c r="G16" s="27"/>
      <c r="H16" s="27"/>
      <c r="I16" s="27"/>
      <c r="J16" s="27"/>
      <c r="K16" s="27"/>
    </row>
    <row r="17" spans="1:11">
      <c r="A17" s="23">
        <v>6</v>
      </c>
      <c r="B17" s="23" t="s">
        <v>33</v>
      </c>
      <c r="C17" s="27"/>
      <c r="D17" s="27"/>
      <c r="E17" s="27"/>
      <c r="F17" s="27"/>
      <c r="G17" s="27"/>
      <c r="H17" s="27"/>
      <c r="I17" s="27"/>
      <c r="J17" s="27"/>
      <c r="K17" s="27"/>
    </row>
    <row r="18" spans="1:11">
      <c r="A18" s="23">
        <v>7</v>
      </c>
      <c r="B18" s="23" t="s">
        <v>34</v>
      </c>
      <c r="C18" s="27"/>
      <c r="D18" s="27"/>
      <c r="E18" s="27"/>
      <c r="F18" s="27"/>
      <c r="G18" s="27"/>
      <c r="H18" s="27"/>
      <c r="I18" s="27"/>
      <c r="J18" s="27"/>
      <c r="K18" s="27"/>
    </row>
    <row r="19" spans="1:11">
      <c r="A19" s="23" t="s">
        <v>35</v>
      </c>
      <c r="B19" s="23" t="s">
        <v>36</v>
      </c>
      <c r="C19" s="27"/>
      <c r="D19" s="27"/>
      <c r="E19" s="27">
        <v>-81479.61</v>
      </c>
      <c r="F19" s="27"/>
      <c r="G19" s="27"/>
      <c r="H19" s="27"/>
      <c r="I19" s="27"/>
      <c r="J19" s="27"/>
      <c r="K19" s="27">
        <v>-81479.61</v>
      </c>
    </row>
    <row r="20" spans="1:11">
      <c r="A20" s="23" t="s">
        <v>37</v>
      </c>
      <c r="B20" s="23" t="s">
        <v>38</v>
      </c>
      <c r="C20" s="27"/>
      <c r="D20" s="27"/>
      <c r="E20" s="27"/>
      <c r="F20" s="27"/>
      <c r="G20" s="27"/>
      <c r="H20" s="27"/>
      <c r="I20" s="27"/>
      <c r="J20" s="27"/>
      <c r="K20" s="27"/>
    </row>
    <row r="21" spans="1:11">
      <c r="A21" s="23" t="s">
        <v>39</v>
      </c>
      <c r="B21" s="23" t="s">
        <v>40</v>
      </c>
      <c r="C21" s="27"/>
      <c r="D21" s="27"/>
      <c r="E21" s="27">
        <v>81479.61</v>
      </c>
      <c r="F21" s="27"/>
      <c r="G21" s="27"/>
      <c r="H21" s="27"/>
      <c r="I21" s="27"/>
      <c r="J21" s="27"/>
      <c r="K21" s="27">
        <v>81479.61</v>
      </c>
    </row>
    <row r="22" spans="1:11">
      <c r="A22" s="23" t="s">
        <v>41</v>
      </c>
      <c r="B22" s="23" t="s">
        <v>42</v>
      </c>
      <c r="C22" s="27"/>
      <c r="D22" s="27"/>
      <c r="E22" s="27"/>
      <c r="F22" s="27"/>
      <c r="G22" s="27"/>
      <c r="H22" s="27"/>
      <c r="I22" s="27"/>
      <c r="J22" s="27"/>
      <c r="K22" s="27"/>
    </row>
    <row r="23" spans="1:11">
      <c r="A23" s="23">
        <v>8</v>
      </c>
      <c r="B23" s="23" t="s">
        <v>43</v>
      </c>
      <c r="C23" s="27"/>
      <c r="D23" s="27"/>
      <c r="E23" s="27"/>
      <c r="F23" s="27"/>
      <c r="G23" s="27"/>
      <c r="H23" s="27"/>
      <c r="I23" s="27"/>
      <c r="J23" s="27"/>
      <c r="K23" s="27"/>
    </row>
    <row r="24" spans="1:11">
      <c r="A24" s="23" t="s">
        <v>44</v>
      </c>
      <c r="B24" s="23" t="s">
        <v>45</v>
      </c>
      <c r="C24" s="27"/>
      <c r="D24" s="27"/>
      <c r="E24" s="27"/>
      <c r="F24" s="27"/>
      <c r="G24" s="27"/>
      <c r="H24" s="27"/>
      <c r="I24" s="27"/>
      <c r="J24" s="27"/>
      <c r="K24" s="27"/>
    </row>
    <row r="25" spans="1:11">
      <c r="A25" s="23" t="s">
        <v>46</v>
      </c>
      <c r="B25" s="23" t="s">
        <v>47</v>
      </c>
      <c r="C25" s="27"/>
      <c r="D25" s="27"/>
      <c r="E25" s="27"/>
      <c r="F25" s="27"/>
      <c r="G25" s="27"/>
      <c r="H25" s="27"/>
      <c r="I25" s="27"/>
      <c r="J25" s="27"/>
      <c r="K25" s="27"/>
    </row>
    <row r="26" spans="1:11">
      <c r="A26" s="23">
        <v>9</v>
      </c>
      <c r="B26" s="23" t="s">
        <v>48</v>
      </c>
      <c r="C26" s="27"/>
      <c r="D26" s="27"/>
      <c r="E26" s="27"/>
      <c r="F26" s="27"/>
      <c r="G26" s="27"/>
      <c r="H26" s="27"/>
      <c r="I26" s="27"/>
      <c r="J26" s="27"/>
      <c r="K26" s="27"/>
    </row>
    <row r="27" spans="1:11">
      <c r="A27" s="23" t="s">
        <v>49</v>
      </c>
      <c r="B27" s="23" t="s">
        <v>50</v>
      </c>
      <c r="C27" s="27"/>
      <c r="D27" s="27"/>
      <c r="E27" s="27"/>
      <c r="F27" s="27"/>
      <c r="G27" s="27"/>
      <c r="H27" s="27"/>
      <c r="I27" s="27"/>
      <c r="J27" s="27"/>
      <c r="K27" s="27"/>
    </row>
    <row r="28" spans="1:11">
      <c r="A28" s="23" t="s">
        <v>51</v>
      </c>
      <c r="B28" s="23" t="s">
        <v>52</v>
      </c>
      <c r="C28" s="27"/>
      <c r="D28" s="27"/>
      <c r="E28" s="27"/>
      <c r="F28" s="27"/>
      <c r="G28" s="27"/>
      <c r="H28" s="27"/>
      <c r="I28" s="27"/>
      <c r="J28" s="27"/>
      <c r="K28" s="27"/>
    </row>
    <row r="29" spans="1:11">
      <c r="A29" s="23" t="s">
        <v>53</v>
      </c>
      <c r="B29" s="23" t="s">
        <v>54</v>
      </c>
      <c r="C29" s="27"/>
      <c r="D29" s="27"/>
      <c r="E29" s="27"/>
      <c r="F29" s="27"/>
      <c r="G29" s="27"/>
      <c r="H29" s="27"/>
      <c r="I29" s="27"/>
      <c r="J29" s="27"/>
      <c r="K29" s="27"/>
    </row>
    <row r="30" spans="1:11">
      <c r="A30" s="23" t="s">
        <v>55</v>
      </c>
      <c r="B30" s="23" t="s">
        <v>56</v>
      </c>
      <c r="C30" s="27"/>
      <c r="D30" s="27"/>
      <c r="E30" s="27"/>
      <c r="F30" s="27"/>
      <c r="G30" s="27"/>
      <c r="H30" s="27"/>
      <c r="I30" s="27"/>
      <c r="J30" s="27"/>
      <c r="K30" s="27"/>
    </row>
    <row r="31" spans="1:11" s="25" customFormat="1">
      <c r="A31" s="25">
        <v>10</v>
      </c>
      <c r="B31" s="25" t="s">
        <v>57</v>
      </c>
      <c r="C31" s="26"/>
      <c r="D31" s="26"/>
      <c r="E31" s="26"/>
      <c r="F31" s="26"/>
      <c r="G31" s="26"/>
      <c r="H31" s="26"/>
      <c r="I31" s="26"/>
      <c r="J31" s="26"/>
      <c r="K31" s="26"/>
    </row>
    <row r="32" spans="1:11" s="25" customFormat="1">
      <c r="A32" s="25">
        <v>11</v>
      </c>
      <c r="B32" s="25" t="s">
        <v>58</v>
      </c>
      <c r="C32" s="26"/>
      <c r="D32" s="26"/>
      <c r="E32" s="26"/>
      <c r="F32" s="26"/>
      <c r="G32" s="26"/>
      <c r="H32" s="26"/>
      <c r="I32" s="26"/>
      <c r="J32" s="26"/>
      <c r="K32" s="26"/>
    </row>
    <row r="33" spans="1:11">
      <c r="A33" s="23">
        <v>12</v>
      </c>
      <c r="B33" s="23" t="s">
        <v>59</v>
      </c>
      <c r="C33" s="27">
        <v>100</v>
      </c>
      <c r="D33" s="27"/>
      <c r="E33" s="27">
        <v>-23014.49</v>
      </c>
      <c r="F33" s="27">
        <v>450</v>
      </c>
      <c r="G33" s="27"/>
      <c r="H33" s="27"/>
      <c r="I33" s="27"/>
      <c r="J33" s="27"/>
      <c r="K33" s="27">
        <v>-22464.49</v>
      </c>
    </row>
    <row r="34" spans="1:11">
      <c r="A34" s="23">
        <v>13</v>
      </c>
      <c r="B34" s="23" t="s">
        <v>60</v>
      </c>
      <c r="C34" s="27">
        <v>100</v>
      </c>
      <c r="D34" s="27"/>
      <c r="E34" s="27">
        <v>-450</v>
      </c>
      <c r="F34" s="27">
        <v>450</v>
      </c>
      <c r="G34" s="27"/>
      <c r="H34" s="27"/>
      <c r="I34" s="27"/>
      <c r="J34" s="27"/>
      <c r="K34" s="27">
        <v>100</v>
      </c>
    </row>
    <row r="35" spans="1:11">
      <c r="A35" s="23" t="s">
        <v>61</v>
      </c>
      <c r="B35" s="23" t="s">
        <v>62</v>
      </c>
      <c r="C35" s="27"/>
      <c r="D35" s="27"/>
      <c r="E35" s="27"/>
      <c r="F35" s="27"/>
      <c r="G35" s="27"/>
      <c r="H35" s="27"/>
      <c r="I35" s="27"/>
      <c r="J35" s="27"/>
      <c r="K35" s="27"/>
    </row>
    <row r="36" spans="1:11">
      <c r="A36" s="23" t="s">
        <v>63</v>
      </c>
      <c r="B36" s="23" t="s">
        <v>64</v>
      </c>
      <c r="C36" s="27"/>
      <c r="D36" s="27"/>
      <c r="E36" s="27"/>
      <c r="F36" s="27"/>
      <c r="G36" s="27"/>
      <c r="H36" s="27"/>
      <c r="I36" s="27"/>
      <c r="J36" s="27"/>
      <c r="K36" s="27"/>
    </row>
    <row r="37" spans="1:11">
      <c r="A37" s="23" t="s">
        <v>65</v>
      </c>
      <c r="B37" s="23" t="s">
        <v>66</v>
      </c>
      <c r="C37" s="27"/>
      <c r="D37" s="27"/>
      <c r="E37" s="27"/>
      <c r="F37" s="27"/>
      <c r="G37" s="27"/>
      <c r="H37" s="27"/>
      <c r="I37" s="27"/>
      <c r="J37" s="27"/>
      <c r="K37" s="27"/>
    </row>
    <row r="38" spans="1:11">
      <c r="A38" s="23" t="s">
        <v>67</v>
      </c>
      <c r="B38" s="23" t="s">
        <v>68</v>
      </c>
      <c r="C38" s="27"/>
      <c r="D38" s="27"/>
      <c r="E38" s="27"/>
      <c r="F38" s="27"/>
      <c r="G38" s="27"/>
      <c r="H38" s="27"/>
      <c r="I38" s="27"/>
      <c r="J38" s="27"/>
      <c r="K38" s="27"/>
    </row>
    <row r="39" spans="1:11">
      <c r="A39" s="23" t="s">
        <v>69</v>
      </c>
      <c r="B39" s="23" t="s">
        <v>70</v>
      </c>
      <c r="C39" s="27"/>
      <c r="D39" s="27"/>
      <c r="E39" s="27"/>
      <c r="F39" s="27"/>
      <c r="G39" s="27"/>
      <c r="H39" s="27"/>
      <c r="I39" s="27"/>
      <c r="J39" s="27"/>
      <c r="K39" s="27"/>
    </row>
    <row r="40" spans="1:11">
      <c r="A40" s="23" t="s">
        <v>71</v>
      </c>
      <c r="B40" s="23" t="s">
        <v>72</v>
      </c>
      <c r="C40" s="27"/>
      <c r="D40" s="27"/>
      <c r="E40" s="27"/>
      <c r="F40" s="27"/>
      <c r="G40" s="27"/>
      <c r="H40" s="27"/>
      <c r="I40" s="27"/>
      <c r="J40" s="27"/>
      <c r="K40" s="27"/>
    </row>
    <row r="41" spans="1:11">
      <c r="A41" s="23" t="s">
        <v>73</v>
      </c>
      <c r="B41" s="23" t="s">
        <v>74</v>
      </c>
      <c r="C41" s="27"/>
      <c r="D41" s="27"/>
      <c r="E41" s="27"/>
      <c r="F41" s="27"/>
      <c r="G41" s="27"/>
      <c r="H41" s="27"/>
      <c r="I41" s="27"/>
      <c r="J41" s="27"/>
      <c r="K41" s="27"/>
    </row>
    <row r="42" spans="1:11">
      <c r="A42" s="23" t="s">
        <v>75</v>
      </c>
      <c r="B42" s="23" t="s">
        <v>76</v>
      </c>
      <c r="C42" s="27">
        <v>100</v>
      </c>
      <c r="D42" s="27"/>
      <c r="E42" s="27">
        <v>-450</v>
      </c>
      <c r="F42" s="27">
        <v>450</v>
      </c>
      <c r="G42" s="27"/>
      <c r="H42" s="27"/>
      <c r="I42" s="27"/>
      <c r="J42" s="27"/>
      <c r="K42" s="27">
        <v>100</v>
      </c>
    </row>
    <row r="43" spans="1:11">
      <c r="A43" s="23" t="s">
        <v>77</v>
      </c>
      <c r="B43" s="23" t="s">
        <v>78</v>
      </c>
      <c r="C43" s="27"/>
      <c r="D43" s="27"/>
      <c r="E43" s="27"/>
      <c r="F43" s="27"/>
      <c r="G43" s="27"/>
      <c r="H43" s="27"/>
      <c r="I43" s="27"/>
      <c r="J43" s="27"/>
      <c r="K43" s="27"/>
    </row>
    <row r="44" spans="1:11">
      <c r="A44" s="23" t="s">
        <v>79</v>
      </c>
      <c r="B44" s="23" t="s">
        <v>80</v>
      </c>
      <c r="C44" s="27"/>
      <c r="D44" s="27"/>
      <c r="E44" s="27"/>
      <c r="F44" s="27"/>
      <c r="G44" s="27"/>
      <c r="H44" s="27"/>
      <c r="I44" s="27"/>
      <c r="J44" s="27"/>
      <c r="K44" s="27"/>
    </row>
    <row r="45" spans="1:11">
      <c r="A45" s="23" t="s">
        <v>81</v>
      </c>
      <c r="B45" s="23" t="s">
        <v>82</v>
      </c>
      <c r="C45" s="27"/>
      <c r="D45" s="27"/>
      <c r="E45" s="27"/>
      <c r="F45" s="27"/>
      <c r="G45" s="27"/>
      <c r="H45" s="27"/>
      <c r="I45" s="27"/>
      <c r="J45" s="27"/>
      <c r="K45" s="27"/>
    </row>
    <row r="46" spans="1:11">
      <c r="A46" s="23" t="s">
        <v>83</v>
      </c>
      <c r="B46" s="23" t="s">
        <v>84</v>
      </c>
      <c r="C46" s="27"/>
      <c r="D46" s="27"/>
      <c r="E46" s="27"/>
      <c r="F46" s="27"/>
      <c r="G46" s="27"/>
      <c r="H46" s="27"/>
      <c r="I46" s="27"/>
      <c r="J46" s="27"/>
      <c r="K46" s="27"/>
    </row>
    <row r="47" spans="1:11">
      <c r="A47" s="23" t="s">
        <v>85</v>
      </c>
      <c r="B47" s="23" t="s">
        <v>86</v>
      </c>
      <c r="C47" s="27"/>
      <c r="D47" s="27"/>
      <c r="E47" s="27"/>
      <c r="F47" s="27"/>
      <c r="G47" s="27"/>
      <c r="H47" s="27"/>
      <c r="I47" s="27"/>
      <c r="J47" s="27"/>
      <c r="K47" s="27"/>
    </row>
    <row r="48" spans="1:11">
      <c r="A48" s="23" t="s">
        <v>87</v>
      </c>
      <c r="B48" s="23" t="s">
        <v>88</v>
      </c>
      <c r="C48" s="27"/>
      <c r="D48" s="27"/>
      <c r="E48" s="27"/>
      <c r="F48" s="27"/>
      <c r="G48" s="27"/>
      <c r="H48" s="27"/>
      <c r="I48" s="27"/>
      <c r="J48" s="27"/>
      <c r="K48" s="27"/>
    </row>
    <row r="49" spans="1:11">
      <c r="A49" s="23">
        <v>15</v>
      </c>
      <c r="B49" s="23" t="s">
        <v>89</v>
      </c>
      <c r="C49" s="27"/>
      <c r="D49" s="27"/>
      <c r="E49" s="27"/>
      <c r="F49" s="27"/>
      <c r="G49" s="27"/>
      <c r="H49" s="27"/>
      <c r="I49" s="27"/>
      <c r="J49" s="27"/>
      <c r="K49" s="27"/>
    </row>
    <row r="50" spans="1:11">
      <c r="A50" s="23" t="s">
        <v>90</v>
      </c>
      <c r="B50" s="23" t="s">
        <v>91</v>
      </c>
      <c r="C50" s="27"/>
      <c r="D50" s="27"/>
      <c r="E50" s="27"/>
      <c r="F50" s="27"/>
      <c r="G50" s="27"/>
      <c r="H50" s="27"/>
      <c r="I50" s="27"/>
      <c r="J50" s="27"/>
      <c r="K50" s="27"/>
    </row>
    <row r="51" spans="1:11">
      <c r="A51" s="23" t="s">
        <v>92</v>
      </c>
      <c r="B51" s="23" t="s">
        <v>93</v>
      </c>
      <c r="C51" s="27"/>
      <c r="D51" s="27"/>
      <c r="E51" s="27"/>
      <c r="F51" s="27"/>
      <c r="G51" s="27"/>
      <c r="H51" s="27"/>
      <c r="I51" s="27"/>
      <c r="J51" s="27"/>
      <c r="K51" s="27"/>
    </row>
    <row r="52" spans="1:11">
      <c r="A52" s="23" t="s">
        <v>94</v>
      </c>
      <c r="B52" s="23" t="s">
        <v>95</v>
      </c>
      <c r="C52" s="27"/>
      <c r="D52" s="27"/>
      <c r="E52" s="27"/>
      <c r="F52" s="27"/>
      <c r="G52" s="27"/>
      <c r="H52" s="27"/>
      <c r="I52" s="27"/>
      <c r="J52" s="27"/>
      <c r="K52" s="27"/>
    </row>
    <row r="53" spans="1:11">
      <c r="A53" s="23" t="s">
        <v>96</v>
      </c>
      <c r="B53" s="23" t="s">
        <v>97</v>
      </c>
      <c r="C53" s="27"/>
      <c r="D53" s="27"/>
      <c r="E53" s="27"/>
      <c r="F53" s="27"/>
      <c r="G53" s="27"/>
      <c r="H53" s="27"/>
      <c r="I53" s="27"/>
      <c r="J53" s="27"/>
      <c r="K53" s="27"/>
    </row>
    <row r="54" spans="1:11">
      <c r="A54" s="23" t="s">
        <v>98</v>
      </c>
      <c r="B54" s="23" t="s">
        <v>99</v>
      </c>
      <c r="C54" s="27"/>
      <c r="D54" s="27"/>
      <c r="E54" s="27"/>
      <c r="F54" s="27"/>
      <c r="G54" s="27"/>
      <c r="H54" s="27"/>
      <c r="I54" s="27"/>
      <c r="J54" s="27"/>
      <c r="K54" s="27"/>
    </row>
    <row r="55" spans="1:11">
      <c r="A55" s="23" t="s">
        <v>100</v>
      </c>
      <c r="B55" s="23" t="s">
        <v>101</v>
      </c>
      <c r="C55" s="27"/>
      <c r="D55" s="27"/>
      <c r="E55" s="27"/>
      <c r="F55" s="27"/>
      <c r="G55" s="27"/>
      <c r="H55" s="27"/>
      <c r="I55" s="27"/>
      <c r="J55" s="27"/>
      <c r="K55" s="27"/>
    </row>
    <row r="56" spans="1:11">
      <c r="A56" s="23" t="s">
        <v>102</v>
      </c>
      <c r="B56" s="23" t="s">
        <v>103</v>
      </c>
      <c r="C56" s="27"/>
      <c r="D56" s="27"/>
      <c r="E56" s="27"/>
      <c r="F56" s="27"/>
      <c r="G56" s="27"/>
      <c r="H56" s="27"/>
      <c r="I56" s="27"/>
      <c r="J56" s="27"/>
      <c r="K56" s="27"/>
    </row>
    <row r="57" spans="1:11">
      <c r="A57" s="23" t="s">
        <v>104</v>
      </c>
      <c r="B57" s="23" t="s">
        <v>105</v>
      </c>
      <c r="C57" s="27"/>
      <c r="D57" s="27"/>
      <c r="E57" s="27"/>
      <c r="F57" s="27"/>
      <c r="G57" s="27"/>
      <c r="H57" s="27"/>
      <c r="I57" s="27"/>
      <c r="J57" s="27"/>
      <c r="K57" s="27"/>
    </row>
    <row r="58" spans="1:11">
      <c r="A58" s="23" t="s">
        <v>106</v>
      </c>
      <c r="B58" s="23" t="s">
        <v>107</v>
      </c>
      <c r="C58" s="27"/>
      <c r="D58" s="27"/>
      <c r="E58" s="27"/>
      <c r="F58" s="27"/>
      <c r="G58" s="27"/>
      <c r="H58" s="27"/>
      <c r="I58" s="27"/>
      <c r="J58" s="27"/>
      <c r="K58" s="27"/>
    </row>
    <row r="59" spans="1:11">
      <c r="A59" s="23" t="s">
        <v>108</v>
      </c>
      <c r="B59" s="23" t="s">
        <v>109</v>
      </c>
      <c r="C59" s="27"/>
      <c r="D59" s="27"/>
      <c r="E59" s="27"/>
      <c r="F59" s="27"/>
      <c r="G59" s="27"/>
      <c r="H59" s="27"/>
      <c r="I59" s="27"/>
      <c r="J59" s="27"/>
      <c r="K59" s="27"/>
    </row>
    <row r="60" spans="1:11">
      <c r="A60" s="23">
        <v>16</v>
      </c>
      <c r="B60" s="23" t="s">
        <v>110</v>
      </c>
      <c r="C60" s="27"/>
      <c r="D60" s="27"/>
      <c r="E60" s="27"/>
      <c r="F60" s="27"/>
      <c r="G60" s="27"/>
      <c r="H60" s="27"/>
      <c r="I60" s="27"/>
      <c r="J60" s="27"/>
      <c r="K60" s="27"/>
    </row>
    <row r="61" spans="1:11">
      <c r="A61" s="23" t="s">
        <v>111</v>
      </c>
      <c r="B61" s="23" t="s">
        <v>112</v>
      </c>
      <c r="C61" s="27"/>
      <c r="D61" s="27"/>
      <c r="E61" s="27"/>
      <c r="F61" s="27"/>
      <c r="G61" s="27"/>
      <c r="H61" s="27"/>
      <c r="I61" s="27"/>
      <c r="J61" s="27"/>
      <c r="K61" s="27"/>
    </row>
    <row r="62" spans="1:11">
      <c r="A62" s="23" t="s">
        <v>113</v>
      </c>
      <c r="B62" s="23" t="s">
        <v>114</v>
      </c>
      <c r="C62" s="27"/>
      <c r="D62" s="27"/>
      <c r="E62" s="27"/>
      <c r="F62" s="27"/>
      <c r="G62" s="27"/>
      <c r="H62" s="27"/>
      <c r="I62" s="27"/>
      <c r="J62" s="27"/>
      <c r="K62" s="27"/>
    </row>
    <row r="63" spans="1:11">
      <c r="A63" s="23" t="s">
        <v>115</v>
      </c>
      <c r="B63" s="23" t="s">
        <v>116</v>
      </c>
      <c r="C63" s="27"/>
      <c r="D63" s="27"/>
      <c r="E63" s="27"/>
      <c r="F63" s="27"/>
      <c r="G63" s="27"/>
      <c r="H63" s="27"/>
      <c r="I63" s="27"/>
      <c r="J63" s="27"/>
      <c r="K63" s="27"/>
    </row>
    <row r="64" spans="1:11">
      <c r="A64" s="23" t="s">
        <v>117</v>
      </c>
      <c r="B64" s="23" t="s">
        <v>118</v>
      </c>
      <c r="C64" s="27"/>
      <c r="D64" s="27"/>
      <c r="E64" s="27"/>
      <c r="F64" s="27"/>
      <c r="G64" s="27"/>
      <c r="H64" s="27"/>
      <c r="I64" s="27"/>
      <c r="J64" s="27"/>
      <c r="K64" s="27"/>
    </row>
    <row r="65" spans="1:11">
      <c r="A65" s="23" t="s">
        <v>119</v>
      </c>
      <c r="B65" s="23" t="s">
        <v>120</v>
      </c>
      <c r="C65" s="27"/>
      <c r="D65" s="27"/>
      <c r="E65" s="27"/>
      <c r="F65" s="27"/>
      <c r="G65" s="27"/>
      <c r="H65" s="27"/>
      <c r="I65" s="27"/>
      <c r="J65" s="27"/>
      <c r="K65" s="27"/>
    </row>
    <row r="66" spans="1:11">
      <c r="A66" s="23">
        <v>17</v>
      </c>
      <c r="B66" s="23" t="s">
        <v>121</v>
      </c>
      <c r="C66" s="27"/>
      <c r="D66" s="27"/>
      <c r="E66" s="27">
        <v>-22564.49</v>
      </c>
      <c r="F66" s="27"/>
      <c r="G66" s="27"/>
      <c r="H66" s="27"/>
      <c r="I66" s="27"/>
      <c r="J66" s="27"/>
      <c r="K66" s="27">
        <v>-22564.49</v>
      </c>
    </row>
    <row r="67" spans="1:11">
      <c r="A67" s="23">
        <v>18</v>
      </c>
      <c r="B67" s="23" t="s">
        <v>122</v>
      </c>
      <c r="C67" s="27"/>
      <c r="D67" s="27"/>
      <c r="E67" s="27"/>
      <c r="F67" s="27"/>
      <c r="G67" s="27"/>
      <c r="H67" s="27"/>
      <c r="I67" s="27"/>
      <c r="J67" s="27"/>
      <c r="K67" s="27"/>
    </row>
    <row r="68" spans="1:11">
      <c r="A68" s="23" t="s">
        <v>123</v>
      </c>
      <c r="B68" s="23" t="s">
        <v>124</v>
      </c>
      <c r="C68" s="27"/>
      <c r="D68" s="27"/>
      <c r="E68" s="27"/>
      <c r="F68" s="27"/>
      <c r="G68" s="27"/>
      <c r="H68" s="27"/>
      <c r="I68" s="27"/>
      <c r="J68" s="27"/>
      <c r="K68" s="27"/>
    </row>
    <row r="69" spans="1:11">
      <c r="A69" s="23" t="s">
        <v>125</v>
      </c>
      <c r="B69" s="23" t="s">
        <v>126</v>
      </c>
      <c r="C69" s="27"/>
      <c r="D69" s="27"/>
      <c r="E69" s="27"/>
      <c r="F69" s="27"/>
      <c r="G69" s="27"/>
      <c r="H69" s="27"/>
      <c r="I69" s="27"/>
      <c r="J69" s="27"/>
      <c r="K69" s="27"/>
    </row>
    <row r="70" spans="1:11">
      <c r="A70" s="23" t="s">
        <v>127</v>
      </c>
      <c r="B70" s="23" t="s">
        <v>128</v>
      </c>
      <c r="C70" s="27"/>
      <c r="D70" s="27"/>
      <c r="E70" s="27"/>
      <c r="F70" s="27"/>
      <c r="G70" s="27"/>
      <c r="H70" s="27"/>
      <c r="I70" s="27"/>
      <c r="J70" s="27"/>
      <c r="K70" s="27"/>
    </row>
    <row r="71" spans="1:11">
      <c r="A71" s="23" t="s">
        <v>129</v>
      </c>
      <c r="B71" s="23" t="s">
        <v>130</v>
      </c>
      <c r="C71" s="27"/>
      <c r="D71" s="27"/>
      <c r="E71" s="27"/>
      <c r="F71" s="27"/>
      <c r="G71" s="27"/>
      <c r="H71" s="27"/>
      <c r="I71" s="27"/>
      <c r="J71" s="27"/>
      <c r="K71" s="27"/>
    </row>
    <row r="72" spans="1:11">
      <c r="A72" s="23" t="s">
        <v>131</v>
      </c>
      <c r="B72" s="23" t="s">
        <v>132</v>
      </c>
      <c r="C72" s="27"/>
      <c r="D72" s="27"/>
      <c r="E72" s="27"/>
      <c r="F72" s="27"/>
      <c r="G72" s="27"/>
      <c r="H72" s="27"/>
      <c r="I72" s="27"/>
      <c r="J72" s="27"/>
      <c r="K72" s="27"/>
    </row>
    <row r="73" spans="1:11">
      <c r="A73" s="23" t="s">
        <v>133</v>
      </c>
      <c r="B73" s="23" t="s">
        <v>134</v>
      </c>
      <c r="C73" s="27"/>
      <c r="D73" s="27"/>
      <c r="E73" s="27"/>
      <c r="F73" s="27"/>
      <c r="G73" s="27"/>
      <c r="H73" s="27"/>
      <c r="I73" s="27"/>
      <c r="J73" s="27"/>
      <c r="K73" s="27"/>
    </row>
    <row r="74" spans="1:11">
      <c r="A74" s="23" t="s">
        <v>135</v>
      </c>
      <c r="B74" s="23" t="s">
        <v>136</v>
      </c>
      <c r="C74" s="27"/>
      <c r="D74" s="27"/>
      <c r="E74" s="27"/>
      <c r="F74" s="27"/>
      <c r="G74" s="27"/>
      <c r="H74" s="27"/>
      <c r="I74" s="27"/>
      <c r="J74" s="27"/>
      <c r="K74" s="27"/>
    </row>
    <row r="75" spans="1:11">
      <c r="A75" s="23" t="s">
        <v>137</v>
      </c>
      <c r="B75" s="23" t="s">
        <v>138</v>
      </c>
      <c r="C75" s="27"/>
      <c r="D75" s="27"/>
      <c r="E75" s="27"/>
      <c r="F75" s="27"/>
      <c r="G75" s="27"/>
      <c r="H75" s="27"/>
      <c r="I75" s="27"/>
      <c r="J75" s="27"/>
      <c r="K75" s="27"/>
    </row>
    <row r="76" spans="1:11">
      <c r="A76" s="23">
        <v>19</v>
      </c>
      <c r="B76" s="23" t="s">
        <v>139</v>
      </c>
      <c r="C76" s="27"/>
      <c r="D76" s="27"/>
      <c r="E76" s="27"/>
      <c r="F76" s="27"/>
      <c r="G76" s="27"/>
      <c r="H76" s="27"/>
      <c r="I76" s="27"/>
      <c r="J76" s="27"/>
      <c r="K76" s="27"/>
    </row>
    <row r="77" spans="1:11">
      <c r="A77" s="23" t="s">
        <v>140</v>
      </c>
      <c r="B77" s="23" t="s">
        <v>141</v>
      </c>
      <c r="C77" s="27"/>
      <c r="D77" s="27"/>
      <c r="E77" s="27"/>
      <c r="F77" s="27"/>
      <c r="G77" s="27"/>
      <c r="H77" s="27"/>
      <c r="I77" s="27"/>
      <c r="J77" s="27"/>
      <c r="K77" s="27"/>
    </row>
    <row r="78" spans="1:11">
      <c r="A78" s="23" t="s">
        <v>142</v>
      </c>
      <c r="B78" s="23" t="s">
        <v>143</v>
      </c>
      <c r="C78" s="27"/>
      <c r="D78" s="27"/>
      <c r="E78" s="27"/>
      <c r="F78" s="27"/>
      <c r="G78" s="27"/>
      <c r="H78" s="27"/>
      <c r="I78" s="27"/>
      <c r="J78" s="27"/>
      <c r="K78" s="27"/>
    </row>
    <row r="79" spans="1:11">
      <c r="A79" s="23" t="s">
        <v>144</v>
      </c>
      <c r="B79" s="23" t="s">
        <v>145</v>
      </c>
      <c r="C79" s="27"/>
      <c r="D79" s="27"/>
      <c r="E79" s="27"/>
      <c r="F79" s="27"/>
      <c r="G79" s="27"/>
      <c r="H79" s="27"/>
      <c r="I79" s="27"/>
      <c r="J79" s="27"/>
      <c r="K79" s="27"/>
    </row>
    <row r="80" spans="1:11">
      <c r="A80" s="23">
        <v>20</v>
      </c>
      <c r="B80" s="23" t="s">
        <v>146</v>
      </c>
      <c r="C80" s="27"/>
      <c r="D80" s="27"/>
      <c r="E80" s="27"/>
      <c r="F80" s="27"/>
      <c r="G80" s="27"/>
      <c r="H80" s="27"/>
      <c r="I80" s="27"/>
      <c r="J80" s="27"/>
      <c r="K80" s="27"/>
    </row>
    <row r="81" spans="1:11">
      <c r="A81" s="23" t="s">
        <v>147</v>
      </c>
      <c r="B81" s="23" t="s">
        <v>148</v>
      </c>
      <c r="C81" s="27"/>
      <c r="D81" s="27"/>
      <c r="E81" s="27"/>
      <c r="F81" s="27"/>
      <c r="G81" s="27"/>
      <c r="H81" s="27"/>
      <c r="I81" s="27"/>
      <c r="J81" s="27"/>
      <c r="K81" s="27"/>
    </row>
    <row r="82" spans="1:11">
      <c r="A82" s="23" t="s">
        <v>149</v>
      </c>
      <c r="B82" s="23" t="s">
        <v>150</v>
      </c>
      <c r="C82" s="27"/>
      <c r="D82" s="27"/>
      <c r="E82" s="27"/>
      <c r="F82" s="27"/>
      <c r="G82" s="27"/>
      <c r="H82" s="27"/>
      <c r="I82" s="27"/>
      <c r="J82" s="27"/>
      <c r="K82" s="27"/>
    </row>
    <row r="83" spans="1:11">
      <c r="A83" s="23" t="s">
        <v>151</v>
      </c>
      <c r="B83" s="23" t="s">
        <v>152</v>
      </c>
      <c r="C83" s="27"/>
      <c r="D83" s="27"/>
      <c r="E83" s="27"/>
      <c r="F83" s="27"/>
      <c r="G83" s="27"/>
      <c r="H83" s="27"/>
      <c r="I83" s="27"/>
      <c r="J83" s="27"/>
      <c r="K83" s="27"/>
    </row>
    <row r="84" spans="1:11">
      <c r="A84" s="23" t="s">
        <v>153</v>
      </c>
      <c r="B84" s="23" t="s">
        <v>154</v>
      </c>
      <c r="C84" s="27"/>
      <c r="D84" s="27"/>
      <c r="E84" s="27"/>
      <c r="F84" s="27"/>
      <c r="G84" s="27"/>
      <c r="H84" s="27"/>
      <c r="I84" s="27"/>
      <c r="J84" s="27"/>
      <c r="K84" s="27"/>
    </row>
    <row r="85" spans="1:11">
      <c r="A85" s="23" t="s">
        <v>155</v>
      </c>
      <c r="B85" s="23" t="s">
        <v>156</v>
      </c>
      <c r="C85" s="27"/>
      <c r="D85" s="27"/>
      <c r="E85" s="27"/>
      <c r="F85" s="27"/>
      <c r="G85" s="27"/>
      <c r="H85" s="27"/>
      <c r="I85" s="27"/>
      <c r="J85" s="27"/>
      <c r="K85" s="27"/>
    </row>
    <row r="86" spans="1:11">
      <c r="A86" s="23" t="s">
        <v>157</v>
      </c>
      <c r="B86" s="23" t="s">
        <v>158</v>
      </c>
      <c r="C86" s="27"/>
      <c r="D86" s="27"/>
      <c r="E86" s="27"/>
      <c r="F86" s="27"/>
      <c r="G86" s="27"/>
      <c r="H86" s="27"/>
      <c r="I86" s="27"/>
      <c r="J86" s="27"/>
      <c r="K86" s="27"/>
    </row>
    <row r="87" spans="1:11">
      <c r="A87" s="23">
        <v>21</v>
      </c>
      <c r="B87" s="23" t="s">
        <v>159</v>
      </c>
      <c r="C87" s="27"/>
      <c r="D87" s="27"/>
      <c r="E87" s="27"/>
      <c r="F87" s="27"/>
      <c r="G87" s="27"/>
      <c r="H87" s="27"/>
      <c r="I87" s="27"/>
      <c r="J87" s="27"/>
      <c r="K87" s="27"/>
    </row>
    <row r="88" spans="1:11">
      <c r="A88" s="23" t="s">
        <v>160</v>
      </c>
      <c r="B88" s="23" t="s">
        <v>161</v>
      </c>
      <c r="C88" s="27"/>
      <c r="D88" s="27"/>
      <c r="E88" s="27"/>
      <c r="F88" s="27"/>
      <c r="G88" s="27"/>
      <c r="H88" s="27"/>
      <c r="I88" s="27"/>
      <c r="J88" s="27"/>
      <c r="K88" s="27"/>
    </row>
    <row r="89" spans="1:11">
      <c r="A89" s="23" t="s">
        <v>162</v>
      </c>
      <c r="B89" s="23" t="s">
        <v>163</v>
      </c>
      <c r="C89" s="27"/>
      <c r="D89" s="27"/>
      <c r="E89" s="27"/>
      <c r="F89" s="27"/>
      <c r="G89" s="27"/>
      <c r="H89" s="27"/>
      <c r="I89" s="27"/>
      <c r="J89" s="27"/>
      <c r="K89" s="27"/>
    </row>
    <row r="90" spans="1:11">
      <c r="A90" s="23">
        <v>22</v>
      </c>
      <c r="B90" s="23" t="s">
        <v>164</v>
      </c>
      <c r="C90" s="27"/>
      <c r="D90" s="27"/>
      <c r="E90" s="27"/>
      <c r="F90" s="27"/>
      <c r="G90" s="27"/>
      <c r="H90" s="27"/>
      <c r="I90" s="27"/>
      <c r="J90" s="27"/>
      <c r="K90" s="27"/>
    </row>
    <row r="91" spans="1:11">
      <c r="A91" s="23" t="s">
        <v>165</v>
      </c>
      <c r="B91" s="23" t="s">
        <v>166</v>
      </c>
      <c r="C91" s="27"/>
      <c r="D91" s="27"/>
      <c r="E91" s="27"/>
      <c r="F91" s="27"/>
      <c r="G91" s="27"/>
      <c r="H91" s="27"/>
      <c r="I91" s="27"/>
      <c r="J91" s="27"/>
      <c r="K91" s="27"/>
    </row>
    <row r="92" spans="1:11">
      <c r="A92" s="23" t="s">
        <v>167</v>
      </c>
      <c r="B92" s="23" t="s">
        <v>168</v>
      </c>
      <c r="C92" s="27"/>
      <c r="D92" s="27"/>
      <c r="E92" s="27"/>
      <c r="F92" s="27"/>
      <c r="G92" s="27"/>
      <c r="H92" s="27"/>
      <c r="I92" s="27"/>
      <c r="J92" s="27"/>
      <c r="K92" s="27"/>
    </row>
    <row r="93" spans="1:11">
      <c r="A93" s="23" t="s">
        <v>169</v>
      </c>
      <c r="B93" s="23" t="s">
        <v>170</v>
      </c>
      <c r="C93" s="27"/>
      <c r="D93" s="27"/>
      <c r="E93" s="27"/>
      <c r="F93" s="27"/>
      <c r="G93" s="27"/>
      <c r="H93" s="27"/>
      <c r="I93" s="27"/>
      <c r="J93" s="27"/>
      <c r="K93" s="27"/>
    </row>
    <row r="94" spans="1:11">
      <c r="A94" s="23" t="s">
        <v>171</v>
      </c>
      <c r="B94" s="23" t="s">
        <v>172</v>
      </c>
      <c r="C94" s="27"/>
      <c r="D94" s="27"/>
      <c r="E94" s="27"/>
      <c r="F94" s="27"/>
      <c r="G94" s="27"/>
      <c r="H94" s="27"/>
      <c r="I94" s="27"/>
      <c r="J94" s="27"/>
      <c r="K94" s="27"/>
    </row>
    <row r="95" spans="1:11">
      <c r="A95" s="23" t="s">
        <v>173</v>
      </c>
      <c r="B95" s="23" t="s">
        <v>174</v>
      </c>
      <c r="C95" s="27"/>
      <c r="D95" s="27"/>
      <c r="E95" s="27"/>
      <c r="F95" s="27"/>
      <c r="G95" s="27"/>
      <c r="H95" s="27"/>
      <c r="I95" s="27"/>
      <c r="J95" s="27"/>
      <c r="K95" s="27"/>
    </row>
    <row r="96" spans="1:11">
      <c r="A96" s="23">
        <v>23</v>
      </c>
      <c r="B96" s="23" t="s">
        <v>175</v>
      </c>
      <c r="C96" s="27"/>
      <c r="D96" s="27"/>
      <c r="E96" s="27"/>
      <c r="F96" s="27"/>
      <c r="G96" s="27"/>
      <c r="H96" s="27"/>
      <c r="I96" s="27"/>
      <c r="J96" s="27"/>
      <c r="K96" s="27"/>
    </row>
    <row r="97" spans="1:11">
      <c r="A97" s="23" t="s">
        <v>176</v>
      </c>
      <c r="B97" s="23" t="s">
        <v>177</v>
      </c>
      <c r="C97" s="27"/>
      <c r="D97" s="27"/>
      <c r="E97" s="27"/>
      <c r="F97" s="27"/>
      <c r="G97" s="27"/>
      <c r="H97" s="27"/>
      <c r="I97" s="27"/>
      <c r="J97" s="27"/>
      <c r="K97" s="27"/>
    </row>
    <row r="98" spans="1:11">
      <c r="A98" s="23" t="s">
        <v>178</v>
      </c>
      <c r="B98" s="23" t="s">
        <v>179</v>
      </c>
      <c r="C98" s="27"/>
      <c r="D98" s="27"/>
      <c r="E98" s="27"/>
      <c r="F98" s="27"/>
      <c r="G98" s="27"/>
      <c r="H98" s="27"/>
      <c r="I98" s="27"/>
      <c r="J98" s="27"/>
      <c r="K98" s="27"/>
    </row>
    <row r="99" spans="1:11">
      <c r="A99" s="23" t="s">
        <v>180</v>
      </c>
      <c r="B99" s="23" t="s">
        <v>181</v>
      </c>
      <c r="C99" s="27"/>
      <c r="D99" s="27"/>
      <c r="E99" s="27"/>
      <c r="F99" s="27"/>
      <c r="G99" s="27"/>
      <c r="H99" s="27"/>
      <c r="I99" s="27"/>
      <c r="J99" s="27"/>
      <c r="K99" s="27"/>
    </row>
    <row r="100" spans="1:11">
      <c r="A100" s="23" t="s">
        <v>182</v>
      </c>
      <c r="B100" s="23" t="s">
        <v>183</v>
      </c>
      <c r="C100" s="27"/>
      <c r="D100" s="27"/>
      <c r="E100" s="27"/>
      <c r="F100" s="27"/>
      <c r="G100" s="27"/>
      <c r="H100" s="27"/>
      <c r="I100" s="27"/>
      <c r="J100" s="27"/>
      <c r="K100" s="27"/>
    </row>
    <row r="101" spans="1:11">
      <c r="A101" s="23">
        <v>24</v>
      </c>
      <c r="B101" s="23" t="s">
        <v>184</v>
      </c>
      <c r="C101" s="27"/>
      <c r="D101" s="27"/>
      <c r="E101" s="27"/>
      <c r="F101" s="27"/>
      <c r="G101" s="27"/>
      <c r="H101" s="27"/>
      <c r="I101" s="27"/>
      <c r="J101" s="27"/>
      <c r="K101" s="27"/>
    </row>
    <row r="102" spans="1:11">
      <c r="A102" s="23" t="s">
        <v>185</v>
      </c>
      <c r="B102" s="23" t="s">
        <v>186</v>
      </c>
      <c r="C102" s="27"/>
      <c r="D102" s="27"/>
      <c r="E102" s="27"/>
      <c r="F102" s="27"/>
      <c r="G102" s="27"/>
      <c r="H102" s="27"/>
      <c r="I102" s="27"/>
      <c r="J102" s="27"/>
      <c r="K102" s="27"/>
    </row>
    <row r="103" spans="1:11">
      <c r="A103" s="23" t="s">
        <v>187</v>
      </c>
      <c r="B103" s="23" t="s">
        <v>188</v>
      </c>
      <c r="C103" s="27"/>
      <c r="D103" s="27"/>
      <c r="E103" s="27"/>
      <c r="F103" s="27"/>
      <c r="G103" s="27"/>
      <c r="H103" s="27"/>
      <c r="I103" s="27"/>
      <c r="J103" s="27"/>
      <c r="K103" s="27"/>
    </row>
    <row r="104" spans="1:11">
      <c r="A104" s="23">
        <v>25</v>
      </c>
      <c r="B104" s="23" t="s">
        <v>189</v>
      </c>
      <c r="C104" s="27"/>
      <c r="D104" s="27"/>
      <c r="E104" s="27">
        <v>-22564.49</v>
      </c>
      <c r="F104" s="27"/>
      <c r="G104" s="27"/>
      <c r="H104" s="27"/>
      <c r="I104" s="27"/>
      <c r="J104" s="27"/>
      <c r="K104" s="27">
        <v>-22564.49</v>
      </c>
    </row>
    <row r="105" spans="1:11">
      <c r="A105" s="23" t="s">
        <v>190</v>
      </c>
      <c r="B105" s="23" t="s">
        <v>191</v>
      </c>
      <c r="C105" s="27"/>
      <c r="D105" s="27"/>
      <c r="E105" s="27">
        <v>-22564.49</v>
      </c>
      <c r="F105" s="27"/>
      <c r="G105" s="27"/>
      <c r="H105" s="27"/>
      <c r="I105" s="27"/>
      <c r="J105" s="27"/>
      <c r="K105" s="27">
        <v>-22564.49</v>
      </c>
    </row>
    <row r="106" spans="1:11">
      <c r="A106" s="23" t="s">
        <v>192</v>
      </c>
      <c r="B106" s="23" t="s">
        <v>193</v>
      </c>
      <c r="C106" s="27"/>
      <c r="D106" s="27"/>
      <c r="E106" s="27"/>
      <c r="F106" s="27"/>
      <c r="G106" s="27"/>
      <c r="H106" s="27"/>
      <c r="I106" s="27"/>
      <c r="J106" s="27"/>
      <c r="K106" s="27"/>
    </row>
    <row r="107" spans="1:11">
      <c r="A107" s="23">
        <v>26</v>
      </c>
      <c r="B107" s="23" t="s">
        <v>194</v>
      </c>
      <c r="C107" s="27"/>
      <c r="D107" s="27"/>
      <c r="E107" s="27"/>
      <c r="F107" s="27"/>
      <c r="G107" s="27"/>
      <c r="H107" s="27"/>
      <c r="I107" s="27"/>
      <c r="J107" s="27"/>
      <c r="K107" s="27"/>
    </row>
    <row r="108" spans="1:11">
      <c r="A108" s="23" t="s">
        <v>195</v>
      </c>
      <c r="B108" s="23" t="s">
        <v>196</v>
      </c>
      <c r="C108" s="27"/>
      <c r="D108" s="27"/>
      <c r="E108" s="27"/>
      <c r="F108" s="27"/>
      <c r="G108" s="27"/>
      <c r="H108" s="27"/>
      <c r="I108" s="27"/>
      <c r="J108" s="27"/>
      <c r="K108" s="27"/>
    </row>
    <row r="109" spans="1:11">
      <c r="A109" s="23" t="s">
        <v>197</v>
      </c>
      <c r="B109" s="23" t="s">
        <v>198</v>
      </c>
      <c r="C109" s="27"/>
      <c r="D109" s="27"/>
      <c r="E109" s="27"/>
      <c r="F109" s="27"/>
      <c r="G109" s="27"/>
      <c r="H109" s="27"/>
      <c r="I109" s="27"/>
      <c r="J109" s="27"/>
      <c r="K109" s="27"/>
    </row>
    <row r="110" spans="1:11">
      <c r="A110" s="23">
        <v>27</v>
      </c>
      <c r="B110" s="23" t="s">
        <v>199</v>
      </c>
      <c r="C110" s="27"/>
      <c r="D110" s="27"/>
      <c r="E110" s="27"/>
      <c r="F110" s="27"/>
      <c r="G110" s="27"/>
      <c r="H110" s="27"/>
      <c r="I110" s="27"/>
      <c r="J110" s="27"/>
      <c r="K110" s="27"/>
    </row>
    <row r="111" spans="1:11">
      <c r="A111" s="23" t="s">
        <v>200</v>
      </c>
      <c r="B111" s="23" t="s">
        <v>201</v>
      </c>
      <c r="C111" s="27"/>
      <c r="D111" s="27"/>
      <c r="E111" s="27"/>
      <c r="F111" s="27"/>
      <c r="G111" s="27"/>
      <c r="H111" s="27"/>
      <c r="I111" s="27"/>
      <c r="J111" s="27"/>
      <c r="K111" s="27"/>
    </row>
    <row r="112" spans="1:11">
      <c r="A112" s="23" t="s">
        <v>202</v>
      </c>
      <c r="B112" s="23" t="s">
        <v>203</v>
      </c>
      <c r="C112" s="27"/>
      <c r="D112" s="27"/>
      <c r="E112" s="27"/>
      <c r="F112" s="27"/>
      <c r="G112" s="27"/>
      <c r="H112" s="27"/>
      <c r="I112" s="27"/>
      <c r="J112" s="27"/>
      <c r="K112" s="27"/>
    </row>
    <row r="113" spans="1:572" ht="28.5">
      <c r="A113" s="23" t="s">
        <v>204</v>
      </c>
      <c r="B113" s="28" t="s">
        <v>205</v>
      </c>
      <c r="C113" s="27"/>
      <c r="D113" s="27"/>
      <c r="E113" s="27"/>
      <c r="F113" s="27"/>
      <c r="G113" s="27"/>
      <c r="H113" s="27"/>
      <c r="I113" s="27"/>
      <c r="J113" s="27"/>
      <c r="K113" s="27"/>
    </row>
    <row r="114" spans="1:572">
      <c r="A114" s="23">
        <v>28</v>
      </c>
      <c r="B114" s="23" t="s">
        <v>206</v>
      </c>
      <c r="C114" s="27"/>
      <c r="D114" s="27"/>
      <c r="E114" s="27"/>
      <c r="F114" s="27"/>
      <c r="G114" s="27"/>
      <c r="H114" s="27"/>
      <c r="I114" s="27"/>
      <c r="J114" s="27"/>
      <c r="K114" s="27"/>
    </row>
    <row r="115" spans="1:572">
      <c r="A115" s="23" t="s">
        <v>207</v>
      </c>
      <c r="B115" s="23" t="s">
        <v>208</v>
      </c>
      <c r="C115" s="27"/>
      <c r="D115" s="27"/>
      <c r="E115" s="27"/>
      <c r="F115" s="27"/>
      <c r="G115" s="27"/>
      <c r="H115" s="27"/>
      <c r="I115" s="27"/>
      <c r="J115" s="27"/>
      <c r="K115" s="27"/>
    </row>
    <row r="116" spans="1:572">
      <c r="A116" s="23" t="s">
        <v>209</v>
      </c>
      <c r="B116" s="23" t="s">
        <v>210</v>
      </c>
      <c r="C116" s="27"/>
      <c r="D116" s="27"/>
      <c r="E116" s="27"/>
      <c r="F116" s="27"/>
      <c r="G116" s="27"/>
      <c r="H116" s="27"/>
      <c r="I116" s="27"/>
      <c r="J116" s="27"/>
      <c r="K116" s="27"/>
    </row>
    <row r="117" spans="1:572">
      <c r="A117" s="23" t="s">
        <v>211</v>
      </c>
      <c r="B117" s="23" t="s">
        <v>212</v>
      </c>
      <c r="C117" s="27"/>
      <c r="D117" s="27"/>
      <c r="E117" s="27"/>
      <c r="F117" s="27"/>
      <c r="G117" s="27"/>
      <c r="H117" s="27"/>
      <c r="I117" s="27"/>
      <c r="J117" s="27"/>
      <c r="K117" s="27"/>
    </row>
    <row r="118" spans="1:572">
      <c r="A118" s="23" t="s">
        <v>213</v>
      </c>
      <c r="B118" s="23" t="s">
        <v>214</v>
      </c>
      <c r="C118" s="27"/>
      <c r="D118" s="27"/>
      <c r="E118" s="27"/>
      <c r="F118" s="27"/>
      <c r="G118" s="27"/>
      <c r="H118" s="27"/>
      <c r="I118" s="27"/>
      <c r="J118" s="27"/>
      <c r="K118" s="27"/>
    </row>
    <row r="119" spans="1:572">
      <c r="A119" s="23" t="s">
        <v>215</v>
      </c>
      <c r="B119" s="23" t="s">
        <v>216</v>
      </c>
      <c r="C119" s="27"/>
      <c r="D119" s="27"/>
      <c r="E119" s="27"/>
      <c r="F119" s="27"/>
      <c r="G119" s="27"/>
      <c r="H119" s="27"/>
      <c r="I119" s="27"/>
      <c r="J119" s="27"/>
      <c r="K119" s="27"/>
    </row>
    <row r="120" spans="1:572" s="25" customFormat="1">
      <c r="A120" s="25">
        <v>29</v>
      </c>
      <c r="B120" s="25" t="s">
        <v>217</v>
      </c>
      <c r="C120" s="26">
        <v>100</v>
      </c>
      <c r="D120" s="26"/>
      <c r="E120" s="26">
        <v>-23014.49</v>
      </c>
      <c r="F120" s="26">
        <v>450</v>
      </c>
      <c r="G120" s="26"/>
      <c r="H120" s="26"/>
      <c r="I120" s="26"/>
      <c r="J120" s="26"/>
      <c r="K120" s="26">
        <v>-22464.49</v>
      </c>
    </row>
    <row r="121" spans="1:572" s="25" customFormat="1">
      <c r="A121" s="25">
        <v>30</v>
      </c>
      <c r="B121" s="25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/>
      <c r="DH121" s="29"/>
      <c r="DI121" s="29"/>
      <c r="DJ121" s="29"/>
      <c r="DK121" s="29"/>
      <c r="DL121" s="29"/>
      <c r="DM121" s="29"/>
      <c r="DN121" s="29"/>
      <c r="DO121" s="29"/>
      <c r="DP121" s="29"/>
      <c r="DQ121" s="29"/>
      <c r="DR121" s="29"/>
      <c r="DS121" s="29"/>
      <c r="DT121" s="29"/>
      <c r="DU121" s="29"/>
      <c r="DV121" s="29"/>
      <c r="DW121" s="29"/>
      <c r="DX121" s="29"/>
      <c r="DY121" s="29"/>
      <c r="DZ121" s="29"/>
      <c r="EA121" s="29"/>
      <c r="EB121" s="29"/>
      <c r="EC121" s="29"/>
      <c r="ED121" s="29"/>
      <c r="EE121" s="29"/>
      <c r="EF121" s="29"/>
      <c r="EG121" s="29"/>
      <c r="EH121" s="29"/>
      <c r="EI121" s="29"/>
      <c r="EJ121" s="29"/>
      <c r="EK121" s="29"/>
      <c r="EL121" s="29"/>
      <c r="EM121" s="29"/>
      <c r="EN121" s="29"/>
      <c r="EO121" s="29"/>
      <c r="EP121" s="29"/>
      <c r="EQ121" s="29"/>
      <c r="ER121" s="29"/>
      <c r="ES121" s="29"/>
      <c r="ET121" s="29"/>
      <c r="EU121" s="29"/>
      <c r="EV121" s="29"/>
      <c r="EW121" s="29"/>
      <c r="EX121" s="29"/>
      <c r="EY121" s="29"/>
      <c r="EZ121" s="29"/>
      <c r="FA121" s="29"/>
      <c r="FB121" s="29"/>
      <c r="FC121" s="29"/>
      <c r="FD121" s="29"/>
      <c r="FE121" s="29"/>
      <c r="FF121" s="29"/>
      <c r="FG121" s="29"/>
      <c r="FH121" s="29"/>
      <c r="FI121" s="29"/>
      <c r="FJ121" s="29"/>
      <c r="FK121" s="29"/>
      <c r="FL121" s="29"/>
      <c r="FM121" s="29"/>
      <c r="FN121" s="29"/>
      <c r="FO121" s="29"/>
      <c r="FP121" s="29"/>
      <c r="FQ121" s="29"/>
      <c r="FR121" s="29"/>
      <c r="FS121" s="29"/>
      <c r="FT121" s="29"/>
      <c r="FU121" s="29"/>
      <c r="FV121" s="29"/>
      <c r="FW121" s="29"/>
      <c r="FX121" s="29"/>
      <c r="FY121" s="29"/>
      <c r="FZ121" s="29"/>
      <c r="GA121" s="29"/>
      <c r="GB121" s="29"/>
      <c r="GC121" s="29"/>
      <c r="GD121" s="29"/>
      <c r="GE121" s="29"/>
      <c r="GF121" s="29"/>
      <c r="GG121" s="29"/>
      <c r="GH121" s="29"/>
      <c r="GI121" s="29"/>
      <c r="GJ121" s="29"/>
      <c r="GK121" s="29"/>
      <c r="GL121" s="29"/>
      <c r="GM121" s="29"/>
      <c r="GN121" s="29"/>
      <c r="GO121" s="29"/>
      <c r="GP121" s="29"/>
      <c r="GQ121" s="29"/>
      <c r="GR121" s="29"/>
      <c r="GS121" s="29"/>
      <c r="GT121" s="29"/>
      <c r="GU121" s="29"/>
      <c r="GV121" s="29"/>
      <c r="GW121" s="29"/>
      <c r="GX121" s="29"/>
      <c r="GY121" s="29"/>
      <c r="GZ121" s="29"/>
      <c r="HA121" s="29"/>
      <c r="HB121" s="29"/>
      <c r="HC121" s="29"/>
      <c r="HD121" s="29"/>
      <c r="HE121" s="29"/>
      <c r="HF121" s="29"/>
      <c r="HG121" s="29"/>
      <c r="HH121" s="29"/>
      <c r="HI121" s="29"/>
      <c r="HJ121" s="29"/>
      <c r="HK121" s="29"/>
      <c r="HL121" s="29"/>
      <c r="HM121" s="29"/>
      <c r="HN121" s="29"/>
      <c r="HO121" s="29"/>
      <c r="HP121" s="29"/>
      <c r="HQ121" s="29"/>
      <c r="HR121" s="29"/>
      <c r="HS121" s="29"/>
      <c r="HT121" s="29"/>
      <c r="HU121" s="29"/>
      <c r="HV121" s="29"/>
      <c r="HW121" s="29"/>
      <c r="HX121" s="29"/>
      <c r="HY121" s="29"/>
      <c r="HZ121" s="29"/>
      <c r="IA121" s="29"/>
      <c r="IB121" s="29"/>
      <c r="IC121" s="29"/>
      <c r="ID121" s="29"/>
      <c r="IE121" s="29"/>
      <c r="IF121" s="29"/>
      <c r="IG121" s="29"/>
      <c r="IH121" s="29"/>
      <c r="II121" s="29"/>
      <c r="IJ121" s="29"/>
      <c r="IK121" s="29"/>
      <c r="IL121" s="29"/>
      <c r="IM121" s="29"/>
      <c r="IN121" s="29"/>
      <c r="IO121" s="29"/>
      <c r="IP121" s="29"/>
      <c r="IQ121" s="29"/>
      <c r="IR121" s="29"/>
      <c r="IS121" s="29"/>
      <c r="IT121" s="29"/>
      <c r="IU121" s="29"/>
      <c r="IV121" s="29"/>
      <c r="IW121" s="29"/>
      <c r="IX121" s="29"/>
      <c r="IY121" s="29"/>
      <c r="IZ121" s="29"/>
      <c r="JA121" s="29"/>
      <c r="JB121" s="29"/>
      <c r="JC121" s="29"/>
      <c r="JD121" s="29"/>
      <c r="JE121" s="29"/>
      <c r="JF121" s="29"/>
      <c r="JG121" s="29"/>
      <c r="JH121" s="29"/>
      <c r="JI121" s="29"/>
      <c r="JJ121" s="29"/>
      <c r="JK121" s="29"/>
      <c r="JL121" s="29"/>
      <c r="JM121" s="29"/>
      <c r="JN121" s="29"/>
      <c r="JO121" s="29"/>
      <c r="JP121" s="29"/>
      <c r="JQ121" s="29"/>
      <c r="JR121" s="29"/>
      <c r="JS121" s="29"/>
      <c r="JT121" s="29"/>
      <c r="JU121" s="29"/>
      <c r="JV121" s="29"/>
      <c r="JW121" s="29"/>
      <c r="JX121" s="29"/>
      <c r="JY121" s="29"/>
      <c r="JZ121" s="29"/>
      <c r="KA121" s="29"/>
      <c r="KB121" s="29"/>
      <c r="KC121" s="29"/>
      <c r="KD121" s="29"/>
      <c r="KE121" s="29"/>
      <c r="KF121" s="29"/>
      <c r="KG121" s="29"/>
      <c r="KH121" s="29"/>
      <c r="KI121" s="29"/>
      <c r="KJ121" s="29"/>
      <c r="KK121" s="29"/>
      <c r="KL121" s="29"/>
      <c r="KM121" s="29"/>
      <c r="KN121" s="29"/>
      <c r="KO121" s="29"/>
      <c r="KP121" s="29"/>
      <c r="KQ121" s="29"/>
      <c r="KR121" s="29"/>
      <c r="KS121" s="29"/>
      <c r="KT121" s="29"/>
      <c r="KU121" s="29"/>
      <c r="KV121" s="29"/>
      <c r="KW121" s="29"/>
      <c r="KX121" s="29"/>
      <c r="KY121" s="29"/>
      <c r="KZ121" s="29"/>
      <c r="LA121" s="29"/>
      <c r="LB121" s="29"/>
      <c r="LC121" s="29"/>
      <c r="LD121" s="29"/>
      <c r="LE121" s="29"/>
      <c r="LF121" s="29"/>
      <c r="LG121" s="29"/>
      <c r="LH121" s="29"/>
      <c r="LI121" s="29"/>
      <c r="LJ121" s="29"/>
      <c r="LK121" s="29"/>
      <c r="LL121" s="29"/>
      <c r="LM121" s="29"/>
      <c r="LN121" s="29"/>
      <c r="LO121" s="29"/>
      <c r="LP121" s="29"/>
      <c r="LQ121" s="29"/>
      <c r="LR121" s="29"/>
      <c r="LS121" s="29"/>
      <c r="LT121" s="29"/>
      <c r="LU121" s="29"/>
      <c r="LV121" s="29"/>
      <c r="LW121" s="29"/>
      <c r="LX121" s="29"/>
      <c r="LY121" s="29"/>
      <c r="LZ121" s="29"/>
      <c r="MA121" s="29"/>
      <c r="MB121" s="29"/>
      <c r="MC121" s="29"/>
      <c r="MD121" s="29"/>
      <c r="ME121" s="29"/>
      <c r="MF121" s="29"/>
      <c r="MG121" s="29"/>
      <c r="MH121" s="29"/>
      <c r="MI121" s="29"/>
      <c r="MJ121" s="29"/>
      <c r="MK121" s="29"/>
      <c r="ML121" s="29"/>
      <c r="MM121" s="29"/>
      <c r="MN121" s="29"/>
      <c r="MO121" s="29"/>
      <c r="MP121" s="29"/>
      <c r="MQ121" s="29"/>
      <c r="MR121" s="29"/>
      <c r="MS121" s="29"/>
      <c r="MT121" s="29"/>
      <c r="MU121" s="29"/>
      <c r="MV121" s="29"/>
      <c r="MW121" s="29"/>
      <c r="MX121" s="29"/>
      <c r="MY121" s="29"/>
      <c r="MZ121" s="29"/>
      <c r="NA121" s="29"/>
      <c r="NB121" s="29"/>
      <c r="NC121" s="29"/>
      <c r="ND121" s="29"/>
      <c r="NE121" s="29"/>
      <c r="NF121" s="29"/>
      <c r="NG121" s="29"/>
      <c r="NH121" s="29"/>
      <c r="NI121" s="29"/>
      <c r="NJ121" s="29"/>
      <c r="NK121" s="29"/>
      <c r="NL121" s="29"/>
      <c r="NM121" s="29"/>
      <c r="NN121" s="29"/>
      <c r="NO121" s="29"/>
      <c r="NP121" s="29"/>
      <c r="NQ121" s="29"/>
      <c r="NR121" s="29"/>
      <c r="NS121" s="29"/>
      <c r="NT121" s="29"/>
      <c r="NU121" s="29"/>
      <c r="NV121" s="29"/>
      <c r="NW121" s="29"/>
      <c r="NX121" s="29"/>
      <c r="NY121" s="29"/>
      <c r="NZ121" s="29"/>
      <c r="OA121" s="29"/>
      <c r="OB121" s="29"/>
      <c r="OC121" s="29"/>
      <c r="OD121" s="29"/>
      <c r="OE121" s="29"/>
      <c r="OF121" s="29"/>
      <c r="OG121" s="29"/>
      <c r="OH121" s="29"/>
      <c r="OI121" s="29"/>
      <c r="OJ121" s="29"/>
      <c r="OK121" s="29"/>
      <c r="OL121" s="29"/>
      <c r="OM121" s="29"/>
      <c r="ON121" s="29"/>
      <c r="OO121" s="29"/>
      <c r="OP121" s="29"/>
      <c r="OQ121" s="29"/>
      <c r="OR121" s="29"/>
      <c r="OS121" s="29"/>
      <c r="OT121" s="29"/>
      <c r="OU121" s="29"/>
      <c r="OV121" s="29"/>
      <c r="OW121" s="29"/>
      <c r="OX121" s="29"/>
      <c r="OY121" s="29"/>
      <c r="OZ121" s="29"/>
      <c r="PA121" s="29"/>
      <c r="PB121" s="29"/>
      <c r="PC121" s="29"/>
      <c r="PD121" s="29"/>
      <c r="PE121" s="29"/>
      <c r="PF121" s="29"/>
      <c r="PG121" s="29"/>
      <c r="PH121" s="29"/>
      <c r="PI121" s="29"/>
      <c r="PJ121" s="29"/>
      <c r="PK121" s="29"/>
      <c r="PL121" s="29"/>
      <c r="PM121" s="29"/>
      <c r="PN121" s="29"/>
      <c r="PO121" s="29"/>
      <c r="PP121" s="29"/>
      <c r="PQ121" s="29"/>
      <c r="PR121" s="29"/>
      <c r="PS121" s="29"/>
      <c r="PT121" s="29"/>
      <c r="PU121" s="29"/>
      <c r="PV121" s="29"/>
      <c r="PW121" s="29"/>
      <c r="PX121" s="29"/>
      <c r="PY121" s="29"/>
      <c r="PZ121" s="29"/>
      <c r="QA121" s="29"/>
      <c r="QB121" s="29"/>
      <c r="QC121" s="29"/>
      <c r="QD121" s="29"/>
      <c r="QE121" s="29"/>
      <c r="QF121" s="29"/>
      <c r="QG121" s="29"/>
      <c r="QH121" s="29"/>
      <c r="QI121" s="29"/>
      <c r="QJ121" s="29"/>
      <c r="QK121" s="29"/>
      <c r="QL121" s="29"/>
      <c r="QM121" s="29"/>
      <c r="QN121" s="29"/>
      <c r="QO121" s="29"/>
      <c r="QP121" s="29"/>
      <c r="QQ121" s="29"/>
      <c r="QR121" s="29"/>
      <c r="QS121" s="29"/>
      <c r="QT121" s="29"/>
      <c r="QU121" s="29"/>
      <c r="QV121" s="29"/>
      <c r="QW121" s="29"/>
      <c r="QX121" s="29"/>
      <c r="QY121" s="29"/>
      <c r="QZ121" s="29"/>
      <c r="RA121" s="29"/>
      <c r="RB121" s="29"/>
      <c r="RC121" s="29"/>
      <c r="RD121" s="29"/>
      <c r="RE121" s="29"/>
      <c r="RF121" s="29"/>
      <c r="RG121" s="29"/>
      <c r="RH121" s="29"/>
      <c r="RI121" s="29"/>
      <c r="RJ121" s="29"/>
      <c r="RK121" s="29"/>
      <c r="RL121" s="29"/>
      <c r="RM121" s="29"/>
      <c r="RN121" s="29"/>
      <c r="RO121" s="29"/>
      <c r="RP121" s="29"/>
      <c r="RQ121" s="29"/>
      <c r="RR121" s="29"/>
      <c r="RS121" s="29"/>
      <c r="RT121" s="29"/>
      <c r="RU121" s="29"/>
      <c r="RV121" s="29"/>
      <c r="RW121" s="29"/>
      <c r="RX121" s="29"/>
      <c r="RY121" s="29"/>
      <c r="RZ121" s="29"/>
      <c r="SA121" s="29"/>
      <c r="SB121" s="29"/>
      <c r="SC121" s="29"/>
      <c r="SD121" s="29"/>
      <c r="SE121" s="29"/>
      <c r="SF121" s="29"/>
      <c r="SG121" s="29"/>
      <c r="SH121" s="29"/>
      <c r="SI121" s="29"/>
      <c r="SJ121" s="29"/>
      <c r="SK121" s="29"/>
      <c r="SL121" s="29"/>
      <c r="SM121" s="29"/>
      <c r="SN121" s="29"/>
      <c r="SO121" s="29"/>
      <c r="SP121" s="29"/>
      <c r="SQ121" s="29"/>
      <c r="SR121" s="29"/>
      <c r="SS121" s="29"/>
      <c r="ST121" s="29"/>
      <c r="SU121" s="29"/>
      <c r="SV121" s="29"/>
      <c r="SW121" s="29"/>
      <c r="SX121" s="29"/>
      <c r="SY121" s="29"/>
      <c r="SZ121" s="29"/>
      <c r="TA121" s="29"/>
      <c r="TB121" s="29"/>
      <c r="TC121" s="29"/>
      <c r="TD121" s="29"/>
      <c r="TE121" s="29"/>
      <c r="TF121" s="29"/>
      <c r="TG121" s="29"/>
      <c r="TH121" s="29"/>
      <c r="TI121" s="29"/>
      <c r="TJ121" s="29"/>
      <c r="TK121" s="29"/>
      <c r="TL121" s="29"/>
      <c r="TM121" s="29"/>
      <c r="TN121" s="29"/>
      <c r="TO121" s="29"/>
      <c r="TP121" s="29"/>
      <c r="TQ121" s="29"/>
      <c r="TR121" s="29"/>
      <c r="TS121" s="29"/>
      <c r="TT121" s="29"/>
      <c r="TU121" s="29"/>
      <c r="TV121" s="29"/>
      <c r="TW121" s="29"/>
      <c r="TX121" s="29"/>
      <c r="TY121" s="29"/>
      <c r="TZ121" s="29"/>
      <c r="UA121" s="29"/>
      <c r="UB121" s="29"/>
      <c r="UC121" s="29"/>
      <c r="UD121" s="29"/>
      <c r="UE121" s="29"/>
      <c r="UF121" s="29"/>
      <c r="UG121" s="29"/>
      <c r="UH121" s="29"/>
      <c r="UI121" s="29"/>
      <c r="UJ121" s="29"/>
      <c r="UK121" s="29"/>
      <c r="UL121" s="29"/>
      <c r="UM121" s="29"/>
      <c r="UN121" s="29"/>
      <c r="UO121" s="29"/>
      <c r="UP121" s="29"/>
      <c r="UQ121" s="29"/>
      <c r="UR121" s="29"/>
      <c r="US121" s="29"/>
      <c r="UT121" s="29"/>
      <c r="UU121" s="29"/>
      <c r="UV121" s="29"/>
      <c r="UW121" s="29"/>
      <c r="UX121" s="29"/>
      <c r="UY121" s="29"/>
      <c r="UZ121" s="29"/>
    </row>
    <row r="122" spans="1:572">
      <c r="A122" s="23" t="s">
        <v>219</v>
      </c>
      <c r="C122" s="27"/>
      <c r="D122" s="27"/>
      <c r="E122" s="27"/>
      <c r="F122" s="27"/>
      <c r="G122" s="27"/>
      <c r="H122" s="27"/>
      <c r="I122" s="27"/>
      <c r="J122" s="27"/>
      <c r="K122" s="27"/>
    </row>
    <row r="123" spans="1:572">
      <c r="A123" s="23">
        <v>100</v>
      </c>
      <c r="B123" s="23" t="s">
        <v>220</v>
      </c>
      <c r="C123" s="27">
        <v>100</v>
      </c>
      <c r="D123" s="27"/>
      <c r="E123" s="27">
        <v>-450</v>
      </c>
      <c r="F123" s="27">
        <v>450</v>
      </c>
      <c r="G123" s="27"/>
      <c r="H123" s="27"/>
      <c r="I123" s="27"/>
      <c r="J123" s="27"/>
      <c r="K123" s="27">
        <v>100</v>
      </c>
    </row>
    <row r="124" spans="1:572">
      <c r="A124" s="23" t="s">
        <v>221</v>
      </c>
      <c r="B124" s="23" t="s">
        <v>222</v>
      </c>
      <c r="C124" s="27">
        <v>100</v>
      </c>
      <c r="D124" s="27"/>
      <c r="E124" s="27">
        <v>-450</v>
      </c>
      <c r="F124" s="27">
        <v>450</v>
      </c>
      <c r="G124" s="27"/>
      <c r="H124" s="27"/>
      <c r="I124" s="27"/>
      <c r="J124" s="27"/>
      <c r="K124" s="27">
        <v>100</v>
      </c>
    </row>
    <row r="125" spans="1:572">
      <c r="A125" s="23" t="s">
        <v>223</v>
      </c>
      <c r="B125" s="23" t="s">
        <v>224</v>
      </c>
      <c r="C125" s="27"/>
      <c r="D125" s="27"/>
      <c r="E125" s="27"/>
      <c r="F125" s="27"/>
      <c r="G125" s="27"/>
      <c r="H125" s="27"/>
      <c r="I125" s="27"/>
      <c r="J125" s="27"/>
      <c r="K125" s="27"/>
    </row>
    <row r="126" spans="1:572">
      <c r="A126" s="23" t="s">
        <v>225</v>
      </c>
      <c r="B126" s="23" t="s">
        <v>226</v>
      </c>
      <c r="C126" s="27"/>
      <c r="D126" s="27"/>
      <c r="E126" s="27"/>
      <c r="F126" s="27"/>
      <c r="G126" s="27"/>
      <c r="H126" s="27"/>
      <c r="I126" s="27"/>
      <c r="J126" s="27"/>
      <c r="K126" s="27"/>
    </row>
    <row r="127" spans="1:572">
      <c r="A127" s="23" t="s">
        <v>227</v>
      </c>
      <c r="B127" s="23" t="s">
        <v>228</v>
      </c>
      <c r="C127" s="27"/>
      <c r="D127" s="27"/>
      <c r="E127" s="27"/>
      <c r="F127" s="27"/>
      <c r="G127" s="27"/>
      <c r="H127" s="27"/>
      <c r="I127" s="27"/>
      <c r="J127" s="27"/>
      <c r="K127" s="27"/>
    </row>
    <row r="128" spans="1:572">
      <c r="A128" s="23" t="s">
        <v>229</v>
      </c>
      <c r="B128" s="23" t="s">
        <v>230</v>
      </c>
      <c r="C128" s="27"/>
      <c r="D128" s="27"/>
      <c r="E128" s="27"/>
      <c r="F128" s="27"/>
      <c r="G128" s="27"/>
      <c r="H128" s="27"/>
      <c r="I128" s="27"/>
      <c r="J128" s="27"/>
      <c r="K128" s="27"/>
    </row>
    <row r="129" spans="3:11">
      <c r="C129" s="27"/>
      <c r="D129" s="27"/>
      <c r="E129" s="27"/>
      <c r="F129" s="27"/>
      <c r="G129" s="27"/>
      <c r="H129" s="27"/>
      <c r="I129" s="27"/>
      <c r="J129" s="27"/>
      <c r="K129" s="27"/>
    </row>
    <row r="130" spans="3:11">
      <c r="C130" s="27"/>
      <c r="D130" s="27"/>
      <c r="E130" s="27"/>
      <c r="F130" s="27"/>
      <c r="G130" s="27"/>
      <c r="H130" s="27"/>
      <c r="I130" s="27"/>
      <c r="J130" s="27"/>
      <c r="K130" s="27"/>
    </row>
    <row r="131" spans="3:11">
      <c r="C131" s="27"/>
      <c r="D131" s="27"/>
      <c r="E131" s="27"/>
      <c r="F131" s="27"/>
      <c r="G131" s="27"/>
      <c r="H131" s="27"/>
      <c r="I131" s="27"/>
      <c r="J131" s="27"/>
      <c r="K131" s="27"/>
    </row>
    <row r="132" spans="3:11">
      <c r="C132" s="27"/>
      <c r="D132" s="27"/>
      <c r="E132" s="27"/>
      <c r="F132" s="27"/>
      <c r="G132" s="27"/>
      <c r="H132" s="27"/>
      <c r="I132" s="27"/>
      <c r="J132" s="27"/>
      <c r="K132" s="27"/>
    </row>
    <row r="133" spans="3:11">
      <c r="C133" s="27"/>
      <c r="D133" s="27"/>
      <c r="E133" s="27"/>
      <c r="F133" s="27"/>
      <c r="G133" s="27"/>
      <c r="H133" s="27"/>
      <c r="I133" s="27"/>
      <c r="J133" s="27"/>
      <c r="K133" s="27"/>
    </row>
    <row r="134" spans="3:11">
      <c r="C134" s="27"/>
      <c r="D134" s="27"/>
      <c r="E134" s="27"/>
      <c r="F134" s="27"/>
      <c r="G134" s="27"/>
      <c r="H134" s="27"/>
      <c r="I134" s="27"/>
      <c r="J134" s="27"/>
      <c r="K134" s="27"/>
    </row>
    <row r="135" spans="3:11">
      <c r="C135" s="27"/>
      <c r="D135" s="27"/>
      <c r="E135" s="27"/>
      <c r="F135" s="27"/>
      <c r="G135" s="27"/>
      <c r="H135" s="27"/>
      <c r="I135" s="27"/>
      <c r="J135" s="27"/>
      <c r="K135" s="27"/>
    </row>
    <row r="136" spans="3:11">
      <c r="C136" s="27"/>
      <c r="D136" s="27"/>
      <c r="E136" s="27"/>
      <c r="F136" s="27"/>
      <c r="G136" s="27"/>
      <c r="H136" s="27"/>
      <c r="I136" s="27"/>
      <c r="J136" s="27"/>
      <c r="K136" s="27"/>
    </row>
    <row r="137" spans="3:11">
      <c r="C137" s="27"/>
      <c r="D137" s="27"/>
      <c r="E137" s="27"/>
      <c r="F137" s="27"/>
      <c r="G137" s="27"/>
      <c r="H137" s="27"/>
      <c r="I137" s="27"/>
      <c r="J137" s="27"/>
      <c r="K137" s="27"/>
    </row>
    <row r="138" spans="3:11">
      <c r="C138" s="27"/>
      <c r="D138" s="27"/>
      <c r="E138" s="27"/>
      <c r="F138" s="27"/>
      <c r="G138" s="27"/>
      <c r="H138" s="27"/>
      <c r="I138" s="27"/>
      <c r="J138" s="27"/>
      <c r="K138" s="27"/>
    </row>
    <row r="139" spans="3:11">
      <c r="C139" s="27"/>
      <c r="D139" s="27"/>
      <c r="E139" s="27"/>
      <c r="F139" s="27"/>
      <c r="G139" s="27"/>
      <c r="H139" s="27"/>
      <c r="I139" s="27"/>
      <c r="J139" s="27"/>
      <c r="K139" s="27"/>
    </row>
    <row r="140" spans="3:11">
      <c r="C140" s="27"/>
      <c r="D140" s="27"/>
      <c r="E140" s="27"/>
      <c r="F140" s="27"/>
      <c r="G140" s="27"/>
      <c r="H140" s="27"/>
      <c r="I140" s="27"/>
      <c r="J140" s="27"/>
      <c r="K140" s="27"/>
    </row>
    <row r="141" spans="3:11">
      <c r="C141" s="27"/>
      <c r="D141" s="27"/>
      <c r="E141" s="27"/>
      <c r="F141" s="27"/>
      <c r="G141" s="27"/>
      <c r="H141" s="27"/>
      <c r="I141" s="27"/>
      <c r="J141" s="27"/>
      <c r="K141" s="27"/>
    </row>
    <row r="142" spans="3:11">
      <c r="C142" s="27"/>
      <c r="D142" s="27"/>
      <c r="E142" s="27"/>
      <c r="F142" s="27"/>
      <c r="G142" s="27"/>
      <c r="H142" s="27"/>
      <c r="I142" s="27"/>
      <c r="J142" s="27"/>
      <c r="K142" s="27"/>
    </row>
    <row r="143" spans="3:11">
      <c r="C143" s="27"/>
      <c r="D143" s="27"/>
      <c r="E143" s="27"/>
      <c r="F143" s="27"/>
      <c r="G143" s="27"/>
      <c r="H143" s="27"/>
      <c r="I143" s="27"/>
      <c r="J143" s="27"/>
      <c r="K143" s="27"/>
    </row>
    <row r="144" spans="3:11">
      <c r="C144" s="27"/>
      <c r="D144" s="27"/>
      <c r="E144" s="27"/>
      <c r="F144" s="27"/>
      <c r="G144" s="27"/>
      <c r="H144" s="27"/>
      <c r="I144" s="27"/>
      <c r="J144" s="27"/>
      <c r="K144" s="27"/>
    </row>
    <row r="145" spans="3:11">
      <c r="C145" s="27"/>
      <c r="D145" s="27"/>
      <c r="E145" s="27"/>
      <c r="F145" s="27"/>
      <c r="G145" s="27"/>
      <c r="H145" s="27"/>
      <c r="I145" s="27"/>
      <c r="J145" s="27"/>
      <c r="K145" s="27"/>
    </row>
    <row r="146" spans="3:11">
      <c r="C146" s="27"/>
      <c r="D146" s="27"/>
      <c r="E146" s="27"/>
      <c r="F146" s="27"/>
      <c r="G146" s="27"/>
      <c r="H146" s="27"/>
      <c r="I146" s="27"/>
      <c r="J146" s="27"/>
      <c r="K146" s="27"/>
    </row>
    <row r="147" spans="3:11">
      <c r="C147" s="27"/>
      <c r="D147" s="27"/>
      <c r="E147" s="27"/>
      <c r="F147" s="27"/>
      <c r="G147" s="27"/>
      <c r="H147" s="27"/>
      <c r="I147" s="27"/>
      <c r="J147" s="27"/>
      <c r="K147" s="27"/>
    </row>
    <row r="148" spans="3:11">
      <c r="C148" s="27"/>
      <c r="D148" s="27"/>
      <c r="E148" s="27"/>
      <c r="F148" s="27"/>
      <c r="G148" s="27"/>
      <c r="H148" s="27"/>
      <c r="I148" s="27"/>
      <c r="J148" s="27"/>
      <c r="K148" s="27"/>
    </row>
    <row r="149" spans="3:11">
      <c r="C149" s="27"/>
      <c r="D149" s="27"/>
      <c r="E149" s="27"/>
      <c r="F149" s="27"/>
      <c r="G149" s="27"/>
      <c r="H149" s="27"/>
      <c r="I149" s="27"/>
      <c r="J149" s="27"/>
      <c r="K149" s="27"/>
    </row>
    <row r="150" spans="3:11">
      <c r="C150" s="27"/>
      <c r="D150" s="27"/>
      <c r="E150" s="27"/>
      <c r="F150" s="27"/>
      <c r="G150" s="27"/>
      <c r="H150" s="27"/>
      <c r="I150" s="27"/>
      <c r="J150" s="27"/>
      <c r="K150" s="27"/>
    </row>
    <row r="151" spans="3:11">
      <c r="C151" s="27"/>
      <c r="D151" s="27"/>
      <c r="E151" s="27"/>
      <c r="F151" s="27"/>
      <c r="G151" s="27"/>
      <c r="H151" s="27"/>
      <c r="I151" s="27"/>
      <c r="J151" s="27"/>
      <c r="K151" s="27"/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3948</v>
      </c>
      <c r="C5" s="11">
        <v>3948</v>
      </c>
      <c r="D5" s="11">
        <v>3948</v>
      </c>
      <c r="E5" s="11">
        <v>3948</v>
      </c>
      <c r="F5" s="11">
        <v>3948</v>
      </c>
      <c r="G5" s="11">
        <v>3948</v>
      </c>
      <c r="H5" s="11">
        <v>3948</v>
      </c>
      <c r="I5" s="11">
        <v>3948</v>
      </c>
      <c r="J5" s="11">
        <v>3948</v>
      </c>
      <c r="K5" s="11">
        <v>3948</v>
      </c>
    </row>
    <row r="6" spans="1:52" s="13" customFormat="1" ht="28.5">
      <c r="A6" s="12" t="s">
        <v>8</v>
      </c>
      <c r="B6" s="13" t="s">
        <v>238</v>
      </c>
      <c r="C6" s="13" t="s">
        <v>238</v>
      </c>
      <c r="D6" s="13" t="s">
        <v>238</v>
      </c>
      <c r="E6" s="13" t="s">
        <v>238</v>
      </c>
      <c r="F6" s="13" t="s">
        <v>238</v>
      </c>
      <c r="G6" s="13" t="s">
        <v>238</v>
      </c>
      <c r="H6" s="13" t="s">
        <v>238</v>
      </c>
      <c r="I6" s="13" t="s">
        <v>238</v>
      </c>
      <c r="J6" s="13" t="s">
        <v>238</v>
      </c>
      <c r="K6" s="13" t="s">
        <v>238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7</v>
      </c>
      <c r="C8" s="11">
        <v>7</v>
      </c>
      <c r="D8" s="11">
        <v>7</v>
      </c>
      <c r="E8" s="11">
        <v>7</v>
      </c>
      <c r="F8" s="11">
        <v>7</v>
      </c>
      <c r="G8" s="11">
        <v>7</v>
      </c>
      <c r="H8" s="11">
        <v>7</v>
      </c>
      <c r="I8" s="11">
        <v>7</v>
      </c>
      <c r="J8" s="11">
        <v>7</v>
      </c>
      <c r="K8" s="11">
        <v>7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2710216.78</v>
      </c>
      <c r="D10" s="8">
        <v>2693514.02</v>
      </c>
      <c r="E10" s="8">
        <v>2692163.75</v>
      </c>
      <c r="F10" s="8">
        <v>2686449.57</v>
      </c>
      <c r="G10" s="8">
        <v>3258416.07</v>
      </c>
      <c r="H10" s="8">
        <v>3214824.98</v>
      </c>
      <c r="I10" s="8">
        <v>2405294.63</v>
      </c>
      <c r="J10" s="8">
        <v>2456472.7999999998</v>
      </c>
      <c r="K10" s="8">
        <v>22117352.600000001</v>
      </c>
    </row>
    <row r="11" spans="1:52">
      <c r="A11" t="s">
        <v>25</v>
      </c>
      <c r="B11" t="s">
        <v>26</v>
      </c>
      <c r="C11" s="6">
        <v>2710216.78</v>
      </c>
      <c r="D11" s="6">
        <v>2693514.02</v>
      </c>
      <c r="E11" s="6">
        <v>2692163.75</v>
      </c>
      <c r="F11" s="6">
        <v>2686449.57</v>
      </c>
      <c r="G11" s="6">
        <v>3258416.07</v>
      </c>
      <c r="H11" s="6">
        <v>3214824.98</v>
      </c>
      <c r="I11" s="6">
        <v>2405294.63</v>
      </c>
      <c r="J11" s="6">
        <v>2456472.7999999998</v>
      </c>
      <c r="K11" s="6">
        <v>22117352.600000001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-1751619.9</v>
      </c>
      <c r="D13" s="6">
        <v>-1836361.34</v>
      </c>
      <c r="E13" s="6">
        <v>-1785991.28</v>
      </c>
      <c r="F13" s="6">
        <v>-1735021.15</v>
      </c>
      <c r="G13" s="6">
        <v>-2142708.9</v>
      </c>
      <c r="H13" s="6">
        <v>-2172437.13</v>
      </c>
      <c r="I13" s="6">
        <v>-1613979.52</v>
      </c>
      <c r="J13" s="6">
        <v>-1641828.36</v>
      </c>
      <c r="K13" s="6">
        <v>-14679947.58</v>
      </c>
    </row>
    <row r="14" spans="1:52">
      <c r="A14">
        <v>3</v>
      </c>
      <c r="B14" t="s">
        <v>30</v>
      </c>
      <c r="C14" s="6">
        <v>958596.88</v>
      </c>
      <c r="D14" s="6">
        <v>857152.68</v>
      </c>
      <c r="E14" s="6">
        <v>906172.47</v>
      </c>
      <c r="F14" s="6">
        <v>951428.42</v>
      </c>
      <c r="G14" s="6">
        <v>1115707.17</v>
      </c>
      <c r="H14" s="6">
        <v>1042387.85</v>
      </c>
      <c r="I14" s="6">
        <v>791315.11</v>
      </c>
      <c r="J14" s="6">
        <v>814644.44</v>
      </c>
      <c r="K14" s="6">
        <v>7437405.0199999996</v>
      </c>
    </row>
    <row r="15" spans="1:52" s="7" customFormat="1">
      <c r="A15" s="7">
        <v>4</v>
      </c>
      <c r="B15" s="7" t="s">
        <v>31</v>
      </c>
      <c r="C15" s="9">
        <f>IF(C$10=0," ",ROUND(C14/C$10,3))</f>
        <v>0.35399999999999998</v>
      </c>
      <c r="D15" s="9">
        <f t="shared" ref="D15:K15" si="0">IF(D$10=0," ",ROUND(D14/D$10,3))</f>
        <v>0.318</v>
      </c>
      <c r="E15" s="9">
        <f t="shared" si="0"/>
        <v>0.33700000000000002</v>
      </c>
      <c r="F15" s="9">
        <f t="shared" si="0"/>
        <v>0.35399999999999998</v>
      </c>
      <c r="G15" s="9">
        <f t="shared" si="0"/>
        <v>0.34200000000000003</v>
      </c>
      <c r="H15" s="9">
        <f t="shared" si="0"/>
        <v>0.32400000000000001</v>
      </c>
      <c r="I15" s="9">
        <f t="shared" si="0"/>
        <v>0.32900000000000001</v>
      </c>
      <c r="J15" s="9">
        <f t="shared" si="0"/>
        <v>0.33200000000000002</v>
      </c>
      <c r="K15" s="9">
        <f t="shared" si="0"/>
        <v>0.33600000000000002</v>
      </c>
    </row>
    <row r="16" spans="1:52">
      <c r="A16">
        <v>5</v>
      </c>
      <c r="B16" t="s">
        <v>32</v>
      </c>
      <c r="C16" s="6">
        <v>-65196.88</v>
      </c>
      <c r="D16" s="6">
        <v>-62853.36</v>
      </c>
      <c r="E16" s="6">
        <v>-66610.39</v>
      </c>
      <c r="F16" s="6">
        <v>-38196.559999999998</v>
      </c>
      <c r="G16" s="6">
        <v>-45434.74</v>
      </c>
      <c r="H16" s="6">
        <v>-34764.959999999999</v>
      </c>
      <c r="I16" s="6">
        <v>-33940.31</v>
      </c>
      <c r="J16" s="6">
        <v>-41039.06</v>
      </c>
      <c r="K16" s="6">
        <v>-388036.26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-47766.75</v>
      </c>
      <c r="D18" s="6">
        <v>-47209.71</v>
      </c>
      <c r="E18" s="6">
        <v>-49258.84</v>
      </c>
      <c r="F18" s="6">
        <v>-20703.12</v>
      </c>
      <c r="G18" s="6">
        <v>-24467.63</v>
      </c>
      <c r="H18" s="6">
        <v>-12631.58</v>
      </c>
      <c r="I18" s="6">
        <v>-19375.009999999998</v>
      </c>
      <c r="J18" s="6">
        <v>-26021.83</v>
      </c>
      <c r="K18" s="6">
        <v>-247434.47</v>
      </c>
    </row>
    <row r="19" spans="1:11">
      <c r="A19" t="s">
        <v>35</v>
      </c>
      <c r="B19" t="s">
        <v>36</v>
      </c>
      <c r="C19" s="6">
        <v>1654.06</v>
      </c>
      <c r="D19" s="6">
        <v>5211.58</v>
      </c>
      <c r="E19" s="6">
        <v>25.26</v>
      </c>
      <c r="F19" s="6">
        <v>-149.85</v>
      </c>
      <c r="G19" s="6">
        <v>-21610.25</v>
      </c>
      <c r="H19" s="6">
        <v>2297.62</v>
      </c>
      <c r="I19" s="6">
        <v>-623.05999999999995</v>
      </c>
      <c r="J19" s="6">
        <v>-1375.4</v>
      </c>
      <c r="K19" s="6">
        <v>-14570.04</v>
      </c>
    </row>
    <row r="20" spans="1:11">
      <c r="A20" t="s">
        <v>37</v>
      </c>
      <c r="B20" t="s">
        <v>38</v>
      </c>
      <c r="C20" s="6">
        <v>-3276.26</v>
      </c>
      <c r="D20" s="6">
        <v>-2502.77</v>
      </c>
      <c r="E20" s="6">
        <v>-3278.03</v>
      </c>
      <c r="F20" s="6"/>
      <c r="G20" s="6">
        <v>-3032.35</v>
      </c>
      <c r="H20" s="6">
        <v>-9042.99</v>
      </c>
      <c r="I20" s="6">
        <v>-5479.48</v>
      </c>
      <c r="J20" s="6">
        <v>-2584.9299999999998</v>
      </c>
      <c r="K20" s="6">
        <v>-29196.81</v>
      </c>
    </row>
    <row r="21" spans="1:11">
      <c r="A21" t="s">
        <v>39</v>
      </c>
      <c r="B21" t="s">
        <v>40</v>
      </c>
      <c r="C21" s="6">
        <v>-27138.26</v>
      </c>
      <c r="D21" s="6">
        <v>-32212.59</v>
      </c>
      <c r="E21" s="6">
        <v>-25739.9</v>
      </c>
      <c r="F21" s="6">
        <v>-15590.09</v>
      </c>
      <c r="G21" s="6">
        <v>2225.5300000000002</v>
      </c>
      <c r="H21" s="6">
        <v>-20945.82</v>
      </c>
      <c r="I21" s="6">
        <v>623.05999999999995</v>
      </c>
      <c r="J21" s="6">
        <v>1375.4</v>
      </c>
      <c r="K21" s="6">
        <v>-117402.67</v>
      </c>
    </row>
    <row r="22" spans="1:11">
      <c r="A22" t="s">
        <v>41</v>
      </c>
      <c r="B22" t="s">
        <v>42</v>
      </c>
      <c r="C22" s="6">
        <v>-19006.29</v>
      </c>
      <c r="D22" s="6">
        <v>-17705.93</v>
      </c>
      <c r="E22" s="6">
        <v>-20266.169999999998</v>
      </c>
      <c r="F22" s="6">
        <v>-4963.18</v>
      </c>
      <c r="G22" s="6">
        <v>-2050.56</v>
      </c>
      <c r="H22" s="6">
        <v>15059.61</v>
      </c>
      <c r="I22" s="6">
        <v>-13895.53</v>
      </c>
      <c r="J22" s="6">
        <v>-23436.9</v>
      </c>
      <c r="K22" s="6">
        <v>-86264.95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-17430.13</v>
      </c>
      <c r="D26" s="6">
        <v>-15643.65</v>
      </c>
      <c r="E26" s="6">
        <v>-17351.55</v>
      </c>
      <c r="F26" s="6">
        <v>-17493.439999999999</v>
      </c>
      <c r="G26" s="6">
        <v>-20967.11</v>
      </c>
      <c r="H26" s="6">
        <v>-22133.38</v>
      </c>
      <c r="I26" s="6">
        <v>-14565.3</v>
      </c>
      <c r="J26" s="6">
        <v>-15017.23</v>
      </c>
      <c r="K26" s="6">
        <v>-140601.79</v>
      </c>
    </row>
    <row r="27" spans="1:11">
      <c r="A27" t="s">
        <v>49</v>
      </c>
      <c r="B27" t="s">
        <v>50</v>
      </c>
      <c r="C27" s="6">
        <v>-17430.13</v>
      </c>
      <c r="D27" s="6">
        <v>-15643.65</v>
      </c>
      <c r="E27" s="6">
        <v>-17351.55</v>
      </c>
      <c r="F27" s="6">
        <v>-17493.439999999999</v>
      </c>
      <c r="G27" s="6">
        <v>-20967.11</v>
      </c>
      <c r="H27" s="6">
        <v>-22133.38</v>
      </c>
      <c r="I27" s="6">
        <v>-14565.3</v>
      </c>
      <c r="J27" s="6">
        <v>-15017.23</v>
      </c>
      <c r="K27" s="6">
        <v>-140601.79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893400</v>
      </c>
      <c r="D31" s="8">
        <v>794299.32</v>
      </c>
      <c r="E31" s="8">
        <v>839562.08</v>
      </c>
      <c r="F31" s="8">
        <v>913231.86</v>
      </c>
      <c r="G31" s="8">
        <v>1070272.43</v>
      </c>
      <c r="H31" s="8">
        <v>1007622.89</v>
      </c>
      <c r="I31" s="8">
        <v>757374.8</v>
      </c>
      <c r="J31" s="8">
        <v>773605.38</v>
      </c>
      <c r="K31" s="8">
        <v>7049368.7599999998</v>
      </c>
    </row>
    <row r="32" spans="1:11" s="7" customFormat="1">
      <c r="A32" s="7">
        <v>11</v>
      </c>
      <c r="B32" s="7" t="s">
        <v>58</v>
      </c>
      <c r="C32" s="8">
        <v>-32828.6</v>
      </c>
      <c r="D32" s="8">
        <v>-31487.24</v>
      </c>
      <c r="E32" s="8">
        <v>-31086.34</v>
      </c>
      <c r="F32" s="8">
        <v>-29942.880000000001</v>
      </c>
      <c r="G32" s="8">
        <v>-47881.23</v>
      </c>
      <c r="H32" s="8">
        <v>-40920.32</v>
      </c>
      <c r="I32" s="8">
        <v>-36347.01</v>
      </c>
      <c r="J32" s="8">
        <v>-38468.910000000003</v>
      </c>
      <c r="K32" s="8">
        <v>-288962.53000000003</v>
      </c>
    </row>
    <row r="33" spans="1:11">
      <c r="A33">
        <v>12</v>
      </c>
      <c r="B33" t="s">
        <v>59</v>
      </c>
      <c r="C33" s="6">
        <v>-600889.51</v>
      </c>
      <c r="D33" s="6">
        <v>-595717.27</v>
      </c>
      <c r="E33" s="6">
        <v>-580535.57999999996</v>
      </c>
      <c r="F33" s="6">
        <v>-649183.94999999995</v>
      </c>
      <c r="G33" s="6">
        <v>-727091.76</v>
      </c>
      <c r="H33" s="6">
        <v>-655068.72</v>
      </c>
      <c r="I33" s="6">
        <v>-661797.68000000005</v>
      </c>
      <c r="J33" s="6">
        <v>-666449.53</v>
      </c>
      <c r="K33" s="6">
        <v>-5136734</v>
      </c>
    </row>
    <row r="34" spans="1:11">
      <c r="A34">
        <v>13</v>
      </c>
      <c r="B34" t="s">
        <v>60</v>
      </c>
      <c r="C34" s="6">
        <v>-172384.49</v>
      </c>
      <c r="D34" s="6">
        <v>-153944.93</v>
      </c>
      <c r="E34" s="6">
        <v>-154635.6</v>
      </c>
      <c r="F34" s="6">
        <v>-179110.81</v>
      </c>
      <c r="G34" s="6">
        <v>-198349.12</v>
      </c>
      <c r="H34" s="6">
        <v>-171820.02</v>
      </c>
      <c r="I34" s="6">
        <v>-160579.94</v>
      </c>
      <c r="J34" s="6">
        <v>-171804.56</v>
      </c>
      <c r="K34" s="6">
        <v>-1362629.47</v>
      </c>
    </row>
    <row r="35" spans="1:11">
      <c r="A35" t="s">
        <v>61</v>
      </c>
      <c r="B35" t="s">
        <v>62</v>
      </c>
      <c r="C35" s="6">
        <v>-100321</v>
      </c>
      <c r="D35" s="6">
        <v>-103471</v>
      </c>
      <c r="E35" s="6">
        <v>-101921</v>
      </c>
      <c r="F35" s="6">
        <v>-111706</v>
      </c>
      <c r="G35" s="6">
        <v>-107646</v>
      </c>
      <c r="H35" s="6">
        <v>-111021</v>
      </c>
      <c r="I35" s="6">
        <v>-107376</v>
      </c>
      <c r="J35" s="6">
        <v>-114011</v>
      </c>
      <c r="K35" s="6">
        <v>-857473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-9400</v>
      </c>
      <c r="D37" s="6">
        <v>-9400</v>
      </c>
      <c r="E37" s="6">
        <v>-9400</v>
      </c>
      <c r="F37" s="6">
        <v>-10800</v>
      </c>
      <c r="G37" s="6">
        <v>-10800</v>
      </c>
      <c r="H37" s="6">
        <v>-10800</v>
      </c>
      <c r="I37" s="6">
        <v>-10800</v>
      </c>
      <c r="J37" s="6">
        <v>-10800</v>
      </c>
      <c r="K37" s="6">
        <v>-82200</v>
      </c>
    </row>
    <row r="38" spans="1:11">
      <c r="A38" t="s">
        <v>67</v>
      </c>
      <c r="B38" t="s">
        <v>68</v>
      </c>
      <c r="C38" s="6">
        <v>-8229.9699999999993</v>
      </c>
      <c r="D38" s="6">
        <v>-4873.41</v>
      </c>
      <c r="E38" s="6">
        <v>-3418.08</v>
      </c>
      <c r="F38" s="6">
        <v>-3418.08</v>
      </c>
      <c r="G38" s="6">
        <v>-3578.88</v>
      </c>
      <c r="H38" s="6">
        <v>-500</v>
      </c>
      <c r="I38" s="6"/>
      <c r="J38" s="6">
        <v>-740</v>
      </c>
      <c r="K38" s="6">
        <v>-24758.42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-20000</v>
      </c>
      <c r="G39" s="6">
        <v>-20000</v>
      </c>
      <c r="H39" s="6">
        <v>-20000</v>
      </c>
      <c r="I39" s="6">
        <v>-20000</v>
      </c>
      <c r="J39" s="6">
        <v>-24000</v>
      </c>
      <c r="K39" s="6">
        <v>-164000</v>
      </c>
    </row>
    <row r="40" spans="1:11">
      <c r="A40" t="s">
        <v>71</v>
      </c>
      <c r="B40" t="s">
        <v>72</v>
      </c>
      <c r="C40" s="6">
        <v>-21542.799999999999</v>
      </c>
      <c r="D40" s="6">
        <v>5691.2</v>
      </c>
      <c r="E40" s="6">
        <v>-16981.8</v>
      </c>
      <c r="F40" s="6">
        <v>-7161.76</v>
      </c>
      <c r="G40" s="6">
        <v>-37923.56</v>
      </c>
      <c r="H40" s="6">
        <v>-17213.07</v>
      </c>
      <c r="I40" s="6">
        <v>-12565.68</v>
      </c>
      <c r="J40" s="6">
        <v>-8090.6</v>
      </c>
      <c r="K40" s="6">
        <v>-115788.07</v>
      </c>
    </row>
    <row r="41" spans="1:11">
      <c r="A41" t="s">
        <v>73</v>
      </c>
      <c r="B41" t="s">
        <v>74</v>
      </c>
      <c r="C41" s="6"/>
      <c r="D41" s="6"/>
      <c r="E41" s="6"/>
      <c r="F41" s="6">
        <v>-8000</v>
      </c>
      <c r="G41" s="6">
        <v>-4285.71</v>
      </c>
      <c r="H41" s="6"/>
      <c r="I41" s="6">
        <v>4285.71</v>
      </c>
      <c r="J41" s="6"/>
      <c r="K41" s="6">
        <v>-8000</v>
      </c>
    </row>
    <row r="42" spans="1:11">
      <c r="A42" t="s">
        <v>75</v>
      </c>
      <c r="B42" t="s">
        <v>76</v>
      </c>
      <c r="C42" s="6">
        <v>392</v>
      </c>
      <c r="D42" s="6"/>
      <c r="E42" s="6">
        <v>-6100</v>
      </c>
      <c r="F42" s="6">
        <v>-3770</v>
      </c>
      <c r="G42" s="6"/>
      <c r="H42" s="6">
        <v>1870</v>
      </c>
      <c r="I42" s="6"/>
      <c r="J42" s="6"/>
      <c r="K42" s="6">
        <v>-7608</v>
      </c>
    </row>
    <row r="43" spans="1:11">
      <c r="A43" t="s">
        <v>77</v>
      </c>
      <c r="B43" t="s">
        <v>78</v>
      </c>
      <c r="C43" s="6">
        <v>-4540.05</v>
      </c>
      <c r="D43" s="6">
        <v>-4540.05</v>
      </c>
      <c r="E43" s="6">
        <v>-4540.05</v>
      </c>
      <c r="F43" s="6">
        <v>-5029.3</v>
      </c>
      <c r="G43" s="6">
        <v>-5029.3</v>
      </c>
      <c r="H43" s="6">
        <v>-5029.3</v>
      </c>
      <c r="I43" s="6">
        <v>-5029.3</v>
      </c>
      <c r="J43" s="6">
        <v>-5029.3</v>
      </c>
      <c r="K43" s="6">
        <v>-38766.65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-3326</v>
      </c>
      <c r="D45" s="6">
        <v>-3435</v>
      </c>
      <c r="E45" s="6">
        <v>-3418</v>
      </c>
      <c r="F45" s="6">
        <v>-3809</v>
      </c>
      <c r="G45" s="6">
        <v>-3669</v>
      </c>
      <c r="H45" s="6">
        <v>-3710</v>
      </c>
      <c r="I45" s="6">
        <v>-3678</v>
      </c>
      <c r="J45" s="6">
        <v>-3717</v>
      </c>
      <c r="K45" s="6">
        <v>-28762</v>
      </c>
    </row>
    <row r="46" spans="1:11">
      <c r="A46" t="s">
        <v>83</v>
      </c>
      <c r="B46" t="s">
        <v>84</v>
      </c>
      <c r="C46" s="6"/>
      <c r="D46" s="6">
        <v>-8500</v>
      </c>
      <c r="E46" s="6">
        <v>-925</v>
      </c>
      <c r="F46" s="6"/>
      <c r="G46" s="6"/>
      <c r="H46" s="6"/>
      <c r="I46" s="6"/>
      <c r="J46" s="6"/>
      <c r="K46" s="6">
        <v>-9425</v>
      </c>
    </row>
    <row r="47" spans="1:11">
      <c r="A47" t="s">
        <v>85</v>
      </c>
      <c r="B47" t="s">
        <v>86</v>
      </c>
      <c r="C47" s="6">
        <v>-5416.67</v>
      </c>
      <c r="D47" s="6">
        <v>-5416.67</v>
      </c>
      <c r="E47" s="6">
        <v>12068.33</v>
      </c>
      <c r="F47" s="6">
        <v>-5416.67</v>
      </c>
      <c r="G47" s="6">
        <v>-5416.67</v>
      </c>
      <c r="H47" s="6">
        <v>-5416.65</v>
      </c>
      <c r="I47" s="6">
        <v>-5416.67</v>
      </c>
      <c r="J47" s="6">
        <v>-5416.66</v>
      </c>
      <c r="K47" s="6">
        <v>-25848.33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-362008.58</v>
      </c>
      <c r="D49" s="6">
        <v>-362243.57</v>
      </c>
      <c r="E49" s="6">
        <v>-362243.57</v>
      </c>
      <c r="F49" s="6">
        <v>-401446.76</v>
      </c>
      <c r="G49" s="6">
        <v>-408501.14</v>
      </c>
      <c r="H49" s="6">
        <v>-404973.95</v>
      </c>
      <c r="I49" s="6">
        <v>-404973.95</v>
      </c>
      <c r="J49" s="6">
        <v>-404973.95</v>
      </c>
      <c r="K49" s="6">
        <v>-3111365.47</v>
      </c>
    </row>
    <row r="50" spans="1:11">
      <c r="A50" t="s">
        <v>90</v>
      </c>
      <c r="B50" t="s">
        <v>91</v>
      </c>
      <c r="C50" s="6">
        <v>-210308.3</v>
      </c>
      <c r="D50" s="6">
        <v>-210308.3</v>
      </c>
      <c r="E50" s="6">
        <v>-210308.3</v>
      </c>
      <c r="F50" s="6">
        <v>-236129.44</v>
      </c>
      <c r="G50" s="6">
        <v>-189241.46</v>
      </c>
      <c r="H50" s="6">
        <v>-212685.45</v>
      </c>
      <c r="I50" s="6">
        <v>-212685.45</v>
      </c>
      <c r="J50" s="6">
        <v>-212685.45</v>
      </c>
      <c r="K50" s="6">
        <v>-1694352.15</v>
      </c>
    </row>
    <row r="51" spans="1:11">
      <c r="A51" t="s">
        <v>92</v>
      </c>
      <c r="B51" t="s">
        <v>93</v>
      </c>
      <c r="C51" s="6">
        <v>-52402.400000000001</v>
      </c>
      <c r="D51" s="6">
        <v>-52402.400000000001</v>
      </c>
      <c r="E51" s="6">
        <v>-52402.400000000001</v>
      </c>
      <c r="F51" s="6">
        <v>-59164</v>
      </c>
      <c r="G51" s="6">
        <v>-45640.800000000003</v>
      </c>
      <c r="H51" s="6">
        <v>-52402.400000000001</v>
      </c>
      <c r="I51" s="6">
        <v>-52402.400000000001</v>
      </c>
      <c r="J51" s="6">
        <v>-52402.400000000001</v>
      </c>
      <c r="K51" s="6">
        <v>-419219.20000000001</v>
      </c>
    </row>
    <row r="52" spans="1:11">
      <c r="A52" t="s">
        <v>94</v>
      </c>
      <c r="B52" t="s">
        <v>95</v>
      </c>
      <c r="C52" s="6">
        <v>-94577.88</v>
      </c>
      <c r="D52" s="6">
        <v>-94577.88</v>
      </c>
      <c r="E52" s="6">
        <v>-94577.88</v>
      </c>
      <c r="F52" s="6">
        <v>-101198.33</v>
      </c>
      <c r="G52" s="6">
        <v>-168663.89</v>
      </c>
      <c r="H52" s="6">
        <v>-134931.10999999999</v>
      </c>
      <c r="I52" s="6">
        <v>-134931.10999999999</v>
      </c>
      <c r="J52" s="6">
        <v>-134931.10999999999</v>
      </c>
      <c r="K52" s="6">
        <v>-958389.19</v>
      </c>
    </row>
    <row r="53" spans="1:11">
      <c r="A53" t="s">
        <v>96</v>
      </c>
      <c r="B53" t="s">
        <v>97</v>
      </c>
      <c r="C53" s="6">
        <v>-4720</v>
      </c>
      <c r="D53" s="6">
        <v>-4954.99</v>
      </c>
      <c r="E53" s="6">
        <v>-4954.99</v>
      </c>
      <c r="F53" s="6">
        <v>-4954.99</v>
      </c>
      <c r="G53" s="6">
        <v>-4954.99</v>
      </c>
      <c r="H53" s="6">
        <v>-4954.99</v>
      </c>
      <c r="I53" s="6">
        <v>-4954.99</v>
      </c>
      <c r="J53" s="6">
        <v>-4954.99</v>
      </c>
      <c r="K53" s="6">
        <v>-39404.93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-7183.68</v>
      </c>
      <c r="D60" s="6">
        <v>-7474.98</v>
      </c>
      <c r="E60" s="6">
        <v>-7323.88</v>
      </c>
      <c r="F60" s="6">
        <v>-7229.49</v>
      </c>
      <c r="G60" s="6">
        <v>-7236.07</v>
      </c>
      <c r="H60" s="6">
        <v>-10007.77</v>
      </c>
      <c r="I60" s="6">
        <v>-10341.35</v>
      </c>
      <c r="J60" s="6">
        <v>-10167.959999999999</v>
      </c>
      <c r="K60" s="6">
        <v>-66965.179999999993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-400</v>
      </c>
      <c r="D62" s="6">
        <v>-413.34</v>
      </c>
      <c r="E62" s="6">
        <v>-400</v>
      </c>
      <c r="F62" s="6">
        <v>-413.34</v>
      </c>
      <c r="G62" s="6">
        <v>-413.34</v>
      </c>
      <c r="H62" s="6">
        <v>-2767.12</v>
      </c>
      <c r="I62" s="6">
        <v>-2859.36</v>
      </c>
      <c r="J62" s="6">
        <v>-2721.66</v>
      </c>
      <c r="K62" s="6">
        <v>-10388.16</v>
      </c>
    </row>
    <row r="63" spans="1:11">
      <c r="A63" t="s">
        <v>115</v>
      </c>
      <c r="B63" t="s">
        <v>116</v>
      </c>
      <c r="C63" s="6">
        <v>-6695.96</v>
      </c>
      <c r="D63" s="6">
        <v>-6971.01</v>
      </c>
      <c r="E63" s="6">
        <v>-6836.16</v>
      </c>
      <c r="F63" s="6">
        <v>-6725.52</v>
      </c>
      <c r="G63" s="6">
        <v>-6732.1</v>
      </c>
      <c r="H63" s="6">
        <v>-7152.93</v>
      </c>
      <c r="I63" s="6">
        <v>-7391.36</v>
      </c>
      <c r="J63" s="6">
        <v>-7358.58</v>
      </c>
      <c r="K63" s="6">
        <v>-55863.62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-87.72</v>
      </c>
      <c r="D65" s="6">
        <v>-90.63</v>
      </c>
      <c r="E65" s="6">
        <v>-87.72</v>
      </c>
      <c r="F65" s="6">
        <v>-90.63</v>
      </c>
      <c r="G65" s="6">
        <v>-90.63</v>
      </c>
      <c r="H65" s="6">
        <v>-87.72</v>
      </c>
      <c r="I65" s="6">
        <v>-90.63</v>
      </c>
      <c r="J65" s="6">
        <v>-87.72</v>
      </c>
      <c r="K65" s="6">
        <v>-713.4</v>
      </c>
    </row>
    <row r="66" spans="1:11">
      <c r="A66">
        <v>17</v>
      </c>
      <c r="B66" t="s">
        <v>121</v>
      </c>
      <c r="C66" s="6">
        <v>-59312.76</v>
      </c>
      <c r="D66" s="6">
        <v>-72053.789999999994</v>
      </c>
      <c r="E66" s="6">
        <v>-56332.53</v>
      </c>
      <c r="F66" s="6">
        <v>-61396.89</v>
      </c>
      <c r="G66" s="6">
        <v>-113005.43</v>
      </c>
      <c r="H66" s="6">
        <v>-68266.98</v>
      </c>
      <c r="I66" s="6">
        <v>-85902.44</v>
      </c>
      <c r="J66" s="6">
        <v>-79503.06</v>
      </c>
      <c r="K66" s="6">
        <v>-595773.88</v>
      </c>
    </row>
    <row r="67" spans="1:11">
      <c r="A67">
        <v>18</v>
      </c>
      <c r="B67" t="s">
        <v>122</v>
      </c>
      <c r="C67" s="6">
        <v>-6630</v>
      </c>
      <c r="D67" s="6">
        <v>-7020</v>
      </c>
      <c r="E67" s="6">
        <v>-6630</v>
      </c>
      <c r="F67" s="6">
        <v>-7020</v>
      </c>
      <c r="G67" s="6">
        <v>-6630</v>
      </c>
      <c r="H67" s="6">
        <v>-9020</v>
      </c>
      <c r="I67" s="6">
        <v>-6630</v>
      </c>
      <c r="J67" s="6">
        <v>-6630</v>
      </c>
      <c r="K67" s="6">
        <v>-56210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-6630</v>
      </c>
      <c r="D69" s="6">
        <v>-7020</v>
      </c>
      <c r="E69" s="6">
        <v>-6630</v>
      </c>
      <c r="F69" s="6">
        <v>-7020</v>
      </c>
      <c r="G69" s="6">
        <v>-6630</v>
      </c>
      <c r="H69" s="6">
        <v>-7020</v>
      </c>
      <c r="I69" s="6">
        <v>-6630</v>
      </c>
      <c r="J69" s="6">
        <v>-6630</v>
      </c>
      <c r="K69" s="6">
        <v>-54210</v>
      </c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-25089.35</v>
      </c>
      <c r="D76" s="6">
        <v>-24791.51</v>
      </c>
      <c r="E76" s="6">
        <v>-23951.93</v>
      </c>
      <c r="F76" s="6">
        <v>-24628.09</v>
      </c>
      <c r="G76" s="6">
        <v>-23743.26</v>
      </c>
      <c r="H76" s="6">
        <v>-24777.03</v>
      </c>
      <c r="I76" s="6">
        <v>-35127.339999999997</v>
      </c>
      <c r="J76" s="6">
        <v>-34780.78</v>
      </c>
      <c r="K76" s="6">
        <v>-216889.29</v>
      </c>
    </row>
    <row r="77" spans="1:11">
      <c r="A77" t="s">
        <v>140</v>
      </c>
      <c r="B77" t="s">
        <v>141</v>
      </c>
      <c r="C77" s="6">
        <v>-20.65</v>
      </c>
      <c r="D77" s="6">
        <v>-20.65</v>
      </c>
      <c r="E77" s="6">
        <v>-20.65</v>
      </c>
      <c r="F77" s="6">
        <v>-20.65</v>
      </c>
      <c r="G77" s="6">
        <v>-20.65</v>
      </c>
      <c r="H77" s="6"/>
      <c r="I77" s="6">
        <v>-20.65</v>
      </c>
      <c r="J77" s="6">
        <v>-20.65</v>
      </c>
      <c r="K77" s="6">
        <v>-144.55000000000001</v>
      </c>
    </row>
    <row r="78" spans="1:11">
      <c r="A78" t="s">
        <v>142</v>
      </c>
      <c r="B78" t="s">
        <v>143</v>
      </c>
      <c r="C78" s="6">
        <v>-25068.7</v>
      </c>
      <c r="D78" s="6">
        <v>-24770.86</v>
      </c>
      <c r="E78" s="6">
        <v>-23931.279999999999</v>
      </c>
      <c r="F78" s="6">
        <v>-24607.439999999999</v>
      </c>
      <c r="G78" s="6">
        <v>-23722.61</v>
      </c>
      <c r="H78" s="6">
        <v>-24777.03</v>
      </c>
      <c r="I78" s="6">
        <v>-35106.69</v>
      </c>
      <c r="J78" s="6">
        <v>-34760.129999999997</v>
      </c>
      <c r="K78" s="6">
        <v>-216744.74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-8294.52</v>
      </c>
      <c r="D80" s="6">
        <v>-21385.16</v>
      </c>
      <c r="E80" s="6">
        <v>-10130.84</v>
      </c>
      <c r="F80" s="6">
        <v>-10560.03</v>
      </c>
      <c r="G80" s="6">
        <v>-10948.56</v>
      </c>
      <c r="H80" s="6">
        <v>-12519.13</v>
      </c>
      <c r="I80" s="6">
        <v>-10049.959999999999</v>
      </c>
      <c r="J80" s="6">
        <v>-11222.82</v>
      </c>
      <c r="K80" s="6">
        <v>-95111.02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-8145</v>
      </c>
      <c r="E82" s="6"/>
      <c r="F82" s="6"/>
      <c r="G82" s="6"/>
      <c r="H82" s="6">
        <v>-3600</v>
      </c>
      <c r="I82" s="6"/>
      <c r="J82" s="6"/>
      <c r="K82" s="6">
        <v>-11745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-3086.71</v>
      </c>
      <c r="D86" s="6">
        <v>-5990.16</v>
      </c>
      <c r="E86" s="6">
        <v>-4871.01</v>
      </c>
      <c r="F86" s="6">
        <v>-5308.66</v>
      </c>
      <c r="G86" s="6">
        <v>-3691.31</v>
      </c>
      <c r="H86" s="6">
        <v>-3677.76</v>
      </c>
      <c r="I86" s="6">
        <v>-4827.3100000000004</v>
      </c>
      <c r="J86" s="6">
        <v>-3933.26</v>
      </c>
      <c r="K86" s="6">
        <v>-35386.18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-10138.799999999999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-10138.799999999999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-5411.8</v>
      </c>
      <c r="D90" s="6">
        <v>-4264.2</v>
      </c>
      <c r="E90" s="6">
        <v>-1339.25</v>
      </c>
      <c r="F90" s="6">
        <v>-7928.7</v>
      </c>
      <c r="G90" s="6">
        <v>-43034.13</v>
      </c>
      <c r="H90" s="6">
        <v>-6378.26</v>
      </c>
      <c r="I90" s="6">
        <v>-19684</v>
      </c>
      <c r="J90" s="6">
        <v>-9784.31</v>
      </c>
      <c r="K90" s="6">
        <v>-97824.65</v>
      </c>
    </row>
    <row r="91" spans="1:11">
      <c r="A91" t="s">
        <v>165</v>
      </c>
      <c r="B91" t="s">
        <v>166</v>
      </c>
      <c r="C91" s="6">
        <v>-1615.8</v>
      </c>
      <c r="D91" s="6">
        <v>1615.8</v>
      </c>
      <c r="E91" s="6"/>
      <c r="F91" s="6">
        <v>-517.70000000000005</v>
      </c>
      <c r="G91" s="6">
        <v>-314.95</v>
      </c>
      <c r="H91" s="6">
        <v>-130.84</v>
      </c>
      <c r="I91" s="6"/>
      <c r="J91" s="6">
        <v>-267.29000000000002</v>
      </c>
      <c r="K91" s="6">
        <v>-1230.78</v>
      </c>
    </row>
    <row r="92" spans="1:11">
      <c r="A92" t="s">
        <v>167</v>
      </c>
      <c r="B92" t="s">
        <v>168</v>
      </c>
      <c r="C92" s="6">
        <v>-3096</v>
      </c>
      <c r="D92" s="6">
        <v>-4500</v>
      </c>
      <c r="E92" s="6">
        <v>-1339.25</v>
      </c>
      <c r="F92" s="6">
        <v>-4711</v>
      </c>
      <c r="G92" s="6">
        <v>-3769.18</v>
      </c>
      <c r="H92" s="6">
        <v>-5466</v>
      </c>
      <c r="I92" s="6">
        <v>-11244</v>
      </c>
      <c r="J92" s="6">
        <v>-6697.02</v>
      </c>
      <c r="K92" s="6">
        <v>-40822.449999999997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-781.42</v>
      </c>
      <c r="I93" s="6"/>
      <c r="J93" s="6"/>
      <c r="K93" s="6">
        <v>-781.42</v>
      </c>
    </row>
    <row r="94" spans="1:11">
      <c r="A94" t="s">
        <v>171</v>
      </c>
      <c r="B94" t="s">
        <v>172</v>
      </c>
      <c r="C94" s="6">
        <v>-700</v>
      </c>
      <c r="D94" s="6">
        <v>-1380</v>
      </c>
      <c r="E94" s="6"/>
      <c r="F94" s="6">
        <v>-2700</v>
      </c>
      <c r="G94" s="6">
        <v>-38950</v>
      </c>
      <c r="H94" s="6"/>
      <c r="I94" s="6">
        <v>-8440</v>
      </c>
      <c r="J94" s="6">
        <v>-2820</v>
      </c>
      <c r="K94" s="6">
        <v>-54990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>
        <v>-747.66</v>
      </c>
      <c r="I96" s="6"/>
      <c r="J96" s="6"/>
      <c r="K96" s="6">
        <v>-747.66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>
        <v>-747.66</v>
      </c>
      <c r="I99" s="6"/>
      <c r="J99" s="6"/>
      <c r="K99" s="6">
        <v>-747.66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-3712.3</v>
      </c>
      <c r="D101" s="6">
        <v>-3712.3</v>
      </c>
      <c r="E101" s="6">
        <v>-3712.3</v>
      </c>
      <c r="F101" s="6">
        <v>-3712.3</v>
      </c>
      <c r="G101" s="6">
        <v>-3712.3</v>
      </c>
      <c r="H101" s="6">
        <v>-3712.3</v>
      </c>
      <c r="I101" s="6">
        <v>-3712.3</v>
      </c>
      <c r="J101" s="6">
        <v>-3712.3</v>
      </c>
      <c r="K101" s="6">
        <v>-29698.400000000001</v>
      </c>
    </row>
    <row r="102" spans="1:11">
      <c r="A102" t="s">
        <v>185</v>
      </c>
      <c r="B102" t="s">
        <v>186</v>
      </c>
      <c r="C102" s="6">
        <v>-931.29</v>
      </c>
      <c r="D102" s="6">
        <v>-931.29</v>
      </c>
      <c r="E102" s="6">
        <v>-931.29</v>
      </c>
      <c r="F102" s="6">
        <v>-931.29</v>
      </c>
      <c r="G102" s="6">
        <v>-931.29</v>
      </c>
      <c r="H102" s="6">
        <v>-931.29</v>
      </c>
      <c r="I102" s="6">
        <v>-931.29</v>
      </c>
      <c r="J102" s="6">
        <v>-931.29</v>
      </c>
      <c r="K102" s="6">
        <v>-7450.32</v>
      </c>
    </row>
    <row r="103" spans="1:11">
      <c r="A103" t="s">
        <v>187</v>
      </c>
      <c r="B103" t="s">
        <v>188</v>
      </c>
      <c r="C103" s="6">
        <v>-2781.01</v>
      </c>
      <c r="D103" s="6">
        <v>-2781.01</v>
      </c>
      <c r="E103" s="6">
        <v>-2781.01</v>
      </c>
      <c r="F103" s="6">
        <v>-2781.01</v>
      </c>
      <c r="G103" s="6">
        <v>-2781.01</v>
      </c>
      <c r="H103" s="6">
        <v>-2781.01</v>
      </c>
      <c r="I103" s="6">
        <v>-2781.01</v>
      </c>
      <c r="J103" s="6">
        <v>-2781.01</v>
      </c>
      <c r="K103" s="6">
        <v>-22248.080000000002</v>
      </c>
    </row>
    <row r="104" spans="1:11">
      <c r="A104">
        <v>25</v>
      </c>
      <c r="B104" t="s">
        <v>189</v>
      </c>
      <c r="C104" s="6">
        <v>-229.34</v>
      </c>
      <c r="D104" s="6">
        <v>-175.19</v>
      </c>
      <c r="E104" s="6">
        <v>-229.46</v>
      </c>
      <c r="F104" s="6">
        <v>-10.49</v>
      </c>
      <c r="G104" s="6">
        <v>-15270.57</v>
      </c>
      <c r="H104" s="6">
        <v>-633.01</v>
      </c>
      <c r="I104" s="6">
        <v>-427.17</v>
      </c>
      <c r="J104" s="6">
        <v>-277.23</v>
      </c>
      <c r="K104" s="6">
        <v>-17252.46</v>
      </c>
    </row>
    <row r="105" spans="1:11">
      <c r="A105" t="s">
        <v>190</v>
      </c>
      <c r="B105" t="s">
        <v>191</v>
      </c>
      <c r="C105" s="6">
        <v>-229.34</v>
      </c>
      <c r="D105" s="6">
        <v>-175.19</v>
      </c>
      <c r="E105" s="6">
        <v>-229.46</v>
      </c>
      <c r="F105" s="6">
        <v>-10.49</v>
      </c>
      <c r="G105" s="6">
        <v>-15270.57</v>
      </c>
      <c r="H105" s="6">
        <v>-633.01</v>
      </c>
      <c r="I105" s="6">
        <v>-427.17</v>
      </c>
      <c r="J105" s="6">
        <v>-277.23</v>
      </c>
      <c r="K105" s="6">
        <v>-17252.46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-7580.97</v>
      </c>
      <c r="D110" s="6">
        <v>-6229.01</v>
      </c>
      <c r="E110" s="6">
        <v>-6578.35</v>
      </c>
      <c r="F110" s="6">
        <v>-6120.03</v>
      </c>
      <c r="G110" s="6">
        <v>-6345.66</v>
      </c>
      <c r="H110" s="6">
        <v>-6418.15</v>
      </c>
      <c r="I110" s="6">
        <v>-6243.64</v>
      </c>
      <c r="J110" s="6">
        <v>-8431.36</v>
      </c>
      <c r="K110" s="6">
        <v>-53947.17</v>
      </c>
    </row>
    <row r="111" spans="1:11">
      <c r="A111" t="s">
        <v>200</v>
      </c>
      <c r="B111" t="s">
        <v>201</v>
      </c>
      <c r="C111" s="6">
        <v>-2180.9699999999998</v>
      </c>
      <c r="D111" s="6">
        <v>-829.01</v>
      </c>
      <c r="E111" s="6">
        <v>-1178.3499999999999</v>
      </c>
      <c r="F111" s="6">
        <v>-720.03</v>
      </c>
      <c r="G111" s="6">
        <v>-945.66</v>
      </c>
      <c r="H111" s="6">
        <v>-1018.15</v>
      </c>
      <c r="I111" s="6">
        <v>-843.64</v>
      </c>
      <c r="J111" s="6">
        <v>-3031.36</v>
      </c>
      <c r="K111" s="6">
        <v>-10747.17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-1419.48</v>
      </c>
      <c r="D114" s="6">
        <v>-3601.42</v>
      </c>
      <c r="E114" s="6">
        <v>-2389.87</v>
      </c>
      <c r="F114" s="6">
        <v>-0.5</v>
      </c>
      <c r="G114" s="6">
        <v>-1899.82</v>
      </c>
      <c r="H114" s="6">
        <v>-2023.71</v>
      </c>
      <c r="I114" s="6">
        <v>-1955.37</v>
      </c>
      <c r="J114" s="6">
        <v>-4664.26</v>
      </c>
      <c r="K114" s="6">
        <v>-17954.43</v>
      </c>
    </row>
    <row r="115" spans="1:11">
      <c r="A115" t="s">
        <v>207</v>
      </c>
      <c r="B115" t="s">
        <v>208</v>
      </c>
      <c r="C115" s="6">
        <v>-1653.23</v>
      </c>
      <c r="D115" s="6">
        <v>-3603.42</v>
      </c>
      <c r="E115" s="6">
        <v>-2418.62</v>
      </c>
      <c r="F115" s="6"/>
      <c r="G115" s="6">
        <v>-1900.57</v>
      </c>
      <c r="H115" s="6">
        <v>-2024.46</v>
      </c>
      <c r="I115" s="6">
        <v>-1955.37</v>
      </c>
      <c r="J115" s="6">
        <v>-4993.76</v>
      </c>
      <c r="K115" s="6">
        <v>-18549.43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9.5</v>
      </c>
      <c r="D117" s="6">
        <v>2.5</v>
      </c>
      <c r="E117" s="6">
        <v>29.5</v>
      </c>
      <c r="F117" s="6"/>
      <c r="G117" s="6"/>
      <c r="H117" s="6">
        <v>1</v>
      </c>
      <c r="I117" s="6">
        <v>-1</v>
      </c>
      <c r="J117" s="6">
        <v>331.25</v>
      </c>
      <c r="K117" s="6">
        <v>372.75</v>
      </c>
    </row>
    <row r="118" spans="1:11">
      <c r="A118" t="s">
        <v>213</v>
      </c>
      <c r="B118" t="s">
        <v>214</v>
      </c>
      <c r="C118" s="6">
        <v>1.25</v>
      </c>
      <c r="D118" s="6">
        <v>-0.5</v>
      </c>
      <c r="E118" s="6">
        <v>-0.75</v>
      </c>
      <c r="F118" s="6">
        <v>-0.5</v>
      </c>
      <c r="G118" s="6">
        <v>0.75</v>
      </c>
      <c r="H118" s="6">
        <v>-0.25</v>
      </c>
      <c r="I118" s="6">
        <v>1</v>
      </c>
      <c r="J118" s="6">
        <v>-1.75</v>
      </c>
      <c r="K118" s="6">
        <v>-0.75</v>
      </c>
    </row>
    <row r="119" spans="1:11">
      <c r="A119" t="s">
        <v>215</v>
      </c>
      <c r="B119" t="s">
        <v>216</v>
      </c>
      <c r="C119" s="6">
        <v>223</v>
      </c>
      <c r="D119" s="6"/>
      <c r="E119" s="6"/>
      <c r="F119" s="6"/>
      <c r="G119" s="6"/>
      <c r="H119" s="6"/>
      <c r="I119" s="6"/>
      <c r="J119" s="6"/>
      <c r="K119" s="6">
        <v>223</v>
      </c>
    </row>
    <row r="120" spans="1:11" s="7" customFormat="1">
      <c r="A120" s="7">
        <v>29</v>
      </c>
      <c r="B120" s="7" t="s">
        <v>217</v>
      </c>
      <c r="C120" s="8">
        <v>259681.89</v>
      </c>
      <c r="D120" s="8">
        <v>167094.81</v>
      </c>
      <c r="E120" s="8">
        <v>227940.16</v>
      </c>
      <c r="F120" s="8">
        <v>234105.03</v>
      </c>
      <c r="G120" s="8">
        <v>295299.44</v>
      </c>
      <c r="H120" s="8">
        <v>311633.84999999998</v>
      </c>
      <c r="I120" s="8">
        <v>59230.11</v>
      </c>
      <c r="J120" s="8">
        <v>68686.94</v>
      </c>
      <c r="K120" s="8">
        <v>1623672.23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9.6000000000000002E-2</v>
      </c>
      <c r="D121" s="9">
        <f t="shared" ref="D121:K121" si="1">IF(D$10=0," ",ROUND(D120/D$10,3))</f>
        <v>6.2E-2</v>
      </c>
      <c r="E121" s="9">
        <f t="shared" si="1"/>
        <v>8.5000000000000006E-2</v>
      </c>
      <c r="F121" s="9">
        <f t="shared" si="1"/>
        <v>8.6999999999999994E-2</v>
      </c>
      <c r="G121" s="9">
        <f t="shared" si="1"/>
        <v>9.0999999999999998E-2</v>
      </c>
      <c r="H121" s="9">
        <f t="shared" si="1"/>
        <v>9.7000000000000003E-2</v>
      </c>
      <c r="I121" s="9">
        <f t="shared" si="1"/>
        <v>2.5000000000000001E-2</v>
      </c>
      <c r="J121" s="9">
        <f t="shared" si="1"/>
        <v>2.8000000000000001E-2</v>
      </c>
      <c r="K121" s="9">
        <f t="shared" si="1"/>
        <v>7.2999999999999995E-2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-205066.61</v>
      </c>
      <c r="D123" s="6">
        <v>-193974.65</v>
      </c>
      <c r="E123" s="6">
        <v>-181105.13</v>
      </c>
      <c r="F123" s="6">
        <v>-212387.63</v>
      </c>
      <c r="G123" s="6">
        <v>-268072.17</v>
      </c>
      <c r="H123" s="6">
        <v>-207593.46</v>
      </c>
      <c r="I123" s="6">
        <v>-216234.92</v>
      </c>
      <c r="J123" s="6">
        <v>-221401.01</v>
      </c>
      <c r="K123" s="6">
        <v>-1705835.58</v>
      </c>
    </row>
    <row r="124" spans="1:11">
      <c r="A124" t="s">
        <v>221</v>
      </c>
      <c r="B124" t="s">
        <v>222</v>
      </c>
      <c r="C124" s="6">
        <v>-172384.49</v>
      </c>
      <c r="D124" s="6">
        <v>-153944.93</v>
      </c>
      <c r="E124" s="6">
        <v>-154635.6</v>
      </c>
      <c r="F124" s="6">
        <v>-179110.81</v>
      </c>
      <c r="G124" s="6">
        <v>-198349.12</v>
      </c>
      <c r="H124" s="6">
        <v>-171820.02</v>
      </c>
      <c r="I124" s="6">
        <v>-160579.94</v>
      </c>
      <c r="J124" s="6">
        <v>-171804.56</v>
      </c>
      <c r="K124" s="6">
        <v>-1362629.47</v>
      </c>
    </row>
    <row r="125" spans="1:11">
      <c r="A125" t="s">
        <v>223</v>
      </c>
      <c r="B125" t="s">
        <v>224</v>
      </c>
      <c r="C125" s="6">
        <v>-25089.35</v>
      </c>
      <c r="D125" s="6">
        <v>-24791.51</v>
      </c>
      <c r="E125" s="6">
        <v>-23951.93</v>
      </c>
      <c r="F125" s="6">
        <v>-24628.09</v>
      </c>
      <c r="G125" s="6">
        <v>-23743.26</v>
      </c>
      <c r="H125" s="6">
        <v>-24777.03</v>
      </c>
      <c r="I125" s="6">
        <v>-35127.339999999997</v>
      </c>
      <c r="J125" s="6">
        <v>-34780.78</v>
      </c>
      <c r="K125" s="6">
        <v>-216889.29</v>
      </c>
    </row>
    <row r="126" spans="1:11">
      <c r="A126" t="s">
        <v>225</v>
      </c>
      <c r="B126" t="s">
        <v>226</v>
      </c>
      <c r="C126" s="6"/>
      <c r="D126" s="6">
        <v>-10145</v>
      </c>
      <c r="E126" s="6"/>
      <c r="F126" s="6"/>
      <c r="G126" s="6">
        <v>-2000</v>
      </c>
      <c r="H126" s="6">
        <v>-3600</v>
      </c>
      <c r="I126" s="6"/>
      <c r="J126" s="6">
        <v>-2000</v>
      </c>
      <c r="K126" s="6">
        <v>-17745</v>
      </c>
    </row>
    <row r="127" spans="1:11">
      <c r="A127" t="s">
        <v>227</v>
      </c>
      <c r="B127" t="s">
        <v>228</v>
      </c>
      <c r="C127" s="6">
        <v>-5411.8</v>
      </c>
      <c r="D127" s="6">
        <v>-4264.2</v>
      </c>
      <c r="E127" s="6">
        <v>-1339.25</v>
      </c>
      <c r="F127" s="6">
        <v>-7928.7</v>
      </c>
      <c r="G127" s="6">
        <v>-43034.13</v>
      </c>
      <c r="H127" s="6">
        <v>-6378.26</v>
      </c>
      <c r="I127" s="6">
        <v>-19684</v>
      </c>
      <c r="J127" s="6">
        <v>-9784.31</v>
      </c>
      <c r="K127" s="6">
        <v>-97824.65</v>
      </c>
    </row>
    <row r="128" spans="1:11">
      <c r="A128" t="s">
        <v>229</v>
      </c>
      <c r="B128" t="s">
        <v>230</v>
      </c>
      <c r="C128" s="4">
        <v>-2180.9699999999998</v>
      </c>
      <c r="D128">
        <v>-829.01</v>
      </c>
      <c r="E128" s="4">
        <v>-1178.3499999999999</v>
      </c>
      <c r="F128">
        <v>-720.03</v>
      </c>
      <c r="G128">
        <v>-945.66</v>
      </c>
      <c r="H128" s="4">
        <v>-1018.15</v>
      </c>
      <c r="I128">
        <v>-843.64</v>
      </c>
      <c r="J128" s="4">
        <v>-3031.36</v>
      </c>
      <c r="K128" s="4">
        <v>-10747.17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3947</v>
      </c>
      <c r="C5" s="11">
        <v>3947</v>
      </c>
      <c r="D5" s="11">
        <v>3947</v>
      </c>
      <c r="E5" s="11">
        <v>3947</v>
      </c>
      <c r="F5" s="11">
        <v>3947</v>
      </c>
      <c r="G5" s="11">
        <v>3947</v>
      </c>
      <c r="H5" s="11">
        <v>3947</v>
      </c>
      <c r="I5" s="11">
        <v>3947</v>
      </c>
      <c r="J5" s="11">
        <v>3947</v>
      </c>
      <c r="K5" s="11">
        <v>3947</v>
      </c>
    </row>
    <row r="6" spans="1:52" s="13" customFormat="1" ht="28.5">
      <c r="A6" s="12" t="s">
        <v>8</v>
      </c>
      <c r="B6" s="13" t="s">
        <v>237</v>
      </c>
      <c r="C6" s="13" t="s">
        <v>237</v>
      </c>
      <c r="D6" s="13" t="s">
        <v>237</v>
      </c>
      <c r="E6" s="13" t="s">
        <v>237</v>
      </c>
      <c r="F6" s="13" t="s">
        <v>237</v>
      </c>
      <c r="G6" s="13" t="s">
        <v>237</v>
      </c>
      <c r="H6" s="13" t="s">
        <v>237</v>
      </c>
      <c r="I6" s="13" t="s">
        <v>237</v>
      </c>
      <c r="J6" s="13" t="s">
        <v>237</v>
      </c>
      <c r="K6" s="13" t="s">
        <v>237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6278093.2300000004</v>
      </c>
      <c r="D10" s="8">
        <v>6544643.2400000002</v>
      </c>
      <c r="E10" s="8">
        <v>6213051.5300000003</v>
      </c>
      <c r="F10" s="8">
        <v>6332488.6799999997</v>
      </c>
      <c r="G10" s="8">
        <v>7281828.4699999997</v>
      </c>
      <c r="H10" s="8">
        <v>7509035.6200000001</v>
      </c>
      <c r="I10" s="8">
        <v>6543105.3899999997</v>
      </c>
      <c r="J10" s="8">
        <v>6387894.3200000003</v>
      </c>
      <c r="K10" s="8">
        <v>53090140.479999997</v>
      </c>
    </row>
    <row r="11" spans="1:52">
      <c r="A11" t="s">
        <v>25</v>
      </c>
      <c r="B11" t="s">
        <v>26</v>
      </c>
      <c r="C11" s="6">
        <v>6278093.2300000004</v>
      </c>
      <c r="D11" s="6">
        <v>6544643.2400000002</v>
      </c>
      <c r="E11" s="6">
        <v>6213051.5300000003</v>
      </c>
      <c r="F11" s="6">
        <v>6332488.6799999997</v>
      </c>
      <c r="G11" s="6">
        <v>7281828.4699999997</v>
      </c>
      <c r="H11" s="6">
        <v>7509035.6200000001</v>
      </c>
      <c r="I11" s="6">
        <v>6543105.3899999997</v>
      </c>
      <c r="J11" s="6">
        <v>6387894.3200000003</v>
      </c>
      <c r="K11" s="6">
        <v>53090140.479999997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-4173170.05</v>
      </c>
      <c r="D13" s="6">
        <v>-4518181.1900000004</v>
      </c>
      <c r="E13" s="6">
        <v>-4218038.4800000004</v>
      </c>
      <c r="F13" s="6">
        <v>-4297892.32</v>
      </c>
      <c r="G13" s="6">
        <v>-4970868.99</v>
      </c>
      <c r="H13" s="6">
        <v>-5209948</v>
      </c>
      <c r="I13" s="6">
        <v>-4502790.38</v>
      </c>
      <c r="J13" s="6">
        <v>-4340534.9800000004</v>
      </c>
      <c r="K13" s="6">
        <v>-36231424.390000001</v>
      </c>
    </row>
    <row r="14" spans="1:52">
      <c r="A14">
        <v>3</v>
      </c>
      <c r="B14" t="s">
        <v>30</v>
      </c>
      <c r="C14" s="6">
        <v>2104923.1800000002</v>
      </c>
      <c r="D14" s="6">
        <v>2026462.05</v>
      </c>
      <c r="E14" s="6">
        <v>1995013.05</v>
      </c>
      <c r="F14" s="6">
        <v>2034596.36</v>
      </c>
      <c r="G14" s="6">
        <v>2310959.48</v>
      </c>
      <c r="H14" s="6">
        <v>2299087.62</v>
      </c>
      <c r="I14" s="6">
        <v>2040315.01</v>
      </c>
      <c r="J14" s="6">
        <v>2047359.34</v>
      </c>
      <c r="K14" s="6">
        <v>16858716.09</v>
      </c>
    </row>
    <row r="15" spans="1:52" s="7" customFormat="1">
      <c r="A15" s="7">
        <v>4</v>
      </c>
      <c r="B15" s="7" t="s">
        <v>31</v>
      </c>
      <c r="C15" s="9">
        <f>IF(C$10=0," ",ROUND(C14/C$10,3))</f>
        <v>0.33500000000000002</v>
      </c>
      <c r="D15" s="9">
        <f t="shared" ref="D15:K15" si="0">IF(D$10=0," ",ROUND(D14/D$10,3))</f>
        <v>0.31</v>
      </c>
      <c r="E15" s="9">
        <f t="shared" si="0"/>
        <v>0.32100000000000001</v>
      </c>
      <c r="F15" s="9">
        <f t="shared" si="0"/>
        <v>0.32100000000000001</v>
      </c>
      <c r="G15" s="9">
        <f t="shared" si="0"/>
        <v>0.317</v>
      </c>
      <c r="H15" s="9">
        <f t="shared" si="0"/>
        <v>0.30599999999999999</v>
      </c>
      <c r="I15" s="9">
        <f t="shared" si="0"/>
        <v>0.312</v>
      </c>
      <c r="J15" s="9">
        <f t="shared" si="0"/>
        <v>0.32100000000000001</v>
      </c>
      <c r="K15" s="9">
        <f t="shared" si="0"/>
        <v>0.318</v>
      </c>
    </row>
    <row r="16" spans="1:52">
      <c r="A16">
        <v>5</v>
      </c>
      <c r="B16" t="s">
        <v>32</v>
      </c>
      <c r="C16" s="6">
        <v>-105553.24</v>
      </c>
      <c r="D16" s="6">
        <v>-104085.59</v>
      </c>
      <c r="E16" s="6">
        <v>-109055.58</v>
      </c>
      <c r="F16" s="6">
        <v>-69868.88</v>
      </c>
      <c r="G16" s="6">
        <v>-70750.87</v>
      </c>
      <c r="H16" s="6">
        <v>-63079.6</v>
      </c>
      <c r="I16" s="6">
        <v>-66086.48</v>
      </c>
      <c r="J16" s="6">
        <v>-69736.929999999993</v>
      </c>
      <c r="K16" s="6">
        <v>-658217.17000000004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-67242.899999999994</v>
      </c>
      <c r="D18" s="6">
        <v>-69040.600000000006</v>
      </c>
      <c r="E18" s="6">
        <v>-73439.02</v>
      </c>
      <c r="F18" s="6">
        <v>-30806.32</v>
      </c>
      <c r="G18" s="6">
        <v>-29701.27</v>
      </c>
      <c r="H18" s="6">
        <v>-18553.509999999998</v>
      </c>
      <c r="I18" s="6">
        <v>-27018.3</v>
      </c>
      <c r="J18" s="6">
        <v>-36272.74</v>
      </c>
      <c r="K18" s="6">
        <v>-352074.66</v>
      </c>
    </row>
    <row r="19" spans="1:11">
      <c r="A19" t="s">
        <v>35</v>
      </c>
      <c r="B19" t="s">
        <v>36</v>
      </c>
      <c r="C19" s="6">
        <v>-12303.31</v>
      </c>
      <c r="D19" s="6">
        <v>-27880.5</v>
      </c>
      <c r="E19" s="6">
        <v>4731.71</v>
      </c>
      <c r="F19" s="6">
        <v>-26803.24</v>
      </c>
      <c r="G19" s="6">
        <v>-111073.76</v>
      </c>
      <c r="H19" s="6">
        <v>5143.4399999999996</v>
      </c>
      <c r="I19" s="6">
        <v>-10491.92</v>
      </c>
      <c r="J19" s="6">
        <v>-24657.5</v>
      </c>
      <c r="K19" s="6">
        <v>-203335.08</v>
      </c>
    </row>
    <row r="20" spans="1:11">
      <c r="A20" t="s">
        <v>37</v>
      </c>
      <c r="B20" t="s">
        <v>38</v>
      </c>
      <c r="C20" s="6">
        <v>-7666.79</v>
      </c>
      <c r="D20" s="6">
        <v>-2421.1</v>
      </c>
      <c r="E20" s="6">
        <v>-5752.23</v>
      </c>
      <c r="F20" s="6">
        <v>-5968.05</v>
      </c>
      <c r="G20" s="6"/>
      <c r="H20" s="6">
        <v>-4192.9799999999996</v>
      </c>
      <c r="I20" s="6">
        <v>-6228.15</v>
      </c>
      <c r="J20" s="6">
        <v>-1856.38</v>
      </c>
      <c r="K20" s="6">
        <v>-34085.68</v>
      </c>
    </row>
    <row r="21" spans="1:11">
      <c r="A21" t="s">
        <v>39</v>
      </c>
      <c r="B21" t="s">
        <v>40</v>
      </c>
      <c r="C21" s="6">
        <v>-23571.67</v>
      </c>
      <c r="D21" s="6">
        <v>-11606.42</v>
      </c>
      <c r="E21" s="6">
        <v>-43069.15</v>
      </c>
      <c r="F21" s="6">
        <v>3382.15</v>
      </c>
      <c r="G21" s="6">
        <v>87542.64</v>
      </c>
      <c r="H21" s="6">
        <v>-32534.27</v>
      </c>
      <c r="I21" s="6">
        <v>10491.92</v>
      </c>
      <c r="J21" s="6">
        <v>24657.5</v>
      </c>
      <c r="K21" s="6">
        <v>15292.7</v>
      </c>
    </row>
    <row r="22" spans="1:11">
      <c r="A22" t="s">
        <v>41</v>
      </c>
      <c r="B22" t="s">
        <v>42</v>
      </c>
      <c r="C22" s="6">
        <v>-23701.13</v>
      </c>
      <c r="D22" s="6">
        <v>-27132.58</v>
      </c>
      <c r="E22" s="6">
        <v>-29349.35</v>
      </c>
      <c r="F22" s="6">
        <v>-1417.18</v>
      </c>
      <c r="G22" s="6">
        <v>-6170.15</v>
      </c>
      <c r="H22" s="6">
        <v>13030.3</v>
      </c>
      <c r="I22" s="6">
        <v>-20790.150000000001</v>
      </c>
      <c r="J22" s="6">
        <v>-34416.36</v>
      </c>
      <c r="K22" s="6">
        <v>-129946.6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-38310.339999999997</v>
      </c>
      <c r="D26" s="6">
        <v>-35044.99</v>
      </c>
      <c r="E26" s="6">
        <v>-35616.559999999998</v>
      </c>
      <c r="F26" s="6">
        <v>-39062.559999999998</v>
      </c>
      <c r="G26" s="6">
        <v>-41049.599999999999</v>
      </c>
      <c r="H26" s="6">
        <v>-44526.09</v>
      </c>
      <c r="I26" s="6">
        <v>-39068.18</v>
      </c>
      <c r="J26" s="6">
        <v>-33464.19</v>
      </c>
      <c r="K26" s="6">
        <v>-306142.51</v>
      </c>
    </row>
    <row r="27" spans="1:11">
      <c r="A27" t="s">
        <v>49</v>
      </c>
      <c r="B27" t="s">
        <v>50</v>
      </c>
      <c r="C27" s="6">
        <v>-38310.339999999997</v>
      </c>
      <c r="D27" s="6">
        <v>-35044.99</v>
      </c>
      <c r="E27" s="6">
        <v>-35616.559999999998</v>
      </c>
      <c r="F27" s="6">
        <v>-39062.559999999998</v>
      </c>
      <c r="G27" s="6">
        <v>-41049.599999999999</v>
      </c>
      <c r="H27" s="6">
        <v>-44526.09</v>
      </c>
      <c r="I27" s="6">
        <v>-39068.18</v>
      </c>
      <c r="J27" s="6">
        <v>-33464.19</v>
      </c>
      <c r="K27" s="6">
        <v>-306142.51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1999369.94</v>
      </c>
      <c r="D31" s="8">
        <v>1922376.46</v>
      </c>
      <c r="E31" s="8">
        <v>1885957.47</v>
      </c>
      <c r="F31" s="8">
        <v>1964727.48</v>
      </c>
      <c r="G31" s="8">
        <v>2240208.61</v>
      </c>
      <c r="H31" s="8">
        <v>2236008.02</v>
      </c>
      <c r="I31" s="8">
        <v>1974228.53</v>
      </c>
      <c r="J31" s="8">
        <v>1977622.41</v>
      </c>
      <c r="K31" s="8">
        <v>16200498.92</v>
      </c>
    </row>
    <row r="32" spans="1:11" s="7" customFormat="1">
      <c r="A32" s="7">
        <v>11</v>
      </c>
      <c r="B32" s="7" t="s">
        <v>58</v>
      </c>
      <c r="C32" s="8">
        <v>-59383.82</v>
      </c>
      <c r="D32" s="8">
        <v>-57850.09</v>
      </c>
      <c r="E32" s="8">
        <v>-60336.94</v>
      </c>
      <c r="F32" s="8">
        <v>-57405.11</v>
      </c>
      <c r="G32" s="8">
        <v>-73730.720000000001</v>
      </c>
      <c r="H32" s="8">
        <v>-82300.070000000007</v>
      </c>
      <c r="I32" s="8">
        <v>-78425.66</v>
      </c>
      <c r="J32" s="8">
        <v>-77638.58</v>
      </c>
      <c r="K32" s="8">
        <v>-547070.99</v>
      </c>
    </row>
    <row r="33" spans="1:11">
      <c r="A33">
        <v>12</v>
      </c>
      <c r="B33" t="s">
        <v>59</v>
      </c>
      <c r="C33" s="6">
        <v>-979507.81</v>
      </c>
      <c r="D33" s="6">
        <v>-999117.49</v>
      </c>
      <c r="E33" s="6">
        <v>-1015549.13</v>
      </c>
      <c r="F33" s="6">
        <v>-969401.41</v>
      </c>
      <c r="G33" s="6">
        <v>-1017854.67</v>
      </c>
      <c r="H33" s="6">
        <v>-181650.64</v>
      </c>
      <c r="I33" s="6">
        <v>-911641.93</v>
      </c>
      <c r="J33" s="6">
        <v>-944633.25</v>
      </c>
      <c r="K33" s="6">
        <v>-7019356.3300000001</v>
      </c>
    </row>
    <row r="34" spans="1:11">
      <c r="A34">
        <v>13</v>
      </c>
      <c r="B34" t="s">
        <v>60</v>
      </c>
      <c r="C34" s="6">
        <v>-251139.54</v>
      </c>
      <c r="D34" s="6">
        <v>-309127.69</v>
      </c>
      <c r="E34" s="6">
        <v>-356960.84</v>
      </c>
      <c r="F34" s="6">
        <v>-297161.14</v>
      </c>
      <c r="G34" s="6">
        <v>-294584.32000000001</v>
      </c>
      <c r="H34" s="6">
        <v>-315729.18</v>
      </c>
      <c r="I34" s="6">
        <v>-250132.5</v>
      </c>
      <c r="J34" s="6">
        <v>-250299.23</v>
      </c>
      <c r="K34" s="6">
        <v>-2325134.44</v>
      </c>
    </row>
    <row r="35" spans="1:11">
      <c r="A35" t="s">
        <v>61</v>
      </c>
      <c r="B35" t="s">
        <v>62</v>
      </c>
      <c r="C35" s="6">
        <v>-155695</v>
      </c>
      <c r="D35" s="6">
        <v>-175795</v>
      </c>
      <c r="E35" s="6">
        <v>-218274</v>
      </c>
      <c r="F35" s="6">
        <v>-163658</v>
      </c>
      <c r="G35" s="6">
        <v>-166827</v>
      </c>
      <c r="H35" s="6">
        <v>-180277</v>
      </c>
      <c r="I35" s="6">
        <v>-160763</v>
      </c>
      <c r="J35" s="6">
        <v>-146610</v>
      </c>
      <c r="K35" s="6">
        <v>-1367899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-25160</v>
      </c>
      <c r="D37" s="6">
        <v>-26467</v>
      </c>
      <c r="E37" s="6">
        <v>-31273</v>
      </c>
      <c r="F37" s="6">
        <v>-25073</v>
      </c>
      <c r="G37" s="6">
        <v>-25447</v>
      </c>
      <c r="H37" s="6">
        <v>-33427</v>
      </c>
      <c r="I37" s="6">
        <v>-33093</v>
      </c>
      <c r="J37" s="6">
        <v>-30320</v>
      </c>
      <c r="K37" s="6">
        <v>-230260</v>
      </c>
    </row>
    <row r="38" spans="1:11">
      <c r="A38" t="s">
        <v>67</v>
      </c>
      <c r="B38" t="s">
        <v>68</v>
      </c>
      <c r="C38" s="6">
        <v>-21056.14</v>
      </c>
      <c r="D38" s="6">
        <v>-24926.29</v>
      </c>
      <c r="E38" s="6">
        <v>-16219.04</v>
      </c>
      <c r="F38" s="6">
        <v>-5448.34</v>
      </c>
      <c r="G38" s="6">
        <v>-14050.28</v>
      </c>
      <c r="H38" s="6">
        <v>-8122.28</v>
      </c>
      <c r="I38" s="6">
        <v>-5342.52</v>
      </c>
      <c r="J38" s="6">
        <v>-7211.12</v>
      </c>
      <c r="K38" s="6">
        <v>-102376.01</v>
      </c>
    </row>
    <row r="39" spans="1:11">
      <c r="A39" t="s">
        <v>69</v>
      </c>
      <c r="B39" t="s">
        <v>70</v>
      </c>
      <c r="C39" s="6">
        <v>-30000</v>
      </c>
      <c r="D39" s="6">
        <v>-30000</v>
      </c>
      <c r="E39" s="6">
        <v>-30000</v>
      </c>
      <c r="F39" s="6">
        <v>-53333</v>
      </c>
      <c r="G39" s="6">
        <v>-30000</v>
      </c>
      <c r="H39" s="6">
        <v>-37000</v>
      </c>
      <c r="I39" s="6">
        <v>-30000</v>
      </c>
      <c r="J39" s="6">
        <v>-36000</v>
      </c>
      <c r="K39" s="6">
        <v>-276333</v>
      </c>
    </row>
    <row r="40" spans="1:11">
      <c r="A40" t="s">
        <v>71</v>
      </c>
      <c r="B40" t="s">
        <v>72</v>
      </c>
      <c r="C40" s="6">
        <v>2260</v>
      </c>
      <c r="D40" s="6">
        <v>-21448</v>
      </c>
      <c r="E40" s="6">
        <v>-40129</v>
      </c>
      <c r="F40" s="6">
        <v>-13236</v>
      </c>
      <c r="G40" s="6">
        <v>-20352</v>
      </c>
      <c r="H40" s="6">
        <v>-50724</v>
      </c>
      <c r="I40" s="6">
        <v>-12492</v>
      </c>
      <c r="J40" s="6">
        <v>-11400</v>
      </c>
      <c r="K40" s="6">
        <v>-167521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-13857.14</v>
      </c>
      <c r="H41" s="6"/>
      <c r="I41" s="6">
        <v>12857.14</v>
      </c>
      <c r="J41" s="6"/>
      <c r="K41" s="6">
        <v>-1000</v>
      </c>
    </row>
    <row r="42" spans="1:11">
      <c r="A42" t="s">
        <v>75</v>
      </c>
      <c r="B42" t="s">
        <v>76</v>
      </c>
      <c r="C42" s="6"/>
      <c r="D42" s="6"/>
      <c r="E42" s="6">
        <v>-19690</v>
      </c>
      <c r="F42" s="6">
        <v>-12345</v>
      </c>
      <c r="G42" s="6"/>
      <c r="H42" s="6">
        <v>2710</v>
      </c>
      <c r="I42" s="6"/>
      <c r="J42" s="6"/>
      <c r="K42" s="6">
        <v>-29325</v>
      </c>
    </row>
    <row r="43" spans="1:11">
      <c r="A43" t="s">
        <v>77</v>
      </c>
      <c r="B43" t="s">
        <v>78</v>
      </c>
      <c r="C43" s="6">
        <v>-8598.4</v>
      </c>
      <c r="D43" s="6">
        <v>-8598.4</v>
      </c>
      <c r="E43" s="6">
        <v>-7094.8</v>
      </c>
      <c r="F43" s="6">
        <v>-6682.8</v>
      </c>
      <c r="G43" s="6">
        <v>-7084.9</v>
      </c>
      <c r="H43" s="6">
        <v>-7084.9</v>
      </c>
      <c r="I43" s="6">
        <v>-7582.45</v>
      </c>
      <c r="J43" s="6">
        <v>-7582.45</v>
      </c>
      <c r="K43" s="6">
        <v>-60309.1</v>
      </c>
    </row>
    <row r="44" spans="1:11">
      <c r="A44" t="s">
        <v>79</v>
      </c>
      <c r="B44" t="s">
        <v>80</v>
      </c>
      <c r="C44" s="6"/>
      <c r="D44" s="6"/>
      <c r="E44" s="6">
        <v>-3000</v>
      </c>
      <c r="F44" s="6"/>
      <c r="G44" s="6"/>
      <c r="H44" s="6"/>
      <c r="I44" s="6"/>
      <c r="J44" s="6"/>
      <c r="K44" s="6">
        <v>-3000</v>
      </c>
    </row>
    <row r="45" spans="1:11">
      <c r="A45" t="s">
        <v>81</v>
      </c>
      <c r="B45" t="s">
        <v>82</v>
      </c>
      <c r="C45" s="6">
        <v>-4645</v>
      </c>
      <c r="D45" s="6">
        <v>-5093</v>
      </c>
      <c r="E45" s="6">
        <v>-6531</v>
      </c>
      <c r="F45" s="6">
        <v>-5110</v>
      </c>
      <c r="G45" s="6">
        <v>-5206</v>
      </c>
      <c r="H45" s="6">
        <v>-5554</v>
      </c>
      <c r="I45" s="6">
        <v>-5050</v>
      </c>
      <c r="J45" s="6">
        <v>-4509</v>
      </c>
      <c r="K45" s="6">
        <v>-41698</v>
      </c>
    </row>
    <row r="46" spans="1:11">
      <c r="A46" t="s">
        <v>83</v>
      </c>
      <c r="B46" t="s">
        <v>84</v>
      </c>
      <c r="C46" s="6">
        <v>505</v>
      </c>
      <c r="D46" s="6">
        <v>-8050</v>
      </c>
      <c r="E46" s="6"/>
      <c r="F46" s="6">
        <v>-3525</v>
      </c>
      <c r="G46" s="6">
        <v>-3010</v>
      </c>
      <c r="H46" s="6"/>
      <c r="I46" s="6"/>
      <c r="J46" s="6"/>
      <c r="K46" s="6">
        <v>-14080</v>
      </c>
    </row>
    <row r="47" spans="1:11">
      <c r="A47" t="s">
        <v>85</v>
      </c>
      <c r="B47" t="s">
        <v>86</v>
      </c>
      <c r="C47" s="6">
        <v>-8750</v>
      </c>
      <c r="D47" s="6">
        <v>-8750</v>
      </c>
      <c r="E47" s="6">
        <v>15250</v>
      </c>
      <c r="F47" s="6">
        <v>-8750</v>
      </c>
      <c r="G47" s="6">
        <v>-8750</v>
      </c>
      <c r="H47" s="6">
        <v>3750</v>
      </c>
      <c r="I47" s="6">
        <v>-8666.67</v>
      </c>
      <c r="J47" s="6">
        <v>-6666.66</v>
      </c>
      <c r="K47" s="6">
        <v>-31333.33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-598776.28</v>
      </c>
      <c r="D49" s="6">
        <v>-526899.32999999996</v>
      </c>
      <c r="E49" s="6">
        <v>-526899.32999999996</v>
      </c>
      <c r="F49" s="6">
        <v>-530299.32999999996</v>
      </c>
      <c r="G49" s="6">
        <v>-528134.86</v>
      </c>
      <c r="H49" s="6">
        <v>271107.08</v>
      </c>
      <c r="I49" s="6">
        <v>-539288.66</v>
      </c>
      <c r="J49" s="6">
        <v>-539288.66</v>
      </c>
      <c r="K49" s="6">
        <v>-3518479.37</v>
      </c>
    </row>
    <row r="50" spans="1:11">
      <c r="A50" t="s">
        <v>90</v>
      </c>
      <c r="B50" t="s">
        <v>91</v>
      </c>
      <c r="C50" s="6">
        <v>-287487.82</v>
      </c>
      <c r="D50" s="6">
        <v>-287487.82</v>
      </c>
      <c r="E50" s="6">
        <v>-287487.82</v>
      </c>
      <c r="F50" s="6">
        <v>-287487.82</v>
      </c>
      <c r="G50" s="6">
        <v>-287487.82</v>
      </c>
      <c r="H50" s="6">
        <v>-287487.82</v>
      </c>
      <c r="I50" s="6">
        <v>-287487.82</v>
      </c>
      <c r="J50" s="6">
        <v>-287487.82</v>
      </c>
      <c r="K50" s="6">
        <v>-2299902.56</v>
      </c>
    </row>
    <row r="51" spans="1:11">
      <c r="A51" t="s">
        <v>92</v>
      </c>
      <c r="B51" t="s">
        <v>93</v>
      </c>
      <c r="C51" s="6">
        <v>-44171.9</v>
      </c>
      <c r="D51" s="6">
        <v>-44171.9</v>
      </c>
      <c r="E51" s="6">
        <v>-44171.9</v>
      </c>
      <c r="F51" s="6">
        <v>-44171.9</v>
      </c>
      <c r="G51" s="6">
        <v>-44171.9</v>
      </c>
      <c r="H51" s="6">
        <v>-44171.9</v>
      </c>
      <c r="I51" s="6">
        <v>-44171.9</v>
      </c>
      <c r="J51" s="6">
        <v>-44171.9</v>
      </c>
      <c r="K51" s="6">
        <v>-353375.2</v>
      </c>
    </row>
    <row r="52" spans="1:11">
      <c r="A52" t="s">
        <v>94</v>
      </c>
      <c r="B52" t="s">
        <v>95</v>
      </c>
      <c r="C52" s="6">
        <v>-193226.56</v>
      </c>
      <c r="D52" s="6">
        <v>-193226.56</v>
      </c>
      <c r="E52" s="6">
        <v>-193226.56</v>
      </c>
      <c r="F52" s="6">
        <v>-193226.56</v>
      </c>
      <c r="G52" s="6">
        <v>-194462.09</v>
      </c>
      <c r="H52" s="6">
        <v>-202801.89</v>
      </c>
      <c r="I52" s="6">
        <v>-202801.89</v>
      </c>
      <c r="J52" s="6">
        <v>-202801.89</v>
      </c>
      <c r="K52" s="6">
        <v>-1575774</v>
      </c>
    </row>
    <row r="53" spans="1:11">
      <c r="A53" t="s">
        <v>96</v>
      </c>
      <c r="B53" t="s">
        <v>97</v>
      </c>
      <c r="C53" s="6">
        <v>-73890</v>
      </c>
      <c r="D53" s="6">
        <v>-2013.05</v>
      </c>
      <c r="E53" s="6">
        <v>-2013.05</v>
      </c>
      <c r="F53" s="6">
        <v>-2013.05</v>
      </c>
      <c r="G53" s="6">
        <v>-2013.05</v>
      </c>
      <c r="H53" s="6">
        <v>830896.82</v>
      </c>
      <c r="I53" s="6">
        <v>-2013.05</v>
      </c>
      <c r="J53" s="6">
        <v>-2013.05</v>
      </c>
      <c r="K53" s="6">
        <v>744928.52</v>
      </c>
    </row>
    <row r="54" spans="1:11">
      <c r="A54" t="s">
        <v>98</v>
      </c>
      <c r="B54" t="s">
        <v>99</v>
      </c>
      <c r="C54" s="6"/>
      <c r="D54" s="6"/>
      <c r="E54" s="6"/>
      <c r="F54" s="6">
        <v>-3400</v>
      </c>
      <c r="G54" s="6"/>
      <c r="H54" s="6"/>
      <c r="I54" s="6"/>
      <c r="J54" s="6"/>
      <c r="K54" s="6">
        <v>-3400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>
        <v>-25328.13</v>
      </c>
      <c r="I55" s="6">
        <v>-2814</v>
      </c>
      <c r="J55" s="6">
        <v>-2814</v>
      </c>
      <c r="K55" s="6">
        <v>-30956.13</v>
      </c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-47972.78</v>
      </c>
      <c r="D60" s="6">
        <v>-49484.62</v>
      </c>
      <c r="E60" s="6">
        <v>-47852.01</v>
      </c>
      <c r="F60" s="6">
        <v>-49141.3</v>
      </c>
      <c r="G60" s="6">
        <v>-49147.88</v>
      </c>
      <c r="H60" s="6">
        <v>-47993.35</v>
      </c>
      <c r="I60" s="6">
        <v>-49593.120000000003</v>
      </c>
      <c r="J60" s="6">
        <v>-47772.36</v>
      </c>
      <c r="K60" s="6">
        <v>-388957.42</v>
      </c>
    </row>
    <row r="61" spans="1:11">
      <c r="A61" t="s">
        <v>111</v>
      </c>
      <c r="B61" t="s">
        <v>112</v>
      </c>
      <c r="C61" s="6">
        <v>-21359.93</v>
      </c>
      <c r="D61" s="6">
        <v>-22071.93</v>
      </c>
      <c r="E61" s="6">
        <v>-21359.93</v>
      </c>
      <c r="F61" s="6">
        <v>-22071.93</v>
      </c>
      <c r="G61" s="6">
        <v>-22071.93</v>
      </c>
      <c r="H61" s="6">
        <v>-21359.93</v>
      </c>
      <c r="I61" s="6">
        <v>-22071.93</v>
      </c>
      <c r="J61" s="6">
        <v>-21359.93</v>
      </c>
      <c r="K61" s="6">
        <v>-173727.44</v>
      </c>
    </row>
    <row r="62" spans="1:11">
      <c r="A62" t="s">
        <v>113</v>
      </c>
      <c r="B62" t="s">
        <v>114</v>
      </c>
      <c r="C62" s="6">
        <v>-4943.83</v>
      </c>
      <c r="D62" s="6">
        <v>-5010.96</v>
      </c>
      <c r="E62" s="6">
        <v>-4849.3100000000004</v>
      </c>
      <c r="F62" s="6">
        <v>-5010.96</v>
      </c>
      <c r="G62" s="6">
        <v>-5010.96</v>
      </c>
      <c r="H62" s="6">
        <v>-4849.3100000000004</v>
      </c>
      <c r="I62" s="6">
        <v>-5010.96</v>
      </c>
      <c r="J62" s="6">
        <v>-4849.3100000000004</v>
      </c>
      <c r="K62" s="6">
        <v>-39535.599999999999</v>
      </c>
    </row>
    <row r="63" spans="1:11">
      <c r="A63" t="s">
        <v>115</v>
      </c>
      <c r="B63" t="s">
        <v>116</v>
      </c>
      <c r="C63" s="6">
        <v>-19394.93</v>
      </c>
      <c r="D63" s="6">
        <v>-20051.86</v>
      </c>
      <c r="E63" s="6">
        <v>-19368.68</v>
      </c>
      <c r="F63" s="6">
        <v>-19708.54</v>
      </c>
      <c r="G63" s="6">
        <v>-19715.12</v>
      </c>
      <c r="H63" s="6">
        <v>-19510.02</v>
      </c>
      <c r="I63" s="6">
        <v>-20160.36</v>
      </c>
      <c r="J63" s="6">
        <v>-19289.03</v>
      </c>
      <c r="K63" s="6">
        <v>-157198.54</v>
      </c>
    </row>
    <row r="64" spans="1:11">
      <c r="A64" t="s">
        <v>117</v>
      </c>
      <c r="B64" t="s">
        <v>118</v>
      </c>
      <c r="C64" s="6">
        <v>-821.92</v>
      </c>
      <c r="D64" s="6">
        <v>-849.32</v>
      </c>
      <c r="E64" s="6">
        <v>-821.92</v>
      </c>
      <c r="F64" s="6">
        <v>-849.32</v>
      </c>
      <c r="G64" s="6">
        <v>-849.32</v>
      </c>
      <c r="H64" s="6">
        <v>-821.92</v>
      </c>
      <c r="I64" s="6">
        <v>-849.32</v>
      </c>
      <c r="J64" s="6">
        <v>-821.92</v>
      </c>
      <c r="K64" s="6">
        <v>-6684.96</v>
      </c>
    </row>
    <row r="65" spans="1:11">
      <c r="A65" t="s">
        <v>119</v>
      </c>
      <c r="B65" t="s">
        <v>120</v>
      </c>
      <c r="C65" s="6">
        <v>-1452.17</v>
      </c>
      <c r="D65" s="6">
        <v>-1500.55</v>
      </c>
      <c r="E65" s="6">
        <v>-1452.17</v>
      </c>
      <c r="F65" s="6">
        <v>-1500.55</v>
      </c>
      <c r="G65" s="6">
        <v>-1500.55</v>
      </c>
      <c r="H65" s="6">
        <v>-1452.17</v>
      </c>
      <c r="I65" s="6">
        <v>-1500.55</v>
      </c>
      <c r="J65" s="6">
        <v>-1452.17</v>
      </c>
      <c r="K65" s="6">
        <v>-11810.88</v>
      </c>
    </row>
    <row r="66" spans="1:11">
      <c r="A66">
        <v>17</v>
      </c>
      <c r="B66" t="s">
        <v>121</v>
      </c>
      <c r="C66" s="6">
        <v>-81619.210000000006</v>
      </c>
      <c r="D66" s="6">
        <v>-113605.85</v>
      </c>
      <c r="E66" s="6">
        <v>-83836.95</v>
      </c>
      <c r="F66" s="6">
        <v>-92799.64</v>
      </c>
      <c r="G66" s="6">
        <v>-145987.60999999999</v>
      </c>
      <c r="H66" s="6">
        <v>-89035.19</v>
      </c>
      <c r="I66" s="6">
        <v>-72627.649999999994</v>
      </c>
      <c r="J66" s="6">
        <v>-107273</v>
      </c>
      <c r="K66" s="6">
        <v>-786785.1</v>
      </c>
    </row>
    <row r="67" spans="1:11">
      <c r="A67">
        <v>18</v>
      </c>
      <c r="B67" t="s">
        <v>122</v>
      </c>
      <c r="C67" s="6">
        <v>-21300.79</v>
      </c>
      <c r="D67" s="6">
        <v>-21773.88</v>
      </c>
      <c r="E67" s="6">
        <v>-21408.43</v>
      </c>
      <c r="F67" s="6">
        <v>-21722.42</v>
      </c>
      <c r="G67" s="6">
        <v>-21689.01</v>
      </c>
      <c r="H67" s="6">
        <v>-23190</v>
      </c>
      <c r="I67" s="6">
        <v>-21580</v>
      </c>
      <c r="J67" s="6">
        <v>-21190</v>
      </c>
      <c r="K67" s="6">
        <v>-173854.53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-11810.79</v>
      </c>
      <c r="D69" s="6">
        <v>-12283.88</v>
      </c>
      <c r="E69" s="6">
        <v>-11918.43</v>
      </c>
      <c r="F69" s="6">
        <v>-12232.42</v>
      </c>
      <c r="G69" s="6">
        <v>-12199.01</v>
      </c>
      <c r="H69" s="6">
        <v>-11700</v>
      </c>
      <c r="I69" s="6">
        <v>-12090</v>
      </c>
      <c r="J69" s="6">
        <v>-11700</v>
      </c>
      <c r="K69" s="6">
        <v>-95934.53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-9490</v>
      </c>
      <c r="I70" s="6">
        <v>-9490</v>
      </c>
      <c r="J70" s="6">
        <v>-9490</v>
      </c>
      <c r="K70" s="6">
        <v>-75920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-21957.61</v>
      </c>
      <c r="D76" s="6">
        <v>-21092.1</v>
      </c>
      <c r="E76" s="6">
        <v>-19663.009999999998</v>
      </c>
      <c r="F76" s="6">
        <v>-20369.939999999999</v>
      </c>
      <c r="G76" s="6">
        <v>-19522.810000000001</v>
      </c>
      <c r="H76" s="6">
        <v>-19656.009999999998</v>
      </c>
      <c r="I76" s="6">
        <v>-19411.5</v>
      </c>
      <c r="J76" s="6">
        <v>-18350.27</v>
      </c>
      <c r="K76" s="6">
        <v>-160023.25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-21957.61</v>
      </c>
      <c r="D78" s="6">
        <v>-21092.1</v>
      </c>
      <c r="E78" s="6">
        <v>-19663.009999999998</v>
      </c>
      <c r="F78" s="6">
        <v>-20369.939999999999</v>
      </c>
      <c r="G78" s="6">
        <v>-19522.810000000001</v>
      </c>
      <c r="H78" s="6">
        <v>-19656.009999999998</v>
      </c>
      <c r="I78" s="6">
        <v>-19411.5</v>
      </c>
      <c r="J78" s="6">
        <v>-18350.27</v>
      </c>
      <c r="K78" s="6">
        <v>-160023.25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-6606.76</v>
      </c>
      <c r="D80" s="6">
        <v>-36245.86</v>
      </c>
      <c r="E80" s="6">
        <v>-10461.51</v>
      </c>
      <c r="F80" s="6">
        <v>-12850.08</v>
      </c>
      <c r="G80" s="6">
        <v>-12956.05</v>
      </c>
      <c r="H80" s="6">
        <v>-12418.36</v>
      </c>
      <c r="I80" s="6">
        <v>-9936.16</v>
      </c>
      <c r="J80" s="6">
        <v>-12417.49</v>
      </c>
      <c r="K80" s="6">
        <v>-113892.27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>
        <v>-2000</v>
      </c>
      <c r="H81" s="6"/>
      <c r="I81" s="6"/>
      <c r="J81" s="6">
        <v>-2000</v>
      </c>
      <c r="K81" s="6">
        <v>-4000</v>
      </c>
    </row>
    <row r="82" spans="1:11">
      <c r="A82" t="s">
        <v>149</v>
      </c>
      <c r="B82" t="s">
        <v>150</v>
      </c>
      <c r="C82" s="6"/>
      <c r="D82" s="6">
        <v>-11588.6</v>
      </c>
      <c r="E82" s="6"/>
      <c r="F82" s="6">
        <v>-2000</v>
      </c>
      <c r="G82" s="6"/>
      <c r="H82" s="6">
        <v>-2930</v>
      </c>
      <c r="I82" s="6"/>
      <c r="J82" s="6"/>
      <c r="K82" s="6">
        <v>-16518.599999999999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-1398.95</v>
      </c>
      <c r="D86" s="6">
        <v>-19407.259999999998</v>
      </c>
      <c r="E86" s="6">
        <v>-5201.68</v>
      </c>
      <c r="F86" s="6">
        <v>-5598.71</v>
      </c>
      <c r="G86" s="6">
        <v>-5698.8</v>
      </c>
      <c r="H86" s="6">
        <v>-4246.99</v>
      </c>
      <c r="I86" s="6">
        <v>-4713.51</v>
      </c>
      <c r="J86" s="6">
        <v>-5127.93</v>
      </c>
      <c r="K86" s="6">
        <v>-51393.83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-10138.799999999999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-10138.799999999999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-6623.7</v>
      </c>
      <c r="D90" s="6">
        <v>-11432.28</v>
      </c>
      <c r="E90" s="6">
        <v>-10111.82</v>
      </c>
      <c r="F90" s="6">
        <v>-15298.18</v>
      </c>
      <c r="G90" s="6">
        <v>-37250</v>
      </c>
      <c r="H90" s="6">
        <v>-14086.89</v>
      </c>
      <c r="I90" s="6">
        <v>-23591.41</v>
      </c>
      <c r="J90" s="6">
        <v>-18189</v>
      </c>
      <c r="K90" s="6">
        <v>-136583.28</v>
      </c>
    </row>
    <row r="91" spans="1:11">
      <c r="A91" t="s">
        <v>165</v>
      </c>
      <c r="B91" t="s">
        <v>166</v>
      </c>
      <c r="C91" s="6">
        <v>-303.7</v>
      </c>
      <c r="D91" s="6">
        <v>-855.7</v>
      </c>
      <c r="E91" s="6">
        <v>-1136.6400000000001</v>
      </c>
      <c r="F91" s="6">
        <v>-2591.39</v>
      </c>
      <c r="G91" s="6"/>
      <c r="H91" s="6">
        <v>-1265.3699999999999</v>
      </c>
      <c r="I91" s="6">
        <v>-2600.98</v>
      </c>
      <c r="J91" s="6">
        <v>-3018.62</v>
      </c>
      <c r="K91" s="6">
        <v>-11772.4</v>
      </c>
    </row>
    <row r="92" spans="1:11">
      <c r="A92" t="s">
        <v>167</v>
      </c>
      <c r="B92" t="s">
        <v>168</v>
      </c>
      <c r="C92" s="6">
        <v>-6040</v>
      </c>
      <c r="D92" s="6">
        <v>-10576.58</v>
      </c>
      <c r="E92" s="6">
        <v>-6439.18</v>
      </c>
      <c r="F92" s="6">
        <v>-10336.790000000001</v>
      </c>
      <c r="G92" s="6">
        <v>-10677</v>
      </c>
      <c r="H92" s="6">
        <v>-12040.1</v>
      </c>
      <c r="I92" s="6">
        <v>-16021.03</v>
      </c>
      <c r="J92" s="6">
        <v>-12350.38</v>
      </c>
      <c r="K92" s="6">
        <v>-84481.06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-781.42</v>
      </c>
      <c r="I93" s="6">
        <v>-551.4</v>
      </c>
      <c r="J93" s="6"/>
      <c r="K93" s="6">
        <v>-1332.82</v>
      </c>
    </row>
    <row r="94" spans="1:11">
      <c r="A94" t="s">
        <v>171</v>
      </c>
      <c r="B94" t="s">
        <v>172</v>
      </c>
      <c r="C94" s="6">
        <v>-280</v>
      </c>
      <c r="D94" s="6"/>
      <c r="E94" s="6">
        <v>-2536</v>
      </c>
      <c r="F94" s="6">
        <v>-2370</v>
      </c>
      <c r="G94" s="6">
        <v>-26573</v>
      </c>
      <c r="H94" s="6"/>
      <c r="I94" s="6">
        <v>-4418</v>
      </c>
      <c r="J94" s="6">
        <v>-2820</v>
      </c>
      <c r="K94" s="6">
        <v>-38997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690</v>
      </c>
      <c r="D96" s="6">
        <v>-690</v>
      </c>
      <c r="E96" s="6">
        <v>-550</v>
      </c>
      <c r="F96" s="6">
        <v>-293</v>
      </c>
      <c r="G96" s="6"/>
      <c r="H96" s="6"/>
      <c r="I96" s="6">
        <v>-1672</v>
      </c>
      <c r="J96" s="6">
        <v>-475</v>
      </c>
      <c r="K96" s="6">
        <v>-2990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>
        <v>690</v>
      </c>
      <c r="D98" s="6">
        <v>-690</v>
      </c>
      <c r="E98" s="6">
        <v>-550</v>
      </c>
      <c r="F98" s="6">
        <v>-293</v>
      </c>
      <c r="G98" s="6"/>
      <c r="H98" s="6"/>
      <c r="I98" s="6">
        <v>-1672</v>
      </c>
      <c r="J98" s="6">
        <v>-475</v>
      </c>
      <c r="K98" s="6">
        <v>-2990</v>
      </c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-4450.5600000000004</v>
      </c>
      <c r="D101" s="6">
        <v>-4450.5600000000004</v>
      </c>
      <c r="E101" s="6">
        <v>-4450.5600000000004</v>
      </c>
      <c r="F101" s="6">
        <v>-4450.5600000000004</v>
      </c>
      <c r="G101" s="6">
        <v>-4450.5600000000004</v>
      </c>
      <c r="H101" s="6">
        <v>-4450.5600000000004</v>
      </c>
      <c r="I101" s="6">
        <v>-4450.5600000000004</v>
      </c>
      <c r="J101" s="6">
        <v>-4450.5600000000004</v>
      </c>
      <c r="K101" s="6">
        <v>-35604.480000000003</v>
      </c>
    </row>
    <row r="102" spans="1:11">
      <c r="A102" t="s">
        <v>185</v>
      </c>
      <c r="B102" t="s">
        <v>186</v>
      </c>
      <c r="C102" s="6">
        <v>-360.25</v>
      </c>
      <c r="D102" s="6">
        <v>-360.25</v>
      </c>
      <c r="E102" s="6">
        <v>-360.25</v>
      </c>
      <c r="F102" s="6">
        <v>-360.25</v>
      </c>
      <c r="G102" s="6">
        <v>-360.25</v>
      </c>
      <c r="H102" s="6">
        <v>-360.25</v>
      </c>
      <c r="I102" s="6">
        <v>-360.25</v>
      </c>
      <c r="J102" s="6">
        <v>-360.25</v>
      </c>
      <c r="K102" s="6">
        <v>-2882</v>
      </c>
    </row>
    <row r="103" spans="1:11">
      <c r="A103" t="s">
        <v>187</v>
      </c>
      <c r="B103" t="s">
        <v>188</v>
      </c>
      <c r="C103" s="6">
        <v>-4090.31</v>
      </c>
      <c r="D103" s="6">
        <v>-4090.31</v>
      </c>
      <c r="E103" s="6">
        <v>-4090.31</v>
      </c>
      <c r="F103" s="6">
        <v>-4090.31</v>
      </c>
      <c r="G103" s="6">
        <v>-4090.31</v>
      </c>
      <c r="H103" s="6">
        <v>-4090.31</v>
      </c>
      <c r="I103" s="6">
        <v>-4090.31</v>
      </c>
      <c r="J103" s="6">
        <v>-4090.31</v>
      </c>
      <c r="K103" s="6">
        <v>-32722.48</v>
      </c>
    </row>
    <row r="104" spans="1:11">
      <c r="A104">
        <v>25</v>
      </c>
      <c r="B104" t="s">
        <v>189</v>
      </c>
      <c r="C104" s="6">
        <v>-1397.91</v>
      </c>
      <c r="D104" s="6">
        <v>-2121.12</v>
      </c>
      <c r="E104" s="6">
        <v>-402.66</v>
      </c>
      <c r="F104" s="6">
        <v>-2293.9899999999998</v>
      </c>
      <c r="G104" s="6">
        <v>-34444.97</v>
      </c>
      <c r="H104" s="6">
        <v>-293.51</v>
      </c>
      <c r="I104" s="6">
        <v>-1170.4000000000001</v>
      </c>
      <c r="J104" s="6">
        <v>-1855.98</v>
      </c>
      <c r="K104" s="6">
        <v>-43980.54</v>
      </c>
    </row>
    <row r="105" spans="1:11">
      <c r="A105" t="s">
        <v>190</v>
      </c>
      <c r="B105" t="s">
        <v>191</v>
      </c>
      <c r="C105" s="6">
        <v>-1397.91</v>
      </c>
      <c r="D105" s="6">
        <v>-2121.12</v>
      </c>
      <c r="E105" s="6">
        <v>-402.66</v>
      </c>
      <c r="F105" s="6">
        <v>-2293.9899999999998</v>
      </c>
      <c r="G105" s="6">
        <v>-34444.97</v>
      </c>
      <c r="H105" s="6">
        <v>-293.51</v>
      </c>
      <c r="I105" s="6">
        <v>-1170.4000000000001</v>
      </c>
      <c r="J105" s="6">
        <v>-1855.98</v>
      </c>
      <c r="K105" s="6">
        <v>-43980.54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>
        <v>-2000</v>
      </c>
      <c r="H107" s="6">
        <v>-2000</v>
      </c>
      <c r="I107" s="6"/>
      <c r="J107" s="6"/>
      <c r="K107" s="6">
        <v>-4000</v>
      </c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>
        <v>-2000</v>
      </c>
      <c r="H109" s="6">
        <v>-2000</v>
      </c>
      <c r="I109" s="6"/>
      <c r="J109" s="6"/>
      <c r="K109" s="6">
        <v>-4000</v>
      </c>
    </row>
    <row r="110" spans="1:11">
      <c r="A110">
        <v>27</v>
      </c>
      <c r="B110" t="s">
        <v>199</v>
      </c>
      <c r="C110" s="6">
        <v>-8523.74</v>
      </c>
      <c r="D110" s="6">
        <v>-8777.64</v>
      </c>
      <c r="E110" s="6">
        <v>-9122.86</v>
      </c>
      <c r="F110" s="6">
        <v>-8173.26</v>
      </c>
      <c r="G110" s="6">
        <v>-9058.91</v>
      </c>
      <c r="H110" s="6">
        <v>-8999.3700000000008</v>
      </c>
      <c r="I110" s="6">
        <v>-9552.76</v>
      </c>
      <c r="J110" s="6">
        <v>-8951.32</v>
      </c>
      <c r="K110" s="6">
        <v>-71159.86</v>
      </c>
    </row>
    <row r="111" spans="1:11">
      <c r="A111" t="s">
        <v>200</v>
      </c>
      <c r="B111" t="s">
        <v>201</v>
      </c>
      <c r="C111" s="6">
        <v>-1323.74</v>
      </c>
      <c r="D111" s="6">
        <v>-1577.64</v>
      </c>
      <c r="E111" s="6">
        <v>-1922.86</v>
      </c>
      <c r="F111" s="6">
        <v>-973.26</v>
      </c>
      <c r="G111" s="6">
        <v>-1858.91</v>
      </c>
      <c r="H111" s="6">
        <v>-1799.37</v>
      </c>
      <c r="I111" s="6">
        <v>-2352.7600000000002</v>
      </c>
      <c r="J111" s="6">
        <v>-1751.32</v>
      </c>
      <c r="K111" s="6">
        <v>-13559.86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-7200</v>
      </c>
      <c r="D113" s="6">
        <v>-7200</v>
      </c>
      <c r="E113" s="6">
        <v>-7200</v>
      </c>
      <c r="F113" s="6">
        <v>-7200</v>
      </c>
      <c r="G113" s="6">
        <v>-7200</v>
      </c>
      <c r="H113" s="6">
        <v>-7200</v>
      </c>
      <c r="I113" s="6">
        <v>-7200</v>
      </c>
      <c r="J113" s="6">
        <v>-7200</v>
      </c>
      <c r="K113" s="6">
        <v>-57600</v>
      </c>
    </row>
    <row r="114" spans="1:11">
      <c r="A114">
        <v>28</v>
      </c>
      <c r="B114" t="s">
        <v>206</v>
      </c>
      <c r="C114" s="6">
        <v>-10503.14</v>
      </c>
      <c r="D114" s="6">
        <v>-6147.41</v>
      </c>
      <c r="E114" s="6">
        <v>-6295.57</v>
      </c>
      <c r="F114" s="6">
        <v>-5931.46</v>
      </c>
      <c r="G114" s="6">
        <v>-3194.17</v>
      </c>
      <c r="H114" s="6">
        <v>-1902.76</v>
      </c>
      <c r="I114" s="6">
        <v>20809.8</v>
      </c>
      <c r="J114" s="6">
        <v>-21393.38</v>
      </c>
      <c r="K114" s="6">
        <v>-34558.089999999997</v>
      </c>
    </row>
    <row r="115" spans="1:11">
      <c r="A115" t="s">
        <v>207</v>
      </c>
      <c r="B115" t="s">
        <v>208</v>
      </c>
      <c r="C115" s="6">
        <v>-11341.14</v>
      </c>
      <c r="D115" s="6">
        <v>-6147.41</v>
      </c>
      <c r="E115" s="6">
        <v>-6295.57</v>
      </c>
      <c r="F115" s="6">
        <v>-5945.21</v>
      </c>
      <c r="G115" s="6">
        <v>-3194.17</v>
      </c>
      <c r="H115" s="6">
        <v>-1902.76</v>
      </c>
      <c r="I115" s="6">
        <v>20809.8</v>
      </c>
      <c r="J115" s="6">
        <v>-21393.38</v>
      </c>
      <c r="K115" s="6">
        <v>-35409.839999999997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>
        <v>14</v>
      </c>
      <c r="G117" s="6"/>
      <c r="H117" s="6"/>
      <c r="I117" s="6"/>
      <c r="J117" s="6"/>
      <c r="K117" s="6">
        <v>14</v>
      </c>
    </row>
    <row r="118" spans="1:11">
      <c r="A118" t="s">
        <v>213</v>
      </c>
      <c r="B118" t="s">
        <v>214</v>
      </c>
      <c r="C118" s="6"/>
      <c r="D118" s="6"/>
      <c r="E118" s="6"/>
      <c r="F118" s="6">
        <v>-0.25</v>
      </c>
      <c r="G118" s="6"/>
      <c r="H118" s="6"/>
      <c r="I118" s="6"/>
      <c r="J118" s="6"/>
      <c r="K118" s="6">
        <v>-0.25</v>
      </c>
    </row>
    <row r="119" spans="1:11">
      <c r="A119" t="s">
        <v>215</v>
      </c>
      <c r="B119" t="s">
        <v>216</v>
      </c>
      <c r="C119" s="6">
        <v>838</v>
      </c>
      <c r="D119" s="6"/>
      <c r="E119" s="6"/>
      <c r="F119" s="6"/>
      <c r="G119" s="6"/>
      <c r="H119" s="6"/>
      <c r="I119" s="6"/>
      <c r="J119" s="6"/>
      <c r="K119" s="6">
        <v>838</v>
      </c>
    </row>
    <row r="120" spans="1:11" s="7" customFormat="1">
      <c r="A120" s="7">
        <v>29</v>
      </c>
      <c r="B120" s="7" t="s">
        <v>217</v>
      </c>
      <c r="C120" s="8">
        <v>960478.31</v>
      </c>
      <c r="D120" s="8">
        <v>865408.88</v>
      </c>
      <c r="E120" s="8">
        <v>810071.4</v>
      </c>
      <c r="F120" s="8">
        <v>937920.96</v>
      </c>
      <c r="G120" s="8">
        <v>1148623.22</v>
      </c>
      <c r="H120" s="8">
        <v>1972057.31</v>
      </c>
      <c r="I120" s="8">
        <v>984160.94</v>
      </c>
      <c r="J120" s="8">
        <v>955350.58</v>
      </c>
      <c r="K120" s="8">
        <v>8634071.5999999996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0.153</v>
      </c>
      <c r="D121" s="9">
        <f t="shared" ref="D121:K121" si="1">IF(D$10=0," ",ROUND(D120/D$10,3))</f>
        <v>0.13200000000000001</v>
      </c>
      <c r="E121" s="9">
        <f t="shared" si="1"/>
        <v>0.13</v>
      </c>
      <c r="F121" s="9">
        <f t="shared" si="1"/>
        <v>0.14799999999999999</v>
      </c>
      <c r="G121" s="9">
        <f t="shared" si="1"/>
        <v>0.158</v>
      </c>
      <c r="H121" s="9">
        <f t="shared" si="1"/>
        <v>0.26300000000000001</v>
      </c>
      <c r="I121" s="9">
        <f t="shared" si="1"/>
        <v>0.15</v>
      </c>
      <c r="J121" s="9">
        <f t="shared" si="1"/>
        <v>0.15</v>
      </c>
      <c r="K121" s="9">
        <f t="shared" si="1"/>
        <v>0.16300000000000001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-281044.59000000003</v>
      </c>
      <c r="D123" s="6">
        <v>-354818.31</v>
      </c>
      <c r="E123" s="6">
        <v>-388658.53</v>
      </c>
      <c r="F123" s="6">
        <v>-335802.52</v>
      </c>
      <c r="G123" s="6">
        <v>-355216.04</v>
      </c>
      <c r="H123" s="6">
        <v>-354201.45</v>
      </c>
      <c r="I123" s="6">
        <v>-295488.17</v>
      </c>
      <c r="J123" s="6">
        <v>-290589.82</v>
      </c>
      <c r="K123" s="6">
        <v>-2655819.4300000002</v>
      </c>
    </row>
    <row r="124" spans="1:11">
      <c r="A124" t="s">
        <v>221</v>
      </c>
      <c r="B124" t="s">
        <v>222</v>
      </c>
      <c r="C124" s="6">
        <v>-251139.54</v>
      </c>
      <c r="D124" s="6">
        <v>-309127.69</v>
      </c>
      <c r="E124" s="6">
        <v>-356960.84</v>
      </c>
      <c r="F124" s="6">
        <v>-297161.14</v>
      </c>
      <c r="G124" s="6">
        <v>-294584.32000000001</v>
      </c>
      <c r="H124" s="6">
        <v>-315729.18</v>
      </c>
      <c r="I124" s="6">
        <v>-250132.5</v>
      </c>
      <c r="J124" s="6">
        <v>-250299.23</v>
      </c>
      <c r="K124" s="6">
        <v>-2325134.44</v>
      </c>
    </row>
    <row r="125" spans="1:11">
      <c r="A125" t="s">
        <v>223</v>
      </c>
      <c r="B125" t="s">
        <v>224</v>
      </c>
      <c r="C125" s="6">
        <v>-21957.61</v>
      </c>
      <c r="D125" s="6">
        <v>-21092.1</v>
      </c>
      <c r="E125" s="6">
        <v>-19663.009999999998</v>
      </c>
      <c r="F125" s="6">
        <v>-20369.939999999999</v>
      </c>
      <c r="G125" s="6">
        <v>-19522.810000000001</v>
      </c>
      <c r="H125" s="6">
        <v>-19656.009999999998</v>
      </c>
      <c r="I125" s="6">
        <v>-19411.5</v>
      </c>
      <c r="J125" s="6">
        <v>-18350.27</v>
      </c>
      <c r="K125" s="6">
        <v>-160023.25</v>
      </c>
    </row>
    <row r="126" spans="1:11">
      <c r="A126" t="s">
        <v>225</v>
      </c>
      <c r="B126" t="s">
        <v>226</v>
      </c>
      <c r="C126" s="6"/>
      <c r="D126" s="6">
        <v>-11588.6</v>
      </c>
      <c r="E126" s="6"/>
      <c r="F126" s="6">
        <v>-2000</v>
      </c>
      <c r="G126" s="6">
        <v>-2000</v>
      </c>
      <c r="H126" s="6">
        <v>-2930</v>
      </c>
      <c r="I126" s="6"/>
      <c r="J126" s="6">
        <v>-2000</v>
      </c>
      <c r="K126" s="6">
        <v>-20518.599999999999</v>
      </c>
    </row>
    <row r="127" spans="1:11">
      <c r="A127" t="s">
        <v>227</v>
      </c>
      <c r="B127" t="s">
        <v>228</v>
      </c>
      <c r="C127" s="6">
        <v>-6623.7</v>
      </c>
      <c r="D127" s="6">
        <v>-11432.28</v>
      </c>
      <c r="E127" s="6">
        <v>-10111.82</v>
      </c>
      <c r="F127" s="6">
        <v>-15298.18</v>
      </c>
      <c r="G127" s="6">
        <v>-37250</v>
      </c>
      <c r="H127" s="6">
        <v>-14086.89</v>
      </c>
      <c r="I127" s="6">
        <v>-23591.41</v>
      </c>
      <c r="J127" s="6">
        <v>-18189</v>
      </c>
      <c r="K127" s="6">
        <v>-136583.28</v>
      </c>
    </row>
    <row r="128" spans="1:11">
      <c r="A128" t="s">
        <v>229</v>
      </c>
      <c r="B128" t="s">
        <v>230</v>
      </c>
      <c r="C128" s="4">
        <v>-1323.74</v>
      </c>
      <c r="D128" s="4">
        <v>-1577.64</v>
      </c>
      <c r="E128" s="4">
        <v>-1922.86</v>
      </c>
      <c r="F128">
        <v>-973.26</v>
      </c>
      <c r="G128" s="4">
        <v>-1858.91</v>
      </c>
      <c r="H128" s="4">
        <v>-1799.37</v>
      </c>
      <c r="I128" s="4">
        <v>-2352.7600000000002</v>
      </c>
      <c r="J128" s="4">
        <v>-1751.32</v>
      </c>
      <c r="K128" s="4">
        <v>-13559.86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5" width="12.375" bestFit="1" customWidth="1"/>
    <col min="6" max="6" width="10.125" bestFit="1" customWidth="1"/>
    <col min="7" max="7" width="9.875" bestFit="1" customWidth="1"/>
    <col min="8" max="8" width="9.125" bestFit="1" customWidth="1"/>
    <col min="9" max="10" width="8.875" bestFit="1" customWidth="1"/>
    <col min="11" max="11" width="12.3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3946</v>
      </c>
      <c r="C5" s="11">
        <v>3946</v>
      </c>
      <c r="D5" s="11">
        <v>3946</v>
      </c>
      <c r="E5" s="11">
        <v>3946</v>
      </c>
      <c r="F5" s="11">
        <v>3946</v>
      </c>
      <c r="G5" s="11">
        <v>3946</v>
      </c>
      <c r="H5" s="11">
        <v>3946</v>
      </c>
      <c r="I5" s="11">
        <v>3946</v>
      </c>
      <c r="J5" s="11">
        <v>3946</v>
      </c>
      <c r="K5" s="11">
        <v>3946</v>
      </c>
    </row>
    <row r="6" spans="1:52" s="13" customFormat="1" ht="28.5">
      <c r="A6" s="12" t="s">
        <v>8</v>
      </c>
      <c r="B6" s="13" t="s">
        <v>236</v>
      </c>
      <c r="C6" s="13" t="s">
        <v>236</v>
      </c>
      <c r="D6" s="13" t="s">
        <v>236</v>
      </c>
      <c r="E6" s="13" t="s">
        <v>236</v>
      </c>
      <c r="F6" s="13" t="s">
        <v>236</v>
      </c>
      <c r="G6" s="13" t="s">
        <v>236</v>
      </c>
      <c r="H6" s="13" t="s">
        <v>236</v>
      </c>
      <c r="I6" s="13" t="s">
        <v>236</v>
      </c>
      <c r="J6" s="13" t="s">
        <v>236</v>
      </c>
      <c r="K6" s="13" t="s">
        <v>236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8</v>
      </c>
      <c r="C8" s="11">
        <v>8</v>
      </c>
      <c r="D8" s="11">
        <v>8</v>
      </c>
      <c r="E8" s="11">
        <v>8</v>
      </c>
      <c r="F8" s="11">
        <v>8</v>
      </c>
      <c r="G8" s="11">
        <v>8</v>
      </c>
      <c r="H8" s="11">
        <v>8</v>
      </c>
      <c r="I8" s="11">
        <v>8</v>
      </c>
      <c r="J8" s="11">
        <v>8</v>
      </c>
      <c r="K8" s="11">
        <v>8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3497761.6</v>
      </c>
      <c r="D10" s="8">
        <v>3369954.3</v>
      </c>
      <c r="E10" s="8">
        <v>2040282.34</v>
      </c>
      <c r="F10" s="8">
        <v>224151.4</v>
      </c>
      <c r="G10" s="8"/>
      <c r="H10" s="8">
        <v>82.42</v>
      </c>
      <c r="I10" s="8"/>
      <c r="J10" s="8"/>
      <c r="K10" s="8">
        <v>9132232.0600000005</v>
      </c>
    </row>
    <row r="11" spans="1:52">
      <c r="A11" t="s">
        <v>25</v>
      </c>
      <c r="B11" t="s">
        <v>26</v>
      </c>
      <c r="C11" s="6">
        <v>3497761.6</v>
      </c>
      <c r="D11" s="6">
        <v>3369954.3</v>
      </c>
      <c r="E11" s="6">
        <v>2040282.34</v>
      </c>
      <c r="F11" s="6">
        <v>224151.4</v>
      </c>
      <c r="G11" s="6"/>
      <c r="H11" s="6">
        <v>82.42</v>
      </c>
      <c r="I11" s="6"/>
      <c r="J11" s="6"/>
      <c r="K11" s="6">
        <v>9132232.0600000005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-2415025.48</v>
      </c>
      <c r="D13" s="6">
        <v>-2337208.19</v>
      </c>
      <c r="E13" s="6">
        <v>-1451728.18</v>
      </c>
      <c r="F13" s="6"/>
      <c r="G13" s="6"/>
      <c r="H13" s="6"/>
      <c r="I13" s="6"/>
      <c r="J13" s="6"/>
      <c r="K13" s="6">
        <v>-6203961.8499999996</v>
      </c>
    </row>
    <row r="14" spans="1:52">
      <c r="A14">
        <v>3</v>
      </c>
      <c r="B14" t="s">
        <v>30</v>
      </c>
      <c r="C14" s="6">
        <v>1082736.1200000001</v>
      </c>
      <c r="D14" s="6">
        <v>1032746.11</v>
      </c>
      <c r="E14" s="6">
        <v>588554.16</v>
      </c>
      <c r="F14" s="6">
        <v>224151.4</v>
      </c>
      <c r="G14" s="6"/>
      <c r="H14" s="6">
        <v>82.42</v>
      </c>
      <c r="I14" s="6"/>
      <c r="J14" s="6"/>
      <c r="K14" s="6">
        <v>2928270.21</v>
      </c>
    </row>
    <row r="15" spans="1:52" s="7" customFormat="1">
      <c r="A15" s="7">
        <v>4</v>
      </c>
      <c r="B15" s="7" t="s">
        <v>31</v>
      </c>
      <c r="C15" s="9">
        <f>IF(C$10=0," ",ROUND(C14/C$10,3))</f>
        <v>0.31</v>
      </c>
      <c r="D15" s="9">
        <f t="shared" ref="D15:K15" si="0">IF(D$10=0," ",ROUND(D14/D$10,3))</f>
        <v>0.30599999999999999</v>
      </c>
      <c r="E15" s="9">
        <f t="shared" si="0"/>
        <v>0.28799999999999998</v>
      </c>
      <c r="F15" s="9">
        <f t="shared" si="0"/>
        <v>1</v>
      </c>
      <c r="G15" s="9" t="str">
        <f t="shared" si="0"/>
        <v xml:space="preserve"> </v>
      </c>
      <c r="H15" s="9">
        <f t="shared" si="0"/>
        <v>1</v>
      </c>
      <c r="I15" s="9" t="str">
        <f t="shared" si="0"/>
        <v xml:space="preserve"> </v>
      </c>
      <c r="J15" s="9" t="str">
        <f t="shared" si="0"/>
        <v xml:space="preserve"> </v>
      </c>
      <c r="K15" s="9">
        <f t="shared" si="0"/>
        <v>0.32100000000000001</v>
      </c>
    </row>
    <row r="16" spans="1:52">
      <c r="A16">
        <v>5</v>
      </c>
      <c r="B16" t="s">
        <v>32</v>
      </c>
      <c r="C16" s="6">
        <v>-67571.460000000006</v>
      </c>
      <c r="D16" s="6">
        <v>-58542.68</v>
      </c>
      <c r="E16" s="6">
        <v>-42692.7</v>
      </c>
      <c r="F16" s="6">
        <v>-192.94</v>
      </c>
      <c r="G16" s="6"/>
      <c r="H16" s="6"/>
      <c r="I16" s="6"/>
      <c r="J16" s="6"/>
      <c r="K16" s="6">
        <v>-168999.78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-51643.17</v>
      </c>
      <c r="D18" s="6">
        <v>-44225.58</v>
      </c>
      <c r="E18" s="6">
        <v>-35130.050000000003</v>
      </c>
      <c r="F18" s="6">
        <v>-10.14</v>
      </c>
      <c r="G18" s="6"/>
      <c r="H18" s="6"/>
      <c r="I18" s="6"/>
      <c r="J18" s="6"/>
      <c r="K18" s="6">
        <v>-131008.94</v>
      </c>
    </row>
    <row r="19" spans="1:11">
      <c r="A19" t="s">
        <v>35</v>
      </c>
      <c r="B19" t="s">
        <v>36</v>
      </c>
      <c r="C19" s="6">
        <v>-2288.35</v>
      </c>
      <c r="D19" s="6">
        <v>2197.3000000000002</v>
      </c>
      <c r="E19" s="6">
        <v>-737.78</v>
      </c>
      <c r="F19" s="6"/>
      <c r="G19" s="6">
        <v>15531.26</v>
      </c>
      <c r="H19" s="6"/>
      <c r="I19" s="6"/>
      <c r="J19" s="6"/>
      <c r="K19" s="6">
        <v>14702.43</v>
      </c>
    </row>
    <row r="20" spans="1:11">
      <c r="A20" t="s">
        <v>37</v>
      </c>
      <c r="B20" t="s">
        <v>38</v>
      </c>
      <c r="C20" s="6">
        <v>-1748.24</v>
      </c>
      <c r="D20" s="6">
        <v>-809.22</v>
      </c>
      <c r="E20" s="6">
        <v>-9986.67</v>
      </c>
      <c r="F20" s="6"/>
      <c r="G20" s="6"/>
      <c r="H20" s="6"/>
      <c r="I20" s="6"/>
      <c r="J20" s="6"/>
      <c r="K20" s="6">
        <v>-12544.13</v>
      </c>
    </row>
    <row r="21" spans="1:11">
      <c r="A21" t="s">
        <v>39</v>
      </c>
      <c r="B21" t="s">
        <v>40</v>
      </c>
      <c r="C21" s="6">
        <v>-25263.97</v>
      </c>
      <c r="D21" s="6">
        <v>-27491.58</v>
      </c>
      <c r="E21" s="6">
        <v>-17601.189999999999</v>
      </c>
      <c r="F21" s="6">
        <v>-7.71</v>
      </c>
      <c r="G21" s="6">
        <v>-15531.26</v>
      </c>
      <c r="H21" s="6"/>
      <c r="I21" s="6"/>
      <c r="J21" s="6"/>
      <c r="K21" s="6">
        <v>-85895.71</v>
      </c>
    </row>
    <row r="22" spans="1:11">
      <c r="A22" t="s">
        <v>41</v>
      </c>
      <c r="B22" t="s">
        <v>42</v>
      </c>
      <c r="C22" s="6">
        <v>-22342.61</v>
      </c>
      <c r="D22" s="6">
        <v>-18122.080000000002</v>
      </c>
      <c r="E22" s="6">
        <v>-6804.41</v>
      </c>
      <c r="F22" s="6">
        <v>-2.4300000000000002</v>
      </c>
      <c r="G22" s="6"/>
      <c r="H22" s="6"/>
      <c r="I22" s="6"/>
      <c r="J22" s="6"/>
      <c r="K22" s="6">
        <v>-47271.53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-15928.29</v>
      </c>
      <c r="D26" s="6">
        <v>-14317.1</v>
      </c>
      <c r="E26" s="6">
        <v>-7562.65</v>
      </c>
      <c r="F26" s="6">
        <v>-182.8</v>
      </c>
      <c r="G26" s="6"/>
      <c r="H26" s="6"/>
      <c r="I26" s="6"/>
      <c r="J26" s="6"/>
      <c r="K26" s="6">
        <v>-37990.839999999997</v>
      </c>
    </row>
    <row r="27" spans="1:11">
      <c r="A27" t="s">
        <v>49</v>
      </c>
      <c r="B27" t="s">
        <v>50</v>
      </c>
      <c r="C27" s="6">
        <v>-15928.29</v>
      </c>
      <c r="D27" s="6">
        <v>-14317.1</v>
      </c>
      <c r="E27" s="6">
        <v>-7562.65</v>
      </c>
      <c r="F27" s="6">
        <v>-182.8</v>
      </c>
      <c r="G27" s="6"/>
      <c r="H27" s="6"/>
      <c r="I27" s="6"/>
      <c r="J27" s="6"/>
      <c r="K27" s="6">
        <v>-37990.839999999997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1015164.66</v>
      </c>
      <c r="D31" s="8">
        <v>974203.43</v>
      </c>
      <c r="E31" s="8">
        <v>545861.46</v>
      </c>
      <c r="F31" s="8">
        <v>223958.46</v>
      </c>
      <c r="G31" s="8"/>
      <c r="H31" s="8">
        <v>82.42</v>
      </c>
      <c r="I31" s="8"/>
      <c r="J31" s="8"/>
      <c r="K31" s="8">
        <v>2759270.43</v>
      </c>
    </row>
    <row r="32" spans="1:11" s="7" customFormat="1">
      <c r="A32" s="7">
        <v>11</v>
      </c>
      <c r="B32" s="7" t="s">
        <v>58</v>
      </c>
      <c r="C32" s="8">
        <v>-44666.03</v>
      </c>
      <c r="D32" s="8">
        <v>-45695.71</v>
      </c>
      <c r="E32" s="8">
        <v>-17893.990000000002</v>
      </c>
      <c r="F32" s="8">
        <v>-4730</v>
      </c>
      <c r="G32" s="8"/>
      <c r="H32" s="8"/>
      <c r="I32" s="8"/>
      <c r="J32" s="8"/>
      <c r="K32" s="8">
        <v>-112985.73</v>
      </c>
    </row>
    <row r="33" spans="1:11">
      <c r="A33">
        <v>12</v>
      </c>
      <c r="B33" t="s">
        <v>59</v>
      </c>
      <c r="C33" s="6">
        <v>-640102.74</v>
      </c>
      <c r="D33" s="6">
        <v>-703654.61</v>
      </c>
      <c r="E33" s="6">
        <v>-677143.58</v>
      </c>
      <c r="F33" s="6">
        <v>-29815.09</v>
      </c>
      <c r="G33" s="6">
        <v>36296.46</v>
      </c>
      <c r="H33" s="6">
        <v>8838.36</v>
      </c>
      <c r="I33" s="6">
        <v>-8590.7999999999993</v>
      </c>
      <c r="J33" s="6">
        <v>-2660.92</v>
      </c>
      <c r="K33" s="6">
        <v>-2016832.92</v>
      </c>
    </row>
    <row r="34" spans="1:11">
      <c r="A34">
        <v>13</v>
      </c>
      <c r="B34" t="s">
        <v>60</v>
      </c>
      <c r="C34" s="6">
        <v>-186477.66</v>
      </c>
      <c r="D34" s="6">
        <v>-228188.2</v>
      </c>
      <c r="E34" s="6">
        <v>-215351.43</v>
      </c>
      <c r="F34" s="6">
        <v>16216.71</v>
      </c>
      <c r="G34" s="6">
        <v>64177.58</v>
      </c>
      <c r="H34" s="6">
        <v>20728.53</v>
      </c>
      <c r="I34" s="6">
        <v>5087.93</v>
      </c>
      <c r="J34" s="6">
        <v>-3344.16</v>
      </c>
      <c r="K34" s="6">
        <v>-527150.69999999995</v>
      </c>
    </row>
    <row r="35" spans="1:11">
      <c r="A35" t="s">
        <v>61</v>
      </c>
      <c r="B35" t="s">
        <v>62</v>
      </c>
      <c r="C35" s="6">
        <v>-116751</v>
      </c>
      <c r="D35" s="6">
        <v>-136522</v>
      </c>
      <c r="E35" s="6">
        <v>-137957</v>
      </c>
      <c r="F35" s="6">
        <v>-1631</v>
      </c>
      <c r="G35" s="6"/>
      <c r="H35" s="6"/>
      <c r="I35" s="6"/>
      <c r="J35" s="6"/>
      <c r="K35" s="6">
        <v>-392861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-16687</v>
      </c>
      <c r="D37" s="6">
        <v>-20093</v>
      </c>
      <c r="E37" s="6">
        <v>-17907</v>
      </c>
      <c r="F37" s="6">
        <v>-233</v>
      </c>
      <c r="G37" s="6"/>
      <c r="H37" s="6"/>
      <c r="I37" s="6"/>
      <c r="J37" s="6"/>
      <c r="K37" s="6">
        <v>-54920</v>
      </c>
    </row>
    <row r="38" spans="1:11">
      <c r="A38" t="s">
        <v>67</v>
      </c>
      <c r="B38" t="s">
        <v>68</v>
      </c>
      <c r="C38" s="6">
        <v>-18862.990000000002</v>
      </c>
      <c r="D38" s="6">
        <v>-19867.810000000001</v>
      </c>
      <c r="E38" s="6">
        <v>-22869.5</v>
      </c>
      <c r="F38" s="6">
        <v>-10800.87</v>
      </c>
      <c r="G38" s="6"/>
      <c r="H38" s="6"/>
      <c r="I38" s="6"/>
      <c r="J38" s="6"/>
      <c r="K38" s="6">
        <v>-72401.17</v>
      </c>
    </row>
    <row r="39" spans="1:11">
      <c r="A39" t="s">
        <v>69</v>
      </c>
      <c r="B39" t="s">
        <v>70</v>
      </c>
      <c r="C39" s="6">
        <v>-20000</v>
      </c>
      <c r="D39" s="6">
        <v>-18667</v>
      </c>
      <c r="E39" s="6">
        <v>-10000</v>
      </c>
      <c r="F39" s="6"/>
      <c r="G39" s="6"/>
      <c r="H39" s="6"/>
      <c r="I39" s="6"/>
      <c r="J39" s="6"/>
      <c r="K39" s="6">
        <v>-48667</v>
      </c>
    </row>
    <row r="40" spans="1:11">
      <c r="A40" t="s">
        <v>71</v>
      </c>
      <c r="B40" t="s">
        <v>72</v>
      </c>
      <c r="C40" s="6">
        <v>5871.66</v>
      </c>
      <c r="D40" s="6">
        <v>-15373.66</v>
      </c>
      <c r="E40" s="6">
        <v>1826.4</v>
      </c>
      <c r="F40" s="6">
        <v>18320.8</v>
      </c>
      <c r="G40" s="6">
        <v>76915.679999999993</v>
      </c>
      <c r="H40" s="6">
        <v>-3204.82</v>
      </c>
      <c r="I40" s="6">
        <v>-3483.5</v>
      </c>
      <c r="J40" s="6">
        <v>-3344.16</v>
      </c>
      <c r="K40" s="6">
        <v>77528.399999999994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-8571.43</v>
      </c>
      <c r="H41" s="6"/>
      <c r="I41" s="6">
        <v>8571.43</v>
      </c>
      <c r="J41" s="6"/>
      <c r="K41" s="6"/>
    </row>
    <row r="42" spans="1:11">
      <c r="A42" t="s">
        <v>75</v>
      </c>
      <c r="B42" t="s">
        <v>76</v>
      </c>
      <c r="C42" s="6"/>
      <c r="D42" s="6"/>
      <c r="E42" s="6">
        <v>-16875</v>
      </c>
      <c r="F42" s="6">
        <v>14875</v>
      </c>
      <c r="G42" s="6"/>
      <c r="H42" s="6">
        <v>3085</v>
      </c>
      <c r="I42" s="6"/>
      <c r="J42" s="6"/>
      <c r="K42" s="6">
        <v>1085</v>
      </c>
    </row>
    <row r="43" spans="1:11">
      <c r="A43" t="s">
        <v>77</v>
      </c>
      <c r="B43" t="s">
        <v>78</v>
      </c>
      <c r="C43" s="6">
        <v>-5582.66</v>
      </c>
      <c r="D43" s="6">
        <v>-5459.06</v>
      </c>
      <c r="E43" s="6">
        <v>-4655.66</v>
      </c>
      <c r="F43" s="6">
        <v>-81.55</v>
      </c>
      <c r="G43" s="6"/>
      <c r="H43" s="6"/>
      <c r="I43" s="6"/>
      <c r="J43" s="6"/>
      <c r="K43" s="6">
        <v>-15778.93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-3974</v>
      </c>
      <c r="D45" s="6">
        <v>-4664</v>
      </c>
      <c r="E45" s="6">
        <v>-4322</v>
      </c>
      <c r="F45" s="6">
        <v>-66</v>
      </c>
      <c r="G45" s="6"/>
      <c r="H45" s="6"/>
      <c r="I45" s="6"/>
      <c r="J45" s="6"/>
      <c r="K45" s="6">
        <v>-13026</v>
      </c>
    </row>
    <row r="46" spans="1:11">
      <c r="A46" t="s">
        <v>83</v>
      </c>
      <c r="B46" t="s">
        <v>84</v>
      </c>
      <c r="C46" s="6">
        <v>-6325</v>
      </c>
      <c r="D46" s="6">
        <v>-3375</v>
      </c>
      <c r="E46" s="6">
        <v>-4425</v>
      </c>
      <c r="F46" s="6"/>
      <c r="G46" s="6"/>
      <c r="H46" s="6">
        <v>15</v>
      </c>
      <c r="I46" s="6"/>
      <c r="J46" s="6"/>
      <c r="K46" s="6">
        <v>-14110</v>
      </c>
    </row>
    <row r="47" spans="1:11">
      <c r="A47" t="s">
        <v>85</v>
      </c>
      <c r="B47" t="s">
        <v>86</v>
      </c>
      <c r="C47" s="6">
        <v>-4166.67</v>
      </c>
      <c r="D47" s="6">
        <v>-4166.67</v>
      </c>
      <c r="E47" s="6">
        <v>1833.33</v>
      </c>
      <c r="F47" s="6">
        <v>-4166.67</v>
      </c>
      <c r="G47" s="6">
        <v>-4166.67</v>
      </c>
      <c r="H47" s="6">
        <v>20833.349999999999</v>
      </c>
      <c r="I47" s="6"/>
      <c r="J47" s="6"/>
      <c r="K47" s="6">
        <v>6000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-367779.2</v>
      </c>
      <c r="D49" s="6">
        <v>-369764.2</v>
      </c>
      <c r="E49" s="6">
        <v>-367779.2</v>
      </c>
      <c r="F49" s="6">
        <v>-1693.13</v>
      </c>
      <c r="G49" s="6">
        <v>-1693.13</v>
      </c>
      <c r="H49" s="6">
        <v>-1693.13</v>
      </c>
      <c r="I49" s="6">
        <v>-1693.13</v>
      </c>
      <c r="J49" s="6">
        <v>6772.52</v>
      </c>
      <c r="K49" s="6">
        <v>-1105322.6000000001</v>
      </c>
    </row>
    <row r="50" spans="1:11">
      <c r="A50" t="s">
        <v>90</v>
      </c>
      <c r="B50" t="s">
        <v>91</v>
      </c>
      <c r="C50" s="6">
        <v>-23112</v>
      </c>
      <c r="D50" s="6">
        <v>-23112</v>
      </c>
      <c r="E50" s="6">
        <v>-23112</v>
      </c>
      <c r="F50" s="6"/>
      <c r="G50" s="6"/>
      <c r="H50" s="6"/>
      <c r="I50" s="6"/>
      <c r="J50" s="6"/>
      <c r="K50" s="6">
        <v>-69336</v>
      </c>
    </row>
    <row r="51" spans="1:11">
      <c r="A51" t="s">
        <v>92</v>
      </c>
      <c r="B51" t="s">
        <v>93</v>
      </c>
      <c r="C51" s="6">
        <v>-36979.199999999997</v>
      </c>
      <c r="D51" s="6">
        <v>-36979.199999999997</v>
      </c>
      <c r="E51" s="6">
        <v>-36979.199999999997</v>
      </c>
      <c r="F51" s="6"/>
      <c r="G51" s="6"/>
      <c r="H51" s="6"/>
      <c r="I51" s="6"/>
      <c r="J51" s="6"/>
      <c r="K51" s="6">
        <v>-110937.60000000001</v>
      </c>
    </row>
    <row r="52" spans="1:11">
      <c r="A52" t="s">
        <v>94</v>
      </c>
      <c r="B52" t="s">
        <v>95</v>
      </c>
      <c r="C52" s="6">
        <v>-304308</v>
      </c>
      <c r="D52" s="6">
        <v>-304308</v>
      </c>
      <c r="E52" s="6">
        <v>-304308</v>
      </c>
      <c r="F52" s="6"/>
      <c r="G52" s="6"/>
      <c r="H52" s="6"/>
      <c r="I52" s="6"/>
      <c r="J52" s="6"/>
      <c r="K52" s="6">
        <v>-912924</v>
      </c>
    </row>
    <row r="53" spans="1:11">
      <c r="A53" t="s">
        <v>96</v>
      </c>
      <c r="B53" t="s">
        <v>97</v>
      </c>
      <c r="C53" s="6">
        <v>-3380</v>
      </c>
      <c r="D53" s="6">
        <v>-5365</v>
      </c>
      <c r="E53" s="6">
        <v>-3380</v>
      </c>
      <c r="F53" s="6">
        <v>-1693.13</v>
      </c>
      <c r="G53" s="6">
        <v>-1693.13</v>
      </c>
      <c r="H53" s="6">
        <v>-1693.13</v>
      </c>
      <c r="I53" s="6">
        <v>-1693.13</v>
      </c>
      <c r="J53" s="6">
        <v>6772.52</v>
      </c>
      <c r="K53" s="6">
        <v>-12125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-19565.12</v>
      </c>
      <c r="D60" s="6">
        <v>-20700.86</v>
      </c>
      <c r="E60" s="6">
        <v>-20084.560000000001</v>
      </c>
      <c r="F60" s="6">
        <v>-6176.34</v>
      </c>
      <c r="G60" s="6">
        <v>-2977.77</v>
      </c>
      <c r="H60" s="6">
        <v>-2179.79</v>
      </c>
      <c r="I60" s="6">
        <v>-2252.46</v>
      </c>
      <c r="J60" s="6">
        <v>-2179.79</v>
      </c>
      <c r="K60" s="6">
        <v>-76116.69</v>
      </c>
    </row>
    <row r="61" spans="1:11">
      <c r="A61" t="s">
        <v>111</v>
      </c>
      <c r="B61" t="s">
        <v>112</v>
      </c>
      <c r="C61" s="6">
        <v>-12820.64</v>
      </c>
      <c r="D61" s="6">
        <v>-13247.99</v>
      </c>
      <c r="E61" s="6">
        <v>-12820.64</v>
      </c>
      <c r="F61" s="6">
        <v>-427.36</v>
      </c>
      <c r="G61" s="6"/>
      <c r="H61" s="6"/>
      <c r="I61" s="6"/>
      <c r="J61" s="6"/>
      <c r="K61" s="6">
        <v>-39316.629999999997</v>
      </c>
    </row>
    <row r="62" spans="1:11">
      <c r="A62" t="s">
        <v>113</v>
      </c>
      <c r="B62" t="s">
        <v>114</v>
      </c>
      <c r="C62" s="6">
        <v>-2631.5</v>
      </c>
      <c r="D62" s="6">
        <v>-2719.22</v>
      </c>
      <c r="E62" s="6">
        <v>-2631.5</v>
      </c>
      <c r="F62" s="6">
        <v>-2719.22</v>
      </c>
      <c r="G62" s="6"/>
      <c r="H62" s="6"/>
      <c r="I62" s="6"/>
      <c r="J62" s="6"/>
      <c r="K62" s="6">
        <v>-10701.44</v>
      </c>
    </row>
    <row r="63" spans="1:11">
      <c r="A63" t="s">
        <v>115</v>
      </c>
      <c r="B63" t="s">
        <v>116</v>
      </c>
      <c r="C63" s="6">
        <v>-4022.74</v>
      </c>
      <c r="D63" s="6">
        <v>-4640.3999999999996</v>
      </c>
      <c r="E63" s="6">
        <v>-4542.18</v>
      </c>
      <c r="F63" s="6">
        <v>-3026.75</v>
      </c>
      <c r="G63" s="6">
        <v>-2977.77</v>
      </c>
      <c r="H63" s="6">
        <v>-2179.79</v>
      </c>
      <c r="I63" s="6">
        <v>-2252.46</v>
      </c>
      <c r="J63" s="6">
        <v>-2179.79</v>
      </c>
      <c r="K63" s="6">
        <v>-25821.88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-90.24</v>
      </c>
      <c r="D65" s="6">
        <v>-93.25</v>
      </c>
      <c r="E65" s="6">
        <v>-90.24</v>
      </c>
      <c r="F65" s="6">
        <v>-3.01</v>
      </c>
      <c r="G65" s="6"/>
      <c r="H65" s="6"/>
      <c r="I65" s="6"/>
      <c r="J65" s="6"/>
      <c r="K65" s="6">
        <v>-276.74</v>
      </c>
    </row>
    <row r="66" spans="1:11">
      <c r="A66">
        <v>17</v>
      </c>
      <c r="B66" t="s">
        <v>121</v>
      </c>
      <c r="C66" s="6">
        <v>-66280.759999999995</v>
      </c>
      <c r="D66" s="6">
        <v>-85001.35</v>
      </c>
      <c r="E66" s="6">
        <v>-73928.39</v>
      </c>
      <c r="F66" s="6">
        <v>-38162.33</v>
      </c>
      <c r="G66" s="6">
        <v>-23210.22</v>
      </c>
      <c r="H66" s="6">
        <v>-8017.25</v>
      </c>
      <c r="I66" s="6">
        <v>-9733.14</v>
      </c>
      <c r="J66" s="6">
        <v>-3909.49</v>
      </c>
      <c r="K66" s="6">
        <v>-308242.93</v>
      </c>
    </row>
    <row r="67" spans="1:11">
      <c r="A67">
        <v>18</v>
      </c>
      <c r="B67" t="s">
        <v>122</v>
      </c>
      <c r="C67" s="6">
        <v>-21799.33</v>
      </c>
      <c r="D67" s="6">
        <v>-22064.71</v>
      </c>
      <c r="E67" s="6">
        <v>-16837.64</v>
      </c>
      <c r="F67" s="6"/>
      <c r="G67" s="6"/>
      <c r="H67" s="6"/>
      <c r="I67" s="6"/>
      <c r="J67" s="6"/>
      <c r="K67" s="6">
        <v>-60701.68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-12309.33</v>
      </c>
      <c r="D69" s="6">
        <v>-12574.71</v>
      </c>
      <c r="E69" s="6">
        <v>-7347.64</v>
      </c>
      <c r="F69" s="6"/>
      <c r="G69" s="6"/>
      <c r="H69" s="6"/>
      <c r="I69" s="6"/>
      <c r="J69" s="6"/>
      <c r="K69" s="6">
        <v>-32231.68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/>
      <c r="G70" s="6"/>
      <c r="H70" s="6"/>
      <c r="I70" s="6"/>
      <c r="J70" s="6"/>
      <c r="K70" s="6">
        <v>-28470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-15846.49</v>
      </c>
      <c r="D76" s="6">
        <v>-14967.13</v>
      </c>
      <c r="E76" s="6">
        <v>-15007.78</v>
      </c>
      <c r="F76" s="6">
        <v>-13888.26</v>
      </c>
      <c r="G76" s="6">
        <v>15047.62</v>
      </c>
      <c r="H76" s="6"/>
      <c r="I76" s="6"/>
      <c r="J76" s="6"/>
      <c r="K76" s="6">
        <v>-44662.04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-15846.49</v>
      </c>
      <c r="D78" s="6">
        <v>-14967.13</v>
      </c>
      <c r="E78" s="6">
        <v>-15007.78</v>
      </c>
      <c r="F78" s="6">
        <v>-13888.26</v>
      </c>
      <c r="G78" s="6">
        <v>15047.62</v>
      </c>
      <c r="H78" s="6"/>
      <c r="I78" s="6"/>
      <c r="J78" s="6"/>
      <c r="K78" s="6">
        <v>-44662.04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-6926.66</v>
      </c>
      <c r="D80" s="6">
        <v>-23548.35</v>
      </c>
      <c r="E80" s="6">
        <v>-21122.98</v>
      </c>
      <c r="F80" s="6">
        <v>-17780.3</v>
      </c>
      <c r="G80" s="6">
        <v>-13500.3</v>
      </c>
      <c r="H80" s="6">
        <v>-1834.15</v>
      </c>
      <c r="I80" s="6">
        <v>-3509.95</v>
      </c>
      <c r="J80" s="6">
        <v>-2445.4499999999998</v>
      </c>
      <c r="K80" s="6">
        <v>-90668.14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>
        <v>2000</v>
      </c>
      <c r="I81" s="6"/>
      <c r="J81" s="6"/>
      <c r="K81" s="6">
        <v>-2000</v>
      </c>
    </row>
    <row r="82" spans="1:11">
      <c r="A82" t="s">
        <v>149</v>
      </c>
      <c r="B82" t="s">
        <v>150</v>
      </c>
      <c r="C82" s="6"/>
      <c r="D82" s="6">
        <v>-10000</v>
      </c>
      <c r="E82" s="6">
        <v>-10300</v>
      </c>
      <c r="F82" s="6">
        <v>-16280</v>
      </c>
      <c r="G82" s="6">
        <v>-10000</v>
      </c>
      <c r="H82" s="6"/>
      <c r="I82" s="6"/>
      <c r="J82" s="6"/>
      <c r="K82" s="6">
        <v>-46580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/>
      <c r="G85" s="6"/>
      <c r="H85" s="6"/>
      <c r="I85" s="6"/>
      <c r="J85" s="6"/>
      <c r="K85" s="6">
        <v>-15717.64</v>
      </c>
    </row>
    <row r="86" spans="1:11">
      <c r="A86" t="s">
        <v>157</v>
      </c>
      <c r="B86" t="s">
        <v>158</v>
      </c>
      <c r="C86" s="6">
        <v>-1718.85</v>
      </c>
      <c r="D86" s="6">
        <v>-6298.35</v>
      </c>
      <c r="E86" s="6">
        <v>-5563.15</v>
      </c>
      <c r="F86" s="6">
        <v>-1500.3</v>
      </c>
      <c r="G86" s="6">
        <v>-1500.3</v>
      </c>
      <c r="H86" s="6">
        <v>-3834.15</v>
      </c>
      <c r="I86" s="6">
        <v>-3509.95</v>
      </c>
      <c r="J86" s="6">
        <v>-2445.4499999999998</v>
      </c>
      <c r="K86" s="6">
        <v>-26370.5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-1370.53</v>
      </c>
      <c r="F87" s="6"/>
      <c r="G87" s="6"/>
      <c r="H87" s="6"/>
      <c r="I87" s="6"/>
      <c r="J87" s="6"/>
      <c r="K87" s="6">
        <v>-3190.53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-1370.53</v>
      </c>
      <c r="F88" s="6"/>
      <c r="G88" s="6"/>
      <c r="H88" s="6"/>
      <c r="I88" s="6"/>
      <c r="J88" s="6"/>
      <c r="K88" s="6">
        <v>-3190.53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-9198.2000000000007</v>
      </c>
      <c r="D90" s="6">
        <v>-9831.5</v>
      </c>
      <c r="E90" s="6">
        <v>-2233.27</v>
      </c>
      <c r="F90" s="6"/>
      <c r="G90" s="6"/>
      <c r="H90" s="6"/>
      <c r="I90" s="6"/>
      <c r="J90" s="6"/>
      <c r="K90" s="6">
        <v>-21262.97</v>
      </c>
    </row>
    <row r="91" spans="1:11">
      <c r="A91" t="s">
        <v>165</v>
      </c>
      <c r="B91" t="s">
        <v>166</v>
      </c>
      <c r="C91" s="6">
        <v>-3358.2</v>
      </c>
      <c r="D91" s="6">
        <v>2546.5</v>
      </c>
      <c r="E91" s="6">
        <v>-808.04</v>
      </c>
      <c r="F91" s="6"/>
      <c r="G91" s="6"/>
      <c r="H91" s="6"/>
      <c r="I91" s="6"/>
      <c r="J91" s="6"/>
      <c r="K91" s="6">
        <v>-1619.74</v>
      </c>
    </row>
    <row r="92" spans="1:11">
      <c r="A92" t="s">
        <v>167</v>
      </c>
      <c r="B92" t="s">
        <v>168</v>
      </c>
      <c r="C92" s="6">
        <v>-5140</v>
      </c>
      <c r="D92" s="6">
        <v>-12378</v>
      </c>
      <c r="E92" s="6">
        <v>-1425.23</v>
      </c>
      <c r="F92" s="6"/>
      <c r="G92" s="6"/>
      <c r="H92" s="6"/>
      <c r="I92" s="6"/>
      <c r="J92" s="6"/>
      <c r="K92" s="6">
        <v>-18943.23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>
        <v>-700</v>
      </c>
      <c r="D94" s="6"/>
      <c r="E94" s="6"/>
      <c r="F94" s="6"/>
      <c r="G94" s="6"/>
      <c r="H94" s="6"/>
      <c r="I94" s="6"/>
      <c r="J94" s="6"/>
      <c r="K94" s="6">
        <v>-700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>
        <v>-180</v>
      </c>
      <c r="F96" s="6"/>
      <c r="G96" s="6"/>
      <c r="H96" s="6"/>
      <c r="I96" s="6"/>
      <c r="J96" s="6"/>
      <c r="K96" s="6">
        <v>-180</v>
      </c>
    </row>
    <row r="97" spans="1:11">
      <c r="A97" t="s">
        <v>176</v>
      </c>
      <c r="B97" t="s">
        <v>177</v>
      </c>
      <c r="C97" s="6"/>
      <c r="D97" s="6"/>
      <c r="E97" s="6">
        <v>-180</v>
      </c>
      <c r="F97" s="6"/>
      <c r="G97" s="6"/>
      <c r="H97" s="6"/>
      <c r="I97" s="6"/>
      <c r="J97" s="6"/>
      <c r="K97" s="6">
        <v>-180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-4470.92</v>
      </c>
      <c r="D101" s="6">
        <v>-4470.92</v>
      </c>
      <c r="E101" s="6">
        <v>-4470.92</v>
      </c>
      <c r="F101" s="6">
        <v>-4470.92</v>
      </c>
      <c r="G101" s="6">
        <v>-4470.92</v>
      </c>
      <c r="H101" s="6">
        <v>-4470.92</v>
      </c>
      <c r="I101" s="6">
        <v>-4470.92</v>
      </c>
      <c r="J101" s="6">
        <v>-4470.92</v>
      </c>
      <c r="K101" s="6">
        <v>-35767.360000000001</v>
      </c>
    </row>
    <row r="102" spans="1:11">
      <c r="A102" t="s">
        <v>185</v>
      </c>
      <c r="B102" t="s">
        <v>186</v>
      </c>
      <c r="C102" s="6">
        <v>-1524.71</v>
      </c>
      <c r="D102" s="6">
        <v>-1524.71</v>
      </c>
      <c r="E102" s="6">
        <v>-1524.71</v>
      </c>
      <c r="F102" s="6">
        <v>-1524.71</v>
      </c>
      <c r="G102" s="6">
        <v>-1524.71</v>
      </c>
      <c r="H102" s="6">
        <v>-1524.71</v>
      </c>
      <c r="I102" s="6">
        <v>-1524.71</v>
      </c>
      <c r="J102" s="6">
        <v>-1524.71</v>
      </c>
      <c r="K102" s="6">
        <v>-12197.68</v>
      </c>
    </row>
    <row r="103" spans="1:11">
      <c r="A103" t="s">
        <v>187</v>
      </c>
      <c r="B103" t="s">
        <v>188</v>
      </c>
      <c r="C103" s="6">
        <v>-2946.21</v>
      </c>
      <c r="D103" s="6">
        <v>-2946.21</v>
      </c>
      <c r="E103" s="6">
        <v>-2946.21</v>
      </c>
      <c r="F103" s="6">
        <v>-2946.21</v>
      </c>
      <c r="G103" s="6">
        <v>-2946.21</v>
      </c>
      <c r="H103" s="6">
        <v>-2946.21</v>
      </c>
      <c r="I103" s="6">
        <v>-2946.21</v>
      </c>
      <c r="J103" s="6">
        <v>-2946.21</v>
      </c>
      <c r="K103" s="6">
        <v>-23569.68</v>
      </c>
    </row>
    <row r="104" spans="1:11">
      <c r="A104">
        <v>25</v>
      </c>
      <c r="B104" t="s">
        <v>189</v>
      </c>
      <c r="C104" s="6">
        <v>-282.56</v>
      </c>
      <c r="D104" s="6">
        <v>-56.65</v>
      </c>
      <c r="E104" s="6">
        <v>-750.71</v>
      </c>
      <c r="F104" s="6"/>
      <c r="G104" s="6">
        <v>-17344.28</v>
      </c>
      <c r="H104" s="6"/>
      <c r="I104" s="6"/>
      <c r="J104" s="6"/>
      <c r="K104" s="6">
        <v>-18434.2</v>
      </c>
    </row>
    <row r="105" spans="1:11">
      <c r="A105" t="s">
        <v>190</v>
      </c>
      <c r="B105" t="s">
        <v>191</v>
      </c>
      <c r="C105" s="6">
        <v>-282.56</v>
      </c>
      <c r="D105" s="6">
        <v>-56.65</v>
      </c>
      <c r="E105" s="6">
        <v>-750.71</v>
      </c>
      <c r="F105" s="6"/>
      <c r="G105" s="6">
        <v>-17344.28</v>
      </c>
      <c r="H105" s="6"/>
      <c r="I105" s="6"/>
      <c r="J105" s="6"/>
      <c r="K105" s="6">
        <v>-18434.2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-3061.54</v>
      </c>
      <c r="D110" s="6">
        <v>-6557.94</v>
      </c>
      <c r="E110" s="6">
        <v>-8556.58</v>
      </c>
      <c r="F110" s="6">
        <v>-2023.35</v>
      </c>
      <c r="G110" s="6">
        <v>-2942.3</v>
      </c>
      <c r="H110" s="6">
        <v>-1712.18</v>
      </c>
      <c r="I110" s="6">
        <v>-1752.27</v>
      </c>
      <c r="J110" s="6">
        <v>3006.88</v>
      </c>
      <c r="K110" s="6">
        <v>-23599.279999999999</v>
      </c>
    </row>
    <row r="111" spans="1:11">
      <c r="A111" t="s">
        <v>200</v>
      </c>
      <c r="B111" t="s">
        <v>201</v>
      </c>
      <c r="C111" s="6">
        <v>2338.46</v>
      </c>
      <c r="D111" s="6">
        <v>-1157.94</v>
      </c>
      <c r="E111" s="6">
        <v>-3156.58</v>
      </c>
      <c r="F111" s="6">
        <v>-223.35</v>
      </c>
      <c r="G111" s="6">
        <v>-1142.3</v>
      </c>
      <c r="H111" s="6">
        <v>87.82</v>
      </c>
      <c r="I111" s="6">
        <v>-1752.27</v>
      </c>
      <c r="J111" s="6">
        <v>3006.88</v>
      </c>
      <c r="K111" s="6">
        <v>-1999.28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-1800</v>
      </c>
      <c r="G113" s="6">
        <v>-1800</v>
      </c>
      <c r="H113" s="6">
        <v>-1800</v>
      </c>
      <c r="I113" s="6"/>
      <c r="J113" s="6"/>
      <c r="K113" s="6">
        <v>-21600</v>
      </c>
    </row>
    <row r="114" spans="1:11">
      <c r="A114">
        <v>28</v>
      </c>
      <c r="B114" t="s">
        <v>206</v>
      </c>
      <c r="C114" s="6">
        <v>-3750.06</v>
      </c>
      <c r="D114" s="6">
        <v>-2629.15</v>
      </c>
      <c r="E114" s="6">
        <v>-3397.98</v>
      </c>
      <c r="F114" s="6">
        <v>0.5</v>
      </c>
      <c r="G114" s="6">
        <v>-0.04</v>
      </c>
      <c r="H114" s="6"/>
      <c r="I114" s="6"/>
      <c r="J114" s="6"/>
      <c r="K114" s="6">
        <v>-9776.73</v>
      </c>
    </row>
    <row r="115" spans="1:11">
      <c r="A115" t="s">
        <v>207</v>
      </c>
      <c r="B115" t="s">
        <v>208</v>
      </c>
      <c r="C115" s="6">
        <v>-3750.06</v>
      </c>
      <c r="D115" s="6">
        <v>-2629.15</v>
      </c>
      <c r="E115" s="6">
        <v>-3401.14</v>
      </c>
      <c r="F115" s="6"/>
      <c r="G115" s="6">
        <v>-0.04</v>
      </c>
      <c r="H115" s="6"/>
      <c r="I115" s="6"/>
      <c r="J115" s="6"/>
      <c r="K115" s="6">
        <v>-9780.39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>
        <v>4</v>
      </c>
      <c r="F117" s="6"/>
      <c r="G117" s="6"/>
      <c r="H117" s="6"/>
      <c r="I117" s="6"/>
      <c r="J117" s="6"/>
      <c r="K117" s="6">
        <v>4</v>
      </c>
    </row>
    <row r="118" spans="1:11">
      <c r="A118" t="s">
        <v>213</v>
      </c>
      <c r="B118" t="s">
        <v>214</v>
      </c>
      <c r="C118" s="6"/>
      <c r="D118" s="6"/>
      <c r="E118" s="6">
        <v>-0.75</v>
      </c>
      <c r="F118" s="6">
        <v>0.5</v>
      </c>
      <c r="G118" s="6"/>
      <c r="H118" s="6"/>
      <c r="I118" s="6"/>
      <c r="J118" s="6"/>
      <c r="K118" s="6">
        <v>-0.25</v>
      </c>
    </row>
    <row r="119" spans="1:11">
      <c r="A119" t="s">
        <v>215</v>
      </c>
      <c r="B119" t="s">
        <v>216</v>
      </c>
      <c r="C119" s="6"/>
      <c r="D119" s="6"/>
      <c r="E119" s="6">
        <v>-0.09</v>
      </c>
      <c r="F119" s="6"/>
      <c r="G119" s="6"/>
      <c r="H119" s="6"/>
      <c r="I119" s="6"/>
      <c r="J119" s="6"/>
      <c r="K119" s="6">
        <v>-0.09</v>
      </c>
    </row>
    <row r="120" spans="1:11" s="7" customFormat="1">
      <c r="A120" s="7">
        <v>29</v>
      </c>
      <c r="B120" s="7" t="s">
        <v>217</v>
      </c>
      <c r="C120" s="8">
        <v>330395.89</v>
      </c>
      <c r="D120" s="8">
        <v>224853.11</v>
      </c>
      <c r="E120" s="8">
        <v>-149176.10999999999</v>
      </c>
      <c r="F120" s="8">
        <v>189413.37</v>
      </c>
      <c r="G120" s="8">
        <v>36296.46</v>
      </c>
      <c r="H120" s="8">
        <v>8920.7800000000007</v>
      </c>
      <c r="I120" s="8">
        <v>-8590.7999999999993</v>
      </c>
      <c r="J120" s="8">
        <v>-2660.92</v>
      </c>
      <c r="K120" s="8">
        <v>629451.78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9.4E-2</v>
      </c>
      <c r="D121" s="9">
        <f t="shared" ref="D121:K121" si="1">IF(D$10=0," ",ROUND(D120/D$10,3))</f>
        <v>6.7000000000000004E-2</v>
      </c>
      <c r="E121" s="9">
        <f t="shared" si="1"/>
        <v>-7.2999999999999995E-2</v>
      </c>
      <c r="F121" s="9">
        <f t="shared" si="1"/>
        <v>0.84499999999999997</v>
      </c>
      <c r="G121" s="9" t="str">
        <f t="shared" si="1"/>
        <v xml:space="preserve"> </v>
      </c>
      <c r="H121" s="9">
        <f t="shared" si="1"/>
        <v>108.236</v>
      </c>
      <c r="I121" s="9" t="str">
        <f t="shared" si="1"/>
        <v xml:space="preserve"> </v>
      </c>
      <c r="J121" s="9" t="str">
        <f t="shared" si="1"/>
        <v xml:space="preserve"> </v>
      </c>
      <c r="K121" s="9">
        <f t="shared" si="1"/>
        <v>6.9000000000000006E-2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-209183.89</v>
      </c>
      <c r="D123" s="6">
        <v>-266144.77</v>
      </c>
      <c r="E123" s="6">
        <v>-246049.06</v>
      </c>
      <c r="F123" s="6">
        <v>-14174.9</v>
      </c>
      <c r="G123" s="6">
        <v>66082.899999999994</v>
      </c>
      <c r="H123" s="6">
        <v>22816.35</v>
      </c>
      <c r="I123" s="6">
        <v>3335.66</v>
      </c>
      <c r="J123" s="6">
        <v>-337.28</v>
      </c>
      <c r="K123" s="6">
        <v>-643654.99</v>
      </c>
    </row>
    <row r="124" spans="1:11">
      <c r="A124" t="s">
        <v>221</v>
      </c>
      <c r="B124" t="s">
        <v>222</v>
      </c>
      <c r="C124" s="6">
        <v>-186477.66</v>
      </c>
      <c r="D124" s="6">
        <v>-228188.2</v>
      </c>
      <c r="E124" s="6">
        <v>-215351.43</v>
      </c>
      <c r="F124" s="6">
        <v>16216.71</v>
      </c>
      <c r="G124" s="6">
        <v>64177.58</v>
      </c>
      <c r="H124" s="6">
        <v>20728.53</v>
      </c>
      <c r="I124" s="6">
        <v>5087.93</v>
      </c>
      <c r="J124" s="6">
        <v>-3344.16</v>
      </c>
      <c r="K124" s="6">
        <v>-527150.69999999995</v>
      </c>
    </row>
    <row r="125" spans="1:11">
      <c r="A125" t="s">
        <v>223</v>
      </c>
      <c r="B125" t="s">
        <v>224</v>
      </c>
      <c r="C125" s="6">
        <v>-15846.49</v>
      </c>
      <c r="D125" s="6">
        <v>-14967.13</v>
      </c>
      <c r="E125" s="6">
        <v>-15007.78</v>
      </c>
      <c r="F125" s="6">
        <v>-13888.26</v>
      </c>
      <c r="G125" s="6">
        <v>15047.62</v>
      </c>
      <c r="H125" s="6"/>
      <c r="I125" s="6"/>
      <c r="J125" s="6"/>
      <c r="K125" s="6">
        <v>-44662.04</v>
      </c>
    </row>
    <row r="126" spans="1:11">
      <c r="A126" t="s">
        <v>225</v>
      </c>
      <c r="B126" t="s">
        <v>226</v>
      </c>
      <c r="C126" s="6"/>
      <c r="D126" s="6">
        <v>-12000</v>
      </c>
      <c r="E126" s="6">
        <v>-10300</v>
      </c>
      <c r="F126" s="6">
        <v>-16280</v>
      </c>
      <c r="G126" s="6">
        <v>-12000</v>
      </c>
      <c r="H126" s="6">
        <v>2000</v>
      </c>
      <c r="I126" s="6"/>
      <c r="J126" s="6"/>
      <c r="K126" s="6">
        <v>-48580</v>
      </c>
    </row>
    <row r="127" spans="1:11">
      <c r="A127" t="s">
        <v>227</v>
      </c>
      <c r="B127" t="s">
        <v>228</v>
      </c>
      <c r="C127" s="6">
        <v>-9198.2000000000007</v>
      </c>
      <c r="D127" s="6">
        <v>-9831.5</v>
      </c>
      <c r="E127" s="6">
        <v>-2233.27</v>
      </c>
      <c r="F127" s="6"/>
      <c r="G127" s="6"/>
      <c r="H127" s="6"/>
      <c r="I127" s="6"/>
      <c r="J127" s="6"/>
      <c r="K127" s="6">
        <v>-21262.97</v>
      </c>
    </row>
    <row r="128" spans="1:11">
      <c r="A128" t="s">
        <v>229</v>
      </c>
      <c r="B128" t="s">
        <v>230</v>
      </c>
      <c r="C128" s="4">
        <v>2338.46</v>
      </c>
      <c r="D128" s="4">
        <v>-1157.94</v>
      </c>
      <c r="E128" s="4">
        <v>-3156.58</v>
      </c>
      <c r="F128">
        <v>-223.35</v>
      </c>
      <c r="G128" s="4">
        <v>-1142.3</v>
      </c>
      <c r="H128">
        <v>87.82</v>
      </c>
      <c r="I128" s="4">
        <v>-1752.27</v>
      </c>
      <c r="J128" s="4">
        <v>3006.88</v>
      </c>
      <c r="K128" s="4">
        <v>-1999.28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3944</v>
      </c>
      <c r="C5" s="11">
        <v>3944</v>
      </c>
      <c r="D5" s="11">
        <v>3944</v>
      </c>
      <c r="E5" s="11">
        <v>3944</v>
      </c>
      <c r="F5" s="11">
        <v>3944</v>
      </c>
      <c r="G5" s="11">
        <v>3944</v>
      </c>
      <c r="H5" s="11">
        <v>3944</v>
      </c>
      <c r="I5" s="11">
        <v>3944</v>
      </c>
      <c r="J5" s="11">
        <v>3944</v>
      </c>
      <c r="K5" s="11">
        <v>3944</v>
      </c>
    </row>
    <row r="6" spans="1:52" s="13" customFormat="1" ht="28.5">
      <c r="A6" s="12" t="s">
        <v>8</v>
      </c>
      <c r="B6" s="13" t="s">
        <v>235</v>
      </c>
      <c r="C6" s="13" t="s">
        <v>235</v>
      </c>
      <c r="D6" s="13" t="s">
        <v>235</v>
      </c>
      <c r="E6" s="13" t="s">
        <v>235</v>
      </c>
      <c r="F6" s="13" t="s">
        <v>235</v>
      </c>
      <c r="G6" s="13" t="s">
        <v>235</v>
      </c>
      <c r="H6" s="13" t="s">
        <v>235</v>
      </c>
      <c r="I6" s="13" t="s">
        <v>235</v>
      </c>
      <c r="J6" s="13" t="s">
        <v>235</v>
      </c>
      <c r="K6" s="13" t="s">
        <v>235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2977918.96</v>
      </c>
      <c r="D10" s="8">
        <v>3152497.68</v>
      </c>
      <c r="E10" s="8">
        <v>3185389.28</v>
      </c>
      <c r="F10" s="8">
        <v>3152778.86</v>
      </c>
      <c r="G10" s="8">
        <v>3855623.18</v>
      </c>
      <c r="H10" s="8">
        <v>4137261.88</v>
      </c>
      <c r="I10" s="8">
        <v>3218442.45</v>
      </c>
      <c r="J10" s="8">
        <v>3231385.8</v>
      </c>
      <c r="K10" s="8">
        <v>26911298.09</v>
      </c>
    </row>
    <row r="11" spans="1:52">
      <c r="A11" t="s">
        <v>25</v>
      </c>
      <c r="B11" t="s">
        <v>26</v>
      </c>
      <c r="C11" s="6">
        <v>2977918.96</v>
      </c>
      <c r="D11" s="6">
        <v>3152497.68</v>
      </c>
      <c r="E11" s="6">
        <v>3185389.28</v>
      </c>
      <c r="F11" s="6">
        <v>3152778.86</v>
      </c>
      <c r="G11" s="6">
        <v>3855623.18</v>
      </c>
      <c r="H11" s="6">
        <v>4137261.88</v>
      </c>
      <c r="I11" s="6">
        <v>3218442.45</v>
      </c>
      <c r="J11" s="6">
        <v>3231385.8</v>
      </c>
      <c r="K11" s="6">
        <v>26911298.09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-1972154.44</v>
      </c>
      <c r="D13" s="6">
        <v>-2108024.69</v>
      </c>
      <c r="E13" s="6">
        <v>-2107829.79</v>
      </c>
      <c r="F13" s="6">
        <v>-2052602.68</v>
      </c>
      <c r="G13" s="6">
        <v>-2608650.7999999998</v>
      </c>
      <c r="H13" s="6">
        <v>-2818949.96</v>
      </c>
      <c r="I13" s="6">
        <v>-2160960.75</v>
      </c>
      <c r="J13" s="6">
        <v>-2142759.52</v>
      </c>
      <c r="K13" s="6">
        <v>-17971932.629999999</v>
      </c>
    </row>
    <row r="14" spans="1:52">
      <c r="A14">
        <v>3</v>
      </c>
      <c r="B14" t="s">
        <v>30</v>
      </c>
      <c r="C14" s="6">
        <v>1005764.52</v>
      </c>
      <c r="D14" s="6">
        <v>1044472.99</v>
      </c>
      <c r="E14" s="6">
        <v>1077559.49</v>
      </c>
      <c r="F14" s="6">
        <v>1100176.18</v>
      </c>
      <c r="G14" s="6">
        <v>1246972.3799999999</v>
      </c>
      <c r="H14" s="6">
        <v>1318311.92</v>
      </c>
      <c r="I14" s="6">
        <v>1057481.7</v>
      </c>
      <c r="J14" s="6">
        <v>1088626.28</v>
      </c>
      <c r="K14" s="6">
        <v>8939365.4600000009</v>
      </c>
    </row>
    <row r="15" spans="1:52" s="7" customFormat="1">
      <c r="A15" s="7">
        <v>4</v>
      </c>
      <c r="B15" s="7" t="s">
        <v>31</v>
      </c>
      <c r="C15" s="9">
        <f>IF(C$10=0," ",ROUND(C14/C$10,3))</f>
        <v>0.33800000000000002</v>
      </c>
      <c r="D15" s="9">
        <f t="shared" ref="D15:K15" si="0">IF(D$10=0," ",ROUND(D14/D$10,3))</f>
        <v>0.33100000000000002</v>
      </c>
      <c r="E15" s="9">
        <f t="shared" si="0"/>
        <v>0.33800000000000002</v>
      </c>
      <c r="F15" s="9">
        <f t="shared" si="0"/>
        <v>0.34899999999999998</v>
      </c>
      <c r="G15" s="9">
        <f t="shared" si="0"/>
        <v>0.32300000000000001</v>
      </c>
      <c r="H15" s="9">
        <f t="shared" si="0"/>
        <v>0.31900000000000001</v>
      </c>
      <c r="I15" s="9">
        <f t="shared" si="0"/>
        <v>0.32900000000000001</v>
      </c>
      <c r="J15" s="9">
        <f t="shared" si="0"/>
        <v>0.33700000000000002</v>
      </c>
      <c r="K15" s="9">
        <f t="shared" si="0"/>
        <v>0.33200000000000002</v>
      </c>
    </row>
    <row r="16" spans="1:52">
      <c r="A16">
        <v>5</v>
      </c>
      <c r="B16" t="s">
        <v>32</v>
      </c>
      <c r="C16" s="6">
        <v>-63213.440000000002</v>
      </c>
      <c r="D16" s="6">
        <v>-61969.87</v>
      </c>
      <c r="E16" s="6">
        <v>-65068.19</v>
      </c>
      <c r="F16" s="6">
        <v>-36743.660000000003</v>
      </c>
      <c r="G16" s="6">
        <v>-43748.55</v>
      </c>
      <c r="H16" s="6">
        <v>-36764.910000000003</v>
      </c>
      <c r="I16" s="6">
        <v>-38608.15</v>
      </c>
      <c r="J16" s="6">
        <v>-43523.94</v>
      </c>
      <c r="K16" s="6">
        <v>-389640.71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-49440.57</v>
      </c>
      <c r="D18" s="6">
        <v>-47874.39</v>
      </c>
      <c r="E18" s="6">
        <v>-51913.17</v>
      </c>
      <c r="F18" s="6">
        <v>-20831.13</v>
      </c>
      <c r="G18" s="6">
        <v>-24835.51</v>
      </c>
      <c r="H18" s="6">
        <v>-14358.16</v>
      </c>
      <c r="I18" s="6">
        <v>-22429.46</v>
      </c>
      <c r="J18" s="6">
        <v>-28991.21</v>
      </c>
      <c r="K18" s="6">
        <v>-260673.6</v>
      </c>
    </row>
    <row r="19" spans="1:11">
      <c r="A19" t="s">
        <v>35</v>
      </c>
      <c r="B19" t="s">
        <v>36</v>
      </c>
      <c r="C19" s="6">
        <v>-103.26</v>
      </c>
      <c r="D19" s="6">
        <v>-15567.52</v>
      </c>
      <c r="E19" s="6">
        <v>-29063.45</v>
      </c>
      <c r="F19" s="6">
        <v>4793.47</v>
      </c>
      <c r="G19" s="6">
        <v>1238.32</v>
      </c>
      <c r="H19" s="6">
        <v>1393.39</v>
      </c>
      <c r="I19" s="6">
        <v>5361.31</v>
      </c>
      <c r="J19" s="6">
        <v>-82153.22</v>
      </c>
      <c r="K19" s="6">
        <v>-114100.96</v>
      </c>
    </row>
    <row r="20" spans="1:11">
      <c r="A20" t="s">
        <v>37</v>
      </c>
      <c r="B20" t="s">
        <v>38</v>
      </c>
      <c r="C20" s="6">
        <v>-2284.73</v>
      </c>
      <c r="D20" s="6">
        <v>-2126.25</v>
      </c>
      <c r="E20" s="6">
        <v>-4950.34</v>
      </c>
      <c r="F20" s="6">
        <v>-440.05</v>
      </c>
      <c r="G20" s="6"/>
      <c r="H20" s="6">
        <v>-7488.97</v>
      </c>
      <c r="I20" s="6">
        <v>-3065.03</v>
      </c>
      <c r="J20" s="6"/>
      <c r="K20" s="6">
        <v>-20355.37</v>
      </c>
    </row>
    <row r="21" spans="1:11">
      <c r="A21" t="s">
        <v>39</v>
      </c>
      <c r="B21" t="s">
        <v>40</v>
      </c>
      <c r="C21" s="6">
        <v>-26273.94</v>
      </c>
      <c r="D21" s="6">
        <v>-11813.65</v>
      </c>
      <c r="E21" s="6">
        <v>1963.17</v>
      </c>
      <c r="F21" s="6">
        <v>-20630.73</v>
      </c>
      <c r="G21" s="6">
        <v>-20914.5</v>
      </c>
      <c r="H21" s="6">
        <v>-22590.560000000001</v>
      </c>
      <c r="I21" s="6">
        <v>-5361.31</v>
      </c>
      <c r="J21" s="6">
        <v>82153.22</v>
      </c>
      <c r="K21" s="6">
        <v>-23468.3</v>
      </c>
    </row>
    <row r="22" spans="1:11">
      <c r="A22" t="s">
        <v>41</v>
      </c>
      <c r="B22" t="s">
        <v>42</v>
      </c>
      <c r="C22" s="6">
        <v>-20778.64</v>
      </c>
      <c r="D22" s="6">
        <v>-18366.97</v>
      </c>
      <c r="E22" s="6">
        <v>-19862.55</v>
      </c>
      <c r="F22" s="6">
        <v>-4553.82</v>
      </c>
      <c r="G22" s="6">
        <v>-5159.33</v>
      </c>
      <c r="H22" s="6">
        <v>14327.98</v>
      </c>
      <c r="I22" s="6">
        <v>-19364.43</v>
      </c>
      <c r="J22" s="6">
        <v>-28991.21</v>
      </c>
      <c r="K22" s="6">
        <v>-102748.97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-13772.87</v>
      </c>
      <c r="D26" s="6">
        <v>-14095.48</v>
      </c>
      <c r="E26" s="6">
        <v>-13155.02</v>
      </c>
      <c r="F26" s="6">
        <v>-15912.53</v>
      </c>
      <c r="G26" s="6">
        <v>-18913.04</v>
      </c>
      <c r="H26" s="6">
        <v>-22406.75</v>
      </c>
      <c r="I26" s="6">
        <v>-16178.69</v>
      </c>
      <c r="J26" s="6">
        <v>-14532.73</v>
      </c>
      <c r="K26" s="6">
        <v>-128967.11</v>
      </c>
    </row>
    <row r="27" spans="1:11">
      <c r="A27" t="s">
        <v>49</v>
      </c>
      <c r="B27" t="s">
        <v>50</v>
      </c>
      <c r="C27" s="6">
        <v>-13772.87</v>
      </c>
      <c r="D27" s="6">
        <v>-14095.48</v>
      </c>
      <c r="E27" s="6">
        <v>-13155.02</v>
      </c>
      <c r="F27" s="6">
        <v>-15912.53</v>
      </c>
      <c r="G27" s="6">
        <v>-18913.04</v>
      </c>
      <c r="H27" s="6">
        <v>-22406.75</v>
      </c>
      <c r="I27" s="6">
        <v>-16178.69</v>
      </c>
      <c r="J27" s="6">
        <v>-14532.73</v>
      </c>
      <c r="K27" s="6">
        <v>-128967.11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942551.08</v>
      </c>
      <c r="D31" s="8">
        <v>982503.12</v>
      </c>
      <c r="E31" s="8">
        <v>1012491.3</v>
      </c>
      <c r="F31" s="8">
        <v>1063432.52</v>
      </c>
      <c r="G31" s="8">
        <v>1203223.83</v>
      </c>
      <c r="H31" s="8">
        <v>1281547.01</v>
      </c>
      <c r="I31" s="8">
        <v>1018873.55</v>
      </c>
      <c r="J31" s="8">
        <v>1045102.34</v>
      </c>
      <c r="K31" s="8">
        <v>8549724.75</v>
      </c>
    </row>
    <row r="32" spans="1:11" s="7" customFormat="1">
      <c r="A32" s="7">
        <v>11</v>
      </c>
      <c r="B32" s="7" t="s">
        <v>58</v>
      </c>
      <c r="C32" s="8">
        <v>-34800.639999999999</v>
      </c>
      <c r="D32" s="8">
        <v>-39379.449999999997</v>
      </c>
      <c r="E32" s="8">
        <v>-34444.720000000001</v>
      </c>
      <c r="F32" s="8">
        <v>-41825.35</v>
      </c>
      <c r="G32" s="8">
        <v>-50645.4</v>
      </c>
      <c r="H32" s="8">
        <v>-54178.09</v>
      </c>
      <c r="I32" s="8">
        <v>-47404.62</v>
      </c>
      <c r="J32" s="8">
        <v>-47637.3</v>
      </c>
      <c r="K32" s="8">
        <v>-350315.57</v>
      </c>
    </row>
    <row r="33" spans="1:11">
      <c r="A33">
        <v>12</v>
      </c>
      <c r="B33" t="s">
        <v>59</v>
      </c>
      <c r="C33" s="6">
        <v>-719190.73</v>
      </c>
      <c r="D33" s="6">
        <v>-757541.87</v>
      </c>
      <c r="E33" s="6">
        <v>-731763.28</v>
      </c>
      <c r="F33" s="6">
        <v>-751084.36</v>
      </c>
      <c r="G33" s="6">
        <v>-756265.69</v>
      </c>
      <c r="H33" s="6">
        <v>-836827.41</v>
      </c>
      <c r="I33" s="6">
        <v>-730321.25</v>
      </c>
      <c r="J33" s="6">
        <v>-821693.68</v>
      </c>
      <c r="K33" s="6">
        <v>-6104688.2699999996</v>
      </c>
    </row>
    <row r="34" spans="1:11">
      <c r="A34">
        <v>13</v>
      </c>
      <c r="B34" t="s">
        <v>60</v>
      </c>
      <c r="C34" s="6">
        <v>-236438</v>
      </c>
      <c r="D34" s="6">
        <v>-246966.24</v>
      </c>
      <c r="E34" s="6">
        <v>-212611.59</v>
      </c>
      <c r="F34" s="6">
        <v>-266364.68</v>
      </c>
      <c r="G34" s="6">
        <v>-217913.42</v>
      </c>
      <c r="H34" s="6">
        <v>-327862.03000000003</v>
      </c>
      <c r="I34" s="6">
        <v>-231236.64</v>
      </c>
      <c r="J34" s="6">
        <v>-263335.88</v>
      </c>
      <c r="K34" s="6">
        <v>-2002728.48</v>
      </c>
    </row>
    <row r="35" spans="1:11">
      <c r="A35" t="s">
        <v>61</v>
      </c>
      <c r="B35" t="s">
        <v>62</v>
      </c>
      <c r="C35" s="6">
        <v>-143379</v>
      </c>
      <c r="D35" s="6">
        <v>-143379</v>
      </c>
      <c r="E35" s="6">
        <v>-143379</v>
      </c>
      <c r="F35" s="6">
        <v>-149079</v>
      </c>
      <c r="G35" s="6">
        <v>-136819</v>
      </c>
      <c r="H35" s="6">
        <v>-158409</v>
      </c>
      <c r="I35" s="6">
        <v>-146492</v>
      </c>
      <c r="J35" s="6">
        <v>-155159</v>
      </c>
      <c r="K35" s="6">
        <v>-1176095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-20000</v>
      </c>
      <c r="D37" s="6">
        <v>-20000</v>
      </c>
      <c r="E37" s="6">
        <v>-20000</v>
      </c>
      <c r="F37" s="6">
        <v>-20840</v>
      </c>
      <c r="G37" s="6">
        <v>-20140</v>
      </c>
      <c r="H37" s="6">
        <v>-21400</v>
      </c>
      <c r="I37" s="6">
        <v>-20513</v>
      </c>
      <c r="J37" s="6">
        <v>-21073</v>
      </c>
      <c r="K37" s="6">
        <v>-163966</v>
      </c>
    </row>
    <row r="38" spans="1:11">
      <c r="A38" t="s">
        <v>67</v>
      </c>
      <c r="B38" t="s">
        <v>68</v>
      </c>
      <c r="C38" s="6">
        <v>-1932.97</v>
      </c>
      <c r="D38" s="6">
        <v>-10100.61</v>
      </c>
      <c r="E38" s="6">
        <v>-6595.2</v>
      </c>
      <c r="F38" s="6">
        <v>-185.72</v>
      </c>
      <c r="G38" s="6">
        <v>-3365.33</v>
      </c>
      <c r="H38" s="6">
        <v>-16389.25</v>
      </c>
      <c r="I38" s="6">
        <v>-560</v>
      </c>
      <c r="J38" s="6">
        <v>-4118.09</v>
      </c>
      <c r="K38" s="6">
        <v>-43247.17</v>
      </c>
    </row>
    <row r="39" spans="1:11">
      <c r="A39" t="s">
        <v>69</v>
      </c>
      <c r="B39" t="s">
        <v>70</v>
      </c>
      <c r="C39" s="6">
        <v>-20000</v>
      </c>
      <c r="D39" s="6">
        <v>-20000</v>
      </c>
      <c r="E39" s="6">
        <v>-20000</v>
      </c>
      <c r="F39" s="6">
        <v>-20000</v>
      </c>
      <c r="G39" s="6">
        <v>-10000</v>
      </c>
      <c r="H39" s="6">
        <v>-34000</v>
      </c>
      <c r="I39" s="6">
        <v>-20000</v>
      </c>
      <c r="J39" s="6">
        <v>-22400</v>
      </c>
      <c r="K39" s="6">
        <v>-166400</v>
      </c>
    </row>
    <row r="40" spans="1:11">
      <c r="A40" t="s">
        <v>71</v>
      </c>
      <c r="B40" t="s">
        <v>72</v>
      </c>
      <c r="C40" s="6">
        <v>-20253.96</v>
      </c>
      <c r="D40" s="6">
        <v>-28036.44</v>
      </c>
      <c r="E40" s="6">
        <v>-10937.2</v>
      </c>
      <c r="F40" s="6">
        <v>-28412.52</v>
      </c>
      <c r="G40" s="6">
        <v>-18699.72</v>
      </c>
      <c r="H40" s="6">
        <v>-77583.86</v>
      </c>
      <c r="I40" s="6">
        <v>-6610.45</v>
      </c>
      <c r="J40" s="6">
        <v>-5560.18</v>
      </c>
      <c r="K40" s="6">
        <v>-196094.33</v>
      </c>
    </row>
    <row r="41" spans="1:11">
      <c r="A41" t="s">
        <v>73</v>
      </c>
      <c r="B41" t="s">
        <v>74</v>
      </c>
      <c r="C41" s="6"/>
      <c r="D41" s="6"/>
      <c r="E41" s="6"/>
      <c r="F41" s="6">
        <v>-12000</v>
      </c>
      <c r="G41" s="6">
        <v>-6971.43</v>
      </c>
      <c r="H41" s="6"/>
      <c r="I41" s="6">
        <v>-6428.57</v>
      </c>
      <c r="J41" s="6">
        <v>-32000</v>
      </c>
      <c r="K41" s="6">
        <v>-57400</v>
      </c>
    </row>
    <row r="42" spans="1:11">
      <c r="A42" t="s">
        <v>75</v>
      </c>
      <c r="B42" t="s">
        <v>76</v>
      </c>
      <c r="C42" s="6"/>
      <c r="D42" s="6"/>
      <c r="E42" s="6">
        <v>-7100</v>
      </c>
      <c r="F42" s="6">
        <v>-9030</v>
      </c>
      <c r="G42" s="6"/>
      <c r="H42" s="6">
        <v>1860</v>
      </c>
      <c r="I42" s="6"/>
      <c r="J42" s="6"/>
      <c r="K42" s="6">
        <v>-14270</v>
      </c>
    </row>
    <row r="43" spans="1:11">
      <c r="A43" t="s">
        <v>77</v>
      </c>
      <c r="B43" t="s">
        <v>78</v>
      </c>
      <c r="C43" s="6">
        <v>-8312.4</v>
      </c>
      <c r="D43" s="6">
        <v>-8540.52</v>
      </c>
      <c r="E43" s="6">
        <v>-8540.52</v>
      </c>
      <c r="F43" s="6">
        <v>-9544.77</v>
      </c>
      <c r="G43" s="6">
        <v>-8051.27</v>
      </c>
      <c r="H43" s="6">
        <v>-8051.27</v>
      </c>
      <c r="I43" s="6">
        <v>-8279.9500000000007</v>
      </c>
      <c r="J43" s="6">
        <v>-8634.9500000000007</v>
      </c>
      <c r="K43" s="6">
        <v>-67955.649999999994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>
        <v>-2000</v>
      </c>
      <c r="J44" s="6"/>
      <c r="K44" s="6">
        <v>-2000</v>
      </c>
    </row>
    <row r="45" spans="1:11">
      <c r="A45" t="s">
        <v>81</v>
      </c>
      <c r="B45" t="s">
        <v>82</v>
      </c>
      <c r="C45" s="6">
        <v>-4893</v>
      </c>
      <c r="D45" s="6">
        <v>-4893</v>
      </c>
      <c r="E45" s="6">
        <v>-4893</v>
      </c>
      <c r="F45" s="6">
        <v>-5121</v>
      </c>
      <c r="G45" s="6">
        <v>-4700</v>
      </c>
      <c r="H45" s="6">
        <v>-5262</v>
      </c>
      <c r="I45" s="6">
        <v>-5021</v>
      </c>
      <c r="J45" s="6">
        <v>-5224</v>
      </c>
      <c r="K45" s="6">
        <v>-40007</v>
      </c>
    </row>
    <row r="46" spans="1:11">
      <c r="A46" t="s">
        <v>83</v>
      </c>
      <c r="B46" t="s">
        <v>84</v>
      </c>
      <c r="C46" s="6">
        <v>-8500</v>
      </c>
      <c r="D46" s="6">
        <v>-2850</v>
      </c>
      <c r="E46" s="6"/>
      <c r="F46" s="6">
        <v>-2985</v>
      </c>
      <c r="G46" s="6"/>
      <c r="H46" s="6">
        <v>540</v>
      </c>
      <c r="I46" s="6">
        <v>-6165</v>
      </c>
      <c r="J46" s="6"/>
      <c r="K46" s="6">
        <v>-19960</v>
      </c>
    </row>
    <row r="47" spans="1:11">
      <c r="A47" t="s">
        <v>85</v>
      </c>
      <c r="B47" t="s">
        <v>86</v>
      </c>
      <c r="C47" s="6">
        <v>-9166.67</v>
      </c>
      <c r="D47" s="6">
        <v>-9166.67</v>
      </c>
      <c r="E47" s="6">
        <v>8833.33</v>
      </c>
      <c r="F47" s="6">
        <v>-9166.67</v>
      </c>
      <c r="G47" s="6">
        <v>-9166.67</v>
      </c>
      <c r="H47" s="6">
        <v>-9166.65</v>
      </c>
      <c r="I47" s="6">
        <v>-9166.67</v>
      </c>
      <c r="J47" s="6">
        <v>-9166.66</v>
      </c>
      <c r="K47" s="6">
        <v>-55333.33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-395354.13</v>
      </c>
      <c r="D49" s="6">
        <v>-395354.13</v>
      </c>
      <c r="E49" s="6">
        <v>-395354.13</v>
      </c>
      <c r="F49" s="6">
        <v>-395354.13</v>
      </c>
      <c r="G49" s="6">
        <v>-395354.13</v>
      </c>
      <c r="H49" s="6">
        <v>-395354.13</v>
      </c>
      <c r="I49" s="6">
        <v>-395354.12</v>
      </c>
      <c r="J49" s="6">
        <v>-395354.12</v>
      </c>
      <c r="K49" s="6">
        <v>-3162833.02</v>
      </c>
    </row>
    <row r="50" spans="1:11">
      <c r="A50" t="s">
        <v>90</v>
      </c>
      <c r="B50" t="s">
        <v>91</v>
      </c>
      <c r="C50" s="6">
        <v>-343291.63</v>
      </c>
      <c r="D50" s="6">
        <v>-343291.63</v>
      </c>
      <c r="E50" s="6">
        <v>-343291.63</v>
      </c>
      <c r="F50" s="6">
        <v>-343291.63</v>
      </c>
      <c r="G50" s="6">
        <v>-343291.63</v>
      </c>
      <c r="H50" s="6">
        <v>-343291.63</v>
      </c>
      <c r="I50" s="6">
        <v>-343291.62</v>
      </c>
      <c r="J50" s="6">
        <v>-343291.62</v>
      </c>
      <c r="K50" s="6">
        <v>-2746333.02</v>
      </c>
    </row>
    <row r="51" spans="1:11">
      <c r="A51" t="s">
        <v>92</v>
      </c>
      <c r="B51" t="s">
        <v>93</v>
      </c>
      <c r="C51" s="6">
        <v>-27625</v>
      </c>
      <c r="D51" s="6">
        <v>-27625</v>
      </c>
      <c r="E51" s="6">
        <v>-27625</v>
      </c>
      <c r="F51" s="6">
        <v>-27625</v>
      </c>
      <c r="G51" s="6">
        <v>-27625</v>
      </c>
      <c r="H51" s="6">
        <v>-27625</v>
      </c>
      <c r="I51" s="6">
        <v>-27625</v>
      </c>
      <c r="J51" s="6">
        <v>-27625</v>
      </c>
      <c r="K51" s="6">
        <v>-221000</v>
      </c>
    </row>
    <row r="52" spans="1:11">
      <c r="A52" t="s">
        <v>94</v>
      </c>
      <c r="B52" t="s">
        <v>95</v>
      </c>
      <c r="C52" s="6">
        <v>-24437.5</v>
      </c>
      <c r="D52" s="6">
        <v>-24437.5</v>
      </c>
      <c r="E52" s="6">
        <v>-24437.5</v>
      </c>
      <c r="F52" s="6">
        <v>-24437.5</v>
      </c>
      <c r="G52" s="6">
        <v>-24437.5</v>
      </c>
      <c r="H52" s="6">
        <v>-24437.5</v>
      </c>
      <c r="I52" s="6">
        <v>-24437.5</v>
      </c>
      <c r="J52" s="6">
        <v>-24437.5</v>
      </c>
      <c r="K52" s="6">
        <v>-195500</v>
      </c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-7741.54</v>
      </c>
      <c r="D60" s="6">
        <v>-8574.74</v>
      </c>
      <c r="E60" s="6">
        <v>-8456.5300000000007</v>
      </c>
      <c r="F60" s="6">
        <v>-8399.93</v>
      </c>
      <c r="G60" s="6">
        <v>-8406.51</v>
      </c>
      <c r="H60" s="6">
        <v>-8497.14</v>
      </c>
      <c r="I60" s="6">
        <v>-8841.36</v>
      </c>
      <c r="J60" s="6">
        <v>-9132.32</v>
      </c>
      <c r="K60" s="6">
        <v>-68050.070000000007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-2964.37</v>
      </c>
      <c r="D62" s="6">
        <v>-2853.7</v>
      </c>
      <c r="E62" s="6">
        <v>-2761.63</v>
      </c>
      <c r="F62" s="6">
        <v>-2853.7</v>
      </c>
      <c r="G62" s="6">
        <v>-2853.7</v>
      </c>
      <c r="H62" s="6">
        <v>-2761.63</v>
      </c>
      <c r="I62" s="6">
        <v>-2853.7</v>
      </c>
      <c r="J62" s="6">
        <v>-2761.63</v>
      </c>
      <c r="K62" s="6">
        <v>-22664.06</v>
      </c>
    </row>
    <row r="63" spans="1:11">
      <c r="A63" t="s">
        <v>115</v>
      </c>
      <c r="B63" t="s">
        <v>116</v>
      </c>
      <c r="C63" s="6">
        <v>-4313.7</v>
      </c>
      <c r="D63" s="6">
        <v>-5242.1099999999997</v>
      </c>
      <c r="E63" s="6">
        <v>-5231.43</v>
      </c>
      <c r="F63" s="6">
        <v>-5067.3</v>
      </c>
      <c r="G63" s="6">
        <v>-5073.88</v>
      </c>
      <c r="H63" s="6">
        <v>-5272.04</v>
      </c>
      <c r="I63" s="6">
        <v>-5510.3</v>
      </c>
      <c r="J63" s="6">
        <v>-5924.64</v>
      </c>
      <c r="K63" s="6">
        <v>-41635.4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-463.47</v>
      </c>
      <c r="D65" s="6">
        <v>-478.93</v>
      </c>
      <c r="E65" s="6">
        <v>-463.47</v>
      </c>
      <c r="F65" s="6">
        <v>-478.93</v>
      </c>
      <c r="G65" s="6">
        <v>-478.93</v>
      </c>
      <c r="H65" s="6">
        <v>-463.47</v>
      </c>
      <c r="I65" s="6">
        <v>-477.36</v>
      </c>
      <c r="J65" s="6">
        <v>-446.05</v>
      </c>
      <c r="K65" s="6">
        <v>-3750.61</v>
      </c>
    </row>
    <row r="66" spans="1:11">
      <c r="A66">
        <v>17</v>
      </c>
      <c r="B66" t="s">
        <v>121</v>
      </c>
      <c r="C66" s="6">
        <v>-79657.06</v>
      </c>
      <c r="D66" s="6">
        <v>-106646.76</v>
      </c>
      <c r="E66" s="6">
        <v>-115341.03</v>
      </c>
      <c r="F66" s="6">
        <v>-80965.62</v>
      </c>
      <c r="G66" s="6">
        <v>-134591.63</v>
      </c>
      <c r="H66" s="6">
        <v>-105114.11</v>
      </c>
      <c r="I66" s="6">
        <v>-94889.13</v>
      </c>
      <c r="J66" s="6">
        <v>-153871.35999999999</v>
      </c>
      <c r="K66" s="6">
        <v>-871076.7</v>
      </c>
    </row>
    <row r="67" spans="1:11">
      <c r="A67">
        <v>18</v>
      </c>
      <c r="B67" t="s">
        <v>122</v>
      </c>
      <c r="C67" s="6">
        <v>-21190</v>
      </c>
      <c r="D67" s="6">
        <v>-21263.67</v>
      </c>
      <c r="E67" s="6">
        <v>-21189.98</v>
      </c>
      <c r="F67" s="6">
        <v>-21580</v>
      </c>
      <c r="G67" s="6">
        <v>-21263.67</v>
      </c>
      <c r="H67" s="6">
        <v>-21190</v>
      </c>
      <c r="I67" s="6">
        <v>-21190</v>
      </c>
      <c r="J67" s="6">
        <v>-21190</v>
      </c>
      <c r="K67" s="6">
        <v>-170057.32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-11700</v>
      </c>
      <c r="D69" s="6">
        <v>-12090</v>
      </c>
      <c r="E69" s="6">
        <v>-11700</v>
      </c>
      <c r="F69" s="6">
        <v>-12090</v>
      </c>
      <c r="G69" s="6">
        <v>-12090</v>
      </c>
      <c r="H69" s="6">
        <v>-11700</v>
      </c>
      <c r="I69" s="6">
        <v>-11700</v>
      </c>
      <c r="J69" s="6">
        <v>-11700</v>
      </c>
      <c r="K69" s="6">
        <v>-94770</v>
      </c>
    </row>
    <row r="70" spans="1:11">
      <c r="A70" t="s">
        <v>127</v>
      </c>
      <c r="B70" t="s">
        <v>128</v>
      </c>
      <c r="C70" s="6">
        <v>-9490</v>
      </c>
      <c r="D70" s="6">
        <v>-9173.67</v>
      </c>
      <c r="E70" s="6">
        <v>-9489.98</v>
      </c>
      <c r="F70" s="6">
        <v>-9490</v>
      </c>
      <c r="G70" s="6">
        <v>-9173.67</v>
      </c>
      <c r="H70" s="6">
        <v>-9490</v>
      </c>
      <c r="I70" s="6">
        <v>-9490</v>
      </c>
      <c r="J70" s="6">
        <v>-9490</v>
      </c>
      <c r="K70" s="6">
        <v>-75287.320000000007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-28168.080000000002</v>
      </c>
      <c r="D76" s="6">
        <v>-27828.28</v>
      </c>
      <c r="E76" s="6">
        <v>-27220.77</v>
      </c>
      <c r="F76" s="6">
        <v>-26270.75</v>
      </c>
      <c r="G76" s="6">
        <v>-26648.26</v>
      </c>
      <c r="H76" s="6">
        <v>-26425.31</v>
      </c>
      <c r="I76" s="6">
        <v>-24896.720000000001</v>
      </c>
      <c r="J76" s="6">
        <v>-26703.82</v>
      </c>
      <c r="K76" s="6">
        <v>-214161.99</v>
      </c>
    </row>
    <row r="77" spans="1:11">
      <c r="A77" t="s">
        <v>140</v>
      </c>
      <c r="B77" t="s">
        <v>141</v>
      </c>
      <c r="C77" s="6">
        <v>-85.29</v>
      </c>
      <c r="D77" s="6">
        <v>-96.64</v>
      </c>
      <c r="E77" s="6">
        <v>-88.86</v>
      </c>
      <c r="F77" s="6">
        <v>-80.099999999999994</v>
      </c>
      <c r="G77" s="6">
        <v>-96.64</v>
      </c>
      <c r="H77" s="6">
        <v>-102.15</v>
      </c>
      <c r="I77" s="6">
        <v>-114.48</v>
      </c>
      <c r="J77" s="6"/>
      <c r="K77" s="6">
        <v>-664.16</v>
      </c>
    </row>
    <row r="78" spans="1:11">
      <c r="A78" t="s">
        <v>142</v>
      </c>
      <c r="B78" t="s">
        <v>143</v>
      </c>
      <c r="C78" s="6">
        <v>-28082.79</v>
      </c>
      <c r="D78" s="6">
        <v>-27731.64</v>
      </c>
      <c r="E78" s="6">
        <v>-27131.91</v>
      </c>
      <c r="F78" s="6">
        <v>-26190.65</v>
      </c>
      <c r="G78" s="6">
        <v>-26551.62</v>
      </c>
      <c r="H78" s="6">
        <v>-26323.16</v>
      </c>
      <c r="I78" s="6">
        <v>-24782.240000000002</v>
      </c>
      <c r="J78" s="6">
        <v>-26703.82</v>
      </c>
      <c r="K78" s="6">
        <v>-213497.83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-6606.66</v>
      </c>
      <c r="D80" s="6">
        <v>-26732.57</v>
      </c>
      <c r="E80" s="6">
        <v>-19396.41</v>
      </c>
      <c r="F80" s="6">
        <v>-10833.66</v>
      </c>
      <c r="G80" s="6">
        <v>-15566.91</v>
      </c>
      <c r="H80" s="6">
        <v>-26758.81</v>
      </c>
      <c r="I80" s="6">
        <v>-9894.48</v>
      </c>
      <c r="J80" s="6">
        <v>-15769.91</v>
      </c>
      <c r="K80" s="6">
        <v>-131559.41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-3906.54</v>
      </c>
      <c r="E82" s="6">
        <v>-8400</v>
      </c>
      <c r="F82" s="6"/>
      <c r="G82" s="6">
        <v>-1500</v>
      </c>
      <c r="H82" s="6">
        <v>-17100</v>
      </c>
      <c r="I82" s="6"/>
      <c r="J82" s="6"/>
      <c r="K82" s="6">
        <v>-30906.54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-1398.85</v>
      </c>
      <c r="D86" s="6">
        <v>-15576.03</v>
      </c>
      <c r="E86" s="6">
        <v>-5736.58</v>
      </c>
      <c r="F86" s="6">
        <v>-5582.29</v>
      </c>
      <c r="G86" s="6">
        <v>-6809.66</v>
      </c>
      <c r="H86" s="6">
        <v>-4417.4399999999996</v>
      </c>
      <c r="I86" s="6">
        <v>-4671.83</v>
      </c>
      <c r="J86" s="6">
        <v>-8480.35</v>
      </c>
      <c r="K86" s="6">
        <v>-52673.03</v>
      </c>
    </row>
    <row r="87" spans="1:11">
      <c r="A87">
        <v>21</v>
      </c>
      <c r="B87" t="s">
        <v>159</v>
      </c>
      <c r="C87" s="6">
        <v>-945</v>
      </c>
      <c r="D87" s="6">
        <v>-875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-10138.799999999999</v>
      </c>
    </row>
    <row r="88" spans="1:11">
      <c r="A88" t="s">
        <v>160</v>
      </c>
      <c r="B88" t="s">
        <v>161</v>
      </c>
      <c r="C88" s="6">
        <v>-945</v>
      </c>
      <c r="D88" s="6">
        <v>-875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-10138.799999999999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-3900</v>
      </c>
      <c r="D90" s="6">
        <v>-8188.87</v>
      </c>
      <c r="E90" s="6">
        <v>-7342.84</v>
      </c>
      <c r="F90" s="6">
        <v>-3660.57</v>
      </c>
      <c r="G90" s="6">
        <v>-50235.26</v>
      </c>
      <c r="H90" s="6">
        <v>-5243.42</v>
      </c>
      <c r="I90" s="6">
        <v>-14690</v>
      </c>
      <c r="J90" s="6">
        <v>-24581.16</v>
      </c>
      <c r="K90" s="6">
        <v>-117842.12</v>
      </c>
    </row>
    <row r="91" spans="1:11">
      <c r="A91" t="s">
        <v>165</v>
      </c>
      <c r="B91" t="s">
        <v>166</v>
      </c>
      <c r="C91" s="6"/>
      <c r="D91" s="6">
        <v>-1097.44</v>
      </c>
      <c r="E91" s="6">
        <v>-1288.3499999999999</v>
      </c>
      <c r="F91" s="6">
        <v>-563.55999999999995</v>
      </c>
      <c r="G91" s="6">
        <v>-3175.7</v>
      </c>
      <c r="H91" s="6"/>
      <c r="I91" s="6"/>
      <c r="J91" s="6">
        <v>-3615.69</v>
      </c>
      <c r="K91" s="6">
        <v>-9740.74</v>
      </c>
    </row>
    <row r="92" spans="1:11">
      <c r="A92" t="s">
        <v>167</v>
      </c>
      <c r="B92" t="s">
        <v>168</v>
      </c>
      <c r="C92" s="6">
        <v>-3200</v>
      </c>
      <c r="D92" s="6">
        <v>-5711.43</v>
      </c>
      <c r="E92" s="6">
        <v>-4564.49</v>
      </c>
      <c r="F92" s="6">
        <v>-3097.01</v>
      </c>
      <c r="G92" s="6">
        <v>-9944.56</v>
      </c>
      <c r="H92" s="6">
        <v>-4462</v>
      </c>
      <c r="I92" s="6">
        <v>-4155</v>
      </c>
      <c r="J92" s="6">
        <v>-18145.47</v>
      </c>
      <c r="K92" s="6">
        <v>-53279.96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-781.42</v>
      </c>
      <c r="I93" s="6"/>
      <c r="J93" s="6"/>
      <c r="K93" s="6">
        <v>-781.42</v>
      </c>
    </row>
    <row r="94" spans="1:11">
      <c r="A94" t="s">
        <v>171</v>
      </c>
      <c r="B94" t="s">
        <v>172</v>
      </c>
      <c r="C94" s="6">
        <v>-700</v>
      </c>
      <c r="D94" s="6">
        <v>-1380</v>
      </c>
      <c r="E94" s="6">
        <v>-1490</v>
      </c>
      <c r="F94" s="6"/>
      <c r="G94" s="6">
        <v>-37115</v>
      </c>
      <c r="H94" s="6"/>
      <c r="I94" s="6">
        <v>-10535</v>
      </c>
      <c r="J94" s="6">
        <v>-2820</v>
      </c>
      <c r="K94" s="6">
        <v>-54040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>
        <v>-500</v>
      </c>
      <c r="E96" s="6"/>
      <c r="F96" s="6">
        <v>-560.75</v>
      </c>
      <c r="G96" s="6">
        <v>-240</v>
      </c>
      <c r="H96" s="6"/>
      <c r="I96" s="6"/>
      <c r="J96" s="6">
        <v>-4630</v>
      </c>
      <c r="K96" s="6">
        <v>-5930.75</v>
      </c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>
        <v>-240</v>
      </c>
      <c r="H98" s="6"/>
      <c r="I98" s="6"/>
      <c r="J98" s="6">
        <v>-3504</v>
      </c>
      <c r="K98" s="6">
        <v>-3744</v>
      </c>
    </row>
    <row r="99" spans="1:11">
      <c r="A99" t="s">
        <v>180</v>
      </c>
      <c r="B99" t="s">
        <v>181</v>
      </c>
      <c r="C99" s="6"/>
      <c r="D99" s="6"/>
      <c r="E99" s="6"/>
      <c r="F99" s="6">
        <v>-560.75</v>
      </c>
      <c r="G99" s="6"/>
      <c r="H99" s="6"/>
      <c r="I99" s="6"/>
      <c r="J99" s="6">
        <v>-1126</v>
      </c>
      <c r="K99" s="6">
        <v>-1686.75</v>
      </c>
    </row>
    <row r="100" spans="1:11">
      <c r="A100" t="s">
        <v>182</v>
      </c>
      <c r="B100" t="s">
        <v>183</v>
      </c>
      <c r="C100" s="6"/>
      <c r="D100" s="6">
        <v>-500</v>
      </c>
      <c r="E100" s="6"/>
      <c r="F100" s="6"/>
      <c r="G100" s="6"/>
      <c r="H100" s="6"/>
      <c r="I100" s="6"/>
      <c r="J100" s="6"/>
      <c r="K100" s="6">
        <v>-500</v>
      </c>
    </row>
    <row r="101" spans="1:11">
      <c r="A101">
        <v>24</v>
      </c>
      <c r="B101" t="s">
        <v>184</v>
      </c>
      <c r="C101" s="6">
        <v>-5544.53</v>
      </c>
      <c r="D101" s="6">
        <v>-5544.53</v>
      </c>
      <c r="E101" s="6">
        <v>-5544.53</v>
      </c>
      <c r="F101" s="6">
        <v>-5544.53</v>
      </c>
      <c r="G101" s="6">
        <v>-5544.53</v>
      </c>
      <c r="H101" s="6">
        <v>-5544.53</v>
      </c>
      <c r="I101" s="6">
        <v>-5544.53</v>
      </c>
      <c r="J101" s="6">
        <v>-5544.53</v>
      </c>
      <c r="K101" s="6">
        <v>-44356.24</v>
      </c>
    </row>
    <row r="102" spans="1:11">
      <c r="A102" t="s">
        <v>185</v>
      </c>
      <c r="B102" t="s">
        <v>186</v>
      </c>
      <c r="C102" s="6">
        <v>-1714.16</v>
      </c>
      <c r="D102" s="6">
        <v>-1714.16</v>
      </c>
      <c r="E102" s="6">
        <v>-1714.16</v>
      </c>
      <c r="F102" s="6">
        <v>-1714.16</v>
      </c>
      <c r="G102" s="6">
        <v>-1714.16</v>
      </c>
      <c r="H102" s="6">
        <v>-1714.16</v>
      </c>
      <c r="I102" s="6">
        <v>-1714.16</v>
      </c>
      <c r="J102" s="6">
        <v>-1714.16</v>
      </c>
      <c r="K102" s="6">
        <v>-13713.28</v>
      </c>
    </row>
    <row r="103" spans="1:11">
      <c r="A103" t="s">
        <v>187</v>
      </c>
      <c r="B103" t="s">
        <v>188</v>
      </c>
      <c r="C103" s="6">
        <v>-3830.37</v>
      </c>
      <c r="D103" s="6">
        <v>-3830.37</v>
      </c>
      <c r="E103" s="6">
        <v>-3830.37</v>
      </c>
      <c r="F103" s="6">
        <v>-3830.37</v>
      </c>
      <c r="G103" s="6">
        <v>-3830.37</v>
      </c>
      <c r="H103" s="6">
        <v>-3830.37</v>
      </c>
      <c r="I103" s="6">
        <v>-3830.37</v>
      </c>
      <c r="J103" s="6">
        <v>-3830.37</v>
      </c>
      <c r="K103" s="6">
        <v>-30642.959999999999</v>
      </c>
    </row>
    <row r="104" spans="1:11">
      <c r="A104">
        <v>25</v>
      </c>
      <c r="B104" t="s">
        <v>189</v>
      </c>
      <c r="C104" s="6">
        <v>-167.16</v>
      </c>
      <c r="D104" s="6">
        <v>-1238.57</v>
      </c>
      <c r="E104" s="6">
        <v>-17462.98</v>
      </c>
      <c r="F104" s="6">
        <v>-30.8</v>
      </c>
      <c r="G104" s="6"/>
      <c r="H104" s="6">
        <v>-524.23</v>
      </c>
      <c r="I104" s="6">
        <v>-214.55</v>
      </c>
      <c r="J104" s="6">
        <v>-40790.660000000003</v>
      </c>
      <c r="K104" s="6">
        <v>-60428.95</v>
      </c>
    </row>
    <row r="105" spans="1:11">
      <c r="A105" t="s">
        <v>190</v>
      </c>
      <c r="B105" t="s">
        <v>191</v>
      </c>
      <c r="C105" s="6">
        <v>-167.16</v>
      </c>
      <c r="D105" s="6">
        <v>-1238.57</v>
      </c>
      <c r="E105" s="6">
        <v>-17462.98</v>
      </c>
      <c r="F105" s="6">
        <v>-30.8</v>
      </c>
      <c r="G105" s="6"/>
      <c r="H105" s="6">
        <v>-524.23</v>
      </c>
      <c r="I105" s="6">
        <v>-214.55</v>
      </c>
      <c r="J105" s="6">
        <v>-40790.660000000003</v>
      </c>
      <c r="K105" s="6">
        <v>-60428.95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-8900.08</v>
      </c>
      <c r="D110" s="6">
        <v>-7435.42</v>
      </c>
      <c r="E110" s="6">
        <v>-7494.05</v>
      </c>
      <c r="F110" s="6">
        <v>-7059.21</v>
      </c>
      <c r="G110" s="6">
        <v>-7109.87</v>
      </c>
      <c r="H110" s="6">
        <v>-7398.17</v>
      </c>
      <c r="I110" s="6">
        <v>-8286.56</v>
      </c>
      <c r="J110" s="6">
        <v>-8977.26</v>
      </c>
      <c r="K110" s="6">
        <v>-62660.62</v>
      </c>
    </row>
    <row r="111" spans="1:11">
      <c r="A111" t="s">
        <v>200</v>
      </c>
      <c r="B111" t="s">
        <v>201</v>
      </c>
      <c r="C111" s="6">
        <v>-3500.08</v>
      </c>
      <c r="D111" s="6">
        <v>-2035.42</v>
      </c>
      <c r="E111" s="6">
        <v>-2094.0500000000002</v>
      </c>
      <c r="F111" s="6">
        <v>-1659.21</v>
      </c>
      <c r="G111" s="6">
        <v>-1709.87</v>
      </c>
      <c r="H111" s="6">
        <v>-1998.17</v>
      </c>
      <c r="I111" s="6">
        <v>-2886.56</v>
      </c>
      <c r="J111" s="6">
        <v>-3577.26</v>
      </c>
      <c r="K111" s="6">
        <v>-19460.62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-4235.55</v>
      </c>
      <c r="D114" s="6">
        <v>-7039.85</v>
      </c>
      <c r="E114" s="6">
        <v>-8318.94</v>
      </c>
      <c r="F114" s="6">
        <v>-4008.6</v>
      </c>
      <c r="G114" s="6">
        <v>-6562</v>
      </c>
      <c r="H114" s="6">
        <v>-9991.91</v>
      </c>
      <c r="I114" s="6">
        <v>-8099.63</v>
      </c>
      <c r="J114" s="6">
        <v>-5684.02</v>
      </c>
      <c r="K114" s="6">
        <v>-53940.5</v>
      </c>
    </row>
    <row r="115" spans="1:11">
      <c r="A115" t="s">
        <v>207</v>
      </c>
      <c r="B115" t="s">
        <v>208</v>
      </c>
      <c r="C115" s="6">
        <v>-4307.55</v>
      </c>
      <c r="D115" s="6">
        <v>-7040.09</v>
      </c>
      <c r="E115" s="6">
        <v>-8318.94</v>
      </c>
      <c r="F115" s="6">
        <v>-4008.6</v>
      </c>
      <c r="G115" s="6">
        <v>-6572</v>
      </c>
      <c r="H115" s="6">
        <v>-9991.66</v>
      </c>
      <c r="I115" s="6">
        <v>-8099.88</v>
      </c>
      <c r="J115" s="6">
        <v>-5684.02</v>
      </c>
      <c r="K115" s="6">
        <v>-54022.74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>
        <v>72</v>
      </c>
      <c r="D117" s="6"/>
      <c r="E117" s="6"/>
      <c r="F117" s="6"/>
      <c r="G117" s="6">
        <v>10</v>
      </c>
      <c r="H117" s="6"/>
      <c r="I117" s="6"/>
      <c r="J117" s="6"/>
      <c r="K117" s="6">
        <v>82</v>
      </c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>
        <v>-0.25</v>
      </c>
      <c r="I118" s="6">
        <v>0.25</v>
      </c>
      <c r="J118" s="6"/>
      <c r="K118" s="6"/>
    </row>
    <row r="119" spans="1:11">
      <c r="A119" t="s">
        <v>215</v>
      </c>
      <c r="B119" t="s">
        <v>216</v>
      </c>
      <c r="C119" s="6"/>
      <c r="D119" s="6">
        <v>0.24</v>
      </c>
      <c r="E119" s="6"/>
      <c r="F119" s="6"/>
      <c r="G119" s="6"/>
      <c r="H119" s="6"/>
      <c r="I119" s="6"/>
      <c r="J119" s="6"/>
      <c r="K119" s="6">
        <v>0.24</v>
      </c>
    </row>
    <row r="120" spans="1:11" s="7" customFormat="1">
      <c r="A120" s="7">
        <v>29</v>
      </c>
      <c r="B120" s="7" t="s">
        <v>217</v>
      </c>
      <c r="C120" s="8">
        <v>188559.71</v>
      </c>
      <c r="D120" s="8">
        <v>185581.8</v>
      </c>
      <c r="E120" s="8">
        <v>246283.3</v>
      </c>
      <c r="F120" s="8">
        <v>270522.81</v>
      </c>
      <c r="G120" s="8">
        <v>396312.74</v>
      </c>
      <c r="H120" s="8">
        <v>390541.51</v>
      </c>
      <c r="I120" s="8">
        <v>241147.68</v>
      </c>
      <c r="J120" s="8">
        <v>175771.36</v>
      </c>
      <c r="K120" s="8">
        <v>2094720.91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6.3E-2</v>
      </c>
      <c r="D121" s="9">
        <f t="shared" ref="D121:K121" si="1">IF(D$10=0," ",ROUND(D120/D$10,3))</f>
        <v>5.8999999999999997E-2</v>
      </c>
      <c r="E121" s="9">
        <f t="shared" si="1"/>
        <v>7.6999999999999999E-2</v>
      </c>
      <c r="F121" s="9">
        <f t="shared" si="1"/>
        <v>8.5999999999999993E-2</v>
      </c>
      <c r="G121" s="9">
        <f t="shared" si="1"/>
        <v>0.10299999999999999</v>
      </c>
      <c r="H121" s="9">
        <f t="shared" si="1"/>
        <v>9.4E-2</v>
      </c>
      <c r="I121" s="9">
        <f t="shared" si="1"/>
        <v>7.4999999999999997E-2</v>
      </c>
      <c r="J121" s="9">
        <f t="shared" si="1"/>
        <v>5.3999999999999999E-2</v>
      </c>
      <c r="K121" s="9">
        <f t="shared" si="1"/>
        <v>7.8E-2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-272006.15999999997</v>
      </c>
      <c r="D123" s="6">
        <v>-290925.34999999998</v>
      </c>
      <c r="E123" s="6">
        <v>-257669.25</v>
      </c>
      <c r="F123" s="6">
        <v>-297955.21000000002</v>
      </c>
      <c r="G123" s="6">
        <v>-300006.81</v>
      </c>
      <c r="H123" s="6">
        <v>-378628.93</v>
      </c>
      <c r="I123" s="6">
        <v>-273709.92</v>
      </c>
      <c r="J123" s="6">
        <v>-320198.12</v>
      </c>
      <c r="K123" s="6">
        <v>-2391099.75</v>
      </c>
    </row>
    <row r="124" spans="1:11">
      <c r="A124" t="s">
        <v>221</v>
      </c>
      <c r="B124" t="s">
        <v>222</v>
      </c>
      <c r="C124" s="6">
        <v>-236438</v>
      </c>
      <c r="D124" s="6">
        <v>-246966.24</v>
      </c>
      <c r="E124" s="6">
        <v>-212611.59</v>
      </c>
      <c r="F124" s="6">
        <v>-266364.68</v>
      </c>
      <c r="G124" s="6">
        <v>-217913.42</v>
      </c>
      <c r="H124" s="6">
        <v>-327862.03000000003</v>
      </c>
      <c r="I124" s="6">
        <v>-231236.64</v>
      </c>
      <c r="J124" s="6">
        <v>-263335.88</v>
      </c>
      <c r="K124" s="6">
        <v>-2002728.48</v>
      </c>
    </row>
    <row r="125" spans="1:11">
      <c r="A125" t="s">
        <v>223</v>
      </c>
      <c r="B125" t="s">
        <v>224</v>
      </c>
      <c r="C125" s="6">
        <v>-28168.080000000002</v>
      </c>
      <c r="D125" s="6">
        <v>-27828.28</v>
      </c>
      <c r="E125" s="6">
        <v>-27220.77</v>
      </c>
      <c r="F125" s="6">
        <v>-26270.75</v>
      </c>
      <c r="G125" s="6">
        <v>-26648.26</v>
      </c>
      <c r="H125" s="6">
        <v>-26425.31</v>
      </c>
      <c r="I125" s="6">
        <v>-24896.720000000001</v>
      </c>
      <c r="J125" s="6">
        <v>-26703.82</v>
      </c>
      <c r="K125" s="6">
        <v>-214161.99</v>
      </c>
    </row>
    <row r="126" spans="1:11">
      <c r="A126" t="s">
        <v>225</v>
      </c>
      <c r="B126" t="s">
        <v>226</v>
      </c>
      <c r="C126" s="6"/>
      <c r="D126" s="6">
        <v>-5906.54</v>
      </c>
      <c r="E126" s="6">
        <v>-8400</v>
      </c>
      <c r="F126" s="6"/>
      <c r="G126" s="6">
        <v>-3500</v>
      </c>
      <c r="H126" s="6">
        <v>-17100</v>
      </c>
      <c r="I126" s="6"/>
      <c r="J126" s="6">
        <v>-2000</v>
      </c>
      <c r="K126" s="6">
        <v>-36906.54</v>
      </c>
    </row>
    <row r="127" spans="1:11">
      <c r="A127" t="s">
        <v>227</v>
      </c>
      <c r="B127" t="s">
        <v>228</v>
      </c>
      <c r="C127" s="6">
        <v>-3900</v>
      </c>
      <c r="D127" s="6">
        <v>-8188.87</v>
      </c>
      <c r="E127" s="6">
        <v>-7342.84</v>
      </c>
      <c r="F127" s="6">
        <v>-3660.57</v>
      </c>
      <c r="G127" s="6">
        <v>-50235.26</v>
      </c>
      <c r="H127" s="6">
        <v>-5243.42</v>
      </c>
      <c r="I127" s="6">
        <v>-14690</v>
      </c>
      <c r="J127" s="6">
        <v>-24581.16</v>
      </c>
      <c r="K127" s="6">
        <v>-117842.12</v>
      </c>
    </row>
    <row r="128" spans="1:11">
      <c r="A128" t="s">
        <v>229</v>
      </c>
      <c r="B128" t="s">
        <v>230</v>
      </c>
      <c r="C128" s="4">
        <v>-3500.08</v>
      </c>
      <c r="D128" s="4">
        <v>-2035.42</v>
      </c>
      <c r="E128" s="4">
        <v>-2094.0500000000002</v>
      </c>
      <c r="F128" s="4">
        <v>-1659.21</v>
      </c>
      <c r="G128" s="4">
        <v>-1709.87</v>
      </c>
      <c r="H128" s="4">
        <v>-1998.17</v>
      </c>
      <c r="I128" s="4">
        <v>-2886.56</v>
      </c>
      <c r="J128" s="4">
        <v>-3577.26</v>
      </c>
      <c r="K128" s="4">
        <v>-19460.62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3942</v>
      </c>
      <c r="C5" s="11">
        <v>3942</v>
      </c>
      <c r="D5" s="11">
        <v>3942</v>
      </c>
      <c r="E5" s="11">
        <v>3942</v>
      </c>
      <c r="F5" s="11">
        <v>3942</v>
      </c>
      <c r="G5" s="11">
        <v>3942</v>
      </c>
      <c r="H5" s="11">
        <v>3942</v>
      </c>
      <c r="I5" s="11">
        <v>3942</v>
      </c>
      <c r="J5" s="11">
        <v>3942</v>
      </c>
      <c r="K5" s="11">
        <v>3942</v>
      </c>
    </row>
    <row r="6" spans="1:52" s="13" customFormat="1" ht="28.5">
      <c r="A6" s="12" t="s">
        <v>8</v>
      </c>
      <c r="B6" s="13" t="s">
        <v>233</v>
      </c>
      <c r="C6" s="13" t="s">
        <v>233</v>
      </c>
      <c r="D6" s="13" t="s">
        <v>233</v>
      </c>
      <c r="E6" s="13" t="s">
        <v>233</v>
      </c>
      <c r="F6" s="13" t="s">
        <v>233</v>
      </c>
      <c r="G6" s="13" t="s">
        <v>233</v>
      </c>
      <c r="H6" s="13" t="s">
        <v>233</v>
      </c>
      <c r="I6" s="13" t="s">
        <v>233</v>
      </c>
      <c r="J6" s="13" t="s">
        <v>233</v>
      </c>
      <c r="K6" s="13" t="s">
        <v>233</v>
      </c>
    </row>
    <row r="7" spans="1:52" s="11" customFormat="1">
      <c r="A7" s="10" t="s">
        <v>10</v>
      </c>
      <c r="B7" s="11" t="s">
        <v>234</v>
      </c>
      <c r="C7" s="11" t="s">
        <v>234</v>
      </c>
      <c r="D7" s="11" t="s">
        <v>234</v>
      </c>
      <c r="E7" s="11" t="s">
        <v>234</v>
      </c>
      <c r="F7" s="11" t="s">
        <v>234</v>
      </c>
      <c r="G7" s="11" t="s">
        <v>234</v>
      </c>
      <c r="H7" s="11" t="s">
        <v>234</v>
      </c>
      <c r="I7" s="11" t="s">
        <v>234</v>
      </c>
      <c r="J7" s="11" t="s">
        <v>234</v>
      </c>
      <c r="K7" s="11" t="s">
        <v>234</v>
      </c>
    </row>
    <row r="8" spans="1:52" s="11" customFormat="1">
      <c r="A8" s="10" t="s">
        <v>12</v>
      </c>
      <c r="B8" s="11">
        <v>2</v>
      </c>
      <c r="C8" s="11">
        <v>2</v>
      </c>
      <c r="D8" s="11">
        <v>2</v>
      </c>
      <c r="E8" s="11">
        <v>2</v>
      </c>
      <c r="F8" s="11">
        <v>2</v>
      </c>
      <c r="G8" s="11">
        <v>2</v>
      </c>
      <c r="H8" s="11">
        <v>2</v>
      </c>
      <c r="I8" s="11">
        <v>2</v>
      </c>
      <c r="J8" s="11">
        <v>2</v>
      </c>
      <c r="K8" s="11">
        <v>2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2784583.18</v>
      </c>
      <c r="D10" s="8">
        <v>2774376.51</v>
      </c>
      <c r="E10" s="8">
        <v>2623685.44</v>
      </c>
      <c r="F10" s="8">
        <v>2720645.58</v>
      </c>
      <c r="G10" s="8">
        <v>3081755.42</v>
      </c>
      <c r="H10" s="8">
        <v>2679537.58</v>
      </c>
      <c r="I10" s="8">
        <v>2843822.64</v>
      </c>
      <c r="J10" s="8">
        <v>3122474.89</v>
      </c>
      <c r="K10" s="8">
        <v>22630881.239999998</v>
      </c>
    </row>
    <row r="11" spans="1:52">
      <c r="A11" t="s">
        <v>25</v>
      </c>
      <c r="B11" t="s">
        <v>26</v>
      </c>
      <c r="C11" s="6">
        <v>2784583.18</v>
      </c>
      <c r="D11" s="6">
        <v>2774376.51</v>
      </c>
      <c r="E11" s="6">
        <v>2623685.44</v>
      </c>
      <c r="F11" s="6">
        <v>2720645.58</v>
      </c>
      <c r="G11" s="6">
        <v>3081755.42</v>
      </c>
      <c r="H11" s="6">
        <v>2679537.58</v>
      </c>
      <c r="I11" s="6">
        <v>2843822.64</v>
      </c>
      <c r="J11" s="6">
        <v>3122474.89</v>
      </c>
      <c r="K11" s="6">
        <v>22630881.239999998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-1698747.05</v>
      </c>
      <c r="D13" s="6">
        <v>-1759629.45</v>
      </c>
      <c r="E13" s="6">
        <v>-1617036.01</v>
      </c>
      <c r="F13" s="6">
        <v>-1687576.92</v>
      </c>
      <c r="G13" s="6">
        <v>-1919902.69</v>
      </c>
      <c r="H13" s="6">
        <v>-1719190.47</v>
      </c>
      <c r="I13" s="6">
        <v>-1800346.04</v>
      </c>
      <c r="J13" s="6">
        <v>-1904900.93</v>
      </c>
      <c r="K13" s="6">
        <v>-14107329.560000001</v>
      </c>
    </row>
    <row r="14" spans="1:52">
      <c r="A14">
        <v>3</v>
      </c>
      <c r="B14" t="s">
        <v>30</v>
      </c>
      <c r="C14" s="6">
        <v>1085836.1299999999</v>
      </c>
      <c r="D14" s="6">
        <v>1014747.06</v>
      </c>
      <c r="E14" s="6">
        <v>1006649.43</v>
      </c>
      <c r="F14" s="6">
        <v>1033068.66</v>
      </c>
      <c r="G14" s="6">
        <v>1161852.73</v>
      </c>
      <c r="H14" s="6">
        <v>960347.11</v>
      </c>
      <c r="I14" s="6">
        <v>1043476.6</v>
      </c>
      <c r="J14" s="6">
        <v>1217573.96</v>
      </c>
      <c r="K14" s="6">
        <v>8523551.6799999997</v>
      </c>
    </row>
    <row r="15" spans="1:52" s="7" customFormat="1">
      <c r="A15" s="7">
        <v>4</v>
      </c>
      <c r="B15" s="7" t="s">
        <v>31</v>
      </c>
      <c r="C15" s="9">
        <f>IF(C$10=0," ",ROUND(C14/C$10,3))</f>
        <v>0.39</v>
      </c>
      <c r="D15" s="9">
        <f t="shared" ref="D15:K15" si="0">IF(D$10=0," ",ROUND(D14/D$10,3))</f>
        <v>0.36599999999999999</v>
      </c>
      <c r="E15" s="9">
        <f t="shared" si="0"/>
        <v>0.38400000000000001</v>
      </c>
      <c r="F15" s="9">
        <f t="shared" si="0"/>
        <v>0.38</v>
      </c>
      <c r="G15" s="9">
        <f t="shared" si="0"/>
        <v>0.377</v>
      </c>
      <c r="H15" s="9">
        <f t="shared" si="0"/>
        <v>0.35799999999999998</v>
      </c>
      <c r="I15" s="9">
        <f t="shared" si="0"/>
        <v>0.36699999999999999</v>
      </c>
      <c r="J15" s="9">
        <f t="shared" si="0"/>
        <v>0.39</v>
      </c>
      <c r="K15" s="9">
        <f t="shared" si="0"/>
        <v>0.377</v>
      </c>
    </row>
    <row r="16" spans="1:52">
      <c r="A16">
        <v>5</v>
      </c>
      <c r="B16" t="s">
        <v>32</v>
      </c>
      <c r="C16" s="6">
        <v>-57433.4</v>
      </c>
      <c r="D16" s="6">
        <v>-56625.3</v>
      </c>
      <c r="E16" s="6">
        <v>-60013.760000000002</v>
      </c>
      <c r="F16" s="6">
        <v>-27999.95</v>
      </c>
      <c r="G16" s="6">
        <v>-30867.99</v>
      </c>
      <c r="H16" s="6">
        <v>-18299</v>
      </c>
      <c r="I16" s="6">
        <v>-25967.48</v>
      </c>
      <c r="J16" s="6">
        <v>-32444.23</v>
      </c>
      <c r="K16" s="6">
        <v>-309651.11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-52949.32</v>
      </c>
      <c r="D18" s="6">
        <v>-52386.080000000002</v>
      </c>
      <c r="E18" s="6">
        <v>-54907.15</v>
      </c>
      <c r="F18" s="6">
        <v>-22547.25</v>
      </c>
      <c r="G18" s="6">
        <v>-24771.37</v>
      </c>
      <c r="H18" s="6">
        <v>-12481.98</v>
      </c>
      <c r="I18" s="6">
        <v>-20214.740000000002</v>
      </c>
      <c r="J18" s="6">
        <v>-25715.08</v>
      </c>
      <c r="K18" s="6">
        <v>-265972.96999999997</v>
      </c>
    </row>
    <row r="19" spans="1:11">
      <c r="A19" t="s">
        <v>35</v>
      </c>
      <c r="B19" t="s">
        <v>36</v>
      </c>
      <c r="C19" s="6">
        <v>-759.98</v>
      </c>
      <c r="D19" s="6">
        <v>-5595.13</v>
      </c>
      <c r="E19" s="6">
        <v>5496.28</v>
      </c>
      <c r="F19" s="6">
        <v>2777.36</v>
      </c>
      <c r="G19" s="6">
        <v>-46305.120000000003</v>
      </c>
      <c r="H19" s="6">
        <v>268.92</v>
      </c>
      <c r="I19" s="6">
        <v>3854.57</v>
      </c>
      <c r="J19" s="6">
        <v>-5240.6000000000004</v>
      </c>
      <c r="K19" s="6">
        <v>-45503.7</v>
      </c>
    </row>
    <row r="20" spans="1:11">
      <c r="A20" t="s">
        <v>37</v>
      </c>
      <c r="B20" t="s">
        <v>38</v>
      </c>
      <c r="C20" s="6"/>
      <c r="D20" s="6">
        <v>-1014.84</v>
      </c>
      <c r="E20" s="6">
        <v>-385.09</v>
      </c>
      <c r="F20" s="6">
        <v>-1092.9100000000001</v>
      </c>
      <c r="G20" s="6">
        <v>-577.02</v>
      </c>
      <c r="H20" s="6">
        <v>-1784.15</v>
      </c>
      <c r="I20" s="6">
        <v>-1769.26</v>
      </c>
      <c r="J20" s="6">
        <v>-1043.27</v>
      </c>
      <c r="K20" s="6">
        <v>-7666.54</v>
      </c>
    </row>
    <row r="21" spans="1:11">
      <c r="A21" t="s">
        <v>39</v>
      </c>
      <c r="B21" t="s">
        <v>40</v>
      </c>
      <c r="C21" s="6">
        <v>-27489.19</v>
      </c>
      <c r="D21" s="6">
        <v>-24366.44</v>
      </c>
      <c r="E21" s="6">
        <v>-34159.51</v>
      </c>
      <c r="F21" s="6">
        <v>-19919.330000000002</v>
      </c>
      <c r="G21" s="6">
        <v>26679.759999999998</v>
      </c>
      <c r="H21" s="6">
        <v>-18696.259999999998</v>
      </c>
      <c r="I21" s="6">
        <v>-3854.57</v>
      </c>
      <c r="J21" s="6">
        <v>5240.6000000000004</v>
      </c>
      <c r="K21" s="6">
        <v>-96564.94</v>
      </c>
    </row>
    <row r="22" spans="1:11">
      <c r="A22" t="s">
        <v>41</v>
      </c>
      <c r="B22" t="s">
        <v>42</v>
      </c>
      <c r="C22" s="6">
        <v>-24700.15</v>
      </c>
      <c r="D22" s="6">
        <v>-21409.67</v>
      </c>
      <c r="E22" s="6">
        <v>-25858.83</v>
      </c>
      <c r="F22" s="6">
        <v>-4312.37</v>
      </c>
      <c r="G22" s="6">
        <v>-4568.99</v>
      </c>
      <c r="H22" s="6">
        <v>7729.51</v>
      </c>
      <c r="I22" s="6">
        <v>-18445.48</v>
      </c>
      <c r="J22" s="6">
        <v>-24671.81</v>
      </c>
      <c r="K22" s="6">
        <v>-116237.79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-4484.08</v>
      </c>
      <c r="D26" s="6">
        <v>-4239.22</v>
      </c>
      <c r="E26" s="6">
        <v>-5106.6099999999997</v>
      </c>
      <c r="F26" s="6">
        <v>-5452.7</v>
      </c>
      <c r="G26" s="6">
        <v>-6096.62</v>
      </c>
      <c r="H26" s="6">
        <v>-5817.02</v>
      </c>
      <c r="I26" s="6">
        <v>-5752.74</v>
      </c>
      <c r="J26" s="6">
        <v>-6729.15</v>
      </c>
      <c r="K26" s="6">
        <v>-43678.14</v>
      </c>
    </row>
    <row r="27" spans="1:11">
      <c r="A27" t="s">
        <v>49</v>
      </c>
      <c r="B27" t="s">
        <v>50</v>
      </c>
      <c r="C27" s="6">
        <v>-4484.08</v>
      </c>
      <c r="D27" s="6">
        <v>-4239.22</v>
      </c>
      <c r="E27" s="6">
        <v>-5106.6099999999997</v>
      </c>
      <c r="F27" s="6">
        <v>-5452.7</v>
      </c>
      <c r="G27" s="6">
        <v>-6096.62</v>
      </c>
      <c r="H27" s="6">
        <v>-5817.02</v>
      </c>
      <c r="I27" s="6">
        <v>-5752.74</v>
      </c>
      <c r="J27" s="6">
        <v>-6729.15</v>
      </c>
      <c r="K27" s="6">
        <v>-43678.14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1028402.73</v>
      </c>
      <c r="D31" s="8">
        <v>958121.76</v>
      </c>
      <c r="E31" s="8">
        <v>946635.67</v>
      </c>
      <c r="F31" s="8">
        <v>1005068.71</v>
      </c>
      <c r="G31" s="8">
        <v>1130984.74</v>
      </c>
      <c r="H31" s="8">
        <v>942048.11</v>
      </c>
      <c r="I31" s="8">
        <v>1017509.12</v>
      </c>
      <c r="J31" s="8">
        <v>1185129.73</v>
      </c>
      <c r="K31" s="8">
        <v>8213900.5700000003</v>
      </c>
    </row>
    <row r="32" spans="1:11" s="7" customFormat="1">
      <c r="A32" s="7">
        <v>11</v>
      </c>
      <c r="B32" s="7" t="s">
        <v>58</v>
      </c>
      <c r="C32" s="8">
        <v>-50752.08</v>
      </c>
      <c r="D32" s="8">
        <v>-54926.49</v>
      </c>
      <c r="E32" s="8">
        <v>-48331.35</v>
      </c>
      <c r="F32" s="8">
        <v>-46984.62</v>
      </c>
      <c r="G32" s="8">
        <v>-61340.62</v>
      </c>
      <c r="H32" s="8">
        <v>-49494.2</v>
      </c>
      <c r="I32" s="8">
        <v>-61276.37</v>
      </c>
      <c r="J32" s="8">
        <v>-64158.2</v>
      </c>
      <c r="K32" s="8">
        <v>-437263.93</v>
      </c>
    </row>
    <row r="33" spans="1:11">
      <c r="A33">
        <v>12</v>
      </c>
      <c r="B33" t="s">
        <v>59</v>
      </c>
      <c r="C33" s="6">
        <v>-830614.85</v>
      </c>
      <c r="D33" s="6">
        <v>-878861.53</v>
      </c>
      <c r="E33" s="6">
        <v>-895417.29</v>
      </c>
      <c r="F33" s="6">
        <v>-829842.37</v>
      </c>
      <c r="G33" s="6">
        <v>-944029.13</v>
      </c>
      <c r="H33" s="6">
        <v>-823576.52</v>
      </c>
      <c r="I33" s="6">
        <v>-804790.48</v>
      </c>
      <c r="J33" s="6">
        <v>-904456.37</v>
      </c>
      <c r="K33" s="6">
        <v>-6911588.54</v>
      </c>
    </row>
    <row r="34" spans="1:11">
      <c r="A34">
        <v>13</v>
      </c>
      <c r="B34" t="s">
        <v>60</v>
      </c>
      <c r="C34" s="6">
        <v>-233547.08</v>
      </c>
      <c r="D34" s="6">
        <v>-262790.73</v>
      </c>
      <c r="E34" s="6">
        <v>-250739.48</v>
      </c>
      <c r="F34" s="6">
        <v>-212736.48</v>
      </c>
      <c r="G34" s="6">
        <v>-291626.46999999997</v>
      </c>
      <c r="H34" s="6">
        <v>-209435.31</v>
      </c>
      <c r="I34" s="6">
        <v>-191444.04</v>
      </c>
      <c r="J34" s="6">
        <v>-245740.83</v>
      </c>
      <c r="K34" s="6">
        <v>-1898060.42</v>
      </c>
    </row>
    <row r="35" spans="1:11">
      <c r="A35" t="s">
        <v>61</v>
      </c>
      <c r="B35" t="s">
        <v>62</v>
      </c>
      <c r="C35" s="6">
        <v>-128226</v>
      </c>
      <c r="D35" s="6">
        <v>-135101</v>
      </c>
      <c r="E35" s="6">
        <v>-157582</v>
      </c>
      <c r="F35" s="6">
        <v>-133312</v>
      </c>
      <c r="G35" s="6">
        <v>-148667</v>
      </c>
      <c r="H35" s="6">
        <v>-118967</v>
      </c>
      <c r="I35" s="6">
        <v>-118917</v>
      </c>
      <c r="J35" s="6">
        <v>-122437</v>
      </c>
      <c r="K35" s="6">
        <v>-1063209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-29200</v>
      </c>
      <c r="D37" s="6">
        <v>-25987</v>
      </c>
      <c r="E37" s="6">
        <v>-24427</v>
      </c>
      <c r="F37" s="6">
        <v>-21300</v>
      </c>
      <c r="G37" s="6">
        <v>-30543</v>
      </c>
      <c r="H37" s="6">
        <v>-21300</v>
      </c>
      <c r="I37" s="6">
        <v>-21300</v>
      </c>
      <c r="J37" s="6">
        <v>-21300</v>
      </c>
      <c r="K37" s="6">
        <v>-195357</v>
      </c>
    </row>
    <row r="38" spans="1:11">
      <c r="A38" t="s">
        <v>67</v>
      </c>
      <c r="B38" t="s">
        <v>68</v>
      </c>
      <c r="C38" s="6">
        <v>-22601.119999999999</v>
      </c>
      <c r="D38" s="6">
        <v>-27134.79</v>
      </c>
      <c r="E38" s="6">
        <v>-21281.62</v>
      </c>
      <c r="F38" s="6">
        <v>-17023.04</v>
      </c>
      <c r="G38" s="6">
        <v>-31049.14</v>
      </c>
      <c r="H38" s="6">
        <v>-20823.03</v>
      </c>
      <c r="I38" s="6">
        <v>-16874.18</v>
      </c>
      <c r="J38" s="6">
        <v>-16984.330000000002</v>
      </c>
      <c r="K38" s="6">
        <v>-173771.25</v>
      </c>
    </row>
    <row r="39" spans="1:11">
      <c r="A39" t="s">
        <v>69</v>
      </c>
      <c r="B39" t="s">
        <v>70</v>
      </c>
      <c r="C39" s="6">
        <v>-20000</v>
      </c>
      <c r="D39" s="6">
        <v>-30000</v>
      </c>
      <c r="E39" s="6">
        <v>-20000</v>
      </c>
      <c r="F39" s="6">
        <v>-20000</v>
      </c>
      <c r="G39" s="6">
        <v>-35667</v>
      </c>
      <c r="H39" s="6">
        <v>-20000</v>
      </c>
      <c r="I39" s="6">
        <v>-20000</v>
      </c>
      <c r="J39" s="6">
        <v>-24000</v>
      </c>
      <c r="K39" s="6">
        <v>-189667</v>
      </c>
    </row>
    <row r="40" spans="1:11">
      <c r="A40" t="s">
        <v>71</v>
      </c>
      <c r="B40" t="s">
        <v>72</v>
      </c>
      <c r="C40" s="6">
        <v>6761.4</v>
      </c>
      <c r="D40" s="6">
        <v>-16978.599999999999</v>
      </c>
      <c r="E40" s="6">
        <v>-8378.6</v>
      </c>
      <c r="F40" s="6">
        <v>1151.44</v>
      </c>
      <c r="G40" s="6">
        <v>-17905.759999999998</v>
      </c>
      <c r="H40" s="6">
        <v>-13283.79</v>
      </c>
      <c r="I40" s="6">
        <v>-5101.16</v>
      </c>
      <c r="J40" s="6">
        <v>-43318</v>
      </c>
      <c r="K40" s="6">
        <v>-97053.07</v>
      </c>
    </row>
    <row r="41" spans="1:11">
      <c r="A41" t="s">
        <v>73</v>
      </c>
      <c r="B41" t="s">
        <v>74</v>
      </c>
      <c r="C41" s="6"/>
      <c r="D41" s="6"/>
      <c r="E41" s="6"/>
      <c r="F41" s="6"/>
      <c r="G41" s="6">
        <v>-8571.43</v>
      </c>
      <c r="H41" s="6"/>
      <c r="I41" s="6">
        <v>8571.43</v>
      </c>
      <c r="J41" s="6"/>
      <c r="K41" s="6"/>
    </row>
    <row r="42" spans="1:11">
      <c r="A42" t="s">
        <v>75</v>
      </c>
      <c r="B42" t="s">
        <v>76</v>
      </c>
      <c r="C42" s="6"/>
      <c r="D42" s="6"/>
      <c r="E42" s="6">
        <v>-3885</v>
      </c>
      <c r="F42" s="6">
        <v>-3750</v>
      </c>
      <c r="G42" s="6">
        <v>-1500</v>
      </c>
      <c r="H42" s="6">
        <v>2235</v>
      </c>
      <c r="I42" s="6"/>
      <c r="J42" s="6"/>
      <c r="K42" s="6">
        <v>-6900</v>
      </c>
    </row>
    <row r="43" spans="1:11">
      <c r="A43" t="s">
        <v>77</v>
      </c>
      <c r="B43" t="s">
        <v>78</v>
      </c>
      <c r="C43" s="6">
        <v>-4041.55</v>
      </c>
      <c r="D43" s="6">
        <v>-5751.3</v>
      </c>
      <c r="E43" s="6">
        <v>-4740.8500000000004</v>
      </c>
      <c r="F43" s="6">
        <v>-4740.8500000000004</v>
      </c>
      <c r="G43" s="6">
        <v>-4061.1</v>
      </c>
      <c r="H43" s="6">
        <v>-4196.1000000000004</v>
      </c>
      <c r="I43" s="6">
        <v>-4061.1</v>
      </c>
      <c r="J43" s="6">
        <v>-4061.1</v>
      </c>
      <c r="K43" s="6">
        <v>-35653.949999999997</v>
      </c>
    </row>
    <row r="44" spans="1:11">
      <c r="A44" t="s">
        <v>79</v>
      </c>
      <c r="B44" t="s">
        <v>80</v>
      </c>
      <c r="C44" s="6">
        <v>-20408.14</v>
      </c>
      <c r="D44" s="6">
        <v>-3770.37</v>
      </c>
      <c r="E44" s="6">
        <v>-3648.74</v>
      </c>
      <c r="F44" s="6">
        <v>-3770.36</v>
      </c>
      <c r="G44" s="6">
        <v>-3770.37</v>
      </c>
      <c r="H44" s="6">
        <v>-3648.74</v>
      </c>
      <c r="I44" s="6">
        <v>-3770.36</v>
      </c>
      <c r="J44" s="6">
        <v>-3648.74</v>
      </c>
      <c r="K44" s="6">
        <v>-46435.82</v>
      </c>
    </row>
    <row r="45" spans="1:11">
      <c r="A45" t="s">
        <v>81</v>
      </c>
      <c r="B45" t="s">
        <v>82</v>
      </c>
      <c r="C45" s="6">
        <v>-3685</v>
      </c>
      <c r="D45" s="6">
        <v>-3631</v>
      </c>
      <c r="E45" s="6">
        <v>-4129</v>
      </c>
      <c r="F45" s="6">
        <v>-3325</v>
      </c>
      <c r="G45" s="6">
        <v>-3925</v>
      </c>
      <c r="H45" s="6">
        <v>-3325</v>
      </c>
      <c r="I45" s="6">
        <v>-3325</v>
      </c>
      <c r="J45" s="6">
        <v>-3325</v>
      </c>
      <c r="K45" s="6">
        <v>-28670</v>
      </c>
    </row>
    <row r="46" spans="1:11">
      <c r="A46" t="s">
        <v>83</v>
      </c>
      <c r="B46" t="s">
        <v>84</v>
      </c>
      <c r="C46" s="6">
        <v>-5480</v>
      </c>
      <c r="D46" s="6">
        <v>-3720</v>
      </c>
      <c r="E46" s="6"/>
      <c r="F46" s="6"/>
      <c r="G46" s="6">
        <v>700</v>
      </c>
      <c r="H46" s="6">
        <v>540</v>
      </c>
      <c r="I46" s="6"/>
      <c r="J46" s="6"/>
      <c r="K46" s="6">
        <v>-7960</v>
      </c>
    </row>
    <row r="47" spans="1:11">
      <c r="A47" t="s">
        <v>85</v>
      </c>
      <c r="B47" t="s">
        <v>86</v>
      </c>
      <c r="C47" s="6">
        <v>-6666.67</v>
      </c>
      <c r="D47" s="6">
        <v>-10716.67</v>
      </c>
      <c r="E47" s="6">
        <v>-2666.67</v>
      </c>
      <c r="F47" s="6">
        <v>-6666.67</v>
      </c>
      <c r="G47" s="6">
        <v>-6666.67</v>
      </c>
      <c r="H47" s="6">
        <v>-6666.65</v>
      </c>
      <c r="I47" s="6">
        <v>-6666.67</v>
      </c>
      <c r="J47" s="6">
        <v>-6666.66</v>
      </c>
      <c r="K47" s="6">
        <v>-53383.33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-508507.92</v>
      </c>
      <c r="D49" s="6">
        <v>-510814.8</v>
      </c>
      <c r="E49" s="6">
        <v>-545147.30000000005</v>
      </c>
      <c r="F49" s="6">
        <v>-510814.8</v>
      </c>
      <c r="G49" s="6">
        <v>-510814.8</v>
      </c>
      <c r="H49" s="6">
        <v>-510814.8</v>
      </c>
      <c r="I49" s="6">
        <v>-510814.8</v>
      </c>
      <c r="J49" s="6">
        <v>-510814.8</v>
      </c>
      <c r="K49" s="6">
        <v>-4118544.02</v>
      </c>
    </row>
    <row r="50" spans="1:11">
      <c r="A50" t="s">
        <v>90</v>
      </c>
      <c r="B50" t="s">
        <v>91</v>
      </c>
      <c r="C50" s="6">
        <v>-409352.92</v>
      </c>
      <c r="D50" s="6">
        <v>-409352.92</v>
      </c>
      <c r="E50" s="6">
        <v>-409352.92</v>
      </c>
      <c r="F50" s="6">
        <v>-409352.92</v>
      </c>
      <c r="G50" s="6">
        <v>-409352.92</v>
      </c>
      <c r="H50" s="6">
        <v>-409352.92</v>
      </c>
      <c r="I50" s="6">
        <v>-409352.92</v>
      </c>
      <c r="J50" s="6">
        <v>-409352.92</v>
      </c>
      <c r="K50" s="6">
        <v>-3274823.36</v>
      </c>
    </row>
    <row r="51" spans="1:11">
      <c r="A51" t="s">
        <v>92</v>
      </c>
      <c r="B51" t="s">
        <v>93</v>
      </c>
      <c r="C51" s="6">
        <v>-53000</v>
      </c>
      <c r="D51" s="6">
        <v>-53000</v>
      </c>
      <c r="E51" s="6">
        <v>-53000</v>
      </c>
      <c r="F51" s="6">
        <v>-53000</v>
      </c>
      <c r="G51" s="6">
        <v>-53000</v>
      </c>
      <c r="H51" s="6">
        <v>-53000</v>
      </c>
      <c r="I51" s="6">
        <v>-53000</v>
      </c>
      <c r="J51" s="6">
        <v>-53000</v>
      </c>
      <c r="K51" s="6">
        <v>-424000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>
        <v>-46155</v>
      </c>
      <c r="D53" s="6">
        <v>-48461.88</v>
      </c>
      <c r="E53" s="6">
        <v>-82794.38</v>
      </c>
      <c r="F53" s="6">
        <v>-48461.88</v>
      </c>
      <c r="G53" s="6">
        <v>-48461.88</v>
      </c>
      <c r="H53" s="6">
        <v>-48461.88</v>
      </c>
      <c r="I53" s="6">
        <v>-48461.88</v>
      </c>
      <c r="J53" s="6">
        <v>-48461.88</v>
      </c>
      <c r="K53" s="6">
        <v>-419720.66</v>
      </c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-9110.77</v>
      </c>
      <c r="D60" s="6">
        <v>-9617.7999999999993</v>
      </c>
      <c r="E60" s="6">
        <v>-10244.469999999999</v>
      </c>
      <c r="F60" s="6">
        <v>-10643.22</v>
      </c>
      <c r="G60" s="6">
        <v>-10862.41</v>
      </c>
      <c r="H60" s="6">
        <v>-11022.81</v>
      </c>
      <c r="I60" s="6">
        <v>-11390.2</v>
      </c>
      <c r="J60" s="6">
        <v>-10676.12</v>
      </c>
      <c r="K60" s="6">
        <v>-83567.8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-3820.54</v>
      </c>
      <c r="D62" s="6">
        <v>-3850.22</v>
      </c>
      <c r="E62" s="6">
        <v>-3726.02</v>
      </c>
      <c r="F62" s="6">
        <v>-3850.22</v>
      </c>
      <c r="G62" s="6">
        <v>-3850.22</v>
      </c>
      <c r="H62" s="6">
        <v>-3726.02</v>
      </c>
      <c r="I62" s="6">
        <v>-3850.22</v>
      </c>
      <c r="J62" s="6">
        <v>-3726.02</v>
      </c>
      <c r="K62" s="6">
        <v>-30399.48</v>
      </c>
    </row>
    <row r="63" spans="1:11">
      <c r="A63" t="s">
        <v>115</v>
      </c>
      <c r="B63" t="s">
        <v>116</v>
      </c>
      <c r="C63" s="6">
        <v>-5231.87</v>
      </c>
      <c r="D63" s="6">
        <v>-5685.37</v>
      </c>
      <c r="E63" s="6">
        <v>-5950.66</v>
      </c>
      <c r="F63" s="6">
        <v>-6206.31</v>
      </c>
      <c r="G63" s="6">
        <v>-6425.5</v>
      </c>
      <c r="H63" s="6">
        <v>-6729</v>
      </c>
      <c r="I63" s="6">
        <v>-6953.29</v>
      </c>
      <c r="J63" s="6">
        <v>-6382.31</v>
      </c>
      <c r="K63" s="6">
        <v>-49564.31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-58.36</v>
      </c>
      <c r="D65" s="6">
        <v>-82.21</v>
      </c>
      <c r="E65" s="6">
        <v>-567.79</v>
      </c>
      <c r="F65" s="6">
        <v>-586.69000000000005</v>
      </c>
      <c r="G65" s="6">
        <v>-586.69000000000005</v>
      </c>
      <c r="H65" s="6">
        <v>-567.79</v>
      </c>
      <c r="I65" s="6">
        <v>-586.69000000000005</v>
      </c>
      <c r="J65" s="6">
        <v>-567.79</v>
      </c>
      <c r="K65" s="6">
        <v>-3604.01</v>
      </c>
    </row>
    <row r="66" spans="1:11">
      <c r="A66">
        <v>17</v>
      </c>
      <c r="B66" t="s">
        <v>121</v>
      </c>
      <c r="C66" s="6">
        <v>-79449.08</v>
      </c>
      <c r="D66" s="6">
        <v>-95638.2</v>
      </c>
      <c r="E66" s="6">
        <v>-89286.04</v>
      </c>
      <c r="F66" s="6">
        <v>-95647.87</v>
      </c>
      <c r="G66" s="6">
        <v>-130725.45</v>
      </c>
      <c r="H66" s="6">
        <v>-92303.6</v>
      </c>
      <c r="I66" s="6">
        <v>-91141.440000000002</v>
      </c>
      <c r="J66" s="6">
        <v>-137224.62</v>
      </c>
      <c r="K66" s="6">
        <v>-811416.3</v>
      </c>
    </row>
    <row r="67" spans="1:11">
      <c r="A67">
        <v>18</v>
      </c>
      <c r="B67" t="s">
        <v>122</v>
      </c>
      <c r="C67" s="6">
        <v>-17350.12</v>
      </c>
      <c r="D67" s="6">
        <v>-17574.21</v>
      </c>
      <c r="E67" s="6">
        <v>-17543.93</v>
      </c>
      <c r="F67" s="6">
        <v>-19320.82</v>
      </c>
      <c r="G67" s="6">
        <v>-18220.68</v>
      </c>
      <c r="H67" s="6">
        <v>-20931.11</v>
      </c>
      <c r="I67" s="6">
        <v>-19093.009999999998</v>
      </c>
      <c r="J67" s="6">
        <v>-18542.25</v>
      </c>
      <c r="K67" s="6">
        <v>-148576.13</v>
      </c>
    </row>
    <row r="68" spans="1:11">
      <c r="A68" t="s">
        <v>123</v>
      </c>
      <c r="B68" t="s">
        <v>124</v>
      </c>
      <c r="C68" s="6">
        <v>-2130.12</v>
      </c>
      <c r="D68" s="6">
        <v>-2007.54</v>
      </c>
      <c r="E68" s="6">
        <v>-1723.93</v>
      </c>
      <c r="F68" s="6">
        <v>-2004.16</v>
      </c>
      <c r="G68" s="6">
        <v>-2070.6799999999998</v>
      </c>
      <c r="H68" s="6">
        <v>-1886.11</v>
      </c>
      <c r="I68" s="6">
        <v>-1958.01</v>
      </c>
      <c r="J68" s="6">
        <v>-2051.75</v>
      </c>
      <c r="K68" s="6">
        <v>-15832.3</v>
      </c>
    </row>
    <row r="69" spans="1:11">
      <c r="A69" t="s">
        <v>125</v>
      </c>
      <c r="B69" t="s">
        <v>126</v>
      </c>
      <c r="C69" s="6">
        <v>-6420</v>
      </c>
      <c r="D69" s="6">
        <v>-7060</v>
      </c>
      <c r="E69" s="6">
        <v>-7020</v>
      </c>
      <c r="F69" s="6">
        <v>-7350</v>
      </c>
      <c r="G69" s="6">
        <v>-7350</v>
      </c>
      <c r="H69" s="6">
        <v>-7350</v>
      </c>
      <c r="I69" s="6">
        <v>-7700</v>
      </c>
      <c r="J69" s="6">
        <v>-7370</v>
      </c>
      <c r="K69" s="6">
        <v>-57620</v>
      </c>
    </row>
    <row r="70" spans="1:11">
      <c r="A70" t="s">
        <v>127</v>
      </c>
      <c r="B70" t="s">
        <v>128</v>
      </c>
      <c r="C70" s="6">
        <v>-8800</v>
      </c>
      <c r="D70" s="6">
        <v>-8506.67</v>
      </c>
      <c r="E70" s="6">
        <v>-8800</v>
      </c>
      <c r="F70" s="6">
        <v>-9966.66</v>
      </c>
      <c r="G70" s="6">
        <v>-8800</v>
      </c>
      <c r="H70" s="6">
        <v>-11695</v>
      </c>
      <c r="I70" s="6">
        <v>-9435</v>
      </c>
      <c r="J70" s="6">
        <v>-9120.5</v>
      </c>
      <c r="K70" s="6">
        <v>-75123.83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-33710.050000000003</v>
      </c>
      <c r="D76" s="6">
        <v>-29795.51</v>
      </c>
      <c r="E76" s="6">
        <v>-30825.599999999999</v>
      </c>
      <c r="F76" s="6">
        <v>-31930.98</v>
      </c>
      <c r="G76" s="6">
        <v>-32209.95</v>
      </c>
      <c r="H76" s="6">
        <v>-30173.24</v>
      </c>
      <c r="I76" s="6">
        <v>-30110.69</v>
      </c>
      <c r="J76" s="6">
        <v>-26950.17</v>
      </c>
      <c r="K76" s="6">
        <v>-245706.19</v>
      </c>
    </row>
    <row r="77" spans="1:11">
      <c r="A77" t="s">
        <v>140</v>
      </c>
      <c r="B77" t="s">
        <v>141</v>
      </c>
      <c r="C77" s="6"/>
      <c r="D77" s="6">
        <v>-55.44</v>
      </c>
      <c r="E77" s="6">
        <v>-101.64</v>
      </c>
      <c r="F77" s="6">
        <v>-49.83</v>
      </c>
      <c r="G77" s="6">
        <v>-39.93</v>
      </c>
      <c r="H77" s="6">
        <v>-37.950000000000003</v>
      </c>
      <c r="I77" s="6">
        <v>-37.950000000000003</v>
      </c>
      <c r="J77" s="6">
        <v>-33</v>
      </c>
      <c r="K77" s="6">
        <v>-355.74</v>
      </c>
    </row>
    <row r="78" spans="1:11">
      <c r="A78" t="s">
        <v>142</v>
      </c>
      <c r="B78" t="s">
        <v>143</v>
      </c>
      <c r="C78" s="6">
        <v>-33710.050000000003</v>
      </c>
      <c r="D78" s="6">
        <v>-29740.07</v>
      </c>
      <c r="E78" s="6">
        <v>-30723.96</v>
      </c>
      <c r="F78" s="6">
        <v>-31881.15</v>
      </c>
      <c r="G78" s="6">
        <v>-32170.02</v>
      </c>
      <c r="H78" s="6">
        <v>-30135.29</v>
      </c>
      <c r="I78" s="6">
        <v>-30072.74</v>
      </c>
      <c r="J78" s="6">
        <v>-26917.17</v>
      </c>
      <c r="K78" s="6">
        <v>-245350.45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-6715.94</v>
      </c>
      <c r="D80" s="6">
        <v>-24251.3</v>
      </c>
      <c r="E80" s="6">
        <v>-13137.79</v>
      </c>
      <c r="F80" s="6">
        <v>-6880.27</v>
      </c>
      <c r="G80" s="6">
        <v>-10040.91</v>
      </c>
      <c r="H80" s="6">
        <v>-13691.41</v>
      </c>
      <c r="I80" s="6">
        <v>-8926.9500000000007</v>
      </c>
      <c r="J80" s="6">
        <v>-36506.94</v>
      </c>
      <c r="K80" s="6">
        <v>-120151.51</v>
      </c>
    </row>
    <row r="81" spans="1:11">
      <c r="A81" t="s">
        <v>147</v>
      </c>
      <c r="B81" t="s">
        <v>148</v>
      </c>
      <c r="C81" s="6"/>
      <c r="D81" s="6">
        <v>-2200</v>
      </c>
      <c r="E81" s="6"/>
      <c r="F81" s="6"/>
      <c r="G81" s="6">
        <v>-2200</v>
      </c>
      <c r="H81" s="6"/>
      <c r="I81" s="6"/>
      <c r="J81" s="6">
        <v>-2200</v>
      </c>
      <c r="K81" s="6">
        <v>-6600</v>
      </c>
    </row>
    <row r="82" spans="1:11">
      <c r="A82" t="s">
        <v>149</v>
      </c>
      <c r="B82" t="s">
        <v>150</v>
      </c>
      <c r="C82" s="6"/>
      <c r="D82" s="6">
        <v>-9692.06</v>
      </c>
      <c r="E82" s="6">
        <v>-6192.43</v>
      </c>
      <c r="F82" s="6">
        <v>-448.6</v>
      </c>
      <c r="G82" s="6">
        <v>-723.36</v>
      </c>
      <c r="H82" s="6">
        <v>-5406.54</v>
      </c>
      <c r="I82" s="6">
        <v>-3024.3</v>
      </c>
      <c r="J82" s="6">
        <v>-28337.38</v>
      </c>
      <c r="K82" s="6">
        <v>-53824.67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-1508.13</v>
      </c>
      <c r="D86" s="6">
        <v>-7109.24</v>
      </c>
      <c r="E86" s="6">
        <v>-1685.53</v>
      </c>
      <c r="F86" s="6">
        <v>-1180.3</v>
      </c>
      <c r="G86" s="6">
        <v>-1860.3</v>
      </c>
      <c r="H86" s="6">
        <v>-3043.5</v>
      </c>
      <c r="I86" s="6">
        <v>-680</v>
      </c>
      <c r="J86" s="6">
        <v>-680</v>
      </c>
      <c r="K86" s="6">
        <v>-17747</v>
      </c>
    </row>
    <row r="87" spans="1:11">
      <c r="A87">
        <v>21</v>
      </c>
      <c r="B87" t="s">
        <v>159</v>
      </c>
      <c r="C87" s="6">
        <v>-995</v>
      </c>
      <c r="D87" s="6">
        <v>-1456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-10769.8</v>
      </c>
    </row>
    <row r="88" spans="1:11">
      <c r="A88" t="s">
        <v>160</v>
      </c>
      <c r="B88" t="s">
        <v>161</v>
      </c>
      <c r="C88" s="6">
        <v>-995</v>
      </c>
      <c r="D88" s="6">
        <v>-1456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-10769.8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-4504</v>
      </c>
      <c r="D90" s="6">
        <v>-3280.62</v>
      </c>
      <c r="E90" s="6">
        <v>-8623.9599999999991</v>
      </c>
      <c r="F90" s="6">
        <v>-5679.71</v>
      </c>
      <c r="G90" s="6">
        <v>-32665.99</v>
      </c>
      <c r="H90" s="6">
        <v>-6194.25</v>
      </c>
      <c r="I90" s="6">
        <v>-7833.8</v>
      </c>
      <c r="J90" s="6">
        <v>-11364.18</v>
      </c>
      <c r="K90" s="6">
        <v>-80146.509999999995</v>
      </c>
    </row>
    <row r="91" spans="1:11">
      <c r="A91" t="s">
        <v>165</v>
      </c>
      <c r="B91" t="s">
        <v>166</v>
      </c>
      <c r="C91" s="6"/>
      <c r="D91" s="6">
        <v>-310.62</v>
      </c>
      <c r="E91" s="6">
        <v>-886.25</v>
      </c>
      <c r="F91" s="6"/>
      <c r="G91" s="6">
        <v>-2473.8000000000002</v>
      </c>
      <c r="H91" s="6"/>
      <c r="I91" s="6">
        <v>-439.59</v>
      </c>
      <c r="J91" s="6">
        <v>-606.16</v>
      </c>
      <c r="K91" s="6">
        <v>-4716.42</v>
      </c>
    </row>
    <row r="92" spans="1:11">
      <c r="A92" t="s">
        <v>167</v>
      </c>
      <c r="B92" t="s">
        <v>168</v>
      </c>
      <c r="C92" s="6">
        <v>-290</v>
      </c>
      <c r="D92" s="6">
        <v>-2970</v>
      </c>
      <c r="E92" s="6">
        <v>-4203.71</v>
      </c>
      <c r="F92" s="6">
        <v>-5679.71</v>
      </c>
      <c r="G92" s="6">
        <v>-4982.1899999999996</v>
      </c>
      <c r="H92" s="6">
        <v>-4814.25</v>
      </c>
      <c r="I92" s="6">
        <v>-3144.21</v>
      </c>
      <c r="J92" s="6">
        <v>-7304.02</v>
      </c>
      <c r="K92" s="6">
        <v>-33388.089999999997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>
        <v>-730</v>
      </c>
      <c r="I93" s="6"/>
      <c r="J93" s="6"/>
      <c r="K93" s="6">
        <v>-730</v>
      </c>
    </row>
    <row r="94" spans="1:11">
      <c r="A94" t="s">
        <v>171</v>
      </c>
      <c r="B94" t="s">
        <v>172</v>
      </c>
      <c r="C94" s="6">
        <v>-4214</v>
      </c>
      <c r="D94" s="6"/>
      <c r="E94" s="6">
        <v>-3534</v>
      </c>
      <c r="F94" s="6"/>
      <c r="G94" s="6">
        <v>-25210</v>
      </c>
      <c r="H94" s="6">
        <v>-650</v>
      </c>
      <c r="I94" s="6">
        <v>-4250</v>
      </c>
      <c r="J94" s="6">
        <v>-3454</v>
      </c>
      <c r="K94" s="6">
        <v>-41312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301</v>
      </c>
      <c r="D96" s="6">
        <v>-301</v>
      </c>
      <c r="E96" s="6">
        <v>-360</v>
      </c>
      <c r="F96" s="6">
        <v>-4887.66</v>
      </c>
      <c r="G96" s="6">
        <v>-210</v>
      </c>
      <c r="H96" s="6">
        <v>-120</v>
      </c>
      <c r="I96" s="6">
        <v>-200</v>
      </c>
      <c r="J96" s="6">
        <v>-5290</v>
      </c>
      <c r="K96" s="6">
        <v>-11067.66</v>
      </c>
    </row>
    <row r="97" spans="1:11">
      <c r="A97" t="s">
        <v>176</v>
      </c>
      <c r="B97" t="s">
        <v>177</v>
      </c>
      <c r="C97" s="6"/>
      <c r="D97" s="6"/>
      <c r="E97" s="6"/>
      <c r="F97" s="6">
        <v>-4000</v>
      </c>
      <c r="G97" s="6"/>
      <c r="H97" s="6"/>
      <c r="I97" s="6"/>
      <c r="J97" s="6">
        <v>-5200</v>
      </c>
      <c r="K97" s="6">
        <v>-9200</v>
      </c>
    </row>
    <row r="98" spans="1:11">
      <c r="A98" t="s">
        <v>178</v>
      </c>
      <c r="B98" t="s">
        <v>179</v>
      </c>
      <c r="C98" s="6">
        <v>301</v>
      </c>
      <c r="D98" s="6">
        <v>-301</v>
      </c>
      <c r="E98" s="6">
        <v>-360</v>
      </c>
      <c r="F98" s="6">
        <v>-140</v>
      </c>
      <c r="G98" s="6">
        <v>-210</v>
      </c>
      <c r="H98" s="6">
        <v>-120</v>
      </c>
      <c r="I98" s="6">
        <v>-200</v>
      </c>
      <c r="J98" s="6">
        <v>-90</v>
      </c>
      <c r="K98" s="6">
        <v>-1120</v>
      </c>
    </row>
    <row r="99" spans="1:11">
      <c r="A99" t="s">
        <v>180</v>
      </c>
      <c r="B99" t="s">
        <v>181</v>
      </c>
      <c r="C99" s="6"/>
      <c r="D99" s="6"/>
      <c r="E99" s="6"/>
      <c r="F99" s="6">
        <v>-747.66</v>
      </c>
      <c r="G99" s="6"/>
      <c r="H99" s="6"/>
      <c r="I99" s="6"/>
      <c r="J99" s="6"/>
      <c r="K99" s="6">
        <v>-747.66</v>
      </c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-4676.8900000000003</v>
      </c>
      <c r="D101" s="6">
        <v>-4676.8900000000003</v>
      </c>
      <c r="E101" s="6">
        <v>-4676.8900000000003</v>
      </c>
      <c r="F101" s="6">
        <v>-4676.8900000000003</v>
      </c>
      <c r="G101" s="6">
        <v>-4676.8900000000003</v>
      </c>
      <c r="H101" s="6">
        <v>-4676.8900000000003</v>
      </c>
      <c r="I101" s="6">
        <v>-4676.8900000000003</v>
      </c>
      <c r="J101" s="6">
        <v>-4676.8900000000003</v>
      </c>
      <c r="K101" s="6">
        <v>-37415.120000000003</v>
      </c>
    </row>
    <row r="102" spans="1:11">
      <c r="A102" t="s">
        <v>185</v>
      </c>
      <c r="B102" t="s">
        <v>186</v>
      </c>
      <c r="C102" s="6">
        <v>-1125.21</v>
      </c>
      <c r="D102" s="6">
        <v>-1125.21</v>
      </c>
      <c r="E102" s="6">
        <v>-1125.21</v>
      </c>
      <c r="F102" s="6">
        <v>-1125.21</v>
      </c>
      <c r="G102" s="6">
        <v>-1125.21</v>
      </c>
      <c r="H102" s="6">
        <v>-1125.21</v>
      </c>
      <c r="I102" s="6">
        <v>-1125.21</v>
      </c>
      <c r="J102" s="6">
        <v>-1125.21</v>
      </c>
      <c r="K102" s="6">
        <v>-9001.68</v>
      </c>
    </row>
    <row r="103" spans="1:11">
      <c r="A103" t="s">
        <v>187</v>
      </c>
      <c r="B103" t="s">
        <v>188</v>
      </c>
      <c r="C103" s="6">
        <v>-3551.68</v>
      </c>
      <c r="D103" s="6">
        <v>-3551.68</v>
      </c>
      <c r="E103" s="6">
        <v>-3551.68</v>
      </c>
      <c r="F103" s="6">
        <v>-3551.68</v>
      </c>
      <c r="G103" s="6">
        <v>-3551.68</v>
      </c>
      <c r="H103" s="6">
        <v>-3551.68</v>
      </c>
      <c r="I103" s="6">
        <v>-3551.68</v>
      </c>
      <c r="J103" s="6">
        <v>-3551.68</v>
      </c>
      <c r="K103" s="6">
        <v>-28413.439999999999</v>
      </c>
    </row>
    <row r="104" spans="1:11">
      <c r="A104">
        <v>25</v>
      </c>
      <c r="B104" t="s">
        <v>189</v>
      </c>
      <c r="C104" s="6">
        <v>-53.2</v>
      </c>
      <c r="D104" s="6">
        <v>-462.7</v>
      </c>
      <c r="E104" s="6">
        <v>-26.96</v>
      </c>
      <c r="F104" s="6">
        <v>-76.5</v>
      </c>
      <c r="G104" s="6">
        <v>-16541.509999999998</v>
      </c>
      <c r="H104" s="6">
        <v>-124.89</v>
      </c>
      <c r="I104" s="6">
        <v>-123.85</v>
      </c>
      <c r="J104" s="6">
        <v>-17816.13</v>
      </c>
      <c r="K104" s="6">
        <v>-35225.74</v>
      </c>
    </row>
    <row r="105" spans="1:11">
      <c r="A105" t="s">
        <v>190</v>
      </c>
      <c r="B105" t="s">
        <v>191</v>
      </c>
      <c r="C105" s="6">
        <v>-53.2</v>
      </c>
      <c r="D105" s="6">
        <v>-462.7</v>
      </c>
      <c r="E105" s="6">
        <v>-26.96</v>
      </c>
      <c r="F105" s="6">
        <v>-76.5</v>
      </c>
      <c r="G105" s="6">
        <v>-16541.509999999998</v>
      </c>
      <c r="H105" s="6">
        <v>-124.89</v>
      </c>
      <c r="I105" s="6">
        <v>-123.85</v>
      </c>
      <c r="J105" s="6">
        <v>-17816.13</v>
      </c>
      <c r="K105" s="6">
        <v>-35225.74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-10761.54</v>
      </c>
      <c r="D110" s="6">
        <v>-11868.76</v>
      </c>
      <c r="E110" s="6">
        <v>-12044.53</v>
      </c>
      <c r="F110" s="6">
        <v>-12061.51</v>
      </c>
      <c r="G110" s="6">
        <v>-11867.77</v>
      </c>
      <c r="H110" s="6">
        <v>-11842.15</v>
      </c>
      <c r="I110" s="6">
        <v>-11673.62</v>
      </c>
      <c r="J110" s="6">
        <v>-12096.5</v>
      </c>
      <c r="K110" s="6">
        <v>-94216.38</v>
      </c>
    </row>
    <row r="111" spans="1:11">
      <c r="A111" t="s">
        <v>200</v>
      </c>
      <c r="B111" t="s">
        <v>201</v>
      </c>
      <c r="C111" s="6">
        <v>-161.54</v>
      </c>
      <c r="D111" s="6">
        <v>-1268.76</v>
      </c>
      <c r="E111" s="6">
        <v>-1444.53</v>
      </c>
      <c r="F111" s="6">
        <v>-1461.51</v>
      </c>
      <c r="G111" s="6">
        <v>-1267.77</v>
      </c>
      <c r="H111" s="6">
        <v>-1242.1500000000001</v>
      </c>
      <c r="I111" s="6">
        <v>-1073.6199999999999</v>
      </c>
      <c r="J111" s="6">
        <v>-1496.5</v>
      </c>
      <c r="K111" s="6">
        <v>-9416.3799999999992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-10600</v>
      </c>
      <c r="D113" s="6">
        <v>-10600</v>
      </c>
      <c r="E113" s="6">
        <v>-10600</v>
      </c>
      <c r="F113" s="6">
        <v>-10600</v>
      </c>
      <c r="G113" s="6">
        <v>-10600</v>
      </c>
      <c r="H113" s="6">
        <v>-10600</v>
      </c>
      <c r="I113" s="6">
        <v>-10600</v>
      </c>
      <c r="J113" s="6">
        <v>-10600</v>
      </c>
      <c r="K113" s="6">
        <v>-84800</v>
      </c>
    </row>
    <row r="114" spans="1:11">
      <c r="A114">
        <v>28</v>
      </c>
      <c r="B114" t="s">
        <v>206</v>
      </c>
      <c r="C114" s="6">
        <v>-983.34</v>
      </c>
      <c r="D114" s="6">
        <v>-1971.21</v>
      </c>
      <c r="E114" s="6">
        <v>-675.85</v>
      </c>
      <c r="F114" s="6">
        <v>-8716.7800000000007</v>
      </c>
      <c r="G114" s="6">
        <v>-2870.62</v>
      </c>
      <c r="H114" s="6">
        <v>-2511.9299999999998</v>
      </c>
      <c r="I114" s="6">
        <v>-6429.97</v>
      </c>
      <c r="J114" s="6">
        <v>-3981.56</v>
      </c>
      <c r="K114" s="6">
        <v>-28141.26</v>
      </c>
    </row>
    <row r="115" spans="1:11">
      <c r="A115" t="s">
        <v>207</v>
      </c>
      <c r="B115" t="s">
        <v>208</v>
      </c>
      <c r="C115" s="6">
        <v>-1349.34</v>
      </c>
      <c r="D115" s="6">
        <v>-1971.46</v>
      </c>
      <c r="E115" s="6">
        <v>-675.85</v>
      </c>
      <c r="F115" s="6">
        <v>-8916.7800000000007</v>
      </c>
      <c r="G115" s="6">
        <v>-2920.62</v>
      </c>
      <c r="H115" s="6">
        <v>-2511.9299999999998</v>
      </c>
      <c r="I115" s="6">
        <v>-6522.47</v>
      </c>
      <c r="J115" s="6">
        <v>-3981.56</v>
      </c>
      <c r="K115" s="6">
        <v>-28850.01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>
        <v>200</v>
      </c>
      <c r="G117" s="6">
        <v>50</v>
      </c>
      <c r="H117" s="6"/>
      <c r="I117" s="6">
        <v>93</v>
      </c>
      <c r="J117" s="6"/>
      <c r="K117" s="6">
        <v>343</v>
      </c>
    </row>
    <row r="118" spans="1:11">
      <c r="A118" t="s">
        <v>213</v>
      </c>
      <c r="B118" t="s">
        <v>214</v>
      </c>
      <c r="C118" s="6"/>
      <c r="D118" s="6">
        <v>0.25</v>
      </c>
      <c r="E118" s="6"/>
      <c r="F118" s="6"/>
      <c r="G118" s="6"/>
      <c r="H118" s="6"/>
      <c r="I118" s="6">
        <v>-0.5</v>
      </c>
      <c r="J118" s="6"/>
      <c r="K118" s="6">
        <v>-0.25</v>
      </c>
    </row>
    <row r="119" spans="1:11">
      <c r="A119" t="s">
        <v>215</v>
      </c>
      <c r="B119" t="s">
        <v>216</v>
      </c>
      <c r="C119" s="6">
        <v>366</v>
      </c>
      <c r="D119" s="6"/>
      <c r="E119" s="6"/>
      <c r="F119" s="6"/>
      <c r="G119" s="6"/>
      <c r="H119" s="6"/>
      <c r="I119" s="6"/>
      <c r="J119" s="6"/>
      <c r="K119" s="6">
        <v>366</v>
      </c>
    </row>
    <row r="120" spans="1:11" s="7" customFormat="1">
      <c r="A120" s="7">
        <v>29</v>
      </c>
      <c r="B120" s="7" t="s">
        <v>217</v>
      </c>
      <c r="C120" s="8">
        <v>147035.79999999999</v>
      </c>
      <c r="D120" s="8">
        <v>24333.74</v>
      </c>
      <c r="E120" s="8">
        <v>2887.03</v>
      </c>
      <c r="F120" s="8">
        <v>128241.72</v>
      </c>
      <c r="G120" s="8">
        <v>125614.99</v>
      </c>
      <c r="H120" s="8">
        <v>68977.39</v>
      </c>
      <c r="I120" s="8">
        <v>151442.26999999999</v>
      </c>
      <c r="J120" s="8">
        <v>216515.16</v>
      </c>
      <c r="K120" s="8">
        <v>865048.1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5.2999999999999999E-2</v>
      </c>
      <c r="D121" s="9">
        <f t="shared" ref="D121:K121" si="1">IF(D$10=0," ",ROUND(D120/D$10,3))</f>
        <v>8.9999999999999993E-3</v>
      </c>
      <c r="E121" s="9">
        <f t="shared" si="1"/>
        <v>1E-3</v>
      </c>
      <c r="F121" s="9">
        <f t="shared" si="1"/>
        <v>4.7E-2</v>
      </c>
      <c r="G121" s="9">
        <f t="shared" si="1"/>
        <v>4.1000000000000002E-2</v>
      </c>
      <c r="H121" s="9">
        <f t="shared" si="1"/>
        <v>2.5999999999999999E-2</v>
      </c>
      <c r="I121" s="9">
        <f t="shared" si="1"/>
        <v>5.2999999999999999E-2</v>
      </c>
      <c r="J121" s="9">
        <f t="shared" si="1"/>
        <v>6.9000000000000006E-2</v>
      </c>
      <c r="K121" s="9">
        <f t="shared" si="1"/>
        <v>3.7999999999999999E-2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-271922.67</v>
      </c>
      <c r="D123" s="6">
        <v>-309027.68</v>
      </c>
      <c r="E123" s="6">
        <v>-297826</v>
      </c>
      <c r="F123" s="6">
        <v>-252257.28</v>
      </c>
      <c r="G123" s="6">
        <v>-360693.54</v>
      </c>
      <c r="H123" s="6">
        <v>-252451.49</v>
      </c>
      <c r="I123" s="6">
        <v>-233486.45</v>
      </c>
      <c r="J123" s="6">
        <v>-316089.06</v>
      </c>
      <c r="K123" s="6">
        <v>-2293754.17</v>
      </c>
    </row>
    <row r="124" spans="1:11">
      <c r="A124" t="s">
        <v>221</v>
      </c>
      <c r="B124" t="s">
        <v>222</v>
      </c>
      <c r="C124" s="6">
        <v>-233547.08</v>
      </c>
      <c r="D124" s="6">
        <v>-262790.73</v>
      </c>
      <c r="E124" s="6">
        <v>-250739.48</v>
      </c>
      <c r="F124" s="6">
        <v>-212736.48</v>
      </c>
      <c r="G124" s="6">
        <v>-291626.46999999997</v>
      </c>
      <c r="H124" s="6">
        <v>-209435.31</v>
      </c>
      <c r="I124" s="6">
        <v>-191444.04</v>
      </c>
      <c r="J124" s="6">
        <v>-245740.83</v>
      </c>
      <c r="K124" s="6">
        <v>-1898060.42</v>
      </c>
    </row>
    <row r="125" spans="1:11">
      <c r="A125" t="s">
        <v>223</v>
      </c>
      <c r="B125" t="s">
        <v>224</v>
      </c>
      <c r="C125" s="6">
        <v>-33710.050000000003</v>
      </c>
      <c r="D125" s="6">
        <v>-29795.51</v>
      </c>
      <c r="E125" s="6">
        <v>-30825.599999999999</v>
      </c>
      <c r="F125" s="6">
        <v>-31930.98</v>
      </c>
      <c r="G125" s="6">
        <v>-32209.95</v>
      </c>
      <c r="H125" s="6">
        <v>-30173.24</v>
      </c>
      <c r="I125" s="6">
        <v>-30110.69</v>
      </c>
      <c r="J125" s="6">
        <v>-26950.17</v>
      </c>
      <c r="K125" s="6">
        <v>-245706.19</v>
      </c>
    </row>
    <row r="126" spans="1:11">
      <c r="A126" t="s">
        <v>225</v>
      </c>
      <c r="B126" t="s">
        <v>226</v>
      </c>
      <c r="C126" s="6"/>
      <c r="D126" s="6">
        <v>-11892.06</v>
      </c>
      <c r="E126" s="6">
        <v>-6192.43</v>
      </c>
      <c r="F126" s="6">
        <v>-448.6</v>
      </c>
      <c r="G126" s="6">
        <v>-2923.36</v>
      </c>
      <c r="H126" s="6">
        <v>-5406.54</v>
      </c>
      <c r="I126" s="6">
        <v>-3024.3</v>
      </c>
      <c r="J126" s="6">
        <v>-30537.38</v>
      </c>
      <c r="K126" s="6">
        <v>-60424.67</v>
      </c>
    </row>
    <row r="127" spans="1:11">
      <c r="A127" t="s">
        <v>227</v>
      </c>
      <c r="B127" t="s">
        <v>228</v>
      </c>
      <c r="C127" s="6">
        <v>-4504</v>
      </c>
      <c r="D127" s="6">
        <v>-3280.62</v>
      </c>
      <c r="E127" s="6">
        <v>-8623.9599999999991</v>
      </c>
      <c r="F127" s="6">
        <v>-5679.71</v>
      </c>
      <c r="G127" s="6">
        <v>-32665.99</v>
      </c>
      <c r="H127" s="6">
        <v>-6194.25</v>
      </c>
      <c r="I127" s="6">
        <v>-7833.8</v>
      </c>
      <c r="J127" s="6">
        <v>-11364.18</v>
      </c>
      <c r="K127" s="6">
        <v>-80146.509999999995</v>
      </c>
    </row>
    <row r="128" spans="1:11">
      <c r="A128" t="s">
        <v>229</v>
      </c>
      <c r="B128" t="s">
        <v>230</v>
      </c>
      <c r="C128">
        <v>-161.54</v>
      </c>
      <c r="D128" s="4">
        <v>-1268.76</v>
      </c>
      <c r="E128" s="4">
        <v>-1444.53</v>
      </c>
      <c r="F128" s="4">
        <v>-1461.51</v>
      </c>
      <c r="G128" s="4">
        <v>-1267.77</v>
      </c>
      <c r="H128" s="4">
        <v>-1242.1500000000001</v>
      </c>
      <c r="I128" s="4">
        <v>-1073.6199999999999</v>
      </c>
      <c r="J128" s="4">
        <v>-1496.5</v>
      </c>
      <c r="K128" s="4">
        <v>-9416.3799999999992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J1" sqref="J1:K1048576"/>
    </sheetView>
  </sheetViews>
  <sheetFormatPr defaultRowHeight="14.25"/>
  <cols>
    <col min="1" max="1" width="18.875" bestFit="1" customWidth="1"/>
    <col min="2" max="2" width="56.75" bestFit="1" customWidth="1"/>
    <col min="3" max="6" width="7.75" bestFit="1" customWidth="1"/>
    <col min="7" max="7" width="8.875" bestFit="1" customWidth="1"/>
    <col min="8" max="8" width="7.75" bestFit="1" customWidth="1"/>
    <col min="9" max="9" width="6.75" bestFit="1" customWidth="1"/>
    <col min="10" max="10" width="8.125" bestFit="1" customWidth="1"/>
    <col min="11" max="11" width="8.87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3941</v>
      </c>
      <c r="C5" s="11">
        <v>3941</v>
      </c>
      <c r="D5" s="11">
        <v>3941</v>
      </c>
      <c r="E5" s="11">
        <v>3941</v>
      </c>
      <c r="F5" s="11">
        <v>3941</v>
      </c>
      <c r="G5" s="11">
        <v>3941</v>
      </c>
      <c r="H5" s="11">
        <v>3941</v>
      </c>
      <c r="I5" s="11">
        <v>3941</v>
      </c>
      <c r="J5" s="11">
        <v>3941</v>
      </c>
      <c r="K5" s="11">
        <v>3941</v>
      </c>
    </row>
    <row r="6" spans="1:52" s="13" customFormat="1" ht="28.5">
      <c r="A6" s="12" t="s">
        <v>8</v>
      </c>
      <c r="B6" s="13" t="s">
        <v>231</v>
      </c>
      <c r="C6" s="13" t="s">
        <v>231</v>
      </c>
      <c r="D6" s="13" t="s">
        <v>231</v>
      </c>
      <c r="E6" s="13" t="s">
        <v>231</v>
      </c>
      <c r="F6" s="13" t="s">
        <v>231</v>
      </c>
      <c r="G6" s="13" t="s">
        <v>231</v>
      </c>
      <c r="H6" s="13" t="s">
        <v>231</v>
      </c>
      <c r="I6" s="13" t="s">
        <v>231</v>
      </c>
      <c r="J6" s="13" t="s">
        <v>231</v>
      </c>
      <c r="K6" s="13" t="s">
        <v>231</v>
      </c>
    </row>
    <row r="7" spans="1:52" s="11" customFormat="1">
      <c r="A7" s="10" t="s">
        <v>10</v>
      </c>
      <c r="B7" s="11" t="s">
        <v>232</v>
      </c>
      <c r="C7" s="11" t="s">
        <v>232</v>
      </c>
      <c r="D7" s="11" t="s">
        <v>232</v>
      </c>
      <c r="E7" s="11" t="s">
        <v>232</v>
      </c>
      <c r="F7" s="11" t="s">
        <v>232</v>
      </c>
      <c r="G7" s="11" t="s">
        <v>232</v>
      </c>
      <c r="H7" s="11" t="s">
        <v>232</v>
      </c>
      <c r="I7" s="11" t="s">
        <v>232</v>
      </c>
      <c r="J7" s="11" t="s">
        <v>232</v>
      </c>
      <c r="K7" s="11" t="s">
        <v>232</v>
      </c>
    </row>
    <row r="8" spans="1:52" s="11" customFormat="1">
      <c r="A8" s="10" t="s">
        <v>12</v>
      </c>
      <c r="B8" s="11">
        <v>6</v>
      </c>
      <c r="C8" s="11">
        <v>6</v>
      </c>
      <c r="D8" s="11">
        <v>6</v>
      </c>
      <c r="E8" s="11">
        <v>6</v>
      </c>
      <c r="F8" s="11">
        <v>6</v>
      </c>
      <c r="G8" s="11">
        <v>6</v>
      </c>
      <c r="H8" s="11">
        <v>6</v>
      </c>
      <c r="I8" s="11">
        <v>6</v>
      </c>
      <c r="J8" s="11">
        <v>6</v>
      </c>
      <c r="K8" s="11">
        <v>6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/>
      <c r="D10" s="8"/>
      <c r="E10" s="8"/>
      <c r="F10" s="8"/>
      <c r="G10" s="8"/>
      <c r="H10" s="8"/>
      <c r="I10" s="8"/>
      <c r="J10" s="8"/>
      <c r="K10" s="8"/>
    </row>
    <row r="11" spans="1:52">
      <c r="A11" t="s">
        <v>25</v>
      </c>
      <c r="B11" t="s">
        <v>26</v>
      </c>
      <c r="C11" s="6"/>
      <c r="D11" s="6"/>
      <c r="E11" s="6"/>
      <c r="F11" s="6"/>
      <c r="G11" s="6"/>
      <c r="H11" s="6"/>
      <c r="I11" s="6"/>
      <c r="J11" s="6"/>
      <c r="K11" s="6"/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/>
      <c r="D13" s="6"/>
      <c r="E13" s="6"/>
      <c r="F13" s="6"/>
      <c r="G13" s="6"/>
      <c r="H13" s="6"/>
      <c r="I13" s="6"/>
      <c r="J13" s="6"/>
      <c r="K13" s="6"/>
    </row>
    <row r="14" spans="1:52">
      <c r="A14">
        <v>3</v>
      </c>
      <c r="B14" t="s">
        <v>30</v>
      </c>
      <c r="C14" s="6"/>
      <c r="D14" s="6"/>
      <c r="E14" s="6"/>
      <c r="F14" s="6"/>
      <c r="G14" s="6"/>
      <c r="H14" s="6"/>
      <c r="I14" s="6"/>
      <c r="J14" s="6"/>
      <c r="K14" s="6"/>
    </row>
    <row r="15" spans="1:52" s="7" customFormat="1">
      <c r="A15" s="7">
        <v>4</v>
      </c>
      <c r="B15" s="7" t="s">
        <v>31</v>
      </c>
      <c r="C15" s="9" t="str">
        <f>IF(C$10=0," ",ROUND(C14/C$10,3))</f>
        <v xml:space="preserve"> </v>
      </c>
      <c r="D15" s="9" t="str">
        <f t="shared" ref="D15:K15" si="0">IF(D$10=0," ",ROUND(D14/D$10,3))</f>
        <v xml:space="preserve"> </v>
      </c>
      <c r="E15" s="9" t="str">
        <f t="shared" si="0"/>
        <v xml:space="preserve"> </v>
      </c>
      <c r="F15" s="9" t="str">
        <f t="shared" si="0"/>
        <v xml:space="preserve"> </v>
      </c>
      <c r="G15" s="9" t="str">
        <f t="shared" si="0"/>
        <v xml:space="preserve"> </v>
      </c>
      <c r="H15" s="9" t="str">
        <f t="shared" si="0"/>
        <v xml:space="preserve"> </v>
      </c>
      <c r="I15" s="9" t="str">
        <f t="shared" si="0"/>
        <v xml:space="preserve"> </v>
      </c>
      <c r="J15" s="9" t="str">
        <f t="shared" si="0"/>
        <v xml:space="preserve"> </v>
      </c>
      <c r="K15" s="9" t="str">
        <f t="shared" si="0"/>
        <v xml:space="preserve"> </v>
      </c>
    </row>
    <row r="16" spans="1:52">
      <c r="A16">
        <v>5</v>
      </c>
      <c r="B16" t="s">
        <v>32</v>
      </c>
      <c r="C16" s="6"/>
      <c r="D16" s="6"/>
      <c r="E16" s="6"/>
      <c r="F16" s="6"/>
      <c r="G16" s="6"/>
      <c r="H16" s="6"/>
      <c r="I16" s="6"/>
      <c r="J16" s="6">
        <v>4.95</v>
      </c>
      <c r="K16" s="6">
        <v>4.95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/>
      <c r="D18" s="6"/>
      <c r="E18" s="6"/>
      <c r="F18" s="6"/>
      <c r="G18" s="6"/>
      <c r="H18" s="6"/>
      <c r="I18" s="6"/>
      <c r="J18" s="6"/>
      <c r="K18" s="6"/>
    </row>
    <row r="19" spans="1:11">
      <c r="A19" t="s">
        <v>35</v>
      </c>
      <c r="B19" t="s">
        <v>36</v>
      </c>
      <c r="C19" s="6"/>
      <c r="D19" s="6"/>
      <c r="E19" s="6"/>
      <c r="F19" s="6"/>
      <c r="G19" s="6"/>
      <c r="H19" s="6"/>
      <c r="I19" s="6"/>
      <c r="J19" s="6"/>
      <c r="K19" s="6"/>
    </row>
    <row r="20" spans="1:11">
      <c r="A20" t="s">
        <v>37</v>
      </c>
      <c r="B20" t="s">
        <v>38</v>
      </c>
      <c r="C20" s="6"/>
      <c r="D20" s="6"/>
      <c r="E20" s="6"/>
      <c r="F20" s="6"/>
      <c r="G20" s="6"/>
      <c r="H20" s="6"/>
      <c r="I20" s="6"/>
      <c r="J20" s="6"/>
      <c r="K20" s="6"/>
    </row>
    <row r="21" spans="1:11">
      <c r="A21" t="s">
        <v>39</v>
      </c>
      <c r="B21" t="s">
        <v>40</v>
      </c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t="s">
        <v>41</v>
      </c>
      <c r="B22" t="s">
        <v>42</v>
      </c>
      <c r="C22" s="6"/>
      <c r="D22" s="6"/>
      <c r="E22" s="6"/>
      <c r="F22" s="6"/>
      <c r="G22" s="6"/>
      <c r="H22" s="6"/>
      <c r="I22" s="6"/>
      <c r="J22" s="6"/>
      <c r="K22" s="6"/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/>
      <c r="D26" s="6"/>
      <c r="E26" s="6"/>
      <c r="F26" s="6"/>
      <c r="G26" s="6"/>
      <c r="H26" s="6"/>
      <c r="I26" s="6"/>
      <c r="J26" s="6">
        <v>4.95</v>
      </c>
      <c r="K26" s="6">
        <v>4.95</v>
      </c>
    </row>
    <row r="27" spans="1:11">
      <c r="A27" t="s">
        <v>49</v>
      </c>
      <c r="B27" t="s">
        <v>50</v>
      </c>
      <c r="C27" s="6"/>
      <c r="D27" s="6"/>
      <c r="E27" s="6"/>
      <c r="F27" s="6"/>
      <c r="G27" s="6"/>
      <c r="H27" s="6"/>
      <c r="I27" s="6"/>
      <c r="J27" s="6">
        <v>4.95</v>
      </c>
      <c r="K27" s="6">
        <v>4.95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/>
      <c r="D31" s="8"/>
      <c r="E31" s="8"/>
      <c r="F31" s="8"/>
      <c r="G31" s="8"/>
      <c r="H31" s="8"/>
      <c r="I31" s="8"/>
      <c r="J31" s="8">
        <v>4.95</v>
      </c>
      <c r="K31" s="8">
        <v>4.95</v>
      </c>
    </row>
    <row r="32" spans="1:11" s="7" customFormat="1">
      <c r="A32" s="7">
        <v>11</v>
      </c>
      <c r="B32" s="7" t="s">
        <v>58</v>
      </c>
      <c r="C32" s="8"/>
      <c r="D32" s="8"/>
      <c r="E32" s="8"/>
      <c r="F32" s="8"/>
      <c r="G32" s="8">
        <v>-5445.73</v>
      </c>
      <c r="H32" s="8"/>
      <c r="I32" s="8"/>
      <c r="J32" s="8"/>
      <c r="K32" s="8">
        <v>-5445.73</v>
      </c>
    </row>
    <row r="33" spans="1:11">
      <c r="A33">
        <v>12</v>
      </c>
      <c r="B33" t="s">
        <v>59</v>
      </c>
      <c r="C33" s="6">
        <v>-669.53</v>
      </c>
      <c r="D33" s="6">
        <v>-574.19000000000005</v>
      </c>
      <c r="E33" s="6">
        <v>-574.19000000000005</v>
      </c>
      <c r="F33" s="6">
        <v>-574.19000000000005</v>
      </c>
      <c r="G33" s="6">
        <v>475.76</v>
      </c>
      <c r="H33" s="6">
        <v>235.81</v>
      </c>
      <c r="I33" s="6">
        <v>-73.89</v>
      </c>
      <c r="J33" s="6">
        <v>1481.11</v>
      </c>
      <c r="K33" s="6">
        <v>-273.31</v>
      </c>
    </row>
    <row r="34" spans="1:11">
      <c r="A34">
        <v>13</v>
      </c>
      <c r="B34" t="s">
        <v>60</v>
      </c>
      <c r="C34" s="6"/>
      <c r="D34" s="6"/>
      <c r="E34" s="6"/>
      <c r="F34" s="6"/>
      <c r="G34" s="6">
        <v>1050</v>
      </c>
      <c r="H34" s="6">
        <v>810</v>
      </c>
      <c r="I34" s="6"/>
      <c r="J34" s="6">
        <v>1555</v>
      </c>
      <c r="K34" s="6">
        <v>3415</v>
      </c>
    </row>
    <row r="35" spans="1:11">
      <c r="A35" t="s">
        <v>61</v>
      </c>
      <c r="B35" t="s">
        <v>62</v>
      </c>
      <c r="C35" s="6"/>
      <c r="D35" s="6"/>
      <c r="E35" s="6"/>
      <c r="F35" s="6"/>
      <c r="G35" s="6"/>
      <c r="H35" s="6"/>
      <c r="I35" s="6"/>
      <c r="J35" s="6"/>
      <c r="K35" s="6"/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/>
      <c r="D37" s="6"/>
      <c r="E37" s="6"/>
      <c r="F37" s="6"/>
      <c r="G37" s="6"/>
      <c r="H37" s="6"/>
      <c r="I37" s="6"/>
      <c r="J37" s="6"/>
      <c r="K37" s="6"/>
    </row>
    <row r="38" spans="1:11">
      <c r="A38" t="s">
        <v>67</v>
      </c>
      <c r="B38" t="s">
        <v>68</v>
      </c>
      <c r="C38" s="6"/>
      <c r="D38" s="6"/>
      <c r="E38" s="6"/>
      <c r="F38" s="6"/>
      <c r="G38" s="6"/>
      <c r="H38" s="6"/>
      <c r="I38" s="6"/>
      <c r="J38" s="6"/>
      <c r="K38" s="6"/>
    </row>
    <row r="39" spans="1:11">
      <c r="A39" t="s">
        <v>69</v>
      </c>
      <c r="B39" t="s">
        <v>70</v>
      </c>
      <c r="C39" s="6"/>
      <c r="D39" s="6"/>
      <c r="E39" s="6"/>
      <c r="F39" s="6"/>
      <c r="G39" s="6"/>
      <c r="H39" s="6"/>
      <c r="I39" s="6"/>
      <c r="J39" s="6"/>
      <c r="K39" s="6"/>
    </row>
    <row r="40" spans="1:11">
      <c r="A40" t="s">
        <v>71</v>
      </c>
      <c r="B40" t="s">
        <v>72</v>
      </c>
      <c r="C40" s="6"/>
      <c r="D40" s="6"/>
      <c r="E40" s="6"/>
      <c r="F40" s="6"/>
      <c r="G40" s="6"/>
      <c r="H40" s="6"/>
      <c r="I40" s="6"/>
      <c r="J40" s="6"/>
      <c r="K40" s="6"/>
    </row>
    <row r="41" spans="1:11">
      <c r="A41" t="s">
        <v>73</v>
      </c>
      <c r="B41" t="s">
        <v>74</v>
      </c>
      <c r="C41" s="6"/>
      <c r="D41" s="6"/>
      <c r="E41" s="6"/>
      <c r="F41" s="6"/>
      <c r="G41" s="6"/>
      <c r="H41" s="6"/>
      <c r="I41" s="6"/>
      <c r="J41" s="6"/>
      <c r="K41" s="6"/>
    </row>
    <row r="42" spans="1:11">
      <c r="A42" t="s">
        <v>75</v>
      </c>
      <c r="B42" t="s">
        <v>76</v>
      </c>
      <c r="C42" s="6"/>
      <c r="D42" s="6"/>
      <c r="E42" s="6"/>
      <c r="F42" s="6"/>
      <c r="G42" s="6"/>
      <c r="H42" s="6"/>
      <c r="I42" s="6"/>
      <c r="J42" s="6"/>
      <c r="K42" s="6"/>
    </row>
    <row r="43" spans="1:11">
      <c r="A43" t="s">
        <v>77</v>
      </c>
      <c r="B43" t="s">
        <v>78</v>
      </c>
      <c r="C43" s="6"/>
      <c r="D43" s="6"/>
      <c r="E43" s="6"/>
      <c r="F43" s="6"/>
      <c r="G43" s="6"/>
      <c r="H43" s="6"/>
      <c r="I43" s="6"/>
      <c r="J43" s="6"/>
      <c r="K43" s="6"/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/>
      <c r="D45" s="6"/>
      <c r="E45" s="6"/>
      <c r="F45" s="6"/>
      <c r="G45" s="6"/>
      <c r="H45" s="6"/>
      <c r="I45" s="6"/>
      <c r="J45" s="6"/>
      <c r="K45" s="6"/>
    </row>
    <row r="46" spans="1:11">
      <c r="A46" t="s">
        <v>83</v>
      </c>
      <c r="B46" t="s">
        <v>84</v>
      </c>
      <c r="C46" s="6"/>
      <c r="D46" s="6"/>
      <c r="E46" s="6"/>
      <c r="F46" s="6"/>
      <c r="G46" s="6">
        <v>1050</v>
      </c>
      <c r="H46" s="6">
        <v>810</v>
      </c>
      <c r="I46" s="6"/>
      <c r="J46" s="6">
        <v>1555</v>
      </c>
      <c r="K46" s="6">
        <v>3415</v>
      </c>
    </row>
    <row r="47" spans="1:11">
      <c r="A47" t="s">
        <v>85</v>
      </c>
      <c r="B47" t="s">
        <v>86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/>
      <c r="D49" s="6"/>
      <c r="E49" s="6"/>
      <c r="F49" s="6"/>
      <c r="G49" s="6"/>
      <c r="H49" s="6"/>
      <c r="I49" s="6"/>
      <c r="J49" s="6"/>
      <c r="K49" s="6"/>
    </row>
    <row r="50" spans="1:11">
      <c r="A50" t="s">
        <v>90</v>
      </c>
      <c r="B50" t="s">
        <v>91</v>
      </c>
      <c r="C50" s="6"/>
      <c r="D50" s="6"/>
      <c r="E50" s="6"/>
      <c r="F50" s="6"/>
      <c r="G50" s="6"/>
      <c r="H50" s="6"/>
      <c r="I50" s="6"/>
      <c r="J50" s="6"/>
      <c r="K50" s="6"/>
    </row>
    <row r="51" spans="1:11">
      <c r="A51" t="s">
        <v>92</v>
      </c>
      <c r="B51" t="s">
        <v>93</v>
      </c>
      <c r="C51" s="6"/>
      <c r="D51" s="6"/>
      <c r="E51" s="6"/>
      <c r="F51" s="6"/>
      <c r="G51" s="6"/>
      <c r="H51" s="6"/>
      <c r="I51" s="6"/>
      <c r="J51" s="6"/>
      <c r="K51" s="6"/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/>
      <c r="G54" s="6"/>
      <c r="H54" s="6"/>
      <c r="I54" s="6"/>
      <c r="J54" s="6"/>
      <c r="K54" s="6"/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-95.34</v>
      </c>
      <c r="D60" s="6"/>
      <c r="E60" s="6"/>
      <c r="F60" s="6"/>
      <c r="G60" s="6"/>
      <c r="H60" s="6"/>
      <c r="I60" s="6"/>
      <c r="J60" s="6"/>
      <c r="K60" s="6">
        <v>-95.34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-95.34</v>
      </c>
      <c r="D62" s="6"/>
      <c r="E62" s="6"/>
      <c r="F62" s="6"/>
      <c r="G62" s="6"/>
      <c r="H62" s="6"/>
      <c r="I62" s="6"/>
      <c r="J62" s="6"/>
      <c r="K62" s="6">
        <v>-95.34</v>
      </c>
    </row>
    <row r="63" spans="1:11">
      <c r="A63" t="s">
        <v>115</v>
      </c>
      <c r="B63" t="s">
        <v>116</v>
      </c>
      <c r="C63" s="6"/>
      <c r="D63" s="6"/>
      <c r="E63" s="6"/>
      <c r="F63" s="6"/>
      <c r="G63" s="6"/>
      <c r="H63" s="6"/>
      <c r="I63" s="6"/>
      <c r="J63" s="6"/>
      <c r="K63" s="6"/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/>
      <c r="D65" s="6"/>
      <c r="E65" s="6"/>
      <c r="F65" s="6"/>
      <c r="G65" s="6"/>
      <c r="H65" s="6"/>
      <c r="I65" s="6"/>
      <c r="J65" s="6"/>
      <c r="K65" s="6"/>
    </row>
    <row r="66" spans="1:11">
      <c r="A66">
        <v>17</v>
      </c>
      <c r="B66" t="s">
        <v>121</v>
      </c>
      <c r="C66" s="6">
        <v>-574.19000000000005</v>
      </c>
      <c r="D66" s="6">
        <v>-574.19000000000005</v>
      </c>
      <c r="E66" s="6">
        <v>-574.19000000000005</v>
      </c>
      <c r="F66" s="6">
        <v>-574.19000000000005</v>
      </c>
      <c r="G66" s="6">
        <v>-574.24</v>
      </c>
      <c r="H66" s="6">
        <v>-574.19000000000005</v>
      </c>
      <c r="I66" s="6">
        <v>-73.89</v>
      </c>
      <c r="J66" s="6">
        <v>-73.89</v>
      </c>
      <c r="K66" s="6">
        <v>-3592.97</v>
      </c>
    </row>
    <row r="67" spans="1:11">
      <c r="A67">
        <v>18</v>
      </c>
      <c r="B67" t="s">
        <v>122</v>
      </c>
      <c r="C67" s="6"/>
      <c r="D67" s="6"/>
      <c r="E67" s="6"/>
      <c r="F67" s="6"/>
      <c r="G67" s="6"/>
      <c r="H67" s="6"/>
      <c r="I67" s="6"/>
      <c r="J67" s="6"/>
      <c r="K67" s="6"/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/>
      <c r="D69" s="6"/>
      <c r="E69" s="6"/>
      <c r="F69" s="6"/>
      <c r="G69" s="6"/>
      <c r="H69" s="6"/>
      <c r="I69" s="6"/>
      <c r="J69" s="6"/>
      <c r="K69" s="6"/>
    </row>
    <row r="70" spans="1:11">
      <c r="A70" t="s">
        <v>127</v>
      </c>
      <c r="B70" t="s">
        <v>128</v>
      </c>
      <c r="C70" s="6"/>
      <c r="D70" s="6"/>
      <c r="E70" s="6"/>
      <c r="F70" s="6"/>
      <c r="G70" s="6"/>
      <c r="H70" s="6"/>
      <c r="I70" s="6"/>
      <c r="J70" s="6"/>
      <c r="K70" s="6"/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-500.3</v>
      </c>
      <c r="D80" s="6">
        <v>-500.3</v>
      </c>
      <c r="E80" s="6">
        <v>-500.3</v>
      </c>
      <c r="F80" s="6">
        <v>-500.3</v>
      </c>
      <c r="G80" s="6">
        <v>-500.3</v>
      </c>
      <c r="H80" s="6">
        <v>-500.3</v>
      </c>
      <c r="I80" s="6"/>
      <c r="J80" s="6"/>
      <c r="K80" s="6">
        <v>-3001.8</v>
      </c>
    </row>
    <row r="81" spans="1:11">
      <c r="A81" t="s">
        <v>147</v>
      </c>
      <c r="B81" t="s">
        <v>148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>
      <c r="A82" t="s">
        <v>149</v>
      </c>
      <c r="B82" t="s">
        <v>150</v>
      </c>
      <c r="C82" s="6"/>
      <c r="D82" s="6"/>
      <c r="E82" s="6"/>
      <c r="F82" s="6"/>
      <c r="G82" s="6"/>
      <c r="H82" s="6"/>
      <c r="I82" s="6"/>
      <c r="J82" s="6"/>
      <c r="K82" s="6"/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/>
      <c r="D85" s="6"/>
      <c r="E85" s="6"/>
      <c r="F85" s="6"/>
      <c r="G85" s="6"/>
      <c r="H85" s="6"/>
      <c r="I85" s="6"/>
      <c r="J85" s="6"/>
      <c r="K85" s="6"/>
    </row>
    <row r="86" spans="1:11">
      <c r="A86" t="s">
        <v>157</v>
      </c>
      <c r="B86" t="s">
        <v>158</v>
      </c>
      <c r="C86" s="6">
        <v>-500.3</v>
      </c>
      <c r="D86" s="6">
        <v>-500.3</v>
      </c>
      <c r="E86" s="6">
        <v>-500.3</v>
      </c>
      <c r="F86" s="6">
        <v>-500.3</v>
      </c>
      <c r="G86" s="6">
        <v>-500.3</v>
      </c>
      <c r="H86" s="6">
        <v>-500.3</v>
      </c>
      <c r="I86" s="6"/>
      <c r="J86" s="6"/>
      <c r="K86" s="6">
        <v>-3001.8</v>
      </c>
    </row>
    <row r="87" spans="1:11">
      <c r="A87">
        <v>21</v>
      </c>
      <c r="B87" t="s">
        <v>159</v>
      </c>
      <c r="C87" s="6"/>
      <c r="D87" s="6"/>
      <c r="E87" s="6"/>
      <c r="F87" s="6"/>
      <c r="G87" s="6"/>
      <c r="H87" s="6"/>
      <c r="I87" s="6"/>
      <c r="J87" s="6"/>
      <c r="K87" s="6"/>
    </row>
    <row r="88" spans="1:11">
      <c r="A88" t="s">
        <v>160</v>
      </c>
      <c r="B88" t="s">
        <v>161</v>
      </c>
      <c r="C88" s="6"/>
      <c r="D88" s="6"/>
      <c r="E88" s="6"/>
      <c r="F88" s="6"/>
      <c r="G88" s="6"/>
      <c r="H88" s="6"/>
      <c r="I88" s="6"/>
      <c r="J88" s="6"/>
      <c r="K88" s="6"/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/>
      <c r="D90" s="6"/>
      <c r="E90" s="6"/>
      <c r="F90" s="6"/>
      <c r="G90" s="6"/>
      <c r="H90" s="6"/>
      <c r="I90" s="6"/>
      <c r="J90" s="6"/>
      <c r="K90" s="6"/>
    </row>
    <row r="91" spans="1:11">
      <c r="A91" t="s">
        <v>165</v>
      </c>
      <c r="B91" t="s">
        <v>166</v>
      </c>
      <c r="C91" s="6"/>
      <c r="D91" s="6"/>
      <c r="E91" s="6"/>
      <c r="F91" s="6"/>
      <c r="G91" s="6"/>
      <c r="H91" s="6"/>
      <c r="I91" s="6"/>
      <c r="J91" s="6"/>
      <c r="K91" s="6"/>
    </row>
    <row r="92" spans="1:11">
      <c r="A92" t="s">
        <v>167</v>
      </c>
      <c r="B92" t="s">
        <v>168</v>
      </c>
      <c r="C92" s="6"/>
      <c r="D92" s="6"/>
      <c r="E92" s="6"/>
      <c r="F92" s="6"/>
      <c r="G92" s="6"/>
      <c r="H92" s="6"/>
      <c r="I92" s="6"/>
      <c r="J92" s="6"/>
      <c r="K92" s="6"/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/>
      <c r="F94" s="6"/>
      <c r="G94" s="6"/>
      <c r="H94" s="6"/>
      <c r="I94" s="6"/>
      <c r="J94" s="6"/>
      <c r="K94" s="6"/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/>
      <c r="D96" s="6"/>
      <c r="E96" s="6"/>
      <c r="F96" s="6"/>
      <c r="G96" s="6"/>
      <c r="H96" s="6"/>
      <c r="I96" s="6"/>
      <c r="J96" s="6"/>
      <c r="K96" s="6"/>
    </row>
    <row r="97" spans="1:11">
      <c r="A97" t="s">
        <v>176</v>
      </c>
      <c r="B97" t="s">
        <v>177</v>
      </c>
      <c r="C97" s="6"/>
      <c r="D97" s="6"/>
      <c r="E97" s="6"/>
      <c r="F97" s="6"/>
      <c r="G97" s="6"/>
      <c r="H97" s="6"/>
      <c r="I97" s="6"/>
      <c r="J97" s="6"/>
      <c r="K97" s="6"/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-73.89</v>
      </c>
      <c r="D101" s="6">
        <v>-73.89</v>
      </c>
      <c r="E101" s="6">
        <v>-73.89</v>
      </c>
      <c r="F101" s="6">
        <v>-73.89</v>
      </c>
      <c r="G101" s="6">
        <v>-73.89</v>
      </c>
      <c r="H101" s="6">
        <v>-73.89</v>
      </c>
      <c r="I101" s="6">
        <v>-73.89</v>
      </c>
      <c r="J101" s="6">
        <v>-73.89</v>
      </c>
      <c r="K101" s="6">
        <v>-591.12</v>
      </c>
    </row>
    <row r="102" spans="1:11">
      <c r="A102" t="s">
        <v>185</v>
      </c>
      <c r="B102" t="s">
        <v>186</v>
      </c>
      <c r="C102" s="6">
        <v>-73.89</v>
      </c>
      <c r="D102" s="6">
        <v>-73.89</v>
      </c>
      <c r="E102" s="6">
        <v>-73.89</v>
      </c>
      <c r="F102" s="6">
        <v>-73.89</v>
      </c>
      <c r="G102" s="6">
        <v>-73.89</v>
      </c>
      <c r="H102" s="6">
        <v>-73.89</v>
      </c>
      <c r="I102" s="6">
        <v>-73.89</v>
      </c>
      <c r="J102" s="6">
        <v>-73.89</v>
      </c>
      <c r="K102" s="6">
        <v>-591.12</v>
      </c>
    </row>
    <row r="103" spans="1:11">
      <c r="A103" t="s">
        <v>187</v>
      </c>
      <c r="B103" t="s">
        <v>188</v>
      </c>
      <c r="C103" s="6"/>
      <c r="D103" s="6"/>
      <c r="E103" s="6"/>
      <c r="F103" s="6"/>
      <c r="G103" s="6"/>
      <c r="H103" s="6"/>
      <c r="I103" s="6"/>
      <c r="J103" s="6"/>
      <c r="K103" s="6"/>
    </row>
    <row r="104" spans="1:11">
      <c r="A104">
        <v>25</v>
      </c>
      <c r="B104" t="s">
        <v>189</v>
      </c>
      <c r="C104" s="6"/>
      <c r="D104" s="6"/>
      <c r="E104" s="6"/>
      <c r="F104" s="6"/>
      <c r="G104" s="6"/>
      <c r="H104" s="6"/>
      <c r="I104" s="6"/>
      <c r="J104" s="6"/>
      <c r="K104" s="6"/>
    </row>
    <row r="105" spans="1:11">
      <c r="A105" t="s">
        <v>190</v>
      </c>
      <c r="B105" t="s">
        <v>191</v>
      </c>
      <c r="C105" s="6"/>
      <c r="D105" s="6"/>
      <c r="E105" s="6"/>
      <c r="F105" s="6"/>
      <c r="G105" s="6"/>
      <c r="H105" s="6"/>
      <c r="I105" s="6"/>
      <c r="J105" s="6"/>
      <c r="K105" s="6"/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1">
      <c r="A111" t="s">
        <v>200</v>
      </c>
      <c r="B111" t="s">
        <v>201</v>
      </c>
      <c r="C111" s="6"/>
      <c r="D111" s="6"/>
      <c r="E111" s="6"/>
      <c r="F111" s="6"/>
      <c r="G111" s="6"/>
      <c r="H111" s="6"/>
      <c r="I111" s="6"/>
      <c r="J111" s="6"/>
      <c r="K111" s="6"/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/>
      <c r="D113" s="6"/>
      <c r="E113" s="6"/>
      <c r="F113" s="6"/>
      <c r="G113" s="6"/>
      <c r="H113" s="6"/>
      <c r="I113" s="6"/>
      <c r="J113" s="6"/>
      <c r="K113" s="6"/>
    </row>
    <row r="114" spans="1:11">
      <c r="A114">
        <v>28</v>
      </c>
      <c r="B114" t="s">
        <v>206</v>
      </c>
      <c r="C114" s="6"/>
      <c r="D114" s="6"/>
      <c r="E114" s="6"/>
      <c r="F114" s="6"/>
      <c r="G114" s="6">
        <v>-0.05</v>
      </c>
      <c r="H114" s="6"/>
      <c r="I114" s="6"/>
      <c r="J114" s="6"/>
      <c r="K114" s="6">
        <v>-0.05</v>
      </c>
    </row>
    <row r="115" spans="1:11">
      <c r="A115" t="s">
        <v>207</v>
      </c>
      <c r="B115" t="s">
        <v>208</v>
      </c>
      <c r="C115" s="6"/>
      <c r="D115" s="6"/>
      <c r="E115" s="6"/>
      <c r="F115" s="6"/>
      <c r="G115" s="6">
        <v>-0.05</v>
      </c>
      <c r="H115" s="6"/>
      <c r="I115" s="6"/>
      <c r="J115" s="6"/>
      <c r="K115" s="6">
        <v>-0.05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-669.53</v>
      </c>
      <c r="D120" s="8">
        <v>-574.19000000000005</v>
      </c>
      <c r="E120" s="8">
        <v>-574.19000000000005</v>
      </c>
      <c r="F120" s="8">
        <v>-574.19000000000005</v>
      </c>
      <c r="G120" s="8">
        <v>-4969.97</v>
      </c>
      <c r="H120" s="8">
        <v>235.81</v>
      </c>
      <c r="I120" s="8">
        <v>-73.89</v>
      </c>
      <c r="J120" s="8">
        <v>1486.06</v>
      </c>
      <c r="K120" s="8">
        <v>-5714.09</v>
      </c>
    </row>
    <row r="121" spans="1:11" s="7" customFormat="1">
      <c r="A121" s="7">
        <v>30</v>
      </c>
      <c r="B121" s="7" t="s">
        <v>218</v>
      </c>
      <c r="C121" s="9" t="str">
        <f>IF(C$10=0," ",ROUND(C120/C$10,3))</f>
        <v xml:space="preserve"> </v>
      </c>
      <c r="D121" s="9" t="str">
        <f t="shared" ref="D121:K121" si="1">IF(D$10=0," ",ROUND(D120/D$10,3))</f>
        <v xml:space="preserve"> </v>
      </c>
      <c r="E121" s="9" t="str">
        <f t="shared" si="1"/>
        <v xml:space="preserve"> </v>
      </c>
      <c r="F121" s="9" t="str">
        <f t="shared" si="1"/>
        <v xml:space="preserve"> </v>
      </c>
      <c r="G121" s="9" t="str">
        <f t="shared" si="1"/>
        <v xml:space="preserve"> </v>
      </c>
      <c r="H121" s="9" t="str">
        <f t="shared" si="1"/>
        <v xml:space="preserve"> </v>
      </c>
      <c r="I121" s="9" t="str">
        <f t="shared" si="1"/>
        <v xml:space="preserve"> </v>
      </c>
      <c r="J121" s="9" t="str">
        <f t="shared" si="1"/>
        <v xml:space="preserve"> </v>
      </c>
      <c r="K121" s="9" t="str">
        <f t="shared" si="1"/>
        <v xml:space="preserve"> 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/>
      <c r="D123" s="6"/>
      <c r="E123" s="6"/>
      <c r="F123" s="6"/>
      <c r="G123" s="6">
        <v>1050</v>
      </c>
      <c r="H123" s="6">
        <v>810</v>
      </c>
      <c r="I123" s="6"/>
      <c r="J123" s="6">
        <v>1555</v>
      </c>
      <c r="K123" s="6">
        <v>3415</v>
      </c>
    </row>
    <row r="124" spans="1:11">
      <c r="A124" t="s">
        <v>221</v>
      </c>
      <c r="B124" t="s">
        <v>222</v>
      </c>
      <c r="C124" s="6"/>
      <c r="D124" s="6"/>
      <c r="E124" s="6"/>
      <c r="F124" s="6"/>
      <c r="G124" s="6">
        <v>1050</v>
      </c>
      <c r="H124" s="6">
        <v>810</v>
      </c>
      <c r="I124" s="6"/>
      <c r="J124" s="6">
        <v>1555</v>
      </c>
      <c r="K124" s="6">
        <v>3415</v>
      </c>
    </row>
    <row r="125" spans="1:11">
      <c r="A125" t="s">
        <v>223</v>
      </c>
      <c r="B125" t="s">
        <v>224</v>
      </c>
      <c r="C125" s="6"/>
      <c r="D125" s="6"/>
      <c r="E125" s="6"/>
      <c r="F125" s="6"/>
      <c r="G125" s="6"/>
      <c r="H125" s="6"/>
      <c r="I125" s="6"/>
      <c r="J125" s="6"/>
      <c r="K125" s="6"/>
    </row>
    <row r="126" spans="1:11">
      <c r="A126" t="s">
        <v>225</v>
      </c>
      <c r="B126" t="s">
        <v>226</v>
      </c>
      <c r="C126" s="6"/>
      <c r="D126" s="6"/>
      <c r="E126" s="6"/>
      <c r="F126" s="6"/>
      <c r="G126" s="6"/>
      <c r="H126" s="6"/>
      <c r="I126" s="6"/>
      <c r="J126" s="6"/>
      <c r="K126" s="6"/>
    </row>
    <row r="127" spans="1:11">
      <c r="A127" t="s">
        <v>227</v>
      </c>
      <c r="B127" t="s">
        <v>228</v>
      </c>
      <c r="C127" s="6"/>
      <c r="D127" s="6"/>
      <c r="E127" s="6"/>
      <c r="F127" s="6"/>
      <c r="G127" s="6"/>
      <c r="H127" s="6"/>
      <c r="I127" s="6"/>
      <c r="J127" s="6"/>
      <c r="K127" s="6"/>
    </row>
    <row r="128" spans="1:11">
      <c r="A128" t="s">
        <v>229</v>
      </c>
      <c r="B128" t="s">
        <v>230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AZ128"/>
  <sheetViews>
    <sheetView workbookViewId="0">
      <selection activeCell="H22" sqref="H22"/>
    </sheetView>
  </sheetViews>
  <sheetFormatPr defaultRowHeight="14.25"/>
  <cols>
    <col min="1" max="1" width="18.875" bestFit="1" customWidth="1"/>
    <col min="2" max="2" width="56.75" bestFit="1" customWidth="1"/>
    <col min="3" max="10" width="12.375" bestFit="1" customWidth="1"/>
    <col min="11" max="11" width="13.625" bestFit="1" customWidth="1"/>
  </cols>
  <sheetData>
    <row r="1" spans="1:52">
      <c r="A1" s="2" t="s">
        <v>0</v>
      </c>
      <c r="B1" s="1" t="s">
        <v>1</v>
      </c>
    </row>
    <row r="2" spans="1:52">
      <c r="A2" s="2" t="s">
        <v>2</v>
      </c>
      <c r="B2" t="s">
        <v>3</v>
      </c>
    </row>
    <row r="3" spans="1:52">
      <c r="A3" s="2" t="s">
        <v>4</v>
      </c>
      <c r="B3" s="3">
        <v>41365</v>
      </c>
    </row>
    <row r="4" spans="1:52" s="11" customFormat="1">
      <c r="A4" s="10" t="s">
        <v>5</v>
      </c>
      <c r="B4" s="11" t="s">
        <v>6</v>
      </c>
      <c r="C4" s="11" t="s">
        <v>6</v>
      </c>
      <c r="D4" s="11" t="s">
        <v>6</v>
      </c>
      <c r="E4" s="11" t="s">
        <v>6</v>
      </c>
      <c r="F4" s="11" t="s">
        <v>6</v>
      </c>
      <c r="G4" s="11" t="s">
        <v>6</v>
      </c>
      <c r="H4" s="11" t="s">
        <v>6</v>
      </c>
      <c r="I4" s="11" t="s">
        <v>6</v>
      </c>
      <c r="J4" s="11" t="s">
        <v>6</v>
      </c>
      <c r="K4" s="11" t="s">
        <v>6</v>
      </c>
    </row>
    <row r="5" spans="1:52" s="11" customFormat="1">
      <c r="A5" s="10" t="s">
        <v>7</v>
      </c>
      <c r="B5" s="11">
        <v>3940</v>
      </c>
      <c r="C5" s="11">
        <v>3940</v>
      </c>
      <c r="D5" s="11">
        <v>3940</v>
      </c>
      <c r="E5" s="11">
        <v>3940</v>
      </c>
      <c r="F5" s="11">
        <v>3940</v>
      </c>
      <c r="G5" s="11">
        <v>3940</v>
      </c>
      <c r="H5" s="11">
        <v>3940</v>
      </c>
      <c r="I5" s="11">
        <v>3940</v>
      </c>
      <c r="J5" s="11">
        <v>3940</v>
      </c>
      <c r="K5" s="11">
        <v>3940</v>
      </c>
    </row>
    <row r="6" spans="1:52" s="13" customFormat="1" ht="28.5">
      <c r="A6" s="12" t="s">
        <v>8</v>
      </c>
      <c r="B6" s="13" t="s">
        <v>9</v>
      </c>
      <c r="C6" s="13" t="s">
        <v>9</v>
      </c>
      <c r="D6" s="13" t="s">
        <v>9</v>
      </c>
      <c r="E6" s="13" t="s">
        <v>9</v>
      </c>
      <c r="F6" s="13" t="s">
        <v>9</v>
      </c>
      <c r="G6" s="13" t="s">
        <v>9</v>
      </c>
      <c r="H6" s="13" t="s">
        <v>9</v>
      </c>
      <c r="I6" s="13" t="s">
        <v>9</v>
      </c>
      <c r="J6" s="13" t="s">
        <v>9</v>
      </c>
      <c r="K6" s="13" t="s">
        <v>9</v>
      </c>
    </row>
    <row r="7" spans="1:52" s="11" customFormat="1">
      <c r="A7" s="10" t="s">
        <v>10</v>
      </c>
      <c r="B7" s="11" t="s">
        <v>11</v>
      </c>
      <c r="C7" s="11" t="s">
        <v>11</v>
      </c>
      <c r="D7" s="11" t="s">
        <v>11</v>
      </c>
      <c r="E7" s="11" t="s">
        <v>11</v>
      </c>
      <c r="F7" s="11" t="s">
        <v>11</v>
      </c>
      <c r="G7" s="11" t="s">
        <v>11</v>
      </c>
      <c r="H7" s="11" t="s">
        <v>11</v>
      </c>
      <c r="I7" s="11" t="s">
        <v>11</v>
      </c>
      <c r="J7" s="11" t="s">
        <v>11</v>
      </c>
      <c r="K7" s="11" t="s">
        <v>11</v>
      </c>
    </row>
    <row r="8" spans="1:52" s="11" customFormat="1">
      <c r="A8" s="10" t="s">
        <v>12</v>
      </c>
      <c r="B8" s="11">
        <v>3</v>
      </c>
      <c r="C8" s="11">
        <v>3</v>
      </c>
      <c r="D8" s="11">
        <v>3</v>
      </c>
      <c r="E8" s="11">
        <v>3</v>
      </c>
      <c r="F8" s="11">
        <v>3</v>
      </c>
      <c r="G8" s="11">
        <v>3</v>
      </c>
      <c r="H8" s="11">
        <v>3</v>
      </c>
      <c r="I8" s="11">
        <v>3</v>
      </c>
      <c r="J8" s="11">
        <v>3</v>
      </c>
      <c r="K8" s="11">
        <v>3</v>
      </c>
    </row>
    <row r="9" spans="1:52" s="11" customFormat="1">
      <c r="A9" s="14" t="s">
        <v>13</v>
      </c>
      <c r="B9" s="14" t="s">
        <v>14</v>
      </c>
      <c r="C9" s="15" t="s">
        <v>15</v>
      </c>
      <c r="D9" s="15" t="s">
        <v>16</v>
      </c>
      <c r="E9" s="15" t="s">
        <v>17</v>
      </c>
      <c r="F9" s="15" t="s">
        <v>18</v>
      </c>
      <c r="G9" s="15" t="s">
        <v>19</v>
      </c>
      <c r="H9" s="15" t="s">
        <v>20</v>
      </c>
      <c r="I9" s="15" t="s">
        <v>21</v>
      </c>
      <c r="J9" s="15" t="s">
        <v>22</v>
      </c>
      <c r="K9" s="14" t="s">
        <v>23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</row>
    <row r="10" spans="1:52" s="7" customFormat="1">
      <c r="A10" s="7">
        <v>1</v>
      </c>
      <c r="B10" s="7" t="s">
        <v>24</v>
      </c>
      <c r="C10" s="8">
        <v>1708759.63</v>
      </c>
      <c r="D10" s="8">
        <v>1750603</v>
      </c>
      <c r="E10" s="8">
        <v>1728995.09</v>
      </c>
      <c r="F10" s="8">
        <v>1985574.57</v>
      </c>
      <c r="G10" s="8">
        <v>2013491.74</v>
      </c>
      <c r="H10" s="8">
        <v>2284272.2200000002</v>
      </c>
      <c r="I10" s="8">
        <v>1836085.55</v>
      </c>
      <c r="J10" s="8">
        <v>1995217.18</v>
      </c>
      <c r="K10" s="8">
        <v>15302998.98</v>
      </c>
    </row>
    <row r="11" spans="1:52">
      <c r="A11" t="s">
        <v>25</v>
      </c>
      <c r="B11" t="s">
        <v>26</v>
      </c>
      <c r="C11" s="6">
        <v>1708759.63</v>
      </c>
      <c r="D11" s="6">
        <v>1750603</v>
      </c>
      <c r="E11" s="6">
        <v>1728995.09</v>
      </c>
      <c r="F11" s="6">
        <v>1985574.57</v>
      </c>
      <c r="G11" s="6">
        <v>2013491.74</v>
      </c>
      <c r="H11" s="6">
        <v>2284272.2200000002</v>
      </c>
      <c r="I11" s="6">
        <v>1836085.55</v>
      </c>
      <c r="J11" s="6">
        <v>1995217.18</v>
      </c>
      <c r="K11" s="6">
        <v>15302998.98</v>
      </c>
    </row>
    <row r="12" spans="1:52">
      <c r="A12" t="s">
        <v>27</v>
      </c>
      <c r="B12" t="s">
        <v>28</v>
      </c>
      <c r="C12" s="6"/>
      <c r="D12" s="6"/>
      <c r="E12" s="6"/>
      <c r="F12" s="6"/>
      <c r="G12" s="6"/>
      <c r="H12" s="6"/>
      <c r="I12" s="6"/>
      <c r="J12" s="6"/>
      <c r="K12" s="6"/>
    </row>
    <row r="13" spans="1:52">
      <c r="A13">
        <v>2</v>
      </c>
      <c r="B13" t="s">
        <v>29</v>
      </c>
      <c r="C13" s="6">
        <v>-1179355.6200000001</v>
      </c>
      <c r="D13" s="6">
        <v>-1282475.03</v>
      </c>
      <c r="E13" s="6">
        <v>-1214832.8700000001</v>
      </c>
      <c r="F13" s="6">
        <v>-1384161.3</v>
      </c>
      <c r="G13" s="6">
        <v>-1411790.44</v>
      </c>
      <c r="H13" s="6">
        <v>-1597822.54</v>
      </c>
      <c r="I13" s="6">
        <v>-1294580.45</v>
      </c>
      <c r="J13" s="6">
        <v>-1407659.04</v>
      </c>
      <c r="K13" s="6">
        <v>-10772677.289999999</v>
      </c>
    </row>
    <row r="14" spans="1:52">
      <c r="A14">
        <v>3</v>
      </c>
      <c r="B14" t="s">
        <v>30</v>
      </c>
      <c r="C14" s="6">
        <v>529404.01</v>
      </c>
      <c r="D14" s="6">
        <v>468127.97</v>
      </c>
      <c r="E14" s="6">
        <v>514162.22</v>
      </c>
      <c r="F14" s="6">
        <v>601413.27</v>
      </c>
      <c r="G14" s="6">
        <v>601701.30000000005</v>
      </c>
      <c r="H14" s="6">
        <v>686449.68</v>
      </c>
      <c r="I14" s="6">
        <v>541505.1</v>
      </c>
      <c r="J14" s="6">
        <v>587558.14</v>
      </c>
      <c r="K14" s="6">
        <v>4530321.6900000004</v>
      </c>
    </row>
    <row r="15" spans="1:52" s="7" customFormat="1">
      <c r="A15" s="7">
        <v>4</v>
      </c>
      <c r="B15" s="7" t="s">
        <v>31</v>
      </c>
      <c r="C15" s="9">
        <f>IF(C$10=0," ",ROUND(C14/C$10,3))</f>
        <v>0.31</v>
      </c>
      <c r="D15" s="9">
        <f t="shared" ref="D15:K15" si="0">IF(D$10=0," ",ROUND(D14/D$10,3))</f>
        <v>0.26700000000000002</v>
      </c>
      <c r="E15" s="9">
        <f t="shared" si="0"/>
        <v>0.29699999999999999</v>
      </c>
      <c r="F15" s="9">
        <f t="shared" si="0"/>
        <v>0.30299999999999999</v>
      </c>
      <c r="G15" s="9">
        <f t="shared" si="0"/>
        <v>0.29899999999999999</v>
      </c>
      <c r="H15" s="9">
        <f t="shared" si="0"/>
        <v>0.30099999999999999</v>
      </c>
      <c r="I15" s="9">
        <f t="shared" si="0"/>
        <v>0.29499999999999998</v>
      </c>
      <c r="J15" s="9">
        <f t="shared" si="0"/>
        <v>0.29399999999999998</v>
      </c>
      <c r="K15" s="9">
        <f t="shared" si="0"/>
        <v>0.29599999999999999</v>
      </c>
    </row>
    <row r="16" spans="1:52">
      <c r="A16">
        <v>5</v>
      </c>
      <c r="B16" t="s">
        <v>32</v>
      </c>
      <c r="C16" s="6">
        <v>-45024.6</v>
      </c>
      <c r="D16" s="6">
        <v>-44110.22</v>
      </c>
      <c r="E16" s="6">
        <v>-46937.7</v>
      </c>
      <c r="F16" s="6">
        <v>-26074.6</v>
      </c>
      <c r="G16" s="6">
        <v>-29944.11</v>
      </c>
      <c r="H16" s="6">
        <v>-23798.89</v>
      </c>
      <c r="I16" s="6">
        <v>-25186.67</v>
      </c>
      <c r="J16" s="6">
        <v>-31534.799999999999</v>
      </c>
      <c r="K16" s="6">
        <v>-272611.59000000003</v>
      </c>
    </row>
    <row r="17" spans="1:11">
      <c r="A17">
        <v>6</v>
      </c>
      <c r="B17" t="s">
        <v>33</v>
      </c>
      <c r="C17" s="6"/>
      <c r="D17" s="6"/>
      <c r="E17" s="6"/>
      <c r="F17" s="6"/>
      <c r="G17" s="6"/>
      <c r="H17" s="6"/>
      <c r="I17" s="6"/>
      <c r="J17" s="6"/>
      <c r="K17" s="6"/>
    </row>
    <row r="18" spans="1:11">
      <c r="A18">
        <v>7</v>
      </c>
      <c r="B18" t="s">
        <v>34</v>
      </c>
      <c r="C18" s="6">
        <v>-35977.269999999997</v>
      </c>
      <c r="D18" s="6">
        <v>-35099.46</v>
      </c>
      <c r="E18" s="6">
        <v>-36046.83</v>
      </c>
      <c r="F18" s="6">
        <v>-14349.24</v>
      </c>
      <c r="G18" s="6">
        <v>-17065.38</v>
      </c>
      <c r="H18" s="6">
        <v>-9013.2000000000007</v>
      </c>
      <c r="I18" s="6">
        <v>-14356.93</v>
      </c>
      <c r="J18" s="6">
        <v>-18794.150000000001</v>
      </c>
      <c r="K18" s="6">
        <v>-180702.46</v>
      </c>
    </row>
    <row r="19" spans="1:11">
      <c r="A19" t="s">
        <v>35</v>
      </c>
      <c r="B19" t="s">
        <v>36</v>
      </c>
      <c r="C19" s="6">
        <v>-1339.27</v>
      </c>
      <c r="D19" s="6">
        <v>-1416.36</v>
      </c>
      <c r="E19" s="6">
        <v>-639.15</v>
      </c>
      <c r="F19" s="6">
        <v>2351.6</v>
      </c>
      <c r="G19" s="6">
        <v>1347.39</v>
      </c>
      <c r="H19" s="6">
        <v>-30491.040000000001</v>
      </c>
      <c r="I19" s="6">
        <v>-15667.98</v>
      </c>
      <c r="J19" s="6">
        <v>1830.26</v>
      </c>
      <c r="K19" s="6">
        <v>-44024.55</v>
      </c>
    </row>
    <row r="20" spans="1:11">
      <c r="A20" t="s">
        <v>37</v>
      </c>
      <c r="B20" t="s">
        <v>38</v>
      </c>
      <c r="C20" s="6">
        <v>-2340.02</v>
      </c>
      <c r="D20" s="6"/>
      <c r="E20" s="6">
        <v>-2089.21</v>
      </c>
      <c r="F20" s="6">
        <v>-906.61</v>
      </c>
      <c r="G20" s="6"/>
      <c r="H20" s="6">
        <v>-510.62</v>
      </c>
      <c r="I20" s="6">
        <v>-167.47</v>
      </c>
      <c r="J20" s="6">
        <v>-3381.54</v>
      </c>
      <c r="K20" s="6">
        <v>-9395.4699999999993</v>
      </c>
    </row>
    <row r="21" spans="1:11">
      <c r="A21" t="s">
        <v>39</v>
      </c>
      <c r="B21" t="s">
        <v>40</v>
      </c>
      <c r="C21" s="6">
        <v>-17855.080000000002</v>
      </c>
      <c r="D21" s="6">
        <v>-18658.34</v>
      </c>
      <c r="E21" s="6">
        <v>-18178.41</v>
      </c>
      <c r="F21" s="6">
        <v>-13260.88</v>
      </c>
      <c r="G21" s="6">
        <v>-14867.6</v>
      </c>
      <c r="H21" s="6">
        <v>17184.72</v>
      </c>
      <c r="I21" s="6">
        <v>15667.98</v>
      </c>
      <c r="J21" s="6">
        <v>-1830.26</v>
      </c>
      <c r="K21" s="6">
        <v>-51797.87</v>
      </c>
    </row>
    <row r="22" spans="1:11">
      <c r="A22" t="s">
        <v>41</v>
      </c>
      <c r="B22" t="s">
        <v>42</v>
      </c>
      <c r="C22" s="6">
        <v>-14442.9</v>
      </c>
      <c r="D22" s="6">
        <v>-15024.76</v>
      </c>
      <c r="E22" s="6">
        <v>-15140.06</v>
      </c>
      <c r="F22" s="6">
        <v>-2533.35</v>
      </c>
      <c r="G22" s="6">
        <v>-3545.17</v>
      </c>
      <c r="H22" s="6">
        <v>4803.74</v>
      </c>
      <c r="I22" s="6">
        <v>-14189.46</v>
      </c>
      <c r="J22" s="6">
        <v>-15412.61</v>
      </c>
      <c r="K22" s="6">
        <v>-75484.570000000007</v>
      </c>
    </row>
    <row r="23" spans="1:11">
      <c r="A23">
        <v>8</v>
      </c>
      <c r="B23" t="s">
        <v>43</v>
      </c>
      <c r="C23" s="6"/>
      <c r="D23" s="6"/>
      <c r="E23" s="6"/>
      <c r="F23" s="6"/>
      <c r="G23" s="6"/>
      <c r="H23" s="6"/>
      <c r="I23" s="6"/>
      <c r="J23" s="6"/>
      <c r="K23" s="6"/>
    </row>
    <row r="24" spans="1:11">
      <c r="A24" t="s">
        <v>44</v>
      </c>
      <c r="B24" t="s">
        <v>45</v>
      </c>
      <c r="C24" s="6"/>
      <c r="D24" s="6"/>
      <c r="E24" s="6"/>
      <c r="F24" s="6"/>
      <c r="G24" s="6"/>
      <c r="H24" s="6"/>
      <c r="I24" s="6"/>
      <c r="J24" s="6"/>
      <c r="K24" s="6"/>
    </row>
    <row r="25" spans="1:11">
      <c r="A25" t="s">
        <v>46</v>
      </c>
      <c r="B25" t="s">
        <v>47</v>
      </c>
      <c r="C25" s="6"/>
      <c r="D25" s="6"/>
      <c r="E25" s="6"/>
      <c r="F25" s="6"/>
      <c r="G25" s="6"/>
      <c r="H25" s="6"/>
      <c r="I25" s="6"/>
      <c r="J25" s="6"/>
      <c r="K25" s="6"/>
    </row>
    <row r="26" spans="1:11">
      <c r="A26">
        <v>9</v>
      </c>
      <c r="B26" t="s">
        <v>48</v>
      </c>
      <c r="C26" s="6">
        <v>-9047.33</v>
      </c>
      <c r="D26" s="6">
        <v>-9010.76</v>
      </c>
      <c r="E26" s="6">
        <v>-10890.87</v>
      </c>
      <c r="F26" s="6">
        <v>-11725.36</v>
      </c>
      <c r="G26" s="6">
        <v>-12878.73</v>
      </c>
      <c r="H26" s="6">
        <v>-14785.69</v>
      </c>
      <c r="I26" s="6">
        <v>-10829.74</v>
      </c>
      <c r="J26" s="6">
        <v>-12740.65</v>
      </c>
      <c r="K26" s="6">
        <v>-91909.13</v>
      </c>
    </row>
    <row r="27" spans="1:11">
      <c r="A27" t="s">
        <v>49</v>
      </c>
      <c r="B27" t="s">
        <v>50</v>
      </c>
      <c r="C27" s="6">
        <v>-9047.33</v>
      </c>
      <c r="D27" s="6">
        <v>-9010.76</v>
      </c>
      <c r="E27" s="6">
        <v>-10890.87</v>
      </c>
      <c r="F27" s="6">
        <v>-11725.36</v>
      </c>
      <c r="G27" s="6">
        <v>-12878.73</v>
      </c>
      <c r="H27" s="6">
        <v>-14785.69</v>
      </c>
      <c r="I27" s="6">
        <v>-10829.74</v>
      </c>
      <c r="J27" s="6">
        <v>-12740.65</v>
      </c>
      <c r="K27" s="6">
        <v>-91909.13</v>
      </c>
    </row>
    <row r="28" spans="1:11">
      <c r="A28" t="s">
        <v>51</v>
      </c>
      <c r="B28" t="s">
        <v>52</v>
      </c>
      <c r="C28" s="6"/>
      <c r="D28" s="6"/>
      <c r="E28" s="6"/>
      <c r="F28" s="6"/>
      <c r="G28" s="6"/>
      <c r="H28" s="6"/>
      <c r="I28" s="6"/>
      <c r="J28" s="6"/>
      <c r="K28" s="6"/>
    </row>
    <row r="29" spans="1:11">
      <c r="A29" t="s">
        <v>53</v>
      </c>
      <c r="B29" t="s">
        <v>54</v>
      </c>
      <c r="C29" s="6"/>
      <c r="D29" s="6"/>
      <c r="E29" s="6"/>
      <c r="F29" s="6"/>
      <c r="G29" s="6"/>
      <c r="H29" s="6"/>
      <c r="I29" s="6"/>
      <c r="J29" s="6"/>
      <c r="K29" s="6"/>
    </row>
    <row r="30" spans="1:11">
      <c r="A30" t="s">
        <v>55</v>
      </c>
      <c r="B30" t="s">
        <v>56</v>
      </c>
      <c r="C30" s="6"/>
      <c r="D30" s="6"/>
      <c r="E30" s="6"/>
      <c r="F30" s="6"/>
      <c r="G30" s="6"/>
      <c r="H30" s="6"/>
      <c r="I30" s="6"/>
      <c r="J30" s="6"/>
      <c r="K30" s="6"/>
    </row>
    <row r="31" spans="1:11" s="7" customFormat="1">
      <c r="A31" s="7">
        <v>10</v>
      </c>
      <c r="B31" s="7" t="s">
        <v>57</v>
      </c>
      <c r="C31" s="8">
        <v>484379.41</v>
      </c>
      <c r="D31" s="8">
        <v>424017.75</v>
      </c>
      <c r="E31" s="8">
        <v>467224.52</v>
      </c>
      <c r="F31" s="8">
        <v>575338.67000000004</v>
      </c>
      <c r="G31" s="8">
        <v>571757.18999999994</v>
      </c>
      <c r="H31" s="8">
        <v>662650.79</v>
      </c>
      <c r="I31" s="8">
        <v>516318.43</v>
      </c>
      <c r="J31" s="8">
        <v>556023.34</v>
      </c>
      <c r="K31" s="8">
        <v>4257710.0999999996</v>
      </c>
    </row>
    <row r="32" spans="1:11" s="7" customFormat="1">
      <c r="A32" s="7">
        <v>11</v>
      </c>
      <c r="B32" s="7" t="s">
        <v>58</v>
      </c>
      <c r="C32" s="8">
        <v>-26645.42</v>
      </c>
      <c r="D32" s="8">
        <v>-28850.58</v>
      </c>
      <c r="E32" s="8">
        <v>-29930.5</v>
      </c>
      <c r="F32" s="8">
        <v>-27601.3</v>
      </c>
      <c r="G32" s="8">
        <v>-39553.17</v>
      </c>
      <c r="H32" s="8">
        <v>-45917.48</v>
      </c>
      <c r="I32" s="8">
        <v>-36547.980000000003</v>
      </c>
      <c r="J32" s="8">
        <v>-38630.74</v>
      </c>
      <c r="K32" s="8">
        <v>-273677.17</v>
      </c>
    </row>
    <row r="33" spans="1:11">
      <c r="A33">
        <v>12</v>
      </c>
      <c r="B33" t="s">
        <v>59</v>
      </c>
      <c r="C33" s="6">
        <v>-384086.91</v>
      </c>
      <c r="D33" s="6">
        <v>-419930.37</v>
      </c>
      <c r="E33" s="6">
        <v>-442036.67</v>
      </c>
      <c r="F33" s="6">
        <v>-485911.51</v>
      </c>
      <c r="G33" s="6">
        <v>-533607.01</v>
      </c>
      <c r="H33" s="6">
        <v>-437897.3</v>
      </c>
      <c r="I33" s="6">
        <v>-422517.72</v>
      </c>
      <c r="J33" s="6">
        <v>-441143</v>
      </c>
      <c r="K33" s="6">
        <v>-3567130.49</v>
      </c>
    </row>
    <row r="34" spans="1:11">
      <c r="A34">
        <v>13</v>
      </c>
      <c r="B34" t="s">
        <v>60</v>
      </c>
      <c r="C34" s="6">
        <v>-178454.95</v>
      </c>
      <c r="D34" s="6">
        <v>-196446.81</v>
      </c>
      <c r="E34" s="6">
        <v>-217845.21</v>
      </c>
      <c r="F34" s="6">
        <v>-224125.01</v>
      </c>
      <c r="G34" s="6">
        <v>-298295.62</v>
      </c>
      <c r="H34" s="6">
        <v>-214385.76</v>
      </c>
      <c r="I34" s="6">
        <v>-183394.56</v>
      </c>
      <c r="J34" s="6">
        <v>-225993.22</v>
      </c>
      <c r="K34" s="6">
        <v>-1738941.14</v>
      </c>
    </row>
    <row r="35" spans="1:11">
      <c r="A35" t="s">
        <v>61</v>
      </c>
      <c r="B35" t="s">
        <v>62</v>
      </c>
      <c r="C35" s="6">
        <v>-118367</v>
      </c>
      <c r="D35" s="6">
        <v>-131562</v>
      </c>
      <c r="E35" s="6">
        <v>-131982</v>
      </c>
      <c r="F35" s="6">
        <v>-139380</v>
      </c>
      <c r="G35" s="6">
        <v>-138697</v>
      </c>
      <c r="H35" s="6">
        <v>-133432</v>
      </c>
      <c r="I35" s="6">
        <v>-121492</v>
      </c>
      <c r="J35" s="6">
        <v>-136479</v>
      </c>
      <c r="K35" s="6">
        <v>-1051391</v>
      </c>
    </row>
    <row r="36" spans="1:11">
      <c r="A36" t="s">
        <v>63</v>
      </c>
      <c r="B36" t="s">
        <v>64</v>
      </c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t="s">
        <v>65</v>
      </c>
      <c r="B37" t="s">
        <v>66</v>
      </c>
      <c r="C37" s="6">
        <v>-6000</v>
      </c>
      <c r="D37" s="6">
        <v>-7000</v>
      </c>
      <c r="E37" s="6">
        <v>-7000</v>
      </c>
      <c r="F37" s="6">
        <v>-7000</v>
      </c>
      <c r="G37" s="6">
        <v>-7000</v>
      </c>
      <c r="H37" s="6">
        <v>-7000</v>
      </c>
      <c r="I37" s="6">
        <v>-7000</v>
      </c>
      <c r="J37" s="6">
        <v>-7000</v>
      </c>
      <c r="K37" s="6">
        <v>-55000</v>
      </c>
    </row>
    <row r="38" spans="1:11">
      <c r="A38" t="s">
        <v>67</v>
      </c>
      <c r="B38" t="s">
        <v>68</v>
      </c>
      <c r="C38" s="6">
        <v>-12804.58</v>
      </c>
      <c r="D38" s="6">
        <v>-11295.69</v>
      </c>
      <c r="E38" s="6">
        <v>-9243.09</v>
      </c>
      <c r="F38" s="6">
        <v>-9117.14</v>
      </c>
      <c r="G38" s="6">
        <v>-10825.08</v>
      </c>
      <c r="H38" s="6">
        <v>-7188.91</v>
      </c>
      <c r="I38" s="6">
        <v>-6873.62</v>
      </c>
      <c r="J38" s="6">
        <v>-10799.83</v>
      </c>
      <c r="K38" s="6">
        <v>-78147.94</v>
      </c>
    </row>
    <row r="39" spans="1:11">
      <c r="A39" t="s">
        <v>69</v>
      </c>
      <c r="B39" t="s">
        <v>70</v>
      </c>
      <c r="C39" s="6">
        <v>-30000</v>
      </c>
      <c r="D39" s="6">
        <v>-20000</v>
      </c>
      <c r="E39" s="6">
        <v>-40000</v>
      </c>
      <c r="F39" s="6">
        <v>-30000</v>
      </c>
      <c r="G39" s="6">
        <v>-30000</v>
      </c>
      <c r="H39" s="6">
        <v>-30000</v>
      </c>
      <c r="I39" s="6">
        <v>-30000</v>
      </c>
      <c r="J39" s="6">
        <v>-36000</v>
      </c>
      <c r="K39" s="6">
        <v>-246000</v>
      </c>
    </row>
    <row r="40" spans="1:11">
      <c r="A40" t="s">
        <v>71</v>
      </c>
      <c r="B40" t="s">
        <v>72</v>
      </c>
      <c r="C40" s="6">
        <v>5745</v>
      </c>
      <c r="D40" s="6">
        <v>-8455</v>
      </c>
      <c r="E40" s="6">
        <v>-20796</v>
      </c>
      <c r="F40" s="6">
        <v>-11649</v>
      </c>
      <c r="G40" s="6">
        <v>-89170</v>
      </c>
      <c r="H40" s="6">
        <v>-27408</v>
      </c>
      <c r="I40" s="6">
        <v>-6346.83</v>
      </c>
      <c r="J40" s="6">
        <v>-12725.84</v>
      </c>
      <c r="K40" s="6">
        <v>-170805.67</v>
      </c>
    </row>
    <row r="41" spans="1:11">
      <c r="A41" t="s">
        <v>73</v>
      </c>
      <c r="B41" t="s">
        <v>74</v>
      </c>
      <c r="C41" s="6"/>
      <c r="D41" s="6"/>
      <c r="E41" s="6"/>
      <c r="F41" s="6">
        <v>-6000</v>
      </c>
      <c r="G41" s="6">
        <v>-4286.42</v>
      </c>
      <c r="H41" s="6"/>
      <c r="I41" s="6">
        <v>4286.42</v>
      </c>
      <c r="J41" s="6"/>
      <c r="K41" s="6">
        <v>-6000</v>
      </c>
    </row>
    <row r="42" spans="1:11">
      <c r="A42" t="s">
        <v>75</v>
      </c>
      <c r="B42" t="s">
        <v>76</v>
      </c>
      <c r="C42" s="6"/>
      <c r="D42" s="6"/>
      <c r="E42" s="6">
        <v>-3415</v>
      </c>
      <c r="F42" s="6">
        <v>-1230</v>
      </c>
      <c r="G42" s="6"/>
      <c r="H42" s="6">
        <v>490</v>
      </c>
      <c r="I42" s="6"/>
      <c r="J42" s="6"/>
      <c r="K42" s="6">
        <v>-4155</v>
      </c>
    </row>
    <row r="43" spans="1:11">
      <c r="A43" t="s">
        <v>77</v>
      </c>
      <c r="B43" t="s">
        <v>78</v>
      </c>
      <c r="C43" s="6">
        <v>-6078.7</v>
      </c>
      <c r="D43" s="6">
        <v>-6133.45</v>
      </c>
      <c r="E43" s="6">
        <v>-6133.45</v>
      </c>
      <c r="F43" s="6">
        <v>-5644.2</v>
      </c>
      <c r="G43" s="6">
        <v>-6957.45</v>
      </c>
      <c r="H43" s="6">
        <v>-6460.2</v>
      </c>
      <c r="I43" s="6">
        <v>-6935.2</v>
      </c>
      <c r="J43" s="6">
        <v>-8516.5499999999993</v>
      </c>
      <c r="K43" s="6">
        <v>-52859.199999999997</v>
      </c>
    </row>
    <row r="44" spans="1:11">
      <c r="A44" t="s">
        <v>79</v>
      </c>
      <c r="B44" t="s">
        <v>80</v>
      </c>
      <c r="C44" s="6"/>
      <c r="D44" s="6"/>
      <c r="E44" s="6"/>
      <c r="F44" s="6"/>
      <c r="G44" s="6"/>
      <c r="H44" s="6"/>
      <c r="I44" s="6"/>
      <c r="J44" s="6"/>
      <c r="K44" s="6"/>
    </row>
    <row r="45" spans="1:11">
      <c r="A45" t="s">
        <v>81</v>
      </c>
      <c r="B45" t="s">
        <v>82</v>
      </c>
      <c r="C45" s="6">
        <v>-3278</v>
      </c>
      <c r="D45" s="6">
        <v>-3609</v>
      </c>
      <c r="E45" s="6">
        <v>-3609</v>
      </c>
      <c r="F45" s="6">
        <v>-4003</v>
      </c>
      <c r="G45" s="6">
        <v>-3978</v>
      </c>
      <c r="H45" s="6">
        <v>-3580</v>
      </c>
      <c r="I45" s="6">
        <v>-3200</v>
      </c>
      <c r="J45" s="6">
        <v>-3752</v>
      </c>
      <c r="K45" s="6">
        <v>-29009</v>
      </c>
    </row>
    <row r="46" spans="1:11">
      <c r="A46" t="s">
        <v>83</v>
      </c>
      <c r="B46" t="s">
        <v>84</v>
      </c>
      <c r="C46" s="6">
        <v>-1005</v>
      </c>
      <c r="D46" s="6">
        <v>-1725</v>
      </c>
      <c r="E46" s="6"/>
      <c r="F46" s="6">
        <v>-3435</v>
      </c>
      <c r="G46" s="6">
        <v>1285</v>
      </c>
      <c r="H46" s="6">
        <v>1860</v>
      </c>
      <c r="I46" s="6"/>
      <c r="J46" s="6">
        <v>1780</v>
      </c>
      <c r="K46" s="6">
        <v>-1240</v>
      </c>
    </row>
    <row r="47" spans="1:11">
      <c r="A47" t="s">
        <v>85</v>
      </c>
      <c r="B47" t="s">
        <v>86</v>
      </c>
      <c r="C47" s="6">
        <v>-6666.67</v>
      </c>
      <c r="D47" s="6">
        <v>-6666.67</v>
      </c>
      <c r="E47" s="6">
        <v>4333.33</v>
      </c>
      <c r="F47" s="6">
        <v>-6666.67</v>
      </c>
      <c r="G47" s="6">
        <v>-8666.67</v>
      </c>
      <c r="H47" s="6">
        <v>-1666.65</v>
      </c>
      <c r="I47" s="6">
        <v>-5833.33</v>
      </c>
      <c r="J47" s="6">
        <v>-12500</v>
      </c>
      <c r="K47" s="6">
        <v>-44333.33</v>
      </c>
    </row>
    <row r="48" spans="1:11">
      <c r="A48" t="s">
        <v>87</v>
      </c>
      <c r="B48" t="s">
        <v>88</v>
      </c>
      <c r="C48" s="6"/>
      <c r="D48" s="6"/>
      <c r="E48" s="6"/>
      <c r="F48" s="6"/>
      <c r="G48" s="6"/>
      <c r="H48" s="6"/>
      <c r="I48" s="6"/>
      <c r="J48" s="6"/>
      <c r="K48" s="6"/>
    </row>
    <row r="49" spans="1:11">
      <c r="A49">
        <v>15</v>
      </c>
      <c r="B49" t="s">
        <v>89</v>
      </c>
      <c r="C49" s="6">
        <v>-113842.31</v>
      </c>
      <c r="D49" s="6">
        <v>-113842.31</v>
      </c>
      <c r="E49" s="6">
        <v>-113842.31</v>
      </c>
      <c r="F49" s="6">
        <v>-119282.31</v>
      </c>
      <c r="G49" s="6">
        <v>-113842.31</v>
      </c>
      <c r="H49" s="6">
        <v>-113842.31</v>
      </c>
      <c r="I49" s="6">
        <v>-113842.31</v>
      </c>
      <c r="J49" s="6">
        <v>-113842.31</v>
      </c>
      <c r="K49" s="6">
        <v>-916178.48</v>
      </c>
    </row>
    <row r="50" spans="1:11">
      <c r="A50" t="s">
        <v>90</v>
      </c>
      <c r="B50" t="s">
        <v>91</v>
      </c>
      <c r="C50" s="6">
        <v>-62613.27</v>
      </c>
      <c r="D50" s="6">
        <v>-62613.27</v>
      </c>
      <c r="E50" s="6">
        <v>-62613.27</v>
      </c>
      <c r="F50" s="6">
        <v>-62613.27</v>
      </c>
      <c r="G50" s="6">
        <v>-62613.27</v>
      </c>
      <c r="H50" s="6">
        <v>-62613.27</v>
      </c>
      <c r="I50" s="6">
        <v>-62613.27</v>
      </c>
      <c r="J50" s="6">
        <v>-62613.27</v>
      </c>
      <c r="K50" s="6">
        <v>-500906.16</v>
      </c>
    </row>
    <row r="51" spans="1:11">
      <c r="A51" t="s">
        <v>92</v>
      </c>
      <c r="B51" t="s">
        <v>93</v>
      </c>
      <c r="C51" s="6">
        <v>-51229.04</v>
      </c>
      <c r="D51" s="6">
        <v>-51229.04</v>
      </c>
      <c r="E51" s="6">
        <v>-51229.04</v>
      </c>
      <c r="F51" s="6">
        <v>-51229.04</v>
      </c>
      <c r="G51" s="6">
        <v>-51229.04</v>
      </c>
      <c r="H51" s="6">
        <v>-51229.04</v>
      </c>
      <c r="I51" s="6">
        <v>-51229.04</v>
      </c>
      <c r="J51" s="6">
        <v>-51229.04</v>
      </c>
      <c r="K51" s="6">
        <v>-409832.32</v>
      </c>
    </row>
    <row r="52" spans="1:11">
      <c r="A52" t="s">
        <v>94</v>
      </c>
      <c r="B52" t="s">
        <v>95</v>
      </c>
      <c r="C52" s="6"/>
      <c r="D52" s="6"/>
      <c r="E52" s="6"/>
      <c r="F52" s="6"/>
      <c r="G52" s="6"/>
      <c r="H52" s="6"/>
      <c r="I52" s="6"/>
      <c r="J52" s="6"/>
      <c r="K52" s="6"/>
    </row>
    <row r="53" spans="1:11">
      <c r="A53" t="s">
        <v>96</v>
      </c>
      <c r="B53" t="s">
        <v>97</v>
      </c>
      <c r="C53" s="6"/>
      <c r="D53" s="6"/>
      <c r="E53" s="6"/>
      <c r="F53" s="6"/>
      <c r="G53" s="6"/>
      <c r="H53" s="6"/>
      <c r="I53" s="6"/>
      <c r="J53" s="6"/>
      <c r="K53" s="6"/>
    </row>
    <row r="54" spans="1:11">
      <c r="A54" t="s">
        <v>98</v>
      </c>
      <c r="B54" t="s">
        <v>99</v>
      </c>
      <c r="C54" s="6"/>
      <c r="D54" s="6"/>
      <c r="E54" s="6"/>
      <c r="F54" s="6">
        <v>-5440</v>
      </c>
      <c r="G54" s="6"/>
      <c r="H54" s="6"/>
      <c r="I54" s="6"/>
      <c r="J54" s="6"/>
      <c r="K54" s="6">
        <v>-5440</v>
      </c>
    </row>
    <row r="55" spans="1:11">
      <c r="A55" t="s">
        <v>100</v>
      </c>
      <c r="B55" t="s">
        <v>101</v>
      </c>
      <c r="C55" s="6"/>
      <c r="D55" s="6"/>
      <c r="E55" s="6"/>
      <c r="F55" s="6"/>
      <c r="G55" s="6"/>
      <c r="H55" s="6"/>
      <c r="I55" s="6"/>
      <c r="J55" s="6"/>
      <c r="K55" s="6"/>
    </row>
    <row r="56" spans="1:11">
      <c r="A56" t="s">
        <v>102</v>
      </c>
      <c r="B56" t="s">
        <v>103</v>
      </c>
      <c r="C56" s="6"/>
      <c r="D56" s="6"/>
      <c r="E56" s="6"/>
      <c r="F56" s="6"/>
      <c r="G56" s="6"/>
      <c r="H56" s="6"/>
      <c r="I56" s="6"/>
      <c r="J56" s="6"/>
      <c r="K56" s="6"/>
    </row>
    <row r="57" spans="1:11">
      <c r="A57" t="s">
        <v>104</v>
      </c>
      <c r="B57" t="s">
        <v>105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>
      <c r="A58" t="s">
        <v>106</v>
      </c>
      <c r="B58" t="s">
        <v>107</v>
      </c>
      <c r="C58" s="6"/>
      <c r="D58" s="6"/>
      <c r="E58" s="6"/>
      <c r="F58" s="6"/>
      <c r="G58" s="6"/>
      <c r="H58" s="6"/>
      <c r="I58" s="6"/>
      <c r="J58" s="6"/>
      <c r="K58" s="6"/>
    </row>
    <row r="59" spans="1:11">
      <c r="A59" t="s">
        <v>108</v>
      </c>
      <c r="B59" t="s">
        <v>109</v>
      </c>
      <c r="C59" s="6"/>
      <c r="D59" s="6"/>
      <c r="E59" s="6"/>
      <c r="F59" s="6"/>
      <c r="G59" s="6"/>
      <c r="H59" s="6"/>
      <c r="I59" s="6"/>
      <c r="J59" s="6"/>
      <c r="K59" s="6"/>
    </row>
    <row r="60" spans="1:11">
      <c r="A60">
        <v>16</v>
      </c>
      <c r="B60" t="s">
        <v>110</v>
      </c>
      <c r="C60" s="6">
        <v>-16770.04</v>
      </c>
      <c r="D60" s="6">
        <v>-16695.43</v>
      </c>
      <c r="E60" s="6">
        <v>-15107.02</v>
      </c>
      <c r="F60" s="6">
        <v>-15610.58</v>
      </c>
      <c r="G60" s="6">
        <v>-18479.349999999999</v>
      </c>
      <c r="H60" s="6">
        <v>-20750.3</v>
      </c>
      <c r="I60" s="6">
        <v>-21366.77</v>
      </c>
      <c r="J60" s="6">
        <v>-20867.3</v>
      </c>
      <c r="K60" s="6">
        <v>-145646.79</v>
      </c>
    </row>
    <row r="61" spans="1:11">
      <c r="A61" t="s">
        <v>111</v>
      </c>
      <c r="B61" t="s">
        <v>112</v>
      </c>
      <c r="C61" s="6"/>
      <c r="D61" s="6"/>
      <c r="E61" s="6"/>
      <c r="F61" s="6"/>
      <c r="G61" s="6"/>
      <c r="H61" s="6"/>
      <c r="I61" s="6"/>
      <c r="J61" s="6"/>
      <c r="K61" s="6"/>
    </row>
    <row r="62" spans="1:11">
      <c r="A62" t="s">
        <v>113</v>
      </c>
      <c r="B62" t="s">
        <v>114</v>
      </c>
      <c r="C62" s="6">
        <v>-772.6</v>
      </c>
      <c r="D62" s="6">
        <v>-710.6</v>
      </c>
      <c r="E62" s="6">
        <v>-687.67</v>
      </c>
      <c r="F62" s="6">
        <v>-710.6</v>
      </c>
      <c r="G62" s="6">
        <v>-710.6</v>
      </c>
      <c r="H62" s="6">
        <v>-3054.79</v>
      </c>
      <c r="I62" s="6">
        <v>-3083.01</v>
      </c>
      <c r="J62" s="6">
        <v>-2983.56</v>
      </c>
      <c r="K62" s="6">
        <v>-12713.43</v>
      </c>
    </row>
    <row r="63" spans="1:11">
      <c r="A63" t="s">
        <v>115</v>
      </c>
      <c r="B63" t="s">
        <v>116</v>
      </c>
      <c r="C63" s="6">
        <v>-15422.94</v>
      </c>
      <c r="D63" s="6">
        <v>-15391.16</v>
      </c>
      <c r="E63" s="6">
        <v>-13844.85</v>
      </c>
      <c r="F63" s="6">
        <v>-14306.31</v>
      </c>
      <c r="G63" s="6">
        <v>-17175.080000000002</v>
      </c>
      <c r="H63" s="6">
        <v>-17121.009999999998</v>
      </c>
      <c r="I63" s="6">
        <v>-17691.66</v>
      </c>
      <c r="J63" s="6">
        <v>-17326.66</v>
      </c>
      <c r="K63" s="6">
        <v>-128279.67</v>
      </c>
    </row>
    <row r="64" spans="1:11">
      <c r="A64" t="s">
        <v>117</v>
      </c>
      <c r="B64" t="s">
        <v>118</v>
      </c>
      <c r="C64" s="6"/>
      <c r="D64" s="6"/>
      <c r="E64" s="6"/>
      <c r="F64" s="6"/>
      <c r="G64" s="6"/>
      <c r="H64" s="6"/>
      <c r="I64" s="6"/>
      <c r="J64" s="6"/>
      <c r="K64" s="6"/>
    </row>
    <row r="65" spans="1:11">
      <c r="A65" t="s">
        <v>119</v>
      </c>
      <c r="B65" t="s">
        <v>120</v>
      </c>
      <c r="C65" s="6">
        <v>-574.5</v>
      </c>
      <c r="D65" s="6">
        <v>-593.66999999999996</v>
      </c>
      <c r="E65" s="6">
        <v>-574.5</v>
      </c>
      <c r="F65" s="6">
        <v>-593.66999999999996</v>
      </c>
      <c r="G65" s="6">
        <v>-593.66999999999996</v>
      </c>
      <c r="H65" s="6">
        <v>-574.5</v>
      </c>
      <c r="I65" s="6">
        <v>-592.1</v>
      </c>
      <c r="J65" s="6">
        <v>-557.08000000000004</v>
      </c>
      <c r="K65" s="6">
        <v>-4653.6899999999996</v>
      </c>
    </row>
    <row r="66" spans="1:11">
      <c r="A66">
        <v>17</v>
      </c>
      <c r="B66" t="s">
        <v>121</v>
      </c>
      <c r="C66" s="6">
        <v>-75019.61</v>
      </c>
      <c r="D66" s="6">
        <v>-92945.82</v>
      </c>
      <c r="E66" s="6">
        <v>-95242.13</v>
      </c>
      <c r="F66" s="6">
        <v>-126893.61</v>
      </c>
      <c r="G66" s="6">
        <v>-102989.73</v>
      </c>
      <c r="H66" s="6">
        <v>-88918.93</v>
      </c>
      <c r="I66" s="6">
        <v>-103914.08</v>
      </c>
      <c r="J66" s="6">
        <v>-80440.17</v>
      </c>
      <c r="K66" s="6">
        <v>-766364.08</v>
      </c>
    </row>
    <row r="67" spans="1:11">
      <c r="A67">
        <v>18</v>
      </c>
      <c r="B67" t="s">
        <v>122</v>
      </c>
      <c r="C67" s="6">
        <v>-14560</v>
      </c>
      <c r="D67" s="6">
        <v>-14950</v>
      </c>
      <c r="E67" s="6">
        <v>-14170</v>
      </c>
      <c r="F67" s="6">
        <v>-14950</v>
      </c>
      <c r="G67" s="6">
        <v>-14560</v>
      </c>
      <c r="H67" s="6">
        <v>-17101.669999999998</v>
      </c>
      <c r="I67" s="6">
        <v>-14560</v>
      </c>
      <c r="J67" s="6">
        <v>-13927.33</v>
      </c>
      <c r="K67" s="6">
        <v>-118779</v>
      </c>
    </row>
    <row r="68" spans="1:11">
      <c r="A68" t="s">
        <v>123</v>
      </c>
      <c r="B68" t="s">
        <v>124</v>
      </c>
      <c r="C68" s="6"/>
      <c r="D68" s="6"/>
      <c r="E68" s="6"/>
      <c r="F68" s="6"/>
      <c r="G68" s="6"/>
      <c r="H68" s="6"/>
      <c r="I68" s="6"/>
      <c r="J68" s="6"/>
      <c r="K68" s="6"/>
    </row>
    <row r="69" spans="1:11">
      <c r="A69" t="s">
        <v>125</v>
      </c>
      <c r="B69" t="s">
        <v>126</v>
      </c>
      <c r="C69" s="6">
        <v>-5070</v>
      </c>
      <c r="D69" s="6">
        <v>-5460</v>
      </c>
      <c r="E69" s="6">
        <v>-4680</v>
      </c>
      <c r="F69" s="6">
        <v>-5460</v>
      </c>
      <c r="G69" s="6">
        <v>-5070</v>
      </c>
      <c r="H69" s="6">
        <v>-5070</v>
      </c>
      <c r="I69" s="6">
        <v>-5070</v>
      </c>
      <c r="J69" s="6">
        <v>-5070</v>
      </c>
      <c r="K69" s="6">
        <v>-40950</v>
      </c>
    </row>
    <row r="70" spans="1:11">
      <c r="A70" t="s">
        <v>127</v>
      </c>
      <c r="B70" t="s">
        <v>128</v>
      </c>
      <c r="C70" s="6">
        <v>-9490</v>
      </c>
      <c r="D70" s="6">
        <v>-9490</v>
      </c>
      <c r="E70" s="6">
        <v>-9490</v>
      </c>
      <c r="F70" s="6">
        <v>-9490</v>
      </c>
      <c r="G70" s="6">
        <v>-9490</v>
      </c>
      <c r="H70" s="6">
        <v>-10031.67</v>
      </c>
      <c r="I70" s="6">
        <v>-9490</v>
      </c>
      <c r="J70" s="6">
        <v>-8857.33</v>
      </c>
      <c r="K70" s="6">
        <v>-75829</v>
      </c>
    </row>
    <row r="71" spans="1:11">
      <c r="A71" t="s">
        <v>129</v>
      </c>
      <c r="B71" t="s">
        <v>130</v>
      </c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A72" t="s">
        <v>131</v>
      </c>
      <c r="B72" t="s">
        <v>132</v>
      </c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A73" t="s">
        <v>133</v>
      </c>
      <c r="B73" t="s">
        <v>134</v>
      </c>
      <c r="C73" s="6"/>
      <c r="D73" s="6"/>
      <c r="E73" s="6"/>
      <c r="F73" s="6"/>
      <c r="G73" s="6"/>
      <c r="H73" s="6">
        <v>-2000</v>
      </c>
      <c r="I73" s="6"/>
      <c r="J73" s="6"/>
      <c r="K73" s="6">
        <v>-2000</v>
      </c>
    </row>
    <row r="74" spans="1:11">
      <c r="A74" t="s">
        <v>135</v>
      </c>
      <c r="B74" t="s">
        <v>136</v>
      </c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A75" t="s">
        <v>137</v>
      </c>
      <c r="B75" t="s">
        <v>138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A76">
        <v>19</v>
      </c>
      <c r="B76" t="s">
        <v>139</v>
      </c>
      <c r="C76" s="6">
        <v>-32677.26</v>
      </c>
      <c r="D76" s="6">
        <v>-27987.38</v>
      </c>
      <c r="E76" s="6">
        <v>-28821.17</v>
      </c>
      <c r="F76" s="6">
        <v>-28123.119999999999</v>
      </c>
      <c r="G76" s="6">
        <v>-27178.5</v>
      </c>
      <c r="H76" s="6">
        <v>-27189.68</v>
      </c>
      <c r="I76" s="6">
        <v>-26931.82</v>
      </c>
      <c r="J76" s="6">
        <v>-24236.9</v>
      </c>
      <c r="K76" s="6">
        <v>-223145.83</v>
      </c>
    </row>
    <row r="77" spans="1:11">
      <c r="A77" t="s">
        <v>140</v>
      </c>
      <c r="B77" t="s">
        <v>141</v>
      </c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A78" t="s">
        <v>142</v>
      </c>
      <c r="B78" t="s">
        <v>143</v>
      </c>
      <c r="C78" s="6">
        <v>-32677.26</v>
      </c>
      <c r="D78" s="6">
        <v>-27987.38</v>
      </c>
      <c r="E78" s="6">
        <v>-28821.17</v>
      </c>
      <c r="F78" s="6">
        <v>-28123.119999999999</v>
      </c>
      <c r="G78" s="6">
        <v>-27178.5</v>
      </c>
      <c r="H78" s="6">
        <v>-27189.68</v>
      </c>
      <c r="I78" s="6">
        <v>-26931.82</v>
      </c>
      <c r="J78" s="6">
        <v>-24236.9</v>
      </c>
      <c r="K78" s="6">
        <v>-223145.83</v>
      </c>
    </row>
    <row r="79" spans="1:11">
      <c r="A79" t="s">
        <v>144</v>
      </c>
      <c r="B79" t="s">
        <v>145</v>
      </c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A80">
        <v>20</v>
      </c>
      <c r="B80" t="s">
        <v>146</v>
      </c>
      <c r="C80" s="6">
        <v>-7974.52</v>
      </c>
      <c r="D80" s="6">
        <v>-21803.39</v>
      </c>
      <c r="E80" s="6">
        <v>-27274.54</v>
      </c>
      <c r="F80" s="6">
        <v>-57769.760000000002</v>
      </c>
      <c r="G80" s="6">
        <v>-19395.830000000002</v>
      </c>
      <c r="H80" s="6">
        <v>-12556.51</v>
      </c>
      <c r="I80" s="6">
        <v>-13940.92</v>
      </c>
      <c r="J80" s="6">
        <v>-14445.41</v>
      </c>
      <c r="K80" s="6">
        <v>-175160.88</v>
      </c>
    </row>
    <row r="81" spans="1:11">
      <c r="A81" t="s">
        <v>147</v>
      </c>
      <c r="B81" t="s">
        <v>148</v>
      </c>
      <c r="C81" s="6"/>
      <c r="D81" s="6">
        <v>-2000</v>
      </c>
      <c r="E81" s="6"/>
      <c r="F81" s="6"/>
      <c r="G81" s="6">
        <v>-2000</v>
      </c>
      <c r="H81" s="6"/>
      <c r="I81" s="6"/>
      <c r="J81" s="6">
        <v>-2000</v>
      </c>
      <c r="K81" s="6">
        <v>-6000</v>
      </c>
    </row>
    <row r="82" spans="1:11">
      <c r="A82" t="s">
        <v>149</v>
      </c>
      <c r="B82" t="s">
        <v>150</v>
      </c>
      <c r="C82" s="6"/>
      <c r="D82" s="6">
        <v>-800</v>
      </c>
      <c r="E82" s="6">
        <v>-15630</v>
      </c>
      <c r="F82" s="6">
        <v>-45330</v>
      </c>
      <c r="G82" s="6">
        <v>-5000</v>
      </c>
      <c r="H82" s="6">
        <v>-1810</v>
      </c>
      <c r="I82" s="6">
        <v>-3170</v>
      </c>
      <c r="J82" s="6"/>
      <c r="K82" s="6">
        <v>-71740</v>
      </c>
    </row>
    <row r="83" spans="1:11">
      <c r="A83" t="s">
        <v>151</v>
      </c>
      <c r="B83" t="s">
        <v>152</v>
      </c>
      <c r="C83" s="6"/>
      <c r="D83" s="6"/>
      <c r="E83" s="6"/>
      <c r="F83" s="6"/>
      <c r="G83" s="6"/>
      <c r="H83" s="6"/>
      <c r="I83" s="6"/>
      <c r="J83" s="6"/>
      <c r="K83" s="6"/>
    </row>
    <row r="84" spans="1:11">
      <c r="A84" t="s">
        <v>153</v>
      </c>
      <c r="B84" t="s">
        <v>154</v>
      </c>
      <c r="C84" s="6"/>
      <c r="D84" s="6"/>
      <c r="E84" s="6"/>
      <c r="F84" s="6"/>
      <c r="G84" s="6"/>
      <c r="H84" s="6"/>
      <c r="I84" s="6"/>
      <c r="J84" s="6"/>
      <c r="K84" s="6"/>
    </row>
    <row r="85" spans="1:11">
      <c r="A85" t="s">
        <v>155</v>
      </c>
      <c r="B85" t="s">
        <v>156</v>
      </c>
      <c r="C85" s="6">
        <v>-5207.8100000000004</v>
      </c>
      <c r="D85" s="6">
        <v>-5250</v>
      </c>
      <c r="E85" s="6">
        <v>-5259.83</v>
      </c>
      <c r="F85" s="6">
        <v>-5251.37</v>
      </c>
      <c r="G85" s="6">
        <v>-5257.25</v>
      </c>
      <c r="H85" s="6">
        <v>-5241.37</v>
      </c>
      <c r="I85" s="6">
        <v>-5222.6499999999996</v>
      </c>
      <c r="J85" s="6">
        <v>-5289.56</v>
      </c>
      <c r="K85" s="6">
        <v>-41979.839999999997</v>
      </c>
    </row>
    <row r="86" spans="1:11">
      <c r="A86" t="s">
        <v>157</v>
      </c>
      <c r="B86" t="s">
        <v>158</v>
      </c>
      <c r="C86" s="6">
        <v>-2766.71</v>
      </c>
      <c r="D86" s="6">
        <v>-13753.39</v>
      </c>
      <c r="E86" s="6">
        <v>-6384.71</v>
      </c>
      <c r="F86" s="6">
        <v>-7188.39</v>
      </c>
      <c r="G86" s="6">
        <v>-7138.58</v>
      </c>
      <c r="H86" s="6">
        <v>-5505.14</v>
      </c>
      <c r="I86" s="6">
        <v>-5548.27</v>
      </c>
      <c r="J86" s="6">
        <v>-7155.85</v>
      </c>
      <c r="K86" s="6">
        <v>-55441.04</v>
      </c>
    </row>
    <row r="87" spans="1:11">
      <c r="A87">
        <v>21</v>
      </c>
      <c r="B87" t="s">
        <v>159</v>
      </c>
      <c r="C87" s="6">
        <v>-945</v>
      </c>
      <c r="D87" s="6">
        <v>-1456</v>
      </c>
      <c r="E87" s="6">
        <v>-1370.53</v>
      </c>
      <c r="F87" s="6">
        <v>-1416.75</v>
      </c>
      <c r="G87" s="6">
        <v>-1421.13</v>
      </c>
      <c r="H87" s="6">
        <v>-2037.73</v>
      </c>
      <c r="I87" s="6">
        <v>-2072.66</v>
      </c>
      <c r="J87" s="6"/>
      <c r="K87" s="6">
        <v>-10719.8</v>
      </c>
    </row>
    <row r="88" spans="1:11">
      <c r="A88" t="s">
        <v>160</v>
      </c>
      <c r="B88" t="s">
        <v>161</v>
      </c>
      <c r="C88" s="6">
        <v>-945</v>
      </c>
      <c r="D88" s="6">
        <v>-1456</v>
      </c>
      <c r="E88" s="6">
        <v>-1370.53</v>
      </c>
      <c r="F88" s="6">
        <v>-1416.75</v>
      </c>
      <c r="G88" s="6">
        <v>-1421.13</v>
      </c>
      <c r="H88" s="6">
        <v>-2037.73</v>
      </c>
      <c r="I88" s="6">
        <v>-2072.66</v>
      </c>
      <c r="J88" s="6"/>
      <c r="K88" s="6">
        <v>-10719.8</v>
      </c>
    </row>
    <row r="89" spans="1:11">
      <c r="A89" t="s">
        <v>162</v>
      </c>
      <c r="B89" t="s">
        <v>163</v>
      </c>
      <c r="C89" s="6"/>
      <c r="D89" s="6"/>
      <c r="E89" s="6"/>
      <c r="F89" s="6"/>
      <c r="G89" s="6"/>
      <c r="H89" s="6"/>
      <c r="I89" s="6"/>
      <c r="J89" s="6"/>
      <c r="K89" s="6"/>
    </row>
    <row r="90" spans="1:11">
      <c r="A90">
        <v>22</v>
      </c>
      <c r="B90" t="s">
        <v>164</v>
      </c>
      <c r="C90" s="6">
        <v>-1966</v>
      </c>
      <c r="D90" s="6">
        <v>-4683.7</v>
      </c>
      <c r="E90" s="6">
        <v>-6325</v>
      </c>
      <c r="F90" s="6">
        <v>-8339.89</v>
      </c>
      <c r="G90" s="6">
        <v>-28262</v>
      </c>
      <c r="H90" s="6">
        <v>-10649.4</v>
      </c>
      <c r="I90" s="6">
        <v>-22504.92</v>
      </c>
      <c r="J90" s="6">
        <v>-11280.7</v>
      </c>
      <c r="K90" s="6">
        <v>-94011.61</v>
      </c>
    </row>
    <row r="91" spans="1:11">
      <c r="A91" t="s">
        <v>165</v>
      </c>
      <c r="B91" t="s">
        <v>166</v>
      </c>
      <c r="C91" s="6"/>
      <c r="D91" s="6">
        <v>-769.7</v>
      </c>
      <c r="E91" s="6">
        <v>-160</v>
      </c>
      <c r="F91" s="6">
        <v>-336.45</v>
      </c>
      <c r="G91" s="6">
        <v>-1780</v>
      </c>
      <c r="H91" s="6">
        <v>-1035.4000000000001</v>
      </c>
      <c r="I91" s="6">
        <v>-769.72</v>
      </c>
      <c r="J91" s="6">
        <v>-517.70000000000005</v>
      </c>
      <c r="K91" s="6">
        <v>-5368.97</v>
      </c>
    </row>
    <row r="92" spans="1:11">
      <c r="A92" t="s">
        <v>167</v>
      </c>
      <c r="B92" t="s">
        <v>168</v>
      </c>
      <c r="C92" s="6">
        <v>-1966</v>
      </c>
      <c r="D92" s="6">
        <v>-3914</v>
      </c>
      <c r="E92" s="6">
        <v>-4547</v>
      </c>
      <c r="F92" s="6">
        <v>-6403.44</v>
      </c>
      <c r="G92" s="6">
        <v>-1032</v>
      </c>
      <c r="H92" s="6">
        <v>-7148</v>
      </c>
      <c r="I92" s="6">
        <v>-13183.2</v>
      </c>
      <c r="J92" s="6">
        <v>-7943</v>
      </c>
      <c r="K92" s="6">
        <v>-46136.639999999999</v>
      </c>
    </row>
    <row r="93" spans="1:11">
      <c r="A93" t="s">
        <v>169</v>
      </c>
      <c r="B93" t="s">
        <v>170</v>
      </c>
      <c r="C93" s="6"/>
      <c r="D93" s="6"/>
      <c r="E93" s="6"/>
      <c r="F93" s="6"/>
      <c r="G93" s="6"/>
      <c r="H93" s="6"/>
      <c r="I93" s="6"/>
      <c r="J93" s="6"/>
      <c r="K93" s="6"/>
    </row>
    <row r="94" spans="1:11">
      <c r="A94" t="s">
        <v>171</v>
      </c>
      <c r="B94" t="s">
        <v>172</v>
      </c>
      <c r="C94" s="6"/>
      <c r="D94" s="6"/>
      <c r="E94" s="6">
        <v>-1618</v>
      </c>
      <c r="F94" s="6">
        <v>-1600</v>
      </c>
      <c r="G94" s="6">
        <v>-25450</v>
      </c>
      <c r="H94" s="6">
        <v>-2466</v>
      </c>
      <c r="I94" s="6">
        <v>-8552</v>
      </c>
      <c r="J94" s="6">
        <v>-2820</v>
      </c>
      <c r="K94" s="6">
        <v>-42506</v>
      </c>
    </row>
    <row r="95" spans="1:11">
      <c r="A95" t="s">
        <v>173</v>
      </c>
      <c r="B95" t="s">
        <v>174</v>
      </c>
      <c r="C95" s="6"/>
      <c r="D95" s="6"/>
      <c r="E95" s="6"/>
      <c r="F95" s="6"/>
      <c r="G95" s="6"/>
      <c r="H95" s="6"/>
      <c r="I95" s="6"/>
      <c r="J95" s="6"/>
      <c r="K95" s="6"/>
    </row>
    <row r="96" spans="1:11">
      <c r="A96">
        <v>23</v>
      </c>
      <c r="B96" t="s">
        <v>175</v>
      </c>
      <c r="C96" s="6">
        <v>-1004.67</v>
      </c>
      <c r="D96" s="6">
        <v>-787.85</v>
      </c>
      <c r="E96" s="6">
        <v>-1791.59</v>
      </c>
      <c r="F96" s="6">
        <v>-2506.54</v>
      </c>
      <c r="G96" s="6">
        <v>-1185.98</v>
      </c>
      <c r="H96" s="6">
        <v>-1735.51</v>
      </c>
      <c r="I96" s="6">
        <v>-1320.37</v>
      </c>
      <c r="J96" s="6">
        <v>-1231.78</v>
      </c>
      <c r="K96" s="6">
        <v>-11564.29</v>
      </c>
    </row>
    <row r="97" spans="1:11">
      <c r="A97" t="s">
        <v>176</v>
      </c>
      <c r="B97" t="s">
        <v>177</v>
      </c>
      <c r="C97" s="6">
        <v>-1004.67</v>
      </c>
      <c r="D97" s="6">
        <v>-787.85</v>
      </c>
      <c r="E97" s="6">
        <v>-1791.59</v>
      </c>
      <c r="F97" s="6">
        <v>-2506.54</v>
      </c>
      <c r="G97" s="6">
        <v>-1185.98</v>
      </c>
      <c r="H97" s="6">
        <v>-1735.51</v>
      </c>
      <c r="I97" s="6">
        <v>-1320.37</v>
      </c>
      <c r="J97" s="6">
        <v>-1231.78</v>
      </c>
      <c r="K97" s="6">
        <v>-11564.29</v>
      </c>
    </row>
    <row r="98" spans="1:11">
      <c r="A98" t="s">
        <v>178</v>
      </c>
      <c r="B98" t="s">
        <v>179</v>
      </c>
      <c r="C98" s="6"/>
      <c r="D98" s="6"/>
      <c r="E98" s="6"/>
      <c r="F98" s="6"/>
      <c r="G98" s="6"/>
      <c r="H98" s="6"/>
      <c r="I98" s="6"/>
      <c r="J98" s="6"/>
      <c r="K98" s="6"/>
    </row>
    <row r="99" spans="1:11">
      <c r="A99" t="s">
        <v>180</v>
      </c>
      <c r="B99" t="s">
        <v>181</v>
      </c>
      <c r="C99" s="6"/>
      <c r="D99" s="6"/>
      <c r="E99" s="6"/>
      <c r="F99" s="6"/>
      <c r="G99" s="6"/>
      <c r="H99" s="6"/>
      <c r="I99" s="6"/>
      <c r="J99" s="6"/>
      <c r="K99" s="6"/>
    </row>
    <row r="100" spans="1:11">
      <c r="A100" t="s">
        <v>182</v>
      </c>
      <c r="B100" t="s">
        <v>183</v>
      </c>
      <c r="C100" s="6"/>
      <c r="D100" s="6"/>
      <c r="E100" s="6"/>
      <c r="F100" s="6"/>
      <c r="G100" s="6"/>
      <c r="H100" s="6"/>
      <c r="I100" s="6"/>
      <c r="J100" s="6"/>
      <c r="K100" s="6"/>
    </row>
    <row r="101" spans="1:11">
      <c r="A101">
        <v>24</v>
      </c>
      <c r="B101" t="s">
        <v>184</v>
      </c>
      <c r="C101" s="6">
        <v>-3561.54</v>
      </c>
      <c r="D101" s="6">
        <v>-3561.54</v>
      </c>
      <c r="E101" s="6">
        <v>-3561.54</v>
      </c>
      <c r="F101" s="6">
        <v>-3561.54</v>
      </c>
      <c r="G101" s="6">
        <v>-3561.54</v>
      </c>
      <c r="H101" s="6">
        <v>-3561.54</v>
      </c>
      <c r="I101" s="6">
        <v>-3561.54</v>
      </c>
      <c r="J101" s="6">
        <v>-3561.54</v>
      </c>
      <c r="K101" s="6">
        <v>-28492.32</v>
      </c>
    </row>
    <row r="102" spans="1:11">
      <c r="A102" t="s">
        <v>185</v>
      </c>
      <c r="B102" t="s">
        <v>186</v>
      </c>
      <c r="C102" s="6">
        <v>-265.48</v>
      </c>
      <c r="D102" s="6">
        <v>-265.48</v>
      </c>
      <c r="E102" s="6">
        <v>-265.48</v>
      </c>
      <c r="F102" s="6">
        <v>-265.48</v>
      </c>
      <c r="G102" s="6">
        <v>-265.48</v>
      </c>
      <c r="H102" s="6">
        <v>-265.48</v>
      </c>
      <c r="I102" s="6">
        <v>-265.48</v>
      </c>
      <c r="J102" s="6">
        <v>-265.48</v>
      </c>
      <c r="K102" s="6">
        <v>-2123.84</v>
      </c>
    </row>
    <row r="103" spans="1:11">
      <c r="A103" t="s">
        <v>187</v>
      </c>
      <c r="B103" t="s">
        <v>188</v>
      </c>
      <c r="C103" s="6">
        <v>-3296.06</v>
      </c>
      <c r="D103" s="6">
        <v>-3296.06</v>
      </c>
      <c r="E103" s="6">
        <v>-3296.06</v>
      </c>
      <c r="F103" s="6">
        <v>-3296.06</v>
      </c>
      <c r="G103" s="6">
        <v>-3296.06</v>
      </c>
      <c r="H103" s="6">
        <v>-3296.06</v>
      </c>
      <c r="I103" s="6">
        <v>-3296.06</v>
      </c>
      <c r="J103" s="6">
        <v>-3296.06</v>
      </c>
      <c r="K103" s="6">
        <v>-26368.48</v>
      </c>
    </row>
    <row r="104" spans="1:11">
      <c r="A104">
        <v>25</v>
      </c>
      <c r="B104" t="s">
        <v>189</v>
      </c>
      <c r="C104" s="6">
        <v>-257.55</v>
      </c>
      <c r="D104" s="6">
        <v>-10514.9</v>
      </c>
      <c r="E104" s="6">
        <v>-190.98</v>
      </c>
      <c r="F104" s="6">
        <v>-63.46</v>
      </c>
      <c r="G104" s="6"/>
      <c r="H104" s="6">
        <v>-2170.11</v>
      </c>
      <c r="I104" s="6">
        <v>-10960.07</v>
      </c>
      <c r="J104" s="6">
        <v>-236.71</v>
      </c>
      <c r="K104" s="6">
        <v>-24393.78</v>
      </c>
    </row>
    <row r="105" spans="1:11">
      <c r="A105" t="s">
        <v>190</v>
      </c>
      <c r="B105" t="s">
        <v>191</v>
      </c>
      <c r="C105" s="6">
        <v>-257.55</v>
      </c>
      <c r="D105" s="6">
        <v>-10514.9</v>
      </c>
      <c r="E105" s="6">
        <v>-190.98</v>
      </c>
      <c r="F105" s="6">
        <v>-63.46</v>
      </c>
      <c r="G105" s="6"/>
      <c r="H105" s="6">
        <v>-2170.11</v>
      </c>
      <c r="I105" s="6">
        <v>-10960.07</v>
      </c>
      <c r="J105" s="6">
        <v>-236.71</v>
      </c>
      <c r="K105" s="6">
        <v>-24393.78</v>
      </c>
    </row>
    <row r="106" spans="1:11">
      <c r="A106" t="s">
        <v>192</v>
      </c>
      <c r="B106" t="s">
        <v>193</v>
      </c>
      <c r="C106" s="6"/>
      <c r="D106" s="6"/>
      <c r="E106" s="6"/>
      <c r="F106" s="6"/>
      <c r="G106" s="6"/>
      <c r="H106" s="6"/>
      <c r="I106" s="6"/>
      <c r="J106" s="6"/>
      <c r="K106" s="6"/>
    </row>
    <row r="107" spans="1:11">
      <c r="A107">
        <v>26</v>
      </c>
      <c r="B107" t="s">
        <v>194</v>
      </c>
      <c r="C107" s="6"/>
      <c r="D107" s="6"/>
      <c r="E107" s="6"/>
      <c r="F107" s="6"/>
      <c r="G107" s="6"/>
      <c r="H107" s="6"/>
      <c r="I107" s="6"/>
      <c r="J107" s="6"/>
      <c r="K107" s="6"/>
    </row>
    <row r="108" spans="1:11">
      <c r="A108" t="s">
        <v>195</v>
      </c>
      <c r="B108" t="s">
        <v>196</v>
      </c>
      <c r="C108" s="6"/>
      <c r="D108" s="6"/>
      <c r="E108" s="6"/>
      <c r="F108" s="6"/>
      <c r="G108" s="6"/>
      <c r="H108" s="6"/>
      <c r="I108" s="6"/>
      <c r="J108" s="6"/>
      <c r="K108" s="6"/>
    </row>
    <row r="109" spans="1:11">
      <c r="A109" t="s">
        <v>197</v>
      </c>
      <c r="B109" t="s">
        <v>198</v>
      </c>
      <c r="C109" s="6"/>
      <c r="D109" s="6"/>
      <c r="E109" s="6"/>
      <c r="F109" s="6"/>
      <c r="G109" s="6"/>
      <c r="H109" s="6"/>
      <c r="I109" s="6"/>
      <c r="J109" s="6"/>
      <c r="K109" s="6"/>
    </row>
    <row r="110" spans="1:11">
      <c r="A110">
        <v>27</v>
      </c>
      <c r="B110" t="s">
        <v>199</v>
      </c>
      <c r="C110" s="6">
        <v>-7593.35</v>
      </c>
      <c r="D110" s="6">
        <v>-7201.06</v>
      </c>
      <c r="E110" s="6">
        <v>-7315.17</v>
      </c>
      <c r="F110" s="6">
        <v>-7186.8</v>
      </c>
      <c r="G110" s="6">
        <v>-7424.75</v>
      </c>
      <c r="H110" s="6">
        <v>-7314.4</v>
      </c>
      <c r="I110" s="6">
        <v>-7301.22</v>
      </c>
      <c r="J110" s="6">
        <v>-7272.79</v>
      </c>
      <c r="K110" s="6">
        <v>-58609.54</v>
      </c>
    </row>
    <row r="111" spans="1:11">
      <c r="A111" t="s">
        <v>200</v>
      </c>
      <c r="B111" t="s">
        <v>201</v>
      </c>
      <c r="C111" s="6">
        <v>-2193.35</v>
      </c>
      <c r="D111" s="6">
        <v>-1801.06</v>
      </c>
      <c r="E111" s="6">
        <v>-1915.17</v>
      </c>
      <c r="F111" s="6">
        <v>-1786.8</v>
      </c>
      <c r="G111" s="6">
        <v>-2024.75</v>
      </c>
      <c r="H111" s="6">
        <v>-1914.4</v>
      </c>
      <c r="I111" s="6">
        <v>-1901.22</v>
      </c>
      <c r="J111" s="6">
        <v>-1872.79</v>
      </c>
      <c r="K111" s="6">
        <v>-15409.54</v>
      </c>
    </row>
    <row r="112" spans="1:11">
      <c r="A112" t="s">
        <v>202</v>
      </c>
      <c r="B112" t="s">
        <v>203</v>
      </c>
      <c r="C112" s="6"/>
      <c r="D112" s="6"/>
      <c r="E112" s="6"/>
      <c r="F112" s="6"/>
      <c r="G112" s="6"/>
      <c r="H112" s="6"/>
      <c r="I112" s="6"/>
      <c r="J112" s="6"/>
      <c r="K112" s="6"/>
    </row>
    <row r="113" spans="1:11" ht="28.5">
      <c r="A113" t="s">
        <v>204</v>
      </c>
      <c r="B113" s="5" t="s">
        <v>205</v>
      </c>
      <c r="C113" s="6">
        <v>-5400</v>
      </c>
      <c r="D113" s="6">
        <v>-5400</v>
      </c>
      <c r="E113" s="6">
        <v>-5400</v>
      </c>
      <c r="F113" s="6">
        <v>-5400</v>
      </c>
      <c r="G113" s="6">
        <v>-5400</v>
      </c>
      <c r="H113" s="6">
        <v>-5400</v>
      </c>
      <c r="I113" s="6">
        <v>-5400</v>
      </c>
      <c r="J113" s="6">
        <v>-5400</v>
      </c>
      <c r="K113" s="6">
        <v>-43200</v>
      </c>
    </row>
    <row r="114" spans="1:11">
      <c r="A114">
        <v>28</v>
      </c>
      <c r="B114" t="s">
        <v>206</v>
      </c>
      <c r="C114" s="6">
        <v>-4479.72</v>
      </c>
      <c r="D114" s="6"/>
      <c r="E114" s="6">
        <v>-4421.6099999999997</v>
      </c>
      <c r="F114" s="6">
        <v>-2975.75</v>
      </c>
      <c r="G114" s="6"/>
      <c r="H114" s="6">
        <v>-4602.38</v>
      </c>
      <c r="I114" s="6">
        <v>-760.56</v>
      </c>
      <c r="J114" s="6">
        <v>-4247.01</v>
      </c>
      <c r="K114" s="6">
        <v>-21487.03</v>
      </c>
    </row>
    <row r="115" spans="1:11">
      <c r="A115" t="s">
        <v>207</v>
      </c>
      <c r="B115" t="s">
        <v>208</v>
      </c>
      <c r="C115" s="6">
        <v>-4479.72</v>
      </c>
      <c r="D115" s="6"/>
      <c r="E115" s="6">
        <v>-4421.6099999999997</v>
      </c>
      <c r="F115" s="6">
        <v>-2975.75</v>
      </c>
      <c r="G115" s="6"/>
      <c r="H115" s="6">
        <v>-4602.38</v>
      </c>
      <c r="I115" s="6">
        <v>-760.56</v>
      </c>
      <c r="J115" s="6">
        <v>-4247.01</v>
      </c>
      <c r="K115" s="6">
        <v>-21487.03</v>
      </c>
    </row>
    <row r="116" spans="1:11">
      <c r="A116" t="s">
        <v>209</v>
      </c>
      <c r="B116" t="s">
        <v>210</v>
      </c>
      <c r="C116" s="6"/>
      <c r="D116" s="6"/>
      <c r="E116" s="6"/>
      <c r="F116" s="6"/>
      <c r="G116" s="6"/>
      <c r="H116" s="6"/>
      <c r="I116" s="6"/>
      <c r="J116" s="6"/>
      <c r="K116" s="6"/>
    </row>
    <row r="117" spans="1:11">
      <c r="A117" t="s">
        <v>211</v>
      </c>
      <c r="B117" t="s">
        <v>212</v>
      </c>
      <c r="C117" s="6"/>
      <c r="D117" s="6"/>
      <c r="E117" s="6"/>
      <c r="F117" s="6"/>
      <c r="G117" s="6"/>
      <c r="H117" s="6"/>
      <c r="I117" s="6"/>
      <c r="J117" s="6"/>
      <c r="K117" s="6"/>
    </row>
    <row r="118" spans="1:11">
      <c r="A118" t="s">
        <v>213</v>
      </c>
      <c r="B118" t="s">
        <v>214</v>
      </c>
      <c r="C118" s="6"/>
      <c r="D118" s="6"/>
      <c r="E118" s="6"/>
      <c r="F118" s="6"/>
      <c r="G118" s="6"/>
      <c r="H118" s="6"/>
      <c r="I118" s="6"/>
      <c r="J118" s="6"/>
      <c r="K118" s="6"/>
    </row>
    <row r="119" spans="1:11">
      <c r="A119" t="s">
        <v>215</v>
      </c>
      <c r="B119" t="s">
        <v>216</v>
      </c>
      <c r="C119" s="6"/>
      <c r="D119" s="6"/>
      <c r="E119" s="6"/>
      <c r="F119" s="6"/>
      <c r="G119" s="6"/>
      <c r="H119" s="6"/>
      <c r="I119" s="6"/>
      <c r="J119" s="6"/>
      <c r="K119" s="6"/>
    </row>
    <row r="120" spans="1:11" s="7" customFormat="1">
      <c r="A120" s="7">
        <v>29</v>
      </c>
      <c r="B120" s="7" t="s">
        <v>217</v>
      </c>
      <c r="C120" s="8">
        <v>73647.08</v>
      </c>
      <c r="D120" s="8">
        <v>-24763.200000000001</v>
      </c>
      <c r="E120" s="8">
        <v>-4742.6499999999996</v>
      </c>
      <c r="F120" s="8">
        <v>61825.86</v>
      </c>
      <c r="G120" s="8">
        <v>-1402.99</v>
      </c>
      <c r="H120" s="8">
        <v>178836.01</v>
      </c>
      <c r="I120" s="8">
        <v>57252.73</v>
      </c>
      <c r="J120" s="8">
        <v>76249.600000000006</v>
      </c>
      <c r="K120" s="8">
        <v>416902.44</v>
      </c>
    </row>
    <row r="121" spans="1:11" s="7" customFormat="1">
      <c r="A121" s="7">
        <v>30</v>
      </c>
      <c r="B121" s="7" t="s">
        <v>218</v>
      </c>
      <c r="C121" s="9">
        <f>IF(C$10=0," ",ROUND(C120/C$10,3))</f>
        <v>4.2999999999999997E-2</v>
      </c>
      <c r="D121" s="9">
        <f t="shared" ref="D121:K121" si="1">IF(D$10=0," ",ROUND(D120/D$10,3))</f>
        <v>-1.4E-2</v>
      </c>
      <c r="E121" s="9">
        <f t="shared" si="1"/>
        <v>-3.0000000000000001E-3</v>
      </c>
      <c r="F121" s="9">
        <f t="shared" si="1"/>
        <v>3.1E-2</v>
      </c>
      <c r="G121" s="9">
        <f t="shared" si="1"/>
        <v>-1E-3</v>
      </c>
      <c r="H121" s="9">
        <f t="shared" si="1"/>
        <v>7.8E-2</v>
      </c>
      <c r="I121" s="9">
        <f t="shared" si="1"/>
        <v>3.1E-2</v>
      </c>
      <c r="J121" s="9">
        <f t="shared" si="1"/>
        <v>3.7999999999999999E-2</v>
      </c>
      <c r="K121" s="9">
        <f t="shared" si="1"/>
        <v>2.7E-2</v>
      </c>
    </row>
    <row r="122" spans="1:11">
      <c r="A122" t="s">
        <v>219</v>
      </c>
      <c r="C122" s="6"/>
      <c r="D122" s="6"/>
      <c r="E122" s="6"/>
      <c r="F122" s="6"/>
      <c r="G122" s="6"/>
      <c r="H122" s="6"/>
      <c r="I122" s="6"/>
      <c r="J122" s="6"/>
      <c r="K122" s="6"/>
    </row>
    <row r="123" spans="1:11">
      <c r="A123">
        <v>100</v>
      </c>
      <c r="B123" t="s">
        <v>220</v>
      </c>
      <c r="C123" s="6">
        <v>-215291.56</v>
      </c>
      <c r="D123" s="6">
        <v>-233718.95</v>
      </c>
      <c r="E123" s="6">
        <v>-270536.55</v>
      </c>
      <c r="F123" s="6">
        <v>-307704.82</v>
      </c>
      <c r="G123" s="6">
        <v>-362760.87</v>
      </c>
      <c r="H123" s="6">
        <v>-255949.24</v>
      </c>
      <c r="I123" s="6">
        <v>-237902.52</v>
      </c>
      <c r="J123" s="6">
        <v>-265383.61</v>
      </c>
      <c r="K123" s="6">
        <v>-2149248.12</v>
      </c>
    </row>
    <row r="124" spans="1:11">
      <c r="A124" t="s">
        <v>221</v>
      </c>
      <c r="B124" t="s">
        <v>222</v>
      </c>
      <c r="C124" s="6">
        <v>-178454.95</v>
      </c>
      <c r="D124" s="6">
        <v>-196446.81</v>
      </c>
      <c r="E124" s="6">
        <v>-217845.21</v>
      </c>
      <c r="F124" s="6">
        <v>-224125.01</v>
      </c>
      <c r="G124" s="6">
        <v>-298295.62</v>
      </c>
      <c r="H124" s="6">
        <v>-214385.76</v>
      </c>
      <c r="I124" s="6">
        <v>-183394.56</v>
      </c>
      <c r="J124" s="6">
        <v>-225993.22</v>
      </c>
      <c r="K124" s="6">
        <v>-1738941.14</v>
      </c>
    </row>
    <row r="125" spans="1:11">
      <c r="A125" t="s">
        <v>223</v>
      </c>
      <c r="B125" t="s">
        <v>224</v>
      </c>
      <c r="C125" s="6">
        <v>-32677.26</v>
      </c>
      <c r="D125" s="6">
        <v>-27987.38</v>
      </c>
      <c r="E125" s="6">
        <v>-28821.17</v>
      </c>
      <c r="F125" s="6">
        <v>-28123.119999999999</v>
      </c>
      <c r="G125" s="6">
        <v>-27178.5</v>
      </c>
      <c r="H125" s="6">
        <v>-27189.68</v>
      </c>
      <c r="I125" s="6">
        <v>-26931.82</v>
      </c>
      <c r="J125" s="6">
        <v>-24236.9</v>
      </c>
      <c r="K125" s="6">
        <v>-223145.83</v>
      </c>
    </row>
    <row r="126" spans="1:11">
      <c r="A126" t="s">
        <v>225</v>
      </c>
      <c r="B126" t="s">
        <v>226</v>
      </c>
      <c r="C126" s="6"/>
      <c r="D126" s="6">
        <v>-2800</v>
      </c>
      <c r="E126" s="6">
        <v>-15630</v>
      </c>
      <c r="F126" s="6">
        <v>-45330</v>
      </c>
      <c r="G126" s="6">
        <v>-7000</v>
      </c>
      <c r="H126" s="6">
        <v>-1810</v>
      </c>
      <c r="I126" s="6">
        <v>-3170</v>
      </c>
      <c r="J126" s="6">
        <v>-2000</v>
      </c>
      <c r="K126" s="6">
        <v>-77740</v>
      </c>
    </row>
    <row r="127" spans="1:11">
      <c r="A127" t="s">
        <v>227</v>
      </c>
      <c r="B127" t="s">
        <v>228</v>
      </c>
      <c r="C127" s="6">
        <v>-1966</v>
      </c>
      <c r="D127" s="6">
        <v>-4683.7</v>
      </c>
      <c r="E127" s="6">
        <v>-6325</v>
      </c>
      <c r="F127" s="6">
        <v>-8339.89</v>
      </c>
      <c r="G127" s="6">
        <v>-28262</v>
      </c>
      <c r="H127" s="6">
        <v>-10649.4</v>
      </c>
      <c r="I127" s="6">
        <v>-22504.92</v>
      </c>
      <c r="J127" s="6">
        <v>-11280.7</v>
      </c>
      <c r="K127" s="6">
        <v>-94011.61</v>
      </c>
    </row>
    <row r="128" spans="1:11">
      <c r="A128" t="s">
        <v>229</v>
      </c>
      <c r="B128" t="s">
        <v>230</v>
      </c>
      <c r="C128" s="4">
        <v>-2193.35</v>
      </c>
      <c r="D128" s="4">
        <v>-1801.06</v>
      </c>
      <c r="E128" s="4">
        <v>-1915.17</v>
      </c>
      <c r="F128" s="4">
        <v>-1786.8</v>
      </c>
      <c r="G128" s="4">
        <v>-2024.75</v>
      </c>
      <c r="H128" s="4">
        <v>-1914.4</v>
      </c>
      <c r="I128" s="4">
        <v>-1901.22</v>
      </c>
      <c r="J128" s="4">
        <v>-1872.79</v>
      </c>
      <c r="K128" s="4">
        <v>-15409.54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298</vt:i4>
      </vt:variant>
    </vt:vector>
  </HeadingPairs>
  <TitlesOfParts>
    <vt:vector size="298" baseType="lpstr">
      <vt:lpstr>MTD</vt:lpstr>
      <vt:lpstr>YTD</vt:lpstr>
      <vt:lpstr>Z001</vt:lpstr>
      <vt:lpstr>H081</vt:lpstr>
      <vt:lpstr>H080</vt:lpstr>
      <vt:lpstr>H079</vt:lpstr>
      <vt:lpstr>H060</vt:lpstr>
      <vt:lpstr>H052</vt:lpstr>
      <vt:lpstr>H051</vt:lpstr>
      <vt:lpstr>H046</vt:lpstr>
      <vt:lpstr>H045</vt:lpstr>
      <vt:lpstr>H044</vt:lpstr>
      <vt:lpstr>H043</vt:lpstr>
      <vt:lpstr>H042</vt:lpstr>
      <vt:lpstr>H041</vt:lpstr>
      <vt:lpstr>H040</vt:lpstr>
      <vt:lpstr>H039</vt:lpstr>
      <vt:lpstr>H032</vt:lpstr>
      <vt:lpstr>H031</vt:lpstr>
      <vt:lpstr>H024</vt:lpstr>
      <vt:lpstr>H023</vt:lpstr>
      <vt:lpstr>H021</vt:lpstr>
      <vt:lpstr>H010</vt:lpstr>
      <vt:lpstr>H001</vt:lpstr>
      <vt:lpstr>4591</vt:lpstr>
      <vt:lpstr>4590</vt:lpstr>
      <vt:lpstr>4589</vt:lpstr>
      <vt:lpstr>4585</vt:lpstr>
      <vt:lpstr>4579</vt:lpstr>
      <vt:lpstr>4578</vt:lpstr>
      <vt:lpstr>4577</vt:lpstr>
      <vt:lpstr>4576</vt:lpstr>
      <vt:lpstr>4575</vt:lpstr>
      <vt:lpstr>4574</vt:lpstr>
      <vt:lpstr>4573</vt:lpstr>
      <vt:lpstr>4572</vt:lpstr>
      <vt:lpstr>4566</vt:lpstr>
      <vt:lpstr>4565</vt:lpstr>
      <vt:lpstr>4562</vt:lpstr>
      <vt:lpstr>4561</vt:lpstr>
      <vt:lpstr>4560</vt:lpstr>
      <vt:lpstr>4559</vt:lpstr>
      <vt:lpstr>4558</vt:lpstr>
      <vt:lpstr>4556</vt:lpstr>
      <vt:lpstr>4555</vt:lpstr>
      <vt:lpstr>4554</vt:lpstr>
      <vt:lpstr>4553</vt:lpstr>
      <vt:lpstr>4552</vt:lpstr>
      <vt:lpstr>4550</vt:lpstr>
      <vt:lpstr>4549</vt:lpstr>
      <vt:lpstr>4548</vt:lpstr>
      <vt:lpstr>4547</vt:lpstr>
      <vt:lpstr>4545</vt:lpstr>
      <vt:lpstr>4544</vt:lpstr>
      <vt:lpstr>4543</vt:lpstr>
      <vt:lpstr>4541</vt:lpstr>
      <vt:lpstr>4540</vt:lpstr>
      <vt:lpstr>4539</vt:lpstr>
      <vt:lpstr>4537</vt:lpstr>
      <vt:lpstr>4535</vt:lpstr>
      <vt:lpstr>4529</vt:lpstr>
      <vt:lpstr>4528</vt:lpstr>
      <vt:lpstr>4527</vt:lpstr>
      <vt:lpstr>4526</vt:lpstr>
      <vt:lpstr>4525</vt:lpstr>
      <vt:lpstr>4523</vt:lpstr>
      <vt:lpstr>4522</vt:lpstr>
      <vt:lpstr>4521</vt:lpstr>
      <vt:lpstr>4520</vt:lpstr>
      <vt:lpstr>4519</vt:lpstr>
      <vt:lpstr>4518</vt:lpstr>
      <vt:lpstr>4517</vt:lpstr>
      <vt:lpstr>4515</vt:lpstr>
      <vt:lpstr>4514</vt:lpstr>
      <vt:lpstr>4512</vt:lpstr>
      <vt:lpstr>4511</vt:lpstr>
      <vt:lpstr>4510</vt:lpstr>
      <vt:lpstr>4508</vt:lpstr>
      <vt:lpstr>4507</vt:lpstr>
      <vt:lpstr>4504</vt:lpstr>
      <vt:lpstr>4503</vt:lpstr>
      <vt:lpstr>4501</vt:lpstr>
      <vt:lpstr>4500</vt:lpstr>
      <vt:lpstr>4205</vt:lpstr>
      <vt:lpstr>4204</vt:lpstr>
      <vt:lpstr>4203</vt:lpstr>
      <vt:lpstr>4202</vt:lpstr>
      <vt:lpstr>4201</vt:lpstr>
      <vt:lpstr>4199</vt:lpstr>
      <vt:lpstr>4198</vt:lpstr>
      <vt:lpstr>4197</vt:lpstr>
      <vt:lpstr>4196</vt:lpstr>
      <vt:lpstr>4195</vt:lpstr>
      <vt:lpstr>4194</vt:lpstr>
      <vt:lpstr>4193</vt:lpstr>
      <vt:lpstr>4192</vt:lpstr>
      <vt:lpstr>4191</vt:lpstr>
      <vt:lpstr>4190</vt:lpstr>
      <vt:lpstr>4189</vt:lpstr>
      <vt:lpstr>4188</vt:lpstr>
      <vt:lpstr>4187</vt:lpstr>
      <vt:lpstr>4186</vt:lpstr>
      <vt:lpstr>4185</vt:lpstr>
      <vt:lpstr>4184</vt:lpstr>
      <vt:lpstr>4183</vt:lpstr>
      <vt:lpstr>4182</vt:lpstr>
      <vt:lpstr>4181</vt:lpstr>
      <vt:lpstr>4180</vt:lpstr>
      <vt:lpstr>4179</vt:lpstr>
      <vt:lpstr>4178</vt:lpstr>
      <vt:lpstr>4177</vt:lpstr>
      <vt:lpstr>4176</vt:lpstr>
      <vt:lpstr>4175</vt:lpstr>
      <vt:lpstr>4174</vt:lpstr>
      <vt:lpstr>4173</vt:lpstr>
      <vt:lpstr>4172</vt:lpstr>
      <vt:lpstr>4171</vt:lpstr>
      <vt:lpstr>4170</vt:lpstr>
      <vt:lpstr>4169</vt:lpstr>
      <vt:lpstr>4168</vt:lpstr>
      <vt:lpstr>4167</vt:lpstr>
      <vt:lpstr>4166</vt:lpstr>
      <vt:lpstr>4165</vt:lpstr>
      <vt:lpstr>4164</vt:lpstr>
      <vt:lpstr>4163</vt:lpstr>
      <vt:lpstr>4162</vt:lpstr>
      <vt:lpstr>4161</vt:lpstr>
      <vt:lpstr>4160</vt:lpstr>
      <vt:lpstr>4159</vt:lpstr>
      <vt:lpstr>4158</vt:lpstr>
      <vt:lpstr>4157</vt:lpstr>
      <vt:lpstr>4156</vt:lpstr>
      <vt:lpstr>4155</vt:lpstr>
      <vt:lpstr>4154</vt:lpstr>
      <vt:lpstr>4153</vt:lpstr>
      <vt:lpstr>4152</vt:lpstr>
      <vt:lpstr>4151</vt:lpstr>
      <vt:lpstr>4150</vt:lpstr>
      <vt:lpstr>4149</vt:lpstr>
      <vt:lpstr>4148</vt:lpstr>
      <vt:lpstr>4147</vt:lpstr>
      <vt:lpstr>4146</vt:lpstr>
      <vt:lpstr>4145</vt:lpstr>
      <vt:lpstr>4144</vt:lpstr>
      <vt:lpstr>4143</vt:lpstr>
      <vt:lpstr>4142</vt:lpstr>
      <vt:lpstr>4141</vt:lpstr>
      <vt:lpstr>4140</vt:lpstr>
      <vt:lpstr>4139</vt:lpstr>
      <vt:lpstr>4138</vt:lpstr>
      <vt:lpstr>4137</vt:lpstr>
      <vt:lpstr>4136</vt:lpstr>
      <vt:lpstr>4135</vt:lpstr>
      <vt:lpstr>4134</vt:lpstr>
      <vt:lpstr>4133</vt:lpstr>
      <vt:lpstr>4132</vt:lpstr>
      <vt:lpstr>4131</vt:lpstr>
      <vt:lpstr>4130</vt:lpstr>
      <vt:lpstr>4129</vt:lpstr>
      <vt:lpstr>4128</vt:lpstr>
      <vt:lpstr>4127</vt:lpstr>
      <vt:lpstr>4126</vt:lpstr>
      <vt:lpstr>4125</vt:lpstr>
      <vt:lpstr>4124</vt:lpstr>
      <vt:lpstr>4123</vt:lpstr>
      <vt:lpstr>4122</vt:lpstr>
      <vt:lpstr>4121</vt:lpstr>
      <vt:lpstr>4120</vt:lpstr>
      <vt:lpstr>4119</vt:lpstr>
      <vt:lpstr>4118</vt:lpstr>
      <vt:lpstr>4116</vt:lpstr>
      <vt:lpstr>4114</vt:lpstr>
      <vt:lpstr>4113</vt:lpstr>
      <vt:lpstr>4112</vt:lpstr>
      <vt:lpstr>4111</vt:lpstr>
      <vt:lpstr>4110</vt:lpstr>
      <vt:lpstr>4108</vt:lpstr>
      <vt:lpstr>4107</vt:lpstr>
      <vt:lpstr>4106</vt:lpstr>
      <vt:lpstr>4105</vt:lpstr>
      <vt:lpstr>4104</vt:lpstr>
      <vt:lpstr>4103</vt:lpstr>
      <vt:lpstr>4102</vt:lpstr>
      <vt:lpstr>4101</vt:lpstr>
      <vt:lpstr>4100</vt:lpstr>
      <vt:lpstr>4099</vt:lpstr>
      <vt:lpstr>4098</vt:lpstr>
      <vt:lpstr>4097</vt:lpstr>
      <vt:lpstr>4096</vt:lpstr>
      <vt:lpstr>4095</vt:lpstr>
      <vt:lpstr>4092</vt:lpstr>
      <vt:lpstr>4091</vt:lpstr>
      <vt:lpstr>4090</vt:lpstr>
      <vt:lpstr>4089</vt:lpstr>
      <vt:lpstr>4088</vt:lpstr>
      <vt:lpstr>4086</vt:lpstr>
      <vt:lpstr>4085</vt:lpstr>
      <vt:lpstr>4084</vt:lpstr>
      <vt:lpstr>4082</vt:lpstr>
      <vt:lpstr>4081</vt:lpstr>
      <vt:lpstr>4080</vt:lpstr>
      <vt:lpstr>4079</vt:lpstr>
      <vt:lpstr>4078</vt:lpstr>
      <vt:lpstr>4077</vt:lpstr>
      <vt:lpstr>4076</vt:lpstr>
      <vt:lpstr>4075</vt:lpstr>
      <vt:lpstr>4074</vt:lpstr>
      <vt:lpstr>4073</vt:lpstr>
      <vt:lpstr>4072</vt:lpstr>
      <vt:lpstr>4071</vt:lpstr>
      <vt:lpstr>4070</vt:lpstr>
      <vt:lpstr>4069</vt:lpstr>
      <vt:lpstr>4068</vt:lpstr>
      <vt:lpstr>4066</vt:lpstr>
      <vt:lpstr>4064</vt:lpstr>
      <vt:lpstr>4062</vt:lpstr>
      <vt:lpstr>4061</vt:lpstr>
      <vt:lpstr>4059</vt:lpstr>
      <vt:lpstr>4058</vt:lpstr>
      <vt:lpstr>4056</vt:lpstr>
      <vt:lpstr>4055</vt:lpstr>
      <vt:lpstr>4053</vt:lpstr>
      <vt:lpstr>4052</vt:lpstr>
      <vt:lpstr>4051</vt:lpstr>
      <vt:lpstr>4050</vt:lpstr>
      <vt:lpstr>4049</vt:lpstr>
      <vt:lpstr>4047</vt:lpstr>
      <vt:lpstr>4045</vt:lpstr>
      <vt:lpstr>4044</vt:lpstr>
      <vt:lpstr>4043</vt:lpstr>
      <vt:lpstr>4042</vt:lpstr>
      <vt:lpstr>4041</vt:lpstr>
      <vt:lpstr>4040</vt:lpstr>
      <vt:lpstr>4039</vt:lpstr>
      <vt:lpstr>4038</vt:lpstr>
      <vt:lpstr>4037</vt:lpstr>
      <vt:lpstr>4036</vt:lpstr>
      <vt:lpstr>4035</vt:lpstr>
      <vt:lpstr>4034</vt:lpstr>
      <vt:lpstr>4033</vt:lpstr>
      <vt:lpstr>4031</vt:lpstr>
      <vt:lpstr>4030</vt:lpstr>
      <vt:lpstr>4028</vt:lpstr>
      <vt:lpstr>4026</vt:lpstr>
      <vt:lpstr>4025</vt:lpstr>
      <vt:lpstr>4024</vt:lpstr>
      <vt:lpstr>4023</vt:lpstr>
      <vt:lpstr>4022</vt:lpstr>
      <vt:lpstr>4021</vt:lpstr>
      <vt:lpstr>4020</vt:lpstr>
      <vt:lpstr>4019</vt:lpstr>
      <vt:lpstr>4017</vt:lpstr>
      <vt:lpstr>4016</vt:lpstr>
      <vt:lpstr>4014</vt:lpstr>
      <vt:lpstr>4013</vt:lpstr>
      <vt:lpstr>4012</vt:lpstr>
      <vt:lpstr>4011</vt:lpstr>
      <vt:lpstr>4009</vt:lpstr>
      <vt:lpstr>4007</vt:lpstr>
      <vt:lpstr>4006</vt:lpstr>
      <vt:lpstr>4005</vt:lpstr>
      <vt:lpstr>4001</vt:lpstr>
      <vt:lpstr>4000</vt:lpstr>
      <vt:lpstr>3999</vt:lpstr>
      <vt:lpstr>Sheet1</vt:lpstr>
      <vt:lpstr>3998</vt:lpstr>
      <vt:lpstr>3994</vt:lpstr>
      <vt:lpstr>3992</vt:lpstr>
      <vt:lpstr>3991</vt:lpstr>
      <vt:lpstr>3990</vt:lpstr>
      <vt:lpstr>3987</vt:lpstr>
      <vt:lpstr>3986</vt:lpstr>
      <vt:lpstr>3985</vt:lpstr>
      <vt:lpstr>3981</vt:lpstr>
      <vt:lpstr>3980</vt:lpstr>
      <vt:lpstr>3979</vt:lpstr>
      <vt:lpstr>3978</vt:lpstr>
      <vt:lpstr>3977</vt:lpstr>
      <vt:lpstr>3975</vt:lpstr>
      <vt:lpstr>3972</vt:lpstr>
      <vt:lpstr>3971</vt:lpstr>
      <vt:lpstr>3970</vt:lpstr>
      <vt:lpstr>3969</vt:lpstr>
      <vt:lpstr>3966</vt:lpstr>
      <vt:lpstr>3965</vt:lpstr>
      <vt:lpstr>3963</vt:lpstr>
      <vt:lpstr>3962</vt:lpstr>
      <vt:lpstr>3959</vt:lpstr>
      <vt:lpstr>3954</vt:lpstr>
      <vt:lpstr>3953</vt:lpstr>
      <vt:lpstr>3950</vt:lpstr>
      <vt:lpstr>3948</vt:lpstr>
      <vt:lpstr>3947</vt:lpstr>
      <vt:lpstr>3946</vt:lpstr>
      <vt:lpstr>3944</vt:lpstr>
      <vt:lpstr>3942</vt:lpstr>
      <vt:lpstr>3941</vt:lpstr>
      <vt:lpstr>3940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kanyachu</dc:creator>
  <cp:lastModifiedBy>USER</cp:lastModifiedBy>
  <dcterms:created xsi:type="dcterms:W3CDTF">2013-12-04T06:32:45Z</dcterms:created>
  <dcterms:modified xsi:type="dcterms:W3CDTF">2013-12-05T21:10:06Z</dcterms:modified>
</cp:coreProperties>
</file>